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Y:\BRD_Staff_Students\Current Projects\2023 AGCA\"/>
    </mc:Choice>
  </mc:AlternateContent>
  <xr:revisionPtr revIDLastSave="0" documentId="13_ncr:1_{DB2EA3BA-9D9D-426F-984F-008BCBBC5EFB}" xr6:coauthVersionLast="47" xr6:coauthVersionMax="47" xr10:uidLastSave="{00000000-0000-0000-0000-000000000000}"/>
  <workbookProtection workbookAlgorithmName="SHA-512" workbookHashValue="20vcUAYU0VdiwIl/ezwRtRvOYLVgx3adTriZBcCtU0q9vhiuyGA12altYx6jdA9ZTzXXb18raJfmhGK1UI6wRA==" workbookSaltValue="8s7wUoRf/g2B/UZbd+NfBw==" workbookSpinCount="100000" lockStructure="1"/>
  <bookViews>
    <workbookView xWindow="-120" yWindow="-120" windowWidth="29040" windowHeight="15840" tabRatio="612" activeTab="1" xr2:uid="{00000000-000D-0000-FFFF-FFFF00000000}"/>
  </bookViews>
  <sheets>
    <sheet name="Overview" sheetId="50" r:id="rId1"/>
    <sheet name="Calculator" sheetId="53" r:id="rId2"/>
    <sheet name="Data_Multipliers" sheetId="1" state="hidden" r:id="rId3"/>
    <sheet name="Lists" sheetId="52" state="hidden" r:id="rId4"/>
    <sheet name="Data_Detail_Mult" sheetId="57" state="hidden" r:id="rId5"/>
    <sheet name="Deflators" sheetId="51" state="hidden" r:id="rId6"/>
  </sheets>
  <definedNames>
    <definedName name="_Toc441679850" localSheetId="0">Overview!$B$7</definedName>
    <definedName name="Industry">Lists!$D$2:$D$15</definedName>
    <definedName name="State">Lists!$B$2:$B$52</definedName>
    <definedName name="Year">Lists!$C$2:$C$19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2" i="53" l="1"/>
  <c r="C40" i="53"/>
  <c r="C39" i="53"/>
  <c r="C41" i="53" l="1"/>
  <c r="C38" i="53"/>
  <c r="C37" i="53"/>
  <c r="C36" i="53"/>
  <c r="C35" i="53"/>
  <c r="C34" i="53"/>
  <c r="C33" i="53"/>
  <c r="L3" i="52"/>
  <c r="K3" i="52"/>
  <c r="J3" i="52"/>
  <c r="I3" i="52"/>
  <c r="H3" i="52"/>
  <c r="J5" i="52" l="1"/>
  <c r="J4" i="52"/>
  <c r="I5" i="52"/>
  <c r="I4" i="52"/>
  <c r="H6" i="52"/>
  <c r="D28" i="53" s="1"/>
  <c r="D29" i="53" s="1"/>
  <c r="H5" i="52"/>
  <c r="D27" i="53" s="1"/>
  <c r="K6" i="52"/>
  <c r="K4" i="52"/>
  <c r="L6" i="52"/>
  <c r="L5" i="52"/>
  <c r="O2" i="52"/>
  <c r="J6" i="52"/>
  <c r="I6" i="52"/>
  <c r="K5" i="52"/>
  <c r="L4" i="52"/>
  <c r="H4" i="52"/>
  <c r="D26" i="53" s="1"/>
  <c r="D25" i="53"/>
  <c r="G27" i="53" l="1"/>
  <c r="F25" i="53"/>
  <c r="E27" i="53"/>
  <c r="G28" i="53"/>
  <c r="G29" i="53" s="1"/>
  <c r="F27" i="53"/>
  <c r="E28" i="53"/>
  <c r="E29" i="53" s="1"/>
  <c r="G26" i="53"/>
  <c r="E26" i="53"/>
  <c r="H26" i="53"/>
  <c r="F26" i="53"/>
  <c r="G25" i="53"/>
  <c r="H27" i="53"/>
  <c r="H25" i="53"/>
  <c r="F28" i="53"/>
  <c r="F29" i="53" s="1"/>
  <c r="E25" i="53"/>
  <c r="H28" i="53"/>
  <c r="H41" i="53" l="1"/>
  <c r="H37" i="53"/>
  <c r="H36" i="53"/>
  <c r="H32" i="53"/>
  <c r="H40" i="53"/>
  <c r="H39" i="53"/>
  <c r="H33" i="53"/>
  <c r="H35" i="53"/>
  <c r="H38" i="53"/>
  <c r="H34" i="53"/>
  <c r="H29" i="53"/>
  <c r="B13" i="53" s="1"/>
</calcChain>
</file>

<file path=xl/sharedStrings.xml><?xml version="1.0" encoding="utf-8"?>
<sst xmlns="http://schemas.openxmlformats.org/spreadsheetml/2006/main" count="33854" uniqueCount="7544">
  <si>
    <t>Stone mining and quarrying</t>
  </si>
  <si>
    <t>Construction of new health care structures</t>
  </si>
  <si>
    <t>Construction of new manufacturing structures</t>
  </si>
  <si>
    <t>Construction of new power and communication structures</t>
  </si>
  <si>
    <t>Construction of new educational and vocational structures</t>
  </si>
  <si>
    <t>Construction of new highways and streets</t>
  </si>
  <si>
    <t>Construction of new commercial structures, including farm structures</t>
  </si>
  <si>
    <t>Construction of other new nonresidential structures</t>
  </si>
  <si>
    <t>Construction of new single-family residential structures</t>
  </si>
  <si>
    <t>Construction of new multifamily residential structures</t>
  </si>
  <si>
    <t>Construction of other new residential structures</t>
  </si>
  <si>
    <t>Maintenance and repair construction of nonresidential structures</t>
  </si>
  <si>
    <t>Maintenance and repair construction of residential structures</t>
  </si>
  <si>
    <t>Maintenance and repair construction of highways, streets, bridges, and tunnels</t>
  </si>
  <si>
    <t>Petroleum refineries</t>
  </si>
  <si>
    <t>Asphalt shingle and coating materials manufacturing</t>
  </si>
  <si>
    <t>Ready-mix concrete manufacturing</t>
  </si>
  <si>
    <t>Retail - Building material and garden equipment and supplies stores</t>
  </si>
  <si>
    <t>Retail - Nonstore retailers</t>
  </si>
  <si>
    <t>Truck transportation</t>
  </si>
  <si>
    <t>Internet publishing and broadcasting and web search portals</t>
  </si>
  <si>
    <t>Monetary authorities and depository credit intermediation</t>
  </si>
  <si>
    <t>Other financial investment activities</t>
  </si>
  <si>
    <t>Owner-occupied dwellings</t>
  </si>
  <si>
    <t>Commercial and industrial machinery and equipment rental and leasing</t>
  </si>
  <si>
    <t>Legal services</t>
  </si>
  <si>
    <t>Architectural, engineering, and related services</t>
  </si>
  <si>
    <t>Management of companies and enterprises</t>
  </si>
  <si>
    <t>Employment services</t>
  </si>
  <si>
    <t>Offices of physicians</t>
  </si>
  <si>
    <t>Hospitals</t>
  </si>
  <si>
    <t>Full-service restaurants</t>
  </si>
  <si>
    <t>Limited-service restaurants</t>
  </si>
  <si>
    <t>Output</t>
  </si>
  <si>
    <t>Alabama</t>
  </si>
  <si>
    <t>Code</t>
  </si>
  <si>
    <t>Description</t>
  </si>
  <si>
    <t>Direct Effects</t>
  </si>
  <si>
    <t>Indirect Effects</t>
  </si>
  <si>
    <t>Induced Effects</t>
  </si>
  <si>
    <t>Total Effects</t>
  </si>
  <si>
    <t>Type I Multiplier</t>
  </si>
  <si>
    <t>Type SAM Multiplier</t>
  </si>
  <si>
    <t>Employment</t>
  </si>
  <si>
    <t>Labor Income</t>
  </si>
  <si>
    <t>Employee Compensation</t>
  </si>
  <si>
    <t>Value Added</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</si>
  <si>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</si>
  <si>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</si>
  <si>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</si>
  <si>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</si>
  <si>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</si>
  <si>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</si>
  <si>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</si>
  <si>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</si>
  <si>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</si>
  <si>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</si>
  <si>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</si>
  <si>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</si>
  <si>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</si>
  <si>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</si>
  <si>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</si>
  <si>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</si>
  <si>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</si>
  <si>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</si>
  <si>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</si>
  <si>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</si>
  <si>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</si>
  <si>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</si>
  <si>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</si>
  <si>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</si>
  <si>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</si>
  <si>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</si>
  <si>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</si>
  <si>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</si>
  <si>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</si>
  <si>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</si>
  <si>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</si>
  <si>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</si>
  <si>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</si>
  <si>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</si>
  <si>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</si>
  <si>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</si>
  <si>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</si>
  <si>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</si>
  <si>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</si>
  <si>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</si>
  <si>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</si>
  <si>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</si>
  <si>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</si>
  <si>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</si>
  <si>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</si>
  <si>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</si>
  <si>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</si>
  <si>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</si>
  <si>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State</t>
  </si>
  <si>
    <t>Overview of Economic Impact Analysis</t>
  </si>
  <si>
    <t>Table 1.1.9. Implicit Price Deflators for Gross Domestic Product</t>
  </si>
  <si>
    <t>[Index numbers, 2012=100]</t>
  </si>
  <si>
    <t>Bureau of Economic Analysis</t>
  </si>
  <si>
    <t>Line</t>
  </si>
  <si>
    <t/>
  </si>
  <si>
    <t>1</t>
  </si>
  <si>
    <t xml:space="preserve">        Gross domestic product</t>
  </si>
  <si>
    <t>2</t>
  </si>
  <si>
    <t>Personal consumption expenditures</t>
  </si>
  <si>
    <t>3</t>
  </si>
  <si>
    <t xml:space="preserve">    Goods</t>
  </si>
  <si>
    <t>4</t>
  </si>
  <si>
    <t xml:space="preserve">        Durable goods</t>
  </si>
  <si>
    <t>5</t>
  </si>
  <si>
    <t xml:space="preserve">        Nondurable goods</t>
  </si>
  <si>
    <t>6</t>
  </si>
  <si>
    <t xml:space="preserve">    Services</t>
  </si>
  <si>
    <t>7</t>
  </si>
  <si>
    <t>Gross private domestic investment</t>
  </si>
  <si>
    <t>8</t>
  </si>
  <si>
    <t xml:space="preserve">    Fixed investment</t>
  </si>
  <si>
    <t>9</t>
  </si>
  <si>
    <t xml:space="preserve">        Nonresidential</t>
  </si>
  <si>
    <t>10</t>
  </si>
  <si>
    <t xml:space="preserve">            Structures</t>
  </si>
  <si>
    <t>11</t>
  </si>
  <si>
    <t xml:space="preserve">            Equipment</t>
  </si>
  <si>
    <t>12</t>
  </si>
  <si>
    <t xml:space="preserve">            Intellectual property products</t>
  </si>
  <si>
    <t>13</t>
  </si>
  <si>
    <t xml:space="preserve">        Residential</t>
  </si>
  <si>
    <t>14</t>
  </si>
  <si>
    <t xml:space="preserve">    Change in private inventories</t>
  </si>
  <si>
    <t>---</t>
  </si>
  <si>
    <t>15</t>
  </si>
  <si>
    <t>Net exports of goods and services</t>
  </si>
  <si>
    <t>16</t>
  </si>
  <si>
    <t xml:space="preserve">    Exports</t>
  </si>
  <si>
    <t>17</t>
  </si>
  <si>
    <t xml:space="preserve">        Goods</t>
  </si>
  <si>
    <t>18</t>
  </si>
  <si>
    <t xml:space="preserve">        Services</t>
  </si>
  <si>
    <t>19</t>
  </si>
  <si>
    <t xml:space="preserve">    Imports</t>
  </si>
  <si>
    <t>20</t>
  </si>
  <si>
    <t>21</t>
  </si>
  <si>
    <t>22</t>
  </si>
  <si>
    <t>Government consumption expenditures and gross investment</t>
  </si>
  <si>
    <t>23</t>
  </si>
  <si>
    <t xml:space="preserve">    Federal</t>
  </si>
  <si>
    <t>24</t>
  </si>
  <si>
    <t xml:space="preserve">        National defense</t>
  </si>
  <si>
    <t>25</t>
  </si>
  <si>
    <t xml:space="preserve">        Nondefense</t>
  </si>
  <si>
    <t>26</t>
  </si>
  <si>
    <t xml:space="preserve">    State and local</t>
  </si>
  <si>
    <t>Addendum:</t>
  </si>
  <si>
    <t>27</t>
  </si>
  <si>
    <t xml:space="preserve">    Gross national product</t>
  </si>
  <si>
    <t>Year</t>
  </si>
  <si>
    <t>Project</t>
  </si>
  <si>
    <t>Industry</t>
  </si>
  <si>
    <t>Impact Type</t>
  </si>
  <si>
    <t>Direct Effect</t>
  </si>
  <si>
    <t>Indirect Effect</t>
  </si>
  <si>
    <t>Induced Effect</t>
  </si>
  <si>
    <t>Total Effect</t>
  </si>
  <si>
    <t>Deflator</t>
  </si>
  <si>
    <t>Induced Multiplier</t>
  </si>
  <si>
    <t>The Associated General Contractors of America</t>
  </si>
  <si>
    <t>Calculation</t>
  </si>
  <si>
    <t>Definitions</t>
  </si>
  <si>
    <t>Economic Impact:</t>
  </si>
  <si>
    <t xml:space="preserve">For questions regarding IMPLAN, visit www.IMPLAN.com. </t>
  </si>
  <si>
    <r>
      <rPr>
        <b/>
        <sz val="10"/>
        <color theme="1"/>
        <rFont val="Calibri"/>
        <family val="2"/>
        <scheme val="minor"/>
      </rPr>
      <t>Direct Impact:</t>
    </r>
    <r>
      <rPr>
        <sz val="10"/>
        <color theme="1"/>
        <rFont val="Calibri"/>
        <family val="2"/>
        <scheme val="minor"/>
      </rPr>
      <t xml:space="preserve"> Initial economic activity (e.g., sales, expenditures, employment, production, etc.) by a company or industry.</t>
    </r>
  </si>
  <si>
    <t>For questions regarding this model, contact Brian Lewandowski (brian.lewandowski@colorado.edu).</t>
  </si>
  <si>
    <t>Average Per Year</t>
  </si>
  <si>
    <t>Amount ($)</t>
  </si>
  <si>
    <t>$</t>
  </si>
  <si>
    <t>Labor 
Income</t>
  </si>
  <si>
    <t>Value
Added</t>
  </si>
  <si>
    <t>Employment 
(Job Years)</t>
  </si>
  <si>
    <t>Variables (Select Dropdown):</t>
  </si>
  <si>
    <t>New Hampshire</t>
  </si>
  <si>
    <t>57Kansas10</t>
  </si>
  <si>
    <t>57Rhode Island1</t>
  </si>
  <si>
    <t>57Delaware1</t>
  </si>
  <si>
    <t>57Massachusetts6</t>
  </si>
  <si>
    <t>57Iowa4</t>
  </si>
  <si>
    <t>57Maryland10</t>
  </si>
  <si>
    <t>57Indiana9</t>
  </si>
  <si>
    <t>57Kentucky8</t>
  </si>
  <si>
    <t>57New Hampshire1</t>
  </si>
  <si>
    <t>57Iowa1</t>
  </si>
  <si>
    <t>57Maine1</t>
  </si>
  <si>
    <t>57Minnesota8</t>
  </si>
  <si>
    <t>57Mississippi6</t>
  </si>
  <si>
    <t>57Nebraska1</t>
  </si>
  <si>
    <t>57Vermont1</t>
  </si>
  <si>
    <t>57Kansas5</t>
  </si>
  <si>
    <t>57Missouri6</t>
  </si>
  <si>
    <t>57New Jersey4</t>
  </si>
  <si>
    <t>57South Dakota1</t>
  </si>
  <si>
    <t>57Kentucky2</t>
  </si>
  <si>
    <t>57Massachusetts3</t>
  </si>
  <si>
    <t>57Michigan5</t>
  </si>
  <si>
    <t>57North Dakota1</t>
  </si>
  <si>
    <t>57Connecticut1</t>
  </si>
  <si>
    <t>57Hawaii1</t>
  </si>
  <si>
    <t>57Illinois10</t>
  </si>
  <si>
    <t>57Indiana3</t>
  </si>
  <si>
    <t>57Mississippi1</t>
  </si>
  <si>
    <t>57Kansas1</t>
  </si>
  <si>
    <t>57New Jersey1</t>
  </si>
  <si>
    <t>57New Mexico8</t>
  </si>
  <si>
    <t>57Wyoming1</t>
  </si>
  <si>
    <t>57Kentucky1</t>
  </si>
  <si>
    <t>57Maryland3</t>
  </si>
  <si>
    <t>57Massachusetts1</t>
  </si>
  <si>
    <t>57Missouri2</t>
  </si>
  <si>
    <t>57Montana9</t>
  </si>
  <si>
    <t>57New Jersey5</t>
  </si>
  <si>
    <t>57West Virginia1</t>
  </si>
  <si>
    <t>57Wisconsin1</t>
  </si>
  <si>
    <t>57Indiana1</t>
  </si>
  <si>
    <t>57Kentucky6</t>
  </si>
  <si>
    <t>57Massachusetts5</t>
  </si>
  <si>
    <t>57Minnesota4</t>
  </si>
  <si>
    <t>57Nevada7</t>
  </si>
  <si>
    <t>57New Jersey8</t>
  </si>
  <si>
    <t>57New York2</t>
  </si>
  <si>
    <t>57Oklahoma1</t>
  </si>
  <si>
    <t>57South Carolina1</t>
  </si>
  <si>
    <t>57Tennessee1</t>
  </si>
  <si>
    <t>57Arkansas1</t>
  </si>
  <si>
    <t>57Georgia3</t>
  </si>
  <si>
    <t>57Indiana10</t>
  </si>
  <si>
    <t>57Kentucky9</t>
  </si>
  <si>
    <t>57Massachusetts7</t>
  </si>
  <si>
    <t>57New Mexico1</t>
  </si>
  <si>
    <t>57North Carolina3</t>
  </si>
  <si>
    <t>57Pennsylvania1</t>
  </si>
  <si>
    <t>57Maryland1</t>
  </si>
  <si>
    <t>57Michigan2</t>
  </si>
  <si>
    <t>57Missouri1</t>
  </si>
  <si>
    <t>57Montana1</t>
  </si>
  <si>
    <t>57Oregon1</t>
  </si>
  <si>
    <t>57Illinois4</t>
  </si>
  <si>
    <t>57Minnesota1</t>
  </si>
  <si>
    <t>57Missouri5</t>
  </si>
  <si>
    <t>57Nevada1</t>
  </si>
  <si>
    <t>57New York1</t>
  </si>
  <si>
    <t>57Colorado1</t>
  </si>
  <si>
    <t>57Georgia1</t>
  </si>
  <si>
    <t>57Idaho4</t>
  </si>
  <si>
    <t>57Minnesota6</t>
  </si>
  <si>
    <t>57Missouri8</t>
  </si>
  <si>
    <t>57New York6</t>
  </si>
  <si>
    <t>57North Carolina1</t>
  </si>
  <si>
    <t>57Virginia1</t>
  </si>
  <si>
    <t>57Georgia6</t>
  </si>
  <si>
    <t>57Michigan1</t>
  </si>
  <si>
    <t>57New York7</t>
  </si>
  <si>
    <t>57North Carolina7</t>
  </si>
  <si>
    <t>57Ohio1</t>
  </si>
  <si>
    <t>57Washington1</t>
  </si>
  <si>
    <t>57Arizona1</t>
  </si>
  <si>
    <t>57Illinois1</t>
  </si>
  <si>
    <t>57Michigan7</t>
  </si>
  <si>
    <t>57Idaho1</t>
  </si>
  <si>
    <t>57Illinois8</t>
  </si>
  <si>
    <t>57Michigan10</t>
  </si>
  <si>
    <t>57Utah1</t>
  </si>
  <si>
    <t>57Idaho6</t>
  </si>
  <si>
    <t>57Illinois9</t>
  </si>
  <si>
    <t>57California1</t>
  </si>
  <si>
    <t>57Idaho10</t>
  </si>
  <si>
    <t>57Texas1</t>
  </si>
  <si>
    <t>57Florida1</t>
  </si>
  <si>
    <t>57Wyoming5</t>
  </si>
  <si>
    <t>57Delaware8</t>
  </si>
  <si>
    <t>57North Dakota9</t>
  </si>
  <si>
    <t>57Hawaii6</t>
  </si>
  <si>
    <t>57Kentucky7</t>
  </si>
  <si>
    <t>57Kentucky10</t>
  </si>
  <si>
    <t>57Missouri10</t>
  </si>
  <si>
    <t>57Montana6</t>
  </si>
  <si>
    <t>57Georgia9</t>
  </si>
  <si>
    <t>57Mississippi4</t>
  </si>
  <si>
    <t>57New Mexico6</t>
  </si>
  <si>
    <t>57North Carolina10</t>
  </si>
  <si>
    <t>57Kansas3</t>
  </si>
  <si>
    <t>57Maine10</t>
  </si>
  <si>
    <t>57Idaho9</t>
  </si>
  <si>
    <t>57Minnesota10</t>
  </si>
  <si>
    <t>57Oklahoma7</t>
  </si>
  <si>
    <t>57North Dakota10</t>
  </si>
  <si>
    <t>57Kentucky5</t>
  </si>
  <si>
    <t>57Idaho8</t>
  </si>
  <si>
    <t>57South Dakota9</t>
  </si>
  <si>
    <t>57Idaho7</t>
  </si>
  <si>
    <t>57Massachusetts9</t>
  </si>
  <si>
    <t>57Indiana2</t>
  </si>
  <si>
    <t>57Maryland9</t>
  </si>
  <si>
    <t>57New Jersey2</t>
  </si>
  <si>
    <t>57Indiana8</t>
  </si>
  <si>
    <t>57New Jersey10</t>
  </si>
  <si>
    <t>57Utah6</t>
  </si>
  <si>
    <t>57Missouri9</t>
  </si>
  <si>
    <t>57Minnesota2</t>
  </si>
  <si>
    <t>57Georgia7</t>
  </si>
  <si>
    <t>57Massachusetts4</t>
  </si>
  <si>
    <t>57Minnesota7</t>
  </si>
  <si>
    <t>57Vermont7</t>
  </si>
  <si>
    <t>57Michigan9</t>
  </si>
  <si>
    <t>57Washington5</t>
  </si>
  <si>
    <t>57North Carolina9</t>
  </si>
  <si>
    <t>57Michigan8</t>
  </si>
  <si>
    <t>57Illinois2</t>
  </si>
  <si>
    <t>57Indiana6</t>
  </si>
  <si>
    <t>57New Hampshire7</t>
  </si>
  <si>
    <t>57Texas6</t>
  </si>
  <si>
    <t>57California6</t>
  </si>
  <si>
    <t>57New Jersey7</t>
  </si>
  <si>
    <t>57Nebraska10</t>
  </si>
  <si>
    <t>57Nebraska9</t>
  </si>
  <si>
    <t>57Nevada5</t>
  </si>
  <si>
    <t>57New York8</t>
  </si>
  <si>
    <t>57Maine7</t>
  </si>
  <si>
    <t>57North Carolina6</t>
  </si>
  <si>
    <t>57Mississippi7</t>
  </si>
  <si>
    <t>57Connecticut9</t>
  </si>
  <si>
    <t>57Mississippi5</t>
  </si>
  <si>
    <t>57Iowa5</t>
  </si>
  <si>
    <t>57Illinois6</t>
  </si>
  <si>
    <t>57Kansas6</t>
  </si>
  <si>
    <t>57Iowa3</t>
  </si>
  <si>
    <t>57Kansas4</t>
  </si>
  <si>
    <t>57Kentucky4</t>
  </si>
  <si>
    <t>57Oklahoma10</t>
  </si>
  <si>
    <t>57Kentucky3</t>
  </si>
  <si>
    <t>57Massachusetts8</t>
  </si>
  <si>
    <t>57Maryland6</t>
  </si>
  <si>
    <t>57Massachusetts2</t>
  </si>
  <si>
    <t>57Maryland7</t>
  </si>
  <si>
    <t>57Indiana5</t>
  </si>
  <si>
    <t>57Hawaii3</t>
  </si>
  <si>
    <t>57Indiana4</t>
  </si>
  <si>
    <t>57Missouri4</t>
  </si>
  <si>
    <t>57Idaho5</t>
  </si>
  <si>
    <t>57Minnesota5</t>
  </si>
  <si>
    <t>57New Jersey6</t>
  </si>
  <si>
    <t>57Virginia7</t>
  </si>
  <si>
    <t>57Idaho3</t>
  </si>
  <si>
    <t>57Missouri3</t>
  </si>
  <si>
    <t>57Minnesota3</t>
  </si>
  <si>
    <t>57New Jersey3</t>
  </si>
  <si>
    <t>57Utah10</t>
  </si>
  <si>
    <t>57Iowa10</t>
  </si>
  <si>
    <t>57Georgia4</t>
  </si>
  <si>
    <t>57Tennessee10</t>
  </si>
  <si>
    <t>57New York4</t>
  </si>
  <si>
    <t>57North Carolina4</t>
  </si>
  <si>
    <t>57Washington9</t>
  </si>
  <si>
    <t>57Georgia2</t>
  </si>
  <si>
    <t>57Michigan4</t>
  </si>
  <si>
    <t>57New York3</t>
  </si>
  <si>
    <t>57North Carolina2</t>
  </si>
  <si>
    <t>57Wyoming2</t>
  </si>
  <si>
    <t>57Michigan3</t>
  </si>
  <si>
    <t>57Illinois5</t>
  </si>
  <si>
    <t>57Illinois3</t>
  </si>
  <si>
    <t>57Massachusetts10</t>
  </si>
  <si>
    <t>57Florida9</t>
  </si>
  <si>
    <t>57Wyoming6</t>
  </si>
  <si>
    <t>57Indiana7</t>
  </si>
  <si>
    <t>57Minnesota9</t>
  </si>
  <si>
    <t>57New Jersey9</t>
  </si>
  <si>
    <t>57Hawaii10</t>
  </si>
  <si>
    <t>57North Dakota2</t>
  </si>
  <si>
    <t>57Georgia8</t>
  </si>
  <si>
    <t>57Georgia5</t>
  </si>
  <si>
    <t>57North Carolina8</t>
  </si>
  <si>
    <t>57North Carolina5</t>
  </si>
  <si>
    <t>57Georgia10</t>
  </si>
  <si>
    <t>57New York5</t>
  </si>
  <si>
    <t>57Hawaii9</t>
  </si>
  <si>
    <t>57Michigan6</t>
  </si>
  <si>
    <t>57New York9</t>
  </si>
  <si>
    <t>57Hawaii4</t>
  </si>
  <si>
    <t>57Hawaii2</t>
  </si>
  <si>
    <t>57Illinois7</t>
  </si>
  <si>
    <t>57Wyoming8</t>
  </si>
  <si>
    <t>57North Dakota7</t>
  </si>
  <si>
    <t>57Delaware2</t>
  </si>
  <si>
    <t>57Hawaii8</t>
  </si>
  <si>
    <t>57Wyoming4</t>
  </si>
  <si>
    <t>57Wyoming3</t>
  </si>
  <si>
    <t>57Wyoming9</t>
  </si>
  <si>
    <t>57South Dakota2</t>
  </si>
  <si>
    <t>57Wyoming7</t>
  </si>
  <si>
    <t>57Vermont2</t>
  </si>
  <si>
    <t>57Missouri7</t>
  </si>
  <si>
    <t>57North Dakota8</t>
  </si>
  <si>
    <t>57Rhode Island2</t>
  </si>
  <si>
    <t>57North Dakota4</t>
  </si>
  <si>
    <t>57North Dakota3</t>
  </si>
  <si>
    <t>57South Dakota7</t>
  </si>
  <si>
    <t>57West Virginia3</t>
  </si>
  <si>
    <t>57Vermont10</t>
  </si>
  <si>
    <t>57Montana2</t>
  </si>
  <si>
    <t>57North Dakota6</t>
  </si>
  <si>
    <t>57Hawaii5</t>
  </si>
  <si>
    <t>57New York10</t>
  </si>
  <si>
    <t>57Delaware7</t>
  </si>
  <si>
    <t>57West Virginia6</t>
  </si>
  <si>
    <t>57Delaware9</t>
  </si>
  <si>
    <t>57Delaware4</t>
  </si>
  <si>
    <t>57South Dakota6</t>
  </si>
  <si>
    <t>57Delaware3</t>
  </si>
  <si>
    <t>57Montana7</t>
  </si>
  <si>
    <t>57Nebraska2</t>
  </si>
  <si>
    <t>57Maine2</t>
  </si>
  <si>
    <t>57New Hampshire2</t>
  </si>
  <si>
    <t>57Vermont9</t>
  </si>
  <si>
    <t>57South Dakota4</t>
  </si>
  <si>
    <t>57South Dakota3</t>
  </si>
  <si>
    <t>57Delaware6</t>
  </si>
  <si>
    <t>57Hawaii7</t>
  </si>
  <si>
    <t>57Vermont8</t>
  </si>
  <si>
    <t>57Rhode Island7</t>
  </si>
  <si>
    <t>57Vermont4</t>
  </si>
  <si>
    <t>57New Mexico2</t>
  </si>
  <si>
    <t>57Vermont3</t>
  </si>
  <si>
    <t>57South Dakota8</t>
  </si>
  <si>
    <t>57Rhode Island8</t>
  </si>
  <si>
    <t>57West Virginia10</t>
  </si>
  <si>
    <t>57Montana10</t>
  </si>
  <si>
    <t>57Wyoming10</t>
  </si>
  <si>
    <t>57Nebraska5</t>
  </si>
  <si>
    <t>57Rhode Island4</t>
  </si>
  <si>
    <t>57Maine6</t>
  </si>
  <si>
    <t>57North Dakota5</t>
  </si>
  <si>
    <t>57Rhode Island3</t>
  </si>
  <si>
    <t>57Vermont6</t>
  </si>
  <si>
    <t>57Nevada2</t>
  </si>
  <si>
    <t>57West Virginia4</t>
  </si>
  <si>
    <t>57Montana8</t>
  </si>
  <si>
    <t>57West Virginia2</t>
  </si>
  <si>
    <t>57Rhode Island6</t>
  </si>
  <si>
    <t>57New Mexico5</t>
  </si>
  <si>
    <t>57Montana4</t>
  </si>
  <si>
    <t>57Montana3</t>
  </si>
  <si>
    <t>57West Virginia7</t>
  </si>
  <si>
    <t>57Nevada8</t>
  </si>
  <si>
    <t>57Nevada6</t>
  </si>
  <si>
    <t>57New Hampshire9</t>
  </si>
  <si>
    <t>57Mississippi2</t>
  </si>
  <si>
    <t>57Nevada4</t>
  </si>
  <si>
    <t>57Mississippi9</t>
  </si>
  <si>
    <t>57Montana5</t>
  </si>
  <si>
    <t>57Nebraska7</t>
  </si>
  <si>
    <t>57Delaware5</t>
  </si>
  <si>
    <t>57South Dakota10</t>
  </si>
  <si>
    <t>57Maine9</t>
  </si>
  <si>
    <t>57Connecticut2</t>
  </si>
  <si>
    <t>57New Hampshire8</t>
  </si>
  <si>
    <t>57Mississippi10</t>
  </si>
  <si>
    <t>57Nebraska8</t>
  </si>
  <si>
    <t>57Kansas2</t>
  </si>
  <si>
    <t>57Maine8</t>
  </si>
  <si>
    <t>57New Hampshire10</t>
  </si>
  <si>
    <t>57New Mexico7</t>
  </si>
  <si>
    <t>57Iowa2</t>
  </si>
  <si>
    <t>57Nebraska4</t>
  </si>
  <si>
    <t>57New Hampshire6</t>
  </si>
  <si>
    <t>57Iowa9</t>
  </si>
  <si>
    <t>57Nebraska3</t>
  </si>
  <si>
    <t>57South Dakota5</t>
  </si>
  <si>
    <t>57Arkansas2</t>
  </si>
  <si>
    <t>57Maine4</t>
  </si>
  <si>
    <t>57Mississippi8</t>
  </si>
  <si>
    <t>57Maine3</t>
  </si>
  <si>
    <t>57New Hampshire4</t>
  </si>
  <si>
    <t>57Kansas9</t>
  </si>
  <si>
    <t>57New Hampshire3</t>
  </si>
  <si>
    <t>57New Mexico9</t>
  </si>
  <si>
    <t>57Iowa7</t>
  </si>
  <si>
    <t>57Oklahoma2</t>
  </si>
  <si>
    <t>57Rhode Island9</t>
  </si>
  <si>
    <t>57Vermont5</t>
  </si>
  <si>
    <t>57Mississippi3</t>
  </si>
  <si>
    <t>57Nevada9</t>
  </si>
  <si>
    <t>57New Mexico10</t>
  </si>
  <si>
    <t>57Kansas8</t>
  </si>
  <si>
    <t>57Maryland2</t>
  </si>
  <si>
    <t>57Nebraska6</t>
  </si>
  <si>
    <t>57Nevada10</t>
  </si>
  <si>
    <t>57Iowa6</t>
  </si>
  <si>
    <t>57Maryland5</t>
  </si>
  <si>
    <t>57Kansas7</t>
  </si>
  <si>
    <t>57Maine5</t>
  </si>
  <si>
    <t>57New Mexico4</t>
  </si>
  <si>
    <t>57West Virginia9</t>
  </si>
  <si>
    <t>57Iowa8</t>
  </si>
  <si>
    <t>57New Hampshire5</t>
  </si>
  <si>
    <t>57New Mexico3</t>
  </si>
  <si>
    <t>57Maryland8</t>
  </si>
  <si>
    <t>57Delaware10</t>
  </si>
  <si>
    <t>57Idaho2</t>
  </si>
  <si>
    <t>57Maryland4</t>
  </si>
  <si>
    <t>57Nevada3</t>
  </si>
  <si>
    <t>57Rhode Island5</t>
  </si>
  <si>
    <t>57Utah2</t>
  </si>
  <si>
    <t>57Arkansas5</t>
  </si>
  <si>
    <t>57Colorado2</t>
  </si>
  <si>
    <t>57West Virginia5</t>
  </si>
  <si>
    <t>57Oklahoma6</t>
  </si>
  <si>
    <t>57Oregon2</t>
  </si>
  <si>
    <t>57Arizona2</t>
  </si>
  <si>
    <t>57Virginia2</t>
  </si>
  <si>
    <t>57South Carolina2</t>
  </si>
  <si>
    <t>57Utah9</t>
  </si>
  <si>
    <t>57Colorado10</t>
  </si>
  <si>
    <t>57Rhode Island10</t>
  </si>
  <si>
    <t>57Wisconsin2</t>
  </si>
  <si>
    <t>57Connecticut10</t>
  </si>
  <si>
    <t>57Washington2</t>
  </si>
  <si>
    <t>57Connecticut7</t>
  </si>
  <si>
    <t>57West Virginia8</t>
  </si>
  <si>
    <t>57Oregon7</t>
  </si>
  <si>
    <t>57Tennessee2</t>
  </si>
  <si>
    <t>57Arkansas7</t>
  </si>
  <si>
    <t>57Arizona8</t>
  </si>
  <si>
    <t>57Connecticut4</t>
  </si>
  <si>
    <t>57Pennsylvania2</t>
  </si>
  <si>
    <t>57Connecticut3</t>
  </si>
  <si>
    <t>57Virginia8</t>
  </si>
  <si>
    <t>57Oklahoma9</t>
  </si>
  <si>
    <t>57South Carolina6</t>
  </si>
  <si>
    <t>57Arkansas4</t>
  </si>
  <si>
    <t>57Arkansas3</t>
  </si>
  <si>
    <t>57Connecticut6</t>
  </si>
  <si>
    <t>57Wisconsin6</t>
  </si>
  <si>
    <t>57Ohio2</t>
  </si>
  <si>
    <t>57Oklahoma4</t>
  </si>
  <si>
    <t>57Oklahoma3</t>
  </si>
  <si>
    <t>57Washington10</t>
  </si>
  <si>
    <t>57Utah7</t>
  </si>
  <si>
    <t>57Tennessee7</t>
  </si>
  <si>
    <t>57Arkansas8</t>
  </si>
  <si>
    <t>57Pennsylvania7</t>
  </si>
  <si>
    <t>57Colorado7</t>
  </si>
  <si>
    <t>57Colorado9</t>
  </si>
  <si>
    <t>57Texas2</t>
  </si>
  <si>
    <t>57Oklahoma8</t>
  </si>
  <si>
    <t>57Utah4</t>
  </si>
  <si>
    <t>57California2</t>
  </si>
  <si>
    <t>57South Carolina8</t>
  </si>
  <si>
    <t>57Utah3</t>
  </si>
  <si>
    <t>57Arizona7</t>
  </si>
  <si>
    <t>57Colorado4</t>
  </si>
  <si>
    <t>57Florida2</t>
  </si>
  <si>
    <t>57Colorado3</t>
  </si>
  <si>
    <t>57Virginia9</t>
  </si>
  <si>
    <t>57Arizona9</t>
  </si>
  <si>
    <t>57Ohio8</t>
  </si>
  <si>
    <t>57Oregon4</t>
  </si>
  <si>
    <t>57Oregon3</t>
  </si>
  <si>
    <t>57Arizona4</t>
  </si>
  <si>
    <t>57Utah5</t>
  </si>
  <si>
    <t>57Washington8</t>
  </si>
  <si>
    <t>57Arizona3</t>
  </si>
  <si>
    <t>57Colorado5</t>
  </si>
  <si>
    <t>57Virginia4</t>
  </si>
  <si>
    <t>57Virginia3</t>
  </si>
  <si>
    <t>57Wisconsin9</t>
  </si>
  <si>
    <t>57South Carolina4</t>
  </si>
  <si>
    <t>57South Carolina3</t>
  </si>
  <si>
    <t>57Connecticut8</t>
  </si>
  <si>
    <t>57Texas8</t>
  </si>
  <si>
    <t>57Oregon6</t>
  </si>
  <si>
    <t>57Wisconsin8</t>
  </si>
  <si>
    <t>57California8</t>
  </si>
  <si>
    <t>57Arizona5</t>
  </si>
  <si>
    <t>57Florida7</t>
  </si>
  <si>
    <t>57Pennsylvania10</t>
  </si>
  <si>
    <t>57Wisconsin4</t>
  </si>
  <si>
    <t>57Virginia5</t>
  </si>
  <si>
    <t>57Wisconsin3</t>
  </si>
  <si>
    <t>57Arkansas10</t>
  </si>
  <si>
    <t>57Washington4</t>
  </si>
  <si>
    <t>57Connecticut5</t>
  </si>
  <si>
    <t>57Pennsylvania8</t>
  </si>
  <si>
    <t>57South Carolina5</t>
  </si>
  <si>
    <t>57Washington3</t>
  </si>
  <si>
    <t>57Tennessee4</t>
  </si>
  <si>
    <t>57Tennessee3</t>
  </si>
  <si>
    <t>57Pennsylvania4</t>
  </si>
  <si>
    <t>57Pennsylvania3</t>
  </si>
  <si>
    <t>57Arkansas6</t>
  </si>
  <si>
    <t>57Oregon10</t>
  </si>
  <si>
    <t>57Wisconsin7</t>
  </si>
  <si>
    <t>57Ohio6</t>
  </si>
  <si>
    <t>57Washington6</t>
  </si>
  <si>
    <t>57Tennessee6</t>
  </si>
  <si>
    <t>57Ohio9</t>
  </si>
  <si>
    <t>57Oklahoma5</t>
  </si>
  <si>
    <t>57Pennsylvania6</t>
  </si>
  <si>
    <t>57Ohio4</t>
  </si>
  <si>
    <t>57Ohio3</t>
  </si>
  <si>
    <t>57Texas9</t>
  </si>
  <si>
    <t>57California9</t>
  </si>
  <si>
    <t>57Texas10</t>
  </si>
  <si>
    <t>57Oregon9</t>
  </si>
  <si>
    <t>57Utah8</t>
  </si>
  <si>
    <t>57Colorado6</t>
  </si>
  <si>
    <t>57Florida8</t>
  </si>
  <si>
    <t>57Texas4</t>
  </si>
  <si>
    <t>57Ohio7</t>
  </si>
  <si>
    <t>57Texas3</t>
  </si>
  <si>
    <t>57California4</t>
  </si>
  <si>
    <t>57California3</t>
  </si>
  <si>
    <t>57Florida3</t>
  </si>
  <si>
    <t>57Arkansas9</t>
  </si>
  <si>
    <t>57Florida4</t>
  </si>
  <si>
    <t>57South Carolina10</t>
  </si>
  <si>
    <t>57Oregon5</t>
  </si>
  <si>
    <t>57Arizona6</t>
  </si>
  <si>
    <t>57Texas5</t>
  </si>
  <si>
    <t>57Virginia6</t>
  </si>
  <si>
    <t>57Wisconsin10</t>
  </si>
  <si>
    <t>57California5</t>
  </si>
  <si>
    <t>57South Carolina9</t>
  </si>
  <si>
    <t>57Florida5</t>
  </si>
  <si>
    <t>57Tennessee9</t>
  </si>
  <si>
    <t>57Pennsylvania9</t>
  </si>
  <si>
    <t>57Wisconsin5</t>
  </si>
  <si>
    <t>57Washington7</t>
  </si>
  <si>
    <t>57Colorado8</t>
  </si>
  <si>
    <t>57Tennessee5</t>
  </si>
  <si>
    <t>57Pennsylvania5</t>
  </si>
  <si>
    <t>57Florida10</t>
  </si>
  <si>
    <t>57Oregon8</t>
  </si>
  <si>
    <t>57Arizona10</t>
  </si>
  <si>
    <t>57Virginia10</t>
  </si>
  <si>
    <t>57South Carolina7</t>
  </si>
  <si>
    <t>57Ohio5</t>
  </si>
  <si>
    <t>57Tennessee8</t>
  </si>
  <si>
    <t>57Texas7</t>
  </si>
  <si>
    <t>57California7</t>
  </si>
  <si>
    <t>57Florida6</t>
  </si>
  <si>
    <t>57Ohio10</t>
  </si>
  <si>
    <t>57California10</t>
  </si>
  <si>
    <t>58Rhode Island1</t>
  </si>
  <si>
    <t>58Delaware1</t>
  </si>
  <si>
    <t>58New Hampshire1</t>
  </si>
  <si>
    <t>58Iowa1</t>
  </si>
  <si>
    <t>58Maine1</t>
  </si>
  <si>
    <t>58Nebraska1</t>
  </si>
  <si>
    <t>58Vermont1</t>
  </si>
  <si>
    <t>58South Dakota1</t>
  </si>
  <si>
    <t>58North Dakota1</t>
  </si>
  <si>
    <t>58Connecticut1</t>
  </si>
  <si>
    <t>58Hawaii1</t>
  </si>
  <si>
    <t>58Mississippi1</t>
  </si>
  <si>
    <t>58Kansas1</t>
  </si>
  <si>
    <t>58New Jersey1</t>
  </si>
  <si>
    <t>58Wyoming1</t>
  </si>
  <si>
    <t>58Kentucky1</t>
  </si>
  <si>
    <t>58Massachusetts1</t>
  </si>
  <si>
    <t>58Montana10</t>
  </si>
  <si>
    <t>58West Virginia1</t>
  </si>
  <si>
    <t>58Wisconsin1</t>
  </si>
  <si>
    <t>58Indiana1</t>
  </si>
  <si>
    <t>58Oklahoma1</t>
  </si>
  <si>
    <t>58South Carolina1</t>
  </si>
  <si>
    <t>58Tennessee1</t>
  </si>
  <si>
    <t>58Arkansas1</t>
  </si>
  <si>
    <t>58New Mexico1</t>
  </si>
  <si>
    <t>58Pennsylvania1</t>
  </si>
  <si>
    <t>58Maryland1</t>
  </si>
  <si>
    <t>58Missouri1</t>
  </si>
  <si>
    <t>58Montana1</t>
  </si>
  <si>
    <t>58Oregon1</t>
  </si>
  <si>
    <t>58Minnesota1</t>
  </si>
  <si>
    <t>58Nevada1</t>
  </si>
  <si>
    <t>58New York1</t>
  </si>
  <si>
    <t>58Colorado1</t>
  </si>
  <si>
    <t>58Georgia1</t>
  </si>
  <si>
    <t>58Idaho10</t>
  </si>
  <si>
    <t>58North Carolina1</t>
  </si>
  <si>
    <t>58Virginia1</t>
  </si>
  <si>
    <t>58Michigan1</t>
  </si>
  <si>
    <t>58Ohio1</t>
  </si>
  <si>
    <t>58Washington1</t>
  </si>
  <si>
    <t>58Arizona1</t>
  </si>
  <si>
    <t>58Illinois1</t>
  </si>
  <si>
    <t>58Idaho1</t>
  </si>
  <si>
    <t>58Utah1</t>
  </si>
  <si>
    <t>58California1</t>
  </si>
  <si>
    <t>58Texas1</t>
  </si>
  <si>
    <t>58Florida1</t>
  </si>
  <si>
    <t>58Wyoming5</t>
  </si>
  <si>
    <t>58Delaware6</t>
  </si>
  <si>
    <t>58North Dakota6</t>
  </si>
  <si>
    <t>58Hawaii5</t>
  </si>
  <si>
    <t>58Montana5</t>
  </si>
  <si>
    <t>58Mississippi6</t>
  </si>
  <si>
    <t>58New Mexico5</t>
  </si>
  <si>
    <t>58Kansas5</t>
  </si>
  <si>
    <t>58Maine8</t>
  </si>
  <si>
    <t>58Oklahoma5</t>
  </si>
  <si>
    <t>58New Jersey7</t>
  </si>
  <si>
    <t>58Utah5</t>
  </si>
  <si>
    <t>58Minnesota6</t>
  </si>
  <si>
    <t>58Ohio10</t>
  </si>
  <si>
    <t>58Vermont8</t>
  </si>
  <si>
    <t>58Washington5</t>
  </si>
  <si>
    <t>58Illinois8</t>
  </si>
  <si>
    <t>58Texas5</t>
  </si>
  <si>
    <t>58California5</t>
  </si>
  <si>
    <t>58Hawaii3</t>
  </si>
  <si>
    <t>58Wyoming2</t>
  </si>
  <si>
    <t>58Wyoming6</t>
  </si>
  <si>
    <t>58North Dakota2</t>
  </si>
  <si>
    <t>58Hawaii10</t>
  </si>
  <si>
    <t>58Hawaii4</t>
  </si>
  <si>
    <t>58Hawaii2</t>
  </si>
  <si>
    <t>58Wyoming9</t>
  </si>
  <si>
    <t>58Hawaii9</t>
  </si>
  <si>
    <t>58North Dakota9</t>
  </si>
  <si>
    <t>58Delaware2</t>
  </si>
  <si>
    <t>58Hawaii8</t>
  </si>
  <si>
    <t>58Wyoming4</t>
  </si>
  <si>
    <t>58Wyoming3</t>
  </si>
  <si>
    <t>58Wyoming7</t>
  </si>
  <si>
    <t>58South Dakota2</t>
  </si>
  <si>
    <t>58Wyoming8</t>
  </si>
  <si>
    <t>58Vermont2</t>
  </si>
  <si>
    <t>58North Dakota8</t>
  </si>
  <si>
    <t>58Rhode Island2</t>
  </si>
  <si>
    <t>58North Dakota4</t>
  </si>
  <si>
    <t>58North Dakota3</t>
  </si>
  <si>
    <t>58South Dakota7</t>
  </si>
  <si>
    <t>58Vermont10</t>
  </si>
  <si>
    <t>58West Virginia3</t>
  </si>
  <si>
    <t>58North Dakota10</t>
  </si>
  <si>
    <t>58Montana2</t>
  </si>
  <si>
    <t>58North Dakota7</t>
  </si>
  <si>
    <t>58Hawaii6</t>
  </si>
  <si>
    <t>58Delaware8</t>
  </si>
  <si>
    <t>58West Virginia6</t>
  </si>
  <si>
    <t>58Delaware10</t>
  </si>
  <si>
    <t>58Delaware4</t>
  </si>
  <si>
    <t>58South Dakota6</t>
  </si>
  <si>
    <t>58Delaware3</t>
  </si>
  <si>
    <t>58Montana8</t>
  </si>
  <si>
    <t>58Nebraska2</t>
  </si>
  <si>
    <t>58Delaware9</t>
  </si>
  <si>
    <t>58Maine2</t>
  </si>
  <si>
    <t>58New Hampshire2</t>
  </si>
  <si>
    <t>58Vermont9</t>
  </si>
  <si>
    <t>58South Dakota4</t>
  </si>
  <si>
    <t>58South Dakota3</t>
  </si>
  <si>
    <t>58Delaware7</t>
  </si>
  <si>
    <t>58Hawaii7</t>
  </si>
  <si>
    <t>58Vermont7</t>
  </si>
  <si>
    <t>58Rhode Island7</t>
  </si>
  <si>
    <t>58Vermont4</t>
  </si>
  <si>
    <t>58New Mexico2</t>
  </si>
  <si>
    <t>58Vermont3</t>
  </si>
  <si>
    <t>58South Dakota8</t>
  </si>
  <si>
    <t>58Rhode Island8</t>
  </si>
  <si>
    <t>58Wyoming10</t>
  </si>
  <si>
    <t>58Nebraska6</t>
  </si>
  <si>
    <t>58Rhode Island4</t>
  </si>
  <si>
    <t>58Maine7</t>
  </si>
  <si>
    <t>58North Dakota5</t>
  </si>
  <si>
    <t>58Rhode Island3</t>
  </si>
  <si>
    <t>58Vermont6</t>
  </si>
  <si>
    <t>58Nevada2</t>
  </si>
  <si>
    <t>58West Virginia4</t>
  </si>
  <si>
    <t>58Montana9</t>
  </si>
  <si>
    <t>58Rhode Island10</t>
  </si>
  <si>
    <t>58West Virginia2</t>
  </si>
  <si>
    <t>58Rhode Island6</t>
  </si>
  <si>
    <t>58West Virginia8</t>
  </si>
  <si>
    <t>58New Mexico8</t>
  </si>
  <si>
    <t>58Montana4</t>
  </si>
  <si>
    <t>58Montana3</t>
  </si>
  <si>
    <t>58West Virginia7</t>
  </si>
  <si>
    <t>58Mississippi2</t>
  </si>
  <si>
    <t>58Nevada10</t>
  </si>
  <si>
    <t>58Montana7</t>
  </si>
  <si>
    <t>58Nebraska9</t>
  </si>
  <si>
    <t>58Delaware5</t>
  </si>
  <si>
    <t>58South Dakota9</t>
  </si>
  <si>
    <t>58Maine10</t>
  </si>
  <si>
    <t>58Connecticut2</t>
  </si>
  <si>
    <t>58Nebraska8</t>
  </si>
  <si>
    <t>58Kansas2</t>
  </si>
  <si>
    <t>58Maine9</t>
  </si>
  <si>
    <t>58New Mexico10</t>
  </si>
  <si>
    <t>58Iowa3</t>
  </si>
  <si>
    <t>58Nebraska4</t>
  </si>
  <si>
    <t>58New Hampshire7</t>
  </si>
  <si>
    <t>58Nebraska3</t>
  </si>
  <si>
    <t>58South Dakota5</t>
  </si>
  <si>
    <t>58Arkansas2</t>
  </si>
  <si>
    <t>58Maine4</t>
  </si>
  <si>
    <t>58Maine3</t>
  </si>
  <si>
    <t>58New Hampshire4</t>
  </si>
  <si>
    <t>58New Hampshire3</t>
  </si>
  <si>
    <t>58Oklahoma2</t>
  </si>
  <si>
    <t>58Rhode Island9</t>
  </si>
  <si>
    <t>58Vermont5</t>
  </si>
  <si>
    <t>58Connecticut10</t>
  </si>
  <si>
    <t>58Mississippi5</t>
  </si>
  <si>
    <t>58New Hampshire9</t>
  </si>
  <si>
    <t>58Maryland2</t>
  </si>
  <si>
    <t>58Nebraska7</t>
  </si>
  <si>
    <t>58Maine6</t>
  </si>
  <si>
    <t>58New Mexico4</t>
  </si>
  <si>
    <t>58West Virginia10</t>
  </si>
  <si>
    <t>58New Hampshire6</t>
  </si>
  <si>
    <t>58New Mexico3</t>
  </si>
  <si>
    <t>58Idaho2</t>
  </si>
  <si>
    <t>58Nevada8</t>
  </si>
  <si>
    <t>58Rhode Island5</t>
  </si>
  <si>
    <t>58Kansas10</t>
  </si>
  <si>
    <t>58Iowa7</t>
  </si>
  <si>
    <t>58Kentucky2</t>
  </si>
  <si>
    <t>58New Mexico7</t>
  </si>
  <si>
    <t>58Utah2</t>
  </si>
  <si>
    <t>58Arkansas5</t>
  </si>
  <si>
    <t>58Colorado2</t>
  </si>
  <si>
    <t>58West Virginia5</t>
  </si>
  <si>
    <t>58Massachusetts2</t>
  </si>
  <si>
    <t>58New Mexico9</t>
  </si>
  <si>
    <t>58Nebraska10</t>
  </si>
  <si>
    <t>58Nevada4</t>
  </si>
  <si>
    <t>58South Dakota10</t>
  </si>
  <si>
    <t>58Nevada3</t>
  </si>
  <si>
    <t>58Oklahoma7</t>
  </si>
  <si>
    <t>58Oregon2</t>
  </si>
  <si>
    <t>58Arizona2</t>
  </si>
  <si>
    <t>58Montana6</t>
  </si>
  <si>
    <t>58Nevada7</t>
  </si>
  <si>
    <t>58Virginia2</t>
  </si>
  <si>
    <t>58Minnesota2</t>
  </si>
  <si>
    <t>58Mississippi10</t>
  </si>
  <si>
    <t>58Idaho7</t>
  </si>
  <si>
    <t>58Nevada5</t>
  </si>
  <si>
    <t>58South Carolina2</t>
  </si>
  <si>
    <t>58New Jersey2</t>
  </si>
  <si>
    <t>58Indiana2</t>
  </si>
  <si>
    <t>58Kentucky6</t>
  </si>
  <si>
    <t>58Utah9</t>
  </si>
  <si>
    <t>58Wisconsin2</t>
  </si>
  <si>
    <t>58Mississippi4</t>
  </si>
  <si>
    <t>58Missouri2</t>
  </si>
  <si>
    <t>58Connecticut9</t>
  </si>
  <si>
    <t>58Iowa6</t>
  </si>
  <si>
    <t>58Kansas9</t>
  </si>
  <si>
    <t>58Mississippi3</t>
  </si>
  <si>
    <t>58Washington2</t>
  </si>
  <si>
    <t>58Connecticut7</t>
  </si>
  <si>
    <t>58New Hampshire8</t>
  </si>
  <si>
    <t>58West Virginia9</t>
  </si>
  <si>
    <t>58Oregon7</t>
  </si>
  <si>
    <t>58Tennessee2</t>
  </si>
  <si>
    <t>58Arkansas7</t>
  </si>
  <si>
    <t>58Arizona8</t>
  </si>
  <si>
    <t>58Connecticut4</t>
  </si>
  <si>
    <t>58Georgia2</t>
  </si>
  <si>
    <t>58Iowa8</t>
  </si>
  <si>
    <t>58Mississippi7</t>
  </si>
  <si>
    <t>58North Carolina2</t>
  </si>
  <si>
    <t>58Pennsylvania2</t>
  </si>
  <si>
    <t>58Connecticut3</t>
  </si>
  <si>
    <t>58Maryland10</t>
  </si>
  <si>
    <t>58Nebraska5</t>
  </si>
  <si>
    <t>58New York2</t>
  </si>
  <si>
    <t>58Virginia7</t>
  </si>
  <si>
    <t>58Iowa4</t>
  </si>
  <si>
    <t>58Kansas4</t>
  </si>
  <si>
    <t>58Maine5</t>
  </si>
  <si>
    <t>58Iowa2</t>
  </si>
  <si>
    <t>58Kansas3</t>
  </si>
  <si>
    <t>58Minnesota10</t>
  </si>
  <si>
    <t>58Mississippi9</t>
  </si>
  <si>
    <t>58New Hampshire5</t>
  </si>
  <si>
    <t>58Oklahoma10</t>
  </si>
  <si>
    <t>58South Carolina6</t>
  </si>
  <si>
    <t>58Arkansas4</t>
  </si>
  <si>
    <t>58New Jersey8</t>
  </si>
  <si>
    <t>58Arkansas3</t>
  </si>
  <si>
    <t>58Indiana6</t>
  </si>
  <si>
    <t>58Kansas8</t>
  </si>
  <si>
    <t>58Connecticut6</t>
  </si>
  <si>
    <t>58Michigan2</t>
  </si>
  <si>
    <t>58Idaho8</t>
  </si>
  <si>
    <t>58Wisconsin6</t>
  </si>
  <si>
    <t>58Arkansas8</t>
  </si>
  <si>
    <t>58Missouri8</t>
  </si>
  <si>
    <t>58Ohio2</t>
  </si>
  <si>
    <t>58Oklahoma4</t>
  </si>
  <si>
    <t>58Iowa9</t>
  </si>
  <si>
    <t>58Kansas7</t>
  </si>
  <si>
    <t>58Kentucky10</t>
  </si>
  <si>
    <t>58New Mexico6</t>
  </si>
  <si>
    <t>58Oklahoma3</t>
  </si>
  <si>
    <t>58Maryland4</t>
  </si>
  <si>
    <t>58Utah8</t>
  </si>
  <si>
    <t>58Illinois2</t>
  </si>
  <si>
    <t>58Maryland3</t>
  </si>
  <si>
    <t>58Tennessee7</t>
  </si>
  <si>
    <t>58Arkansas9</t>
  </si>
  <si>
    <t>58Georgia8</t>
  </si>
  <si>
    <t>58Massachusetts7</t>
  </si>
  <si>
    <t>58North Carolina8</t>
  </si>
  <si>
    <t>58Oklahoma9</t>
  </si>
  <si>
    <t>58Pennsylvania8</t>
  </si>
  <si>
    <t>58Arizona10</t>
  </si>
  <si>
    <t>58Idaho4</t>
  </si>
  <si>
    <t>58Colorado7</t>
  </si>
  <si>
    <t>58Idaho3</t>
  </si>
  <si>
    <t>58Maryland7</t>
  </si>
  <si>
    <t>58Colorado9</t>
  </si>
  <si>
    <t>58Kentucky4</t>
  </si>
  <si>
    <t>58Massachusetts10</t>
  </si>
  <si>
    <t>58Texas2</t>
  </si>
  <si>
    <t>58Kentucky3</t>
  </si>
  <si>
    <t>58Massachusetts8</t>
  </si>
  <si>
    <t>58Oklahoma8</t>
  </si>
  <si>
    <t>58Utah3</t>
  </si>
  <si>
    <t>58California2</t>
  </si>
  <si>
    <t>58South Carolina9</t>
  </si>
  <si>
    <t>58Utah4</t>
  </si>
  <si>
    <t>58Arizona7</t>
  </si>
  <si>
    <t>58Colorado4</t>
  </si>
  <si>
    <t>58Florida2</t>
  </si>
  <si>
    <t>58Maryland5</t>
  </si>
  <si>
    <t>58Nevada6</t>
  </si>
  <si>
    <t>58Colorado3</t>
  </si>
  <si>
    <t>58Massachusetts4</t>
  </si>
  <si>
    <t>58Massachusetts3</t>
  </si>
  <si>
    <t>58New Hampshire10</t>
  </si>
  <si>
    <t>58Virginia8</t>
  </si>
  <si>
    <t>58Michigan7</t>
  </si>
  <si>
    <t>58Utah10</t>
  </si>
  <si>
    <t>58Arizona9</t>
  </si>
  <si>
    <t>58Idaho6</t>
  </si>
  <si>
    <t>58Minnesota7</t>
  </si>
  <si>
    <t>58Ohio8</t>
  </si>
  <si>
    <t>58Oregon4</t>
  </si>
  <si>
    <t>58Kentucky7</t>
  </si>
  <si>
    <t>58Missouri10</t>
  </si>
  <si>
    <t>58Oregon3</t>
  </si>
  <si>
    <t>58Arizona4</t>
  </si>
  <si>
    <t>58Utah6</t>
  </si>
  <si>
    <t>58Washington8</t>
  </si>
  <si>
    <t>58Arizona3</t>
  </si>
  <si>
    <t>58Illinois10</t>
  </si>
  <si>
    <t>58Minnesota9</t>
  </si>
  <si>
    <t>58Colorado5</t>
  </si>
  <si>
    <t>58Tennessee10</t>
  </si>
  <si>
    <t>58Virginia4</t>
  </si>
  <si>
    <t>58Massachusetts6</t>
  </si>
  <si>
    <t>58New Jersey10</t>
  </si>
  <si>
    <t>58Virginia3</t>
  </si>
  <si>
    <t>58Wisconsin9</t>
  </si>
  <si>
    <t>58Indiana10</t>
  </si>
  <si>
    <t>58Minnesota4</t>
  </si>
  <si>
    <t>58Missouri6</t>
  </si>
  <si>
    <t>58North Carolina10</t>
  </si>
  <si>
    <t>58South Carolina4</t>
  </si>
  <si>
    <t>58Minnesota3</t>
  </si>
  <si>
    <t>58South Carolina3</t>
  </si>
  <si>
    <t>58Connecticut8</t>
  </si>
  <si>
    <t>58New Jersey4</t>
  </si>
  <si>
    <t>58Texas8</t>
  </si>
  <si>
    <t>58Indiana4</t>
  </si>
  <si>
    <t>58New Jersey3</t>
  </si>
  <si>
    <t>58Oregon6</t>
  </si>
  <si>
    <t>58Wisconsin7</t>
  </si>
  <si>
    <t>58California8</t>
  </si>
  <si>
    <t>58Georgia7</t>
  </si>
  <si>
    <t>58Indiana3</t>
  </si>
  <si>
    <t>58Mississippi8</t>
  </si>
  <si>
    <t>58Arizona5</t>
  </si>
  <si>
    <t>58Florida7</t>
  </si>
  <si>
    <t>58Iowa10</t>
  </si>
  <si>
    <t>58North Carolina5</t>
  </si>
  <si>
    <t>58Pennsylvania10</t>
  </si>
  <si>
    <t>58South Carolina7</t>
  </si>
  <si>
    <t>58Wisconsin4</t>
  </si>
  <si>
    <t>58Missouri4</t>
  </si>
  <si>
    <t>58New York7</t>
  </si>
  <si>
    <t>58Virginia5</t>
  </si>
  <si>
    <t>58Wisconsin3</t>
  </si>
  <si>
    <t>58Missouri3</t>
  </si>
  <si>
    <t>58Washington4</t>
  </si>
  <si>
    <t>58Connecticut5</t>
  </si>
  <si>
    <t>58Minnesota8</t>
  </si>
  <si>
    <t>58Nevada9</t>
  </si>
  <si>
    <t>58Pennsylvania7</t>
  </si>
  <si>
    <t>58South Carolina5</t>
  </si>
  <si>
    <t>58Washington3</t>
  </si>
  <si>
    <t>58Colorado8</t>
  </si>
  <si>
    <t>58Tennessee4</t>
  </si>
  <si>
    <t>58Georgia4</t>
  </si>
  <si>
    <t>58New Jersey6</t>
  </si>
  <si>
    <t>58New York8</t>
  </si>
  <si>
    <t>58Tennessee3</t>
  </si>
  <si>
    <t>58Georgia3</t>
  </si>
  <si>
    <t>58Indiana7</t>
  </si>
  <si>
    <t>58Iowa5</t>
  </si>
  <si>
    <t>58Kansas6</t>
  </si>
  <si>
    <t>58Missouri9</t>
  </si>
  <si>
    <t>58North Carolina4</t>
  </si>
  <si>
    <t>58Pennsylvania4</t>
  </si>
  <si>
    <t>58North Carolina3</t>
  </si>
  <si>
    <t>58Pennsylvania3</t>
  </si>
  <si>
    <t>58Washington9</t>
  </si>
  <si>
    <t>58New York4</t>
  </si>
  <si>
    <t>58Arkansas6</t>
  </si>
  <si>
    <t>58Maryland9</t>
  </si>
  <si>
    <t>58New York3</t>
  </si>
  <si>
    <t>58Oregon9</t>
  </si>
  <si>
    <t>58Wisconsin8</t>
  </si>
  <si>
    <t>58Missouri7</t>
  </si>
  <si>
    <t>58Ohio6</t>
  </si>
  <si>
    <t>58Washington6</t>
  </si>
  <si>
    <t>58Michigan8</t>
  </si>
  <si>
    <t>58Illinois7</t>
  </si>
  <si>
    <t>58Tennessee6</t>
  </si>
  <si>
    <t>58Georgia5</t>
  </si>
  <si>
    <t>58Ohio9</t>
  </si>
  <si>
    <t>58Oklahoma6</t>
  </si>
  <si>
    <t>58Kentucky9</t>
  </si>
  <si>
    <t>58Michigan4</t>
  </si>
  <si>
    <t>58North Carolina6</t>
  </si>
  <si>
    <t>58Pennsylvania6</t>
  </si>
  <si>
    <t>58Maryland6</t>
  </si>
  <si>
    <t>58Michigan3</t>
  </si>
  <si>
    <t>58Illinois9</t>
  </si>
  <si>
    <t>58New York6</t>
  </si>
  <si>
    <t>58Ohio4</t>
  </si>
  <si>
    <t>58Ohio3</t>
  </si>
  <si>
    <t>58Texas9</t>
  </si>
  <si>
    <t>58Massachusetts9</t>
  </si>
  <si>
    <t>58California9</t>
  </si>
  <si>
    <t>58Idaho5</t>
  </si>
  <si>
    <t>58Illinois4</t>
  </si>
  <si>
    <t>58Illinois3</t>
  </si>
  <si>
    <t>58Kentucky5</t>
  </si>
  <si>
    <t>58Texas10</t>
  </si>
  <si>
    <t>58Oregon10</t>
  </si>
  <si>
    <t>58Utah7</t>
  </si>
  <si>
    <t>58Michigan6</t>
  </si>
  <si>
    <t>58Colorado6</t>
  </si>
  <si>
    <t>58Florida8</t>
  </si>
  <si>
    <t>58Texas4</t>
  </si>
  <si>
    <t>58Massachusetts5</t>
  </si>
  <si>
    <t>58Ohio7</t>
  </si>
  <si>
    <t>58Texas3</t>
  </si>
  <si>
    <t>58California4</t>
  </si>
  <si>
    <t>58Virginia9</t>
  </si>
  <si>
    <t>58California3</t>
  </si>
  <si>
    <t>58Florida3</t>
  </si>
  <si>
    <t>58Arkansas10</t>
  </si>
  <si>
    <t>58Florida4</t>
  </si>
  <si>
    <t>58Illinois6</t>
  </si>
  <si>
    <t>58Oregon5</t>
  </si>
  <si>
    <t>58New Jersey9</t>
  </si>
  <si>
    <t>58Arizona6</t>
  </si>
  <si>
    <t>58Indiana9</t>
  </si>
  <si>
    <t>58Texas6</t>
  </si>
  <si>
    <t>58Virginia6</t>
  </si>
  <si>
    <t>58Wisconsin10</t>
  </si>
  <si>
    <t>58California6</t>
  </si>
  <si>
    <t>58Maryland8</t>
  </si>
  <si>
    <t>58Minnesota5</t>
  </si>
  <si>
    <t>58South Carolina10</t>
  </si>
  <si>
    <t>58Florida5</t>
  </si>
  <si>
    <t>58New Jersey5</t>
  </si>
  <si>
    <t>58Indiana5</t>
  </si>
  <si>
    <t>58Tennessee9</t>
  </si>
  <si>
    <t>58Georgia10</t>
  </si>
  <si>
    <t>58Idaho9</t>
  </si>
  <si>
    <t>58Pennsylvania9</t>
  </si>
  <si>
    <t>58Kentucky8</t>
  </si>
  <si>
    <t>58Wisconsin5</t>
  </si>
  <si>
    <t>58Missouri5</t>
  </si>
  <si>
    <t>58New York9</t>
  </si>
  <si>
    <t>58Washington7</t>
  </si>
  <si>
    <t>58Colorado10</t>
  </si>
  <si>
    <t>58Tennessee5</t>
  </si>
  <si>
    <t>58Georgia6</t>
  </si>
  <si>
    <t>58California10</t>
  </si>
  <si>
    <t>58North Carolina7</t>
  </si>
  <si>
    <t>58Pennsylvania5</t>
  </si>
  <si>
    <t>58Florida9</t>
  </si>
  <si>
    <t>58Michigan9</t>
  </si>
  <si>
    <t>58New York5</t>
  </si>
  <si>
    <t>58Oregon8</t>
  </si>
  <si>
    <t>58Virginia10</t>
  </si>
  <si>
    <t>58South Carolina8</t>
  </si>
  <si>
    <t>58Michigan5</t>
  </si>
  <si>
    <t>58Indiana8</t>
  </si>
  <si>
    <t>58Ohio5</t>
  </si>
  <si>
    <t>58Illinois5</t>
  </si>
  <si>
    <t>58Washington10</t>
  </si>
  <si>
    <t>58Tennessee8</t>
  </si>
  <si>
    <t>58Georgia9</t>
  </si>
  <si>
    <t>58Texas7</t>
  </si>
  <si>
    <t>58North Carolina9</t>
  </si>
  <si>
    <t>58California7</t>
  </si>
  <si>
    <t>58Florida6</t>
  </si>
  <si>
    <t>58New York10</t>
  </si>
  <si>
    <t>58Michigan10</t>
  </si>
  <si>
    <t>58Florida10</t>
  </si>
  <si>
    <t>59Rhode Island1</t>
  </si>
  <si>
    <t>59Delaware1</t>
  </si>
  <si>
    <t>59New Hampshire1</t>
  </si>
  <si>
    <t>59Iowa1</t>
  </si>
  <si>
    <t>59Maine1</t>
  </si>
  <si>
    <t>59Nebraska1</t>
  </si>
  <si>
    <t>59Vermont1</t>
  </si>
  <si>
    <t>59South Dakota1</t>
  </si>
  <si>
    <t>59North Dakota1</t>
  </si>
  <si>
    <t>59Connecticut1</t>
  </si>
  <si>
    <t>59Hawaii1</t>
  </si>
  <si>
    <t>59Mississippi1</t>
  </si>
  <si>
    <t>59Kansas1</t>
  </si>
  <si>
    <t>59New Jersey1</t>
  </si>
  <si>
    <t>59Wyoming1</t>
  </si>
  <si>
    <t>59Kentucky1</t>
  </si>
  <si>
    <t>59Massachusetts1</t>
  </si>
  <si>
    <t>59West Virginia1</t>
  </si>
  <si>
    <t>59Wisconsin1</t>
  </si>
  <si>
    <t>59Indiana1</t>
  </si>
  <si>
    <t>59Oklahoma1</t>
  </si>
  <si>
    <t>59South Carolina1</t>
  </si>
  <si>
    <t>59Tennessee1</t>
  </si>
  <si>
    <t>59Arkansas1</t>
  </si>
  <si>
    <t>59New Mexico1</t>
  </si>
  <si>
    <t>59Pennsylvania1</t>
  </si>
  <si>
    <t>59Maryland1</t>
  </si>
  <si>
    <t>59Missouri1</t>
  </si>
  <si>
    <t>59Montana1</t>
  </si>
  <si>
    <t>59Oregon1</t>
  </si>
  <si>
    <t>59Minnesota1</t>
  </si>
  <si>
    <t>59Nevada1</t>
  </si>
  <si>
    <t>59New York1</t>
  </si>
  <si>
    <t>59Colorado1</t>
  </si>
  <si>
    <t>59Georgia1</t>
  </si>
  <si>
    <t>59North Carolina1</t>
  </si>
  <si>
    <t>59Virginia1</t>
  </si>
  <si>
    <t>59Michigan1</t>
  </si>
  <si>
    <t>59Ohio1</t>
  </si>
  <si>
    <t>59Washington1</t>
  </si>
  <si>
    <t>59Arizona1</t>
  </si>
  <si>
    <t>59Illinois1</t>
  </si>
  <si>
    <t>59Idaho1</t>
  </si>
  <si>
    <t>59Utah1</t>
  </si>
  <si>
    <t>59California1</t>
  </si>
  <si>
    <t>59Texas1</t>
  </si>
  <si>
    <t>59Florida1</t>
  </si>
  <si>
    <t>59Wyoming6</t>
  </si>
  <si>
    <t>59Delaware9</t>
  </si>
  <si>
    <t>59Hawaii6</t>
  </si>
  <si>
    <t>59Montana7</t>
  </si>
  <si>
    <t>59Kansas7</t>
  </si>
  <si>
    <t>59Oklahoma8</t>
  </si>
  <si>
    <t>59Utah7</t>
  </si>
  <si>
    <t>59Minnesota9</t>
  </si>
  <si>
    <t>59Washington6</t>
  </si>
  <si>
    <t>59Texas7</t>
  </si>
  <si>
    <t>59California6</t>
  </si>
  <si>
    <t>59South Carolina10</t>
  </si>
  <si>
    <t>59Hawaii4</t>
  </si>
  <si>
    <t>59Hawaii9</t>
  </si>
  <si>
    <t>59Wyoming3</t>
  </si>
  <si>
    <t>59Wyoming7</t>
  </si>
  <si>
    <t>59Wyoming9</t>
  </si>
  <si>
    <t>59Wyoming8</t>
  </si>
  <si>
    <t>59North Dakota2</t>
  </si>
  <si>
    <t>59North Dakota9</t>
  </si>
  <si>
    <t>59Hawaii10</t>
  </si>
  <si>
    <t>59Hawaii3</t>
  </si>
  <si>
    <t>59Hawaii2</t>
  </si>
  <si>
    <t>59North Dakota10</t>
  </si>
  <si>
    <t>59Wyoming10</t>
  </si>
  <si>
    <t>59North Dakota8</t>
  </si>
  <si>
    <t>59Delaware4</t>
  </si>
  <si>
    <t>59Hawaii7</t>
  </si>
  <si>
    <t>59Wyoming4</t>
  </si>
  <si>
    <t>59Wyoming2</t>
  </si>
  <si>
    <t>59Delaware8</t>
  </si>
  <si>
    <t>59Delaware10</t>
  </si>
  <si>
    <t>59South Dakota2</t>
  </si>
  <si>
    <t>59Wyoming5</t>
  </si>
  <si>
    <t>59South Dakota8</t>
  </si>
  <si>
    <t>59Vermont3</t>
  </si>
  <si>
    <t>59North Dakota7</t>
  </si>
  <si>
    <t>59Vermont7</t>
  </si>
  <si>
    <t>59Rhode Island2</t>
  </si>
  <si>
    <t>59South Dakota9</t>
  </si>
  <si>
    <t>59North Dakota4</t>
  </si>
  <si>
    <t>59Rhode Island10</t>
  </si>
  <si>
    <t>59North Dakota3</t>
  </si>
  <si>
    <t>59South Dakota10</t>
  </si>
  <si>
    <t>59Vermont8</t>
  </si>
  <si>
    <t>59West Virginia3</t>
  </si>
  <si>
    <t>59Rhode Island9</t>
  </si>
  <si>
    <t>59West Virginia7</t>
  </si>
  <si>
    <t>59West Virginia8</t>
  </si>
  <si>
    <t>59Montana2</t>
  </si>
  <si>
    <t>59North Dakota5</t>
  </si>
  <si>
    <t>59Hawaii5</t>
  </si>
  <si>
    <t>59Montana10</t>
  </si>
  <si>
    <t>59Delaware7</t>
  </si>
  <si>
    <t>59West Virginia9</t>
  </si>
  <si>
    <t>59Delaware3</t>
  </si>
  <si>
    <t>59South Dakota5</t>
  </si>
  <si>
    <t>59Delaware2</t>
  </si>
  <si>
    <t>59Montana9</t>
  </si>
  <si>
    <t>59Nebraska2</t>
  </si>
  <si>
    <t>59Maine2</t>
  </si>
  <si>
    <t>59New Hampshire2</t>
  </si>
  <si>
    <t>59Vermont9</t>
  </si>
  <si>
    <t>59South Dakota4</t>
  </si>
  <si>
    <t>59Nebraska10</t>
  </si>
  <si>
    <t>59South Dakota3</t>
  </si>
  <si>
    <t>59Delaware5</t>
  </si>
  <si>
    <t>59Maine8</t>
  </si>
  <si>
    <t>59Hawaii8</t>
  </si>
  <si>
    <t>59New Hampshire9</t>
  </si>
  <si>
    <t>59Vermont10</t>
  </si>
  <si>
    <t>59Rhode Island7</t>
  </si>
  <si>
    <t>59Vermont4</t>
  </si>
  <si>
    <t>59New Mexico3</t>
  </si>
  <si>
    <t>59Vermont2</t>
  </si>
  <si>
    <t>59Nebraska9</t>
  </si>
  <si>
    <t>59South Dakota7</t>
  </si>
  <si>
    <t>59Maine7</t>
  </si>
  <si>
    <t>59Rhode Island8</t>
  </si>
  <si>
    <t>59West Virginia10</t>
  </si>
  <si>
    <t>59New Hampshire8</t>
  </si>
  <si>
    <t>59New Mexico6</t>
  </si>
  <si>
    <t>59Nebraska8</t>
  </si>
  <si>
    <t>59New Mexico10</t>
  </si>
  <si>
    <t>59Rhode Island4</t>
  </si>
  <si>
    <t>59Maine9</t>
  </si>
  <si>
    <t>59North Dakota6</t>
  </si>
  <si>
    <t>59Rhode Island3</t>
  </si>
  <si>
    <t>59Vermont5</t>
  </si>
  <si>
    <t>59Nevada3</t>
  </si>
  <si>
    <t>59West Virginia4</t>
  </si>
  <si>
    <t>59Montana8</t>
  </si>
  <si>
    <t>59West Virginia2</t>
  </si>
  <si>
    <t>59Rhode Island6</t>
  </si>
  <si>
    <t>59Nevada9</t>
  </si>
  <si>
    <t>59New Mexico9</t>
  </si>
  <si>
    <t>59Montana3</t>
  </si>
  <si>
    <t>59Montana4</t>
  </si>
  <si>
    <t>59West Virginia6</t>
  </si>
  <si>
    <t>59Nevada7</t>
  </si>
  <si>
    <t>59Mississippi3</t>
  </si>
  <si>
    <t>59Montana5</t>
  </si>
  <si>
    <t>59Nebraska7</t>
  </si>
  <si>
    <t>59Delaware6</t>
  </si>
  <si>
    <t>59Maine10</t>
  </si>
  <si>
    <t>59Connecticut2</t>
  </si>
  <si>
    <t>59Mississippi7</t>
  </si>
  <si>
    <t>59Mississippi8</t>
  </si>
  <si>
    <t>59Kansas3</t>
  </si>
  <si>
    <t>59New Mexico8</t>
  </si>
  <si>
    <t>59Connecticut9</t>
  </si>
  <si>
    <t>59Iowa3</t>
  </si>
  <si>
    <t>59Nebraska4</t>
  </si>
  <si>
    <t>59New Hampshire7</t>
  </si>
  <si>
    <t>59Nebraska3</t>
  </si>
  <si>
    <t>59South Dakota6</t>
  </si>
  <si>
    <t>59Arkansas2</t>
  </si>
  <si>
    <t>59Connecticut10</t>
  </si>
  <si>
    <t>59Maine4</t>
  </si>
  <si>
    <t>59Kansas9</t>
  </si>
  <si>
    <t>59Maine3</t>
  </si>
  <si>
    <t>59New Hampshire4</t>
  </si>
  <si>
    <t>59Iowa9</t>
  </si>
  <si>
    <t>59New Hampshire3</t>
  </si>
  <si>
    <t>59Arkansas8</t>
  </si>
  <si>
    <t>59Oklahoma2</t>
  </si>
  <si>
    <t>59Vermont6</t>
  </si>
  <si>
    <t>59Arkansas10</t>
  </si>
  <si>
    <t>59Connecticut7</t>
  </si>
  <si>
    <t>59Mississippi6</t>
  </si>
  <si>
    <t>59Maryland3</t>
  </si>
  <si>
    <t>59Nebraska6</t>
  </si>
  <si>
    <t>59Kansas10</t>
  </si>
  <si>
    <t>59Maine5</t>
  </si>
  <si>
    <t>59New Mexico4</t>
  </si>
  <si>
    <t>59Oklahoma10</t>
  </si>
  <si>
    <t>59New Hampshire5</t>
  </si>
  <si>
    <t>59New Mexico2</t>
  </si>
  <si>
    <t>59Maryland7</t>
  </si>
  <si>
    <t>59Idaho3</t>
  </si>
  <si>
    <t>59Nevada6</t>
  </si>
  <si>
    <t>59Rhode Island5</t>
  </si>
  <si>
    <t>59Maryland10</t>
  </si>
  <si>
    <t>59Iowa8</t>
  </si>
  <si>
    <t>59Kentucky3</t>
  </si>
  <si>
    <t>59Utah3</t>
  </si>
  <si>
    <t>59Nevada10</t>
  </si>
  <si>
    <t>59Arkansas5</t>
  </si>
  <si>
    <t>59Colorado2</t>
  </si>
  <si>
    <t>59Idaho8</t>
  </si>
  <si>
    <t>59West Virginia5</t>
  </si>
  <si>
    <t>59Massachusetts2</t>
  </si>
  <si>
    <t>59Kentucky7</t>
  </si>
  <si>
    <t>59New Mexico5</t>
  </si>
  <si>
    <t>59Nevada4</t>
  </si>
  <si>
    <t>59Colorado8</t>
  </si>
  <si>
    <t>59Kentucky9</t>
  </si>
  <si>
    <t>59Nevada2</t>
  </si>
  <si>
    <t>59Oklahoma7</t>
  </si>
  <si>
    <t>59Oregon3</t>
  </si>
  <si>
    <t>59Arizona2</t>
  </si>
  <si>
    <t>59Idaho9</t>
  </si>
  <si>
    <t>59Montana6</t>
  </si>
  <si>
    <t>59Oregon8</t>
  </si>
  <si>
    <t>59Virginia3</t>
  </si>
  <si>
    <t>59Utah10</t>
  </si>
  <si>
    <t>59Arizona10</t>
  </si>
  <si>
    <t>59Minnesota2</t>
  </si>
  <si>
    <t>59Mississippi9</t>
  </si>
  <si>
    <t>59Idaho7</t>
  </si>
  <si>
    <t>59Nevada5</t>
  </si>
  <si>
    <t>59South Carolina3</t>
  </si>
  <si>
    <t>59Massachusetts10</t>
  </si>
  <si>
    <t>59New Jersey2</t>
  </si>
  <si>
    <t>59Virginia8</t>
  </si>
  <si>
    <t>59Indiana4</t>
  </si>
  <si>
    <t>59Kentucky8</t>
  </si>
  <si>
    <t>59Utah9</t>
  </si>
  <si>
    <t>59South Carolina6</t>
  </si>
  <si>
    <t>59Wisconsin3</t>
  </si>
  <si>
    <t>59Indiana9</t>
  </si>
  <si>
    <t>59Mississippi4</t>
  </si>
  <si>
    <t>59Missouri2</t>
  </si>
  <si>
    <t>59South Carolina8</t>
  </si>
  <si>
    <t>59Arizona8</t>
  </si>
  <si>
    <t>59Iowa5</t>
  </si>
  <si>
    <t>59Kansas8</t>
  </si>
  <si>
    <t>59Mississippi2</t>
  </si>
  <si>
    <t>59New Jersey8</t>
  </si>
  <si>
    <t>59Washington2</t>
  </si>
  <si>
    <t>59Connecticut8</t>
  </si>
  <si>
    <t>59Indiana10</t>
  </si>
  <si>
    <t>59New Hampshire10</t>
  </si>
  <si>
    <t>59Oregon7</t>
  </si>
  <si>
    <t>59Tennessee2</t>
  </si>
  <si>
    <t>59Virginia10</t>
  </si>
  <si>
    <t>59Arkansas9</t>
  </si>
  <si>
    <t>59Missouri10</t>
  </si>
  <si>
    <t>59Arizona9</t>
  </si>
  <si>
    <t>59Connecticut4</t>
  </si>
  <si>
    <t>59Georgia2</t>
  </si>
  <si>
    <t>59Iowa10</t>
  </si>
  <si>
    <t>59Minnesota10</t>
  </si>
  <si>
    <t>59North Carolina2</t>
  </si>
  <si>
    <t>59Pennsylvania2</t>
  </si>
  <si>
    <t>59Washington9</t>
  </si>
  <si>
    <t>59Connecticut3</t>
  </si>
  <si>
    <t>59Nebraska5</t>
  </si>
  <si>
    <t>59New Jersey9</t>
  </si>
  <si>
    <t>59New York2</t>
  </si>
  <si>
    <t>59Tennessee8</t>
  </si>
  <si>
    <t>59Virginia9</t>
  </si>
  <si>
    <t>59Indiana8</t>
  </si>
  <si>
    <t>59Iowa4</t>
  </si>
  <si>
    <t>59Kansas4</t>
  </si>
  <si>
    <t>59Maine6</t>
  </si>
  <si>
    <t>59Georgia9</t>
  </si>
  <si>
    <t>59Iowa2</t>
  </si>
  <si>
    <t>59Kansas2</t>
  </si>
  <si>
    <t>59Mississippi5</t>
  </si>
  <si>
    <t>59New Hampshire6</t>
  </si>
  <si>
    <t>59North Carolina8</t>
  </si>
  <si>
    <t>59Oklahoma9</t>
  </si>
  <si>
    <t>59Tennessee9</t>
  </si>
  <si>
    <t>59South Carolina7</t>
  </si>
  <si>
    <t>59Arkansas4</t>
  </si>
  <si>
    <t>59Georgia10</t>
  </si>
  <si>
    <t>59New Jersey7</t>
  </si>
  <si>
    <t>59North Carolina10</t>
  </si>
  <si>
    <t>59Wisconsin10</t>
  </si>
  <si>
    <t>59Arkansas3</t>
  </si>
  <si>
    <t>59Indiana7</t>
  </si>
  <si>
    <t>59Missouri9</t>
  </si>
  <si>
    <t>59New York8</t>
  </si>
  <si>
    <t>59Washington8</t>
  </si>
  <si>
    <t>59Connecticut5</t>
  </si>
  <si>
    <t>59Maryland9</t>
  </si>
  <si>
    <t>59Michigan3</t>
  </si>
  <si>
    <t>59Idaho10</t>
  </si>
  <si>
    <t>59Wisconsin7</t>
  </si>
  <si>
    <t>59Missouri8</t>
  </si>
  <si>
    <t>59Ohio2</t>
  </si>
  <si>
    <t>59Oklahoma4</t>
  </si>
  <si>
    <t>59Iowa7</t>
  </si>
  <si>
    <t>59Kansas5</t>
  </si>
  <si>
    <t>59Kentucky10</t>
  </si>
  <si>
    <t>59New Mexico7</t>
  </si>
  <si>
    <t>59Oklahoma3</t>
  </si>
  <si>
    <t>59Pennsylvania9</t>
  </si>
  <si>
    <t>59Maryland4</t>
  </si>
  <si>
    <t>59Michigan7</t>
  </si>
  <si>
    <t>59Utah6</t>
  </si>
  <si>
    <t>59Illinois2</t>
  </si>
  <si>
    <t>59Maryland2</t>
  </si>
  <si>
    <t>59New York10</t>
  </si>
  <si>
    <t>59Tennessee7</t>
  </si>
  <si>
    <t>59Arkansas6</t>
  </si>
  <si>
    <t>59Georgia8</t>
  </si>
  <si>
    <t>59Massachusetts7</t>
  </si>
  <si>
    <t>59North Carolina9</t>
  </si>
  <si>
    <t>59Pennsylvania8</t>
  </si>
  <si>
    <t>59Idaho2</t>
  </si>
  <si>
    <t>59Colorado6</t>
  </si>
  <si>
    <t>59Idaho4</t>
  </si>
  <si>
    <t>59Colorado9</t>
  </si>
  <si>
    <t>59Kentucky4</t>
  </si>
  <si>
    <t>59Massachusetts9</t>
  </si>
  <si>
    <t>59Texas2</t>
  </si>
  <si>
    <t>59Kentucky2</t>
  </si>
  <si>
    <t>59Massachusetts8</t>
  </si>
  <si>
    <t>59Oklahoma6</t>
  </si>
  <si>
    <t>59Oregon9</t>
  </si>
  <si>
    <t>59Utah2</t>
  </si>
  <si>
    <t>59California2</t>
  </si>
  <si>
    <t>59Utah4</t>
  </si>
  <si>
    <t>59Arizona7</t>
  </si>
  <si>
    <t>59Colorado3</t>
  </si>
  <si>
    <t>59Florida2</t>
  </si>
  <si>
    <t>59Maryland5</t>
  </si>
  <si>
    <t>59Nevada8</t>
  </si>
  <si>
    <t>59Colorado4</t>
  </si>
  <si>
    <t>59Massachusetts4</t>
  </si>
  <si>
    <t>59Ohio10</t>
  </si>
  <si>
    <t>59Massachusetts3</t>
  </si>
  <si>
    <t>59Virginia7</t>
  </si>
  <si>
    <t>59Michigan6</t>
  </si>
  <si>
    <t>59Florida7</t>
  </si>
  <si>
    <t>59Idaho5</t>
  </si>
  <si>
    <t>59Minnesota7</t>
  </si>
  <si>
    <t>59Ohio8</t>
  </si>
  <si>
    <t>59Oregon2</t>
  </si>
  <si>
    <t>59Florida10</t>
  </si>
  <si>
    <t>59Kentucky6</t>
  </si>
  <si>
    <t>59Oregon4</t>
  </si>
  <si>
    <t>59Arizona3</t>
  </si>
  <si>
    <t>59Utah5</t>
  </si>
  <si>
    <t>59Washington10</t>
  </si>
  <si>
    <t>59Arizona4</t>
  </si>
  <si>
    <t>59Illinois9</t>
  </si>
  <si>
    <t>59Minnesota8</t>
  </si>
  <si>
    <t>59Colorado5</t>
  </si>
  <si>
    <t>59Virginia4</t>
  </si>
  <si>
    <t>59Massachusetts5</t>
  </si>
  <si>
    <t>59Virginia2</t>
  </si>
  <si>
    <t>59Wisconsin8</t>
  </si>
  <si>
    <t>59California10</t>
  </si>
  <si>
    <t>59Minnesota4</t>
  </si>
  <si>
    <t>59Missouri7</t>
  </si>
  <si>
    <t>59South Carolina4</t>
  </si>
  <si>
    <t>59Minnesota3</t>
  </si>
  <si>
    <t>59South Carolina2</t>
  </si>
  <si>
    <t>59New Jersey4</t>
  </si>
  <si>
    <t>59Texas9</t>
  </si>
  <si>
    <t>59Indiana3</t>
  </si>
  <si>
    <t>59New Jersey3</t>
  </si>
  <si>
    <t>59Oregon5</t>
  </si>
  <si>
    <t>59Wisconsin9</t>
  </si>
  <si>
    <t>59California9</t>
  </si>
  <si>
    <t>59Georgia6</t>
  </si>
  <si>
    <t>59Indiana2</t>
  </si>
  <si>
    <t>59Mississippi10</t>
  </si>
  <si>
    <t>59Arizona5</t>
  </si>
  <si>
    <t>59Florida9</t>
  </si>
  <si>
    <t>59North Carolina6</t>
  </si>
  <si>
    <t>59Pennsylvania10</t>
  </si>
  <si>
    <t>59Wisconsin4</t>
  </si>
  <si>
    <t>59Missouri4</t>
  </si>
  <si>
    <t>59New York7</t>
  </si>
  <si>
    <t>59Virginia5</t>
  </si>
  <si>
    <t>59Wisconsin2</t>
  </si>
  <si>
    <t>59Missouri3</t>
  </si>
  <si>
    <t>59Washington4</t>
  </si>
  <si>
    <t>59Connecticut6</t>
  </si>
  <si>
    <t>59Minnesota6</t>
  </si>
  <si>
    <t>59Pennsylvania7</t>
  </si>
  <si>
    <t>59South Carolina5</t>
  </si>
  <si>
    <t>59Washington3</t>
  </si>
  <si>
    <t>59Tennessee4</t>
  </si>
  <si>
    <t>59Georgia4</t>
  </si>
  <si>
    <t>59New Jersey5</t>
  </si>
  <si>
    <t>59New York9</t>
  </si>
  <si>
    <t>59Tennessee3</t>
  </si>
  <si>
    <t>59Georgia3</t>
  </si>
  <si>
    <t>59Indiana6</t>
  </si>
  <si>
    <t>59Iowa6</t>
  </si>
  <si>
    <t>59Kansas6</t>
  </si>
  <si>
    <t>59North Carolina4</t>
  </si>
  <si>
    <t>59Pennsylvania4</t>
  </si>
  <si>
    <t>59North Carolina3</t>
  </si>
  <si>
    <t>59Pennsylvania3</t>
  </si>
  <si>
    <t>59Michigan10</t>
  </si>
  <si>
    <t>59New York4</t>
  </si>
  <si>
    <t>59Arkansas7</t>
  </si>
  <si>
    <t>59New York3</t>
  </si>
  <si>
    <t>59Wisconsin6</t>
  </si>
  <si>
    <t>59Missouri5</t>
  </si>
  <si>
    <t>59Ohio7</t>
  </si>
  <si>
    <t>59Washington5</t>
  </si>
  <si>
    <t>59Illinois7</t>
  </si>
  <si>
    <t>59Tennessee5</t>
  </si>
  <si>
    <t>59Georgia5</t>
  </si>
  <si>
    <t>59Ohio9</t>
  </si>
  <si>
    <t>59Oklahoma5</t>
  </si>
  <si>
    <t>59Michigan4</t>
  </si>
  <si>
    <t>59North Carolina5</t>
  </si>
  <si>
    <t>59Pennsylvania5</t>
  </si>
  <si>
    <t>59Maryland6</t>
  </si>
  <si>
    <t>59Michigan2</t>
  </si>
  <si>
    <t>59Illinois8</t>
  </si>
  <si>
    <t>59New York5</t>
  </si>
  <si>
    <t>59Ohio4</t>
  </si>
  <si>
    <t>59Ohio3</t>
  </si>
  <si>
    <t>59Texas8</t>
  </si>
  <si>
    <t>59California8</t>
  </si>
  <si>
    <t>59Idaho6</t>
  </si>
  <si>
    <t>59Illinois4</t>
  </si>
  <si>
    <t>59Illinois3</t>
  </si>
  <si>
    <t>59Texas10</t>
  </si>
  <si>
    <t>59Kentucky5</t>
  </si>
  <si>
    <t>59Utah8</t>
  </si>
  <si>
    <t>59Michigan5</t>
  </si>
  <si>
    <t>59Colorado7</t>
  </si>
  <si>
    <t>59Florida8</t>
  </si>
  <si>
    <t>59Texas4</t>
  </si>
  <si>
    <t>59Massachusetts6</t>
  </si>
  <si>
    <t>59Ohio5</t>
  </si>
  <si>
    <t>59Texas3</t>
  </si>
  <si>
    <t>59California4</t>
  </si>
  <si>
    <t>59California3</t>
  </si>
  <si>
    <t>59Florida3</t>
  </si>
  <si>
    <t>59Florida4</t>
  </si>
  <si>
    <t>59Illinois6</t>
  </si>
  <si>
    <t>59Oregon6</t>
  </si>
  <si>
    <t>59New Jersey10</t>
  </si>
  <si>
    <t>59Arizona6</t>
  </si>
  <si>
    <t>59Texas5</t>
  </si>
  <si>
    <t>59Virginia6</t>
  </si>
  <si>
    <t>59California5</t>
  </si>
  <si>
    <t>59Maryland8</t>
  </si>
  <si>
    <t>59Minnesota5</t>
  </si>
  <si>
    <t>59Florida5</t>
  </si>
  <si>
    <t>59New Jersey6</t>
  </si>
  <si>
    <t>59Indiana5</t>
  </si>
  <si>
    <t>59Wisconsin5</t>
  </si>
  <si>
    <t>59Missouri6</t>
  </si>
  <si>
    <t>59Washington7</t>
  </si>
  <si>
    <t>59Colorado10</t>
  </si>
  <si>
    <t>59Tennessee6</t>
  </si>
  <si>
    <t>59Georgia7</t>
  </si>
  <si>
    <t>59North Carolina7</t>
  </si>
  <si>
    <t>59Pennsylvania6</t>
  </si>
  <si>
    <t>59New York6</t>
  </si>
  <si>
    <t>59Oregon10</t>
  </si>
  <si>
    <t>59South Carolina9</t>
  </si>
  <si>
    <t>59Ohio6</t>
  </si>
  <si>
    <t>59Illinois5</t>
  </si>
  <si>
    <t>59Tennessee10</t>
  </si>
  <si>
    <t>59Texas6</t>
  </si>
  <si>
    <t>59California7</t>
  </si>
  <si>
    <t>59Florida6</t>
  </si>
  <si>
    <t>59Illinois10</t>
  </si>
  <si>
    <t>60Rhode Island1</t>
  </si>
  <si>
    <t>60Delaware1</t>
  </si>
  <si>
    <t>60New Hampshire1</t>
  </si>
  <si>
    <t>60Iowa1</t>
  </si>
  <si>
    <t>60Maine1</t>
  </si>
  <si>
    <t>60Nebraska1</t>
  </si>
  <si>
    <t>60Vermont1</t>
  </si>
  <si>
    <t>60South Dakota1</t>
  </si>
  <si>
    <t>60North Dakota1</t>
  </si>
  <si>
    <t>60Connecticut1</t>
  </si>
  <si>
    <t>60Hawaii1</t>
  </si>
  <si>
    <t>60Mississippi1</t>
  </si>
  <si>
    <t>60Kansas1</t>
  </si>
  <si>
    <t>60New Jersey1</t>
  </si>
  <si>
    <t>60Wyoming1</t>
  </si>
  <si>
    <t>60Kentucky1</t>
  </si>
  <si>
    <t>60Massachusetts1</t>
  </si>
  <si>
    <t>60West Virginia1</t>
  </si>
  <si>
    <t>60Wisconsin1</t>
  </si>
  <si>
    <t>60Indiana1</t>
  </si>
  <si>
    <t>60Oklahoma1</t>
  </si>
  <si>
    <t>60South Carolina1</t>
  </si>
  <si>
    <t>60Tennessee1</t>
  </si>
  <si>
    <t>60Arkansas1</t>
  </si>
  <si>
    <t>60New Mexico1</t>
  </si>
  <si>
    <t>60Pennsylvania1</t>
  </si>
  <si>
    <t>60Maryland1</t>
  </si>
  <si>
    <t>60Missouri1</t>
  </si>
  <si>
    <t>60Montana1</t>
  </si>
  <si>
    <t>60Oregon1</t>
  </si>
  <si>
    <t>60Minnesota1</t>
  </si>
  <si>
    <t>60Nevada1</t>
  </si>
  <si>
    <t>60New York1</t>
  </si>
  <si>
    <t>60Colorado1</t>
  </si>
  <si>
    <t>60Georgia1</t>
  </si>
  <si>
    <t>60North Carolina1</t>
  </si>
  <si>
    <t>60Virginia1</t>
  </si>
  <si>
    <t>60Michigan1</t>
  </si>
  <si>
    <t>60Ohio1</t>
  </si>
  <si>
    <t>60Washington1</t>
  </si>
  <si>
    <t>60Arizona1</t>
  </si>
  <si>
    <t>60Illinois1</t>
  </si>
  <si>
    <t>60Idaho1</t>
  </si>
  <si>
    <t>60Utah1</t>
  </si>
  <si>
    <t>60California1</t>
  </si>
  <si>
    <t>60Texas1</t>
  </si>
  <si>
    <t>60Florida1</t>
  </si>
  <si>
    <t>60Wyoming8</t>
  </si>
  <si>
    <t>60Hawaii8</t>
  </si>
  <si>
    <t>60Wyoming3</t>
  </si>
  <si>
    <t>60Montana9</t>
  </si>
  <si>
    <t>60North Dakota4</t>
  </si>
  <si>
    <t>60Oklahoma10</t>
  </si>
  <si>
    <t>60Hawaii4</t>
  </si>
  <si>
    <t>60South Dakota3</t>
  </si>
  <si>
    <t>60Delaware5</t>
  </si>
  <si>
    <t>60Utah8</t>
  </si>
  <si>
    <t>60West Virginia3</t>
  </si>
  <si>
    <t>60Vermont5</t>
  </si>
  <si>
    <t>60Washington8</t>
  </si>
  <si>
    <t>60Montana5</t>
  </si>
  <si>
    <t>60New Hampshire8</t>
  </si>
  <si>
    <t>60Texas9</t>
  </si>
  <si>
    <t>60California8</t>
  </si>
  <si>
    <t>60Nebraska3</t>
  </si>
  <si>
    <t>60Nevada5</t>
  </si>
  <si>
    <t>60Maine5</t>
  </si>
  <si>
    <t>60New Mexico2</t>
  </si>
  <si>
    <t>60Mississippi2</t>
  </si>
  <si>
    <t>60Iowa2</t>
  </si>
  <si>
    <t>60Kansas3</t>
  </si>
  <si>
    <t>60Oklahoma3</t>
  </si>
  <si>
    <t>60Kentucky3</t>
  </si>
  <si>
    <t>60Arkansas3</t>
  </si>
  <si>
    <t>60Colorado5</t>
  </si>
  <si>
    <t>60Maryland5</t>
  </si>
  <si>
    <t>60Arizona4</t>
  </si>
  <si>
    <t>60Indiana5</t>
  </si>
  <si>
    <t>60Oregon5</t>
  </si>
  <si>
    <t>60South Carolina3</t>
  </si>
  <si>
    <t>60Virginia5</t>
  </si>
  <si>
    <t>60Hawaii5</t>
  </si>
  <si>
    <t>60Missouri4</t>
  </si>
  <si>
    <t>60Idaho4</t>
  </si>
  <si>
    <t>60Minnesota4</t>
  </si>
  <si>
    <t>60New Jersey5</t>
  </si>
  <si>
    <t>60Utah5</t>
  </si>
  <si>
    <t>60Wisconsin4</t>
  </si>
  <si>
    <t>60Tennessee5</t>
  </si>
  <si>
    <t>60Hawaii9</t>
  </si>
  <si>
    <t>60Pennsylvania5</t>
  </si>
  <si>
    <t>60Washington5</t>
  </si>
  <si>
    <t>60Georgia5</t>
  </si>
  <si>
    <t>60Hawaii6</t>
  </si>
  <si>
    <t>60Hawaii10</t>
  </si>
  <si>
    <t>60New York5</t>
  </si>
  <si>
    <t>60North Carolina5</t>
  </si>
  <si>
    <t>60Michigan5</t>
  </si>
  <si>
    <t>60Ohio5</t>
  </si>
  <si>
    <t>60Wyoming2</t>
  </si>
  <si>
    <t>60Illinois5</t>
  </si>
  <si>
    <t>60Wyoming6</t>
  </si>
  <si>
    <t>60Texas4</t>
  </si>
  <si>
    <t>60California5</t>
  </si>
  <si>
    <t>60Florida4</t>
  </si>
  <si>
    <t>60Wyoming10</t>
  </si>
  <si>
    <t>60Wyoming9</t>
  </si>
  <si>
    <t>60Wyoming7</t>
  </si>
  <si>
    <t>60North Dakota2</t>
  </si>
  <si>
    <t>60North Dakota7</t>
  </si>
  <si>
    <t>60North Dakota10</t>
  </si>
  <si>
    <t>60Hawaii3</t>
  </si>
  <si>
    <t>60Hawaii2</t>
  </si>
  <si>
    <t>60North Dakota9</t>
  </si>
  <si>
    <t>60North Dakota8</t>
  </si>
  <si>
    <t>60Delaware3</t>
  </si>
  <si>
    <t>60Wyoming4</t>
  </si>
  <si>
    <t>60Wyoming5</t>
  </si>
  <si>
    <t>60Delaware6</t>
  </si>
  <si>
    <t>60Delaware8</t>
  </si>
  <si>
    <t>60Delaware9</t>
  </si>
  <si>
    <t>60South Dakota2</t>
  </si>
  <si>
    <t>60South Dakota6</t>
  </si>
  <si>
    <t>60Vermont2</t>
  </si>
  <si>
    <t>60Vermont6</t>
  </si>
  <si>
    <t>60Vermont10</t>
  </si>
  <si>
    <t>60Rhode Island2</t>
  </si>
  <si>
    <t>60South Dakota8</t>
  </si>
  <si>
    <t>60North Dakota5</t>
  </si>
  <si>
    <t>60Rhode Island7</t>
  </si>
  <si>
    <t>60North Dakota3</t>
  </si>
  <si>
    <t>60South Dakota9</t>
  </si>
  <si>
    <t>60Vermont8</t>
  </si>
  <si>
    <t>60West Virginia4</t>
  </si>
  <si>
    <t>60Rhode Island6</t>
  </si>
  <si>
    <t>60Rhode Island8</t>
  </si>
  <si>
    <t>60West Virginia6</t>
  </si>
  <si>
    <t>60West Virginia7</t>
  </si>
  <si>
    <t>60Rhode Island9</t>
  </si>
  <si>
    <t>60Montana2</t>
  </si>
  <si>
    <t>60Hawaii7</t>
  </si>
  <si>
    <t>60Montana6</t>
  </si>
  <si>
    <t>60West Virginia10</t>
  </si>
  <si>
    <t>60Delaware10</t>
  </si>
  <si>
    <t>60West Virginia9</t>
  </si>
  <si>
    <t>60Delaware2</t>
  </si>
  <si>
    <t>60South Dakota10</t>
  </si>
  <si>
    <t>60Delaware4</t>
  </si>
  <si>
    <t>60Montana8</t>
  </si>
  <si>
    <t>60Nebraska2</t>
  </si>
  <si>
    <t>60Maine2</t>
  </si>
  <si>
    <t>60New Hampshire2</t>
  </si>
  <si>
    <t>60South Dakota5</t>
  </si>
  <si>
    <t>60Nebraska7</t>
  </si>
  <si>
    <t>60South Dakota4</t>
  </si>
  <si>
    <t>60Maine7</t>
  </si>
  <si>
    <t>60Nebraska10</t>
  </si>
  <si>
    <t>60New Hampshire5</t>
  </si>
  <si>
    <t>60Maine10</t>
  </si>
  <si>
    <t>60Rhode Island10</t>
  </si>
  <si>
    <t>60Vermont4</t>
  </si>
  <si>
    <t>60New Mexico3</t>
  </si>
  <si>
    <t>60Vermont3</t>
  </si>
  <si>
    <t>60Nebraska9</t>
  </si>
  <si>
    <t>60Maine8</t>
  </si>
  <si>
    <t>60New Hampshire7</t>
  </si>
  <si>
    <t>60New Mexico6</t>
  </si>
  <si>
    <t>60Nebraska6</t>
  </si>
  <si>
    <t>60New Mexico7</t>
  </si>
  <si>
    <t>60Rhode Island3</t>
  </si>
  <si>
    <t>60Maine9</t>
  </si>
  <si>
    <t>60North Dakota6</t>
  </si>
  <si>
    <t>60Rhode Island4</t>
  </si>
  <si>
    <t>60New Mexico9</t>
  </si>
  <si>
    <t>60Vermont9</t>
  </si>
  <si>
    <t>60Nevada2</t>
  </si>
  <si>
    <t>60West Virginia5</t>
  </si>
  <si>
    <t>60West Virginia2</t>
  </si>
  <si>
    <t>60Nevada8</t>
  </si>
  <si>
    <t>60Nevada7</t>
  </si>
  <si>
    <t>60New Mexico8</t>
  </si>
  <si>
    <t>60Montana3</t>
  </si>
  <si>
    <t>60Nevada9</t>
  </si>
  <si>
    <t>60Montana4</t>
  </si>
  <si>
    <t>60Nevada6</t>
  </si>
  <si>
    <t>60Mississippi3</t>
  </si>
  <si>
    <t>60Montana10</t>
  </si>
  <si>
    <t>60Delaware7</t>
  </si>
  <si>
    <t>60Connecticut2</t>
  </si>
  <si>
    <t>60Mississippi6</t>
  </si>
  <si>
    <t>60Mississippi7</t>
  </si>
  <si>
    <t>60Kansas2</t>
  </si>
  <si>
    <t>60Connecticut5</t>
  </si>
  <si>
    <t>60Iowa4</t>
  </si>
  <si>
    <t>60Mississippi9</t>
  </si>
  <si>
    <t>60Nebraska5</t>
  </si>
  <si>
    <t>60New Hampshire10</t>
  </si>
  <si>
    <t>60Nebraska4</t>
  </si>
  <si>
    <t>60South Dakota7</t>
  </si>
  <si>
    <t>60Arkansas2</t>
  </si>
  <si>
    <t>60Connecticut8</t>
  </si>
  <si>
    <t>60Maine3</t>
  </si>
  <si>
    <t>60Kansas6</t>
  </si>
  <si>
    <t>60Maine4</t>
  </si>
  <si>
    <t>60New Hampshire4</t>
  </si>
  <si>
    <t>60Connecticut9</t>
  </si>
  <si>
    <t>60Iowa6</t>
  </si>
  <si>
    <t>60New Hampshire3</t>
  </si>
  <si>
    <t>60Kansas7</t>
  </si>
  <si>
    <t>60Arkansas7</t>
  </si>
  <si>
    <t>60Iowa10</t>
  </si>
  <si>
    <t>60Oklahoma2</t>
  </si>
  <si>
    <t>60Vermont7</t>
  </si>
  <si>
    <t>60Arkansas8</t>
  </si>
  <si>
    <t>60Connecticut7</t>
  </si>
  <si>
    <t>60Mississippi8</t>
  </si>
  <si>
    <t>60Maryland2</t>
  </si>
  <si>
    <t>60Arkansas10</t>
  </si>
  <si>
    <t>60Kansas9</t>
  </si>
  <si>
    <t>60New Mexico4</t>
  </si>
  <si>
    <t>60Oklahoma6</t>
  </si>
  <si>
    <t>60New Hampshire9</t>
  </si>
  <si>
    <t>60New Mexico5</t>
  </si>
  <si>
    <t>60Maryland7</t>
  </si>
  <si>
    <t>60Oklahoma8</t>
  </si>
  <si>
    <t>60Idaho2</t>
  </si>
  <si>
    <t>60Rhode Island5</t>
  </si>
  <si>
    <t>60Kansas10</t>
  </si>
  <si>
    <t>60Maryland9</t>
  </si>
  <si>
    <t>60Iowa7</t>
  </si>
  <si>
    <t>60Kentucky2</t>
  </si>
  <si>
    <t>60Utah2</t>
  </si>
  <si>
    <t>60Maryland10</t>
  </si>
  <si>
    <t>60Arkansas6</t>
  </si>
  <si>
    <t>60Colorado2</t>
  </si>
  <si>
    <t>60Idaho6</t>
  </si>
  <si>
    <t>60West Virginia8</t>
  </si>
  <si>
    <t>60Massachusetts2</t>
  </si>
  <si>
    <t>60Kentucky6</t>
  </si>
  <si>
    <t>60Utah7</t>
  </si>
  <si>
    <t>60Nevada4</t>
  </si>
  <si>
    <t>60Colorado7</t>
  </si>
  <si>
    <t>60Kentucky7</t>
  </si>
  <si>
    <t>60Nevada3</t>
  </si>
  <si>
    <t>60Utah9</t>
  </si>
  <si>
    <t>60Massachusetts8</t>
  </si>
  <si>
    <t>60Oklahoma7</t>
  </si>
  <si>
    <t>60Oregon2</t>
  </si>
  <si>
    <t>60Mississippi10</t>
  </si>
  <si>
    <t>60Arizona2</t>
  </si>
  <si>
    <t>60Massachusetts6</t>
  </si>
  <si>
    <t>60Idaho8</t>
  </si>
  <si>
    <t>60Montana7</t>
  </si>
  <si>
    <t>60Massachusetts10</t>
  </si>
  <si>
    <t>60Oregon6</t>
  </si>
  <si>
    <t>60Virginia2</t>
  </si>
  <si>
    <t>60Kentucky10</t>
  </si>
  <si>
    <t>60Utah10</t>
  </si>
  <si>
    <t>60Arizona7</t>
  </si>
  <si>
    <t>60Minnesota2</t>
  </si>
  <si>
    <t>60Colorado8</t>
  </si>
  <si>
    <t>60Idaho7</t>
  </si>
  <si>
    <t>60Nevada10</t>
  </si>
  <si>
    <t>60South Carolina2</t>
  </si>
  <si>
    <t>60Arizona6</t>
  </si>
  <si>
    <t>60Massachusetts9</t>
  </si>
  <si>
    <t>60New Jersey2</t>
  </si>
  <si>
    <t>60Virginia6</t>
  </si>
  <si>
    <t>60Indiana3</t>
  </si>
  <si>
    <t>60Kentucky8</t>
  </si>
  <si>
    <t>60Utah6</t>
  </si>
  <si>
    <t>60Minnesota7</t>
  </si>
  <si>
    <t>60Virginia8</t>
  </si>
  <si>
    <t>60Colorado9</t>
  </si>
  <si>
    <t>60South Carolina6</t>
  </si>
  <si>
    <t>60New Jersey9</t>
  </si>
  <si>
    <t>60Oregon10</t>
  </si>
  <si>
    <t>60Wisconsin2</t>
  </si>
  <si>
    <t>60Indiana7</t>
  </si>
  <si>
    <t>60Mississippi5</t>
  </si>
  <si>
    <t>60Missouri2</t>
  </si>
  <si>
    <t>60South Carolina7</t>
  </si>
  <si>
    <t>60Arizona8</t>
  </si>
  <si>
    <t>60Iowa8</t>
  </si>
  <si>
    <t>60Mississippi4</t>
  </si>
  <si>
    <t>60New Jersey7</t>
  </si>
  <si>
    <t>60Washington2</t>
  </si>
  <si>
    <t>60Connecticut10</t>
  </si>
  <si>
    <t>60Indiana10</t>
  </si>
  <si>
    <t>60South Carolina10</t>
  </si>
  <si>
    <t>60Oregon7</t>
  </si>
  <si>
    <t>60Tennessee2</t>
  </si>
  <si>
    <t>60Virginia10</t>
  </si>
  <si>
    <t>60Wisconsin8</t>
  </si>
  <si>
    <t>60Missouri7</t>
  </si>
  <si>
    <t>60Arizona9</t>
  </si>
  <si>
    <t>60Connecticut4</t>
  </si>
  <si>
    <t>60Georgia2</t>
  </si>
  <si>
    <t>60Minnesota8</t>
  </si>
  <si>
    <t>60North Carolina2</t>
  </si>
  <si>
    <t>60Pennsylvania2</t>
  </si>
  <si>
    <t>60Washington6</t>
  </si>
  <si>
    <t>60Wisconsin10</t>
  </si>
  <si>
    <t>60Connecticut3</t>
  </si>
  <si>
    <t>60Missouri10</t>
  </si>
  <si>
    <t>60Nebraska8</t>
  </si>
  <si>
    <t>60New Jersey10</t>
  </si>
  <si>
    <t>60New York2</t>
  </si>
  <si>
    <t>60Tennessee8</t>
  </si>
  <si>
    <t>60Virginia9</t>
  </si>
  <si>
    <t>60Indiana9</t>
  </si>
  <si>
    <t>60Iowa5</t>
  </si>
  <si>
    <t>60Kansas5</t>
  </si>
  <si>
    <t>60Maine6</t>
  </si>
  <si>
    <t>60Georgia7</t>
  </si>
  <si>
    <t>60Iowa3</t>
  </si>
  <si>
    <t>60Kansas4</t>
  </si>
  <si>
    <t>60Minnesota9</t>
  </si>
  <si>
    <t>60New Hampshire6</t>
  </si>
  <si>
    <t>60North Carolina6</t>
  </si>
  <si>
    <t>60Tennessee9</t>
  </si>
  <si>
    <t>60South Carolina8</t>
  </si>
  <si>
    <t>60Arkansas5</t>
  </si>
  <si>
    <t>60Georgia8</t>
  </si>
  <si>
    <t>60New Jersey8</t>
  </si>
  <si>
    <t>60New York10</t>
  </si>
  <si>
    <t>60North Carolina7</t>
  </si>
  <si>
    <t>60Pennsylvania9</t>
  </si>
  <si>
    <t>60Wisconsin9</t>
  </si>
  <si>
    <t>60Arkansas4</t>
  </si>
  <si>
    <t>60Indiana6</t>
  </si>
  <si>
    <t>60Missouri9</t>
  </si>
  <si>
    <t>60New York6</t>
  </si>
  <si>
    <t>60Washington7</t>
  </si>
  <si>
    <t>60Michigan2</t>
  </si>
  <si>
    <t>60New York9</t>
  </si>
  <si>
    <t>60Tennessee10</t>
  </si>
  <si>
    <t>60Wisconsin7</t>
  </si>
  <si>
    <t>60Missouri8</t>
  </si>
  <si>
    <t>60Ohio2</t>
  </si>
  <si>
    <t>60Oklahoma5</t>
  </si>
  <si>
    <t>60New Mexico10</t>
  </si>
  <si>
    <t>60Oklahoma4</t>
  </si>
  <si>
    <t>60Pennsylvania8</t>
  </si>
  <si>
    <t>60Maryland4</t>
  </si>
  <si>
    <t>60Michigan7</t>
  </si>
  <si>
    <t>60Illinois2</t>
  </si>
  <si>
    <t>60Maryland3</t>
  </si>
  <si>
    <t>60New York8</t>
  </si>
  <si>
    <t>60Tennessee7</t>
  </si>
  <si>
    <t>60Michigan8</t>
  </si>
  <si>
    <t>60Ohio8</t>
  </si>
  <si>
    <t>60Georgia6</t>
  </si>
  <si>
    <t>60North Carolina8</t>
  </si>
  <si>
    <t>60Pennsylvania7</t>
  </si>
  <si>
    <t>60Idaho3</t>
  </si>
  <si>
    <t>60Ohio10</t>
  </si>
  <si>
    <t>60Idaho5</t>
  </si>
  <si>
    <t>60Illinois10</t>
  </si>
  <si>
    <t>60Kentucky5</t>
  </si>
  <si>
    <t>60Texas2</t>
  </si>
  <si>
    <t>60Illinois8</t>
  </si>
  <si>
    <t>60Kentucky4</t>
  </si>
  <si>
    <t>60Utah3</t>
  </si>
  <si>
    <t>60California2</t>
  </si>
  <si>
    <t>60Utah4</t>
  </si>
  <si>
    <t>60Colorado3</t>
  </si>
  <si>
    <t>60Florida2</t>
  </si>
  <si>
    <t>60Maryland8</t>
  </si>
  <si>
    <t>60Colorado4</t>
  </si>
  <si>
    <t>60Massachusetts4</t>
  </si>
  <si>
    <t>60Ohio9</t>
  </si>
  <si>
    <t>60Texas7</t>
  </si>
  <si>
    <t>60Massachusetts3</t>
  </si>
  <si>
    <t>60Michigan9</t>
  </si>
  <si>
    <t>60Texas10</t>
  </si>
  <si>
    <t>60Florida6</t>
  </si>
  <si>
    <t>60Idaho10</t>
  </si>
  <si>
    <t>60Minnesota10</t>
  </si>
  <si>
    <t>60California7</t>
  </si>
  <si>
    <t>60Ohio7</t>
  </si>
  <si>
    <t>60Oregon3</t>
  </si>
  <si>
    <t>60Florida7</t>
  </si>
  <si>
    <t>60Oregon4</t>
  </si>
  <si>
    <t>60Arizona3</t>
  </si>
  <si>
    <t>60Arizona5</t>
  </si>
  <si>
    <t>60Illinois7</t>
  </si>
  <si>
    <t>60Colorado6</t>
  </si>
  <si>
    <t>60Virginia4</t>
  </si>
  <si>
    <t>60Massachusetts7</t>
  </si>
  <si>
    <t>60Virginia3</t>
  </si>
  <si>
    <t>60California9</t>
  </si>
  <si>
    <t>60Minnesota5</t>
  </si>
  <si>
    <t>60South Carolina5</t>
  </si>
  <si>
    <t>60Minnesota3</t>
  </si>
  <si>
    <t>60South Carolina4</t>
  </si>
  <si>
    <t>60New Jersey4</t>
  </si>
  <si>
    <t>60Texas6</t>
  </si>
  <si>
    <t>60Indiana4</t>
  </si>
  <si>
    <t>60New Jersey3</t>
  </si>
  <si>
    <t>60Oregon9</t>
  </si>
  <si>
    <t>60California6</t>
  </si>
  <si>
    <t>60Georgia10</t>
  </si>
  <si>
    <t>60Indiana2</t>
  </si>
  <si>
    <t>60Florida8</t>
  </si>
  <si>
    <t>60North Carolina9</t>
  </si>
  <si>
    <t>60Wisconsin5</t>
  </si>
  <si>
    <t>60Missouri5</t>
  </si>
  <si>
    <t>60Virginia7</t>
  </si>
  <si>
    <t>60Wisconsin3</t>
  </si>
  <si>
    <t>60Missouri3</t>
  </si>
  <si>
    <t>60Washington4</t>
  </si>
  <si>
    <t>60Connecticut6</t>
  </si>
  <si>
    <t>60South Carolina9</t>
  </si>
  <si>
    <t>60Washington3</t>
  </si>
  <si>
    <t>60Colorado10</t>
  </si>
  <si>
    <t>60Tennessee4</t>
  </si>
  <si>
    <t>60Georgia4</t>
  </si>
  <si>
    <t>60Tennessee3</t>
  </si>
  <si>
    <t>60Georgia3</t>
  </si>
  <si>
    <t>60Iowa9</t>
  </si>
  <si>
    <t>60Kansas8</t>
  </si>
  <si>
    <t>60North Carolina3</t>
  </si>
  <si>
    <t>60Pennsylvania4</t>
  </si>
  <si>
    <t>60North Carolina4</t>
  </si>
  <si>
    <t>60Pennsylvania3</t>
  </si>
  <si>
    <t>60New York4</t>
  </si>
  <si>
    <t>60Arkansas9</t>
  </si>
  <si>
    <t>60New York3</t>
  </si>
  <si>
    <t>60Washington9</t>
  </si>
  <si>
    <t>60Illinois9</t>
  </si>
  <si>
    <t>60Georgia9</t>
  </si>
  <si>
    <t>60Oklahoma9</t>
  </si>
  <si>
    <t>60Michigan4</t>
  </si>
  <si>
    <t>60Pennsylvania10</t>
  </si>
  <si>
    <t>60Maryland6</t>
  </si>
  <si>
    <t>60Michigan3</t>
  </si>
  <si>
    <t>60Ohio4</t>
  </si>
  <si>
    <t>60Ohio3</t>
  </si>
  <si>
    <t>60Idaho9</t>
  </si>
  <si>
    <t>60Illinois4</t>
  </si>
  <si>
    <t>60Illinois3</t>
  </si>
  <si>
    <t>60Kentucky9</t>
  </si>
  <si>
    <t>60Michigan10</t>
  </si>
  <si>
    <t>60Texas5</t>
  </si>
  <si>
    <t>60Massachusetts5</t>
  </si>
  <si>
    <t>60Texas3</t>
  </si>
  <si>
    <t>60California3</t>
  </si>
  <si>
    <t>60California4</t>
  </si>
  <si>
    <t>60Florida3</t>
  </si>
  <si>
    <t>60Florida5</t>
  </si>
  <si>
    <t>60Oregon8</t>
  </si>
  <si>
    <t>60Arizona10</t>
  </si>
  <si>
    <t>60Texas8</t>
  </si>
  <si>
    <t>60California10</t>
  </si>
  <si>
    <t>60Minnesota6</t>
  </si>
  <si>
    <t>60Florida9</t>
  </si>
  <si>
    <t>60New Jersey6</t>
  </si>
  <si>
    <t>60Indiana8</t>
  </si>
  <si>
    <t>60Wisconsin6</t>
  </si>
  <si>
    <t>60Missouri6</t>
  </si>
  <si>
    <t>60Washington10</t>
  </si>
  <si>
    <t>60Tennessee6</t>
  </si>
  <si>
    <t>60North Carolina10</t>
  </si>
  <si>
    <t>60Pennsylvania6</t>
  </si>
  <si>
    <t>60New York7</t>
  </si>
  <si>
    <t>60Michigan6</t>
  </si>
  <si>
    <t>60Ohio6</t>
  </si>
  <si>
    <t>60Illinois6</t>
  </si>
  <si>
    <t>60Florida10</t>
  </si>
  <si>
    <t>61Rhode Island1</t>
  </si>
  <si>
    <t>61Delaware1</t>
  </si>
  <si>
    <t>61New Hampshire1</t>
  </si>
  <si>
    <t>61Iowa1</t>
  </si>
  <si>
    <t>61Maine1</t>
  </si>
  <si>
    <t>61Nebraska1</t>
  </si>
  <si>
    <t>61Vermont1</t>
  </si>
  <si>
    <t>61South Dakota1</t>
  </si>
  <si>
    <t>61North Dakota1</t>
  </si>
  <si>
    <t>61Connecticut1</t>
  </si>
  <si>
    <t>61Hawaii1</t>
  </si>
  <si>
    <t>61Mississippi1</t>
  </si>
  <si>
    <t>61Kansas1</t>
  </si>
  <si>
    <t>61New Jersey1</t>
  </si>
  <si>
    <t>61Wyoming1</t>
  </si>
  <si>
    <t>61Kentucky1</t>
  </si>
  <si>
    <t>61Massachusetts1</t>
  </si>
  <si>
    <t>61West Virginia1</t>
  </si>
  <si>
    <t>61Wisconsin1</t>
  </si>
  <si>
    <t>61Indiana1</t>
  </si>
  <si>
    <t>61Oklahoma1</t>
  </si>
  <si>
    <t>61South Carolina1</t>
  </si>
  <si>
    <t>61Tennessee1</t>
  </si>
  <si>
    <t>61Arkansas1</t>
  </si>
  <si>
    <t>61New Mexico1</t>
  </si>
  <si>
    <t>61Pennsylvania1</t>
  </si>
  <si>
    <t>61Maryland1</t>
  </si>
  <si>
    <t>61Missouri1</t>
  </si>
  <si>
    <t>61Montana1</t>
  </si>
  <si>
    <t>61Oregon1</t>
  </si>
  <si>
    <t>61Minnesota1</t>
  </si>
  <si>
    <t>61Nevada1</t>
  </si>
  <si>
    <t>61New York1</t>
  </si>
  <si>
    <t>61Colorado1</t>
  </si>
  <si>
    <t>61Georgia1</t>
  </si>
  <si>
    <t>61North Carolina1</t>
  </si>
  <si>
    <t>61Virginia1</t>
  </si>
  <si>
    <t>61Michigan1</t>
  </si>
  <si>
    <t>61Ohio1</t>
  </si>
  <si>
    <t>61Washington1</t>
  </si>
  <si>
    <t>61Arizona1</t>
  </si>
  <si>
    <t>61Illinois1</t>
  </si>
  <si>
    <t>61Idaho1</t>
  </si>
  <si>
    <t>61Utah1</t>
  </si>
  <si>
    <t>61California1</t>
  </si>
  <si>
    <t>61Texas1</t>
  </si>
  <si>
    <t>61Florida1</t>
  </si>
  <si>
    <t>61Wyoming7</t>
  </si>
  <si>
    <t>61Delaware9</t>
  </si>
  <si>
    <t>61Hawaii6</t>
  </si>
  <si>
    <t>61Wyoming6</t>
  </si>
  <si>
    <t>61Montana6</t>
  </si>
  <si>
    <t>61Kansas9</t>
  </si>
  <si>
    <t>61North Dakota5</t>
  </si>
  <si>
    <t>61Oklahoma9</t>
  </si>
  <si>
    <t>61Hawaii5</t>
  </si>
  <si>
    <t>61South Dakota5</t>
  </si>
  <si>
    <t>61Utah6</t>
  </si>
  <si>
    <t>61Minnesota9</t>
  </si>
  <si>
    <t>61West Virginia5</t>
  </si>
  <si>
    <t>61Vermont8</t>
  </si>
  <si>
    <t>61Washington6</t>
  </si>
  <si>
    <t>61Montana8</t>
  </si>
  <si>
    <t>61Illinois10</t>
  </si>
  <si>
    <t>61Texas7</t>
  </si>
  <si>
    <t>61California6</t>
  </si>
  <si>
    <t>61Nebraska5</t>
  </si>
  <si>
    <t>61Nevada10</t>
  </si>
  <si>
    <t>61New Mexico4</t>
  </si>
  <si>
    <t>61Mississippi3</t>
  </si>
  <si>
    <t>61Iowa5</t>
  </si>
  <si>
    <t>61Kansas5</t>
  </si>
  <si>
    <t>61Oklahoma5</t>
  </si>
  <si>
    <t>61Kentucky5</t>
  </si>
  <si>
    <t>61Arkansas3</t>
  </si>
  <si>
    <t>61Colorado6</t>
  </si>
  <si>
    <t>61Maryland8</t>
  </si>
  <si>
    <t>61Arizona5</t>
  </si>
  <si>
    <t>61Indiana5</t>
  </si>
  <si>
    <t>61Oregon6</t>
  </si>
  <si>
    <t>61South Carolina5</t>
  </si>
  <si>
    <t>61Virginia7</t>
  </si>
  <si>
    <t>61Hawaii2</t>
  </si>
  <si>
    <t>61Missouri5</t>
  </si>
  <si>
    <t>61Idaho5</t>
  </si>
  <si>
    <t>61Minnesota5</t>
  </si>
  <si>
    <t>61Utah5</t>
  </si>
  <si>
    <t>61Wisconsin5</t>
  </si>
  <si>
    <t>61Tennessee8</t>
  </si>
  <si>
    <t>61Hawaii8</t>
  </si>
  <si>
    <t>61Pennsylvania8</t>
  </si>
  <si>
    <t>61Washington5</t>
  </si>
  <si>
    <t>61Georgia6</t>
  </si>
  <si>
    <t>61Hawaii7</t>
  </si>
  <si>
    <t>61Hawaii9</t>
  </si>
  <si>
    <t>61New York10</t>
  </si>
  <si>
    <t>61North Carolina5</t>
  </si>
  <si>
    <t>61Michigan6</t>
  </si>
  <si>
    <t>61Ohio6</t>
  </si>
  <si>
    <t>61Wyoming2</t>
  </si>
  <si>
    <t>61Illinois6</t>
  </si>
  <si>
    <t>61Wyoming5</t>
  </si>
  <si>
    <t>61Texas6</t>
  </si>
  <si>
    <t>61California8</t>
  </si>
  <si>
    <t>61Florida6</t>
  </si>
  <si>
    <t>61Wyoming9</t>
  </si>
  <si>
    <t>61Wyoming8</t>
  </si>
  <si>
    <t>61North Dakota2</t>
  </si>
  <si>
    <t>61North Dakota7</t>
  </si>
  <si>
    <t>61North Dakota10</t>
  </si>
  <si>
    <t>61Hawaii3</t>
  </si>
  <si>
    <t>61Hawaii4</t>
  </si>
  <si>
    <t>61North Dakota9</t>
  </si>
  <si>
    <t>61North Dakota8</t>
  </si>
  <si>
    <t>61Delaware2</t>
  </si>
  <si>
    <t>61Hawaii10</t>
  </si>
  <si>
    <t>61Wyoming3</t>
  </si>
  <si>
    <t>61Wyoming4</t>
  </si>
  <si>
    <t>61Delaware6</t>
  </si>
  <si>
    <t>61Delaware7</t>
  </si>
  <si>
    <t>61Delaware8</t>
  </si>
  <si>
    <t>61South Dakota2</t>
  </si>
  <si>
    <t>61Wyoming10</t>
  </si>
  <si>
    <t>61South Dakota6</t>
  </si>
  <si>
    <t>61Vermont2</t>
  </si>
  <si>
    <t>61Vermont6</t>
  </si>
  <si>
    <t>61Vermont9</t>
  </si>
  <si>
    <t>61Rhode Island2</t>
  </si>
  <si>
    <t>61South Dakota7</t>
  </si>
  <si>
    <t>61Vermont10</t>
  </si>
  <si>
    <t>61North Dakota4</t>
  </si>
  <si>
    <t>61Rhode Island7</t>
  </si>
  <si>
    <t>61North Dakota3</t>
  </si>
  <si>
    <t>61South Dakota8</t>
  </si>
  <si>
    <t>61Vermont7</t>
  </si>
  <si>
    <t>61West Virginia2</t>
  </si>
  <si>
    <t>61Rhode Island5</t>
  </si>
  <si>
    <t>61Rhode Island8</t>
  </si>
  <si>
    <t>61West Virginia7</t>
  </si>
  <si>
    <t>61West Virginia6</t>
  </si>
  <si>
    <t>61Rhode Island10</t>
  </si>
  <si>
    <t>61Montana2</t>
  </si>
  <si>
    <t>61North Dakota6</t>
  </si>
  <si>
    <t>61Montana7</t>
  </si>
  <si>
    <t>61Delaware10</t>
  </si>
  <si>
    <t>61West Virginia8</t>
  </si>
  <si>
    <t>61Delaware3</t>
  </si>
  <si>
    <t>61South Dakota9</t>
  </si>
  <si>
    <t>61Delaware4</t>
  </si>
  <si>
    <t>61Montana9</t>
  </si>
  <si>
    <t>61Nebraska2</t>
  </si>
  <si>
    <t>61Maine2</t>
  </si>
  <si>
    <t>61New Hampshire2</t>
  </si>
  <si>
    <t>61South Dakota3</t>
  </si>
  <si>
    <t>61Nebraska6</t>
  </si>
  <si>
    <t>61South Dakota4</t>
  </si>
  <si>
    <t>61Delaware5</t>
  </si>
  <si>
    <t>61Maine6</t>
  </si>
  <si>
    <t>61Nebraska8</t>
  </si>
  <si>
    <t>61New Hampshire6</t>
  </si>
  <si>
    <t>61Maine9</t>
  </si>
  <si>
    <t>61New Hampshire10</t>
  </si>
  <si>
    <t>61Vermont3</t>
  </si>
  <si>
    <t>61New Hampshire8</t>
  </si>
  <si>
    <t>61New Mexico2</t>
  </si>
  <si>
    <t>61Vermont4</t>
  </si>
  <si>
    <t>61Nebraska9</t>
  </si>
  <si>
    <t>61South Dakota10</t>
  </si>
  <si>
    <t>61Maine7</t>
  </si>
  <si>
    <t>61New Hampshire7</t>
  </si>
  <si>
    <t>61New Mexico6</t>
  </si>
  <si>
    <t>61Nebraska7</t>
  </si>
  <si>
    <t>61New Mexico7</t>
  </si>
  <si>
    <t>61Rhode Island3</t>
  </si>
  <si>
    <t>61Maine8</t>
  </si>
  <si>
    <t>61Rhode Island4</t>
  </si>
  <si>
    <t>61New Mexico9</t>
  </si>
  <si>
    <t>61Vermont5</t>
  </si>
  <si>
    <t>61Nevada2</t>
  </si>
  <si>
    <t>61West Virginia4</t>
  </si>
  <si>
    <t>61West Virginia3</t>
  </si>
  <si>
    <t>61Nevada8</t>
  </si>
  <si>
    <t>61Rhode Island6</t>
  </si>
  <si>
    <t>61Nevada6</t>
  </si>
  <si>
    <t>61New Mexico8</t>
  </si>
  <si>
    <t>61Montana3</t>
  </si>
  <si>
    <t>61Nevada9</t>
  </si>
  <si>
    <t>61Montana4</t>
  </si>
  <si>
    <t>61West Virginia9</t>
  </si>
  <si>
    <t>61Nevada7</t>
  </si>
  <si>
    <t>61Mississippi2</t>
  </si>
  <si>
    <t>61Montana5</t>
  </si>
  <si>
    <t>61Connecticut2</t>
  </si>
  <si>
    <t>61Mississippi5</t>
  </si>
  <si>
    <t>61Mississippi7</t>
  </si>
  <si>
    <t>61Kansas2</t>
  </si>
  <si>
    <t>61Connecticut5</t>
  </si>
  <si>
    <t>61Iowa2</t>
  </si>
  <si>
    <t>61Mississippi9</t>
  </si>
  <si>
    <t>61Nebraska4</t>
  </si>
  <si>
    <t>61Nebraska3</t>
  </si>
  <si>
    <t>61Arkansas2</t>
  </si>
  <si>
    <t>61Connecticut6</t>
  </si>
  <si>
    <t>61Maine3</t>
  </si>
  <si>
    <t>61Kansas6</t>
  </si>
  <si>
    <t>61Maine4</t>
  </si>
  <si>
    <t>61New Hampshire3</t>
  </si>
  <si>
    <t>61Connecticut9</t>
  </si>
  <si>
    <t>61Iowa6</t>
  </si>
  <si>
    <t>61New Hampshire4</t>
  </si>
  <si>
    <t>61Kansas8</t>
  </si>
  <si>
    <t>61Arkansas6</t>
  </si>
  <si>
    <t>61Iowa8</t>
  </si>
  <si>
    <t>61Oklahoma2</t>
  </si>
  <si>
    <t>61Arkansas8</t>
  </si>
  <si>
    <t>61Connecticut8</t>
  </si>
  <si>
    <t>61Mississippi8</t>
  </si>
  <si>
    <t>61Maryland2</t>
  </si>
  <si>
    <t>61Nebraska10</t>
  </si>
  <si>
    <t>61Arkansas9</t>
  </si>
  <si>
    <t>61Kansas10</t>
  </si>
  <si>
    <t>61Maine5</t>
  </si>
  <si>
    <t>61New Mexico3</t>
  </si>
  <si>
    <t>61Oklahoma6</t>
  </si>
  <si>
    <t>61Iowa10</t>
  </si>
  <si>
    <t>61New Hampshire5</t>
  </si>
  <si>
    <t>61New Mexico5</t>
  </si>
  <si>
    <t>61Maryland6</t>
  </si>
  <si>
    <t>61Oklahoma7</t>
  </si>
  <si>
    <t>61Idaho2</t>
  </si>
  <si>
    <t>61Rhode Island9</t>
  </si>
  <si>
    <t>61Maryland7</t>
  </si>
  <si>
    <t>61Iowa7</t>
  </si>
  <si>
    <t>61Kentucky2</t>
  </si>
  <si>
    <t>61Utah2</t>
  </si>
  <si>
    <t>61Maryland9</t>
  </si>
  <si>
    <t>61Arkansas7</t>
  </si>
  <si>
    <t>61Colorado2</t>
  </si>
  <si>
    <t>61Idaho6</t>
  </si>
  <si>
    <t>61West Virginia10</t>
  </si>
  <si>
    <t>61Massachusetts2</t>
  </si>
  <si>
    <t>61Idaho10</t>
  </si>
  <si>
    <t>61Kentucky6</t>
  </si>
  <si>
    <t>61New Mexico10</t>
  </si>
  <si>
    <t>61Utah8</t>
  </si>
  <si>
    <t>61Maryland10</t>
  </si>
  <si>
    <t>61Nevada3</t>
  </si>
  <si>
    <t>61Colorado7</t>
  </si>
  <si>
    <t>61Kentucky7</t>
  </si>
  <si>
    <t>61Nevada4</t>
  </si>
  <si>
    <t>61Utah10</t>
  </si>
  <si>
    <t>61Massachusetts7</t>
  </si>
  <si>
    <t>61Oklahoma8</t>
  </si>
  <si>
    <t>61Oregon2</t>
  </si>
  <si>
    <t>61Colorado10</t>
  </si>
  <si>
    <t>61Arizona2</t>
  </si>
  <si>
    <t>61Massachusetts6</t>
  </si>
  <si>
    <t>61Idaho9</t>
  </si>
  <si>
    <t>61Montana10</t>
  </si>
  <si>
    <t>61Massachusetts8</t>
  </si>
  <si>
    <t>61Oregon7</t>
  </si>
  <si>
    <t>61Virginia2</t>
  </si>
  <si>
    <t>61Kentucky10</t>
  </si>
  <si>
    <t>61Arizona8</t>
  </si>
  <si>
    <t>61Minnesota2</t>
  </si>
  <si>
    <t>61Colorado8</t>
  </si>
  <si>
    <t>61Idaho8</t>
  </si>
  <si>
    <t>61Nevada5</t>
  </si>
  <si>
    <t>61South Carolina2</t>
  </si>
  <si>
    <t>61Arizona7</t>
  </si>
  <si>
    <t>61Massachusetts10</t>
  </si>
  <si>
    <t>61New Jersey2</t>
  </si>
  <si>
    <t>61Oregon10</t>
  </si>
  <si>
    <t>61Virginia6</t>
  </si>
  <si>
    <t>61Indiana2</t>
  </si>
  <si>
    <t>61Kentucky8</t>
  </si>
  <si>
    <t>61Utah9</t>
  </si>
  <si>
    <t>61Minnesota7</t>
  </si>
  <si>
    <t>61Virginia8</t>
  </si>
  <si>
    <t>61Colorado9</t>
  </si>
  <si>
    <t>61South Carolina7</t>
  </si>
  <si>
    <t>61New Jersey7</t>
  </si>
  <si>
    <t>61Oregon9</t>
  </si>
  <si>
    <t>61Virginia10</t>
  </si>
  <si>
    <t>61Wisconsin2</t>
  </si>
  <si>
    <t>61Indiana6</t>
  </si>
  <si>
    <t>61Mississippi4</t>
  </si>
  <si>
    <t>61Missouri2</t>
  </si>
  <si>
    <t>61South Carolina8</t>
  </si>
  <si>
    <t>61Arizona9</t>
  </si>
  <si>
    <t>61Mississippi6</t>
  </si>
  <si>
    <t>61New Jersey6</t>
  </si>
  <si>
    <t>61Washington2</t>
  </si>
  <si>
    <t>61Indiana8</t>
  </si>
  <si>
    <t>61South Carolina10</t>
  </si>
  <si>
    <t>61New Jersey8</t>
  </si>
  <si>
    <t>61Oregon8</t>
  </si>
  <si>
    <t>61Tennessee2</t>
  </si>
  <si>
    <t>61Wisconsin6</t>
  </si>
  <si>
    <t>61Missouri6</t>
  </si>
  <si>
    <t>61Arizona10</t>
  </si>
  <si>
    <t>61Connecticut3</t>
  </si>
  <si>
    <t>61Georgia2</t>
  </si>
  <si>
    <t>61Minnesota8</t>
  </si>
  <si>
    <t>61North Carolina2</t>
  </si>
  <si>
    <t>61Pennsylvania2</t>
  </si>
  <si>
    <t>61Washington8</t>
  </si>
  <si>
    <t>61Wisconsin10</t>
  </si>
  <si>
    <t>61Connecticut4</t>
  </si>
  <si>
    <t>61Missouri8</t>
  </si>
  <si>
    <t>61New Jersey10</t>
  </si>
  <si>
    <t>61New York2</t>
  </si>
  <si>
    <t>61Tennessee5</t>
  </si>
  <si>
    <t>61Virginia9</t>
  </si>
  <si>
    <t>61Washington10</t>
  </si>
  <si>
    <t>61Indiana10</t>
  </si>
  <si>
    <t>61Iowa3</t>
  </si>
  <si>
    <t>61Kansas3</t>
  </si>
  <si>
    <t>61Maine10</t>
  </si>
  <si>
    <t>61Georgia7</t>
  </si>
  <si>
    <t>61Iowa4</t>
  </si>
  <si>
    <t>61Kansas4</t>
  </si>
  <si>
    <t>61Minnesota10</t>
  </si>
  <si>
    <t>61Mississippi10</t>
  </si>
  <si>
    <t>61New Hampshire9</t>
  </si>
  <si>
    <t>61North Carolina6</t>
  </si>
  <si>
    <t>61Pennsylvania10</t>
  </si>
  <si>
    <t>61Tennessee7</t>
  </si>
  <si>
    <t>61South Carolina9</t>
  </si>
  <si>
    <t>61Arkansas4</t>
  </si>
  <si>
    <t>61Georgia9</t>
  </si>
  <si>
    <t>61New Jersey9</t>
  </si>
  <si>
    <t>61New York8</t>
  </si>
  <si>
    <t>61North Carolina8</t>
  </si>
  <si>
    <t>61Pennsylvania7</t>
  </si>
  <si>
    <t>61Wisconsin9</t>
  </si>
  <si>
    <t>61Arkansas5</t>
  </si>
  <si>
    <t>61Indiana7</t>
  </si>
  <si>
    <t>61Missouri10</t>
  </si>
  <si>
    <t>61Georgia10</t>
  </si>
  <si>
    <t>61New York6</t>
  </si>
  <si>
    <t>61Washington9</t>
  </si>
  <si>
    <t>61Connecticut7</t>
  </si>
  <si>
    <t>61Michigan2</t>
  </si>
  <si>
    <t>61New York7</t>
  </si>
  <si>
    <t>61Wisconsin7</t>
  </si>
  <si>
    <t>61Missouri9</t>
  </si>
  <si>
    <t>61Ohio2</t>
  </si>
  <si>
    <t>61Oklahoma4</t>
  </si>
  <si>
    <t>61Iowa9</t>
  </si>
  <si>
    <t>61Kansas7</t>
  </si>
  <si>
    <t>61Oklahoma3</t>
  </si>
  <si>
    <t>61Pennsylvania9</t>
  </si>
  <si>
    <t>61Maryland3</t>
  </si>
  <si>
    <t>61Michigan7</t>
  </si>
  <si>
    <t>61Illinois2</t>
  </si>
  <si>
    <t>61Maryland4</t>
  </si>
  <si>
    <t>61New York9</t>
  </si>
  <si>
    <t>61Tennessee9</t>
  </si>
  <si>
    <t>61Arkansas10</t>
  </si>
  <si>
    <t>61Michigan8</t>
  </si>
  <si>
    <t>61Ohio7</t>
  </si>
  <si>
    <t>61Georgia8</t>
  </si>
  <si>
    <t>61North Carolina9</t>
  </si>
  <si>
    <t>61Pennsylvania6</t>
  </si>
  <si>
    <t>61Idaho3</t>
  </si>
  <si>
    <t>61Ohio9</t>
  </si>
  <si>
    <t>61Idaho4</t>
  </si>
  <si>
    <t>61Illinois9</t>
  </si>
  <si>
    <t>61Kentucky3</t>
  </si>
  <si>
    <t>61Texas2</t>
  </si>
  <si>
    <t>61Illinois7</t>
  </si>
  <si>
    <t>61Kentucky4</t>
  </si>
  <si>
    <t>61Oklahoma10</t>
  </si>
  <si>
    <t>61Utah3</t>
  </si>
  <si>
    <t>61California2</t>
  </si>
  <si>
    <t>61Utah4</t>
  </si>
  <si>
    <t>61Colorado3</t>
  </si>
  <si>
    <t>61Florida2</t>
  </si>
  <si>
    <t>61Maryland5</t>
  </si>
  <si>
    <t>61Colorado4</t>
  </si>
  <si>
    <t>61Massachusetts3</t>
  </si>
  <si>
    <t>61Ohio10</t>
  </si>
  <si>
    <t>61Texas9</t>
  </si>
  <si>
    <t>61Massachusetts4</t>
  </si>
  <si>
    <t>61California10</t>
  </si>
  <si>
    <t>61Michigan9</t>
  </si>
  <si>
    <t>61Texas10</t>
  </si>
  <si>
    <t>61Florida7</t>
  </si>
  <si>
    <t>61Idaho7</t>
  </si>
  <si>
    <t>61California7</t>
  </si>
  <si>
    <t>61Ohio8</t>
  </si>
  <si>
    <t>61Oregon3</t>
  </si>
  <si>
    <t>61Florida8</t>
  </si>
  <si>
    <t>61Kentucky9</t>
  </si>
  <si>
    <t>61Oregon4</t>
  </si>
  <si>
    <t>61Arizona3</t>
  </si>
  <si>
    <t>61Utah7</t>
  </si>
  <si>
    <t>61Arizona4</t>
  </si>
  <si>
    <t>61Florida10</t>
  </si>
  <si>
    <t>61Illinois8</t>
  </si>
  <si>
    <t>61Colorado5</t>
  </si>
  <si>
    <t>61Virginia3</t>
  </si>
  <si>
    <t>61Massachusetts5</t>
  </si>
  <si>
    <t>61Virginia4</t>
  </si>
  <si>
    <t>61Minnesota4</t>
  </si>
  <si>
    <t>61South Carolina3</t>
  </si>
  <si>
    <t>61Minnesota3</t>
  </si>
  <si>
    <t>61South Carolina4</t>
  </si>
  <si>
    <t>61New Jersey3</t>
  </si>
  <si>
    <t>61Texas8</t>
  </si>
  <si>
    <t>61Indiana3</t>
  </si>
  <si>
    <t>61New Jersey4</t>
  </si>
  <si>
    <t>61Oregon5</t>
  </si>
  <si>
    <t>61California9</t>
  </si>
  <si>
    <t>61Indiana4</t>
  </si>
  <si>
    <t>61Arizona6</t>
  </si>
  <si>
    <t>61Florida9</t>
  </si>
  <si>
    <t>61North Carolina10</t>
  </si>
  <si>
    <t>61Wisconsin3</t>
  </si>
  <si>
    <t>61Missouri3</t>
  </si>
  <si>
    <t>61Virginia5</t>
  </si>
  <si>
    <t>61Wisconsin4</t>
  </si>
  <si>
    <t>61Missouri4</t>
  </si>
  <si>
    <t>61Washington3</t>
  </si>
  <si>
    <t>61Connecticut10</t>
  </si>
  <si>
    <t>61Minnesota6</t>
  </si>
  <si>
    <t>61South Carolina6</t>
  </si>
  <si>
    <t>61Washington4</t>
  </si>
  <si>
    <t>61Tennessee3</t>
  </si>
  <si>
    <t>61Georgia3</t>
  </si>
  <si>
    <t>61New Jersey5</t>
  </si>
  <si>
    <t>61Tennessee4</t>
  </si>
  <si>
    <t>61Georgia4</t>
  </si>
  <si>
    <t>61Indiana9</t>
  </si>
  <si>
    <t>61North Carolina3</t>
  </si>
  <si>
    <t>61Pennsylvania3</t>
  </si>
  <si>
    <t>61North Carolina4</t>
  </si>
  <si>
    <t>61Pennsylvania4</t>
  </si>
  <si>
    <t>61New York3</t>
  </si>
  <si>
    <t>61New York4</t>
  </si>
  <si>
    <t>61Wisconsin8</t>
  </si>
  <si>
    <t>61Missouri7</t>
  </si>
  <si>
    <t>61Washington7</t>
  </si>
  <si>
    <t>61Tennessee6</t>
  </si>
  <si>
    <t>61Georgia5</t>
  </si>
  <si>
    <t>61Michigan3</t>
  </si>
  <si>
    <t>61North Carolina7</t>
  </si>
  <si>
    <t>61Pennsylvania5</t>
  </si>
  <si>
    <t>61Michigan4</t>
  </si>
  <si>
    <t>61New York5</t>
  </si>
  <si>
    <t>61Ohio3</t>
  </si>
  <si>
    <t>61Ohio4</t>
  </si>
  <si>
    <t>61Illinois3</t>
  </si>
  <si>
    <t>61Illinois4</t>
  </si>
  <si>
    <t>61Michigan5</t>
  </si>
  <si>
    <t>61Texas3</t>
  </si>
  <si>
    <t>61Massachusetts9</t>
  </si>
  <si>
    <t>61Ohio5</t>
  </si>
  <si>
    <t>61Texas4</t>
  </si>
  <si>
    <t>61California3</t>
  </si>
  <si>
    <t>61California4</t>
  </si>
  <si>
    <t>61Florida3</t>
  </si>
  <si>
    <t>61Florida4</t>
  </si>
  <si>
    <t>61Illinois5</t>
  </si>
  <si>
    <t>61Texas5</t>
  </si>
  <si>
    <t>61California5</t>
  </si>
  <si>
    <t>61Florida5</t>
  </si>
  <si>
    <t>61Tennessee10</t>
  </si>
  <si>
    <t>61Michigan10</t>
  </si>
  <si>
    <t>62Rhode Island1</t>
  </si>
  <si>
    <t>62Delaware1</t>
  </si>
  <si>
    <t>62New Hampshire1</t>
  </si>
  <si>
    <t>62Iowa1</t>
  </si>
  <si>
    <t>62Maine1</t>
  </si>
  <si>
    <t>62Nebraska1</t>
  </si>
  <si>
    <t>62Vermont1</t>
  </si>
  <si>
    <t>62South Dakota1</t>
  </si>
  <si>
    <t>62North Dakota1</t>
  </si>
  <si>
    <t>62Connecticut1</t>
  </si>
  <si>
    <t>62Hawaii1</t>
  </si>
  <si>
    <t>62Mississippi1</t>
  </si>
  <si>
    <t>62Kansas1</t>
  </si>
  <si>
    <t>62New Jersey1</t>
  </si>
  <si>
    <t>62Wyoming1</t>
  </si>
  <si>
    <t>62Kentucky1</t>
  </si>
  <si>
    <t>62Massachusetts1</t>
  </si>
  <si>
    <t>62West Virginia1</t>
  </si>
  <si>
    <t>62Wisconsin1</t>
  </si>
  <si>
    <t>62Indiana1</t>
  </si>
  <si>
    <t>62Oklahoma1</t>
  </si>
  <si>
    <t>62South Carolina1</t>
  </si>
  <si>
    <t>62Tennessee1</t>
  </si>
  <si>
    <t>62Arkansas1</t>
  </si>
  <si>
    <t>62Georgia10</t>
  </si>
  <si>
    <t>62New Mexico1</t>
  </si>
  <si>
    <t>62Pennsylvania1</t>
  </si>
  <si>
    <t>62Maryland1</t>
  </si>
  <si>
    <t>62Missouri1</t>
  </si>
  <si>
    <t>62Montana1</t>
  </si>
  <si>
    <t>62Oregon1</t>
  </si>
  <si>
    <t>62Minnesota1</t>
  </si>
  <si>
    <t>62Nevada1</t>
  </si>
  <si>
    <t>62New York1</t>
  </si>
  <si>
    <t>62Colorado1</t>
  </si>
  <si>
    <t>62Georgia1</t>
  </si>
  <si>
    <t>62North Carolina1</t>
  </si>
  <si>
    <t>62Virginia1</t>
  </si>
  <si>
    <t>62Michigan1</t>
  </si>
  <si>
    <t>62Ohio1</t>
  </si>
  <si>
    <t>62Washington1</t>
  </si>
  <si>
    <t>62Arizona1</t>
  </si>
  <si>
    <t>62Illinois1</t>
  </si>
  <si>
    <t>62Idaho1</t>
  </si>
  <si>
    <t>62Utah1</t>
  </si>
  <si>
    <t>62California1</t>
  </si>
  <si>
    <t>62Texas1</t>
  </si>
  <si>
    <t>62Florida1</t>
  </si>
  <si>
    <t>62Wyoming5</t>
  </si>
  <si>
    <t>62Delaware6</t>
  </si>
  <si>
    <t>62North Dakota7</t>
  </si>
  <si>
    <t>62Hawaii5</t>
  </si>
  <si>
    <t>62Montana5</t>
  </si>
  <si>
    <t>62Mississippi7</t>
  </si>
  <si>
    <t>62New Mexico6</t>
  </si>
  <si>
    <t>62Kansas5</t>
  </si>
  <si>
    <t>62Maine9</t>
  </si>
  <si>
    <t>62Oklahoma5</t>
  </si>
  <si>
    <t>62South Dakota10</t>
  </si>
  <si>
    <t>62New Jersey7</t>
  </si>
  <si>
    <t>62Utah5</t>
  </si>
  <si>
    <t>62Minnesota7</t>
  </si>
  <si>
    <t>62Ohio9</t>
  </si>
  <si>
    <t>62Washington5</t>
  </si>
  <si>
    <t>62Illinois8</t>
  </si>
  <si>
    <t>62Texas5</t>
  </si>
  <si>
    <t>62California5</t>
  </si>
  <si>
    <t>62Iowa10</t>
  </si>
  <si>
    <t>62Arkansas10</t>
  </si>
  <si>
    <t>62Hawaii3</t>
  </si>
  <si>
    <t>62Wyoming2</t>
  </si>
  <si>
    <t>62Wyoming8</t>
  </si>
  <si>
    <t>62Wyoming9</t>
  </si>
  <si>
    <t>62Wyoming6</t>
  </si>
  <si>
    <t>62Hawaii9</t>
  </si>
  <si>
    <t>62North Dakota2</t>
  </si>
  <si>
    <t>62North Dakota10</t>
  </si>
  <si>
    <t>62Hawaii10</t>
  </si>
  <si>
    <t>62Hawaii4</t>
  </si>
  <si>
    <t>62Hawaii2</t>
  </si>
  <si>
    <t>62Wyoming10</t>
  </si>
  <si>
    <t>62Hawaii7</t>
  </si>
  <si>
    <t>62North Dakota8</t>
  </si>
  <si>
    <t>62Delaware2</t>
  </si>
  <si>
    <t>62Wyoming4</t>
  </si>
  <si>
    <t>62Wyoming3</t>
  </si>
  <si>
    <t>62Delaware9</t>
  </si>
  <si>
    <t>62Delaware10</t>
  </si>
  <si>
    <t>62Wyoming7</t>
  </si>
  <si>
    <t>62South Dakota2</t>
  </si>
  <si>
    <t>62South Dakota9</t>
  </si>
  <si>
    <t>62Vermont2</t>
  </si>
  <si>
    <t>62North Dakota6</t>
  </si>
  <si>
    <t>62Vermont6</t>
  </si>
  <si>
    <t>62Rhode Island2</t>
  </si>
  <si>
    <t>62South Dakota8</t>
  </si>
  <si>
    <t>62North Dakota4</t>
  </si>
  <si>
    <t>62Rhode Island10</t>
  </si>
  <si>
    <t>62North Dakota3</t>
  </si>
  <si>
    <t>62South Dakota7</t>
  </si>
  <si>
    <t>62Vermont7</t>
  </si>
  <si>
    <t>62West Virginia3</t>
  </si>
  <si>
    <t>62Rhode Island8</t>
  </si>
  <si>
    <t>62North Dakota9</t>
  </si>
  <si>
    <t>62West Virginia7</t>
  </si>
  <si>
    <t>62West Virginia8</t>
  </si>
  <si>
    <t>62Montana2</t>
  </si>
  <si>
    <t>62Hawaii6</t>
  </si>
  <si>
    <t>62Montana9</t>
  </si>
  <si>
    <t>62Delaware7</t>
  </si>
  <si>
    <t>62West Virginia6</t>
  </si>
  <si>
    <t>62Delaware4</t>
  </si>
  <si>
    <t>62South Dakota6</t>
  </si>
  <si>
    <t>62Delaware3</t>
  </si>
  <si>
    <t>62Montana7</t>
  </si>
  <si>
    <t>62Nebraska2</t>
  </si>
  <si>
    <t>62Delaware8</t>
  </si>
  <si>
    <t>62Maine2</t>
  </si>
  <si>
    <t>62New Hampshire2</t>
  </si>
  <si>
    <t>62Vermont9</t>
  </si>
  <si>
    <t>62South Dakota4</t>
  </si>
  <si>
    <t>62Nebraska10</t>
  </si>
  <si>
    <t>62South Dakota3</t>
  </si>
  <si>
    <t>62Maine8</t>
  </si>
  <si>
    <t>62Hawaii8</t>
  </si>
  <si>
    <t>62New Hampshire8</t>
  </si>
  <si>
    <t>62Vermont10</t>
  </si>
  <si>
    <t>62Rhode Island6</t>
  </si>
  <si>
    <t>62Vermont4</t>
  </si>
  <si>
    <t>62New Mexico2</t>
  </si>
  <si>
    <t>62Vermont3</t>
  </si>
  <si>
    <t>62Nebraska9</t>
  </si>
  <si>
    <t>62Maine7</t>
  </si>
  <si>
    <t>62Rhode Island7</t>
  </si>
  <si>
    <t>62New Hampshire7</t>
  </si>
  <si>
    <t>62New Mexico8</t>
  </si>
  <si>
    <t>62Nebraska6</t>
  </si>
  <si>
    <t>62Rhode Island4</t>
  </si>
  <si>
    <t>62Maine6</t>
  </si>
  <si>
    <t>62North Dakota5</t>
  </si>
  <si>
    <t>62Rhode Island3</t>
  </si>
  <si>
    <t>62Vermont8</t>
  </si>
  <si>
    <t>62Nevada2</t>
  </si>
  <si>
    <t>62West Virginia4</t>
  </si>
  <si>
    <t>62Montana8</t>
  </si>
  <si>
    <t>62Rhode Island9</t>
  </si>
  <si>
    <t>62West Virginia2</t>
  </si>
  <si>
    <t>62West Virginia9</t>
  </si>
  <si>
    <t>62Nevada9</t>
  </si>
  <si>
    <t>62New Mexico9</t>
  </si>
  <si>
    <t>62Montana3</t>
  </si>
  <si>
    <t>62Montana4</t>
  </si>
  <si>
    <t>62Nevada8</t>
  </si>
  <si>
    <t>62Mississippi2</t>
  </si>
  <si>
    <t>62Nevada10</t>
  </si>
  <si>
    <t>62Montana10</t>
  </si>
  <si>
    <t>62Nebraska7</t>
  </si>
  <si>
    <t>62Delaware5</t>
  </si>
  <si>
    <t>62Maine10</t>
  </si>
  <si>
    <t>62Connecticut2</t>
  </si>
  <si>
    <t>62Mississippi6</t>
  </si>
  <si>
    <t>62Nebraska8</t>
  </si>
  <si>
    <t>62Mississippi8</t>
  </si>
  <si>
    <t>62Kansas2</t>
  </si>
  <si>
    <t>62New Mexico10</t>
  </si>
  <si>
    <t>62Connecticut8</t>
  </si>
  <si>
    <t>62Iowa3</t>
  </si>
  <si>
    <t>62Nebraska4</t>
  </si>
  <si>
    <t>62New Hampshire6</t>
  </si>
  <si>
    <t>62Nebraska3</t>
  </si>
  <si>
    <t>62South Dakota5</t>
  </si>
  <si>
    <t>62Arkansas2</t>
  </si>
  <si>
    <t>62Connecticut9</t>
  </si>
  <si>
    <t>62Maine3</t>
  </si>
  <si>
    <t>62Kansas9</t>
  </si>
  <si>
    <t>62Maine4</t>
  </si>
  <si>
    <t>62New Hampshire4</t>
  </si>
  <si>
    <t>62Iowa8</t>
  </si>
  <si>
    <t>62New Hampshire3</t>
  </si>
  <si>
    <t>62Arkansas7</t>
  </si>
  <si>
    <t>62Oklahoma2</t>
  </si>
  <si>
    <t>62Vermont5</t>
  </si>
  <si>
    <t>62Arkansas9</t>
  </si>
  <si>
    <t>62Connecticut7</t>
  </si>
  <si>
    <t>62Mississippi5</t>
  </si>
  <si>
    <t>62Maryland2</t>
  </si>
  <si>
    <t>62New Mexico4</t>
  </si>
  <si>
    <t>62Oklahoma10</t>
  </si>
  <si>
    <t>62New Hampshire10</t>
  </si>
  <si>
    <t>62New Mexico3</t>
  </si>
  <si>
    <t>62Maryland8</t>
  </si>
  <si>
    <t>62Idaho2</t>
  </si>
  <si>
    <t>62Nevada5</t>
  </si>
  <si>
    <t>62Rhode Island5</t>
  </si>
  <si>
    <t>62Kansas10</t>
  </si>
  <si>
    <t>62Iowa7</t>
  </si>
  <si>
    <t>62Kentucky2</t>
  </si>
  <si>
    <t>62New Mexico5</t>
  </si>
  <si>
    <t>62Utah2</t>
  </si>
  <si>
    <t>62Arkansas5</t>
  </si>
  <si>
    <t>62Colorado2</t>
  </si>
  <si>
    <t>62Idaho7</t>
  </si>
  <si>
    <t>62West Virginia5</t>
  </si>
  <si>
    <t>62Massachusetts2</t>
  </si>
  <si>
    <t>62Kentucky7</t>
  </si>
  <si>
    <t>62Nevada4</t>
  </si>
  <si>
    <t>62Kentucky8</t>
  </si>
  <si>
    <t>62Nevada3</t>
  </si>
  <si>
    <t>62Oklahoma7</t>
  </si>
  <si>
    <t>62Oregon2</t>
  </si>
  <si>
    <t>62Arizona2</t>
  </si>
  <si>
    <t>62Idaho8</t>
  </si>
  <si>
    <t>62Montana6</t>
  </si>
  <si>
    <t>62Nevada7</t>
  </si>
  <si>
    <t>62Oregon7</t>
  </si>
  <si>
    <t>62Virginia2</t>
  </si>
  <si>
    <t>62Utah9</t>
  </si>
  <si>
    <t>62Minnesota2</t>
  </si>
  <si>
    <t>62Mississippi10</t>
  </si>
  <si>
    <t>62Idaho6</t>
  </si>
  <si>
    <t>62South Carolina2</t>
  </si>
  <si>
    <t>62Massachusetts10</t>
  </si>
  <si>
    <t>62New Jersey2</t>
  </si>
  <si>
    <t>62Virginia8</t>
  </si>
  <si>
    <t>62Indiana2</t>
  </si>
  <si>
    <t>62Kentucky6</t>
  </si>
  <si>
    <t>62Utah8</t>
  </si>
  <si>
    <t>62Colorado10</t>
  </si>
  <si>
    <t>62South Carolina6</t>
  </si>
  <si>
    <t>62Wisconsin2</t>
  </si>
  <si>
    <t>62Indiana8</t>
  </si>
  <si>
    <t>62Mississippi4</t>
  </si>
  <si>
    <t>62Missouri2</t>
  </si>
  <si>
    <t>62South Carolina8</t>
  </si>
  <si>
    <t>62Arizona8</t>
  </si>
  <si>
    <t>62Iowa5</t>
  </si>
  <si>
    <t>62Kansas8</t>
  </si>
  <si>
    <t>62Mississippi3</t>
  </si>
  <si>
    <t>62Washington2</t>
  </si>
  <si>
    <t>62Connecticut6</t>
  </si>
  <si>
    <t>62Indiana9</t>
  </si>
  <si>
    <t>62New Hampshire9</t>
  </si>
  <si>
    <t>62West Virginia10</t>
  </si>
  <si>
    <t>62Oregon6</t>
  </si>
  <si>
    <t>62Tennessee2</t>
  </si>
  <si>
    <t>62Virginia10</t>
  </si>
  <si>
    <t>62Wisconsin10</t>
  </si>
  <si>
    <t>62Arkansas8</t>
  </si>
  <si>
    <t>62Missouri9</t>
  </si>
  <si>
    <t>62Arizona7</t>
  </si>
  <si>
    <t>62Connecticut4</t>
  </si>
  <si>
    <t>62Georgia2</t>
  </si>
  <si>
    <t>62Iowa9</t>
  </si>
  <si>
    <t>62Minnesota10</t>
  </si>
  <si>
    <t>62Mississippi9</t>
  </si>
  <si>
    <t>62North Carolina2</t>
  </si>
  <si>
    <t>62Pennsylvania2</t>
  </si>
  <si>
    <t>62Washington10</t>
  </si>
  <si>
    <t>62Connecticut3</t>
  </si>
  <si>
    <t>62Maryland10</t>
  </si>
  <si>
    <t>62Nebraska5</t>
  </si>
  <si>
    <t>62New Jersey9</t>
  </si>
  <si>
    <t>62New York2</t>
  </si>
  <si>
    <t>62Tennessee7</t>
  </si>
  <si>
    <t>62Virginia7</t>
  </si>
  <si>
    <t>62Indiana7</t>
  </si>
  <si>
    <t>62Iowa4</t>
  </si>
  <si>
    <t>62Kansas4</t>
  </si>
  <si>
    <t>62Maine5</t>
  </si>
  <si>
    <t>62Georgia9</t>
  </si>
  <si>
    <t>62Iowa2</t>
  </si>
  <si>
    <t>62Kansas3</t>
  </si>
  <si>
    <t>62Minnesota9</t>
  </si>
  <si>
    <t>62New Hampshire5</t>
  </si>
  <si>
    <t>62North Carolina8</t>
  </si>
  <si>
    <t>62Oklahoma9</t>
  </si>
  <si>
    <t>62Tennessee8</t>
  </si>
  <si>
    <t>62South Carolina5</t>
  </si>
  <si>
    <t>62Arkansas4</t>
  </si>
  <si>
    <t>62New Jersey6</t>
  </si>
  <si>
    <t>62North Carolina10</t>
  </si>
  <si>
    <t>62Wisconsin9</t>
  </si>
  <si>
    <t>62Arkansas3</t>
  </si>
  <si>
    <t>62Indiana6</t>
  </si>
  <si>
    <t>62Missouri8</t>
  </si>
  <si>
    <t>62Kansas7</t>
  </si>
  <si>
    <t>62New York8</t>
  </si>
  <si>
    <t>62Washington9</t>
  </si>
  <si>
    <t>62Michigan2</t>
  </si>
  <si>
    <t>62Idaho9</t>
  </si>
  <si>
    <t>62Wisconsin6</t>
  </si>
  <si>
    <t>62Missouri7</t>
  </si>
  <si>
    <t>62Ohio2</t>
  </si>
  <si>
    <t>62Oklahoma4</t>
  </si>
  <si>
    <t>62Kentucky9</t>
  </si>
  <si>
    <t>62New Mexico7</t>
  </si>
  <si>
    <t>62Oklahoma3</t>
  </si>
  <si>
    <t>62Pennsylvania8</t>
  </si>
  <si>
    <t>62Maryland4</t>
  </si>
  <si>
    <t>62Michigan9</t>
  </si>
  <si>
    <t>62Utah6</t>
  </si>
  <si>
    <t>62Illinois2</t>
  </si>
  <si>
    <t>62Maryland3</t>
  </si>
  <si>
    <t>62New York9</t>
  </si>
  <si>
    <t>62Tennessee6</t>
  </si>
  <si>
    <t>62Michigan10</t>
  </si>
  <si>
    <t>62Georgia7</t>
  </si>
  <si>
    <t>62Massachusetts6</t>
  </si>
  <si>
    <t>62North Carolina7</t>
  </si>
  <si>
    <t>62Oklahoma8</t>
  </si>
  <si>
    <t>62Pennsylvania6</t>
  </si>
  <si>
    <t>62Arizona9</t>
  </si>
  <si>
    <t>62Idaho3</t>
  </si>
  <si>
    <t>62Colorado7</t>
  </si>
  <si>
    <t>62Idaho4</t>
  </si>
  <si>
    <t>62Maryland7</t>
  </si>
  <si>
    <t>62Colorado8</t>
  </si>
  <si>
    <t>62Kentucky4</t>
  </si>
  <si>
    <t>62Texas2</t>
  </si>
  <si>
    <t>62Kentucky3</t>
  </si>
  <si>
    <t>62Massachusetts7</t>
  </si>
  <si>
    <t>62Oregon10</t>
  </si>
  <si>
    <t>62Utah3</t>
  </si>
  <si>
    <t>62California2</t>
  </si>
  <si>
    <t>62South Carolina10</t>
  </si>
  <si>
    <t>62Utah4</t>
  </si>
  <si>
    <t>62Arizona6</t>
  </si>
  <si>
    <t>62Colorado3</t>
  </si>
  <si>
    <t>62Florida2</t>
  </si>
  <si>
    <t>62Maryland6</t>
  </si>
  <si>
    <t>62Nevada6</t>
  </si>
  <si>
    <t>62Colorado4</t>
  </si>
  <si>
    <t>62Massachusetts4</t>
  </si>
  <si>
    <t>62Ohio10</t>
  </si>
  <si>
    <t>62Massachusetts3</t>
  </si>
  <si>
    <t>62Virginia9</t>
  </si>
  <si>
    <t>62Michigan6</t>
  </si>
  <si>
    <t>62Florida9</t>
  </si>
  <si>
    <t>62Idaho10</t>
  </si>
  <si>
    <t>62Minnesota6</t>
  </si>
  <si>
    <t>62Ohio7</t>
  </si>
  <si>
    <t>62Oregon3</t>
  </si>
  <si>
    <t>62Florida10</t>
  </si>
  <si>
    <t>62Oregon4</t>
  </si>
  <si>
    <t>62Arizona3</t>
  </si>
  <si>
    <t>62Utah10</t>
  </si>
  <si>
    <t>62Washington7</t>
  </si>
  <si>
    <t>62Arizona4</t>
  </si>
  <si>
    <t>62Illinois7</t>
  </si>
  <si>
    <t>62Minnesota8</t>
  </si>
  <si>
    <t>62Colorado5</t>
  </si>
  <si>
    <t>62Virginia4</t>
  </si>
  <si>
    <t>62Massachusetts8</t>
  </si>
  <si>
    <t>62New Jersey10</t>
  </si>
  <si>
    <t>62Virginia3</t>
  </si>
  <si>
    <t>62Wisconsin8</t>
  </si>
  <si>
    <t>62California10</t>
  </si>
  <si>
    <t>62Minnesota4</t>
  </si>
  <si>
    <t>62Missouri6</t>
  </si>
  <si>
    <t>62North Carolina9</t>
  </si>
  <si>
    <t>62South Carolina4</t>
  </si>
  <si>
    <t>62Minnesota3</t>
  </si>
  <si>
    <t>62South Carolina3</t>
  </si>
  <si>
    <t>62Connecticut10</t>
  </si>
  <si>
    <t>62New Jersey4</t>
  </si>
  <si>
    <t>62Texas7</t>
  </si>
  <si>
    <t>62Indiana4</t>
  </si>
  <si>
    <t>62New Jersey3</t>
  </si>
  <si>
    <t>62Oregon9</t>
  </si>
  <si>
    <t>62Wisconsin7</t>
  </si>
  <si>
    <t>62California7</t>
  </si>
  <si>
    <t>62Georgia5</t>
  </si>
  <si>
    <t>62Indiana3</t>
  </si>
  <si>
    <t>62Arizona10</t>
  </si>
  <si>
    <t>62Florida6</t>
  </si>
  <si>
    <t>62North Carolina5</t>
  </si>
  <si>
    <t>62Pennsylvania9</t>
  </si>
  <si>
    <t>62South Carolina9</t>
  </si>
  <si>
    <t>62Wisconsin4</t>
  </si>
  <si>
    <t>62Missouri4</t>
  </si>
  <si>
    <t>62New York6</t>
  </si>
  <si>
    <t>62Virginia6</t>
  </si>
  <si>
    <t>62Wisconsin3</t>
  </si>
  <si>
    <t>62Missouri3</t>
  </si>
  <si>
    <t>62Washington4</t>
  </si>
  <si>
    <t>62Connecticut5</t>
  </si>
  <si>
    <t>62Pennsylvania7</t>
  </si>
  <si>
    <t>62South Carolina7</t>
  </si>
  <si>
    <t>62Washington3</t>
  </si>
  <si>
    <t>62Tennessee4</t>
  </si>
  <si>
    <t>62Georgia4</t>
  </si>
  <si>
    <t>62New York7</t>
  </si>
  <si>
    <t>62Tennessee3</t>
  </si>
  <si>
    <t>62Georgia3</t>
  </si>
  <si>
    <t>62Iowa6</t>
  </si>
  <si>
    <t>62Kansas6</t>
  </si>
  <si>
    <t>62Missouri10</t>
  </si>
  <si>
    <t>62North Carolina4</t>
  </si>
  <si>
    <t>62Pennsylvania4</t>
  </si>
  <si>
    <t>62North Carolina3</t>
  </si>
  <si>
    <t>62Pennsylvania3</t>
  </si>
  <si>
    <t>62Washington8</t>
  </si>
  <si>
    <t>62New York4</t>
  </si>
  <si>
    <t>62Arkansas6</t>
  </si>
  <si>
    <t>62New York3</t>
  </si>
  <si>
    <t>62Ohio6</t>
  </si>
  <si>
    <t>62Michigan7</t>
  </si>
  <si>
    <t>62Illinois6</t>
  </si>
  <si>
    <t>62Georgia8</t>
  </si>
  <si>
    <t>62Ohio8</t>
  </si>
  <si>
    <t>62Oklahoma6</t>
  </si>
  <si>
    <t>62Michigan4</t>
  </si>
  <si>
    <t>62Pennsylvania10</t>
  </si>
  <si>
    <t>62Maryland5</t>
  </si>
  <si>
    <t>62Michigan3</t>
  </si>
  <si>
    <t>62Illinois9</t>
  </si>
  <si>
    <t>62New York10</t>
  </si>
  <si>
    <t>62Ohio4</t>
  </si>
  <si>
    <t>62Ohio3</t>
  </si>
  <si>
    <t>62Texas8</t>
  </si>
  <si>
    <t>62Massachusetts9</t>
  </si>
  <si>
    <t>62California8</t>
  </si>
  <si>
    <t>62Idaho5</t>
  </si>
  <si>
    <t>62Illinois4</t>
  </si>
  <si>
    <t>62Illinois3</t>
  </si>
  <si>
    <t>62Kentucky5</t>
  </si>
  <si>
    <t>62Texas10</t>
  </si>
  <si>
    <t>62Utah7</t>
  </si>
  <si>
    <t>62Michigan8</t>
  </si>
  <si>
    <t>62Colorado6</t>
  </si>
  <si>
    <t>62Florida8</t>
  </si>
  <si>
    <t>62Texas4</t>
  </si>
  <si>
    <t>62Massachusetts5</t>
  </si>
  <si>
    <t>62Texas3</t>
  </si>
  <si>
    <t>62California4</t>
  </si>
  <si>
    <t>62California3</t>
  </si>
  <si>
    <t>62Florida3</t>
  </si>
  <si>
    <t>62Florida4</t>
  </si>
  <si>
    <t>62Oregon5</t>
  </si>
  <si>
    <t>62New Jersey8</t>
  </si>
  <si>
    <t>62Arizona5</t>
  </si>
  <si>
    <t>62Texas9</t>
  </si>
  <si>
    <t>62Virginia5</t>
  </si>
  <si>
    <t>62California9</t>
  </si>
  <si>
    <t>62Maryland9</t>
  </si>
  <si>
    <t>62Minnesota5</t>
  </si>
  <si>
    <t>62Florida7</t>
  </si>
  <si>
    <t>62New Jersey5</t>
  </si>
  <si>
    <t>62Indiana5</t>
  </si>
  <si>
    <t>62Tennessee10</t>
  </si>
  <si>
    <t>62Kentucky10</t>
  </si>
  <si>
    <t>62Wisconsin5</t>
  </si>
  <si>
    <t>62Missouri5</t>
  </si>
  <si>
    <t>62Washington6</t>
  </si>
  <si>
    <t>62Colorado9</t>
  </si>
  <si>
    <t>62Tennessee5</t>
  </si>
  <si>
    <t>62Georgia6</t>
  </si>
  <si>
    <t>62North Carolina6</t>
  </si>
  <si>
    <t>62Pennsylvania5</t>
  </si>
  <si>
    <t>62New York5</t>
  </si>
  <si>
    <t>62Oregon8</t>
  </si>
  <si>
    <t>62Michigan5</t>
  </si>
  <si>
    <t>62Indiana10</t>
  </si>
  <si>
    <t>62Ohio5</t>
  </si>
  <si>
    <t>62Illinois5</t>
  </si>
  <si>
    <t>62Tennessee9</t>
  </si>
  <si>
    <t>62Texas6</t>
  </si>
  <si>
    <t>62California6</t>
  </si>
  <si>
    <t>62Florida5</t>
  </si>
  <si>
    <t>62Illinois10</t>
  </si>
  <si>
    <t>57Alabama1</t>
  </si>
  <si>
    <t>57Alabama2</t>
  </si>
  <si>
    <t>57Alabama6</t>
  </si>
  <si>
    <t>57Alabama7</t>
  </si>
  <si>
    <t>57Alabama4</t>
  </si>
  <si>
    <t>57Alabama3</t>
  </si>
  <si>
    <t>57Alabama5</t>
  </si>
  <si>
    <t>57Alabama10</t>
  </si>
  <si>
    <t>57Alabama8</t>
  </si>
  <si>
    <t>57Alabama9</t>
  </si>
  <si>
    <t>58Alabama1</t>
  </si>
  <si>
    <t>58Alabama8</t>
  </si>
  <si>
    <t>58Alabama2</t>
  </si>
  <si>
    <t>58Alabama6</t>
  </si>
  <si>
    <t>58Alabama7</t>
  </si>
  <si>
    <t>58Alabama4</t>
  </si>
  <si>
    <t>58Alabama3</t>
  </si>
  <si>
    <t>58Alabama5</t>
  </si>
  <si>
    <t>58Alabama9</t>
  </si>
  <si>
    <t>58Alabama10</t>
  </si>
  <si>
    <t>59Alabama4</t>
  </si>
  <si>
    <t>59Alabama9</t>
  </si>
  <si>
    <t>59Alabama7</t>
  </si>
  <si>
    <t>59Alabama8</t>
  </si>
  <si>
    <t>59Alabama2</t>
  </si>
  <si>
    <t>59Alabama1</t>
  </si>
  <si>
    <t>59Alabama5</t>
  </si>
  <si>
    <t>59Alabama3</t>
  </si>
  <si>
    <t>59Alabama10</t>
  </si>
  <si>
    <t>59Alabama6</t>
  </si>
  <si>
    <t>60Alabama1</t>
  </si>
  <si>
    <t>60Alabama5</t>
  </si>
  <si>
    <t>60Alabama10</t>
  </si>
  <si>
    <t>60Alabama4</t>
  </si>
  <si>
    <t>60Alabama3</t>
  </si>
  <si>
    <t>60Alabama9</t>
  </si>
  <si>
    <t>60Alabama7</t>
  </si>
  <si>
    <t>60Alabama2</t>
  </si>
  <si>
    <t>60Alabama6</t>
  </si>
  <si>
    <t>60Alabama8</t>
  </si>
  <si>
    <t>61Alabama1</t>
  </si>
  <si>
    <t>61Alabama3</t>
  </si>
  <si>
    <t>61Alabama9</t>
  </si>
  <si>
    <t>61Alabama5</t>
  </si>
  <si>
    <t>61Alabama4</t>
  </si>
  <si>
    <t>61Alabama8</t>
  </si>
  <si>
    <t>61Alabama6</t>
  </si>
  <si>
    <t>61Alabama2</t>
  </si>
  <si>
    <t>61Alabama7</t>
  </si>
  <si>
    <t>61Alabama10</t>
  </si>
  <si>
    <t>62Alabama1</t>
  </si>
  <si>
    <t>62Alabama2</t>
  </si>
  <si>
    <t>62Alabama8</t>
  </si>
  <si>
    <t>62Alabama7</t>
  </si>
  <si>
    <t>62Alabama9</t>
  </si>
  <si>
    <t>62Alabama3</t>
  </si>
  <si>
    <t>62Alabama10</t>
  </si>
  <si>
    <t>62Alabama4</t>
  </si>
  <si>
    <t>62Alabama6</t>
  </si>
  <si>
    <t>62Alabama5</t>
  </si>
  <si>
    <t>57Alaska1</t>
  </si>
  <si>
    <t>57Alaska7</t>
  </si>
  <si>
    <t>57Alaska4</t>
  </si>
  <si>
    <t>57Alaska10</t>
  </si>
  <si>
    <t>57Alaska9</t>
  </si>
  <si>
    <t>57Alaska3</t>
  </si>
  <si>
    <t>57Alaska2</t>
  </si>
  <si>
    <t>57Alaska6</t>
  </si>
  <si>
    <t>57Alaska8</t>
  </si>
  <si>
    <t>57Alaska5</t>
  </si>
  <si>
    <t>58Alaska1</t>
  </si>
  <si>
    <t>58Alaska6</t>
  </si>
  <si>
    <t>58Alaska4</t>
  </si>
  <si>
    <t>58Alaska9</t>
  </si>
  <si>
    <t>58Alaska3</t>
  </si>
  <si>
    <t>58Alaska2</t>
  </si>
  <si>
    <t>58Alaska10</t>
  </si>
  <si>
    <t>58Alaska7</t>
  </si>
  <si>
    <t>58Alaska8</t>
  </si>
  <si>
    <t>58Alaska5</t>
  </si>
  <si>
    <t>59Alaska1</t>
  </si>
  <si>
    <t>59Alaska8</t>
  </si>
  <si>
    <t>59Alaska4</t>
  </si>
  <si>
    <t>59Alaska10</t>
  </si>
  <si>
    <t>59Alaska9</t>
  </si>
  <si>
    <t>59Alaska7</t>
  </si>
  <si>
    <t>59Alaska3</t>
  </si>
  <si>
    <t>59Alaska2</t>
  </si>
  <si>
    <t>59Alaska5</t>
  </si>
  <si>
    <t>59Alaska6</t>
  </si>
  <si>
    <t>60Alaska1</t>
  </si>
  <si>
    <t>60Alaska5</t>
  </si>
  <si>
    <t>60Alaska4</t>
  </si>
  <si>
    <t>60Alaska7</t>
  </si>
  <si>
    <t>60Alaska8</t>
  </si>
  <si>
    <t>60Alaska10</t>
  </si>
  <si>
    <t>60Alaska3</t>
  </si>
  <si>
    <t>60Alaska2</t>
  </si>
  <si>
    <t>60Alaska9</t>
  </si>
  <si>
    <t>60Alaska6</t>
  </si>
  <si>
    <t>61Alaska1</t>
  </si>
  <si>
    <t>61Alaska7</t>
  </si>
  <si>
    <t>61Alaska8</t>
  </si>
  <si>
    <t>61Alaska2</t>
  </si>
  <si>
    <t>61Alaska6</t>
  </si>
  <si>
    <t>61Alaska9</t>
  </si>
  <si>
    <t>61Alaska10</t>
  </si>
  <si>
    <t>61Alaska3</t>
  </si>
  <si>
    <t>61Alaska4</t>
  </si>
  <si>
    <t>61Alaska5</t>
  </si>
  <si>
    <t>62Alaska1</t>
  </si>
  <si>
    <t>62Alaska6</t>
  </si>
  <si>
    <t>62Alaska4</t>
  </si>
  <si>
    <t>62Alaska9</t>
  </si>
  <si>
    <t>62Alaska7</t>
  </si>
  <si>
    <t>62Alaska3</t>
  </si>
  <si>
    <t>62Alaska2</t>
  </si>
  <si>
    <t>62Alaska8</t>
  </si>
  <si>
    <t>62Alaska10</t>
  </si>
  <si>
    <t>62Alaska5</t>
  </si>
  <si>
    <t>57Louisiana1</t>
  </si>
  <si>
    <t>57Louisiana7</t>
  </si>
  <si>
    <t>57Louisiana2</t>
  </si>
  <si>
    <t>57Louisiana8</t>
  </si>
  <si>
    <t>57Louisiana4</t>
  </si>
  <si>
    <t>57Louisiana3</t>
  </si>
  <si>
    <t>57Louisiana6</t>
  </si>
  <si>
    <t>57Louisiana10</t>
  </si>
  <si>
    <t>57Louisiana5</t>
  </si>
  <si>
    <t>57Louisiana9</t>
  </si>
  <si>
    <t>58Louisiana1</t>
  </si>
  <si>
    <t>58Louisiana5</t>
  </si>
  <si>
    <t>58Louisiana2</t>
  </si>
  <si>
    <t>58Louisiana9</t>
  </si>
  <si>
    <t>58Louisiana4</t>
  </si>
  <si>
    <t>58Louisiana3</t>
  </si>
  <si>
    <t>58Louisiana8</t>
  </si>
  <si>
    <t>58Louisiana7</t>
  </si>
  <si>
    <t>58Louisiana6</t>
  </si>
  <si>
    <t>58Louisiana10</t>
  </si>
  <si>
    <t>59Louisiana1</t>
  </si>
  <si>
    <t>59Louisiana7</t>
  </si>
  <si>
    <t>59Louisiana3</t>
  </si>
  <si>
    <t>59Louisiana8</t>
  </si>
  <si>
    <t>59Louisiana9</t>
  </si>
  <si>
    <t>59Louisiana4</t>
  </si>
  <si>
    <t>59Louisiana2</t>
  </si>
  <si>
    <t>59Louisiana5</t>
  </si>
  <si>
    <t>59Louisiana6</t>
  </si>
  <si>
    <t>59Louisiana10</t>
  </si>
  <si>
    <t>60Louisiana1</t>
  </si>
  <si>
    <t>60Louisiana9</t>
  </si>
  <si>
    <t>60Louisiana4</t>
  </si>
  <si>
    <t>60Louisiana2</t>
  </si>
  <si>
    <t>60Louisiana6</t>
  </si>
  <si>
    <t>60Louisiana7</t>
  </si>
  <si>
    <t>60Louisiana10</t>
  </si>
  <si>
    <t>60Louisiana5</t>
  </si>
  <si>
    <t>60Louisiana3</t>
  </si>
  <si>
    <t>60Louisiana8</t>
  </si>
  <si>
    <t>61Louisiana1</t>
  </si>
  <si>
    <t>61Louisiana7</t>
  </si>
  <si>
    <t>61Louisiana5</t>
  </si>
  <si>
    <t>61Louisiana2</t>
  </si>
  <si>
    <t>61Louisiana8</t>
  </si>
  <si>
    <t>61Louisiana9</t>
  </si>
  <si>
    <t>61Louisiana10</t>
  </si>
  <si>
    <t>61Louisiana3</t>
  </si>
  <si>
    <t>61Louisiana4</t>
  </si>
  <si>
    <t>61Louisiana6</t>
  </si>
  <si>
    <t>62Louisiana1</t>
  </si>
  <si>
    <t>62Louisiana5</t>
  </si>
  <si>
    <t>62Louisiana2</t>
  </si>
  <si>
    <t>62Louisiana8</t>
  </si>
  <si>
    <t>62Louisiana10</t>
  </si>
  <si>
    <t>62Louisiana9</t>
  </si>
  <si>
    <t>62Louisiana4</t>
  </si>
  <si>
    <t>62Louisiana3</t>
  </si>
  <si>
    <t>62Louisiana7</t>
  </si>
  <si>
    <t>62Louisiana6</t>
  </si>
  <si>
    <t>59Michigan8</t>
  </si>
  <si>
    <t>BRD1028</t>
  </si>
  <si>
    <t>Wholesale - Household appliances and electrical and electronic goods</t>
  </si>
  <si>
    <t>Wholesale - Machinery, equipment, and supplies</t>
  </si>
  <si>
    <t>Wholesale - Other durable goods merchant wholesalers</t>
  </si>
  <si>
    <t>Insurance carriers, except direct life</t>
  </si>
  <si>
    <t>Other real estate</t>
  </si>
  <si>
    <t>Tenant-occupied housing</t>
  </si>
  <si>
    <t>50Alabama1</t>
  </si>
  <si>
    <t>50Alabama10</t>
  </si>
  <si>
    <t>50Alabama6</t>
  </si>
  <si>
    <t>50Alabama5</t>
  </si>
  <si>
    <t>50Alabama4</t>
  </si>
  <si>
    <t>50Alabama9</t>
  </si>
  <si>
    <t>50Alabama3</t>
  </si>
  <si>
    <t>50Alabama2</t>
  </si>
  <si>
    <t>50Alabama8</t>
  </si>
  <si>
    <t>50Alabama7</t>
  </si>
  <si>
    <t>51Alabama1</t>
  </si>
  <si>
    <t>51Alabama4</t>
  </si>
  <si>
    <t>51Alabama7</t>
  </si>
  <si>
    <t>51Alabama9</t>
  </si>
  <si>
    <t>51Alabama6</t>
  </si>
  <si>
    <t>51Alabama5</t>
  </si>
  <si>
    <t>51Alabama3</t>
  </si>
  <si>
    <t>51Alabama2</t>
  </si>
  <si>
    <t>51Alabama10</t>
  </si>
  <si>
    <t>51Alabama8</t>
  </si>
  <si>
    <t>52Alabama1</t>
  </si>
  <si>
    <t>52Alabama9</t>
  </si>
  <si>
    <t>52Alabama6</t>
  </si>
  <si>
    <t>52Alabama5</t>
  </si>
  <si>
    <t>52Alabama4</t>
  </si>
  <si>
    <t>52Alabama2</t>
  </si>
  <si>
    <t>52Alabama7</t>
  </si>
  <si>
    <t>52Alabama3</t>
  </si>
  <si>
    <t>52Alabama10</t>
  </si>
  <si>
    <t>52Alabama8</t>
  </si>
  <si>
    <t>53Alabama1</t>
  </si>
  <si>
    <t>53Alabama7</t>
  </si>
  <si>
    <t>53Alabama6</t>
  </si>
  <si>
    <t>53Alabama5</t>
  </si>
  <si>
    <t>53Alabama4</t>
  </si>
  <si>
    <t>53Alabama3</t>
  </si>
  <si>
    <t>53Alabama2</t>
  </si>
  <si>
    <t>53Alabama10</t>
  </si>
  <si>
    <t>53Alabama9</t>
  </si>
  <si>
    <t>53Alabama8</t>
  </si>
  <si>
    <t>54Alabama7</t>
  </si>
  <si>
    <t>54Alabama1</t>
  </si>
  <si>
    <t>54Alabama9</t>
  </si>
  <si>
    <t>54Alabama4</t>
  </si>
  <si>
    <t>54Alabama3</t>
  </si>
  <si>
    <t>54Alabama10</t>
  </si>
  <si>
    <t>54Alabama8</t>
  </si>
  <si>
    <t>54Alabama6</t>
  </si>
  <si>
    <t>54Alabama5</t>
  </si>
  <si>
    <t>54Alabama2</t>
  </si>
  <si>
    <t>55Alabama1</t>
  </si>
  <si>
    <t>55Alabama5</t>
  </si>
  <si>
    <t>55Alabama7</t>
  </si>
  <si>
    <t>55Alabama4</t>
  </si>
  <si>
    <t>55Alabama10</t>
  </si>
  <si>
    <t>55Alabama3</t>
  </si>
  <si>
    <t>55Alabama2</t>
  </si>
  <si>
    <t>55Alabama6</t>
  </si>
  <si>
    <t>55Alabama9</t>
  </si>
  <si>
    <t>55Alabama8</t>
  </si>
  <si>
    <t>56Alabama1</t>
  </si>
  <si>
    <t>56Alabama9</t>
  </si>
  <si>
    <t>56Alabama8</t>
  </si>
  <si>
    <t>56Alabama3</t>
  </si>
  <si>
    <t>56Alabama7</t>
  </si>
  <si>
    <t>56Alabama6</t>
  </si>
  <si>
    <t>56Alabama4</t>
  </si>
  <si>
    <t>56Alabama2</t>
  </si>
  <si>
    <t>56Alabama5</t>
  </si>
  <si>
    <t>56Alabama10</t>
  </si>
  <si>
    <t>457Alabama5</t>
  </si>
  <si>
    <t>457Alabama7</t>
  </si>
  <si>
    <t>457Alabama4</t>
  </si>
  <si>
    <t>457Alabama3</t>
  </si>
  <si>
    <t>457Alabama1</t>
  </si>
  <si>
    <t>457Alabama10</t>
  </si>
  <si>
    <t>457Alabama2</t>
  </si>
  <si>
    <t>457Alabama8</t>
  </si>
  <si>
    <t>457Alabama6</t>
  </si>
  <si>
    <t>457Alabama9</t>
  </si>
  <si>
    <t>50Alaska1</t>
  </si>
  <si>
    <t>50Alaska8</t>
  </si>
  <si>
    <t>50Alaska10</t>
  </si>
  <si>
    <t>50Alaska9</t>
  </si>
  <si>
    <t>50Alaska6</t>
  </si>
  <si>
    <t>50Alaska4</t>
  </si>
  <si>
    <t>50Alaska7</t>
  </si>
  <si>
    <t>50Alaska2</t>
  </si>
  <si>
    <t>50Alaska5</t>
  </si>
  <si>
    <t>50Alaska3</t>
  </si>
  <si>
    <t>51Alaska1</t>
  </si>
  <si>
    <t>51Alaska8</t>
  </si>
  <si>
    <t>51Alaska5</t>
  </si>
  <si>
    <t>51Alaska10</t>
  </si>
  <si>
    <t>51Alaska7</t>
  </si>
  <si>
    <t>51Alaska4</t>
  </si>
  <si>
    <t>51Alaska9</t>
  </si>
  <si>
    <t>51Alaska2</t>
  </si>
  <si>
    <t>51Alaska6</t>
  </si>
  <si>
    <t>51Alaska3</t>
  </si>
  <si>
    <t>52Alaska1</t>
  </si>
  <si>
    <t>52Alaska7</t>
  </si>
  <si>
    <t>52Alaska9</t>
  </si>
  <si>
    <t>52Alaska8</t>
  </si>
  <si>
    <t>52Alaska5</t>
  </si>
  <si>
    <t>52Alaska2</t>
  </si>
  <si>
    <t>52Alaska10</t>
  </si>
  <si>
    <t>52Alaska4</t>
  </si>
  <si>
    <t>52Alaska6</t>
  </si>
  <si>
    <t>52Alaska3</t>
  </si>
  <si>
    <t>53Alaska1</t>
  </si>
  <si>
    <t>53Alaska10</t>
  </si>
  <si>
    <t>53Alaska8</t>
  </si>
  <si>
    <t>53Alaska6</t>
  </si>
  <si>
    <t>53Alaska5</t>
  </si>
  <si>
    <t>53Alaska7</t>
  </si>
  <si>
    <t>53Alaska2</t>
  </si>
  <si>
    <t>53Alaska9</t>
  </si>
  <si>
    <t>53Alaska4</t>
  </si>
  <si>
    <t>53Alaska3</t>
  </si>
  <si>
    <t>54Alaska9</t>
  </si>
  <si>
    <t>54Alaska1</t>
  </si>
  <si>
    <t>54Alaska5</t>
  </si>
  <si>
    <t>54Alaska4</t>
  </si>
  <si>
    <t>54Alaska8</t>
  </si>
  <si>
    <t>54Alaska7</t>
  </si>
  <si>
    <t>54Alaska2</t>
  </si>
  <si>
    <t>54Alaska10</t>
  </si>
  <si>
    <t>54Alaska6</t>
  </si>
  <si>
    <t>54Alaska3</t>
  </si>
  <si>
    <t>55Alaska1</t>
  </si>
  <si>
    <t>55Alaska9</t>
  </si>
  <si>
    <t>55Alaska10</t>
  </si>
  <si>
    <t>55Alaska6</t>
  </si>
  <si>
    <t>55Alaska4</t>
  </si>
  <si>
    <t>55Alaska8</t>
  </si>
  <si>
    <t>55Alaska2</t>
  </si>
  <si>
    <t>55Alaska7</t>
  </si>
  <si>
    <t>55Alaska5</t>
  </si>
  <si>
    <t>55Alaska3</t>
  </si>
  <si>
    <t>56Alaska1</t>
  </si>
  <si>
    <t>56Alaska8</t>
  </si>
  <si>
    <t>56Alaska10</t>
  </si>
  <si>
    <t>56Alaska4</t>
  </si>
  <si>
    <t>56Alaska7</t>
  </si>
  <si>
    <t>56Alaska6</t>
  </si>
  <si>
    <t>56Alaska2</t>
  </si>
  <si>
    <t>56Alaska5</t>
  </si>
  <si>
    <t>56Alaska9</t>
  </si>
  <si>
    <t>56Alaska3</t>
  </si>
  <si>
    <t>457Alaska5</t>
  </si>
  <si>
    <t>457Alaska3</t>
  </si>
  <si>
    <t>457Alaska9</t>
  </si>
  <si>
    <t>457Alaska2</t>
  </si>
  <si>
    <t>457Alaska1</t>
  </si>
  <si>
    <t>457Alaska10</t>
  </si>
  <si>
    <t>457Alaska8</t>
  </si>
  <si>
    <t>457Alaska6</t>
  </si>
  <si>
    <t>457Alaska4</t>
  </si>
  <si>
    <t>457Alaska7</t>
  </si>
  <si>
    <t>50Arizona1</t>
  </si>
  <si>
    <t>50Arizona5</t>
  </si>
  <si>
    <t>50Arizona7</t>
  </si>
  <si>
    <t>50Arizona6</t>
  </si>
  <si>
    <t>50Arizona9</t>
  </si>
  <si>
    <t>50Arizona3</t>
  </si>
  <si>
    <t>50Arizona10</t>
  </si>
  <si>
    <t>50Arizona2</t>
  </si>
  <si>
    <t>50Arizona8</t>
  </si>
  <si>
    <t>50Arizona4</t>
  </si>
  <si>
    <t>51Arizona1</t>
  </si>
  <si>
    <t>51Arizona5</t>
  </si>
  <si>
    <t>51Arizona8</t>
  </si>
  <si>
    <t>51Arizona6</t>
  </si>
  <si>
    <t>51Arizona9</t>
  </si>
  <si>
    <t>51Arizona7</t>
  </si>
  <si>
    <t>51Arizona10</t>
  </si>
  <si>
    <t>51Arizona3</t>
  </si>
  <si>
    <t>51Arizona2</t>
  </si>
  <si>
    <t>51Arizona4</t>
  </si>
  <si>
    <t>52Arizona1</t>
  </si>
  <si>
    <t>52Arizona7</t>
  </si>
  <si>
    <t>52Arizona9</t>
  </si>
  <si>
    <t>52Arizona6</t>
  </si>
  <si>
    <t>52Arizona10</t>
  </si>
  <si>
    <t>52Arizona3</t>
  </si>
  <si>
    <t>52Arizona2</t>
  </si>
  <si>
    <t>52Arizona8</t>
  </si>
  <si>
    <t>52Arizona5</t>
  </si>
  <si>
    <t>52Arizona4</t>
  </si>
  <si>
    <t>53Arizona1</t>
  </si>
  <si>
    <t>53Arizona7</t>
  </si>
  <si>
    <t>53Arizona5</t>
  </si>
  <si>
    <t>53Arizona8</t>
  </si>
  <si>
    <t>53Arizona6</t>
  </si>
  <si>
    <t>53Arizona10</t>
  </si>
  <si>
    <t>53Arizona3</t>
  </si>
  <si>
    <t>53Arizona2</t>
  </si>
  <si>
    <t>53Arizona9</t>
  </si>
  <si>
    <t>53Arizona4</t>
  </si>
  <si>
    <t>54Arizona1</t>
  </si>
  <si>
    <t>54Arizona4</t>
  </si>
  <si>
    <t>54Arizona6</t>
  </si>
  <si>
    <t>54Arizona8</t>
  </si>
  <si>
    <t>54Arizona7</t>
  </si>
  <si>
    <t>54Arizona10</t>
  </si>
  <si>
    <t>54Arizona3</t>
  </si>
  <si>
    <t>54Arizona2</t>
  </si>
  <si>
    <t>54Arizona9</t>
  </si>
  <si>
    <t>54Arizona5</t>
  </si>
  <si>
    <t>55Arizona1</t>
  </si>
  <si>
    <t>55Arizona5</t>
  </si>
  <si>
    <t>55Arizona7</t>
  </si>
  <si>
    <t>55Arizona6</t>
  </si>
  <si>
    <t>55Arizona9</t>
  </si>
  <si>
    <t>55Arizona3</t>
  </si>
  <si>
    <t>55Arizona2</t>
  </si>
  <si>
    <t>55Arizona8</t>
  </si>
  <si>
    <t>55Arizona10</t>
  </si>
  <si>
    <t>55Arizona4</t>
  </si>
  <si>
    <t>56Arizona1</t>
  </si>
  <si>
    <t>56Arizona10</t>
  </si>
  <si>
    <t>56Arizona4</t>
  </si>
  <si>
    <t>56Arizona5</t>
  </si>
  <si>
    <t>56Arizona9</t>
  </si>
  <si>
    <t>56Arizona8</t>
  </si>
  <si>
    <t>56Arizona3</t>
  </si>
  <si>
    <t>56Arizona2</t>
  </si>
  <si>
    <t>56Arizona7</t>
  </si>
  <si>
    <t>56Arizona6</t>
  </si>
  <si>
    <t>457Arizona6</t>
  </si>
  <si>
    <t>457Arizona8</t>
  </si>
  <si>
    <t>457Arizona2</t>
  </si>
  <si>
    <t>457Arizona3</t>
  </si>
  <si>
    <t>457Arizona1</t>
  </si>
  <si>
    <t>457Arizona7</t>
  </si>
  <si>
    <t>457Arizona10</t>
  </si>
  <si>
    <t>457Arizona4</t>
  </si>
  <si>
    <t>457Arizona5</t>
  </si>
  <si>
    <t>457Arizona9</t>
  </si>
  <si>
    <t>50Arkansas1</t>
  </si>
  <si>
    <t>50Arkansas9</t>
  </si>
  <si>
    <t>50Arkansas7</t>
  </si>
  <si>
    <t>50Arkansas6</t>
  </si>
  <si>
    <t>50Arkansas5</t>
  </si>
  <si>
    <t>50Arkansas10</t>
  </si>
  <si>
    <t>50Arkansas3</t>
  </si>
  <si>
    <t>50Arkansas2</t>
  </si>
  <si>
    <t>50Arkansas8</t>
  </si>
  <si>
    <t>50Arkansas4</t>
  </si>
  <si>
    <t>51Arkansas1</t>
  </si>
  <si>
    <t>51Arkansas3</t>
  </si>
  <si>
    <t>51Arkansas5</t>
  </si>
  <si>
    <t>51Arkansas9</t>
  </si>
  <si>
    <t>51Arkansas7</t>
  </si>
  <si>
    <t>51Arkansas8</t>
  </si>
  <si>
    <t>51Arkansas4</t>
  </si>
  <si>
    <t>51Arkansas2</t>
  </si>
  <si>
    <t>51Arkansas10</t>
  </si>
  <si>
    <t>51Arkansas6</t>
  </si>
  <si>
    <t>52Arkansas1</t>
  </si>
  <si>
    <t>52Arkansas10</t>
  </si>
  <si>
    <t>52Arkansas9</t>
  </si>
  <si>
    <t>52Arkansas4</t>
  </si>
  <si>
    <t>52Arkansas7</t>
  </si>
  <si>
    <t>52Arkansas3</t>
  </si>
  <si>
    <t>52Arkansas2</t>
  </si>
  <si>
    <t>52Arkansas6</t>
  </si>
  <si>
    <t>52Arkansas8</t>
  </si>
  <si>
    <t>52Arkansas5</t>
  </si>
  <si>
    <t>53Arkansas1</t>
  </si>
  <si>
    <t>53Arkansas6</t>
  </si>
  <si>
    <t>53Arkansas8</t>
  </si>
  <si>
    <t>53Arkansas7</t>
  </si>
  <si>
    <t>53Arkansas5</t>
  </si>
  <si>
    <t>53Arkansas3</t>
  </si>
  <si>
    <t>53Arkansas2</t>
  </si>
  <si>
    <t>53Arkansas10</t>
  </si>
  <si>
    <t>53Arkansas9</t>
  </si>
  <si>
    <t>53Arkansas4</t>
  </si>
  <si>
    <t>54Arkansas8</t>
  </si>
  <si>
    <t>54Arkansas1</t>
  </si>
  <si>
    <t>54Arkansas7</t>
  </si>
  <si>
    <t>54Arkansas2</t>
  </si>
  <si>
    <t>54Arkansas10</t>
  </si>
  <si>
    <t>54Arkansas4</t>
  </si>
  <si>
    <t>54Arkansas6</t>
  </si>
  <si>
    <t>54Arkansas5</t>
  </si>
  <si>
    <t>54Arkansas3</t>
  </si>
  <si>
    <t>54Arkansas9</t>
  </si>
  <si>
    <t>55Arkansas1</t>
  </si>
  <si>
    <t>55Arkansas7</t>
  </si>
  <si>
    <t>55Arkansas6</t>
  </si>
  <si>
    <t>55Arkansas4</t>
  </si>
  <si>
    <t>55Arkansas9</t>
  </si>
  <si>
    <t>55Arkansas3</t>
  </si>
  <si>
    <t>55Arkansas2</t>
  </si>
  <si>
    <t>55Arkansas10</t>
  </si>
  <si>
    <t>55Arkansas8</t>
  </si>
  <si>
    <t>55Arkansas5</t>
  </si>
  <si>
    <t>56Arkansas1</t>
  </si>
  <si>
    <t>56Arkansas8</t>
  </si>
  <si>
    <t>56Arkansas6</t>
  </si>
  <si>
    <t>56Arkansas3</t>
  </si>
  <si>
    <t>56Arkansas5</t>
  </si>
  <si>
    <t>56Arkansas7</t>
  </si>
  <si>
    <t>56Arkansas4</t>
  </si>
  <si>
    <t>56Arkansas2</t>
  </si>
  <si>
    <t>56Arkansas10</t>
  </si>
  <si>
    <t>56Arkansas9</t>
  </si>
  <si>
    <t>457Arkansas5</t>
  </si>
  <si>
    <t>457Arkansas8</t>
  </si>
  <si>
    <t>457Arkansas3</t>
  </si>
  <si>
    <t>457Arkansas4</t>
  </si>
  <si>
    <t>457Arkansas1</t>
  </si>
  <si>
    <t>457Arkansas10</t>
  </si>
  <si>
    <t>457Arkansas6</t>
  </si>
  <si>
    <t>457Arkansas2</t>
  </si>
  <si>
    <t>457Arkansas7</t>
  </si>
  <si>
    <t>457Arkansas9</t>
  </si>
  <si>
    <t>50California1</t>
  </si>
  <si>
    <t>50California9</t>
  </si>
  <si>
    <t>50California4</t>
  </si>
  <si>
    <t>50California8</t>
  </si>
  <si>
    <t>50California10</t>
  </si>
  <si>
    <t>50California7</t>
  </si>
  <si>
    <t>50California3</t>
  </si>
  <si>
    <t>50California6</t>
  </si>
  <si>
    <t>50California2</t>
  </si>
  <si>
    <t>50California5</t>
  </si>
  <si>
    <t>51California1</t>
  </si>
  <si>
    <t>51California6</t>
  </si>
  <si>
    <t>51California10</t>
  </si>
  <si>
    <t>51California4</t>
  </si>
  <si>
    <t>51California7</t>
  </si>
  <si>
    <t>51California3</t>
  </si>
  <si>
    <t>51California8</t>
  </si>
  <si>
    <t>51California2</t>
  </si>
  <si>
    <t>51California9</t>
  </si>
  <si>
    <t>51California5</t>
  </si>
  <si>
    <t>52California1</t>
  </si>
  <si>
    <t>52California5</t>
  </si>
  <si>
    <t>52California6</t>
  </si>
  <si>
    <t>52California10</t>
  </si>
  <si>
    <t>52California3</t>
  </si>
  <si>
    <t>52California9</t>
  </si>
  <si>
    <t>52California2</t>
  </si>
  <si>
    <t>52California7</t>
  </si>
  <si>
    <t>52California4</t>
  </si>
  <si>
    <t>52California8</t>
  </si>
  <si>
    <t>53California1</t>
  </si>
  <si>
    <t>53California9</t>
  </si>
  <si>
    <t>53California4</t>
  </si>
  <si>
    <t>53California8</t>
  </si>
  <si>
    <t>53California7</t>
  </si>
  <si>
    <t>53California3</t>
  </si>
  <si>
    <t>53California6</t>
  </si>
  <si>
    <t>53California2</t>
  </si>
  <si>
    <t>53California5</t>
  </si>
  <si>
    <t>53California10</t>
  </si>
  <si>
    <t>54California1</t>
  </si>
  <si>
    <t>54California3</t>
  </si>
  <si>
    <t>54California6</t>
  </si>
  <si>
    <t>54California5</t>
  </si>
  <si>
    <t>54California8</t>
  </si>
  <si>
    <t>54California10</t>
  </si>
  <si>
    <t>54California4</t>
  </si>
  <si>
    <t>54California2</t>
  </si>
  <si>
    <t>54California9</t>
  </si>
  <si>
    <t>54California7</t>
  </si>
  <si>
    <t>55California1</t>
  </si>
  <si>
    <t>55California8</t>
  </si>
  <si>
    <t>55California4</t>
  </si>
  <si>
    <t>55California9</t>
  </si>
  <si>
    <t>55California7</t>
  </si>
  <si>
    <t>55California3</t>
  </si>
  <si>
    <t>55California6</t>
  </si>
  <si>
    <t>55California2</t>
  </si>
  <si>
    <t>55California10</t>
  </si>
  <si>
    <t>55California5</t>
  </si>
  <si>
    <t>56California1</t>
  </si>
  <si>
    <t>56California6</t>
  </si>
  <si>
    <t>56California4</t>
  </si>
  <si>
    <t>56California7</t>
  </si>
  <si>
    <t>56California8</t>
  </si>
  <si>
    <t>56California10</t>
  </si>
  <si>
    <t>56California3</t>
  </si>
  <si>
    <t>56California2</t>
  </si>
  <si>
    <t>56California5</t>
  </si>
  <si>
    <t>56California9</t>
  </si>
  <si>
    <t>457California8</t>
  </si>
  <si>
    <t>457California3</t>
  </si>
  <si>
    <t>457California10</t>
  </si>
  <si>
    <t>457California2</t>
  </si>
  <si>
    <t>457California1</t>
  </si>
  <si>
    <t>457California5</t>
  </si>
  <si>
    <t>457California6</t>
  </si>
  <si>
    <t>457California4</t>
  </si>
  <si>
    <t>457California7</t>
  </si>
  <si>
    <t>457California9</t>
  </si>
  <si>
    <t>50Colorado1</t>
  </si>
  <si>
    <t>50Colorado4</t>
  </si>
  <si>
    <t>50Colorado10</t>
  </si>
  <si>
    <t>50Colorado8</t>
  </si>
  <si>
    <t>50Colorado6</t>
  </si>
  <si>
    <t>50Colorado3</t>
  </si>
  <si>
    <t>50Colorado7</t>
  </si>
  <si>
    <t>50Colorado2</t>
  </si>
  <si>
    <t>50Colorado9</t>
  </si>
  <si>
    <t>50Colorado5</t>
  </si>
  <si>
    <t>51Colorado1</t>
  </si>
  <si>
    <t>51Colorado4</t>
  </si>
  <si>
    <t>51Colorado6</t>
  </si>
  <si>
    <t>51Colorado5</t>
  </si>
  <si>
    <t>51Colorado8</t>
  </si>
  <si>
    <t>51Colorado3</t>
  </si>
  <si>
    <t>51Colorado10</t>
  </si>
  <si>
    <t>51Colorado2</t>
  </si>
  <si>
    <t>51Colorado9</t>
  </si>
  <si>
    <t>51Colorado7</t>
  </si>
  <si>
    <t>52Colorado1</t>
  </si>
  <si>
    <t>52Colorado5</t>
  </si>
  <si>
    <t>52Colorado9</t>
  </si>
  <si>
    <t>52Colorado10</t>
  </si>
  <si>
    <t>52Colorado3</t>
  </si>
  <si>
    <t>52Colorado2</t>
  </si>
  <si>
    <t>52Colorado8</t>
  </si>
  <si>
    <t>52Colorado4</t>
  </si>
  <si>
    <t>52Colorado6</t>
  </si>
  <si>
    <t>52Colorado7</t>
  </si>
  <si>
    <t>53Colorado1</t>
  </si>
  <si>
    <t>53Colorado7</t>
  </si>
  <si>
    <t>53Colorado4</t>
  </si>
  <si>
    <t>53Colorado10</t>
  </si>
  <si>
    <t>53Colorado6</t>
  </si>
  <si>
    <t>53Colorado3</t>
  </si>
  <si>
    <t>53Colorado9</t>
  </si>
  <si>
    <t>53Colorado2</t>
  </si>
  <si>
    <t>53Colorado8</t>
  </si>
  <si>
    <t>53Colorado5</t>
  </si>
  <si>
    <t>54Colorado1</t>
  </si>
  <si>
    <t>54Colorado7</t>
  </si>
  <si>
    <t>54Colorado8</t>
  </si>
  <si>
    <t>54Colorado4</t>
  </si>
  <si>
    <t>54Colorado5</t>
  </si>
  <si>
    <t>54Colorado3</t>
  </si>
  <si>
    <t>54Colorado2</t>
  </si>
  <si>
    <t>54Colorado10</t>
  </si>
  <si>
    <t>54Colorado6</t>
  </si>
  <si>
    <t>54Colorado9</t>
  </si>
  <si>
    <t>55Colorado1</t>
  </si>
  <si>
    <t>55Colorado4</t>
  </si>
  <si>
    <t>55Colorado8</t>
  </si>
  <si>
    <t>55Colorado7</t>
  </si>
  <si>
    <t>55Colorado3</t>
  </si>
  <si>
    <t>55Colorado9</t>
  </si>
  <si>
    <t>55Colorado2</t>
  </si>
  <si>
    <t>55Colorado6</t>
  </si>
  <si>
    <t>55Colorado10</t>
  </si>
  <si>
    <t>55Colorado5</t>
  </si>
  <si>
    <t>56Colorado1</t>
  </si>
  <si>
    <t>56Colorado9</t>
  </si>
  <si>
    <t>56Colorado4</t>
  </si>
  <si>
    <t>56Colorado6</t>
  </si>
  <si>
    <t>56Colorado8</t>
  </si>
  <si>
    <t>56Colorado3</t>
  </si>
  <si>
    <t>56Colorado2</t>
  </si>
  <si>
    <t>56Colorado5</t>
  </si>
  <si>
    <t>56Colorado7</t>
  </si>
  <si>
    <t>56Colorado10</t>
  </si>
  <si>
    <t>457Colorado9</t>
  </si>
  <si>
    <t>457Colorado7</t>
  </si>
  <si>
    <t>457Colorado3</t>
  </si>
  <si>
    <t>457Colorado2</t>
  </si>
  <si>
    <t>457Colorado1</t>
  </si>
  <si>
    <t>457Colorado6</t>
  </si>
  <si>
    <t>457Colorado5</t>
  </si>
  <si>
    <t>457Colorado4</t>
  </si>
  <si>
    <t>457Colorado10</t>
  </si>
  <si>
    <t>457Colorado8</t>
  </si>
  <si>
    <t>50Connecticut1</t>
  </si>
  <si>
    <t>50Connecticut5</t>
  </si>
  <si>
    <t>50Connecticut7</t>
  </si>
  <si>
    <t>50Connecticut9</t>
  </si>
  <si>
    <t>50Connecticut6</t>
  </si>
  <si>
    <t>50Connecticut3</t>
  </si>
  <si>
    <t>50Connecticut10</t>
  </si>
  <si>
    <t>50Connecticut2</t>
  </si>
  <si>
    <t>50Connecticut8</t>
  </si>
  <si>
    <t>50Connecticut4</t>
  </si>
  <si>
    <t>51Connecticut1</t>
  </si>
  <si>
    <t>51Connecticut7</t>
  </si>
  <si>
    <t>51Connecticut6</t>
  </si>
  <si>
    <t>51Connecticut9</t>
  </si>
  <si>
    <t>51Connecticut10</t>
  </si>
  <si>
    <t>51Connecticut5</t>
  </si>
  <si>
    <t>51Connecticut3</t>
  </si>
  <si>
    <t>51Connecticut2</t>
  </si>
  <si>
    <t>51Connecticut8</t>
  </si>
  <si>
    <t>51Connecticut4</t>
  </si>
  <si>
    <t>52Connecticut1</t>
  </si>
  <si>
    <t>52Connecticut7</t>
  </si>
  <si>
    <t>52Connecticut9</t>
  </si>
  <si>
    <t>52Connecticut10</t>
  </si>
  <si>
    <t>52Connecticut8</t>
  </si>
  <si>
    <t>52Connecticut3</t>
  </si>
  <si>
    <t>52Connecticut2</t>
  </si>
  <si>
    <t>52Connecticut5</t>
  </si>
  <si>
    <t>52Connecticut6</t>
  </si>
  <si>
    <t>52Connecticut4</t>
  </si>
  <si>
    <t>53Connecticut1</t>
  </si>
  <si>
    <t>53Connecticut5</t>
  </si>
  <si>
    <t>53Connecticut7</t>
  </si>
  <si>
    <t>53Connecticut10</t>
  </si>
  <si>
    <t>53Connecticut6</t>
  </si>
  <si>
    <t>53Connecticut3</t>
  </si>
  <si>
    <t>53Connecticut9</t>
  </si>
  <si>
    <t>53Connecticut2</t>
  </si>
  <si>
    <t>53Connecticut8</t>
  </si>
  <si>
    <t>53Connecticut4</t>
  </si>
  <si>
    <t>54Connecticut1</t>
  </si>
  <si>
    <t>54Connecticut8</t>
  </si>
  <si>
    <t>54Connecticut5</t>
  </si>
  <si>
    <t>54Connecticut9</t>
  </si>
  <si>
    <t>54Connecticut6</t>
  </si>
  <si>
    <t>54Connecticut3</t>
  </si>
  <si>
    <t>54Connecticut2</t>
  </si>
  <si>
    <t>54Connecticut7</t>
  </si>
  <si>
    <t>54Connecticut10</t>
  </si>
  <si>
    <t>54Connecticut4</t>
  </si>
  <si>
    <t>55Connecticut1</t>
  </si>
  <si>
    <t>55Connecticut5</t>
  </si>
  <si>
    <t>55Connecticut7</t>
  </si>
  <si>
    <t>55Connecticut9</t>
  </si>
  <si>
    <t>55Connecticut6</t>
  </si>
  <si>
    <t>55Connecticut3</t>
  </si>
  <si>
    <t>55Connecticut10</t>
  </si>
  <si>
    <t>55Connecticut2</t>
  </si>
  <si>
    <t>55Connecticut8</t>
  </si>
  <si>
    <t>55Connecticut4</t>
  </si>
  <si>
    <t>56Connecticut1</t>
  </si>
  <si>
    <t>56Connecticut4</t>
  </si>
  <si>
    <t>56Connecticut5</t>
  </si>
  <si>
    <t>56Connecticut9</t>
  </si>
  <si>
    <t>56Connecticut8</t>
  </si>
  <si>
    <t>56Connecticut3</t>
  </si>
  <si>
    <t>56Connecticut2</t>
  </si>
  <si>
    <t>56Connecticut10</t>
  </si>
  <si>
    <t>56Connecticut7</t>
  </si>
  <si>
    <t>56Connecticut6</t>
  </si>
  <si>
    <t>457Connecticut9</t>
  </si>
  <si>
    <t>457Connecticut6</t>
  </si>
  <si>
    <t>457Connecticut3</t>
  </si>
  <si>
    <t>457Connecticut2</t>
  </si>
  <si>
    <t>457Connecticut1</t>
  </si>
  <si>
    <t>457Connecticut8</t>
  </si>
  <si>
    <t>457Connecticut7</t>
  </si>
  <si>
    <t>457Connecticut4</t>
  </si>
  <si>
    <t>457Connecticut5</t>
  </si>
  <si>
    <t>457Connecticut10</t>
  </si>
  <si>
    <t>50Delaware1</t>
  </si>
  <si>
    <t>50Delaware6</t>
  </si>
  <si>
    <t>50Delaware5</t>
  </si>
  <si>
    <t>50Delaware7</t>
  </si>
  <si>
    <t>50Delaware4</t>
  </si>
  <si>
    <t>50Delaware10</t>
  </si>
  <si>
    <t>50Delaware2</t>
  </si>
  <si>
    <t>50Delaware9</t>
  </si>
  <si>
    <t>50Delaware8</t>
  </si>
  <si>
    <t>50Delaware3</t>
  </si>
  <si>
    <t>51Delaware1</t>
  </si>
  <si>
    <t>51Delaware9</t>
  </si>
  <si>
    <t>51Delaware6</t>
  </si>
  <si>
    <t>51Delaware7</t>
  </si>
  <si>
    <t>51Delaware5</t>
  </si>
  <si>
    <t>51Delaware10</t>
  </si>
  <si>
    <t>51Delaware4</t>
  </si>
  <si>
    <t>51Delaware2</t>
  </si>
  <si>
    <t>51Delaware8</t>
  </si>
  <si>
    <t>51Delaware3</t>
  </si>
  <si>
    <t>52Delaware1</t>
  </si>
  <si>
    <t>52Delaware10</t>
  </si>
  <si>
    <t>52Delaware9</t>
  </si>
  <si>
    <t>52Delaware8</t>
  </si>
  <si>
    <t>52Delaware7</t>
  </si>
  <si>
    <t>52Delaware4</t>
  </si>
  <si>
    <t>52Delaware2</t>
  </si>
  <si>
    <t>52Delaware5</t>
  </si>
  <si>
    <t>52Delaware6</t>
  </si>
  <si>
    <t>52Delaware3</t>
  </si>
  <si>
    <t>53Delaware1</t>
  </si>
  <si>
    <t>53Delaware6</t>
  </si>
  <si>
    <t>53Delaware5</t>
  </si>
  <si>
    <t>53Delaware7</t>
  </si>
  <si>
    <t>53Delaware4</t>
  </si>
  <si>
    <t>53Delaware10</t>
  </si>
  <si>
    <t>53Delaware2</t>
  </si>
  <si>
    <t>53Delaware9</t>
  </si>
  <si>
    <t>53Delaware8</t>
  </si>
  <si>
    <t>53Delaware3</t>
  </si>
  <si>
    <t>54Delaware1</t>
  </si>
  <si>
    <t>54Delaware6</t>
  </si>
  <si>
    <t>54Delaware10</t>
  </si>
  <si>
    <t>54Delaware7</t>
  </si>
  <si>
    <t>54Delaware9</t>
  </si>
  <si>
    <t>54Delaware5</t>
  </si>
  <si>
    <t>54Delaware4</t>
  </si>
  <si>
    <t>54Delaware2</t>
  </si>
  <si>
    <t>54Delaware8</t>
  </si>
  <si>
    <t>54Delaware3</t>
  </si>
  <si>
    <t>55Delaware1</t>
  </si>
  <si>
    <t>55Delaware6</t>
  </si>
  <si>
    <t>55Delaware5</t>
  </si>
  <si>
    <t>55Delaware7</t>
  </si>
  <si>
    <t>55Delaware4</t>
  </si>
  <si>
    <t>55Delaware2</t>
  </si>
  <si>
    <t>55Delaware9</t>
  </si>
  <si>
    <t>55Delaware10</t>
  </si>
  <si>
    <t>55Delaware8</t>
  </si>
  <si>
    <t>55Delaware3</t>
  </si>
  <si>
    <t>56Delaware1</t>
  </si>
  <si>
    <t>56Delaware9</t>
  </si>
  <si>
    <t>56Delaware6</t>
  </si>
  <si>
    <t>56Delaware5</t>
  </si>
  <si>
    <t>56Delaware7</t>
  </si>
  <si>
    <t>56Delaware3</t>
  </si>
  <si>
    <t>56Delaware2</t>
  </si>
  <si>
    <t>56Delaware10</t>
  </si>
  <si>
    <t>56Delaware8</t>
  </si>
  <si>
    <t>56Delaware4</t>
  </si>
  <si>
    <t>457Delaware6</t>
  </si>
  <si>
    <t>457Delaware8</t>
  </si>
  <si>
    <t>457Delaware3</t>
  </si>
  <si>
    <t>457Delaware2</t>
  </si>
  <si>
    <t>457Delaware1</t>
  </si>
  <si>
    <t>457Delaware10</t>
  </si>
  <si>
    <t>457Delaware7</t>
  </si>
  <si>
    <t>457Delaware4</t>
  </si>
  <si>
    <t>457Delaware5</t>
  </si>
  <si>
    <t>457Delaware9</t>
  </si>
  <si>
    <t>50Georgia1</t>
  </si>
  <si>
    <t>50Georgia6</t>
  </si>
  <si>
    <t>50Georgia7</t>
  </si>
  <si>
    <t>50Georgia5</t>
  </si>
  <si>
    <t>50Georgia10</t>
  </si>
  <si>
    <t>50Georgia3</t>
  </si>
  <si>
    <t>50Georgia2</t>
  </si>
  <si>
    <t>50Georgia9</t>
  </si>
  <si>
    <t>50Georgia8</t>
  </si>
  <si>
    <t>50Georgia4</t>
  </si>
  <si>
    <t>51Georgia1</t>
  </si>
  <si>
    <t>51Georgia7</t>
  </si>
  <si>
    <t>51Georgia8</t>
  </si>
  <si>
    <t>51Georgia6</t>
  </si>
  <si>
    <t>51Georgia9</t>
  </si>
  <si>
    <t>51Georgia5</t>
  </si>
  <si>
    <t>51Georgia3</t>
  </si>
  <si>
    <t>51Georgia2</t>
  </si>
  <si>
    <t>51Georgia10</t>
  </si>
  <si>
    <t>51Georgia4</t>
  </si>
  <si>
    <t>52Georgia1</t>
  </si>
  <si>
    <t>52Georgia8</t>
  </si>
  <si>
    <t>52Georgia9</t>
  </si>
  <si>
    <t>52Georgia7</t>
  </si>
  <si>
    <t>52Georgia3</t>
  </si>
  <si>
    <t>52Georgia2</t>
  </si>
  <si>
    <t>52Georgia6</t>
  </si>
  <si>
    <t>52Georgia4</t>
  </si>
  <si>
    <t>52Georgia10</t>
  </si>
  <si>
    <t>52Georgia5</t>
  </si>
  <si>
    <t>53Georgia1</t>
  </si>
  <si>
    <t>53Georgia6</t>
  </si>
  <si>
    <t>53Georgia7</t>
  </si>
  <si>
    <t>53Georgia5</t>
  </si>
  <si>
    <t>53Georgia10</t>
  </si>
  <si>
    <t>53Georgia3</t>
  </si>
  <si>
    <t>53Georgia2</t>
  </si>
  <si>
    <t>53Georgia8</t>
  </si>
  <si>
    <t>53Georgia9</t>
  </si>
  <si>
    <t>53Georgia4</t>
  </si>
  <si>
    <t>54Georgia1</t>
  </si>
  <si>
    <t>54Georgia5</t>
  </si>
  <si>
    <t>54Georgia4</t>
  </si>
  <si>
    <t>54Georgia8</t>
  </si>
  <si>
    <t>54Georgia10</t>
  </si>
  <si>
    <t>54Georgia7</t>
  </si>
  <si>
    <t>54Georgia3</t>
  </si>
  <si>
    <t>54Georgia2</t>
  </si>
  <si>
    <t>54Georgia9</t>
  </si>
  <si>
    <t>54Georgia6</t>
  </si>
  <si>
    <t>55Georgia1</t>
  </si>
  <si>
    <t>55Georgia5</t>
  </si>
  <si>
    <t>55Georgia7</t>
  </si>
  <si>
    <t>55Georgia6</t>
  </si>
  <si>
    <t>55Georgia3</t>
  </si>
  <si>
    <t>55Georgia2</t>
  </si>
  <si>
    <t>55Georgia8</t>
  </si>
  <si>
    <t>55Georgia9</t>
  </si>
  <si>
    <t>55Georgia10</t>
  </si>
  <si>
    <t>55Georgia4</t>
  </si>
  <si>
    <t>56Georgia1</t>
  </si>
  <si>
    <t>56Georgia4</t>
  </si>
  <si>
    <t>56Georgia5</t>
  </si>
  <si>
    <t>56Georgia9</t>
  </si>
  <si>
    <t>56Georgia7</t>
  </si>
  <si>
    <t>56Georgia3</t>
  </si>
  <si>
    <t>56Georgia2</t>
  </si>
  <si>
    <t>56Georgia6</t>
  </si>
  <si>
    <t>56Georgia10</t>
  </si>
  <si>
    <t>56Georgia8</t>
  </si>
  <si>
    <t>457Georgia5</t>
  </si>
  <si>
    <t>457Georgia9</t>
  </si>
  <si>
    <t>457Georgia3</t>
  </si>
  <si>
    <t>457Georgia2</t>
  </si>
  <si>
    <t>457Georgia1</t>
  </si>
  <si>
    <t>457Georgia8</t>
  </si>
  <si>
    <t>457Georgia7</t>
  </si>
  <si>
    <t>457Georgia4</t>
  </si>
  <si>
    <t>457Georgia6</t>
  </si>
  <si>
    <t>457Georgia10</t>
  </si>
  <si>
    <t>50Hawaii1</t>
  </si>
  <si>
    <t>50Hawaii5</t>
  </si>
  <si>
    <t>50Hawaii8</t>
  </si>
  <si>
    <t>50Hawaii7</t>
  </si>
  <si>
    <t>50Hawaii3</t>
  </si>
  <si>
    <t>50Hawaii6</t>
  </si>
  <si>
    <t>50Hawaii2</t>
  </si>
  <si>
    <t>50Hawaii10</t>
  </si>
  <si>
    <t>50Hawaii9</t>
  </si>
  <si>
    <t>50Hawaii4</t>
  </si>
  <si>
    <t>51Hawaii1</t>
  </si>
  <si>
    <t>51Hawaii5</t>
  </si>
  <si>
    <t>51Hawaii6</t>
  </si>
  <si>
    <t>51Hawaii9</t>
  </si>
  <si>
    <t>51Hawaii7</t>
  </si>
  <si>
    <t>51Hawaii3</t>
  </si>
  <si>
    <t>51Hawaii8</t>
  </si>
  <si>
    <t>51Hawaii2</t>
  </si>
  <si>
    <t>51Hawaii10</t>
  </si>
  <si>
    <t>51Hawaii4</t>
  </si>
  <si>
    <t>52Hawaii1</t>
  </si>
  <si>
    <t>52Hawaii7</t>
  </si>
  <si>
    <t>52Hawaii10</t>
  </si>
  <si>
    <t>52Hawaii8</t>
  </si>
  <si>
    <t>52Hawaii3</t>
  </si>
  <si>
    <t>52Hawaii9</t>
  </si>
  <si>
    <t>52Hawaii2</t>
  </si>
  <si>
    <t>52Hawaii5</t>
  </si>
  <si>
    <t>52Hawaii6</t>
  </si>
  <si>
    <t>52Hawaii4</t>
  </si>
  <si>
    <t>53Hawaii1</t>
  </si>
  <si>
    <t>53Hawaii8</t>
  </si>
  <si>
    <t>53Hawaii5</t>
  </si>
  <si>
    <t>53Hawaii9</t>
  </si>
  <si>
    <t>53Hawaii7</t>
  </si>
  <si>
    <t>53Hawaii3</t>
  </si>
  <si>
    <t>53Hawaii6</t>
  </si>
  <si>
    <t>53Hawaii2</t>
  </si>
  <si>
    <t>53Hawaii10</t>
  </si>
  <si>
    <t>53Hawaii4</t>
  </si>
  <si>
    <t>54Hawaii1</t>
  </si>
  <si>
    <t>54Hawaii10</t>
  </si>
  <si>
    <t>54Hawaii3</t>
  </si>
  <si>
    <t>54Hawaii6</t>
  </si>
  <si>
    <t>54Hawaii7</t>
  </si>
  <si>
    <t>54Hawaii4</t>
  </si>
  <si>
    <t>54Hawaii9</t>
  </si>
  <si>
    <t>54Hawaii2</t>
  </si>
  <si>
    <t>54Hawaii8</t>
  </si>
  <si>
    <t>54Hawaii5</t>
  </si>
  <si>
    <t>55Hawaii1</t>
  </si>
  <si>
    <t>55Hawaii5</t>
  </si>
  <si>
    <t>55Hawaii8</t>
  </si>
  <si>
    <t>55Hawaii7</t>
  </si>
  <si>
    <t>55Hawaii3</t>
  </si>
  <si>
    <t>55Hawaii6</t>
  </si>
  <si>
    <t>55Hawaii2</t>
  </si>
  <si>
    <t>55Hawaii10</t>
  </si>
  <si>
    <t>55Hawaii9</t>
  </si>
  <si>
    <t>55Hawaii4</t>
  </si>
  <si>
    <t>56Hawaii1</t>
  </si>
  <si>
    <t>56Hawaii9</t>
  </si>
  <si>
    <t>56Hawaii4</t>
  </si>
  <si>
    <t>56Hawaii5</t>
  </si>
  <si>
    <t>56Hawaii8</t>
  </si>
  <si>
    <t>56Hawaii3</t>
  </si>
  <si>
    <t>56Hawaii10</t>
  </si>
  <si>
    <t>56Hawaii2</t>
  </si>
  <si>
    <t>56Hawaii7</t>
  </si>
  <si>
    <t>56Hawaii6</t>
  </si>
  <si>
    <t>457Hawaii9</t>
  </si>
  <si>
    <t>457Hawaii6</t>
  </si>
  <si>
    <t>457Hawaii3</t>
  </si>
  <si>
    <t>457Hawaii10</t>
  </si>
  <si>
    <t>457Hawaii2</t>
  </si>
  <si>
    <t>457Hawaii1</t>
  </si>
  <si>
    <t>457Hawaii5</t>
  </si>
  <si>
    <t>457Hawaii4</t>
  </si>
  <si>
    <t>457Hawaii7</t>
  </si>
  <si>
    <t>457Hawaii8</t>
  </si>
  <si>
    <t>50Idaho1</t>
  </si>
  <si>
    <t>50Idaho10</t>
  </si>
  <si>
    <t>50Idaho5</t>
  </si>
  <si>
    <t>50Idaho7</t>
  </si>
  <si>
    <t>50Idaho6</t>
  </si>
  <si>
    <t>50Idaho8</t>
  </si>
  <si>
    <t>50Idaho3</t>
  </si>
  <si>
    <t>50Idaho2</t>
  </si>
  <si>
    <t>50Idaho9</t>
  </si>
  <si>
    <t>50Idaho4</t>
  </si>
  <si>
    <t>51Idaho1</t>
  </si>
  <si>
    <t>51Idaho4</t>
  </si>
  <si>
    <t>51Idaho6</t>
  </si>
  <si>
    <t>51Idaho7</t>
  </si>
  <si>
    <t>51Idaho8</t>
  </si>
  <si>
    <t>51Idaho9</t>
  </si>
  <si>
    <t>51Idaho10</t>
  </si>
  <si>
    <t>51Idaho3</t>
  </si>
  <si>
    <t>51Idaho2</t>
  </si>
  <si>
    <t>51Idaho5</t>
  </si>
  <si>
    <t>52Idaho1</t>
  </si>
  <si>
    <t>52Idaho7</t>
  </si>
  <si>
    <t>52Idaho6</t>
  </si>
  <si>
    <t>52Idaho8</t>
  </si>
  <si>
    <t>52Idaho10</t>
  </si>
  <si>
    <t>52Idaho3</t>
  </si>
  <si>
    <t>52Idaho2</t>
  </si>
  <si>
    <t>52Idaho9</t>
  </si>
  <si>
    <t>52Idaho4</t>
  </si>
  <si>
    <t>52Idaho5</t>
  </si>
  <si>
    <t>53Idaho1</t>
  </si>
  <si>
    <t>53Idaho7</t>
  </si>
  <si>
    <t>53Idaho5</t>
  </si>
  <si>
    <t>53Idaho6</t>
  </si>
  <si>
    <t>53Idaho8</t>
  </si>
  <si>
    <t>53Idaho9</t>
  </si>
  <si>
    <t>53Idaho3</t>
  </si>
  <si>
    <t>53Idaho2</t>
  </si>
  <si>
    <t>53Idaho10</t>
  </si>
  <si>
    <t>53Idaho4</t>
  </si>
  <si>
    <t>54Idaho1</t>
  </si>
  <si>
    <t>54Idaho3</t>
  </si>
  <si>
    <t>54Idaho6</t>
  </si>
  <si>
    <t>54Idaho7</t>
  </si>
  <si>
    <t>54Idaho8</t>
  </si>
  <si>
    <t>54Idaho9</t>
  </si>
  <si>
    <t>54Idaho4</t>
  </si>
  <si>
    <t>54Idaho2</t>
  </si>
  <si>
    <t>54Idaho10</t>
  </si>
  <si>
    <t>54Idaho5</t>
  </si>
  <si>
    <t>55Idaho1</t>
  </si>
  <si>
    <t>55Idaho5</t>
  </si>
  <si>
    <t>55Idaho7</t>
  </si>
  <si>
    <t>55Idaho6</t>
  </si>
  <si>
    <t>55Idaho8</t>
  </si>
  <si>
    <t>55Idaho3</t>
  </si>
  <si>
    <t>55Idaho2</t>
  </si>
  <si>
    <t>55Idaho9</t>
  </si>
  <si>
    <t>55Idaho10</t>
  </si>
  <si>
    <t>55Idaho4</t>
  </si>
  <si>
    <t>56Idaho1</t>
  </si>
  <si>
    <t>56Idaho9</t>
  </si>
  <si>
    <t>56Idaho5</t>
  </si>
  <si>
    <t>56Idaho4</t>
  </si>
  <si>
    <t>56Idaho7</t>
  </si>
  <si>
    <t>56Idaho10</t>
  </si>
  <si>
    <t>56Idaho3</t>
  </si>
  <si>
    <t>56Idaho2</t>
  </si>
  <si>
    <t>56Idaho6</t>
  </si>
  <si>
    <t>56Idaho8</t>
  </si>
  <si>
    <t>457Idaho6</t>
  </si>
  <si>
    <t>457Idaho7</t>
  </si>
  <si>
    <t>457Idaho2</t>
  </si>
  <si>
    <t>457Idaho3</t>
  </si>
  <si>
    <t>457Idaho1</t>
  </si>
  <si>
    <t>457Idaho9</t>
  </si>
  <si>
    <t>457Idaho10</t>
  </si>
  <si>
    <t>457Idaho4</t>
  </si>
  <si>
    <t>457Idaho5</t>
  </si>
  <si>
    <t>457Idaho8</t>
  </si>
  <si>
    <t>50Illinois1</t>
  </si>
  <si>
    <t>50Illinois6</t>
  </si>
  <si>
    <t>50Illinois8</t>
  </si>
  <si>
    <t>50Illinois5</t>
  </si>
  <si>
    <t>50Illinois7</t>
  </si>
  <si>
    <t>50Illinois4</t>
  </si>
  <si>
    <t>50Illinois10</t>
  </si>
  <si>
    <t>50Illinois2</t>
  </si>
  <si>
    <t>50Illinois9</t>
  </si>
  <si>
    <t>50Illinois3</t>
  </si>
  <si>
    <t>51Illinois1</t>
  </si>
  <si>
    <t>51Illinois6</t>
  </si>
  <si>
    <t>51Illinois8</t>
  </si>
  <si>
    <t>51Illinois7</t>
  </si>
  <si>
    <t>51Illinois5</t>
  </si>
  <si>
    <t>51Illinois9</t>
  </si>
  <si>
    <t>51Illinois4</t>
  </si>
  <si>
    <t>51Illinois2</t>
  </si>
  <si>
    <t>51Illinois10</t>
  </si>
  <si>
    <t>51Illinois3</t>
  </si>
  <si>
    <t>52Illinois1</t>
  </si>
  <si>
    <t>52Illinois8</t>
  </si>
  <si>
    <t>52Illinois10</t>
  </si>
  <si>
    <t>52Illinois6</t>
  </si>
  <si>
    <t>52Illinois9</t>
  </si>
  <si>
    <t>52Illinois4</t>
  </si>
  <si>
    <t>52Illinois2</t>
  </si>
  <si>
    <t>52Illinois7</t>
  </si>
  <si>
    <t>52Illinois5</t>
  </si>
  <si>
    <t>52Illinois3</t>
  </si>
  <si>
    <t>53Illinois1</t>
  </si>
  <si>
    <t>53Illinois10</t>
  </si>
  <si>
    <t>53Illinois6</t>
  </si>
  <si>
    <t>53Illinois8</t>
  </si>
  <si>
    <t>53Illinois5</t>
  </si>
  <si>
    <t>53Illinois7</t>
  </si>
  <si>
    <t>53Illinois4</t>
  </si>
  <si>
    <t>53Illinois2</t>
  </si>
  <si>
    <t>53Illinois9</t>
  </si>
  <si>
    <t>53Illinois3</t>
  </si>
  <si>
    <t>54Illinois1</t>
  </si>
  <si>
    <t>54Illinois7</t>
  </si>
  <si>
    <t>54Illinois5</t>
  </si>
  <si>
    <t>54Illinois8</t>
  </si>
  <si>
    <t>54Illinois9</t>
  </si>
  <si>
    <t>54Illinois6</t>
  </si>
  <si>
    <t>54Illinois10</t>
  </si>
  <si>
    <t>54Illinois4</t>
  </si>
  <si>
    <t>54Illinois2</t>
  </si>
  <si>
    <t>54Illinois3</t>
  </si>
  <si>
    <t>55Illinois1</t>
  </si>
  <si>
    <t>55Illinois6</t>
  </si>
  <si>
    <t>55Illinois8</t>
  </si>
  <si>
    <t>55Illinois5</t>
  </si>
  <si>
    <t>55Illinois7</t>
  </si>
  <si>
    <t>55Illinois4</t>
  </si>
  <si>
    <t>55Illinois2</t>
  </si>
  <si>
    <t>55Illinois10</t>
  </si>
  <si>
    <t>55Illinois9</t>
  </si>
  <si>
    <t>55Illinois3</t>
  </si>
  <si>
    <t>56Illinois1</t>
  </si>
  <si>
    <t>56Illinois5</t>
  </si>
  <si>
    <t>56Illinois6</t>
  </si>
  <si>
    <t>56Illinois9</t>
  </si>
  <si>
    <t>56Illinois7</t>
  </si>
  <si>
    <t>56Illinois10</t>
  </si>
  <si>
    <t>56Illinois3</t>
  </si>
  <si>
    <t>56Illinois2</t>
  </si>
  <si>
    <t>56Illinois8</t>
  </si>
  <si>
    <t>56Illinois4</t>
  </si>
  <si>
    <t>457Illinois6</t>
  </si>
  <si>
    <t>457Illinois8</t>
  </si>
  <si>
    <t>457Illinois3</t>
  </si>
  <si>
    <t>457Illinois2</t>
  </si>
  <si>
    <t>457Illinois1</t>
  </si>
  <si>
    <t>457Illinois7</t>
  </si>
  <si>
    <t>457Illinois9</t>
  </si>
  <si>
    <t>457Illinois4</t>
  </si>
  <si>
    <t>457Illinois5</t>
  </si>
  <si>
    <t>457Illinois10</t>
  </si>
  <si>
    <t>50Florida1</t>
  </si>
  <si>
    <t>50Florida4</t>
  </si>
  <si>
    <t>50Florida7</t>
  </si>
  <si>
    <t>50Florida9</t>
  </si>
  <si>
    <t>50Florida6</t>
  </si>
  <si>
    <t>50Florida3</t>
  </si>
  <si>
    <t>50Florida2</t>
  </si>
  <si>
    <t>50Florida10</t>
  </si>
  <si>
    <t>50Florida8</t>
  </si>
  <si>
    <t>50Florida5</t>
  </si>
  <si>
    <t>51Florida1</t>
  </si>
  <si>
    <t>51Florida6</t>
  </si>
  <si>
    <t>51Florida7</t>
  </si>
  <si>
    <t>51Florida5</t>
  </si>
  <si>
    <t>51Florida9</t>
  </si>
  <si>
    <t>51Florida8</t>
  </si>
  <si>
    <t>51Florida3</t>
  </si>
  <si>
    <t>51Florida2</t>
  </si>
  <si>
    <t>51Florida10</t>
  </si>
  <si>
    <t>51Florida4</t>
  </si>
  <si>
    <t>52Florida1</t>
  </si>
  <si>
    <t>52Florida7</t>
  </si>
  <si>
    <t>52Florida8</t>
  </si>
  <si>
    <t>52Florida9</t>
  </si>
  <si>
    <t>52Florida3</t>
  </si>
  <si>
    <t>52Florida2</t>
  </si>
  <si>
    <t>52Florida6</t>
  </si>
  <si>
    <t>52Florida4</t>
  </si>
  <si>
    <t>52Florida10</t>
  </si>
  <si>
    <t>52Florida5</t>
  </si>
  <si>
    <t>53Florida1</t>
  </si>
  <si>
    <t>53Florida8</t>
  </si>
  <si>
    <t>53Florida4</t>
  </si>
  <si>
    <t>53Florida7</t>
  </si>
  <si>
    <t>53Florida10</t>
  </si>
  <si>
    <t>53Florida6</t>
  </si>
  <si>
    <t>53Florida3</t>
  </si>
  <si>
    <t>53Florida2</t>
  </si>
  <si>
    <t>53Florida9</t>
  </si>
  <si>
    <t>53Florida5</t>
  </si>
  <si>
    <t>54Florida1</t>
  </si>
  <si>
    <t>54Florida5</t>
  </si>
  <si>
    <t>54Florida4</t>
  </si>
  <si>
    <t>54Florida6</t>
  </si>
  <si>
    <t>54Florida9</t>
  </si>
  <si>
    <t>54Florida10</t>
  </si>
  <si>
    <t>54Florida3</t>
  </si>
  <si>
    <t>54Florida2</t>
  </si>
  <si>
    <t>54Florida8</t>
  </si>
  <si>
    <t>54Florida7</t>
  </si>
  <si>
    <t>55Florida1</t>
  </si>
  <si>
    <t>55Florida4</t>
  </si>
  <si>
    <t>55Florida7</t>
  </si>
  <si>
    <t>55Florida8</t>
  </si>
  <si>
    <t>55Florida6</t>
  </si>
  <si>
    <t>55Florida3</t>
  </si>
  <si>
    <t>55Florida2</t>
  </si>
  <si>
    <t>55Florida10</t>
  </si>
  <si>
    <t>55Florida9</t>
  </si>
  <si>
    <t>55Florida5</t>
  </si>
  <si>
    <t>56Florida1</t>
  </si>
  <si>
    <t>56Florida4</t>
  </si>
  <si>
    <t>56Florida5</t>
  </si>
  <si>
    <t>56Florida8</t>
  </si>
  <si>
    <t>56Florida9</t>
  </si>
  <si>
    <t>56Florida3</t>
  </si>
  <si>
    <t>56Florida2</t>
  </si>
  <si>
    <t>56Florida6</t>
  </si>
  <si>
    <t>56Florida10</t>
  </si>
  <si>
    <t>56Florida7</t>
  </si>
  <si>
    <t>457Florida10</t>
  </si>
  <si>
    <t>457Florida6</t>
  </si>
  <si>
    <t>457Florida2</t>
  </si>
  <si>
    <t>457Florida3</t>
  </si>
  <si>
    <t>457Florida1</t>
  </si>
  <si>
    <t>457Florida5</t>
  </si>
  <si>
    <t>457Florida8</t>
  </si>
  <si>
    <t>457Florida4</t>
  </si>
  <si>
    <t>457Florida7</t>
  </si>
  <si>
    <t>457Florida9</t>
  </si>
  <si>
    <t>50Indiana1</t>
  </si>
  <si>
    <t>50Indiana7</t>
  </si>
  <si>
    <t>50Indiana6</t>
  </si>
  <si>
    <t>50Indiana8</t>
  </si>
  <si>
    <t>50Indiana9</t>
  </si>
  <si>
    <t>50Indiana4</t>
  </si>
  <si>
    <t>50Indiana2</t>
  </si>
  <si>
    <t>50Indiana10</t>
  </si>
  <si>
    <t>50Indiana5</t>
  </si>
  <si>
    <t>50Indiana3</t>
  </si>
  <si>
    <t>51Indiana1</t>
  </si>
  <si>
    <t>51Indiana5</t>
  </si>
  <si>
    <t>51Indiana8</t>
  </si>
  <si>
    <t>51Indiana9</t>
  </si>
  <si>
    <t>51Indiana7</t>
  </si>
  <si>
    <t>51Indiana10</t>
  </si>
  <si>
    <t>51Indiana4</t>
  </si>
  <si>
    <t>51Indiana2</t>
  </si>
  <si>
    <t>51Indiana6</t>
  </si>
  <si>
    <t>51Indiana3</t>
  </si>
  <si>
    <t>52Indiana1</t>
  </si>
  <si>
    <t>52Indiana9</t>
  </si>
  <si>
    <t>52Indiana6</t>
  </si>
  <si>
    <t>52Indiana10</t>
  </si>
  <si>
    <t>52Indiana4</t>
  </si>
  <si>
    <t>52Indiana2</t>
  </si>
  <si>
    <t>52Indiana8</t>
  </si>
  <si>
    <t>52Indiana5</t>
  </si>
  <si>
    <t>52Indiana7</t>
  </si>
  <si>
    <t>52Indiana3</t>
  </si>
  <si>
    <t>53Indiana1</t>
  </si>
  <si>
    <t>53Indiana7</t>
  </si>
  <si>
    <t>53Indiana8</t>
  </si>
  <si>
    <t>53Indiana6</t>
  </si>
  <si>
    <t>53Indiana9</t>
  </si>
  <si>
    <t>53Indiana10</t>
  </si>
  <si>
    <t>53Indiana4</t>
  </si>
  <si>
    <t>53Indiana2</t>
  </si>
  <si>
    <t>53Indiana5</t>
  </si>
  <si>
    <t>53Indiana3</t>
  </si>
  <si>
    <t>54Indiana10</t>
  </si>
  <si>
    <t>54Indiana1</t>
  </si>
  <si>
    <t>54Indiana7</t>
  </si>
  <si>
    <t>54Indiana4</t>
  </si>
  <si>
    <t>54Indiana5</t>
  </si>
  <si>
    <t>54Indiana8</t>
  </si>
  <si>
    <t>54Indiana6</t>
  </si>
  <si>
    <t>54Indiana2</t>
  </si>
  <si>
    <t>54Indiana9</t>
  </si>
  <si>
    <t>54Indiana3</t>
  </si>
  <si>
    <t>55Indiana1</t>
  </si>
  <si>
    <t>55Indiana7</t>
  </si>
  <si>
    <t>55Indiana6</t>
  </si>
  <si>
    <t>55Indiana8</t>
  </si>
  <si>
    <t>55Indiana10</t>
  </si>
  <si>
    <t>55Indiana4</t>
  </si>
  <si>
    <t>55Indiana2</t>
  </si>
  <si>
    <t>55Indiana9</t>
  </si>
  <si>
    <t>55Indiana5</t>
  </si>
  <si>
    <t>55Indiana3</t>
  </si>
  <si>
    <t>56Indiana1</t>
  </si>
  <si>
    <t>56Indiana10</t>
  </si>
  <si>
    <t>56Indiana8</t>
  </si>
  <si>
    <t>56Indiana5</t>
  </si>
  <si>
    <t>56Indiana7</t>
  </si>
  <si>
    <t>56Indiana3</t>
  </si>
  <si>
    <t>56Indiana2</t>
  </si>
  <si>
    <t>56Indiana6</t>
  </si>
  <si>
    <t>56Indiana9</t>
  </si>
  <si>
    <t>56Indiana4</t>
  </si>
  <si>
    <t>457Indiana10</t>
  </si>
  <si>
    <t>457Indiana9</t>
  </si>
  <si>
    <t>457Indiana3</t>
  </si>
  <si>
    <t>457Indiana4</t>
  </si>
  <si>
    <t>457Indiana1</t>
  </si>
  <si>
    <t>457Indiana6</t>
  </si>
  <si>
    <t>457Indiana2</t>
  </si>
  <si>
    <t>457Indiana7</t>
  </si>
  <si>
    <t>457Indiana5</t>
  </si>
  <si>
    <t>457Indiana8</t>
  </si>
  <si>
    <t>50Iowa1</t>
  </si>
  <si>
    <t>50Iowa10</t>
  </si>
  <si>
    <t>50Iowa7</t>
  </si>
  <si>
    <t>50Iowa6</t>
  </si>
  <si>
    <t>50Iowa3</t>
  </si>
  <si>
    <t>50Iowa9</t>
  </si>
  <si>
    <t>50Iowa4</t>
  </si>
  <si>
    <t>50Iowa2</t>
  </si>
  <si>
    <t>50Iowa8</t>
  </si>
  <si>
    <t>50Iowa5</t>
  </si>
  <si>
    <t>51Iowa1</t>
  </si>
  <si>
    <t>51Iowa3</t>
  </si>
  <si>
    <t>51Iowa6</t>
  </si>
  <si>
    <t>51Iowa9</t>
  </si>
  <si>
    <t>51Iowa8</t>
  </si>
  <si>
    <t>51Iowa5</t>
  </si>
  <si>
    <t>51Iowa10</t>
  </si>
  <si>
    <t>51Iowa4</t>
  </si>
  <si>
    <t>51Iowa2</t>
  </si>
  <si>
    <t>51Iowa7</t>
  </si>
  <si>
    <t>52Iowa1</t>
  </si>
  <si>
    <t>52Iowa9</t>
  </si>
  <si>
    <t>52Iowa5</t>
  </si>
  <si>
    <t>52Iowa3</t>
  </si>
  <si>
    <t>52Iowa4</t>
  </si>
  <si>
    <t>52Iowa2</t>
  </si>
  <si>
    <t>52Iowa8</t>
  </si>
  <si>
    <t>52Iowa7</t>
  </si>
  <si>
    <t>52Iowa10</t>
  </si>
  <si>
    <t>52Iowa6</t>
  </si>
  <si>
    <t>53Iowa1</t>
  </si>
  <si>
    <t>53Iowa6</t>
  </si>
  <si>
    <t>53Iowa8</t>
  </si>
  <si>
    <t>53Iowa7</t>
  </si>
  <si>
    <t>53Iowa3</t>
  </si>
  <si>
    <t>53Iowa10</t>
  </si>
  <si>
    <t>53Iowa4</t>
  </si>
  <si>
    <t>53Iowa2</t>
  </si>
  <si>
    <t>53Iowa9</t>
  </si>
  <si>
    <t>53Iowa5</t>
  </si>
  <si>
    <t>54Iowa6</t>
  </si>
  <si>
    <t>54Iowa1</t>
  </si>
  <si>
    <t>54Iowa10</t>
  </si>
  <si>
    <t>54Iowa3</t>
  </si>
  <si>
    <t>54Iowa9</t>
  </si>
  <si>
    <t>54Iowa8</t>
  </si>
  <si>
    <t>54Iowa4</t>
  </si>
  <si>
    <t>54Iowa5</t>
  </si>
  <si>
    <t>54Iowa2</t>
  </si>
  <si>
    <t>54Iowa7</t>
  </si>
  <si>
    <t>55Iowa1</t>
  </si>
  <si>
    <t>55Iowa6</t>
  </si>
  <si>
    <t>55Iowa7</t>
  </si>
  <si>
    <t>55Iowa3</t>
  </si>
  <si>
    <t>55Iowa9</t>
  </si>
  <si>
    <t>55Iowa4</t>
  </si>
  <si>
    <t>55Iowa10</t>
  </si>
  <si>
    <t>55Iowa2</t>
  </si>
  <si>
    <t>55Iowa8</t>
  </si>
  <si>
    <t>55Iowa5</t>
  </si>
  <si>
    <t>56Iowa1</t>
  </si>
  <si>
    <t>56Iowa8</t>
  </si>
  <si>
    <t>56Iowa7</t>
  </si>
  <si>
    <t>56Iowa3</t>
  </si>
  <si>
    <t>56Iowa6</t>
  </si>
  <si>
    <t>56Iowa4</t>
  </si>
  <si>
    <t>56Iowa5</t>
  </si>
  <si>
    <t>56Iowa2</t>
  </si>
  <si>
    <t>56Iowa9</t>
  </si>
  <si>
    <t>56Iowa10</t>
  </si>
  <si>
    <t>457Iowa5</t>
  </si>
  <si>
    <t>457Iowa6</t>
  </si>
  <si>
    <t>457Iowa4</t>
  </si>
  <si>
    <t>457Iowa2</t>
  </si>
  <si>
    <t>457Iowa1</t>
  </si>
  <si>
    <t>457Iowa8</t>
  </si>
  <si>
    <t>457Iowa3</t>
  </si>
  <si>
    <t>457Iowa10</t>
  </si>
  <si>
    <t>457Iowa7</t>
  </si>
  <si>
    <t>457Iowa9</t>
  </si>
  <si>
    <t>50Kansas1</t>
  </si>
  <si>
    <t>50Kansas7</t>
  </si>
  <si>
    <t>50Kansas5</t>
  </si>
  <si>
    <t>50Kansas8</t>
  </si>
  <si>
    <t>50Kansas6</t>
  </si>
  <si>
    <t>50Kansas9</t>
  </si>
  <si>
    <t>50Kansas3</t>
  </si>
  <si>
    <t>50Kansas2</t>
  </si>
  <si>
    <t>50Kansas10</t>
  </si>
  <si>
    <t>50Kansas4</t>
  </si>
  <si>
    <t>51Kansas1</t>
  </si>
  <si>
    <t>51Kansas6</t>
  </si>
  <si>
    <t>51Kansas4</t>
  </si>
  <si>
    <t>51Kansas7</t>
  </si>
  <si>
    <t>51Kansas8</t>
  </si>
  <si>
    <t>51Kansas9</t>
  </si>
  <si>
    <t>51Kansas3</t>
  </si>
  <si>
    <t>51Kansas2</t>
  </si>
  <si>
    <t>51Kansas10</t>
  </si>
  <si>
    <t>51Kansas5</t>
  </si>
  <si>
    <t>52Kansas1</t>
  </si>
  <si>
    <t>52Kansas5</t>
  </si>
  <si>
    <t>52Kansas10</t>
  </si>
  <si>
    <t>52Kansas8</t>
  </si>
  <si>
    <t>52Kansas9</t>
  </si>
  <si>
    <t>52Kansas6</t>
  </si>
  <si>
    <t>52Kansas2</t>
  </si>
  <si>
    <t>52Kansas4</t>
  </si>
  <si>
    <t>52Kansas3</t>
  </si>
  <si>
    <t>52Kansas7</t>
  </si>
  <si>
    <t>53Kansas1</t>
  </si>
  <si>
    <t>53Kansas8</t>
  </si>
  <si>
    <t>53Kansas7</t>
  </si>
  <si>
    <t>53Kansas5</t>
  </si>
  <si>
    <t>53Kansas9</t>
  </si>
  <si>
    <t>53Kansas6</t>
  </si>
  <si>
    <t>53Kansas10</t>
  </si>
  <si>
    <t>53Kansas3</t>
  </si>
  <si>
    <t>53Kansas2</t>
  </si>
  <si>
    <t>53Kansas4</t>
  </si>
  <si>
    <t>54Kansas8</t>
  </si>
  <si>
    <t>54Kansas1</t>
  </si>
  <si>
    <t>54Kansas4</t>
  </si>
  <si>
    <t>54Kansas3</t>
  </si>
  <si>
    <t>54Kansas9</t>
  </si>
  <si>
    <t>54Kansas10</t>
  </si>
  <si>
    <t>54Kansas5</t>
  </si>
  <si>
    <t>54Kansas2</t>
  </si>
  <si>
    <t>54Kansas7</t>
  </si>
  <si>
    <t>54Kansas6</t>
  </si>
  <si>
    <t>55Kansas1</t>
  </si>
  <si>
    <t>55Kansas7</t>
  </si>
  <si>
    <t>55Kansas5</t>
  </si>
  <si>
    <t>55Kansas9</t>
  </si>
  <si>
    <t>55Kansas6</t>
  </si>
  <si>
    <t>55Kansas10</t>
  </si>
  <si>
    <t>55Kansas3</t>
  </si>
  <si>
    <t>55Kansas2</t>
  </si>
  <si>
    <t>55Kansas8</t>
  </si>
  <si>
    <t>55Kansas4</t>
  </si>
  <si>
    <t>56Kansas1</t>
  </si>
  <si>
    <t>56Kansas6</t>
  </si>
  <si>
    <t>56Kansas10</t>
  </si>
  <si>
    <t>56Kansas7</t>
  </si>
  <si>
    <t>56Kansas3</t>
  </si>
  <si>
    <t>56Kansas9</t>
  </si>
  <si>
    <t>56Kansas4</t>
  </si>
  <si>
    <t>56Kansas2</t>
  </si>
  <si>
    <t>56Kansas5</t>
  </si>
  <si>
    <t>56Kansas8</t>
  </si>
  <si>
    <t>457Kansas7</t>
  </si>
  <si>
    <t>457Kansas9</t>
  </si>
  <si>
    <t>457Kansas3</t>
  </si>
  <si>
    <t>457Kansas2</t>
  </si>
  <si>
    <t>457Kansas1</t>
  </si>
  <si>
    <t>457Kansas8</t>
  </si>
  <si>
    <t>457Kansas6</t>
  </si>
  <si>
    <t>457Kansas4</t>
  </si>
  <si>
    <t>457Kansas5</t>
  </si>
  <si>
    <t>457Kansas10</t>
  </si>
  <si>
    <t>50Kentucky1</t>
  </si>
  <si>
    <t>50Kentucky6</t>
  </si>
  <si>
    <t>50Kentucky8</t>
  </si>
  <si>
    <t>50Kentucky5</t>
  </si>
  <si>
    <t>50Kentucky9</t>
  </si>
  <si>
    <t>50Kentucky4</t>
  </si>
  <si>
    <t>50Kentucky2</t>
  </si>
  <si>
    <t>50Kentucky10</t>
  </si>
  <si>
    <t>50Kentucky7</t>
  </si>
  <si>
    <t>50Kentucky3</t>
  </si>
  <si>
    <t>51Kentucky1</t>
  </si>
  <si>
    <t>51Kentucky5</t>
  </si>
  <si>
    <t>51Kentucky8</t>
  </si>
  <si>
    <t>51Kentucky10</t>
  </si>
  <si>
    <t>51Kentucky7</t>
  </si>
  <si>
    <t>51Kentucky6</t>
  </si>
  <si>
    <t>51Kentucky4</t>
  </si>
  <si>
    <t>51Kentucky2</t>
  </si>
  <si>
    <t>51Kentucky9</t>
  </si>
  <si>
    <t>51Kentucky3</t>
  </si>
  <si>
    <t>52Kentucky1</t>
  </si>
  <si>
    <t>52Kentucky10</t>
  </si>
  <si>
    <t>52Kentucky5</t>
  </si>
  <si>
    <t>52Kentucky7</t>
  </si>
  <si>
    <t>52Kentucky4</t>
  </si>
  <si>
    <t>52Kentucky2</t>
  </si>
  <si>
    <t>52Kentucky8</t>
  </si>
  <si>
    <t>52Kentucky6</t>
  </si>
  <si>
    <t>52Kentucky9</t>
  </si>
  <si>
    <t>52Kentucky3</t>
  </si>
  <si>
    <t>53Kentucky1</t>
  </si>
  <si>
    <t>53Kentucky9</t>
  </si>
  <si>
    <t>53Kentucky6</t>
  </si>
  <si>
    <t>53Kentucky8</t>
  </si>
  <si>
    <t>53Kentucky5</t>
  </si>
  <si>
    <t>53Kentucky10</t>
  </si>
  <si>
    <t>53Kentucky4</t>
  </si>
  <si>
    <t>53Kentucky2</t>
  </si>
  <si>
    <t>53Kentucky7</t>
  </si>
  <si>
    <t>53Kentucky3</t>
  </si>
  <si>
    <t>54Kentucky7</t>
  </si>
  <si>
    <t>54Kentucky1</t>
  </si>
  <si>
    <t>54Kentucky3</t>
  </si>
  <si>
    <t>54Kentucky9</t>
  </si>
  <si>
    <t>54Kentucky10</t>
  </si>
  <si>
    <t>54Kentucky8</t>
  </si>
  <si>
    <t>54Kentucky6</t>
  </si>
  <si>
    <t>54Kentucky5</t>
  </si>
  <si>
    <t>54Kentucky2</t>
  </si>
  <si>
    <t>54Kentucky4</t>
  </si>
  <si>
    <t>55Kentucky1</t>
  </si>
  <si>
    <t>55Kentucky6</t>
  </si>
  <si>
    <t>55Kentucky8</t>
  </si>
  <si>
    <t>55Kentucky5</t>
  </si>
  <si>
    <t>55Kentucky9</t>
  </si>
  <si>
    <t>55Kentucky4</t>
  </si>
  <si>
    <t>55Kentucky2</t>
  </si>
  <si>
    <t>55Kentucky10</t>
  </si>
  <si>
    <t>55Kentucky7</t>
  </si>
  <si>
    <t>55Kentucky3</t>
  </si>
  <si>
    <t>56Kentucky1</t>
  </si>
  <si>
    <t>56Kentucky10</t>
  </si>
  <si>
    <t>56Kentucky6</t>
  </si>
  <si>
    <t>56Kentucky3</t>
  </si>
  <si>
    <t>56Kentucky7</t>
  </si>
  <si>
    <t>56Kentucky8</t>
  </si>
  <si>
    <t>56Kentucky4</t>
  </si>
  <si>
    <t>56Kentucky2</t>
  </si>
  <si>
    <t>56Kentucky9</t>
  </si>
  <si>
    <t>56Kentucky5</t>
  </si>
  <si>
    <t>457Kentucky6</t>
  </si>
  <si>
    <t>457Kentucky7</t>
  </si>
  <si>
    <t>457Kentucky4</t>
  </si>
  <si>
    <t>457Kentucky3</t>
  </si>
  <si>
    <t>457Kentucky1</t>
  </si>
  <si>
    <t>457Kentucky10</t>
  </si>
  <si>
    <t>457Kentucky9</t>
  </si>
  <si>
    <t>457Kentucky2</t>
  </si>
  <si>
    <t>457Kentucky5</t>
  </si>
  <si>
    <t>457Kentucky8</t>
  </si>
  <si>
    <t>50Louisiana1</t>
  </si>
  <si>
    <t>50Louisiana6</t>
  </si>
  <si>
    <t>50Louisiana5</t>
  </si>
  <si>
    <t>50Louisiana10</t>
  </si>
  <si>
    <t>50Louisiana7</t>
  </si>
  <si>
    <t>50Louisiana3</t>
  </si>
  <si>
    <t>50Louisiana2</t>
  </si>
  <si>
    <t>50Louisiana8</t>
  </si>
  <si>
    <t>50Louisiana4</t>
  </si>
  <si>
    <t>50Louisiana9</t>
  </si>
  <si>
    <t>51Louisiana1</t>
  </si>
  <si>
    <t>51Louisiana6</t>
  </si>
  <si>
    <t>51Louisiana5</t>
  </si>
  <si>
    <t>51Louisiana7</t>
  </si>
  <si>
    <t>51Louisiana8</t>
  </si>
  <si>
    <t>51Louisiana3</t>
  </si>
  <si>
    <t>51Louisiana2</t>
  </si>
  <si>
    <t>51Louisiana10</t>
  </si>
  <si>
    <t>51Louisiana9</t>
  </si>
  <si>
    <t>51Louisiana4</t>
  </si>
  <si>
    <t>52Louisiana1</t>
  </si>
  <si>
    <t>52Louisiana3</t>
  </si>
  <si>
    <t>52Louisiana9</t>
  </si>
  <si>
    <t>52Louisiana8</t>
  </si>
  <si>
    <t>52Louisiana5</t>
  </si>
  <si>
    <t>52Louisiana2</t>
  </si>
  <si>
    <t>52Louisiana7</t>
  </si>
  <si>
    <t>52Louisiana4</t>
  </si>
  <si>
    <t>52Louisiana10</t>
  </si>
  <si>
    <t>52Louisiana6</t>
  </si>
  <si>
    <t>53Louisiana1</t>
  </si>
  <si>
    <t>53Louisiana6</t>
  </si>
  <si>
    <t>53Louisiana9</t>
  </si>
  <si>
    <t>53Louisiana5</t>
  </si>
  <si>
    <t>53Louisiana8</t>
  </si>
  <si>
    <t>53Louisiana4</t>
  </si>
  <si>
    <t>53Louisiana2</t>
  </si>
  <si>
    <t>53Louisiana7</t>
  </si>
  <si>
    <t>53Louisiana3</t>
  </si>
  <si>
    <t>53Louisiana10</t>
  </si>
  <si>
    <t>54Louisiana1</t>
  </si>
  <si>
    <t>54Louisiana3</t>
  </si>
  <si>
    <t>54Louisiana8</t>
  </si>
  <si>
    <t>54Louisiana4</t>
  </si>
  <si>
    <t>54Louisiana9</t>
  </si>
  <si>
    <t>54Louisiana10</t>
  </si>
  <si>
    <t>54Louisiana6</t>
  </si>
  <si>
    <t>54Louisiana2</t>
  </si>
  <si>
    <t>54Louisiana7</t>
  </si>
  <si>
    <t>54Louisiana5</t>
  </si>
  <si>
    <t>55Louisiana1</t>
  </si>
  <si>
    <t>55Louisiana6</t>
  </si>
  <si>
    <t>55Louisiana5</t>
  </si>
  <si>
    <t>55Louisiana7</t>
  </si>
  <si>
    <t>55Louisiana3</t>
  </si>
  <si>
    <t>55Louisiana2</t>
  </si>
  <si>
    <t>55Louisiana9</t>
  </si>
  <si>
    <t>55Louisiana8</t>
  </si>
  <si>
    <t>55Louisiana4</t>
  </si>
  <si>
    <t>55Louisiana10</t>
  </si>
  <si>
    <t>56Louisiana1</t>
  </si>
  <si>
    <t>56Louisiana5</t>
  </si>
  <si>
    <t>56Louisiana8</t>
  </si>
  <si>
    <t>56Louisiana4</t>
  </si>
  <si>
    <t>56Louisiana10</t>
  </si>
  <si>
    <t>56Louisiana3</t>
  </si>
  <si>
    <t>56Louisiana2</t>
  </si>
  <si>
    <t>56Louisiana9</t>
  </si>
  <si>
    <t>56Louisiana6</t>
  </si>
  <si>
    <t>56Louisiana7</t>
  </si>
  <si>
    <t>457Louisiana6</t>
  </si>
  <si>
    <t>457Louisiana3</t>
  </si>
  <si>
    <t>457Louisiana2</t>
  </si>
  <si>
    <t>457Louisiana1</t>
  </si>
  <si>
    <t>457Louisiana9</t>
  </si>
  <si>
    <t>457Louisiana4</t>
  </si>
  <si>
    <t>457Louisiana8</t>
  </si>
  <si>
    <t>457Louisiana5</t>
  </si>
  <si>
    <t>457Louisiana7</t>
  </si>
  <si>
    <t>457Louisiana10</t>
  </si>
  <si>
    <t>50Maine1</t>
  </si>
  <si>
    <t>50Maine6</t>
  </si>
  <si>
    <t>50Maine7</t>
  </si>
  <si>
    <t>50Maine5</t>
  </si>
  <si>
    <t>50Maine4</t>
  </si>
  <si>
    <t>50Maine2</t>
  </si>
  <si>
    <t>50Maine9</t>
  </si>
  <si>
    <t>50Maine8</t>
  </si>
  <si>
    <t>50Maine3</t>
  </si>
  <si>
    <t>50Maine10</t>
  </si>
  <si>
    <t>51Maine1</t>
  </si>
  <si>
    <t>51Maine7</t>
  </si>
  <si>
    <t>51Maine5</t>
  </si>
  <si>
    <t>51Maine9</t>
  </si>
  <si>
    <t>51Maine8</t>
  </si>
  <si>
    <t>51Maine6</t>
  </si>
  <si>
    <t>51Maine4</t>
  </si>
  <si>
    <t>51Maine2</t>
  </si>
  <si>
    <t>51Maine10</t>
  </si>
  <si>
    <t>51Maine3</t>
  </si>
  <si>
    <t>52Maine1</t>
  </si>
  <si>
    <t>52Maine10</t>
  </si>
  <si>
    <t>52Maine6</t>
  </si>
  <si>
    <t>52Maine8</t>
  </si>
  <si>
    <t>52Maine4</t>
  </si>
  <si>
    <t>52Maine2</t>
  </si>
  <si>
    <t>52Maine7</t>
  </si>
  <si>
    <t>52Maine5</t>
  </si>
  <si>
    <t>52Maine9</t>
  </si>
  <si>
    <t>52Maine3</t>
  </si>
  <si>
    <t>53Maine1</t>
  </si>
  <si>
    <t>53Maine6</t>
  </si>
  <si>
    <t>53Maine8</t>
  </si>
  <si>
    <t>53Maine5</t>
  </si>
  <si>
    <t>53Maine4</t>
  </si>
  <si>
    <t>53Maine2</t>
  </si>
  <si>
    <t>53Maine10</t>
  </si>
  <si>
    <t>53Maine7</t>
  </si>
  <si>
    <t>53Maine9</t>
  </si>
  <si>
    <t>53Maine3</t>
  </si>
  <si>
    <t>54Maine7</t>
  </si>
  <si>
    <t>54Maine1</t>
  </si>
  <si>
    <t>54Maine5</t>
  </si>
  <si>
    <t>54Maine10</t>
  </si>
  <si>
    <t>54Maine6</t>
  </si>
  <si>
    <t>54Maine4</t>
  </si>
  <si>
    <t>54Maine2</t>
  </si>
  <si>
    <t>54Maine9</t>
  </si>
  <si>
    <t>54Maine8</t>
  </si>
  <si>
    <t>54Maine3</t>
  </si>
  <si>
    <t>55Maine1</t>
  </si>
  <si>
    <t>55Maine7</t>
  </si>
  <si>
    <t>55Maine8</t>
  </si>
  <si>
    <t>55Maine5</t>
  </si>
  <si>
    <t>55Maine4</t>
  </si>
  <si>
    <t>55Maine2</t>
  </si>
  <si>
    <t>55Maine6</t>
  </si>
  <si>
    <t>55Maine9</t>
  </si>
  <si>
    <t>55Maine10</t>
  </si>
  <si>
    <t>55Maine3</t>
  </si>
  <si>
    <t>56Maine1</t>
  </si>
  <si>
    <t>56Maine7</t>
  </si>
  <si>
    <t>56Maine5</t>
  </si>
  <si>
    <t>56Maine8</t>
  </si>
  <si>
    <t>56Maine9</t>
  </si>
  <si>
    <t>56Maine3</t>
  </si>
  <si>
    <t>56Maine2</t>
  </si>
  <si>
    <t>56Maine6</t>
  </si>
  <si>
    <t>56Maine10</t>
  </si>
  <si>
    <t>56Maine4</t>
  </si>
  <si>
    <t>457Maine7</t>
  </si>
  <si>
    <t>457Maine9</t>
  </si>
  <si>
    <t>457Maine2</t>
  </si>
  <si>
    <t>457Maine3</t>
  </si>
  <si>
    <t>457Maine1</t>
  </si>
  <si>
    <t>457Maine6</t>
  </si>
  <si>
    <t>457Maine5</t>
  </si>
  <si>
    <t>457Maine10</t>
  </si>
  <si>
    <t>457Maine4</t>
  </si>
  <si>
    <t>457Maine8</t>
  </si>
  <si>
    <t>50Maryland1</t>
  </si>
  <si>
    <t>50Maryland5</t>
  </si>
  <si>
    <t>50Maryland9</t>
  </si>
  <si>
    <t>50Maryland8</t>
  </si>
  <si>
    <t>50Maryland10</t>
  </si>
  <si>
    <t>50Maryland3</t>
  </si>
  <si>
    <t>50Maryland6</t>
  </si>
  <si>
    <t>50Maryland2</t>
  </si>
  <si>
    <t>50Maryland7</t>
  </si>
  <si>
    <t>50Maryland4</t>
  </si>
  <si>
    <t>51Maryland1</t>
  </si>
  <si>
    <t>51Maryland8</t>
  </si>
  <si>
    <t>51Maryland5</t>
  </si>
  <si>
    <t>51Maryland3</t>
  </si>
  <si>
    <t>51Maryland6</t>
  </si>
  <si>
    <t>51Maryland2</t>
  </si>
  <si>
    <t>51Maryland9</t>
  </si>
  <si>
    <t>51Maryland10</t>
  </si>
  <si>
    <t>51Maryland7</t>
  </si>
  <si>
    <t>51Maryland4</t>
  </si>
  <si>
    <t>52Maryland1</t>
  </si>
  <si>
    <t>52Maryland7</t>
  </si>
  <si>
    <t>52Maryland8</t>
  </si>
  <si>
    <t>52Maryland3</t>
  </si>
  <si>
    <t>52Maryland9</t>
  </si>
  <si>
    <t>52Maryland2</t>
  </si>
  <si>
    <t>52Maryland6</t>
  </si>
  <si>
    <t>52Maryland4</t>
  </si>
  <si>
    <t>52Maryland10</t>
  </si>
  <si>
    <t>52Maryland5</t>
  </si>
  <si>
    <t>53Maryland1</t>
  </si>
  <si>
    <t>53Maryland5</t>
  </si>
  <si>
    <t>53Maryland8</t>
  </si>
  <si>
    <t>53Maryland9</t>
  </si>
  <si>
    <t>53Maryland3</t>
  </si>
  <si>
    <t>53Maryland6</t>
  </si>
  <si>
    <t>53Maryland2</t>
  </si>
  <si>
    <t>53Maryland10</t>
  </si>
  <si>
    <t>53Maryland7</t>
  </si>
  <si>
    <t>53Maryland4</t>
  </si>
  <si>
    <t>54Maryland1</t>
  </si>
  <si>
    <t>54Maryland5</t>
  </si>
  <si>
    <t>54Maryland8</t>
  </si>
  <si>
    <t>54Maryland6</t>
  </si>
  <si>
    <t>54Maryland3</t>
  </si>
  <si>
    <t>54Maryland9</t>
  </si>
  <si>
    <t>54Maryland2</t>
  </si>
  <si>
    <t>54Maryland7</t>
  </si>
  <si>
    <t>54Maryland10</t>
  </si>
  <si>
    <t>54Maryland4</t>
  </si>
  <si>
    <t>55Maryland1</t>
  </si>
  <si>
    <t>55Maryland5</t>
  </si>
  <si>
    <t>55Maryland9</t>
  </si>
  <si>
    <t>55Maryland10</t>
  </si>
  <si>
    <t>55Maryland3</t>
  </si>
  <si>
    <t>55Maryland7</t>
  </si>
  <si>
    <t>55Maryland2</t>
  </si>
  <si>
    <t>55Maryland6</t>
  </si>
  <si>
    <t>55Maryland8</t>
  </si>
  <si>
    <t>55Maryland4</t>
  </si>
  <si>
    <t>56Maryland1</t>
  </si>
  <si>
    <t>56Maryland4</t>
  </si>
  <si>
    <t>56Maryland6</t>
  </si>
  <si>
    <t>56Maryland10</t>
  </si>
  <si>
    <t>56Maryland3</t>
  </si>
  <si>
    <t>56Maryland9</t>
  </si>
  <si>
    <t>56Maryland2</t>
  </si>
  <si>
    <t>56Maryland8</t>
  </si>
  <si>
    <t>56Maryland5</t>
  </si>
  <si>
    <t>56Maryland7</t>
  </si>
  <si>
    <t>457Maryland9</t>
  </si>
  <si>
    <t>457Maryland3</t>
  </si>
  <si>
    <t>457Maryland8</t>
  </si>
  <si>
    <t>457Maryland2</t>
  </si>
  <si>
    <t>457Maryland1</t>
  </si>
  <si>
    <t>457Maryland6</t>
  </si>
  <si>
    <t>457Maryland7</t>
  </si>
  <si>
    <t>457Maryland4</t>
  </si>
  <si>
    <t>457Maryland5</t>
  </si>
  <si>
    <t>457Maryland10</t>
  </si>
  <si>
    <t>50Massachusetts1</t>
  </si>
  <si>
    <t>50Massachusetts6</t>
  </si>
  <si>
    <t>50Massachusetts5</t>
  </si>
  <si>
    <t>50Massachusetts10</t>
  </si>
  <si>
    <t>50Massachusetts7</t>
  </si>
  <si>
    <t>50Massachusetts4</t>
  </si>
  <si>
    <t>50Massachusetts9</t>
  </si>
  <si>
    <t>50Massachusetts2</t>
  </si>
  <si>
    <t>50Massachusetts8</t>
  </si>
  <si>
    <t>50Massachusetts3</t>
  </si>
  <si>
    <t>51Massachusetts1</t>
  </si>
  <si>
    <t>51Massachusetts6</t>
  </si>
  <si>
    <t>51Massachusetts5</t>
  </si>
  <si>
    <t>51Massachusetts7</t>
  </si>
  <si>
    <t>51Massachusetts4</t>
  </si>
  <si>
    <t>51Massachusetts9</t>
  </si>
  <si>
    <t>51Massachusetts2</t>
  </si>
  <si>
    <t>51Massachusetts10</t>
  </si>
  <si>
    <t>51Massachusetts8</t>
  </si>
  <si>
    <t>51Massachusetts3</t>
  </si>
  <si>
    <t>52Massachusetts1</t>
  </si>
  <si>
    <t>52Massachusetts7</t>
  </si>
  <si>
    <t>52Massachusetts6</t>
  </si>
  <si>
    <t>52Massachusetts8</t>
  </si>
  <si>
    <t>52Massachusetts4</t>
  </si>
  <si>
    <t>52Massachusetts10</t>
  </si>
  <si>
    <t>52Massachusetts2</t>
  </si>
  <si>
    <t>52Massachusetts5</t>
  </si>
  <si>
    <t>52Massachusetts9</t>
  </si>
  <si>
    <t>52Massachusetts3</t>
  </si>
  <si>
    <t>53Massachusetts1</t>
  </si>
  <si>
    <t>53Massachusetts6</t>
  </si>
  <si>
    <t>53Massachusetts5</t>
  </si>
  <si>
    <t>53Massachusetts10</t>
  </si>
  <si>
    <t>53Massachusetts7</t>
  </si>
  <si>
    <t>53Massachusetts4</t>
  </si>
  <si>
    <t>53Massachusetts9</t>
  </si>
  <si>
    <t>53Massachusetts2</t>
  </si>
  <si>
    <t>53Massachusetts8</t>
  </si>
  <si>
    <t>53Massachusetts3</t>
  </si>
  <si>
    <t>54Massachusetts1</t>
  </si>
  <si>
    <t>54Massachusetts6</t>
  </si>
  <si>
    <t>54Massachusetts5</t>
  </si>
  <si>
    <t>54Massachusetts7</t>
  </si>
  <si>
    <t>54Massachusetts4</t>
  </si>
  <si>
    <t>54Massachusetts9</t>
  </si>
  <si>
    <t>54Massachusetts2</t>
  </si>
  <si>
    <t>54Massachusetts10</t>
  </si>
  <si>
    <t>54Massachusetts8</t>
  </si>
  <si>
    <t>54Massachusetts3</t>
  </si>
  <si>
    <t>55Massachusetts1</t>
  </si>
  <si>
    <t>55Massachusetts6</t>
  </si>
  <si>
    <t>55Massachusetts5</t>
  </si>
  <si>
    <t>55Massachusetts7</t>
  </si>
  <si>
    <t>55Massachusetts4</t>
  </si>
  <si>
    <t>55Massachusetts9</t>
  </si>
  <si>
    <t>55Massachusetts2</t>
  </si>
  <si>
    <t>55Massachusetts10</t>
  </si>
  <si>
    <t>55Massachusetts8</t>
  </si>
  <si>
    <t>55Massachusetts3</t>
  </si>
  <si>
    <t>56Massachusetts1</t>
  </si>
  <si>
    <t>56Massachusetts5</t>
  </si>
  <si>
    <t>56Massachusetts8</t>
  </si>
  <si>
    <t>56Massachusetts7</t>
  </si>
  <si>
    <t>56Massachusetts9</t>
  </si>
  <si>
    <t>56Massachusetts3</t>
  </si>
  <si>
    <t>56Massachusetts2</t>
  </si>
  <si>
    <t>56Massachusetts6</t>
  </si>
  <si>
    <t>56Massachusetts10</t>
  </si>
  <si>
    <t>56Massachusetts4</t>
  </si>
  <si>
    <t>457Massachusetts6</t>
  </si>
  <si>
    <t>457Massachusetts8</t>
  </si>
  <si>
    <t>457Massachusetts3</t>
  </si>
  <si>
    <t>457Massachusetts2</t>
  </si>
  <si>
    <t>457Massachusetts1</t>
  </si>
  <si>
    <t>457Massachusetts7</t>
  </si>
  <si>
    <t>457Massachusetts9</t>
  </si>
  <si>
    <t>457Massachusetts5</t>
  </si>
  <si>
    <t>457Massachusetts4</t>
  </si>
  <si>
    <t>457Massachusetts10</t>
  </si>
  <si>
    <t>50Michigan1</t>
  </si>
  <si>
    <t>50Michigan5</t>
  </si>
  <si>
    <t>50Michigan9</t>
  </si>
  <si>
    <t>50Michigan7</t>
  </si>
  <si>
    <t>50Michigan6</t>
  </si>
  <si>
    <t>50Michigan4</t>
  </si>
  <si>
    <t>50Michigan2</t>
  </si>
  <si>
    <t>50Michigan10</t>
  </si>
  <si>
    <t>50Michigan8</t>
  </si>
  <si>
    <t>50Michigan3</t>
  </si>
  <si>
    <t>51Michigan1</t>
  </si>
  <si>
    <t>51Michigan5</t>
  </si>
  <si>
    <t>51Michigan8</t>
  </si>
  <si>
    <t>51Michigan7</t>
  </si>
  <si>
    <t>51Michigan9</t>
  </si>
  <si>
    <t>51Michigan10</t>
  </si>
  <si>
    <t>51Michigan6</t>
  </si>
  <si>
    <t>51Michigan3</t>
  </si>
  <si>
    <t>51Michigan2</t>
  </si>
  <si>
    <t>51Michigan4</t>
  </si>
  <si>
    <t>52Michigan1</t>
  </si>
  <si>
    <t>52Michigan6</t>
  </si>
  <si>
    <t>52Michigan10</t>
  </si>
  <si>
    <t>52Michigan7</t>
  </si>
  <si>
    <t>52Michigan3</t>
  </si>
  <si>
    <t>52Michigan2</t>
  </si>
  <si>
    <t>52Michigan8</t>
  </si>
  <si>
    <t>52Michigan5</t>
  </si>
  <si>
    <t>52Michigan9</t>
  </si>
  <si>
    <t>52Michigan4</t>
  </si>
  <si>
    <t>53Michigan1</t>
  </si>
  <si>
    <t>53Michigan6</t>
  </si>
  <si>
    <t>53Michigan9</t>
  </si>
  <si>
    <t>53Michigan7</t>
  </si>
  <si>
    <t>53Michigan5</t>
  </si>
  <si>
    <t>53Michigan4</t>
  </si>
  <si>
    <t>53Michigan2</t>
  </si>
  <si>
    <t>53Michigan10</t>
  </si>
  <si>
    <t>53Michigan8</t>
  </si>
  <si>
    <t>53Michigan3</t>
  </si>
  <si>
    <t>54Michigan1</t>
  </si>
  <si>
    <t>54Michigan5</t>
  </si>
  <si>
    <t>54Michigan6</t>
  </si>
  <si>
    <t>54Michigan8</t>
  </si>
  <si>
    <t>54Michigan9</t>
  </si>
  <si>
    <t>54Michigan7</t>
  </si>
  <si>
    <t>54Michigan4</t>
  </si>
  <si>
    <t>54Michigan2</t>
  </si>
  <si>
    <t>54Michigan10</t>
  </si>
  <si>
    <t>54Michigan3</t>
  </si>
  <si>
    <t>55Michigan1</t>
  </si>
  <si>
    <t>55Michigan5</t>
  </si>
  <si>
    <t>55Michigan10</t>
  </si>
  <si>
    <t>55Michigan8</t>
  </si>
  <si>
    <t>55Michigan6</t>
  </si>
  <si>
    <t>55Michigan3</t>
  </si>
  <si>
    <t>55Michigan2</t>
  </si>
  <si>
    <t>55Michigan7</t>
  </si>
  <si>
    <t>55Michigan9</t>
  </si>
  <si>
    <t>55Michigan4</t>
  </si>
  <si>
    <t>56Michigan1</t>
  </si>
  <si>
    <t>56Michigan7</t>
  </si>
  <si>
    <t>56Michigan6</t>
  </si>
  <si>
    <t>56Michigan8</t>
  </si>
  <si>
    <t>56Michigan10</t>
  </si>
  <si>
    <t>56Michigan9</t>
  </si>
  <si>
    <t>56Michigan3</t>
  </si>
  <si>
    <t>56Michigan2</t>
  </si>
  <si>
    <t>56Michigan5</t>
  </si>
  <si>
    <t>56Michigan4</t>
  </si>
  <si>
    <t>59Michigan9</t>
  </si>
  <si>
    <t>457Michigan8</t>
  </si>
  <si>
    <t>457Michigan7</t>
  </si>
  <si>
    <t>457Michigan3</t>
  </si>
  <si>
    <t>457Michigan2</t>
  </si>
  <si>
    <t>457Michigan1</t>
  </si>
  <si>
    <t>457Michigan9</t>
  </si>
  <si>
    <t>457Michigan6</t>
  </si>
  <si>
    <t>457Michigan4</t>
  </si>
  <si>
    <t>457Michigan10</t>
  </si>
  <si>
    <t>457Michigan5</t>
  </si>
  <si>
    <t>50Minnesota1</t>
  </si>
  <si>
    <t>50Minnesota6</t>
  </si>
  <si>
    <t>50Minnesota9</t>
  </si>
  <si>
    <t>50Minnesota5</t>
  </si>
  <si>
    <t>50Minnesota8</t>
  </si>
  <si>
    <t>50Minnesota4</t>
  </si>
  <si>
    <t>50Minnesota2</t>
  </si>
  <si>
    <t>50Minnesota10</t>
  </si>
  <si>
    <t>50Minnesota7</t>
  </si>
  <si>
    <t>50Minnesota3</t>
  </si>
  <si>
    <t>51Minnesota1</t>
  </si>
  <si>
    <t>51Minnesota10</t>
  </si>
  <si>
    <t>51Minnesota8</t>
  </si>
  <si>
    <t>51Minnesota6</t>
  </si>
  <si>
    <t>51Minnesota5</t>
  </si>
  <si>
    <t>51Minnesota7</t>
  </si>
  <si>
    <t>51Minnesota4</t>
  </si>
  <si>
    <t>51Minnesota2</t>
  </si>
  <si>
    <t>51Minnesota9</t>
  </si>
  <si>
    <t>51Minnesota3</t>
  </si>
  <si>
    <t>52Minnesota1</t>
  </si>
  <si>
    <t>52Minnesota7</t>
  </si>
  <si>
    <t>52Minnesota8</t>
  </si>
  <si>
    <t>52Minnesota5</t>
  </si>
  <si>
    <t>52Minnesota9</t>
  </si>
  <si>
    <t>52Minnesota4</t>
  </si>
  <si>
    <t>52Minnesota2</t>
  </si>
  <si>
    <t>52Minnesota6</t>
  </si>
  <si>
    <t>52Minnesota10</t>
  </si>
  <si>
    <t>52Minnesota3</t>
  </si>
  <si>
    <t>53Minnesota1</t>
  </si>
  <si>
    <t>53Minnesota6</t>
  </si>
  <si>
    <t>53Minnesota10</t>
  </si>
  <si>
    <t>53Minnesota5</t>
  </si>
  <si>
    <t>53Minnesota8</t>
  </si>
  <si>
    <t>53Minnesota4</t>
  </si>
  <si>
    <t>53Minnesota2</t>
  </si>
  <si>
    <t>53Minnesota9</t>
  </si>
  <si>
    <t>53Minnesota7</t>
  </si>
  <si>
    <t>53Minnesota3</t>
  </si>
  <si>
    <t>54Minnesota1</t>
  </si>
  <si>
    <t>54Minnesota5</t>
  </si>
  <si>
    <t>54Minnesota6</t>
  </si>
  <si>
    <t>54Minnesota8</t>
  </si>
  <si>
    <t>54Minnesota9</t>
  </si>
  <si>
    <t>54Minnesota7</t>
  </si>
  <si>
    <t>54Minnesota10</t>
  </si>
  <si>
    <t>54Minnesota4</t>
  </si>
  <si>
    <t>54Minnesota2</t>
  </si>
  <si>
    <t>54Minnesota3</t>
  </si>
  <si>
    <t>55Minnesota1</t>
  </si>
  <si>
    <t>55Minnesota6</t>
  </si>
  <si>
    <t>55Minnesota9</t>
  </si>
  <si>
    <t>55Minnesota5</t>
  </si>
  <si>
    <t>55Minnesota7</t>
  </si>
  <si>
    <t>55Minnesota4</t>
  </si>
  <si>
    <t>55Minnesota2</t>
  </si>
  <si>
    <t>55Minnesota10</t>
  </si>
  <si>
    <t>55Minnesota8</t>
  </si>
  <si>
    <t>55Minnesota3</t>
  </si>
  <si>
    <t>56Minnesota1</t>
  </si>
  <si>
    <t>56Minnesota9</t>
  </si>
  <si>
    <t>56Minnesota5</t>
  </si>
  <si>
    <t>56Minnesota7</t>
  </si>
  <si>
    <t>56Minnesota10</t>
  </si>
  <si>
    <t>56Minnesota6</t>
  </si>
  <si>
    <t>56Minnesota3</t>
  </si>
  <si>
    <t>56Minnesota2</t>
  </si>
  <si>
    <t>56Minnesota8</t>
  </si>
  <si>
    <t>56Minnesota4</t>
  </si>
  <si>
    <t>457Minnesota6</t>
  </si>
  <si>
    <t>457Minnesota9</t>
  </si>
  <si>
    <t>457Minnesota3</t>
  </si>
  <si>
    <t>457Minnesota2</t>
  </si>
  <si>
    <t>457Minnesota1</t>
  </si>
  <si>
    <t>457Minnesota8</t>
  </si>
  <si>
    <t>457Minnesota7</t>
  </si>
  <si>
    <t>457Minnesota4</t>
  </si>
  <si>
    <t>457Minnesota10</t>
  </si>
  <si>
    <t>457Minnesota5</t>
  </si>
  <si>
    <t>50Mississippi1</t>
  </si>
  <si>
    <t>50Mississippi6</t>
  </si>
  <si>
    <t>50Mississippi10</t>
  </si>
  <si>
    <t>50Mississippi7</t>
  </si>
  <si>
    <t>50Mississippi5</t>
  </si>
  <si>
    <t>50Mississippi4</t>
  </si>
  <si>
    <t>50Mississippi3</t>
  </si>
  <si>
    <t>50Mississippi2</t>
  </si>
  <si>
    <t>50Mississippi9</t>
  </si>
  <si>
    <t>50Mississippi8</t>
  </si>
  <si>
    <t>51Mississippi1</t>
  </si>
  <si>
    <t>51Mississippi5</t>
  </si>
  <si>
    <t>51Mississippi3</t>
  </si>
  <si>
    <t>51Mississippi8</t>
  </si>
  <si>
    <t>51Mississippi6</t>
  </si>
  <si>
    <t>51Mississippi7</t>
  </si>
  <si>
    <t>51Mississippi4</t>
  </si>
  <si>
    <t>51Mississippi2</t>
  </si>
  <si>
    <t>51Mississippi10</t>
  </si>
  <si>
    <t>51Mississippi9</t>
  </si>
  <si>
    <t>52Mississippi1</t>
  </si>
  <si>
    <t>52Mississippi3</t>
  </si>
  <si>
    <t>52Mississippi10</t>
  </si>
  <si>
    <t>52Mississippi4</t>
  </si>
  <si>
    <t>52Mississippi7</t>
  </si>
  <si>
    <t>52Mississippi5</t>
  </si>
  <si>
    <t>52Mississippi2</t>
  </si>
  <si>
    <t>52Mississippi6</t>
  </si>
  <si>
    <t>52Mississippi8</t>
  </si>
  <si>
    <t>52Mississippi9</t>
  </si>
  <si>
    <t>53Mississippi1</t>
  </si>
  <si>
    <t>53Mississippi7</t>
  </si>
  <si>
    <t>53Mississippi6</t>
  </si>
  <si>
    <t>53Mississippi9</t>
  </si>
  <si>
    <t>53Mississippi5</t>
  </si>
  <si>
    <t>53Mississippi4</t>
  </si>
  <si>
    <t>53Mississippi3</t>
  </si>
  <si>
    <t>53Mississippi2</t>
  </si>
  <si>
    <t>53Mississippi10</t>
  </si>
  <si>
    <t>53Mississippi8</t>
  </si>
  <si>
    <t>54Mississippi1</t>
  </si>
  <si>
    <t>54Mississippi4</t>
  </si>
  <si>
    <t>54Mississippi6</t>
  </si>
  <si>
    <t>54Mississippi3</t>
  </si>
  <si>
    <t>54Mississippi10</t>
  </si>
  <si>
    <t>54Mississippi5</t>
  </si>
  <si>
    <t>54Mississippi7</t>
  </si>
  <si>
    <t>54Mississippi8</t>
  </si>
  <si>
    <t>54Mississippi2</t>
  </si>
  <si>
    <t>54Mississippi9</t>
  </si>
  <si>
    <t>55Mississippi1</t>
  </si>
  <si>
    <t>55Mississippi6</t>
  </si>
  <si>
    <t>55Mississippi7</t>
  </si>
  <si>
    <t>55Mississippi5</t>
  </si>
  <si>
    <t>55Mississippi4</t>
  </si>
  <si>
    <t>55Mississippi3</t>
  </si>
  <si>
    <t>55Mississippi2</t>
  </si>
  <si>
    <t>55Mississippi10</t>
  </si>
  <si>
    <t>55Mississippi9</t>
  </si>
  <si>
    <t>55Mississippi8</t>
  </si>
  <si>
    <t>56Mississippi1</t>
  </si>
  <si>
    <t>56Mississippi4</t>
  </si>
  <si>
    <t>56Mississippi8</t>
  </si>
  <si>
    <t>56Mississippi9</t>
  </si>
  <si>
    <t>56Mississippi3</t>
  </si>
  <si>
    <t>56Mississippi6</t>
  </si>
  <si>
    <t>56Mississippi7</t>
  </si>
  <si>
    <t>56Mississippi5</t>
  </si>
  <si>
    <t>56Mississippi2</t>
  </si>
  <si>
    <t>56Mississippi10</t>
  </si>
  <si>
    <t>457Mississippi5</t>
  </si>
  <si>
    <t>457Mississippi4</t>
  </si>
  <si>
    <t>457Mississippi3</t>
  </si>
  <si>
    <t>457Mississippi1</t>
  </si>
  <si>
    <t>457Mississippi6</t>
  </si>
  <si>
    <t>457Mississippi2</t>
  </si>
  <si>
    <t>457Mississippi9</t>
  </si>
  <si>
    <t>457Mississippi8</t>
  </si>
  <si>
    <t>457Mississippi7</t>
  </si>
  <si>
    <t>457Mississippi10</t>
  </si>
  <si>
    <t>50Missouri1</t>
  </si>
  <si>
    <t>50Missouri6</t>
  </si>
  <si>
    <t>50Missouri7</t>
  </si>
  <si>
    <t>50Missouri5</t>
  </si>
  <si>
    <t>50Missouri8</t>
  </si>
  <si>
    <t>50Missouri4</t>
  </si>
  <si>
    <t>50Missouri2</t>
  </si>
  <si>
    <t>50Missouri10</t>
  </si>
  <si>
    <t>50Missouri9</t>
  </si>
  <si>
    <t>50Missouri3</t>
  </si>
  <si>
    <t>51Missouri1</t>
  </si>
  <si>
    <t>51Missouri6</t>
  </si>
  <si>
    <t>51Missouri8</t>
  </si>
  <si>
    <t>51Missouri7</t>
  </si>
  <si>
    <t>51Missouri9</t>
  </si>
  <si>
    <t>51Missouri5</t>
  </si>
  <si>
    <t>51Missouri10</t>
  </si>
  <si>
    <t>51Missouri3</t>
  </si>
  <si>
    <t>51Missouri2</t>
  </si>
  <si>
    <t>51Missouri4</t>
  </si>
  <si>
    <t>52Missouri1</t>
  </si>
  <si>
    <t>52Missouri7</t>
  </si>
  <si>
    <t>52Missouri8</t>
  </si>
  <si>
    <t>52Missouri6</t>
  </si>
  <si>
    <t>52Missouri10</t>
  </si>
  <si>
    <t>52Missouri4</t>
  </si>
  <si>
    <t>52Missouri2</t>
  </si>
  <si>
    <t>52Missouri5</t>
  </si>
  <si>
    <t>52Missouri9</t>
  </si>
  <si>
    <t>52Missouri3</t>
  </si>
  <si>
    <t>53Missouri1</t>
  </si>
  <si>
    <t>53Missouri10</t>
  </si>
  <si>
    <t>53Missouri6</t>
  </si>
  <si>
    <t>53Missouri7</t>
  </si>
  <si>
    <t>53Missouri5</t>
  </si>
  <si>
    <t>53Missouri8</t>
  </si>
  <si>
    <t>53Missouri4</t>
  </si>
  <si>
    <t>53Missouri2</t>
  </si>
  <si>
    <t>53Missouri9</t>
  </si>
  <si>
    <t>53Missouri3</t>
  </si>
  <si>
    <t>54Missouri9</t>
  </si>
  <si>
    <t>54Missouri1</t>
  </si>
  <si>
    <t>54Missouri8</t>
  </si>
  <si>
    <t>54Missouri3</t>
  </si>
  <si>
    <t>54Missouri7</t>
  </si>
  <si>
    <t>54Missouri10</t>
  </si>
  <si>
    <t>54Missouri6</t>
  </si>
  <si>
    <t>54Missouri5</t>
  </si>
  <si>
    <t>54Missouri2</t>
  </si>
  <si>
    <t>54Missouri4</t>
  </si>
  <si>
    <t>55Missouri1</t>
  </si>
  <si>
    <t>55Missouri6</t>
  </si>
  <si>
    <t>55Missouri7</t>
  </si>
  <si>
    <t>55Missouri5</t>
  </si>
  <si>
    <t>55Missouri8</t>
  </si>
  <si>
    <t>55Missouri3</t>
  </si>
  <si>
    <t>55Missouri2</t>
  </si>
  <si>
    <t>55Missouri10</t>
  </si>
  <si>
    <t>55Missouri9</t>
  </si>
  <si>
    <t>55Missouri4</t>
  </si>
  <si>
    <t>56Missouri1</t>
  </si>
  <si>
    <t>56Missouri6</t>
  </si>
  <si>
    <t>56Missouri4</t>
  </si>
  <si>
    <t>56Missouri9</t>
  </si>
  <si>
    <t>56Missouri7</t>
  </si>
  <si>
    <t>56Missouri3</t>
  </si>
  <si>
    <t>56Missouri2</t>
  </si>
  <si>
    <t>56Missouri8</t>
  </si>
  <si>
    <t>56Missouri10</t>
  </si>
  <si>
    <t>56Missouri5</t>
  </si>
  <si>
    <t>457Missouri6</t>
  </si>
  <si>
    <t>457Missouri8</t>
  </si>
  <si>
    <t>457Missouri3</t>
  </si>
  <si>
    <t>457Missouri2</t>
  </si>
  <si>
    <t>457Missouri1</t>
  </si>
  <si>
    <t>457Missouri7</t>
  </si>
  <si>
    <t>457Missouri4</t>
  </si>
  <si>
    <t>457Missouri10</t>
  </si>
  <si>
    <t>457Missouri5</t>
  </si>
  <si>
    <t>457Missouri9</t>
  </si>
  <si>
    <t>50Montana1</t>
  </si>
  <si>
    <t>50Montana7</t>
  </si>
  <si>
    <t>50Montana6</t>
  </si>
  <si>
    <t>50Montana8</t>
  </si>
  <si>
    <t>50Montana5</t>
  </si>
  <si>
    <t>50Montana3</t>
  </si>
  <si>
    <t>50Montana10</t>
  </si>
  <si>
    <t>50Montana2</t>
  </si>
  <si>
    <t>50Montana9</t>
  </si>
  <si>
    <t>50Montana4</t>
  </si>
  <si>
    <t>51Montana1</t>
  </si>
  <si>
    <t>51Montana5</t>
  </si>
  <si>
    <t>51Montana8</t>
  </si>
  <si>
    <t>51Montana6</t>
  </si>
  <si>
    <t>51Montana9</t>
  </si>
  <si>
    <t>51Montana10</t>
  </si>
  <si>
    <t>51Montana7</t>
  </si>
  <si>
    <t>51Montana3</t>
  </si>
  <si>
    <t>51Montana2</t>
  </si>
  <si>
    <t>51Montana4</t>
  </si>
  <si>
    <t>52Montana1</t>
  </si>
  <si>
    <t>52Montana5</t>
  </si>
  <si>
    <t>52Montana9</t>
  </si>
  <si>
    <t>52Montana8</t>
  </si>
  <si>
    <t>52Montana7</t>
  </si>
  <si>
    <t>52Montana3</t>
  </si>
  <si>
    <t>52Montana2</t>
  </si>
  <si>
    <t>52Montana6</t>
  </si>
  <si>
    <t>52Montana10</t>
  </si>
  <si>
    <t>52Montana4</t>
  </si>
  <si>
    <t>53Montana1</t>
  </si>
  <si>
    <t>53Montana7</t>
  </si>
  <si>
    <t>53Montana9</t>
  </si>
  <si>
    <t>53Montana6</t>
  </si>
  <si>
    <t>53Montana8</t>
  </si>
  <si>
    <t>53Montana5</t>
  </si>
  <si>
    <t>53Montana4</t>
  </si>
  <si>
    <t>53Montana2</t>
  </si>
  <si>
    <t>53Montana10</t>
  </si>
  <si>
    <t>53Montana3</t>
  </si>
  <si>
    <t>54Montana9</t>
  </si>
  <si>
    <t>54Montana1</t>
  </si>
  <si>
    <t>54Montana3</t>
  </si>
  <si>
    <t>54Montana6</t>
  </si>
  <si>
    <t>54Montana8</t>
  </si>
  <si>
    <t>54Montana10</t>
  </si>
  <si>
    <t>54Montana7</t>
  </si>
  <si>
    <t>54Montana5</t>
  </si>
  <si>
    <t>54Montana2</t>
  </si>
  <si>
    <t>54Montana4</t>
  </si>
  <si>
    <t>55Montana1</t>
  </si>
  <si>
    <t>55Montana7</t>
  </si>
  <si>
    <t>55Montana6</t>
  </si>
  <si>
    <t>55Montana9</t>
  </si>
  <si>
    <t>55Montana5</t>
  </si>
  <si>
    <t>55Montana3</t>
  </si>
  <si>
    <t>55Montana2</t>
  </si>
  <si>
    <t>55Montana8</t>
  </si>
  <si>
    <t>55Montana10</t>
  </si>
  <si>
    <t>55Montana4</t>
  </si>
  <si>
    <t>56Montana1</t>
  </si>
  <si>
    <t>56Montana6</t>
  </si>
  <si>
    <t>56Montana8</t>
  </si>
  <si>
    <t>56Montana5</t>
  </si>
  <si>
    <t>56Montana10</t>
  </si>
  <si>
    <t>56Montana9</t>
  </si>
  <si>
    <t>56Montana2</t>
  </si>
  <si>
    <t>56Montana3</t>
  </si>
  <si>
    <t>56Montana7</t>
  </si>
  <si>
    <t>56Montana4</t>
  </si>
  <si>
    <t>457Montana5</t>
  </si>
  <si>
    <t>457Montana2</t>
  </si>
  <si>
    <t>457Montana3</t>
  </si>
  <si>
    <t>457Montana1</t>
  </si>
  <si>
    <t>457Montana8</t>
  </si>
  <si>
    <t>457Montana6</t>
  </si>
  <si>
    <t>457Montana9</t>
  </si>
  <si>
    <t>457Montana4</t>
  </si>
  <si>
    <t>457Montana7</t>
  </si>
  <si>
    <t>457Montana10</t>
  </si>
  <si>
    <t>50Nebraska1</t>
  </si>
  <si>
    <t>50Nebraska5</t>
  </si>
  <si>
    <t>50Nebraska8</t>
  </si>
  <si>
    <t>50Nebraska6</t>
  </si>
  <si>
    <t>50Nebraska7</t>
  </si>
  <si>
    <t>50Nebraska4</t>
  </si>
  <si>
    <t>50Nebraska2</t>
  </si>
  <si>
    <t>50Nebraska10</t>
  </si>
  <si>
    <t>50Nebraska9</t>
  </si>
  <si>
    <t>50Nebraska3</t>
  </si>
  <si>
    <t>51Nebraska1</t>
  </si>
  <si>
    <t>51Nebraska4</t>
  </si>
  <si>
    <t>51Nebraska6</t>
  </si>
  <si>
    <t>51Nebraska7</t>
  </si>
  <si>
    <t>51Nebraska9</t>
  </si>
  <si>
    <t>51Nebraska8</t>
  </si>
  <si>
    <t>51Nebraska10</t>
  </si>
  <si>
    <t>51Nebraska5</t>
  </si>
  <si>
    <t>51Nebraska2</t>
  </si>
  <si>
    <t>51Nebraska3</t>
  </si>
  <si>
    <t>52Nebraska1</t>
  </si>
  <si>
    <t>52Nebraska8</t>
  </si>
  <si>
    <t>52Nebraska6</t>
  </si>
  <si>
    <t>52Nebraska7</t>
  </si>
  <si>
    <t>52Nebraska9</t>
  </si>
  <si>
    <t>52Nebraska5</t>
  </si>
  <si>
    <t>52Nebraska2</t>
  </si>
  <si>
    <t>52Nebraska4</t>
  </si>
  <si>
    <t>52Nebraska10</t>
  </si>
  <si>
    <t>52Nebraska3</t>
  </si>
  <si>
    <t>53Nebraska1</t>
  </si>
  <si>
    <t>53Nebraska8</t>
  </si>
  <si>
    <t>53Nebraska6</t>
  </si>
  <si>
    <t>53Nebraska9</t>
  </si>
  <si>
    <t>53Nebraska5</t>
  </si>
  <si>
    <t>53Nebraska7</t>
  </si>
  <si>
    <t>53Nebraska4</t>
  </si>
  <si>
    <t>53Nebraska2</t>
  </si>
  <si>
    <t>53Nebraska10</t>
  </si>
  <si>
    <t>53Nebraska3</t>
  </si>
  <si>
    <t>54Nebraska1</t>
  </si>
  <si>
    <t>54Nebraska3</t>
  </si>
  <si>
    <t>54Nebraska6</t>
  </si>
  <si>
    <t>54Nebraska8</t>
  </si>
  <si>
    <t>54Nebraska5</t>
  </si>
  <si>
    <t>54Nebraska9</t>
  </si>
  <si>
    <t>54Nebraska7</t>
  </si>
  <si>
    <t>54Nebraska2</t>
  </si>
  <si>
    <t>54Nebraska10</t>
  </si>
  <si>
    <t>54Nebraska4</t>
  </si>
  <si>
    <t>55Nebraska1</t>
  </si>
  <si>
    <t>55Nebraska5</t>
  </si>
  <si>
    <t>55Nebraska8</t>
  </si>
  <si>
    <t>55Nebraska6</t>
  </si>
  <si>
    <t>55Nebraska7</t>
  </si>
  <si>
    <t>55Nebraska4</t>
  </si>
  <si>
    <t>55Nebraska2</t>
  </si>
  <si>
    <t>55Nebraska10</t>
  </si>
  <si>
    <t>55Nebraska9</t>
  </si>
  <si>
    <t>55Nebraska3</t>
  </si>
  <si>
    <t>56Nebraska1</t>
  </si>
  <si>
    <t>56Nebraska10</t>
  </si>
  <si>
    <t>56Nebraska4</t>
  </si>
  <si>
    <t>56Nebraska3</t>
  </si>
  <si>
    <t>56Nebraska8</t>
  </si>
  <si>
    <t>56Nebraska9</t>
  </si>
  <si>
    <t>56Nebraska5</t>
  </si>
  <si>
    <t>56Nebraska2</t>
  </si>
  <si>
    <t>56Nebraska7</t>
  </si>
  <si>
    <t>56Nebraska6</t>
  </si>
  <si>
    <t>457Nebraska8</t>
  </si>
  <si>
    <t>457Nebraska7</t>
  </si>
  <si>
    <t>457Nebraska4</t>
  </si>
  <si>
    <t>457Nebraska3</t>
  </si>
  <si>
    <t>457Nebraska1</t>
  </si>
  <si>
    <t>457Nebraska6</t>
  </si>
  <si>
    <t>457Nebraska2</t>
  </si>
  <si>
    <t>457Nebraska10</t>
  </si>
  <si>
    <t>457Nebraska5</t>
  </si>
  <si>
    <t>457Nebraska9</t>
  </si>
  <si>
    <t>50Nevada1</t>
  </si>
  <si>
    <t>50Nevada5</t>
  </si>
  <si>
    <t>50Nevada7</t>
  </si>
  <si>
    <t>50Nevada6</t>
  </si>
  <si>
    <t>50Nevada10</t>
  </si>
  <si>
    <t>50Nevada3</t>
  </si>
  <si>
    <t>50Nevada8</t>
  </si>
  <si>
    <t>50Nevada2</t>
  </si>
  <si>
    <t>50Nevada9</t>
  </si>
  <si>
    <t>50Nevada4</t>
  </si>
  <si>
    <t>51Nevada1</t>
  </si>
  <si>
    <t>51Nevada6</t>
  </si>
  <si>
    <t>51Nevada7</t>
  </si>
  <si>
    <t>51Nevada5</t>
  </si>
  <si>
    <t>51Nevada8</t>
  </si>
  <si>
    <t>51Nevada3</t>
  </si>
  <si>
    <t>51Nevada2</t>
  </si>
  <si>
    <t>51Nevada10</t>
  </si>
  <si>
    <t>51Nevada9</t>
  </si>
  <si>
    <t>51Nevada4</t>
  </si>
  <si>
    <t>52Nevada1</t>
  </si>
  <si>
    <t>52Nevada7</t>
  </si>
  <si>
    <t>52Nevada9</t>
  </si>
  <si>
    <t>52Nevada10</t>
  </si>
  <si>
    <t>52Nevada3</t>
  </si>
  <si>
    <t>52Nevada2</t>
  </si>
  <si>
    <t>52Nevada5</t>
  </si>
  <si>
    <t>52Nevada4</t>
  </si>
  <si>
    <t>52Nevada8</t>
  </si>
  <si>
    <t>52Nevada6</t>
  </si>
  <si>
    <t>53Nevada1</t>
  </si>
  <si>
    <t>53Nevada5</t>
  </si>
  <si>
    <t>53Nevada8</t>
  </si>
  <si>
    <t>53Nevada6</t>
  </si>
  <si>
    <t>53Nevada10</t>
  </si>
  <si>
    <t>53Nevada3</t>
  </si>
  <si>
    <t>53Nevada7</t>
  </si>
  <si>
    <t>53Nevada2</t>
  </si>
  <si>
    <t>53Nevada9</t>
  </si>
  <si>
    <t>53Nevada4</t>
  </si>
  <si>
    <t>54Nevada1</t>
  </si>
  <si>
    <t>54Nevada4</t>
  </si>
  <si>
    <t>54Nevada5</t>
  </si>
  <si>
    <t>54Nevada8</t>
  </si>
  <si>
    <t>54Nevada9</t>
  </si>
  <si>
    <t>54Nevada3</t>
  </si>
  <si>
    <t>54Nevada2</t>
  </si>
  <si>
    <t>54Nevada7</t>
  </si>
  <si>
    <t>54Nevada10</t>
  </si>
  <si>
    <t>54Nevada6</t>
  </si>
  <si>
    <t>55Nevada1</t>
  </si>
  <si>
    <t>55Nevada4</t>
  </si>
  <si>
    <t>55Nevada8</t>
  </si>
  <si>
    <t>55Nevada7</t>
  </si>
  <si>
    <t>55Nevada3</t>
  </si>
  <si>
    <t>55Nevada9</t>
  </si>
  <si>
    <t>55Nevada2</t>
  </si>
  <si>
    <t>55Nevada6</t>
  </si>
  <si>
    <t>55Nevada10</t>
  </si>
  <si>
    <t>55Nevada5</t>
  </si>
  <si>
    <t>56Nevada1</t>
  </si>
  <si>
    <t>56Nevada4</t>
  </si>
  <si>
    <t>56Nevada6</t>
  </si>
  <si>
    <t>56Nevada8</t>
  </si>
  <si>
    <t>56Nevada3</t>
  </si>
  <si>
    <t>56Nevada2</t>
  </si>
  <si>
    <t>56Nevada9</t>
  </si>
  <si>
    <t>56Nevada5</t>
  </si>
  <si>
    <t>56Nevada10</t>
  </si>
  <si>
    <t>56Nevada7</t>
  </si>
  <si>
    <t>457Nevada7</t>
  </si>
  <si>
    <t>457Nevada9</t>
  </si>
  <si>
    <t>457Nevada2</t>
  </si>
  <si>
    <t>457Nevada3</t>
  </si>
  <si>
    <t>457Nevada1</t>
  </si>
  <si>
    <t>457Nevada10</t>
  </si>
  <si>
    <t>457Nevada5</t>
  </si>
  <si>
    <t>457Nevada4</t>
  </si>
  <si>
    <t>457Nevada6</t>
  </si>
  <si>
    <t>457Nevada8</t>
  </si>
  <si>
    <t>50New Hampshire1</t>
  </si>
  <si>
    <t>50New Hampshire5</t>
  </si>
  <si>
    <t>50New Hampshire8</t>
  </si>
  <si>
    <t>50New Hampshire6</t>
  </si>
  <si>
    <t>50New Hampshire3</t>
  </si>
  <si>
    <t>50New Hampshire9</t>
  </si>
  <si>
    <t>50New Hampshire2</t>
  </si>
  <si>
    <t>50New Hampshire7</t>
  </si>
  <si>
    <t>50New Hampshire4</t>
  </si>
  <si>
    <t>50New Hampshire10</t>
  </si>
  <si>
    <t>51New Hampshire1</t>
  </si>
  <si>
    <t>51New Hampshire8</t>
  </si>
  <si>
    <t>51New Hampshire6</t>
  </si>
  <si>
    <t>51New Hampshire10</t>
  </si>
  <si>
    <t>51New Hampshire5</t>
  </si>
  <si>
    <t>51New Hampshire3</t>
  </si>
  <si>
    <t>51New Hampshire9</t>
  </si>
  <si>
    <t>51New Hampshire2</t>
  </si>
  <si>
    <t>51New Hampshire7</t>
  </si>
  <si>
    <t>51New Hampshire4</t>
  </si>
  <si>
    <t>52New Hampshire1</t>
  </si>
  <si>
    <t>52New Hampshire8</t>
  </si>
  <si>
    <t>52New Hampshire9</t>
  </si>
  <si>
    <t>52New Hampshire7</t>
  </si>
  <si>
    <t>52New Hampshire3</t>
  </si>
  <si>
    <t>52New Hampshire2</t>
  </si>
  <si>
    <t>52New Hampshire6</t>
  </si>
  <si>
    <t>52New Hampshire5</t>
  </si>
  <si>
    <t>52New Hampshire10</t>
  </si>
  <si>
    <t>52New Hampshire4</t>
  </si>
  <si>
    <t>53New Hampshire1</t>
  </si>
  <si>
    <t>53New Hampshire5</t>
  </si>
  <si>
    <t>53New Hampshire8</t>
  </si>
  <si>
    <t>53New Hampshire6</t>
  </si>
  <si>
    <t>53New Hampshire3</t>
  </si>
  <si>
    <t>53New Hampshire9</t>
  </si>
  <si>
    <t>53New Hampshire2</t>
  </si>
  <si>
    <t>53New Hampshire10</t>
  </si>
  <si>
    <t>53New Hampshire7</t>
  </si>
  <si>
    <t>53New Hampshire4</t>
  </si>
  <si>
    <t>54New Hampshire1</t>
  </si>
  <si>
    <t>54New Hampshire10</t>
  </si>
  <si>
    <t>54New Hampshire5</t>
  </si>
  <si>
    <t>54New Hampshire6</t>
  </si>
  <si>
    <t>54New Hampshire3</t>
  </si>
  <si>
    <t>54New Hampshire2</t>
  </si>
  <si>
    <t>54New Hampshire8</t>
  </si>
  <si>
    <t>54New Hampshire9</t>
  </si>
  <si>
    <t>54New Hampshire7</t>
  </si>
  <si>
    <t>54New Hampshire4</t>
  </si>
  <si>
    <t>55New Hampshire1</t>
  </si>
  <si>
    <t>55New Hampshire5</t>
  </si>
  <si>
    <t>55New Hampshire9</t>
  </si>
  <si>
    <t>55New Hampshire6</t>
  </si>
  <si>
    <t>55New Hampshire3</t>
  </si>
  <si>
    <t>55New Hampshire10</t>
  </si>
  <si>
    <t>55New Hampshire2</t>
  </si>
  <si>
    <t>55New Hampshire8</t>
  </si>
  <si>
    <t>55New Hampshire7</t>
  </si>
  <si>
    <t>55New Hampshire4</t>
  </si>
  <si>
    <t>56New Hampshire1</t>
  </si>
  <si>
    <t>56New Hampshire7</t>
  </si>
  <si>
    <t>56New Hampshire5</t>
  </si>
  <si>
    <t>56New Hampshire8</t>
  </si>
  <si>
    <t>56New Hampshire3</t>
  </si>
  <si>
    <t>56New Hampshire2</t>
  </si>
  <si>
    <t>56New Hampshire10</t>
  </si>
  <si>
    <t>56New Hampshire6</t>
  </si>
  <si>
    <t>56New Hampshire9</t>
  </si>
  <si>
    <t>56New Hampshire4</t>
  </si>
  <si>
    <t>457New Hampshire6</t>
  </si>
  <si>
    <t>457New Hampshire3</t>
  </si>
  <si>
    <t>457New Hampshire2</t>
  </si>
  <si>
    <t>457New Hampshire1</t>
  </si>
  <si>
    <t>457New Hampshire7</t>
  </si>
  <si>
    <t>457New Hampshire10</t>
  </si>
  <si>
    <t>457New Hampshire4</t>
  </si>
  <si>
    <t>457New Hampshire8</t>
  </si>
  <si>
    <t>457New Hampshire5</t>
  </si>
  <si>
    <t>457New Hampshire9</t>
  </si>
  <si>
    <t>50New Jersey1</t>
  </si>
  <si>
    <t>50New Jersey5</t>
  </si>
  <si>
    <t>50New Jersey9</t>
  </si>
  <si>
    <t>50New Jersey6</t>
  </si>
  <si>
    <t>50New Jersey10</t>
  </si>
  <si>
    <t>50New Jersey3</t>
  </si>
  <si>
    <t>50New Jersey7</t>
  </si>
  <si>
    <t>50New Jersey2</t>
  </si>
  <si>
    <t>50New Jersey8</t>
  </si>
  <si>
    <t>50New Jersey4</t>
  </si>
  <si>
    <t>51New Jersey1</t>
  </si>
  <si>
    <t>51New Jersey6</t>
  </si>
  <si>
    <t>51New Jersey5</t>
  </si>
  <si>
    <t>51New Jersey8</t>
  </si>
  <si>
    <t>51New Jersey7</t>
  </si>
  <si>
    <t>51New Jersey3</t>
  </si>
  <si>
    <t>51New Jersey9</t>
  </si>
  <si>
    <t>51New Jersey2</t>
  </si>
  <si>
    <t>51New Jersey10</t>
  </si>
  <si>
    <t>51New Jersey4</t>
  </si>
  <si>
    <t>52New Jersey1</t>
  </si>
  <si>
    <t>52New Jersey6</t>
  </si>
  <si>
    <t>52New Jersey8</t>
  </si>
  <si>
    <t>52New Jersey9</t>
  </si>
  <si>
    <t>52New Jersey3</t>
  </si>
  <si>
    <t>52New Jersey2</t>
  </si>
  <si>
    <t>52New Jersey7</t>
  </si>
  <si>
    <t>52New Jersey5</t>
  </si>
  <si>
    <t>52New Jersey10</t>
  </si>
  <si>
    <t>52New Jersey4</t>
  </si>
  <si>
    <t>53New Jersey1</t>
  </si>
  <si>
    <t>53New Jersey5</t>
  </si>
  <si>
    <t>53New Jersey10</t>
  </si>
  <si>
    <t>53New Jersey6</t>
  </si>
  <si>
    <t>53New Jersey9</t>
  </si>
  <si>
    <t>53New Jersey3</t>
  </si>
  <si>
    <t>53New Jersey7</t>
  </si>
  <si>
    <t>53New Jersey2</t>
  </si>
  <si>
    <t>53New Jersey8</t>
  </si>
  <si>
    <t>53New Jersey4</t>
  </si>
  <si>
    <t>54New Jersey1</t>
  </si>
  <si>
    <t>54New Jersey6</t>
  </si>
  <si>
    <t>54New Jersey7</t>
  </si>
  <si>
    <t>54New Jersey5</t>
  </si>
  <si>
    <t>54New Jersey9</t>
  </si>
  <si>
    <t>54New Jersey8</t>
  </si>
  <si>
    <t>54New Jersey3</t>
  </si>
  <si>
    <t>54New Jersey2</t>
  </si>
  <si>
    <t>54New Jersey10</t>
  </si>
  <si>
    <t>54New Jersey4</t>
  </si>
  <si>
    <t>55New Jersey1</t>
  </si>
  <si>
    <t>55New Jersey5</t>
  </si>
  <si>
    <t>55New Jersey6</t>
  </si>
  <si>
    <t>55New Jersey10</t>
  </si>
  <si>
    <t>55New Jersey3</t>
  </si>
  <si>
    <t>55New Jersey7</t>
  </si>
  <si>
    <t>55New Jersey2</t>
  </si>
  <si>
    <t>55New Jersey9</t>
  </si>
  <si>
    <t>55New Jersey8</t>
  </si>
  <si>
    <t>55New Jersey4</t>
  </si>
  <si>
    <t>56New Jersey1</t>
  </si>
  <si>
    <t>56New Jersey4</t>
  </si>
  <si>
    <t>56New Jersey7</t>
  </si>
  <si>
    <t>56New Jersey8</t>
  </si>
  <si>
    <t>56New Jersey9</t>
  </si>
  <si>
    <t>56New Jersey3</t>
  </si>
  <si>
    <t>56New Jersey2</t>
  </si>
  <si>
    <t>56New Jersey6</t>
  </si>
  <si>
    <t>56New Jersey10</t>
  </si>
  <si>
    <t>56New Jersey5</t>
  </si>
  <si>
    <t>457New Jersey9</t>
  </si>
  <si>
    <t>457New Jersey8</t>
  </si>
  <si>
    <t>457New Jersey3</t>
  </si>
  <si>
    <t>457New Jersey10</t>
  </si>
  <si>
    <t>457New Jersey2</t>
  </si>
  <si>
    <t>457New Jersey1</t>
  </si>
  <si>
    <t>457New Jersey7</t>
  </si>
  <si>
    <t>457New Jersey6</t>
  </si>
  <si>
    <t>457New Jersey4</t>
  </si>
  <si>
    <t>457New Jersey5</t>
  </si>
  <si>
    <t>50New Mexico1</t>
  </si>
  <si>
    <t>50New Mexico8</t>
  </si>
  <si>
    <t>50New Mexico10</t>
  </si>
  <si>
    <t>50New Mexico5</t>
  </si>
  <si>
    <t>50New Mexico6</t>
  </si>
  <si>
    <t>50New Mexico9</t>
  </si>
  <si>
    <t>50New Mexico7</t>
  </si>
  <si>
    <t>50New Mexico3</t>
  </si>
  <si>
    <t>50New Mexico2</t>
  </si>
  <si>
    <t>50New Mexico4</t>
  </si>
  <si>
    <t>51New Mexico1</t>
  </si>
  <si>
    <t>51New Mexico7</t>
  </si>
  <si>
    <t>51New Mexico4</t>
  </si>
  <si>
    <t>51New Mexico8</t>
  </si>
  <si>
    <t>51New Mexico6</t>
  </si>
  <si>
    <t>51New Mexico9</t>
  </si>
  <si>
    <t>51New Mexico3</t>
  </si>
  <si>
    <t>51New Mexico2</t>
  </si>
  <si>
    <t>51New Mexico10</t>
  </si>
  <si>
    <t>51New Mexico5</t>
  </si>
  <si>
    <t>52New Mexico1</t>
  </si>
  <si>
    <t>52New Mexico6</t>
  </si>
  <si>
    <t>52New Mexico8</t>
  </si>
  <si>
    <t>52New Mexico7</t>
  </si>
  <si>
    <t>52New Mexico10</t>
  </si>
  <si>
    <t>52New Mexico3</t>
  </si>
  <si>
    <t>52New Mexico2</t>
  </si>
  <si>
    <t>52New Mexico4</t>
  </si>
  <si>
    <t>52New Mexico9</t>
  </si>
  <si>
    <t>52New Mexico5</t>
  </si>
  <si>
    <t>53New Mexico1</t>
  </si>
  <si>
    <t>53New Mexico9</t>
  </si>
  <si>
    <t>53New Mexico6</t>
  </si>
  <si>
    <t>53New Mexico5</t>
  </si>
  <si>
    <t>53New Mexico7</t>
  </si>
  <si>
    <t>53New Mexico10</t>
  </si>
  <si>
    <t>53New Mexico8</t>
  </si>
  <si>
    <t>53New Mexico3</t>
  </si>
  <si>
    <t>53New Mexico2</t>
  </si>
  <si>
    <t>53New Mexico4</t>
  </si>
  <si>
    <t>54New Mexico1</t>
  </si>
  <si>
    <t>54New Mexico4</t>
  </si>
  <si>
    <t>54New Mexico3</t>
  </si>
  <si>
    <t>54New Mexico6</t>
  </si>
  <si>
    <t>54New Mexico10</t>
  </si>
  <si>
    <t>54New Mexico9</t>
  </si>
  <si>
    <t>54New Mexico5</t>
  </si>
  <si>
    <t>54New Mexico2</t>
  </si>
  <si>
    <t>54New Mexico8</t>
  </si>
  <si>
    <t>54New Mexico7</t>
  </si>
  <si>
    <t>55New Mexico1</t>
  </si>
  <si>
    <t>55New Mexico6</t>
  </si>
  <si>
    <t>55New Mexico5</t>
  </si>
  <si>
    <t>55New Mexico7</t>
  </si>
  <si>
    <t>55New Mexico9</t>
  </si>
  <si>
    <t>55New Mexico8</t>
  </si>
  <si>
    <t>55New Mexico3</t>
  </si>
  <si>
    <t>55New Mexico2</t>
  </si>
  <si>
    <t>55New Mexico4</t>
  </si>
  <si>
    <t>55New Mexico10</t>
  </si>
  <si>
    <t>56New Mexico1</t>
  </si>
  <si>
    <t>56New Mexico6</t>
  </si>
  <si>
    <t>56New Mexico9</t>
  </si>
  <si>
    <t>56New Mexico5</t>
  </si>
  <si>
    <t>56New Mexico3</t>
  </si>
  <si>
    <t>56New Mexico8</t>
  </si>
  <si>
    <t>56New Mexico4</t>
  </si>
  <si>
    <t>56New Mexico2</t>
  </si>
  <si>
    <t>56New Mexico10</t>
  </si>
  <si>
    <t>56New Mexico7</t>
  </si>
  <si>
    <t>457New Mexico8</t>
  </si>
  <si>
    <t>457New Mexico6</t>
  </si>
  <si>
    <t>457New Mexico3</t>
  </si>
  <si>
    <t>457New Mexico2</t>
  </si>
  <si>
    <t>457New Mexico1</t>
  </si>
  <si>
    <t>457New Mexico4</t>
  </si>
  <si>
    <t>457New Mexico5</t>
  </si>
  <si>
    <t>457New Mexico7</t>
  </si>
  <si>
    <t>457New Mexico9</t>
  </si>
  <si>
    <t>457New Mexico10</t>
  </si>
  <si>
    <t>50New York1</t>
  </si>
  <si>
    <t>50New York6</t>
  </si>
  <si>
    <t>50New York5</t>
  </si>
  <si>
    <t>50New York7</t>
  </si>
  <si>
    <t>50New York4</t>
  </si>
  <si>
    <t>50New York9</t>
  </si>
  <si>
    <t>50New York2</t>
  </si>
  <si>
    <t>50New York10</t>
  </si>
  <si>
    <t>50New York8</t>
  </si>
  <si>
    <t>50New York3</t>
  </si>
  <si>
    <t>51New York1</t>
  </si>
  <si>
    <t>51New York9</t>
  </si>
  <si>
    <t>51New York6</t>
  </si>
  <si>
    <t>51New York5</t>
  </si>
  <si>
    <t>51New York7</t>
  </si>
  <si>
    <t>51New York3</t>
  </si>
  <si>
    <t>51New York2</t>
  </si>
  <si>
    <t>51New York8</t>
  </si>
  <si>
    <t>51New York10</t>
  </si>
  <si>
    <t>51New York4</t>
  </si>
  <si>
    <t>52New York1</t>
  </si>
  <si>
    <t>52New York7</t>
  </si>
  <si>
    <t>52New York10</t>
  </si>
  <si>
    <t>52New York6</t>
  </si>
  <si>
    <t>52New York8</t>
  </si>
  <si>
    <t>52New York3</t>
  </si>
  <si>
    <t>52New York2</t>
  </si>
  <si>
    <t>52New York9</t>
  </si>
  <si>
    <t>52New York5</t>
  </si>
  <si>
    <t>52New York4</t>
  </si>
  <si>
    <t>53New York1</t>
  </si>
  <si>
    <t>53New York6</t>
  </si>
  <si>
    <t>53New York5</t>
  </si>
  <si>
    <t>53New York7</t>
  </si>
  <si>
    <t>53New York4</t>
  </si>
  <si>
    <t>53New York9</t>
  </si>
  <si>
    <t>53New York2</t>
  </si>
  <si>
    <t>53New York10</t>
  </si>
  <si>
    <t>53New York8</t>
  </si>
  <si>
    <t>53New York3</t>
  </si>
  <si>
    <t>54New York1</t>
  </si>
  <si>
    <t>54New York7</t>
  </si>
  <si>
    <t>54New York6</t>
  </si>
  <si>
    <t>54New York5</t>
  </si>
  <si>
    <t>54New York8</t>
  </si>
  <si>
    <t>54New York4</t>
  </si>
  <si>
    <t>54New York2</t>
  </si>
  <si>
    <t>54New York10</t>
  </si>
  <si>
    <t>54New York9</t>
  </si>
  <si>
    <t>54New York3</t>
  </si>
  <si>
    <t>55New York1</t>
  </si>
  <si>
    <t>55New York6</t>
  </si>
  <si>
    <t>55New York5</t>
  </si>
  <si>
    <t>55New York7</t>
  </si>
  <si>
    <t>55New York3</t>
  </si>
  <si>
    <t>55New York10</t>
  </si>
  <si>
    <t>55New York2</t>
  </si>
  <si>
    <t>55New York8</t>
  </si>
  <si>
    <t>55New York9</t>
  </si>
  <si>
    <t>55New York4</t>
  </si>
  <si>
    <t>56New York1</t>
  </si>
  <si>
    <t>56New York5</t>
  </si>
  <si>
    <t>56New York8</t>
  </si>
  <si>
    <t>56New York7</t>
  </si>
  <si>
    <t>56New York9</t>
  </si>
  <si>
    <t>56New York3</t>
  </si>
  <si>
    <t>56New York2</t>
  </si>
  <si>
    <t>56New York6</t>
  </si>
  <si>
    <t>56New York10</t>
  </si>
  <si>
    <t>56New York4</t>
  </si>
  <si>
    <t>457New York6</t>
  </si>
  <si>
    <t>457New York7</t>
  </si>
  <si>
    <t>457New York3</t>
  </si>
  <si>
    <t>457New York2</t>
  </si>
  <si>
    <t>457New York1</t>
  </si>
  <si>
    <t>457New York8</t>
  </si>
  <si>
    <t>457New York9</t>
  </si>
  <si>
    <t>457New York4</t>
  </si>
  <si>
    <t>457New York5</t>
  </si>
  <si>
    <t>457New York10</t>
  </si>
  <si>
    <t>50North Carolina1</t>
  </si>
  <si>
    <t>50North Carolina4</t>
  </si>
  <si>
    <t>50North Carolina7</t>
  </si>
  <si>
    <t>50North Carolina5</t>
  </si>
  <si>
    <t>50North Carolina10</t>
  </si>
  <si>
    <t>50North Carolina3</t>
  </si>
  <si>
    <t>50North Carolina2</t>
  </si>
  <si>
    <t>50North Carolina9</t>
  </si>
  <si>
    <t>50North Carolina8</t>
  </si>
  <si>
    <t>50North Carolina6</t>
  </si>
  <si>
    <t>51North Carolina1</t>
  </si>
  <si>
    <t>51North Carolina6</t>
  </si>
  <si>
    <t>51North Carolina7</t>
  </si>
  <si>
    <t>51North Carolina5</t>
  </si>
  <si>
    <t>51North Carolina9</t>
  </si>
  <si>
    <t>51North Carolina4</t>
  </si>
  <si>
    <t>51North Carolina3</t>
  </si>
  <si>
    <t>51North Carolina2</t>
  </si>
  <si>
    <t>51North Carolina10</t>
  </si>
  <si>
    <t>51North Carolina8</t>
  </si>
  <si>
    <t>52North Carolina1</t>
  </si>
  <si>
    <t>52North Carolina6</t>
  </si>
  <si>
    <t>52North Carolina7</t>
  </si>
  <si>
    <t>52North Carolina5</t>
  </si>
  <si>
    <t>52North Carolina3</t>
  </si>
  <si>
    <t>52North Carolina2</t>
  </si>
  <si>
    <t>52North Carolina9</t>
  </si>
  <si>
    <t>52North Carolina4</t>
  </si>
  <si>
    <t>52North Carolina10</t>
  </si>
  <si>
    <t>52North Carolina8</t>
  </si>
  <si>
    <t>53North Carolina1</t>
  </si>
  <si>
    <t>53North Carolina8</t>
  </si>
  <si>
    <t>53North Carolina4</t>
  </si>
  <si>
    <t>53North Carolina7</t>
  </si>
  <si>
    <t>53North Carolina5</t>
  </si>
  <si>
    <t>53North Carolina3</t>
  </si>
  <si>
    <t>53North Carolina2</t>
  </si>
  <si>
    <t>53North Carolina10</t>
  </si>
  <si>
    <t>53North Carolina9</t>
  </si>
  <si>
    <t>53North Carolina6</t>
  </si>
  <si>
    <t>54North Carolina8</t>
  </si>
  <si>
    <t>54North Carolina1</t>
  </si>
  <si>
    <t>54North Carolina7</t>
  </si>
  <si>
    <t>54North Carolina4</t>
  </si>
  <si>
    <t>54North Carolina6</t>
  </si>
  <si>
    <t>54North Carolina9</t>
  </si>
  <si>
    <t>54North Carolina5</t>
  </si>
  <si>
    <t>54North Carolina3</t>
  </si>
  <si>
    <t>54North Carolina2</t>
  </si>
  <si>
    <t>54North Carolina10</t>
  </si>
  <si>
    <t>55North Carolina1</t>
  </si>
  <si>
    <t>55North Carolina4</t>
  </si>
  <si>
    <t>55North Carolina7</t>
  </si>
  <si>
    <t>55North Carolina5</t>
  </si>
  <si>
    <t>55North Carolina3</t>
  </si>
  <si>
    <t>55North Carolina2</t>
  </si>
  <si>
    <t>55North Carolina9</t>
  </si>
  <si>
    <t>55North Carolina10</t>
  </si>
  <si>
    <t>55North Carolina8</t>
  </si>
  <si>
    <t>55North Carolina6</t>
  </si>
  <si>
    <t>56North Carolina1</t>
  </si>
  <si>
    <t>56North Carolina4</t>
  </si>
  <si>
    <t>56North Carolina5</t>
  </si>
  <si>
    <t>56North Carolina8</t>
  </si>
  <si>
    <t>56North Carolina6</t>
  </si>
  <si>
    <t>56North Carolina3</t>
  </si>
  <si>
    <t>56North Carolina2</t>
  </si>
  <si>
    <t>56North Carolina7</t>
  </si>
  <si>
    <t>56North Carolina10</t>
  </si>
  <si>
    <t>56North Carolina9</t>
  </si>
  <si>
    <t>457North Carolina5</t>
  </si>
  <si>
    <t>457North Carolina10</t>
  </si>
  <si>
    <t>457North Carolina2</t>
  </si>
  <si>
    <t>457North Carolina4</t>
  </si>
  <si>
    <t>457North Carolina1</t>
  </si>
  <si>
    <t>457North Carolina6</t>
  </si>
  <si>
    <t>457North Carolina7</t>
  </si>
  <si>
    <t>457North Carolina3</t>
  </si>
  <si>
    <t>457North Carolina8</t>
  </si>
  <si>
    <t>457North Carolina9</t>
  </si>
  <si>
    <t>50North Dakota1</t>
  </si>
  <si>
    <t>50North Dakota6</t>
  </si>
  <si>
    <t>50North Dakota8</t>
  </si>
  <si>
    <t>50North Dakota7</t>
  </si>
  <si>
    <t>50North Dakota5</t>
  </si>
  <si>
    <t>50North Dakota10</t>
  </si>
  <si>
    <t>50North Dakota4</t>
  </si>
  <si>
    <t>50North Dakota2</t>
  </si>
  <si>
    <t>50North Dakota9</t>
  </si>
  <si>
    <t>50North Dakota3</t>
  </si>
  <si>
    <t>51North Dakota1</t>
  </si>
  <si>
    <t>51North Dakota6</t>
  </si>
  <si>
    <t>51North Dakota5</t>
  </si>
  <si>
    <t>51North Dakota7</t>
  </si>
  <si>
    <t>51North Dakota10</t>
  </si>
  <si>
    <t>51North Dakota9</t>
  </si>
  <si>
    <t>51North Dakota8</t>
  </si>
  <si>
    <t>51North Dakota4</t>
  </si>
  <si>
    <t>51North Dakota2</t>
  </si>
  <si>
    <t>51North Dakota3</t>
  </si>
  <si>
    <t>52North Dakota1</t>
  </si>
  <si>
    <t>52North Dakota4</t>
  </si>
  <si>
    <t>52North Dakota9</t>
  </si>
  <si>
    <t>52North Dakota7</t>
  </si>
  <si>
    <t>52North Dakota6</t>
  </si>
  <si>
    <t>52North Dakota2</t>
  </si>
  <si>
    <t>52North Dakota5</t>
  </si>
  <si>
    <t>52North Dakota8</t>
  </si>
  <si>
    <t>52North Dakota10</t>
  </si>
  <si>
    <t>52North Dakota3</t>
  </si>
  <si>
    <t>53North Dakota1</t>
  </si>
  <si>
    <t>53North Dakota6</t>
  </si>
  <si>
    <t>53North Dakota9</t>
  </si>
  <si>
    <t>53North Dakota8</t>
  </si>
  <si>
    <t>53North Dakota7</t>
  </si>
  <si>
    <t>53North Dakota5</t>
  </si>
  <si>
    <t>53North Dakota4</t>
  </si>
  <si>
    <t>53North Dakota2</t>
  </si>
  <si>
    <t>53North Dakota10</t>
  </si>
  <si>
    <t>53North Dakota3</t>
  </si>
  <si>
    <t>54North Dakota1</t>
  </si>
  <si>
    <t>54North Dakota4</t>
  </si>
  <si>
    <t>54North Dakota5</t>
  </si>
  <si>
    <t>54North Dakota10</t>
  </si>
  <si>
    <t>54North Dakota9</t>
  </si>
  <si>
    <t>54North Dakota6</t>
  </si>
  <si>
    <t>54North Dakota8</t>
  </si>
  <si>
    <t>54North Dakota2</t>
  </si>
  <si>
    <t>54North Dakota7</t>
  </si>
  <si>
    <t>54North Dakota3</t>
  </si>
  <si>
    <t>55North Dakota1</t>
  </si>
  <si>
    <t>55North Dakota6</t>
  </si>
  <si>
    <t>55North Dakota7</t>
  </si>
  <si>
    <t>55North Dakota8</t>
  </si>
  <si>
    <t>55North Dakota5</t>
  </si>
  <si>
    <t>55North Dakota10</t>
  </si>
  <si>
    <t>55North Dakota4</t>
  </si>
  <si>
    <t>55North Dakota2</t>
  </si>
  <si>
    <t>55North Dakota9</t>
  </si>
  <si>
    <t>55North Dakota3</t>
  </si>
  <si>
    <t>56North Dakota1</t>
  </si>
  <si>
    <t>56North Dakota5</t>
  </si>
  <si>
    <t>56North Dakota9</t>
  </si>
  <si>
    <t>56North Dakota4</t>
  </si>
  <si>
    <t>56North Dakota7</t>
  </si>
  <si>
    <t>56North Dakota8</t>
  </si>
  <si>
    <t>56North Dakota6</t>
  </si>
  <si>
    <t>56North Dakota2</t>
  </si>
  <si>
    <t>56North Dakota10</t>
  </si>
  <si>
    <t>56North Dakota3</t>
  </si>
  <si>
    <t>457North Dakota5</t>
  </si>
  <si>
    <t>457North Dakota7</t>
  </si>
  <si>
    <t>457North Dakota10</t>
  </si>
  <si>
    <t>457North Dakota4</t>
  </si>
  <si>
    <t>457North Dakota2</t>
  </si>
  <si>
    <t>457North Dakota1</t>
  </si>
  <si>
    <t>457North Dakota6</t>
  </si>
  <si>
    <t>457North Dakota8</t>
  </si>
  <si>
    <t>457North Dakota3</t>
  </si>
  <si>
    <t>457North Dakota9</t>
  </si>
  <si>
    <t>50Ohio1</t>
  </si>
  <si>
    <t>50Ohio7</t>
  </si>
  <si>
    <t>50Ohio9</t>
  </si>
  <si>
    <t>50Ohio5</t>
  </si>
  <si>
    <t>50Ohio6</t>
  </si>
  <si>
    <t>50Ohio4</t>
  </si>
  <si>
    <t>50Ohio2</t>
  </si>
  <si>
    <t>50Ohio10</t>
  </si>
  <si>
    <t>50Ohio8</t>
  </si>
  <si>
    <t>50Ohio3</t>
  </si>
  <si>
    <t>51Ohio1</t>
  </si>
  <si>
    <t>51Ohio8</t>
  </si>
  <si>
    <t>51Ohio9</t>
  </si>
  <si>
    <t>51Ohio7</t>
  </si>
  <si>
    <t>51Ohio10</t>
  </si>
  <si>
    <t>51Ohio5</t>
  </si>
  <si>
    <t>51Ohio6</t>
  </si>
  <si>
    <t>51Ohio4</t>
  </si>
  <si>
    <t>51Ohio2</t>
  </si>
  <si>
    <t>51Ohio3</t>
  </si>
  <si>
    <t>52Ohio1</t>
  </si>
  <si>
    <t>52Ohio8</t>
  </si>
  <si>
    <t>52Ohio10</t>
  </si>
  <si>
    <t>52Ohio5</t>
  </si>
  <si>
    <t>52Ohio7</t>
  </si>
  <si>
    <t>52Ohio4</t>
  </si>
  <si>
    <t>52Ohio2</t>
  </si>
  <si>
    <t>52Ohio6</t>
  </si>
  <si>
    <t>52Ohio9</t>
  </si>
  <si>
    <t>52Ohio3</t>
  </si>
  <si>
    <t>53Ohio1</t>
  </si>
  <si>
    <t>53Ohio7</t>
  </si>
  <si>
    <t>53Ohio9</t>
  </si>
  <si>
    <t>53Ohio5</t>
  </si>
  <si>
    <t>53Ohio6</t>
  </si>
  <si>
    <t>53Ohio4</t>
  </si>
  <si>
    <t>53Ohio2</t>
  </si>
  <si>
    <t>53Ohio10</t>
  </si>
  <si>
    <t>53Ohio8</t>
  </si>
  <si>
    <t>53Ohio3</t>
  </si>
  <si>
    <t>54Ohio1</t>
  </si>
  <si>
    <t>54Ohio9</t>
  </si>
  <si>
    <t>54Ohio6</t>
  </si>
  <si>
    <t>54Ohio7</t>
  </si>
  <si>
    <t>54Ohio10</t>
  </si>
  <si>
    <t>54Ohio4</t>
  </si>
  <si>
    <t>54Ohio8</t>
  </si>
  <si>
    <t>54Ohio5</t>
  </si>
  <si>
    <t>54Ohio2</t>
  </si>
  <si>
    <t>54Ohio3</t>
  </si>
  <si>
    <t>55Ohio1</t>
  </si>
  <si>
    <t>55Ohio6</t>
  </si>
  <si>
    <t>55Ohio9</t>
  </si>
  <si>
    <t>55Ohio5</t>
  </si>
  <si>
    <t>55Ohio7</t>
  </si>
  <si>
    <t>55Ohio4</t>
  </si>
  <si>
    <t>55Ohio2</t>
  </si>
  <si>
    <t>55Ohio10</t>
  </si>
  <si>
    <t>55Ohio8</t>
  </si>
  <si>
    <t>55Ohio3</t>
  </si>
  <si>
    <t>56Ohio1</t>
  </si>
  <si>
    <t>56Ohio7</t>
  </si>
  <si>
    <t>56Ohio6</t>
  </si>
  <si>
    <t>56Ohio9</t>
  </si>
  <si>
    <t>56Ohio5</t>
  </si>
  <si>
    <t>56Ohio10</t>
  </si>
  <si>
    <t>56Ohio4</t>
  </si>
  <si>
    <t>56Ohio2</t>
  </si>
  <si>
    <t>56Ohio8</t>
  </si>
  <si>
    <t>56Ohio3</t>
  </si>
  <si>
    <t>457Ohio6</t>
  </si>
  <si>
    <t>457Ohio7</t>
  </si>
  <si>
    <t>457Ohio4</t>
  </si>
  <si>
    <t>457Ohio3</t>
  </si>
  <si>
    <t>457Ohio1</t>
  </si>
  <si>
    <t>457Ohio10</t>
  </si>
  <si>
    <t>457Ohio8</t>
  </si>
  <si>
    <t>457Ohio2</t>
  </si>
  <si>
    <t>457Ohio5</t>
  </si>
  <si>
    <t>457Ohio9</t>
  </si>
  <si>
    <t>50Oklahoma1</t>
  </si>
  <si>
    <t>50Oklahoma7</t>
  </si>
  <si>
    <t>50Oklahoma10</t>
  </si>
  <si>
    <t>50Oklahoma8</t>
  </si>
  <si>
    <t>50Oklahoma6</t>
  </si>
  <si>
    <t>50Oklahoma5</t>
  </si>
  <si>
    <t>50Oklahoma3</t>
  </si>
  <si>
    <t>50Oklahoma2</t>
  </si>
  <si>
    <t>50Oklahoma9</t>
  </si>
  <si>
    <t>50Oklahoma4</t>
  </si>
  <si>
    <t>51Oklahoma1</t>
  </si>
  <si>
    <t>51Oklahoma6</t>
  </si>
  <si>
    <t>51Oklahoma4</t>
  </si>
  <si>
    <t>51Oklahoma7</t>
  </si>
  <si>
    <t>51Oklahoma10</t>
  </si>
  <si>
    <t>51Oklahoma8</t>
  </si>
  <si>
    <t>51Oklahoma9</t>
  </si>
  <si>
    <t>51Oklahoma3</t>
  </si>
  <si>
    <t>51Oklahoma2</t>
  </si>
  <si>
    <t>51Oklahoma5</t>
  </si>
  <si>
    <t>52Oklahoma10</t>
  </si>
  <si>
    <t>52Oklahoma1</t>
  </si>
  <si>
    <t>52Oklahoma5</t>
  </si>
  <si>
    <t>52Oklahoma7</t>
  </si>
  <si>
    <t>52Oklahoma8</t>
  </si>
  <si>
    <t>52Oklahoma4</t>
  </si>
  <si>
    <t>52Oklahoma2</t>
  </si>
  <si>
    <t>52Oklahoma6</t>
  </si>
  <si>
    <t>52Oklahoma9</t>
  </si>
  <si>
    <t>52Oklahoma3</t>
  </si>
  <si>
    <t>53Oklahoma1</t>
  </si>
  <si>
    <t>53Oklahoma8</t>
  </si>
  <si>
    <t>53Oklahoma6</t>
  </si>
  <si>
    <t>53Oklahoma9</t>
  </si>
  <si>
    <t>53Oklahoma7</t>
  </si>
  <si>
    <t>53Oklahoma5</t>
  </si>
  <si>
    <t>53Oklahoma3</t>
  </si>
  <si>
    <t>53Oklahoma2</t>
  </si>
  <si>
    <t>53Oklahoma10</t>
  </si>
  <si>
    <t>53Oklahoma4</t>
  </si>
  <si>
    <t>54Oklahoma8</t>
  </si>
  <si>
    <t>54Oklahoma9</t>
  </si>
  <si>
    <t>54Oklahoma1</t>
  </si>
  <si>
    <t>54Oklahoma4</t>
  </si>
  <si>
    <t>54Oklahoma7</t>
  </si>
  <si>
    <t>54Oklahoma3</t>
  </si>
  <si>
    <t>54Oklahoma10</t>
  </si>
  <si>
    <t>54Oklahoma6</t>
  </si>
  <si>
    <t>54Oklahoma2</t>
  </si>
  <si>
    <t>54Oklahoma5</t>
  </si>
  <si>
    <t>55Oklahoma1</t>
  </si>
  <si>
    <t>55Oklahoma6</t>
  </si>
  <si>
    <t>55Oklahoma8</t>
  </si>
  <si>
    <t>55Oklahoma7</t>
  </si>
  <si>
    <t>55Oklahoma5</t>
  </si>
  <si>
    <t>55Oklahoma3</t>
  </si>
  <si>
    <t>55Oklahoma2</t>
  </si>
  <si>
    <t>55Oklahoma9</t>
  </si>
  <si>
    <t>55Oklahoma4</t>
  </si>
  <si>
    <t>55Oklahoma10</t>
  </si>
  <si>
    <t>56Oklahoma1</t>
  </si>
  <si>
    <t>56Oklahoma5</t>
  </si>
  <si>
    <t>56Oklahoma8</t>
  </si>
  <si>
    <t>56Oklahoma10</t>
  </si>
  <si>
    <t>56Oklahoma3</t>
  </si>
  <si>
    <t>56Oklahoma7</t>
  </si>
  <si>
    <t>56Oklahoma9</t>
  </si>
  <si>
    <t>56Oklahoma4</t>
  </si>
  <si>
    <t>56Oklahoma2</t>
  </si>
  <si>
    <t>56Oklahoma6</t>
  </si>
  <si>
    <t>457Oklahoma6</t>
  </si>
  <si>
    <t>457Oklahoma3</t>
  </si>
  <si>
    <t>457Oklahoma4</t>
  </si>
  <si>
    <t>457Oklahoma1</t>
  </si>
  <si>
    <t>457Oklahoma9</t>
  </si>
  <si>
    <t>457Oklahoma8</t>
  </si>
  <si>
    <t>457Oklahoma2</t>
  </si>
  <si>
    <t>457Oklahoma5</t>
  </si>
  <si>
    <t>457Oklahoma7</t>
  </si>
  <si>
    <t>457Oklahoma10</t>
  </si>
  <si>
    <t>50Oregon1</t>
  </si>
  <si>
    <t>50Oregon5</t>
  </si>
  <si>
    <t>50Oregon9</t>
  </si>
  <si>
    <t>50Oregon6</t>
  </si>
  <si>
    <t>50Oregon3</t>
  </si>
  <si>
    <t>50Oregon8</t>
  </si>
  <si>
    <t>50Oregon2</t>
  </si>
  <si>
    <t>50Oregon10</t>
  </si>
  <si>
    <t>50Oregon7</t>
  </si>
  <si>
    <t>50Oregon4</t>
  </si>
  <si>
    <t>51Oregon1</t>
  </si>
  <si>
    <t>51Oregon6</t>
  </si>
  <si>
    <t>51Oregon5</t>
  </si>
  <si>
    <t>51Oregon9</t>
  </si>
  <si>
    <t>51Oregon8</t>
  </si>
  <si>
    <t>51Oregon3</t>
  </si>
  <si>
    <t>51Oregon2</t>
  </si>
  <si>
    <t>51Oregon10</t>
  </si>
  <si>
    <t>51Oregon7</t>
  </si>
  <si>
    <t>51Oregon4</t>
  </si>
  <si>
    <t>52Oregon1</t>
  </si>
  <si>
    <t>52Oregon7</t>
  </si>
  <si>
    <t>52Oregon9</t>
  </si>
  <si>
    <t>52Oregon3</t>
  </si>
  <si>
    <t>52Oregon2</t>
  </si>
  <si>
    <t>52Oregon6</t>
  </si>
  <si>
    <t>52Oregon5</t>
  </si>
  <si>
    <t>52Oregon8</t>
  </si>
  <si>
    <t>52Oregon10</t>
  </si>
  <si>
    <t>52Oregon4</t>
  </si>
  <si>
    <t>53Oregon1</t>
  </si>
  <si>
    <t>53Oregon5</t>
  </si>
  <si>
    <t>53Oregon10</t>
  </si>
  <si>
    <t>53Oregon7</t>
  </si>
  <si>
    <t>53Oregon3</t>
  </si>
  <si>
    <t>53Oregon8</t>
  </si>
  <si>
    <t>53Oregon2</t>
  </si>
  <si>
    <t>53Oregon9</t>
  </si>
  <si>
    <t>53Oregon6</t>
  </si>
  <si>
    <t>53Oregon4</t>
  </si>
  <si>
    <t>54Oregon1</t>
  </si>
  <si>
    <t>54Oregon4</t>
  </si>
  <si>
    <t>54Oregon7</t>
  </si>
  <si>
    <t>54Oregon6</t>
  </si>
  <si>
    <t>54Oregon10</t>
  </si>
  <si>
    <t>54Oregon3</t>
  </si>
  <si>
    <t>54Oregon2</t>
  </si>
  <si>
    <t>54Oregon8</t>
  </si>
  <si>
    <t>54Oregon9</t>
  </si>
  <si>
    <t>54Oregon5</t>
  </si>
  <si>
    <t>55Oregon1</t>
  </si>
  <si>
    <t>55Oregon5</t>
  </si>
  <si>
    <t>55Oregon6</t>
  </si>
  <si>
    <t>55Oregon3</t>
  </si>
  <si>
    <t>55Oregon8</t>
  </si>
  <si>
    <t>55Oregon2</t>
  </si>
  <si>
    <t>55Oregon10</t>
  </si>
  <si>
    <t>55Oregon9</t>
  </si>
  <si>
    <t>55Oregon7</t>
  </si>
  <si>
    <t>55Oregon4</t>
  </si>
  <si>
    <t>56Oregon1</t>
  </si>
  <si>
    <t>56Oregon5</t>
  </si>
  <si>
    <t>56Oregon7</t>
  </si>
  <si>
    <t>56Oregon8</t>
  </si>
  <si>
    <t>56Oregon10</t>
  </si>
  <si>
    <t>56Oregon3</t>
  </si>
  <si>
    <t>56Oregon2</t>
  </si>
  <si>
    <t>56Oregon6</t>
  </si>
  <si>
    <t>56Oregon9</t>
  </si>
  <si>
    <t>56Oregon4</t>
  </si>
  <si>
    <t>457Oregon8</t>
  </si>
  <si>
    <t>457Oregon10</t>
  </si>
  <si>
    <t>457Oregon2</t>
  </si>
  <si>
    <t>457Oregon3</t>
  </si>
  <si>
    <t>457Oregon1</t>
  </si>
  <si>
    <t>457Oregon9</t>
  </si>
  <si>
    <t>457Oregon6</t>
  </si>
  <si>
    <t>457Oregon4</t>
  </si>
  <si>
    <t>457Oregon5</t>
  </si>
  <si>
    <t>457Oregon7</t>
  </si>
  <si>
    <t>50Pennsylvania1</t>
  </si>
  <si>
    <t>50Pennsylvania7</t>
  </si>
  <si>
    <t>50Pennsylvania9</t>
  </si>
  <si>
    <t>50Pennsylvania8</t>
  </si>
  <si>
    <t>50Pennsylvania5</t>
  </si>
  <si>
    <t>50Pennsylvania4</t>
  </si>
  <si>
    <t>50Pennsylvania2</t>
  </si>
  <si>
    <t>50Pennsylvania10</t>
  </si>
  <si>
    <t>50Pennsylvania6</t>
  </si>
  <si>
    <t>50Pennsylvania3</t>
  </si>
  <si>
    <t>51Pennsylvania1</t>
  </si>
  <si>
    <t>51Pennsylvania8</t>
  </si>
  <si>
    <t>51Pennsylvania9</t>
  </si>
  <si>
    <t>51Pennsylvania10</t>
  </si>
  <si>
    <t>51Pennsylvania7</t>
  </si>
  <si>
    <t>51Pennsylvania5</t>
  </si>
  <si>
    <t>51Pennsylvania4</t>
  </si>
  <si>
    <t>51Pennsylvania2</t>
  </si>
  <si>
    <t>51Pennsylvania6</t>
  </si>
  <si>
    <t>51Pennsylvania3</t>
  </si>
  <si>
    <t>52Pennsylvania1</t>
  </si>
  <si>
    <t>52Pennsylvania9</t>
  </si>
  <si>
    <t>52Pennsylvania7</t>
  </si>
  <si>
    <t>52Pennsylvania4</t>
  </si>
  <si>
    <t>52Pennsylvania2</t>
  </si>
  <si>
    <t>52Pennsylvania6</t>
  </si>
  <si>
    <t>52Pennsylvania5</t>
  </si>
  <si>
    <t>52Pennsylvania10</t>
  </si>
  <si>
    <t>52Pennsylvania8</t>
  </si>
  <si>
    <t>52Pennsylvania3</t>
  </si>
  <si>
    <t>53Pennsylvania1</t>
  </si>
  <si>
    <t>53Pennsylvania7</t>
  </si>
  <si>
    <t>53Pennsylvania9</t>
  </si>
  <si>
    <t>53Pennsylvania8</t>
  </si>
  <si>
    <t>53Pennsylvania5</t>
  </si>
  <si>
    <t>53Pennsylvania4</t>
  </si>
  <si>
    <t>53Pennsylvania2</t>
  </si>
  <si>
    <t>53Pennsylvania10</t>
  </si>
  <si>
    <t>53Pennsylvania6</t>
  </si>
  <si>
    <t>53Pennsylvania3</t>
  </si>
  <si>
    <t>54Pennsylvania1</t>
  </si>
  <si>
    <t>54Pennsylvania10</t>
  </si>
  <si>
    <t>54Pennsylvania5</t>
  </si>
  <si>
    <t>54Pennsylvania8</t>
  </si>
  <si>
    <t>54Pennsylvania9</t>
  </si>
  <si>
    <t>54Pennsylvania7</t>
  </si>
  <si>
    <t>54Pennsylvania6</t>
  </si>
  <si>
    <t>54Pennsylvania4</t>
  </si>
  <si>
    <t>54Pennsylvania2</t>
  </si>
  <si>
    <t>54Pennsylvania3</t>
  </si>
  <si>
    <t>55Pennsylvania1</t>
  </si>
  <si>
    <t>55Pennsylvania6</t>
  </si>
  <si>
    <t>55Pennsylvania9</t>
  </si>
  <si>
    <t>55Pennsylvania7</t>
  </si>
  <si>
    <t>55Pennsylvania5</t>
  </si>
  <si>
    <t>55Pennsylvania4</t>
  </si>
  <si>
    <t>55Pennsylvania2</t>
  </si>
  <si>
    <t>55Pennsylvania10</t>
  </si>
  <si>
    <t>55Pennsylvania8</t>
  </si>
  <si>
    <t>55Pennsylvania3</t>
  </si>
  <si>
    <t>56Pennsylvania1</t>
  </si>
  <si>
    <t>56Pennsylvania7</t>
  </si>
  <si>
    <t>56Pennsylvania6</t>
  </si>
  <si>
    <t>56Pennsylvania8</t>
  </si>
  <si>
    <t>56Pennsylvania10</t>
  </si>
  <si>
    <t>56Pennsylvania9</t>
  </si>
  <si>
    <t>56Pennsylvania4</t>
  </si>
  <si>
    <t>56Pennsylvania2</t>
  </si>
  <si>
    <t>56Pennsylvania5</t>
  </si>
  <si>
    <t>56Pennsylvania3</t>
  </si>
  <si>
    <t>457Pennsylvania8</t>
  </si>
  <si>
    <t>457Pennsylvania6</t>
  </si>
  <si>
    <t>457Pennsylvania3</t>
  </si>
  <si>
    <t>457Pennsylvania2</t>
  </si>
  <si>
    <t>457Pennsylvania1</t>
  </si>
  <si>
    <t>457Pennsylvania9</t>
  </si>
  <si>
    <t>457Pennsylvania7</t>
  </si>
  <si>
    <t>457Pennsylvania5</t>
  </si>
  <si>
    <t>457Pennsylvania10</t>
  </si>
  <si>
    <t>457Pennsylvania4</t>
  </si>
  <si>
    <t>50Rhode Island1</t>
  </si>
  <si>
    <t>50Rhode Island6</t>
  </si>
  <si>
    <t>50Rhode Island5</t>
  </si>
  <si>
    <t>50Rhode Island7</t>
  </si>
  <si>
    <t>50Rhode Island3</t>
  </si>
  <si>
    <t>50Rhode Island2</t>
  </si>
  <si>
    <t>50Rhode Island9</t>
  </si>
  <si>
    <t>50Rhode Island8</t>
  </si>
  <si>
    <t>50Rhode Island4</t>
  </si>
  <si>
    <t>50Rhode Island10</t>
  </si>
  <si>
    <t>51Rhode Island1</t>
  </si>
  <si>
    <t>51Rhode Island6</t>
  </si>
  <si>
    <t>51Rhode Island5</t>
  </si>
  <si>
    <t>51Rhode Island7</t>
  </si>
  <si>
    <t>51Rhode Island3</t>
  </si>
  <si>
    <t>51Rhode Island2</t>
  </si>
  <si>
    <t>51Rhode Island8</t>
  </si>
  <si>
    <t>51Rhode Island10</t>
  </si>
  <si>
    <t>51Rhode Island9</t>
  </si>
  <si>
    <t>51Rhode Island4</t>
  </si>
  <si>
    <t>52Rhode Island1</t>
  </si>
  <si>
    <t>52Rhode Island7</t>
  </si>
  <si>
    <t>52Rhode Island9</t>
  </si>
  <si>
    <t>52Rhode Island6</t>
  </si>
  <si>
    <t>52Rhode Island10</t>
  </si>
  <si>
    <t>52Rhode Island3</t>
  </si>
  <si>
    <t>52Rhode Island2</t>
  </si>
  <si>
    <t>52Rhode Island8</t>
  </si>
  <si>
    <t>52Rhode Island5</t>
  </si>
  <si>
    <t>52Rhode Island4</t>
  </si>
  <si>
    <t>53Rhode Island1</t>
  </si>
  <si>
    <t>53Rhode Island6</t>
  </si>
  <si>
    <t>53Rhode Island5</t>
  </si>
  <si>
    <t>53Rhode Island7</t>
  </si>
  <si>
    <t>53Rhode Island3</t>
  </si>
  <si>
    <t>53Rhode Island2</t>
  </si>
  <si>
    <t>53Rhode Island9</t>
  </si>
  <si>
    <t>53Rhode Island8</t>
  </si>
  <si>
    <t>53Rhode Island4</t>
  </si>
  <si>
    <t>53Rhode Island10</t>
  </si>
  <si>
    <t>54Rhode Island1</t>
  </si>
  <si>
    <t>54Rhode Island6</t>
  </si>
  <si>
    <t>54Rhode Island5</t>
  </si>
  <si>
    <t>54Rhode Island7</t>
  </si>
  <si>
    <t>54Rhode Island3</t>
  </si>
  <si>
    <t>54Rhode Island2</t>
  </si>
  <si>
    <t>54Rhode Island8</t>
  </si>
  <si>
    <t>54Rhode Island10</t>
  </si>
  <si>
    <t>54Rhode Island9</t>
  </si>
  <si>
    <t>54Rhode Island4</t>
  </si>
  <si>
    <t>55Rhode Island1</t>
  </si>
  <si>
    <t>55Rhode Island6</t>
  </si>
  <si>
    <t>55Rhode Island5</t>
  </si>
  <si>
    <t>55Rhode Island7</t>
  </si>
  <si>
    <t>55Rhode Island3</t>
  </si>
  <si>
    <t>55Rhode Island2</t>
  </si>
  <si>
    <t>55Rhode Island8</t>
  </si>
  <si>
    <t>55Rhode Island10</t>
  </si>
  <si>
    <t>55Rhode Island9</t>
  </si>
  <si>
    <t>55Rhode Island4</t>
  </si>
  <si>
    <t>56Rhode Island1</t>
  </si>
  <si>
    <t>56Rhode Island5</t>
  </si>
  <si>
    <t>56Rhode Island6</t>
  </si>
  <si>
    <t>56Rhode Island8</t>
  </si>
  <si>
    <t>56Rhode Island10</t>
  </si>
  <si>
    <t>56Rhode Island3</t>
  </si>
  <si>
    <t>56Rhode Island2</t>
  </si>
  <si>
    <t>56Rhode Island7</t>
  </si>
  <si>
    <t>56Rhode Island9</t>
  </si>
  <si>
    <t>56Rhode Island4</t>
  </si>
  <si>
    <t>457Rhode Island6</t>
  </si>
  <si>
    <t>457Rhode Island8</t>
  </si>
  <si>
    <t>457Rhode Island3</t>
  </si>
  <si>
    <t>457Rhode Island2</t>
  </si>
  <si>
    <t>457Rhode Island1</t>
  </si>
  <si>
    <t>457Rhode Island10</t>
  </si>
  <si>
    <t>457Rhode Island7</t>
  </si>
  <si>
    <t>457Rhode Island4</t>
  </si>
  <si>
    <t>457Rhode Island5</t>
  </si>
  <si>
    <t>457Rhode Island9</t>
  </si>
  <si>
    <t>50South Carolina1</t>
  </si>
  <si>
    <t>50South Carolina10</t>
  </si>
  <si>
    <t>50South Carolina4</t>
  </si>
  <si>
    <t>50South Carolina5</t>
  </si>
  <si>
    <t>50South Carolina6</t>
  </si>
  <si>
    <t>50South Carolina8</t>
  </si>
  <si>
    <t>50South Carolina3</t>
  </si>
  <si>
    <t>50South Carolina2</t>
  </si>
  <si>
    <t>50South Carolina7</t>
  </si>
  <si>
    <t>50South Carolina9</t>
  </si>
  <si>
    <t>51South Carolina1</t>
  </si>
  <si>
    <t>51South Carolina4</t>
  </si>
  <si>
    <t>51South Carolina10</t>
  </si>
  <si>
    <t>51South Carolina5</t>
  </si>
  <si>
    <t>51South Carolina6</t>
  </si>
  <si>
    <t>51South Carolina9</t>
  </si>
  <si>
    <t>51South Carolina3</t>
  </si>
  <si>
    <t>51South Carolina2</t>
  </si>
  <si>
    <t>51South Carolina7</t>
  </si>
  <si>
    <t>51South Carolina8</t>
  </si>
  <si>
    <t>52South Carolina1</t>
  </si>
  <si>
    <t>52South Carolina10</t>
  </si>
  <si>
    <t>52South Carolina7</t>
  </si>
  <si>
    <t>52South Carolina6</t>
  </si>
  <si>
    <t>52South Carolina8</t>
  </si>
  <si>
    <t>52South Carolina3</t>
  </si>
  <si>
    <t>52South Carolina2</t>
  </si>
  <si>
    <t>52South Carolina5</t>
  </si>
  <si>
    <t>52South Carolina4</t>
  </si>
  <si>
    <t>52South Carolina9</t>
  </si>
  <si>
    <t>53South Carolina1</t>
  </si>
  <si>
    <t>53South Carolina5</t>
  </si>
  <si>
    <t>53South Carolina4</t>
  </si>
  <si>
    <t>53South Carolina6</t>
  </si>
  <si>
    <t>53South Carolina7</t>
  </si>
  <si>
    <t>53South Carolina9</t>
  </si>
  <si>
    <t>53South Carolina3</t>
  </si>
  <si>
    <t>53South Carolina2</t>
  </si>
  <si>
    <t>53South Carolina8</t>
  </si>
  <si>
    <t>53South Carolina10</t>
  </si>
  <si>
    <t>54South Carolina5</t>
  </si>
  <si>
    <t>54South Carolina1</t>
  </si>
  <si>
    <t>54South Carolina3</t>
  </si>
  <si>
    <t>54South Carolina6</t>
  </si>
  <si>
    <t>54South Carolina8</t>
  </si>
  <si>
    <t>54South Carolina10</t>
  </si>
  <si>
    <t>54South Carolina4</t>
  </si>
  <si>
    <t>54South Carolina2</t>
  </si>
  <si>
    <t>54South Carolina7</t>
  </si>
  <si>
    <t>54South Carolina9</t>
  </si>
  <si>
    <t>55South Carolina1</t>
  </si>
  <si>
    <t>55South Carolina4</t>
  </si>
  <si>
    <t>55South Carolina6</t>
  </si>
  <si>
    <t>55South Carolina7</t>
  </si>
  <si>
    <t>55South Carolina9</t>
  </si>
  <si>
    <t>55South Carolina3</t>
  </si>
  <si>
    <t>55South Carolina2</t>
  </si>
  <si>
    <t>55South Carolina5</t>
  </si>
  <si>
    <t>55South Carolina8</t>
  </si>
  <si>
    <t>55South Carolina10</t>
  </si>
  <si>
    <t>56South Carolina1</t>
  </si>
  <si>
    <t>56South Carolina8</t>
  </si>
  <si>
    <t>56South Carolina10</t>
  </si>
  <si>
    <t>56South Carolina6</t>
  </si>
  <si>
    <t>56South Carolina4</t>
  </si>
  <si>
    <t>56South Carolina7</t>
  </si>
  <si>
    <t>56South Carolina9</t>
  </si>
  <si>
    <t>56South Carolina3</t>
  </si>
  <si>
    <t>56South Carolina2</t>
  </si>
  <si>
    <t>56South Carolina5</t>
  </si>
  <si>
    <t>457South Carolina8</t>
  </si>
  <si>
    <t>457South Carolina6</t>
  </si>
  <si>
    <t>457South Carolina2</t>
  </si>
  <si>
    <t>457South Carolina4</t>
  </si>
  <si>
    <t>457South Carolina1</t>
  </si>
  <si>
    <t>457South Carolina5</t>
  </si>
  <si>
    <t>457South Carolina9</t>
  </si>
  <si>
    <t>457South Carolina3</t>
  </si>
  <si>
    <t>457South Carolina10</t>
  </si>
  <si>
    <t>457South Carolina7</t>
  </si>
  <si>
    <t>50South Dakota1</t>
  </si>
  <si>
    <t>50South Dakota9</t>
  </si>
  <si>
    <t>50South Dakota6</t>
  </si>
  <si>
    <t>50South Dakota8</t>
  </si>
  <si>
    <t>50South Dakota4</t>
  </si>
  <si>
    <t>50South Dakota10</t>
  </si>
  <si>
    <t>50South Dakota5</t>
  </si>
  <si>
    <t>50South Dakota3</t>
  </si>
  <si>
    <t>50South Dakota7</t>
  </si>
  <si>
    <t>50South Dakota2</t>
  </si>
  <si>
    <t>51South Dakota1</t>
  </si>
  <si>
    <t>51South Dakota5</t>
  </si>
  <si>
    <t>51South Dakota7</t>
  </si>
  <si>
    <t>51South Dakota8</t>
  </si>
  <si>
    <t>51South Dakota10</t>
  </si>
  <si>
    <t>51South Dakota4</t>
  </si>
  <si>
    <t>51South Dakota6</t>
  </si>
  <si>
    <t>51South Dakota3</t>
  </si>
  <si>
    <t>51South Dakota9</t>
  </si>
  <si>
    <t>51South Dakota2</t>
  </si>
  <si>
    <t>52South Dakota1</t>
  </si>
  <si>
    <t>52South Dakota10</t>
  </si>
  <si>
    <t>52South Dakota9</t>
  </si>
  <si>
    <t>52South Dakota7</t>
  </si>
  <si>
    <t>52South Dakota4</t>
  </si>
  <si>
    <t>52South Dakota5</t>
  </si>
  <si>
    <t>52South Dakota3</t>
  </si>
  <si>
    <t>52South Dakota6</t>
  </si>
  <si>
    <t>52South Dakota8</t>
  </si>
  <si>
    <t>52South Dakota2</t>
  </si>
  <si>
    <t>53South Dakota1</t>
  </si>
  <si>
    <t>53South Dakota7</t>
  </si>
  <si>
    <t>53South Dakota6</t>
  </si>
  <si>
    <t>53South Dakota9</t>
  </si>
  <si>
    <t>53South Dakota4</t>
  </si>
  <si>
    <t>53South Dakota10</t>
  </si>
  <si>
    <t>53South Dakota5</t>
  </si>
  <si>
    <t>53South Dakota3</t>
  </si>
  <si>
    <t>53South Dakota8</t>
  </si>
  <si>
    <t>53South Dakota2</t>
  </si>
  <si>
    <t>54South Dakota1</t>
  </si>
  <si>
    <t>54South Dakota3</t>
  </si>
  <si>
    <t>54South Dakota7</t>
  </si>
  <si>
    <t>54South Dakota10</t>
  </si>
  <si>
    <t>54South Dakota9</t>
  </si>
  <si>
    <t>54South Dakota5</t>
  </si>
  <si>
    <t>54South Dakota6</t>
  </si>
  <si>
    <t>54South Dakota4</t>
  </si>
  <si>
    <t>54South Dakota8</t>
  </si>
  <si>
    <t>54South Dakota2</t>
  </si>
  <si>
    <t>55South Dakota1</t>
  </si>
  <si>
    <t>55South Dakota6</t>
  </si>
  <si>
    <t>55South Dakota8</t>
  </si>
  <si>
    <t>55South Dakota4</t>
  </si>
  <si>
    <t>55South Dakota10</t>
  </si>
  <si>
    <t>55South Dakota5</t>
  </si>
  <si>
    <t>55South Dakota3</t>
  </si>
  <si>
    <t>55South Dakota9</t>
  </si>
  <si>
    <t>55South Dakota7</t>
  </si>
  <si>
    <t>55South Dakota2</t>
  </si>
  <si>
    <t>56South Dakota1</t>
  </si>
  <si>
    <t>56South Dakota9</t>
  </si>
  <si>
    <t>56South Dakota7</t>
  </si>
  <si>
    <t>56South Dakota5</t>
  </si>
  <si>
    <t>56South Dakota10</t>
  </si>
  <si>
    <t>56South Dakota4</t>
  </si>
  <si>
    <t>56South Dakota6</t>
  </si>
  <si>
    <t>56South Dakota3</t>
  </si>
  <si>
    <t>56South Dakota8</t>
  </si>
  <si>
    <t>56South Dakota2</t>
  </si>
  <si>
    <t>457South Dakota5</t>
  </si>
  <si>
    <t>457South Dakota10</t>
  </si>
  <si>
    <t>457South Dakota4</t>
  </si>
  <si>
    <t>457South Dakota3</t>
  </si>
  <si>
    <t>457South Dakota1</t>
  </si>
  <si>
    <t>457South Dakota7</t>
  </si>
  <si>
    <t>457South Dakota6</t>
  </si>
  <si>
    <t>457South Dakota8</t>
  </si>
  <si>
    <t>457South Dakota2</t>
  </si>
  <si>
    <t>457South Dakota9</t>
  </si>
  <si>
    <t>50Tennessee1</t>
  </si>
  <si>
    <t>50Tennessee5</t>
  </si>
  <si>
    <t>50Tennessee8</t>
  </si>
  <si>
    <t>50Tennessee6</t>
  </si>
  <si>
    <t>50Tennessee9</t>
  </si>
  <si>
    <t>50Tennessee4</t>
  </si>
  <si>
    <t>50Tennessee2</t>
  </si>
  <si>
    <t>50Tennessee7</t>
  </si>
  <si>
    <t>50Tennessee3</t>
  </si>
  <si>
    <t>50Tennessee10</t>
  </si>
  <si>
    <t>51Tennessee1</t>
  </si>
  <si>
    <t>51Tennessee5</t>
  </si>
  <si>
    <t>51Tennessee10</t>
  </si>
  <si>
    <t>51Tennessee7</t>
  </si>
  <si>
    <t>51Tennessee6</t>
  </si>
  <si>
    <t>51Tennessee8</t>
  </si>
  <si>
    <t>51Tennessee3</t>
  </si>
  <si>
    <t>51Tennessee2</t>
  </si>
  <si>
    <t>51Tennessee9</t>
  </si>
  <si>
    <t>51Tennessee4</t>
  </si>
  <si>
    <t>52Tennessee1</t>
  </si>
  <si>
    <t>52Tennessee8</t>
  </si>
  <si>
    <t>52Tennessee6</t>
  </si>
  <si>
    <t>52Tennessee7</t>
  </si>
  <si>
    <t>52Tennessee3</t>
  </si>
  <si>
    <t>52Tennessee2</t>
  </si>
  <si>
    <t>52Tennessee10</t>
  </si>
  <si>
    <t>52Tennessee5</t>
  </si>
  <si>
    <t>52Tennessee9</t>
  </si>
  <si>
    <t>52Tennessee4</t>
  </si>
  <si>
    <t>53Tennessee1</t>
  </si>
  <si>
    <t>53Tennessee9</t>
  </si>
  <si>
    <t>53Tennessee5</t>
  </si>
  <si>
    <t>53Tennessee7</t>
  </si>
  <si>
    <t>53Tennessee6</t>
  </si>
  <si>
    <t>53Tennessee10</t>
  </si>
  <si>
    <t>53Tennessee4</t>
  </si>
  <si>
    <t>53Tennessee2</t>
  </si>
  <si>
    <t>53Tennessee8</t>
  </si>
  <si>
    <t>53Tennessee3</t>
  </si>
  <si>
    <t>54Tennessee1</t>
  </si>
  <si>
    <t>54Tennessee8</t>
  </si>
  <si>
    <t>54Tennessee4</t>
  </si>
  <si>
    <t>54Tennessee6</t>
  </si>
  <si>
    <t>54Tennessee7</t>
  </si>
  <si>
    <t>54Tennessee9</t>
  </si>
  <si>
    <t>54Tennessee5</t>
  </si>
  <si>
    <t>54Tennessee2</t>
  </si>
  <si>
    <t>54Tennessee10</t>
  </si>
  <si>
    <t>54Tennessee3</t>
  </si>
  <si>
    <t>55Tennessee1</t>
  </si>
  <si>
    <t>55Tennessee5</t>
  </si>
  <si>
    <t>55Tennessee7</t>
  </si>
  <si>
    <t>55Tennessee6</t>
  </si>
  <si>
    <t>55Tennessee10</t>
  </si>
  <si>
    <t>55Tennessee3</t>
  </si>
  <si>
    <t>55Tennessee2</t>
  </si>
  <si>
    <t>55Tennessee9</t>
  </si>
  <si>
    <t>55Tennessee8</t>
  </si>
  <si>
    <t>55Tennessee4</t>
  </si>
  <si>
    <t>56Tennessee1</t>
  </si>
  <si>
    <t>56Tennessee6</t>
  </si>
  <si>
    <t>56Tennessee4</t>
  </si>
  <si>
    <t>56Tennessee8</t>
  </si>
  <si>
    <t>56Tennessee9</t>
  </si>
  <si>
    <t>56Tennessee3</t>
  </si>
  <si>
    <t>56Tennessee2</t>
  </si>
  <si>
    <t>56Tennessee7</t>
  </si>
  <si>
    <t>56Tennessee10</t>
  </si>
  <si>
    <t>56Tennessee5</t>
  </si>
  <si>
    <t>457Tennessee8</t>
  </si>
  <si>
    <t>457Tennessee10</t>
  </si>
  <si>
    <t>457Tennessee4</t>
  </si>
  <si>
    <t>457Tennessee3</t>
  </si>
  <si>
    <t>457Tennessee1</t>
  </si>
  <si>
    <t>457Tennessee6</t>
  </si>
  <si>
    <t>457Tennessee7</t>
  </si>
  <si>
    <t>457Tennessee2</t>
  </si>
  <si>
    <t>457Tennessee5</t>
  </si>
  <si>
    <t>457Tennessee9</t>
  </si>
  <si>
    <t>50Texas1</t>
  </si>
  <si>
    <t>50Texas9</t>
  </si>
  <si>
    <t>50Texas4</t>
  </si>
  <si>
    <t>50Texas7</t>
  </si>
  <si>
    <t>50Texas6</t>
  </si>
  <si>
    <t>50Texas8</t>
  </si>
  <si>
    <t>50Texas3</t>
  </si>
  <si>
    <t>50Texas2</t>
  </si>
  <si>
    <t>50Texas10</t>
  </si>
  <si>
    <t>50Texas5</t>
  </si>
  <si>
    <t>51Texas1</t>
  </si>
  <si>
    <t>51Texas7</t>
  </si>
  <si>
    <t>51Texas6</t>
  </si>
  <si>
    <t>51Texas8</t>
  </si>
  <si>
    <t>51Texas5</t>
  </si>
  <si>
    <t>51Texas10</t>
  </si>
  <si>
    <t>51Texas9</t>
  </si>
  <si>
    <t>51Texas3</t>
  </si>
  <si>
    <t>51Texas2</t>
  </si>
  <si>
    <t>51Texas4</t>
  </si>
  <si>
    <t>52Texas1</t>
  </si>
  <si>
    <t>52Texas5</t>
  </si>
  <si>
    <t>52Texas8</t>
  </si>
  <si>
    <t>52Texas9</t>
  </si>
  <si>
    <t>52Texas10</t>
  </si>
  <si>
    <t>52Texas3</t>
  </si>
  <si>
    <t>52Texas2</t>
  </si>
  <si>
    <t>52Texas7</t>
  </si>
  <si>
    <t>52Texas4</t>
  </si>
  <si>
    <t>52Texas6</t>
  </si>
  <si>
    <t>53Texas1</t>
  </si>
  <si>
    <t>53Texas9</t>
  </si>
  <si>
    <t>53Texas10</t>
  </si>
  <si>
    <t>53Texas4</t>
  </si>
  <si>
    <t>53Texas8</t>
  </si>
  <si>
    <t>53Texas6</t>
  </si>
  <si>
    <t>53Texas7</t>
  </si>
  <si>
    <t>53Texas3</t>
  </si>
  <si>
    <t>53Texas2</t>
  </si>
  <si>
    <t>53Texas5</t>
  </si>
  <si>
    <t>54Texas1</t>
  </si>
  <si>
    <t>54Texas3</t>
  </si>
  <si>
    <t>54Texas7</t>
  </si>
  <si>
    <t>54Texas4</t>
  </si>
  <si>
    <t>54Texas9</t>
  </si>
  <si>
    <t>54Texas6</t>
  </si>
  <si>
    <t>54Texas10</t>
  </si>
  <si>
    <t>54Texas5</t>
  </si>
  <si>
    <t>54Texas2</t>
  </si>
  <si>
    <t>54Texas8</t>
  </si>
  <si>
    <t>55Texas1</t>
  </si>
  <si>
    <t>55Texas7</t>
  </si>
  <si>
    <t>55Texas4</t>
  </si>
  <si>
    <t>55Texas9</t>
  </si>
  <si>
    <t>55Texas6</t>
  </si>
  <si>
    <t>55Texas8</t>
  </si>
  <si>
    <t>55Texas3</t>
  </si>
  <si>
    <t>55Texas2</t>
  </si>
  <si>
    <t>55Texas10</t>
  </si>
  <si>
    <t>55Texas5</t>
  </si>
  <si>
    <t>56Texas1</t>
  </si>
  <si>
    <t>56Texas6</t>
  </si>
  <si>
    <t>56Texas4</t>
  </si>
  <si>
    <t>56Texas7</t>
  </si>
  <si>
    <t>56Texas8</t>
  </si>
  <si>
    <t>56Texas10</t>
  </si>
  <si>
    <t>56Texas3</t>
  </si>
  <si>
    <t>56Texas2</t>
  </si>
  <si>
    <t>56Texas5</t>
  </si>
  <si>
    <t>56Texas9</t>
  </si>
  <si>
    <t>457Texas7</t>
  </si>
  <si>
    <t>457Texas8</t>
  </si>
  <si>
    <t>457Texas4</t>
  </si>
  <si>
    <t>457Texas2</t>
  </si>
  <si>
    <t>457Texas1</t>
  </si>
  <si>
    <t>457Texas5</t>
  </si>
  <si>
    <t>457Texas9</t>
  </si>
  <si>
    <t>457Texas3</t>
  </si>
  <si>
    <t>457Texas6</t>
  </si>
  <si>
    <t>457Texas10</t>
  </si>
  <si>
    <t>50Utah1</t>
  </si>
  <si>
    <t>50Utah8</t>
  </si>
  <si>
    <t>50Utah5</t>
  </si>
  <si>
    <t>50Utah7</t>
  </si>
  <si>
    <t>50Utah4</t>
  </si>
  <si>
    <t>50Utah10</t>
  </si>
  <si>
    <t>50Utah3</t>
  </si>
  <si>
    <t>50Utah9</t>
  </si>
  <si>
    <t>50Utah2</t>
  </si>
  <si>
    <t>50Utah6</t>
  </si>
  <si>
    <t>51Utah1</t>
  </si>
  <si>
    <t>51Utah7</t>
  </si>
  <si>
    <t>51Utah6</t>
  </si>
  <si>
    <t>51Utah9</t>
  </si>
  <si>
    <t>51Utah5</t>
  </si>
  <si>
    <t>51Utah10</t>
  </si>
  <si>
    <t>51Utah4</t>
  </si>
  <si>
    <t>51Utah3</t>
  </si>
  <si>
    <t>51Utah2</t>
  </si>
  <si>
    <t>51Utah8</t>
  </si>
  <si>
    <t>52Utah1</t>
  </si>
  <si>
    <t>52Utah4</t>
  </si>
  <si>
    <t>52Utah7</t>
  </si>
  <si>
    <t>52Utah10</t>
  </si>
  <si>
    <t>52Utah5</t>
  </si>
  <si>
    <t>52Utah3</t>
  </si>
  <si>
    <t>52Utah2</t>
  </si>
  <si>
    <t>52Utah6</t>
  </si>
  <si>
    <t>52Utah8</t>
  </si>
  <si>
    <t>52Utah9</t>
  </si>
  <si>
    <t>53Utah1</t>
  </si>
  <si>
    <t>53Utah8</t>
  </si>
  <si>
    <t>53Utah9</t>
  </si>
  <si>
    <t>53Utah5</t>
  </si>
  <si>
    <t>53Utah7</t>
  </si>
  <si>
    <t>53Utah4</t>
  </si>
  <si>
    <t>53Utah3</t>
  </si>
  <si>
    <t>53Utah10</t>
  </si>
  <si>
    <t>53Utah2</t>
  </si>
  <si>
    <t>53Utah6</t>
  </si>
  <si>
    <t>54Utah1</t>
  </si>
  <si>
    <t>54Utah3</t>
  </si>
  <si>
    <t>54Utah7</t>
  </si>
  <si>
    <t>54Utah5</t>
  </si>
  <si>
    <t>54Utah9</t>
  </si>
  <si>
    <t>54Utah8</t>
  </si>
  <si>
    <t>54Utah10</t>
  </si>
  <si>
    <t>54Utah6</t>
  </si>
  <si>
    <t>54Utah4</t>
  </si>
  <si>
    <t>54Utah2</t>
  </si>
  <si>
    <t>55Utah1</t>
  </si>
  <si>
    <t>55Utah7</t>
  </si>
  <si>
    <t>55Utah5</t>
  </si>
  <si>
    <t>55Utah8</t>
  </si>
  <si>
    <t>55Utah4</t>
  </si>
  <si>
    <t>55Utah3</t>
  </si>
  <si>
    <t>55Utah9</t>
  </si>
  <si>
    <t>55Utah2</t>
  </si>
  <si>
    <t>55Utah10</t>
  </si>
  <si>
    <t>55Utah6</t>
  </si>
  <si>
    <t>56Utah1</t>
  </si>
  <si>
    <t>56Utah5</t>
  </si>
  <si>
    <t>56Utah4</t>
  </si>
  <si>
    <t>56Utah7</t>
  </si>
  <si>
    <t>56Utah8</t>
  </si>
  <si>
    <t>56Utah6</t>
  </si>
  <si>
    <t>56Utah3</t>
  </si>
  <si>
    <t>56Utah2</t>
  </si>
  <si>
    <t>56Utah9</t>
  </si>
  <si>
    <t>56Utah10</t>
  </si>
  <si>
    <t>457Utah10</t>
  </si>
  <si>
    <t>457Utah5</t>
  </si>
  <si>
    <t>457Utah9</t>
  </si>
  <si>
    <t>457Utah2</t>
  </si>
  <si>
    <t>457Utah3</t>
  </si>
  <si>
    <t>457Utah1</t>
  </si>
  <si>
    <t>457Utah6</t>
  </si>
  <si>
    <t>457Utah7</t>
  </si>
  <si>
    <t>457Utah4</t>
  </si>
  <si>
    <t>457Utah8</t>
  </si>
  <si>
    <t>50Vermont1</t>
  </si>
  <si>
    <t>50Vermont5</t>
  </si>
  <si>
    <t>50Vermont9</t>
  </si>
  <si>
    <t>50Vermont6</t>
  </si>
  <si>
    <t>50Vermont8</t>
  </si>
  <si>
    <t>50Vermont4</t>
  </si>
  <si>
    <t>50Vermont2</t>
  </si>
  <si>
    <t>50Vermont7</t>
  </si>
  <si>
    <t>50Vermont3</t>
  </si>
  <si>
    <t>50Vermont10</t>
  </si>
  <si>
    <t>51Vermont1</t>
  </si>
  <si>
    <t>51Vermont5</t>
  </si>
  <si>
    <t>51Vermont6</t>
  </si>
  <si>
    <t>51Vermont10</t>
  </si>
  <si>
    <t>51Vermont7</t>
  </si>
  <si>
    <t>51Vermont4</t>
  </si>
  <si>
    <t>51Vermont2</t>
  </si>
  <si>
    <t>51Vermont9</t>
  </si>
  <si>
    <t>51Vermont8</t>
  </si>
  <si>
    <t>51Vermont3</t>
  </si>
  <si>
    <t>52Vermont1</t>
  </si>
  <si>
    <t>52Vermont7</t>
  </si>
  <si>
    <t>52Vermont6</t>
  </si>
  <si>
    <t>52Vermont8</t>
  </si>
  <si>
    <t>52Vermont4</t>
  </si>
  <si>
    <t>52Vermont2</t>
  </si>
  <si>
    <t>52Vermont10</t>
  </si>
  <si>
    <t>52Vermont5</t>
  </si>
  <si>
    <t>52Vermont9</t>
  </si>
  <si>
    <t>52Vermont3</t>
  </si>
  <si>
    <t>53Vermont1</t>
  </si>
  <si>
    <t>53Vermont8</t>
  </si>
  <si>
    <t>53Vermont5</t>
  </si>
  <si>
    <t>53Vermont6</t>
  </si>
  <si>
    <t>53Vermont10</t>
  </si>
  <si>
    <t>53Vermont4</t>
  </si>
  <si>
    <t>53Vermont2</t>
  </si>
  <si>
    <t>53Vermont9</t>
  </si>
  <si>
    <t>53Vermont7</t>
  </si>
  <si>
    <t>53Vermont3</t>
  </si>
  <si>
    <t>54Vermont6</t>
  </si>
  <si>
    <t>54Vermont1</t>
  </si>
  <si>
    <t>54Vermont4</t>
  </si>
  <si>
    <t>54Vermont7</t>
  </si>
  <si>
    <t>54Vermont10</t>
  </si>
  <si>
    <t>54Vermont8</t>
  </si>
  <si>
    <t>54Vermont5</t>
  </si>
  <si>
    <t>54Vermont2</t>
  </si>
  <si>
    <t>54Vermont9</t>
  </si>
  <si>
    <t>54Vermont3</t>
  </si>
  <si>
    <t>55Vermont1</t>
  </si>
  <si>
    <t>55Vermont10</t>
  </si>
  <si>
    <t>55Vermont5</t>
  </si>
  <si>
    <t>55Vermont6</t>
  </si>
  <si>
    <t>55Vermont9</t>
  </si>
  <si>
    <t>55Vermont4</t>
  </si>
  <si>
    <t>55Vermont2</t>
  </si>
  <si>
    <t>55Vermont7</t>
  </si>
  <si>
    <t>55Vermont8</t>
  </si>
  <si>
    <t>55Vermont3</t>
  </si>
  <si>
    <t>56Vermont1</t>
  </si>
  <si>
    <t>56Vermont10</t>
  </si>
  <si>
    <t>56Vermont8</t>
  </si>
  <si>
    <t>56Vermont7</t>
  </si>
  <si>
    <t>56Vermont5</t>
  </si>
  <si>
    <t>56Vermont9</t>
  </si>
  <si>
    <t>56Vermont3</t>
  </si>
  <si>
    <t>56Vermont2</t>
  </si>
  <si>
    <t>56Vermont6</t>
  </si>
  <si>
    <t>56Vermont4</t>
  </si>
  <si>
    <t>457Vermont6</t>
  </si>
  <si>
    <t>457Vermont9</t>
  </si>
  <si>
    <t>457Vermont3</t>
  </si>
  <si>
    <t>457Vermont2</t>
  </si>
  <si>
    <t>457Vermont1</t>
  </si>
  <si>
    <t>457Vermont7</t>
  </si>
  <si>
    <t>457Vermont5</t>
  </si>
  <si>
    <t>457Vermont10</t>
  </si>
  <si>
    <t>457Vermont4</t>
  </si>
  <si>
    <t>457Vermont8</t>
  </si>
  <si>
    <t>50Virginia1</t>
  </si>
  <si>
    <t>50Virginia4</t>
  </si>
  <si>
    <t>50Virginia7</t>
  </si>
  <si>
    <t>50Virginia6</t>
  </si>
  <si>
    <t>50Virginia8</t>
  </si>
  <si>
    <t>50Virginia3</t>
  </si>
  <si>
    <t>50Virginia9</t>
  </si>
  <si>
    <t>50Virginia2</t>
  </si>
  <si>
    <t>50Virginia10</t>
  </si>
  <si>
    <t>50Virginia5</t>
  </si>
  <si>
    <t>51Virginia1</t>
  </si>
  <si>
    <t>51Virginia7</t>
  </si>
  <si>
    <t>51Virginia6</t>
  </si>
  <si>
    <t>51Virginia5</t>
  </si>
  <si>
    <t>51Virginia8</t>
  </si>
  <si>
    <t>51Virginia10</t>
  </si>
  <si>
    <t>51Virginia9</t>
  </si>
  <si>
    <t>51Virginia3</t>
  </si>
  <si>
    <t>51Virginia2</t>
  </si>
  <si>
    <t>51Virginia4</t>
  </si>
  <si>
    <t>52Virginia1</t>
  </si>
  <si>
    <t>52Virginia7</t>
  </si>
  <si>
    <t>52Virginia8</t>
  </si>
  <si>
    <t>52Virginia10</t>
  </si>
  <si>
    <t>52Virginia3</t>
  </si>
  <si>
    <t>52Virginia2</t>
  </si>
  <si>
    <t>52Virginia6</t>
  </si>
  <si>
    <t>52Virginia4</t>
  </si>
  <si>
    <t>52Virginia9</t>
  </si>
  <si>
    <t>52Virginia5</t>
  </si>
  <si>
    <t>53Virginia1</t>
  </si>
  <si>
    <t>53Virginia4</t>
  </si>
  <si>
    <t>53Virginia8</t>
  </si>
  <si>
    <t>53Virginia6</t>
  </si>
  <si>
    <t>53Virginia7</t>
  </si>
  <si>
    <t>53Virginia3</t>
  </si>
  <si>
    <t>53Virginia9</t>
  </si>
  <si>
    <t>53Virginia2</t>
  </si>
  <si>
    <t>53Virginia10</t>
  </si>
  <si>
    <t>53Virginia5</t>
  </si>
  <si>
    <t>54Virginia7</t>
  </si>
  <si>
    <t>54Virginia1</t>
  </si>
  <si>
    <t>54Virginia5</t>
  </si>
  <si>
    <t>54Virginia4</t>
  </si>
  <si>
    <t>54Virginia6</t>
  </si>
  <si>
    <t>54Virginia10</t>
  </si>
  <si>
    <t>54Virginia3</t>
  </si>
  <si>
    <t>54Virginia2</t>
  </si>
  <si>
    <t>54Virginia9</t>
  </si>
  <si>
    <t>54Virginia8</t>
  </si>
  <si>
    <t>55Virginia1</t>
  </si>
  <si>
    <t>55Virginia4</t>
  </si>
  <si>
    <t>55Virginia8</t>
  </si>
  <si>
    <t>55Virginia7</t>
  </si>
  <si>
    <t>55Virginia9</t>
  </si>
  <si>
    <t>55Virginia3</t>
  </si>
  <si>
    <t>55Virginia10</t>
  </si>
  <si>
    <t>55Virginia2</t>
  </si>
  <si>
    <t>55Virginia6</t>
  </si>
  <si>
    <t>55Virginia5</t>
  </si>
  <si>
    <t>56Virginia1</t>
  </si>
  <si>
    <t>56Virginia9</t>
  </si>
  <si>
    <t>56Virginia6</t>
  </si>
  <si>
    <t>56Virginia5</t>
  </si>
  <si>
    <t>56Virginia7</t>
  </si>
  <si>
    <t>56Virginia3</t>
  </si>
  <si>
    <t>56Virginia2</t>
  </si>
  <si>
    <t>56Virginia4</t>
  </si>
  <si>
    <t>56Virginia10</t>
  </si>
  <si>
    <t>56Virginia8</t>
  </si>
  <si>
    <t>457Virginia9</t>
  </si>
  <si>
    <t>457Virginia8</t>
  </si>
  <si>
    <t>457Virginia3</t>
  </si>
  <si>
    <t>457Virginia2</t>
  </si>
  <si>
    <t>457Virginia1</t>
  </si>
  <si>
    <t>457Virginia6</t>
  </si>
  <si>
    <t>457Virginia5</t>
  </si>
  <si>
    <t>457Virginia4</t>
  </si>
  <si>
    <t>457Virginia7</t>
  </si>
  <si>
    <t>457Virginia10</t>
  </si>
  <si>
    <t>50Washington1</t>
  </si>
  <si>
    <t>50Washington9</t>
  </si>
  <si>
    <t>50Washington4</t>
  </si>
  <si>
    <t>50Washington8</t>
  </si>
  <si>
    <t>50Washington6</t>
  </si>
  <si>
    <t>50Washington3</t>
  </si>
  <si>
    <t>50Washington7</t>
  </si>
  <si>
    <t>50Washington2</t>
  </si>
  <si>
    <t>50Washington10</t>
  </si>
  <si>
    <t>50Washington5</t>
  </si>
  <si>
    <t>51Washington1</t>
  </si>
  <si>
    <t>51Washington7</t>
  </si>
  <si>
    <t>51Washington6</t>
  </si>
  <si>
    <t>51Washington8</t>
  </si>
  <si>
    <t>51Washington5</t>
  </si>
  <si>
    <t>51Washington10</t>
  </si>
  <si>
    <t>51Washington3</t>
  </si>
  <si>
    <t>51Washington9</t>
  </si>
  <si>
    <t>51Washington2</t>
  </si>
  <si>
    <t>51Washington4</t>
  </si>
  <si>
    <t>52Washington1</t>
  </si>
  <si>
    <t>52Washington4</t>
  </si>
  <si>
    <t>52Washington7</t>
  </si>
  <si>
    <t>52Washington8</t>
  </si>
  <si>
    <t>52Washington10</t>
  </si>
  <si>
    <t>52Washington3</t>
  </si>
  <si>
    <t>52Washington2</t>
  </si>
  <si>
    <t>52Washington9</t>
  </si>
  <si>
    <t>52Washington5</t>
  </si>
  <si>
    <t>52Washington6</t>
  </si>
  <si>
    <t>53Washington1</t>
  </si>
  <si>
    <t>53Washington8</t>
  </si>
  <si>
    <t>53Washington10</t>
  </si>
  <si>
    <t>53Washington4</t>
  </si>
  <si>
    <t>53Washington6</t>
  </si>
  <si>
    <t>53Washington3</t>
  </si>
  <si>
    <t>53Washington7</t>
  </si>
  <si>
    <t>53Washington2</t>
  </si>
  <si>
    <t>53Washington9</t>
  </si>
  <si>
    <t>53Washington5</t>
  </si>
  <si>
    <t>54Washington1</t>
  </si>
  <si>
    <t>54Washington3</t>
  </si>
  <si>
    <t>54Washington8</t>
  </si>
  <si>
    <t>54Washington4</t>
  </si>
  <si>
    <t>54Washington6</t>
  </si>
  <si>
    <t>54Washington9</t>
  </si>
  <si>
    <t>54Washington5</t>
  </si>
  <si>
    <t>54Washington10</t>
  </si>
  <si>
    <t>54Washington2</t>
  </si>
  <si>
    <t>54Washington7</t>
  </si>
  <si>
    <t>55Washington1</t>
  </si>
  <si>
    <t>55Washington6</t>
  </si>
  <si>
    <t>55Washington4</t>
  </si>
  <si>
    <t>55Washington10</t>
  </si>
  <si>
    <t>55Washington7</t>
  </si>
  <si>
    <t>55Washington3</t>
  </si>
  <si>
    <t>55Washington8</t>
  </si>
  <si>
    <t>55Washington2</t>
  </si>
  <si>
    <t>55Washington9</t>
  </si>
  <si>
    <t>55Washington5</t>
  </si>
  <si>
    <t>56Washington1</t>
  </si>
  <si>
    <t>56Washington6</t>
  </si>
  <si>
    <t>56Washington4</t>
  </si>
  <si>
    <t>56Washington5</t>
  </si>
  <si>
    <t>56Washington10</t>
  </si>
  <si>
    <t>56Washington9</t>
  </si>
  <si>
    <t>56Washington3</t>
  </si>
  <si>
    <t>56Washington2</t>
  </si>
  <si>
    <t>56Washington7</t>
  </si>
  <si>
    <t>56Washington8</t>
  </si>
  <si>
    <t>457Washington8</t>
  </si>
  <si>
    <t>457Washington9</t>
  </si>
  <si>
    <t>457Washington3</t>
  </si>
  <si>
    <t>457Washington2</t>
  </si>
  <si>
    <t>457Washington1</t>
  </si>
  <si>
    <t>457Washington5</t>
  </si>
  <si>
    <t>457Washington7</t>
  </si>
  <si>
    <t>457Washington4</t>
  </si>
  <si>
    <t>457Washington6</t>
  </si>
  <si>
    <t>457Washington10</t>
  </si>
  <si>
    <t>50West Virginia1</t>
  </si>
  <si>
    <t>50West Virginia10</t>
  </si>
  <si>
    <t>50West Virginia8</t>
  </si>
  <si>
    <t>50West Virginia7</t>
  </si>
  <si>
    <t>50West Virginia6</t>
  </si>
  <si>
    <t>50West Virginia4</t>
  </si>
  <si>
    <t>50West Virginia2</t>
  </si>
  <si>
    <t>50West Virginia5</t>
  </si>
  <si>
    <t>50West Virginia3</t>
  </si>
  <si>
    <t>50West Virginia9</t>
  </si>
  <si>
    <t>51West Virginia1</t>
  </si>
  <si>
    <t>51West Virginia4</t>
  </si>
  <si>
    <t>51West Virginia6</t>
  </si>
  <si>
    <t>51West Virginia8</t>
  </si>
  <si>
    <t>51West Virginia10</t>
  </si>
  <si>
    <t>51West Virginia5</t>
  </si>
  <si>
    <t>51West Virginia2</t>
  </si>
  <si>
    <t>51West Virginia9</t>
  </si>
  <si>
    <t>51West Virginia7</t>
  </si>
  <si>
    <t>51West Virginia3</t>
  </si>
  <si>
    <t>52West Virginia1</t>
  </si>
  <si>
    <t>52West Virginia7</t>
  </si>
  <si>
    <t>52West Virginia9</t>
  </si>
  <si>
    <t>52West Virginia4</t>
  </si>
  <si>
    <t>52West Virginia2</t>
  </si>
  <si>
    <t>52West Virginia5</t>
  </si>
  <si>
    <t>52West Virginia8</t>
  </si>
  <si>
    <t>52West Virginia6</t>
  </si>
  <si>
    <t>52West Virginia3</t>
  </si>
  <si>
    <t>52West Virginia10</t>
  </si>
  <si>
    <t>53West Virginia1</t>
  </si>
  <si>
    <t>53West Virginia6</t>
  </si>
  <si>
    <t>53West Virginia9</t>
  </si>
  <si>
    <t>53West Virginia7</t>
  </si>
  <si>
    <t>53West Virginia8</t>
  </si>
  <si>
    <t>53West Virginia4</t>
  </si>
  <si>
    <t>53West Virginia2</t>
  </si>
  <si>
    <t>53West Virginia5</t>
  </si>
  <si>
    <t>53West Virginia3</t>
  </si>
  <si>
    <t>53West Virginia10</t>
  </si>
  <si>
    <t>54West Virginia9</t>
  </si>
  <si>
    <t>54West Virginia1</t>
  </si>
  <si>
    <t>54West Virginia4</t>
  </si>
  <si>
    <t>54West Virginia7</t>
  </si>
  <si>
    <t>54West Virginia10</t>
  </si>
  <si>
    <t>54West Virginia5</t>
  </si>
  <si>
    <t>54West Virginia2</t>
  </si>
  <si>
    <t>54West Virginia6</t>
  </si>
  <si>
    <t>54West Virginia8</t>
  </si>
  <si>
    <t>54West Virginia3</t>
  </si>
  <si>
    <t>55West Virginia1</t>
  </si>
  <si>
    <t>55West Virginia8</t>
  </si>
  <si>
    <t>55West Virginia7</t>
  </si>
  <si>
    <t>55West Virginia6</t>
  </si>
  <si>
    <t>55West Virginia4</t>
  </si>
  <si>
    <t>55West Virginia2</t>
  </si>
  <si>
    <t>55West Virginia10</t>
  </si>
  <si>
    <t>55West Virginia5</t>
  </si>
  <si>
    <t>55West Virginia3</t>
  </si>
  <si>
    <t>55West Virginia9</t>
  </si>
  <si>
    <t>56West Virginia1</t>
  </si>
  <si>
    <t>56West Virginia8</t>
  </si>
  <si>
    <t>56West Virginia10</t>
  </si>
  <si>
    <t>56West Virginia4</t>
  </si>
  <si>
    <t>56West Virginia7</t>
  </si>
  <si>
    <t>56West Virginia5</t>
  </si>
  <si>
    <t>56West Virginia2</t>
  </si>
  <si>
    <t>56West Virginia6</t>
  </si>
  <si>
    <t>56West Virginia9</t>
  </si>
  <si>
    <t>56West Virginia3</t>
  </si>
  <si>
    <t>457West Virginia6</t>
  </si>
  <si>
    <t>457West Virginia5</t>
  </si>
  <si>
    <t>457West Virginia2</t>
  </si>
  <si>
    <t>457West Virginia1</t>
  </si>
  <si>
    <t>457West Virginia10</t>
  </si>
  <si>
    <t>457West Virginia4</t>
  </si>
  <si>
    <t>457West Virginia7</t>
  </si>
  <si>
    <t>457West Virginia3</t>
  </si>
  <si>
    <t>457West Virginia8</t>
  </si>
  <si>
    <t>457West Virginia9</t>
  </si>
  <si>
    <t>50Wisconsin1</t>
  </si>
  <si>
    <t>50Wisconsin6</t>
  </si>
  <si>
    <t>50Wisconsin9</t>
  </si>
  <si>
    <t>50Wisconsin5</t>
  </si>
  <si>
    <t>50Wisconsin7</t>
  </si>
  <si>
    <t>50Wisconsin4</t>
  </si>
  <si>
    <t>50Wisconsin2</t>
  </si>
  <si>
    <t>50Wisconsin10</t>
  </si>
  <si>
    <t>50Wisconsin8</t>
  </si>
  <si>
    <t>50Wisconsin3</t>
  </si>
  <si>
    <t>51Wisconsin1</t>
  </si>
  <si>
    <t>51Wisconsin5</t>
  </si>
  <si>
    <t>51Wisconsin7</t>
  </si>
  <si>
    <t>51Wisconsin8</t>
  </si>
  <si>
    <t>51Wisconsin10</t>
  </si>
  <si>
    <t>51Wisconsin6</t>
  </si>
  <si>
    <t>51Wisconsin9</t>
  </si>
  <si>
    <t>51Wisconsin4</t>
  </si>
  <si>
    <t>51Wisconsin2</t>
  </si>
  <si>
    <t>51Wisconsin3</t>
  </si>
  <si>
    <t>52Wisconsin1</t>
  </si>
  <si>
    <t>52Wisconsin8</t>
  </si>
  <si>
    <t>52Wisconsin7</t>
  </si>
  <si>
    <t>52Wisconsin6</t>
  </si>
  <si>
    <t>52Wisconsin9</t>
  </si>
  <si>
    <t>52Wisconsin4</t>
  </si>
  <si>
    <t>52Wisconsin2</t>
  </si>
  <si>
    <t>52Wisconsin5</t>
  </si>
  <si>
    <t>52Wisconsin10</t>
  </si>
  <si>
    <t>52Wisconsin3</t>
  </si>
  <si>
    <t>53Wisconsin1</t>
  </si>
  <si>
    <t>53Wisconsin10</t>
  </si>
  <si>
    <t>53Wisconsin6</t>
  </si>
  <si>
    <t>53Wisconsin9</t>
  </si>
  <si>
    <t>53Wisconsin5</t>
  </si>
  <si>
    <t>53Wisconsin7</t>
  </si>
  <si>
    <t>53Wisconsin4</t>
  </si>
  <si>
    <t>53Wisconsin2</t>
  </si>
  <si>
    <t>53Wisconsin8</t>
  </si>
  <si>
    <t>53Wisconsin3</t>
  </si>
  <si>
    <t>54Wisconsin10</t>
  </si>
  <si>
    <t>54Wisconsin1</t>
  </si>
  <si>
    <t>54Wisconsin6</t>
  </si>
  <si>
    <t>54Wisconsin4</t>
  </si>
  <si>
    <t>54Wisconsin8</t>
  </si>
  <si>
    <t>54Wisconsin9</t>
  </si>
  <si>
    <t>54Wisconsin7</t>
  </si>
  <si>
    <t>54Wisconsin5</t>
  </si>
  <si>
    <t>54Wisconsin2</t>
  </si>
  <si>
    <t>54Wisconsin3</t>
  </si>
  <si>
    <t>55Wisconsin1</t>
  </si>
  <si>
    <t>55Wisconsin6</t>
  </si>
  <si>
    <t>55Wisconsin9</t>
  </si>
  <si>
    <t>55Wisconsin5</t>
  </si>
  <si>
    <t>55Wisconsin7</t>
  </si>
  <si>
    <t>55Wisconsin4</t>
  </si>
  <si>
    <t>55Wisconsin2</t>
  </si>
  <si>
    <t>55Wisconsin10</t>
  </si>
  <si>
    <t>55Wisconsin8</t>
  </si>
  <si>
    <t>55Wisconsin3</t>
  </si>
  <si>
    <t>56Wisconsin1</t>
  </si>
  <si>
    <t>56Wisconsin10</t>
  </si>
  <si>
    <t>56Wisconsin6</t>
  </si>
  <si>
    <t>56Wisconsin5</t>
  </si>
  <si>
    <t>56Wisconsin9</t>
  </si>
  <si>
    <t>56Wisconsin8</t>
  </si>
  <si>
    <t>56Wisconsin4</t>
  </si>
  <si>
    <t>56Wisconsin2</t>
  </si>
  <si>
    <t>56Wisconsin7</t>
  </si>
  <si>
    <t>56Wisconsin3</t>
  </si>
  <si>
    <t>457Wisconsin7</t>
  </si>
  <si>
    <t>457Wisconsin8</t>
  </si>
  <si>
    <t>457Wisconsin4</t>
  </si>
  <si>
    <t>457Wisconsin2</t>
  </si>
  <si>
    <t>457Wisconsin1</t>
  </si>
  <si>
    <t>457Wisconsin6</t>
  </si>
  <si>
    <t>457Wisconsin3</t>
  </si>
  <si>
    <t>457Wisconsin9</t>
  </si>
  <si>
    <t>457Wisconsin5</t>
  </si>
  <si>
    <t>457Wisconsin10</t>
  </si>
  <si>
    <t>50Wyoming1</t>
  </si>
  <si>
    <t>50Wyoming4</t>
  </si>
  <si>
    <t>50Wyoming8</t>
  </si>
  <si>
    <t>50Wyoming7</t>
  </si>
  <si>
    <t>50Wyoming5</t>
  </si>
  <si>
    <t>50Wyoming6</t>
  </si>
  <si>
    <t>50Wyoming3</t>
  </si>
  <si>
    <t>50Wyoming9</t>
  </si>
  <si>
    <t>50Wyoming2</t>
  </si>
  <si>
    <t>50Wyoming10</t>
  </si>
  <si>
    <t>51Wyoming1</t>
  </si>
  <si>
    <t>51Wyoming6</t>
  </si>
  <si>
    <t>51Wyoming4</t>
  </si>
  <si>
    <t>51Wyoming5</t>
  </si>
  <si>
    <t>51Wyoming10</t>
  </si>
  <si>
    <t>51Wyoming7</t>
  </si>
  <si>
    <t>51Wyoming9</t>
  </si>
  <si>
    <t>51Wyoming3</t>
  </si>
  <si>
    <t>51Wyoming2</t>
  </si>
  <si>
    <t>51Wyoming8</t>
  </si>
  <si>
    <t>52Wyoming1</t>
  </si>
  <si>
    <t>52Wyoming4</t>
  </si>
  <si>
    <t>52Wyoming6</t>
  </si>
  <si>
    <t>52Wyoming9</t>
  </si>
  <si>
    <t>52Wyoming8</t>
  </si>
  <si>
    <t>52Wyoming3</t>
  </si>
  <si>
    <t>52Wyoming10</t>
  </si>
  <si>
    <t>52Wyoming2</t>
  </si>
  <si>
    <t>52Wyoming5</t>
  </si>
  <si>
    <t>52Wyoming7</t>
  </si>
  <si>
    <t>53Wyoming1</t>
  </si>
  <si>
    <t>53Wyoming4</t>
  </si>
  <si>
    <t>53Wyoming6</t>
  </si>
  <si>
    <t>53Wyoming8</t>
  </si>
  <si>
    <t>53Wyoming10</t>
  </si>
  <si>
    <t>53Wyoming5</t>
  </si>
  <si>
    <t>53Wyoming7</t>
  </si>
  <si>
    <t>53Wyoming3</t>
  </si>
  <si>
    <t>53Wyoming9</t>
  </si>
  <si>
    <t>53Wyoming2</t>
  </si>
  <si>
    <t>54Wyoming1</t>
  </si>
  <si>
    <t>54Wyoming3</t>
  </si>
  <si>
    <t>54Wyoming4</t>
  </si>
  <si>
    <t>54Wyoming9</t>
  </si>
  <si>
    <t>54Wyoming10</t>
  </si>
  <si>
    <t>54Wyoming7</t>
  </si>
  <si>
    <t>54Wyoming8</t>
  </si>
  <si>
    <t>54Wyoming5</t>
  </si>
  <si>
    <t>54Wyoming2</t>
  </si>
  <si>
    <t>54Wyoming6</t>
  </si>
  <si>
    <t>55Wyoming1</t>
  </si>
  <si>
    <t>55Wyoming4</t>
  </si>
  <si>
    <t>55Wyoming9</t>
  </si>
  <si>
    <t>55Wyoming7</t>
  </si>
  <si>
    <t>55Wyoming5</t>
  </si>
  <si>
    <t>55Wyoming6</t>
  </si>
  <si>
    <t>55Wyoming3</t>
  </si>
  <si>
    <t>55Wyoming2</t>
  </si>
  <si>
    <t>55Wyoming8</t>
  </si>
  <si>
    <t>55Wyoming10</t>
  </si>
  <si>
    <t>56Wyoming1</t>
  </si>
  <si>
    <t>56Wyoming5</t>
  </si>
  <si>
    <t>56Wyoming9</t>
  </si>
  <si>
    <t>56Wyoming10</t>
  </si>
  <si>
    <t>56Wyoming3</t>
  </si>
  <si>
    <t>56Wyoming6</t>
  </si>
  <si>
    <t>56Wyoming4</t>
  </si>
  <si>
    <t>56Wyoming2</t>
  </si>
  <si>
    <t>56Wyoming7</t>
  </si>
  <si>
    <t>56Wyoming8</t>
  </si>
  <si>
    <t>457Wyoming5</t>
  </si>
  <si>
    <t>457Wyoming2</t>
  </si>
  <si>
    <t>457Wyoming3</t>
  </si>
  <si>
    <t>457Wyoming1</t>
  </si>
  <si>
    <t>457Wyoming8</t>
  </si>
  <si>
    <t>457Wyoming9</t>
  </si>
  <si>
    <t>457Wyoming7</t>
  </si>
  <si>
    <t>457Wyoming4</t>
  </si>
  <si>
    <t>457Wyoming6</t>
  </si>
  <si>
    <t>457Wyoming10</t>
  </si>
  <si>
    <r>
      <rPr>
        <b/>
        <sz val="10"/>
        <color theme="1"/>
        <rFont val="Calibri"/>
        <family val="2"/>
        <scheme val="minor"/>
      </rPr>
      <t>Employee Compensation:</t>
    </r>
    <r>
      <rPr>
        <sz val="10"/>
        <color theme="1"/>
        <rFont val="Calibri"/>
        <family val="2"/>
        <scheme val="minor"/>
      </rPr>
      <t xml:space="preserve"> Salary and wages, benefits (healthcare, dental, sick, retirement), and payroll taxes.</t>
    </r>
  </si>
  <si>
    <t>Gross
Output</t>
  </si>
  <si>
    <t>Project Start Year</t>
  </si>
  <si>
    <t>Project Duration (Years)</t>
  </si>
  <si>
    <t>Report Year $ (Adjusts report to new base year for inflation)</t>
  </si>
  <si>
    <t>Link to Census Construction definitions:</t>
  </si>
  <si>
    <t>https://www.census.gov/construction/c30/definitions.html</t>
  </si>
  <si>
    <t>United States</t>
  </si>
  <si>
    <t>50United States1</t>
  </si>
  <si>
    <t>50United States4</t>
  </si>
  <si>
    <t>50United States8</t>
  </si>
  <si>
    <t>50United States7</t>
  </si>
  <si>
    <t>50United States5</t>
  </si>
  <si>
    <t>50United States6</t>
  </si>
  <si>
    <t>50United States3</t>
  </si>
  <si>
    <t>50United States9</t>
  </si>
  <si>
    <t>50United States2</t>
  </si>
  <si>
    <t>50United States10</t>
  </si>
  <si>
    <t>51United States1</t>
  </si>
  <si>
    <t>51United States6</t>
  </si>
  <si>
    <t>51United States4</t>
  </si>
  <si>
    <t>51United States5</t>
  </si>
  <si>
    <t>51United States10</t>
  </si>
  <si>
    <t>51United States7</t>
  </si>
  <si>
    <t>51United States9</t>
  </si>
  <si>
    <t>51United States3</t>
  </si>
  <si>
    <t>51United States2</t>
  </si>
  <si>
    <t>51United States8</t>
  </si>
  <si>
    <t>52United States1</t>
  </si>
  <si>
    <t>52United States4</t>
  </si>
  <si>
    <t>52United States6</t>
  </si>
  <si>
    <t>52United States9</t>
  </si>
  <si>
    <t>52United States8</t>
  </si>
  <si>
    <t>52United States3</t>
  </si>
  <si>
    <t>52United States10</t>
  </si>
  <si>
    <t>52United States2</t>
  </si>
  <si>
    <t>52United States5</t>
  </si>
  <si>
    <t>52United States7</t>
  </si>
  <si>
    <t>53United States1</t>
  </si>
  <si>
    <t>53United States4</t>
  </si>
  <si>
    <t>53United States6</t>
  </si>
  <si>
    <t>53United States8</t>
  </si>
  <si>
    <t>53United States10</t>
  </si>
  <si>
    <t>53United States5</t>
  </si>
  <si>
    <t>53United States7</t>
  </si>
  <si>
    <t>53United States3</t>
  </si>
  <si>
    <t>53United States9</t>
  </si>
  <si>
    <t>53United States2</t>
  </si>
  <si>
    <t>54United States1</t>
  </si>
  <si>
    <t>54United States3</t>
  </si>
  <si>
    <t>54United States4</t>
  </si>
  <si>
    <t>54United States9</t>
  </si>
  <si>
    <t>54United States10</t>
  </si>
  <si>
    <t>54United States7</t>
  </si>
  <si>
    <t>54United States8</t>
  </si>
  <si>
    <t>54United States5</t>
  </si>
  <si>
    <t>54United States2</t>
  </si>
  <si>
    <t>54United States6</t>
  </si>
  <si>
    <t>55United States1</t>
  </si>
  <si>
    <t>55United States4</t>
  </si>
  <si>
    <t>55United States9</t>
  </si>
  <si>
    <t>55United States7</t>
  </si>
  <si>
    <t>55United States5</t>
  </si>
  <si>
    <t>55United States6</t>
  </si>
  <si>
    <t>55United States3</t>
  </si>
  <si>
    <t>55United States2</t>
  </si>
  <si>
    <t>55United States8</t>
  </si>
  <si>
    <t>55United States10</t>
  </si>
  <si>
    <t>56United States1</t>
  </si>
  <si>
    <t>56United States5</t>
  </si>
  <si>
    <t>56United States9</t>
  </si>
  <si>
    <t>56United States10</t>
  </si>
  <si>
    <t>56United States3</t>
  </si>
  <si>
    <t>56United States6</t>
  </si>
  <si>
    <t>56United States4</t>
  </si>
  <si>
    <t>56United States2</t>
  </si>
  <si>
    <t>56United States7</t>
  </si>
  <si>
    <t>56United States8</t>
  </si>
  <si>
    <t>57United States1</t>
  </si>
  <si>
    <t>57United States5</t>
  </si>
  <si>
    <t>57United States8</t>
  </si>
  <si>
    <t>57United States2</t>
  </si>
  <si>
    <t>57United States10</t>
  </si>
  <si>
    <t>57United States7</t>
  </si>
  <si>
    <t>57United States6</t>
  </si>
  <si>
    <t>57United States4</t>
  </si>
  <si>
    <t>57United States9</t>
  </si>
  <si>
    <t>57United States3</t>
  </si>
  <si>
    <t>58United States1</t>
  </si>
  <si>
    <t>58United States7</t>
  </si>
  <si>
    <t>58United States6</t>
  </si>
  <si>
    <t>58United States3</t>
  </si>
  <si>
    <t>58United States5</t>
  </si>
  <si>
    <t>58United States4</t>
  </si>
  <si>
    <t>58United States8</t>
  </si>
  <si>
    <t>58United States2</t>
  </si>
  <si>
    <t>58United States9</t>
  </si>
  <si>
    <t>58United States10</t>
  </si>
  <si>
    <t>59United States1</t>
  </si>
  <si>
    <t>59United States6</t>
  </si>
  <si>
    <t>59United States5</t>
  </si>
  <si>
    <t>59United States9</t>
  </si>
  <si>
    <t>59United States2</t>
  </si>
  <si>
    <t>59United States7</t>
  </si>
  <si>
    <t>59United States8</t>
  </si>
  <si>
    <t>59United States3</t>
  </si>
  <si>
    <t>59United States4</t>
  </si>
  <si>
    <t>59United States10</t>
  </si>
  <si>
    <t>60United States1</t>
  </si>
  <si>
    <t>60United States4</t>
  </si>
  <si>
    <t>60United States7</t>
  </si>
  <si>
    <t>60United States10</t>
  </si>
  <si>
    <t>60United States2</t>
  </si>
  <si>
    <t>60United States6</t>
  </si>
  <si>
    <t>60United States9</t>
  </si>
  <si>
    <t>60United States3</t>
  </si>
  <si>
    <t>60United States5</t>
  </si>
  <si>
    <t>60United States8</t>
  </si>
  <si>
    <t>61United States1</t>
  </si>
  <si>
    <t>61United States5</t>
  </si>
  <si>
    <t>61United States6</t>
  </si>
  <si>
    <t>61United States9</t>
  </si>
  <si>
    <t>61United States2</t>
  </si>
  <si>
    <t>61United States10</t>
  </si>
  <si>
    <t>61United States7</t>
  </si>
  <si>
    <t>61United States8</t>
  </si>
  <si>
    <t>61United States3</t>
  </si>
  <si>
    <t>61United States4</t>
  </si>
  <si>
    <t>62United States10</t>
  </si>
  <si>
    <t>62United States1</t>
  </si>
  <si>
    <t>62United States3</t>
  </si>
  <si>
    <t>62United States7</t>
  </si>
  <si>
    <t>62United States2</t>
  </si>
  <si>
    <t>62United States8</t>
  </si>
  <si>
    <t>62United States5</t>
  </si>
  <si>
    <t>62United States4</t>
  </si>
  <si>
    <t>62United States9</t>
  </si>
  <si>
    <t>62United States6</t>
  </si>
  <si>
    <t>457United States5</t>
  </si>
  <si>
    <t>457United States2</t>
  </si>
  <si>
    <t>457United States3</t>
  </si>
  <si>
    <t>457United States1</t>
  </si>
  <si>
    <t>457United States8</t>
  </si>
  <si>
    <t>457United States9</t>
  </si>
  <si>
    <t>457United States7</t>
  </si>
  <si>
    <t>457United States4</t>
  </si>
  <si>
    <t>457United States6</t>
  </si>
  <si>
    <t>457United States10</t>
  </si>
  <si>
    <t>New1</t>
  </si>
  <si>
    <t>New2</t>
  </si>
  <si>
    <t>New3</t>
  </si>
  <si>
    <t>New4</t>
  </si>
  <si>
    <t>New5</t>
  </si>
  <si>
    <t>New6</t>
  </si>
  <si>
    <t>New7</t>
  </si>
  <si>
    <t>New8</t>
  </si>
  <si>
    <t>New9</t>
  </si>
  <si>
    <t>New10</t>
  </si>
  <si>
    <t>New11</t>
  </si>
  <si>
    <t>New12</t>
  </si>
  <si>
    <t>New13</t>
  </si>
  <si>
    <t>New14</t>
  </si>
  <si>
    <r>
      <rPr>
        <b/>
        <sz val="10"/>
        <color theme="1"/>
        <rFont val="Calibri"/>
        <family val="2"/>
        <scheme val="minor"/>
      </rPr>
      <t>Job Years:</t>
    </r>
    <r>
      <rPr>
        <sz val="10"/>
        <color theme="1"/>
        <rFont val="Calibri"/>
        <family val="2"/>
        <scheme val="minor"/>
      </rPr>
      <t xml:space="preserve"> Cumulative number of full-time and part-time jobs (jobs x years).</t>
    </r>
  </si>
  <si>
    <r>
      <rPr>
        <b/>
        <sz val="10"/>
        <color theme="1"/>
        <rFont val="Calibri"/>
        <family val="2"/>
        <scheme val="minor"/>
      </rPr>
      <t>Employment:</t>
    </r>
    <r>
      <rPr>
        <sz val="10"/>
        <color theme="1"/>
        <rFont val="Calibri"/>
        <family val="2"/>
        <scheme val="minor"/>
      </rPr>
      <t xml:space="preserve"> Full-time and part-time jobs.</t>
    </r>
  </si>
  <si>
    <r>
      <rPr>
        <b/>
        <sz val="10"/>
        <color theme="1"/>
        <rFont val="Calibri"/>
        <family val="2"/>
        <scheme val="minor"/>
      </rPr>
      <t>Labor Income:</t>
    </r>
    <r>
      <rPr>
        <sz val="10"/>
        <color theme="1"/>
        <rFont val="Calibri"/>
        <family val="2"/>
        <scheme val="minor"/>
      </rPr>
      <t xml:space="preserve"> Total compensation of employees and sole proprietors' profits.</t>
    </r>
  </si>
  <si>
    <r>
      <rPr>
        <b/>
        <sz val="10"/>
        <color theme="1"/>
        <rFont val="Calibri"/>
        <family val="2"/>
        <scheme val="minor"/>
      </rPr>
      <t>Indirect Impact:</t>
    </r>
    <r>
      <rPr>
        <sz val="10"/>
        <color theme="1"/>
        <rFont val="Calibri"/>
        <family val="2"/>
        <scheme val="minor"/>
      </rPr>
      <t xml:space="preserve"> The upstream economic activity impacted by purchases along a company or industry supply chain.</t>
    </r>
  </si>
  <si>
    <r>
      <rPr>
        <b/>
        <sz val="10"/>
        <color theme="1"/>
        <rFont val="Calibri"/>
        <family val="2"/>
        <scheme val="minor"/>
      </rPr>
      <t>Gross Output:</t>
    </r>
    <r>
      <rPr>
        <sz val="10"/>
        <color theme="1"/>
        <rFont val="Calibri"/>
        <family val="2"/>
        <scheme val="minor"/>
      </rPr>
      <t xml:space="preserve"> The total value of production (i.e., sales).</t>
    </r>
  </si>
  <si>
    <r>
      <rPr>
        <b/>
        <sz val="10"/>
        <color theme="1"/>
        <rFont val="Calibri"/>
        <family val="2"/>
        <scheme val="minor"/>
      </rPr>
      <t>Induced Impact:</t>
    </r>
    <r>
      <rPr>
        <sz val="10"/>
        <color theme="1"/>
        <rFont val="Calibri"/>
        <family val="2"/>
        <scheme val="minor"/>
      </rPr>
      <t xml:space="preserve"> Economic activity derived from households spending their earnings on goods and services in the economy.  </t>
    </r>
  </si>
  <si>
    <t>This model was created for the exclusive use by the Associated General Contractors of America (AGCA) to examine infrastructure investments by state.</t>
  </si>
  <si>
    <t>The Economic Impact table below shows the total impact (direct, indirect, and induced) on in-state employment, labor income of employees and proprietors (including employee compensation), value added by each industry, and gross output by each industry. The sales (total output) table shows the top 10 industries impacted by the change in construction spending.</t>
  </si>
  <si>
    <t>Economic benefits refer to dollars generated and distributed throughout the economy. Benefits may be derived from a change in business activity, policy, government spending, or other activity. This model estimates the economic benefits from infrastructure spending using the IMPLAN input-output model. Results are disseminated in terms of direct, indirect, and induced impacts on employment, labor income, employee compensation, value added, and output. Note that this model only examines the economic benefits--but economic costs, which derive in large part from the sources of funding for infrastructure (e.g., taxes, personal income, prices, etc.), should also be included in the calculus of net economic impacts. 
The sources of impacts that sum to economic benefits cover construction and operating expenditures, including the off-site spending by employees and the spending on goods and services within the supply chain. This model estimates in-state impacts only. The total impact on the state's economy and employment varies with the mix of goods and services required for a given project type and the mix of industries that exist in-state to supply those inputs.
The multiplier effect of spending within the supply chain, or the indirect impact, estimates the indirect employment and earnings generated in the study area due to the interindustry relationships between the facility and other industries. As an example, consider a construction company. The company employs architects, engineers, skilled construction workers, accountants, sales, and other staff for its direct construction operations. In addition, the company spends on goods and services to support its construction operations, leading to auxiliary jobs in the community in transportation, manufacturing, utilities, retail goods, and so on—the indirect impact. Furthermore, employees spend earnings on goods and services in the community, leading to jobs in retail, accounting, entertainment, and so on—the induced impact. Multipliers are static and do not account for major disruptions in the economy.</t>
  </si>
  <si>
    <r>
      <rPr>
        <b/>
        <sz val="10"/>
        <color theme="1"/>
        <rFont val="Calibri"/>
        <family val="2"/>
        <scheme val="minor"/>
      </rPr>
      <t xml:space="preserve">Value Added: </t>
    </r>
    <r>
      <rPr>
        <sz val="10"/>
        <color theme="1"/>
        <rFont val="Calibri"/>
        <family val="2"/>
        <scheme val="minor"/>
      </rPr>
      <t>Total sales excluding purchased inputs from other industries (to avoid double-counting).</t>
    </r>
  </si>
  <si>
    <t>Sales (Total Output): Top 10 Industries Impacted</t>
  </si>
  <si>
    <t>Last Revised on: May 25, 2023 - Next Release Date June 29, 2023</t>
  </si>
  <si>
    <t>2008</t>
  </si>
  <si>
    <t>2009</t>
  </si>
  <si>
    <t>2010</t>
  </si>
  <si>
    <t>2011</t>
  </si>
  <si>
    <t>2012</t>
  </si>
  <si>
    <t>2013</t>
  </si>
  <si>
    <t>2014</t>
  </si>
  <si>
    <t>2015</t>
  </si>
  <si>
    <t>2016</t>
  </si>
  <si>
    <t>2017</t>
  </si>
  <si>
    <t>2018</t>
  </si>
  <si>
    <t>2019</t>
  </si>
  <si>
    <t>2020</t>
  </si>
  <si>
    <t>2021</t>
  </si>
  <si>
    <t>2022</t>
  </si>
  <si>
    <t>Sources: Bureau of Economic Analysis (retrieved 6/28/23), Moody's Analytics (retrieved 6/28/23).</t>
  </si>
  <si>
    <t>Note: Model updated in 2023 using 2021 IMPLAN multipliers.</t>
  </si>
  <si>
    <t>DC</t>
  </si>
  <si>
    <t>50DC1</t>
  </si>
  <si>
    <t>50DC2</t>
  </si>
  <si>
    <t>50DC3</t>
  </si>
  <si>
    <t>50DC4</t>
  </si>
  <si>
    <t>50DC5</t>
  </si>
  <si>
    <t>50DC6</t>
  </si>
  <si>
    <t>50DC7</t>
  </si>
  <si>
    <t>50DC8</t>
  </si>
  <si>
    <t>50DC9</t>
  </si>
  <si>
    <t>50DC10</t>
  </si>
  <si>
    <t>51DC1</t>
  </si>
  <si>
    <t>51DC2</t>
  </si>
  <si>
    <t>51DC3</t>
  </si>
  <si>
    <t>51DC4</t>
  </si>
  <si>
    <t>51DC5</t>
  </si>
  <si>
    <t>51DC6</t>
  </si>
  <si>
    <t>51DC7</t>
  </si>
  <si>
    <t>51DC8</t>
  </si>
  <si>
    <t>51DC9</t>
  </si>
  <si>
    <t>51DC10</t>
  </si>
  <si>
    <t>52DC1</t>
  </si>
  <si>
    <t>52DC2</t>
  </si>
  <si>
    <t>52DC3</t>
  </si>
  <si>
    <t>52DC4</t>
  </si>
  <si>
    <t>52DC5</t>
  </si>
  <si>
    <t>52DC6</t>
  </si>
  <si>
    <t>52DC7</t>
  </si>
  <si>
    <t>52DC8</t>
  </si>
  <si>
    <t>52DC9</t>
  </si>
  <si>
    <t>52DC10</t>
  </si>
  <si>
    <t>53DC1</t>
  </si>
  <si>
    <t>53DC2</t>
  </si>
  <si>
    <t>53DC3</t>
  </si>
  <si>
    <t>53DC4</t>
  </si>
  <si>
    <t>53DC5</t>
  </si>
  <si>
    <t>53DC6</t>
  </si>
  <si>
    <t>53DC7</t>
  </si>
  <si>
    <t>53DC8</t>
  </si>
  <si>
    <t>53DC9</t>
  </si>
  <si>
    <t>53DC10</t>
  </si>
  <si>
    <t>54DC1</t>
  </si>
  <si>
    <t>54DC2</t>
  </si>
  <si>
    <t>54DC3</t>
  </si>
  <si>
    <t>54DC4</t>
  </si>
  <si>
    <t>54DC5</t>
  </si>
  <si>
    <t>54DC6</t>
  </si>
  <si>
    <t>54DC7</t>
  </si>
  <si>
    <t>54DC8</t>
  </si>
  <si>
    <t>54DC9</t>
  </si>
  <si>
    <t>54DC10</t>
  </si>
  <si>
    <t>55DC1</t>
  </si>
  <si>
    <t>55DC2</t>
  </si>
  <si>
    <t>55DC3</t>
  </si>
  <si>
    <t>55DC4</t>
  </si>
  <si>
    <t>55DC5</t>
  </si>
  <si>
    <t>55DC6</t>
  </si>
  <si>
    <t>55DC7</t>
  </si>
  <si>
    <t>55DC8</t>
  </si>
  <si>
    <t>55DC9</t>
  </si>
  <si>
    <t>55DC10</t>
  </si>
  <si>
    <t>56DC1</t>
  </si>
  <si>
    <t>56DC2</t>
  </si>
  <si>
    <t>56DC3</t>
  </si>
  <si>
    <t>56DC4</t>
  </si>
  <si>
    <t>56DC5</t>
  </si>
  <si>
    <t>56DC6</t>
  </si>
  <si>
    <t>56DC7</t>
  </si>
  <si>
    <t>56DC8</t>
  </si>
  <si>
    <t>56DC9</t>
  </si>
  <si>
    <t>56DC10</t>
  </si>
  <si>
    <t>57DC1</t>
  </si>
  <si>
    <t>57DC2</t>
  </si>
  <si>
    <t>57DC3</t>
  </si>
  <si>
    <t>57DC4</t>
  </si>
  <si>
    <t>57DC5</t>
  </si>
  <si>
    <t>57DC6</t>
  </si>
  <si>
    <t>57DC7</t>
  </si>
  <si>
    <t>57DC8</t>
  </si>
  <si>
    <t>57DC9</t>
  </si>
  <si>
    <t>57DC10</t>
  </si>
  <si>
    <t>58DC1</t>
  </si>
  <si>
    <t>58DC2</t>
  </si>
  <si>
    <t>58DC3</t>
  </si>
  <si>
    <t>58DC4</t>
  </si>
  <si>
    <t>58DC5</t>
  </si>
  <si>
    <t>58DC6</t>
  </si>
  <si>
    <t>58DC7</t>
  </si>
  <si>
    <t>58DC8</t>
  </si>
  <si>
    <t>58DC9</t>
  </si>
  <si>
    <t>58DC10</t>
  </si>
  <si>
    <t>59DC1</t>
  </si>
  <si>
    <t>59DC2</t>
  </si>
  <si>
    <t>59DC3</t>
  </si>
  <si>
    <t>59DC4</t>
  </si>
  <si>
    <t>59DC5</t>
  </si>
  <si>
    <t>59DC6</t>
  </si>
  <si>
    <t>59DC7</t>
  </si>
  <si>
    <t>59DC8</t>
  </si>
  <si>
    <t>59DC9</t>
  </si>
  <si>
    <t>59DC10</t>
  </si>
  <si>
    <t>60DC1</t>
  </si>
  <si>
    <t>60DC2</t>
  </si>
  <si>
    <t>60DC3</t>
  </si>
  <si>
    <t>60DC4</t>
  </si>
  <si>
    <t>60DC5</t>
  </si>
  <si>
    <t>60DC6</t>
  </si>
  <si>
    <t>60DC7</t>
  </si>
  <si>
    <t>60DC8</t>
  </si>
  <si>
    <t>60DC9</t>
  </si>
  <si>
    <t>60DC10</t>
  </si>
  <si>
    <t>61DC1</t>
  </si>
  <si>
    <t>61DC2</t>
  </si>
  <si>
    <t>61DC3</t>
  </si>
  <si>
    <t>61DC4</t>
  </si>
  <si>
    <t>61DC5</t>
  </si>
  <si>
    <t>61DC6</t>
  </si>
  <si>
    <t>61DC7</t>
  </si>
  <si>
    <t>61DC8</t>
  </si>
  <si>
    <t>61DC9</t>
  </si>
  <si>
    <t>61DC10</t>
  </si>
  <si>
    <t>62DC1</t>
  </si>
  <si>
    <t>62DC2</t>
  </si>
  <si>
    <t>62DC3</t>
  </si>
  <si>
    <t>62DC4</t>
  </si>
  <si>
    <t>62DC5</t>
  </si>
  <si>
    <t>62DC6</t>
  </si>
  <si>
    <t>62DC7</t>
  </si>
  <si>
    <t>62DC8</t>
  </si>
  <si>
    <t>62DC9</t>
  </si>
  <si>
    <t>62DC10</t>
  </si>
  <si>
    <t>457DC1</t>
  </si>
  <si>
    <t>457DC2</t>
  </si>
  <si>
    <t>457DC3</t>
  </si>
  <si>
    <t>457DC4</t>
  </si>
  <si>
    <t>457DC5</t>
  </si>
  <si>
    <t>457DC6</t>
  </si>
  <si>
    <t>457DC7</t>
  </si>
  <si>
    <t>457DC8</t>
  </si>
  <si>
    <t>457DC9</t>
  </si>
  <si>
    <t>457DC10</t>
  </si>
  <si>
    <t>Oil and gas extraction</t>
  </si>
  <si>
    <t>Management consulting services</t>
  </si>
  <si>
    <t>Wholesale - Motor vehicle and motor vehicle parts and supplies</t>
  </si>
  <si>
    <t>Asphalt paving mixture and block manufacturing</t>
  </si>
  <si>
    <t>Accounting, tax preparation, bookkeeping, and payroll services</t>
  </si>
  <si>
    <t>Marketing research and all other miscellaneous professional, scientific, and technical services</t>
  </si>
  <si>
    <t>Insurance agencies, brokerages, and related activities</t>
  </si>
  <si>
    <t>Other concrete product manufacturing</t>
  </si>
  <si>
    <t>Electric power transmission and distribution</t>
  </si>
  <si>
    <t>Other local government enterprises</t>
  </si>
  <si>
    <t>Grain farming</t>
  </si>
  <si>
    <t>Vegetable and melon farming</t>
  </si>
  <si>
    <t>Fruit farming</t>
  </si>
  <si>
    <t>Tree nut farming</t>
  </si>
  <si>
    <t>Greenhouse, nursery, and floriculture production</t>
  </si>
  <si>
    <t>Tobacco farming</t>
  </si>
  <si>
    <t>Cotton farming</t>
  </si>
  <si>
    <t>Sugarcane and sugar beet farming</t>
  </si>
  <si>
    <t>All other crop farming</t>
  </si>
  <si>
    <t>Beef cattle ranching and farming, including feedlots and dual-purpose ranching and farming</t>
  </si>
  <si>
    <t>Tire manufacturing</t>
  </si>
  <si>
    <t>Wholesale - Petroleum and petroleum products</t>
  </si>
  <si>
    <t>Software publishers</t>
  </si>
  <si>
    <t>Environmental and other technical consulting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</si>
</sst>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3" formatCode="_(* #,##0.00_);_(* \(#,##0.00\);_(* &quot;-&quot;??_);_(@_)"/>
    <numFmt numFmtId="164" formatCode="0.0000"/>
    <numFmt numFmtId="165" formatCode="&quot;$&quot;#,##0"/>
    <numFmt numFmtId="166" formatCode="#,##0.000000"/>
    <numFmt numFmtId="167" formatCode="#,##0.00000000"/>
  </numFmts>
  <fonts count="22" x14ac:knownFonts="1">
    <font>
      <sz val="11"/>
      <color theme="1"/>
      <name val="Calibri"/>
      <family val="2"/>
      <scheme val="minor"/>
    </font>
    <font>
      <b/>
      <sz val="11"/>
      <color theme="1"/>
      <name val="Calibri"/>
      <family val="2"/>
      <scheme val="minor"/>
    </font>
    <font>
      <sz val="10"/>
      <name val="Arial"/>
      <family val="2"/>
    </font>
    <font>
      <b/>
      <sz val="10"/>
      <name val="Arial"/>
      <family val="2"/>
    </font>
    <font>
      <sz val="10"/>
      <color theme="1"/>
      <name val="Calibri"/>
      <family val="2"/>
      <scheme val="minor"/>
    </font>
    <font>
      <sz val="11"/>
      <color theme="1"/>
      <name val="Calibri"/>
      <family val="2"/>
      <scheme val="minor"/>
    </font>
    <font>
      <b/>
      <sz val="11"/>
      <color theme="0"/>
      <name val="Calibri"/>
      <family val="2"/>
      <scheme val="minor"/>
    </font>
    <font>
      <b/>
      <sz val="24"/>
      <color theme="0"/>
      <name val="Calibri"/>
      <family val="2"/>
      <scheme val="minor"/>
    </font>
    <font>
      <b/>
      <sz val="10"/>
      <color theme="1"/>
      <name val="Calibri"/>
      <family val="2"/>
      <scheme val="minor"/>
    </font>
    <font>
      <i/>
      <sz val="11"/>
      <color theme="1"/>
      <name val="Calibri"/>
      <family val="2"/>
      <scheme val="minor"/>
    </font>
    <font>
      <sz val="10"/>
      <name val="Arial"/>
      <family val="2"/>
    </font>
    <font>
      <sz val="11"/>
      <color theme="2" tint="-9.9978637043366805E-2"/>
      <name val="Calibri"/>
      <family val="2"/>
      <scheme val="minor"/>
    </font>
    <font>
      <sz val="10"/>
      <name val="Arial"/>
      <family val="2"/>
    </font>
    <font>
      <sz val="11"/>
      <color indexed="8"/>
      <name val="Calibri"/>
      <family val="2"/>
      <scheme val="minor"/>
    </font>
    <font>
      <u/>
      <sz val="11"/>
      <color theme="10"/>
      <name val="Calibri"/>
      <family val="2"/>
      <scheme val="minor"/>
    </font>
    <font>
      <b/>
      <sz val="10"/>
      <color theme="0"/>
      <name val="Calibri"/>
      <family val="2"/>
      <scheme val="minor"/>
    </font>
    <font>
      <sz val="8"/>
      <name val="Calibri"/>
      <family val="2"/>
      <scheme val="minor"/>
    </font>
    <font>
      <sz val="10"/>
      <color indexed="8"/>
      <name val="Arial"/>
      <family val="2"/>
    </font>
    <font>
      <b/>
      <sz val="14"/>
      <name val="Calibri"/>
      <family val="2"/>
    </font>
    <font>
      <sz val="13"/>
      <name val="Calibri"/>
      <family val="2"/>
    </font>
    <font>
      <b/>
      <sz val="11"/>
      <color indexed="9"/>
      <name val="Calibri"/>
      <family val="2"/>
    </font>
    <font>
      <b/>
      <sz val="11"/>
      <name val="Calibri"/>
      <family val="2"/>
    </font>
  </fonts>
  <fills count="6">
    <fill>
      <patternFill patternType="none"/>
    </fill>
    <fill>
      <patternFill patternType="gray125"/>
    </fill>
    <fill>
      <patternFill patternType="solid">
        <fgColor theme="4" tint="0.39997558519241921"/>
        <bgColor indexed="23"/>
      </patternFill>
    </fill>
    <fill>
      <patternFill patternType="solid">
        <fgColor rgb="FFCC0000"/>
        <bgColor indexed="64"/>
      </patternFill>
    </fill>
    <fill>
      <patternFill patternType="solid">
        <fgColor rgb="FFDA0000"/>
        <bgColor indexed="64"/>
      </patternFill>
    </fill>
    <fill>
      <patternFill patternType="darkGray">
        <bgColor indexed="12"/>
      </patternFill>
    </fill>
  </fills>
  <borders count="12">
    <border>
      <left/>
      <right/>
      <top/>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10">
    <xf numFmtId="0" fontId="0" fillId="0" borderId="0"/>
    <xf numFmtId="0" fontId="2" fillId="0" borderId="0"/>
    <xf numFmtId="43" fontId="5" fillId="0" borderId="0" applyFont="0" applyFill="0" applyBorder="0" applyAlignment="0" applyProtection="0"/>
    <xf numFmtId="0" fontId="10" fillId="0" borderId="0"/>
    <xf numFmtId="0" fontId="2" fillId="0" borderId="0" applyNumberFormat="0" applyFill="0" applyBorder="0" applyAlignment="0" applyProtection="0"/>
    <xf numFmtId="0" fontId="10" fillId="0" borderId="0" applyNumberFormat="0" applyFill="0" applyBorder="0" applyAlignment="0" applyProtection="0"/>
    <xf numFmtId="0" fontId="12" fillId="0" borderId="0"/>
    <xf numFmtId="0" fontId="13" fillId="0" borderId="0"/>
    <xf numFmtId="0" fontId="12" fillId="0" borderId="0"/>
    <xf numFmtId="0" fontId="14" fillId="0" borderId="0" applyNumberFormat="0" applyFill="0" applyBorder="0" applyAlignment="0" applyProtection="0"/>
  </cellStyleXfs>
  <cellXfs count="72">
    <xf numFmtId="0" fontId="0" fillId="0" borderId="0" xfId="0"/>
    <xf numFmtId="0" fontId="0" fillId="0" borderId="0" xfId="0" applyAlignment="1">
      <alignment horizontal="center" vertical="center"/>
    </xf>
    <xf numFmtId="0" fontId="0" fillId="0" borderId="0" xfId="0" applyAlignment="1">
      <alignment vertical="center"/>
    </xf>
    <xf numFmtId="0" fontId="1" fillId="0" borderId="0" xfId="0" applyFont="1"/>
    <xf numFmtId="0" fontId="1" fillId="0" borderId="0" xfId="0" applyFont="1" applyAlignment="1">
      <alignment horizontal="center" vertical="center"/>
    </xf>
    <xf numFmtId="8" fontId="0" fillId="0" borderId="0" xfId="0" applyNumberFormat="1"/>
    <xf numFmtId="6" fontId="0" fillId="0" borderId="0" xfId="0" applyNumberFormat="1"/>
    <xf numFmtId="164" fontId="0" fillId="0" borderId="0" xfId="0" applyNumberFormat="1" applyAlignment="1">
      <alignment horizontal="center"/>
    </xf>
    <xf numFmtId="0" fontId="0" fillId="0" borderId="0" xfId="0" applyAlignment="1">
      <alignment horizontal="center"/>
    </xf>
    <xf numFmtId="0" fontId="6" fillId="3" borderId="4"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vertical="center"/>
      <protection locked="0"/>
    </xf>
    <xf numFmtId="165" fontId="0" fillId="0" borderId="0" xfId="0" applyNumberFormat="1" applyAlignment="1" applyProtection="1">
      <alignment horizontal="center"/>
      <protection locked="0"/>
    </xf>
    <xf numFmtId="0" fontId="9" fillId="0" borderId="3" xfId="0" applyFont="1" applyBorder="1" applyAlignment="1">
      <alignment horizontal="left" indent="1"/>
    </xf>
    <xf numFmtId="0" fontId="9" fillId="0" borderId="4" xfId="0" applyFont="1" applyBorder="1"/>
    <xf numFmtId="0" fontId="0" fillId="0" borderId="6" xfId="0" applyBorder="1" applyAlignment="1">
      <alignment horizontal="left"/>
    </xf>
    <xf numFmtId="0" fontId="0" fillId="0" borderId="8" xfId="0" applyBorder="1" applyAlignment="1">
      <alignment horizontal="left"/>
    </xf>
    <xf numFmtId="0" fontId="4" fillId="0" borderId="0" xfId="0" applyFont="1"/>
    <xf numFmtId="0" fontId="3" fillId="2" borderId="1" xfId="1" applyFont="1" applyFill="1" applyBorder="1" applyAlignment="1">
      <alignment horizontal="center"/>
    </xf>
    <xf numFmtId="0" fontId="2" fillId="0" borderId="0" xfId="1"/>
    <xf numFmtId="2" fontId="2" fillId="0" borderId="0" xfId="4" applyNumberFormat="1"/>
    <xf numFmtId="0" fontId="10" fillId="0" borderId="0" xfId="3"/>
    <xf numFmtId="0" fontId="11" fillId="0" borderId="0" xfId="0" applyFont="1"/>
    <xf numFmtId="0" fontId="4" fillId="0" borderId="0" xfId="0" applyFont="1" applyProtection="1">
      <protection locked="0"/>
    </xf>
    <xf numFmtId="37" fontId="0" fillId="0" borderId="0" xfId="2" applyNumberFormat="1" applyFont="1" applyBorder="1" applyAlignment="1" applyProtection="1">
      <alignment horizontal="center" vertical="center"/>
    </xf>
    <xf numFmtId="37" fontId="0" fillId="0" borderId="2" xfId="2" applyNumberFormat="1" applyFont="1" applyBorder="1" applyAlignment="1" applyProtection="1">
      <alignment horizontal="center" vertical="center"/>
    </xf>
    <xf numFmtId="37" fontId="9" fillId="0" borderId="4" xfId="2" applyNumberFormat="1" applyFont="1" applyBorder="1" applyAlignment="1" applyProtection="1">
      <alignment horizontal="center" vertical="center"/>
    </xf>
    <xf numFmtId="0" fontId="6" fillId="3" borderId="3" xfId="0" applyFont="1" applyFill="1" applyBorder="1"/>
    <xf numFmtId="0" fontId="6" fillId="3" borderId="4" xfId="0" applyFont="1" applyFill="1" applyBorder="1"/>
    <xf numFmtId="0" fontId="0" fillId="0" borderId="2" xfId="0" applyBorder="1"/>
    <xf numFmtId="6" fontId="0" fillId="0" borderId="0" xfId="0" applyNumberFormat="1" applyAlignment="1">
      <alignment horizontal="center" vertical="center"/>
    </xf>
    <xf numFmtId="6" fontId="0" fillId="0" borderId="7" xfId="0" applyNumberFormat="1" applyBorder="1" applyAlignment="1">
      <alignment horizontal="center" vertical="center"/>
    </xf>
    <xf numFmtId="6" fontId="0" fillId="0" borderId="2" xfId="0" applyNumberFormat="1" applyBorder="1" applyAlignment="1">
      <alignment horizontal="center" vertical="center"/>
    </xf>
    <xf numFmtId="6" fontId="0" fillId="0" borderId="9" xfId="0" applyNumberFormat="1" applyBorder="1" applyAlignment="1">
      <alignment horizontal="center" vertical="center"/>
    </xf>
    <xf numFmtId="6" fontId="9" fillId="0" borderId="4" xfId="0" applyNumberFormat="1" applyFont="1" applyBorder="1" applyAlignment="1">
      <alignment horizontal="center" vertical="center"/>
    </xf>
    <xf numFmtId="6" fontId="9" fillId="0" borderId="5" xfId="0" applyNumberFormat="1" applyFont="1" applyBorder="1" applyAlignment="1">
      <alignment horizontal="center" vertical="center"/>
    </xf>
    <xf numFmtId="0" fontId="6" fillId="3" borderId="5" xfId="0" applyFont="1" applyFill="1" applyBorder="1" applyAlignment="1">
      <alignment horizontal="center"/>
    </xf>
    <xf numFmtId="6" fontId="0" fillId="0" borderId="7" xfId="0" applyNumberFormat="1" applyBorder="1" applyAlignment="1">
      <alignment horizontal="center"/>
    </xf>
    <xf numFmtId="6" fontId="0" fillId="0" borderId="9" xfId="0" applyNumberFormat="1" applyBorder="1" applyAlignment="1">
      <alignment horizontal="center"/>
    </xf>
    <xf numFmtId="166" fontId="17" fillId="0" borderId="0" xfId="0" applyNumberFormat="1" applyFont="1"/>
    <xf numFmtId="0" fontId="14" fillId="0" borderId="0" xfId="9" applyAlignment="1" applyProtection="1">
      <alignment horizontal="left"/>
    </xf>
    <xf numFmtId="0" fontId="0" fillId="0" borderId="0" xfId="0" applyAlignment="1">
      <alignment horizontal="left"/>
    </xf>
    <xf numFmtId="0" fontId="0" fillId="0" borderId="0" xfId="0" quotePrefix="1" applyAlignment="1">
      <alignment horizontal="left" vertical="top" wrapText="1"/>
    </xf>
    <xf numFmtId="0" fontId="20" fillId="5" borderId="1" xfId="3" applyFont="1" applyFill="1" applyBorder="1" applyAlignment="1">
      <alignment horizontal="center" vertical="center"/>
    </xf>
    <xf numFmtId="0" fontId="21" fillId="0" borderId="0" xfId="3" applyFont="1"/>
    <xf numFmtId="2" fontId="10" fillId="0" borderId="0" xfId="5" applyNumberFormat="1"/>
    <xf numFmtId="4" fontId="0" fillId="0" borderId="0" xfId="0" applyNumberFormat="1" applyAlignment="1">
      <alignment vertical="center"/>
    </xf>
    <xf numFmtId="167" fontId="0" fillId="0" borderId="0" xfId="0" applyNumberFormat="1" applyAlignment="1">
      <alignment vertical="center"/>
    </xf>
    <xf numFmtId="0" fontId="7" fillId="4" borderId="0" xfId="0" applyFont="1" applyFill="1" applyAlignment="1">
      <alignment horizontal="left" vertical="center"/>
    </xf>
    <xf numFmtId="0" fontId="4" fillId="0" borderId="0" xfId="0" applyFont="1"/>
    <xf numFmtId="0" fontId="0" fillId="0" borderId="0" xfId="0" applyAlignment="1">
      <alignment horizontal="left" vertical="top" wrapText="1"/>
    </xf>
    <xf numFmtId="0" fontId="0" fillId="0" borderId="0" xfId="0" applyAlignment="1">
      <alignment horizontal="justify" vertical="top" wrapText="1"/>
    </xf>
    <xf numFmtId="0" fontId="15" fillId="4" borderId="0" xfId="0" applyFont="1" applyFill="1" applyAlignment="1">
      <alignment horizontal="left" vertical="center"/>
    </xf>
    <xf numFmtId="0" fontId="0" fillId="0" borderId="6" xfId="0" applyBorder="1" applyAlignment="1">
      <alignment vertical="center"/>
    </xf>
    <xf numFmtId="0" fontId="0" fillId="0" borderId="0" xfId="0" applyAlignment="1">
      <alignment vertical="center"/>
    </xf>
    <xf numFmtId="0" fontId="0" fillId="0" borderId="8"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0" xfId="0" applyAlignment="1" applyProtection="1">
      <alignment horizontal="left"/>
      <protection locked="0"/>
    </xf>
    <xf numFmtId="0" fontId="14" fillId="0" borderId="0" xfId="9" applyAlignment="1" applyProtection="1">
      <alignment horizontal="left"/>
    </xf>
    <xf numFmtId="0" fontId="0" fillId="0" borderId="0" xfId="0" applyAlignment="1">
      <alignment horizontal="left"/>
    </xf>
    <xf numFmtId="0" fontId="0" fillId="0" borderId="10" xfId="0" applyBorder="1" applyAlignment="1">
      <alignment vertical="center"/>
    </xf>
    <xf numFmtId="0" fontId="0" fillId="0" borderId="11" xfId="0" applyBorder="1" applyAlignment="1">
      <alignment vertical="center"/>
    </xf>
    <xf numFmtId="0" fontId="6" fillId="3" borderId="3" xfId="0" applyFont="1" applyFill="1" applyBorder="1" applyAlignment="1" applyProtection="1">
      <alignment horizontal="center" vertical="center"/>
      <protection hidden="1"/>
    </xf>
    <xf numFmtId="0" fontId="6" fillId="3" borderId="4" xfId="0" applyFont="1" applyFill="1" applyBorder="1" applyAlignment="1" applyProtection="1">
      <alignment horizontal="center" vertical="center"/>
      <protection hidden="1"/>
    </xf>
    <xf numFmtId="0" fontId="0" fillId="0" borderId="0" xfId="0" quotePrefix="1" applyAlignment="1">
      <alignment horizontal="left" vertical="top" wrapText="1"/>
    </xf>
    <xf numFmtId="0" fontId="18" fillId="0" borderId="0" xfId="3" applyFont="1"/>
    <xf numFmtId="0" fontId="19" fillId="0" borderId="0" xfId="3" applyFont="1"/>
    <xf numFmtId="0" fontId="10" fillId="0" borderId="0" xfId="3"/>
  </cellXfs>
  <cellStyles count="10">
    <cellStyle name="Comma" xfId="2" builtinId="3"/>
    <cellStyle name="Hyperlink" xfId="9" builtinId="8"/>
    <cellStyle name="Normal" xfId="0" builtinId="0"/>
    <cellStyle name="Normal 2" xfId="1" xr:uid="{00000000-0005-0000-0000-000003000000}"/>
    <cellStyle name="Normal 2 2" xfId="8" xr:uid="{00000000-0005-0000-0000-000004000000}"/>
    <cellStyle name="Normal 3" xfId="3" xr:uid="{00000000-0005-0000-0000-000005000000}"/>
    <cellStyle name="Normal 4" xfId="4" xr:uid="{00000000-0005-0000-0000-000006000000}"/>
    <cellStyle name="Normal 4 2" xfId="7" xr:uid="{00000000-0005-0000-0000-000007000000}"/>
    <cellStyle name="Normal 5" xfId="5" xr:uid="{00000000-0005-0000-0000-000008000000}"/>
    <cellStyle name="Normal 6" xfId="6" xr:uid="{00000000-0005-0000-0000-000009000000}"/>
  </cellStyles>
  <dxfs count="0"/>
  <tableStyles count="0" defaultTableStyle="TableStyleMedium2" defaultPivotStyle="PivotStyleLight16"/>
  <colors>
    <mruColors>
      <color rgb="FFDA00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571500</xdr:colOff>
      <xdr:row>3</xdr:row>
      <xdr:rowOff>11884</xdr:rowOff>
    </xdr:to>
    <xdr:pic>
      <xdr:nvPicPr>
        <xdr:cNvPr id="2" name="Picture 1" descr="Image result for agca 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56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8709</xdr:rowOff>
    </xdr:to>
    <xdr:pic>
      <xdr:nvPicPr>
        <xdr:cNvPr id="2" name="Picture 1" descr="Image result for agc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56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ensus.gov/construction/c30/definition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K740"/>
  <sheetViews>
    <sheetView showGridLines="0" zoomScale="115" zoomScaleNormal="115" workbookViewId="0">
      <selection activeCell="B8" sqref="B8:I26"/>
    </sheetView>
  </sheetViews>
  <sheetFormatPr defaultColWidth="0" defaultRowHeight="14.5" zeroHeight="1" x14ac:dyDescent="0.35"/>
  <cols>
    <col min="1" max="1" width="8.54296875" customWidth="1"/>
    <col min="2" max="2" width="3.81640625" customWidth="1"/>
    <col min="3" max="9" width="19.81640625" customWidth="1"/>
    <col min="10" max="10" width="1" customWidth="1"/>
    <col min="11" max="16384" width="8.7265625" hidden="1"/>
  </cols>
  <sheetData>
    <row r="1" spans="2:11" ht="14.5" customHeight="1" x14ac:dyDescent="0.35">
      <c r="B1" s="50" t="s">
        <v>166</v>
      </c>
      <c r="C1" s="50"/>
      <c r="D1" s="50"/>
      <c r="E1" s="50"/>
      <c r="F1" s="50"/>
      <c r="G1" s="50"/>
      <c r="H1" s="50"/>
      <c r="I1" s="50"/>
      <c r="K1" s="5"/>
    </row>
    <row r="2" spans="2:11" ht="14.5" customHeight="1" x14ac:dyDescent="0.35">
      <c r="B2" s="50"/>
      <c r="C2" s="50"/>
      <c r="D2" s="50"/>
      <c r="E2" s="50"/>
      <c r="F2" s="50"/>
      <c r="G2" s="50"/>
      <c r="H2" s="50"/>
      <c r="I2" s="50"/>
    </row>
    <row r="3" spans="2:11" ht="14.5" customHeight="1" x14ac:dyDescent="0.35">
      <c r="B3" s="50"/>
      <c r="C3" s="50"/>
      <c r="D3" s="50"/>
      <c r="E3" s="50"/>
      <c r="F3" s="50"/>
      <c r="G3" s="50"/>
      <c r="H3" s="50"/>
      <c r="I3" s="50"/>
    </row>
    <row r="4" spans="2:11" x14ac:dyDescent="0.35">
      <c r="C4" s="3"/>
      <c r="H4" s="1"/>
    </row>
    <row r="5" spans="2:11" x14ac:dyDescent="0.35">
      <c r="B5" s="52" t="s">
        <v>7356</v>
      </c>
      <c r="C5" s="52"/>
      <c r="D5" s="52"/>
      <c r="E5" s="52"/>
      <c r="F5" s="52"/>
      <c r="G5" s="52"/>
      <c r="H5" s="52"/>
      <c r="I5" s="52"/>
    </row>
    <row r="6" spans="2:11" x14ac:dyDescent="0.35">
      <c r="B6" s="52"/>
      <c r="C6" s="52"/>
      <c r="D6" s="52"/>
      <c r="E6" s="52"/>
      <c r="F6" s="52"/>
      <c r="G6" s="52"/>
      <c r="H6" s="52"/>
      <c r="I6" s="52"/>
    </row>
    <row r="7" spans="2:11" x14ac:dyDescent="0.35">
      <c r="B7" s="3" t="s">
        <v>96</v>
      </c>
      <c r="D7" s="8"/>
      <c r="H7" s="1"/>
    </row>
    <row r="8" spans="2:11" x14ac:dyDescent="0.35">
      <c r="B8" s="53" t="s">
        <v>7358</v>
      </c>
      <c r="C8" s="53"/>
      <c r="D8" s="53"/>
      <c r="E8" s="53"/>
      <c r="F8" s="53"/>
      <c r="G8" s="53"/>
      <c r="H8" s="53"/>
      <c r="I8" s="53"/>
    </row>
    <row r="9" spans="2:11" x14ac:dyDescent="0.35">
      <c r="B9" s="53"/>
      <c r="C9" s="53"/>
      <c r="D9" s="53"/>
      <c r="E9" s="53"/>
      <c r="F9" s="53"/>
      <c r="G9" s="53"/>
      <c r="H9" s="53"/>
      <c r="I9" s="53"/>
    </row>
    <row r="10" spans="2:11" x14ac:dyDescent="0.35">
      <c r="B10" s="53"/>
      <c r="C10" s="53"/>
      <c r="D10" s="53"/>
      <c r="E10" s="53"/>
      <c r="F10" s="53"/>
      <c r="G10" s="53"/>
      <c r="H10" s="53"/>
      <c r="I10" s="53"/>
    </row>
    <row r="11" spans="2:11" x14ac:dyDescent="0.35">
      <c r="B11" s="53"/>
      <c r="C11" s="53"/>
      <c r="D11" s="53"/>
      <c r="E11" s="53"/>
      <c r="F11" s="53"/>
      <c r="G11" s="53"/>
      <c r="H11" s="53"/>
      <c r="I11" s="53"/>
    </row>
    <row r="12" spans="2:11" x14ac:dyDescent="0.35">
      <c r="B12" s="53"/>
      <c r="C12" s="53"/>
      <c r="D12" s="53"/>
      <c r="E12" s="53"/>
      <c r="F12" s="53"/>
      <c r="G12" s="53"/>
      <c r="H12" s="53"/>
      <c r="I12" s="53"/>
    </row>
    <row r="13" spans="2:11" x14ac:dyDescent="0.35">
      <c r="B13" s="53"/>
      <c r="C13" s="53"/>
      <c r="D13" s="53"/>
      <c r="E13" s="53"/>
      <c r="F13" s="53"/>
      <c r="G13" s="53"/>
      <c r="H13" s="53"/>
      <c r="I13" s="53"/>
    </row>
    <row r="14" spans="2:11" x14ac:dyDescent="0.35">
      <c r="B14" s="53"/>
      <c r="C14" s="53"/>
      <c r="D14" s="53"/>
      <c r="E14" s="53"/>
      <c r="F14" s="53"/>
      <c r="G14" s="53"/>
      <c r="H14" s="53"/>
      <c r="I14" s="53"/>
    </row>
    <row r="15" spans="2:11" x14ac:dyDescent="0.35">
      <c r="B15" s="53"/>
      <c r="C15" s="53"/>
      <c r="D15" s="53"/>
      <c r="E15" s="53"/>
      <c r="F15" s="53"/>
      <c r="G15" s="53"/>
      <c r="H15" s="53"/>
      <c r="I15" s="53"/>
    </row>
    <row r="16" spans="2:11" x14ac:dyDescent="0.35">
      <c r="B16" s="53"/>
      <c r="C16" s="53"/>
      <c r="D16" s="53"/>
      <c r="E16" s="53"/>
      <c r="F16" s="53"/>
      <c r="G16" s="53"/>
      <c r="H16" s="53"/>
      <c r="I16" s="53"/>
    </row>
    <row r="17" spans="2:9" x14ac:dyDescent="0.35">
      <c r="B17" s="53"/>
      <c r="C17" s="53"/>
      <c r="D17" s="53"/>
      <c r="E17" s="53"/>
      <c r="F17" s="53"/>
      <c r="G17" s="53"/>
      <c r="H17" s="53"/>
      <c r="I17" s="53"/>
    </row>
    <row r="18" spans="2:9" x14ac:dyDescent="0.35">
      <c r="B18" s="53"/>
      <c r="C18" s="53"/>
      <c r="D18" s="53"/>
      <c r="E18" s="53"/>
      <c r="F18" s="53"/>
      <c r="G18" s="53"/>
      <c r="H18" s="53"/>
      <c r="I18" s="53"/>
    </row>
    <row r="19" spans="2:9" x14ac:dyDescent="0.35">
      <c r="B19" s="53"/>
      <c r="C19" s="53"/>
      <c r="D19" s="53"/>
      <c r="E19" s="53"/>
      <c r="F19" s="53"/>
      <c r="G19" s="53"/>
      <c r="H19" s="53"/>
      <c r="I19" s="53"/>
    </row>
    <row r="20" spans="2:9" x14ac:dyDescent="0.35">
      <c r="B20" s="53"/>
      <c r="C20" s="53"/>
      <c r="D20" s="53"/>
      <c r="E20" s="53"/>
      <c r="F20" s="53"/>
      <c r="G20" s="53"/>
      <c r="H20" s="53"/>
      <c r="I20" s="53"/>
    </row>
    <row r="21" spans="2:9" x14ac:dyDescent="0.35">
      <c r="B21" s="53"/>
      <c r="C21" s="53"/>
      <c r="D21" s="53"/>
      <c r="E21" s="53"/>
      <c r="F21" s="53"/>
      <c r="G21" s="53"/>
      <c r="H21" s="53"/>
      <c r="I21" s="53"/>
    </row>
    <row r="22" spans="2:9" x14ac:dyDescent="0.35">
      <c r="B22" s="53"/>
      <c r="C22" s="53"/>
      <c r="D22" s="53"/>
      <c r="E22" s="53"/>
      <c r="F22" s="53"/>
      <c r="G22" s="53"/>
      <c r="H22" s="53"/>
      <c r="I22" s="53"/>
    </row>
    <row r="23" spans="2:9" x14ac:dyDescent="0.35">
      <c r="B23" s="53"/>
      <c r="C23" s="53"/>
      <c r="D23" s="53"/>
      <c r="E23" s="53"/>
      <c r="F23" s="53"/>
      <c r="G23" s="53"/>
      <c r="H23" s="53"/>
      <c r="I23" s="53"/>
    </row>
    <row r="24" spans="2:9" x14ac:dyDescent="0.35">
      <c r="B24" s="53"/>
      <c r="C24" s="53"/>
      <c r="D24" s="53"/>
      <c r="E24" s="53"/>
      <c r="F24" s="53"/>
      <c r="G24" s="53"/>
      <c r="H24" s="53"/>
      <c r="I24" s="53"/>
    </row>
    <row r="25" spans="2:9" x14ac:dyDescent="0.35">
      <c r="B25" s="53"/>
      <c r="C25" s="53"/>
      <c r="D25" s="53"/>
      <c r="E25" s="53"/>
      <c r="F25" s="53"/>
      <c r="G25" s="53"/>
      <c r="H25" s="53"/>
      <c r="I25" s="53"/>
    </row>
    <row r="26" spans="2:9" x14ac:dyDescent="0.35">
      <c r="B26" s="53"/>
      <c r="C26" s="53"/>
      <c r="D26" s="53"/>
      <c r="E26" s="53"/>
      <c r="F26" s="53"/>
      <c r="G26" s="53"/>
      <c r="H26" s="53"/>
      <c r="I26" s="53"/>
    </row>
    <row r="27" spans="2:9" x14ac:dyDescent="0.35">
      <c r="D27" s="8"/>
    </row>
    <row r="28" spans="2:9" x14ac:dyDescent="0.35">
      <c r="B28" s="3" t="s">
        <v>168</v>
      </c>
    </row>
    <row r="29" spans="2:9" x14ac:dyDescent="0.35">
      <c r="B29" s="51" t="s">
        <v>7351</v>
      </c>
      <c r="C29" s="51"/>
      <c r="D29" s="51"/>
      <c r="E29" s="51"/>
      <c r="F29" s="51"/>
      <c r="G29" s="51"/>
      <c r="H29" s="51"/>
      <c r="I29" s="51"/>
    </row>
    <row r="30" spans="2:9" x14ac:dyDescent="0.35">
      <c r="B30" s="51" t="s">
        <v>7350</v>
      </c>
      <c r="C30" s="51"/>
      <c r="D30" s="51"/>
      <c r="E30" s="51"/>
      <c r="F30" s="51"/>
      <c r="G30" s="51"/>
      <c r="H30" s="51"/>
      <c r="I30" s="51"/>
    </row>
    <row r="31" spans="2:9" x14ac:dyDescent="0.35">
      <c r="B31" s="51" t="s">
        <v>7188</v>
      </c>
      <c r="C31" s="51"/>
      <c r="D31" s="51"/>
      <c r="E31" s="51"/>
      <c r="F31" s="51"/>
      <c r="G31" s="51"/>
      <c r="H31" s="51"/>
      <c r="I31" s="51"/>
    </row>
    <row r="32" spans="2:9" x14ac:dyDescent="0.35">
      <c r="B32" s="51" t="s">
        <v>7352</v>
      </c>
      <c r="C32" s="51"/>
      <c r="D32" s="51"/>
      <c r="E32" s="51"/>
      <c r="F32" s="51"/>
      <c r="G32" s="51"/>
      <c r="H32" s="51"/>
      <c r="I32" s="51"/>
    </row>
    <row r="33" spans="2:9" x14ac:dyDescent="0.35">
      <c r="B33" s="51" t="s">
        <v>7359</v>
      </c>
      <c r="C33" s="51"/>
      <c r="D33" s="51"/>
      <c r="E33" s="51"/>
      <c r="F33" s="51"/>
      <c r="G33" s="51"/>
      <c r="H33" s="51"/>
      <c r="I33" s="51"/>
    </row>
    <row r="34" spans="2:9" x14ac:dyDescent="0.35">
      <c r="B34" s="51" t="s">
        <v>7354</v>
      </c>
      <c r="C34" s="51"/>
      <c r="D34" s="51"/>
      <c r="E34" s="51"/>
      <c r="F34" s="51"/>
      <c r="G34" s="51"/>
      <c r="H34" s="51"/>
      <c r="I34" s="51"/>
    </row>
    <row r="35" spans="2:9" x14ac:dyDescent="0.35">
      <c r="B35" s="51" t="s">
        <v>171</v>
      </c>
      <c r="C35" s="51"/>
      <c r="D35" s="51"/>
      <c r="E35" s="51"/>
      <c r="F35" s="51"/>
      <c r="G35" s="51"/>
      <c r="H35" s="51"/>
      <c r="I35" s="51"/>
    </row>
    <row r="36" spans="2:9" x14ac:dyDescent="0.35">
      <c r="B36" s="51" t="s">
        <v>7353</v>
      </c>
      <c r="C36" s="51"/>
      <c r="D36" s="51"/>
      <c r="E36" s="51"/>
      <c r="F36" s="51"/>
      <c r="G36" s="51"/>
      <c r="H36" s="51"/>
      <c r="I36" s="51"/>
    </row>
    <row r="37" spans="2:9" x14ac:dyDescent="0.35">
      <c r="B37" s="51" t="s">
        <v>7355</v>
      </c>
      <c r="C37" s="51"/>
      <c r="D37" s="51"/>
      <c r="E37" s="51"/>
      <c r="F37" s="51"/>
      <c r="G37" s="51"/>
      <c r="H37" s="51"/>
      <c r="I37" s="51"/>
    </row>
    <row r="38" spans="2:9" x14ac:dyDescent="0.35"/>
    <row r="39" spans="2:9" x14ac:dyDescent="0.35">
      <c r="B39" t="s">
        <v>172</v>
      </c>
    </row>
    <row r="40" spans="2:9" x14ac:dyDescent="0.35">
      <c r="B40" t="s">
        <v>170</v>
      </c>
    </row>
    <row r="41" spans="2:9" x14ac:dyDescent="0.35">
      <c r="B41" t="s">
        <v>7378</v>
      </c>
    </row>
    <row r="52" spans="6:7" hidden="1" x14ac:dyDescent="0.35">
      <c r="F52" s="6"/>
      <c r="G52" s="6"/>
    </row>
    <row r="53" spans="6:7" hidden="1" x14ac:dyDescent="0.35">
      <c r="F53" s="6"/>
      <c r="G53" s="6"/>
    </row>
    <row r="54" spans="6:7" hidden="1" x14ac:dyDescent="0.35">
      <c r="F54" s="6"/>
      <c r="G54" s="6"/>
    </row>
    <row r="55" spans="6:7" hidden="1" x14ac:dyDescent="0.35">
      <c r="F55" s="6"/>
      <c r="G55" s="6"/>
    </row>
    <row r="56" spans="6:7" hidden="1" x14ac:dyDescent="0.35">
      <c r="F56" s="6"/>
      <c r="G56" s="6"/>
    </row>
    <row r="57" spans="6:7" hidden="1" x14ac:dyDescent="0.35">
      <c r="F57" s="6"/>
      <c r="G57" s="6"/>
    </row>
    <row r="58" spans="6:7" hidden="1" x14ac:dyDescent="0.35">
      <c r="F58" s="6"/>
      <c r="G58" s="6"/>
    </row>
    <row r="59" spans="6:7" hidden="1" x14ac:dyDescent="0.35">
      <c r="F59" s="6"/>
      <c r="G59" s="6"/>
    </row>
    <row r="60" spans="6:7" hidden="1" x14ac:dyDescent="0.35">
      <c r="F60" s="6"/>
      <c r="G60" s="6"/>
    </row>
    <row r="61" spans="6:7" hidden="1" x14ac:dyDescent="0.35">
      <c r="F61" s="6"/>
      <c r="G61" s="6"/>
    </row>
    <row r="62" spans="6:7" hidden="1" x14ac:dyDescent="0.35">
      <c r="F62" s="6"/>
      <c r="G62" s="6"/>
    </row>
    <row r="63" spans="6:7" hidden="1" x14ac:dyDescent="0.35">
      <c r="F63" s="6"/>
      <c r="G63" s="6"/>
    </row>
    <row r="64" spans="6:7" hidden="1" x14ac:dyDescent="0.35">
      <c r="F64" s="6"/>
      <c r="G64" s="6"/>
    </row>
    <row r="65" spans="6:7" hidden="1" x14ac:dyDescent="0.35">
      <c r="F65" s="6"/>
      <c r="G65" s="6"/>
    </row>
    <row r="66" spans="6:7" hidden="1" x14ac:dyDescent="0.35">
      <c r="F66" s="6"/>
      <c r="G66" s="6"/>
    </row>
    <row r="67" spans="6:7" hidden="1" x14ac:dyDescent="0.35">
      <c r="F67" s="6"/>
      <c r="G67" s="6"/>
    </row>
    <row r="68" spans="6:7" hidden="1" x14ac:dyDescent="0.35">
      <c r="F68" s="6"/>
      <c r="G68" s="6"/>
    </row>
    <row r="69" spans="6:7" hidden="1" x14ac:dyDescent="0.35">
      <c r="F69" s="6"/>
      <c r="G69" s="6"/>
    </row>
    <row r="70" spans="6:7" hidden="1" x14ac:dyDescent="0.35">
      <c r="F70" s="6"/>
      <c r="G70" s="6"/>
    </row>
    <row r="71" spans="6:7" hidden="1" x14ac:dyDescent="0.35">
      <c r="F71" s="6"/>
      <c r="G71" s="6"/>
    </row>
    <row r="72" spans="6:7" hidden="1" x14ac:dyDescent="0.35">
      <c r="F72" s="6"/>
      <c r="G72" s="6"/>
    </row>
    <row r="73" spans="6:7" hidden="1" x14ac:dyDescent="0.35">
      <c r="F73" s="6"/>
      <c r="G73" s="6"/>
    </row>
    <row r="74" spans="6:7" hidden="1" x14ac:dyDescent="0.35">
      <c r="F74" s="6"/>
      <c r="G74" s="6"/>
    </row>
    <row r="75" spans="6:7" hidden="1" x14ac:dyDescent="0.35">
      <c r="F75" s="6"/>
      <c r="G75" s="6"/>
    </row>
    <row r="76" spans="6:7" hidden="1" x14ac:dyDescent="0.35">
      <c r="F76" s="6"/>
      <c r="G76" s="6"/>
    </row>
    <row r="77" spans="6:7" hidden="1" x14ac:dyDescent="0.35">
      <c r="F77" s="6"/>
      <c r="G77" s="6"/>
    </row>
    <row r="78" spans="6:7" hidden="1" x14ac:dyDescent="0.35">
      <c r="F78" s="6"/>
      <c r="G78" s="6"/>
    </row>
    <row r="79" spans="6:7" hidden="1" x14ac:dyDescent="0.35">
      <c r="F79" s="6"/>
      <c r="G79" s="6"/>
    </row>
    <row r="80" spans="6:7" hidden="1" x14ac:dyDescent="0.35">
      <c r="F80" s="6"/>
      <c r="G80" s="6"/>
    </row>
    <row r="81" spans="6:7" hidden="1" x14ac:dyDescent="0.35">
      <c r="F81" s="6"/>
      <c r="G81" s="6"/>
    </row>
    <row r="82" spans="6:7" hidden="1" x14ac:dyDescent="0.35">
      <c r="F82" s="6"/>
      <c r="G82" s="6"/>
    </row>
    <row r="83" spans="6:7" hidden="1" x14ac:dyDescent="0.35">
      <c r="F83" s="6"/>
      <c r="G83" s="6"/>
    </row>
    <row r="84" spans="6:7" hidden="1" x14ac:dyDescent="0.35">
      <c r="F84" s="6"/>
      <c r="G84" s="6"/>
    </row>
    <row r="85" spans="6:7" hidden="1" x14ac:dyDescent="0.35">
      <c r="F85" s="6"/>
      <c r="G85" s="6"/>
    </row>
    <row r="86" spans="6:7" hidden="1" x14ac:dyDescent="0.35">
      <c r="F86" s="6"/>
      <c r="G86" s="6"/>
    </row>
    <row r="87" spans="6:7" hidden="1" x14ac:dyDescent="0.35">
      <c r="F87" s="6"/>
      <c r="G87" s="6"/>
    </row>
    <row r="88" spans="6:7" hidden="1" x14ac:dyDescent="0.35">
      <c r="F88" s="6"/>
      <c r="G88" s="6"/>
    </row>
    <row r="89" spans="6:7" hidden="1" x14ac:dyDescent="0.35">
      <c r="F89" s="6"/>
      <c r="G89" s="6"/>
    </row>
    <row r="90" spans="6:7" hidden="1" x14ac:dyDescent="0.35">
      <c r="F90" s="6"/>
      <c r="G90" s="6"/>
    </row>
    <row r="91" spans="6:7" hidden="1" x14ac:dyDescent="0.35">
      <c r="F91" s="6"/>
      <c r="G91" s="6"/>
    </row>
    <row r="92" spans="6:7" hidden="1" x14ac:dyDescent="0.35">
      <c r="F92" s="6"/>
      <c r="G92" s="6"/>
    </row>
    <row r="93" spans="6:7" hidden="1" x14ac:dyDescent="0.35">
      <c r="F93" s="6"/>
      <c r="G93" s="6"/>
    </row>
    <row r="94" spans="6:7" hidden="1" x14ac:dyDescent="0.35">
      <c r="F94" s="6"/>
      <c r="G94" s="6"/>
    </row>
    <row r="95" spans="6:7" hidden="1" x14ac:dyDescent="0.35">
      <c r="F95" s="6"/>
      <c r="G95" s="6"/>
    </row>
    <row r="96" spans="6:7" hidden="1" x14ac:dyDescent="0.35">
      <c r="F96" s="6"/>
      <c r="G96" s="6"/>
    </row>
    <row r="97" spans="6:7" hidden="1" x14ac:dyDescent="0.35">
      <c r="F97" s="6"/>
      <c r="G97" s="6"/>
    </row>
    <row r="98" spans="6:7" hidden="1" x14ac:dyDescent="0.35">
      <c r="F98" s="6"/>
      <c r="G98" s="6"/>
    </row>
    <row r="99" spans="6:7" hidden="1" x14ac:dyDescent="0.35">
      <c r="F99" s="6"/>
      <c r="G99" s="6"/>
    </row>
    <row r="100" spans="6:7" hidden="1" x14ac:dyDescent="0.35">
      <c r="F100" s="6"/>
      <c r="G100" s="6"/>
    </row>
    <row r="101" spans="6:7" hidden="1" x14ac:dyDescent="0.35">
      <c r="F101" s="6"/>
      <c r="G101" s="6"/>
    </row>
    <row r="102" spans="6:7" hidden="1" x14ac:dyDescent="0.35">
      <c r="F102" s="6"/>
      <c r="G102" s="6"/>
    </row>
    <row r="103" spans="6:7" hidden="1" x14ac:dyDescent="0.35">
      <c r="F103" s="6"/>
      <c r="G103" s="6"/>
    </row>
    <row r="104" spans="6:7" hidden="1" x14ac:dyDescent="0.35">
      <c r="F104" s="6"/>
      <c r="G104" s="6"/>
    </row>
    <row r="105" spans="6:7" hidden="1" x14ac:dyDescent="0.35">
      <c r="F105" s="6"/>
      <c r="G105" s="6"/>
    </row>
    <row r="106" spans="6:7" hidden="1" x14ac:dyDescent="0.35">
      <c r="F106" s="6"/>
      <c r="G106" s="6"/>
    </row>
    <row r="107" spans="6:7" hidden="1" x14ac:dyDescent="0.35">
      <c r="F107" s="6"/>
      <c r="G107" s="6"/>
    </row>
    <row r="108" spans="6:7" hidden="1" x14ac:dyDescent="0.35">
      <c r="F108" s="6"/>
      <c r="G108" s="6"/>
    </row>
    <row r="109" spans="6:7" hidden="1" x14ac:dyDescent="0.35">
      <c r="F109" s="6"/>
      <c r="G109" s="6"/>
    </row>
    <row r="110" spans="6:7" hidden="1" x14ac:dyDescent="0.35">
      <c r="F110" s="6"/>
      <c r="G110" s="6"/>
    </row>
    <row r="111" spans="6:7" hidden="1" x14ac:dyDescent="0.35">
      <c r="F111" s="6"/>
      <c r="G111" s="6"/>
    </row>
    <row r="112" spans="6:7" hidden="1" x14ac:dyDescent="0.35">
      <c r="F112" s="6"/>
      <c r="G112" s="6"/>
    </row>
    <row r="113" spans="6:7" hidden="1" x14ac:dyDescent="0.35">
      <c r="F113" s="6"/>
      <c r="G113" s="6"/>
    </row>
    <row r="114" spans="6:7" hidden="1" x14ac:dyDescent="0.35">
      <c r="F114" s="6"/>
      <c r="G114" s="6"/>
    </row>
    <row r="115" spans="6:7" hidden="1" x14ac:dyDescent="0.35">
      <c r="F115" s="6"/>
      <c r="G115" s="6"/>
    </row>
    <row r="116" spans="6:7" hidden="1" x14ac:dyDescent="0.35">
      <c r="F116" s="6"/>
      <c r="G116" s="6"/>
    </row>
    <row r="117" spans="6:7" hidden="1" x14ac:dyDescent="0.35">
      <c r="F117" s="6"/>
      <c r="G117" s="6"/>
    </row>
    <row r="118" spans="6:7" hidden="1" x14ac:dyDescent="0.35">
      <c r="F118" s="6"/>
      <c r="G118" s="6"/>
    </row>
    <row r="119" spans="6:7" hidden="1" x14ac:dyDescent="0.35">
      <c r="F119" s="6"/>
      <c r="G119" s="6"/>
    </row>
    <row r="120" spans="6:7" hidden="1" x14ac:dyDescent="0.35">
      <c r="F120" s="6"/>
      <c r="G120" s="6"/>
    </row>
    <row r="121" spans="6:7" hidden="1" x14ac:dyDescent="0.35">
      <c r="F121" s="6"/>
      <c r="G121" s="6"/>
    </row>
    <row r="122" spans="6:7" hidden="1" x14ac:dyDescent="0.35">
      <c r="F122" s="6"/>
      <c r="G122" s="6"/>
    </row>
    <row r="123" spans="6:7" hidden="1" x14ac:dyDescent="0.35">
      <c r="F123" s="6"/>
      <c r="G123" s="6"/>
    </row>
    <row r="124" spans="6:7" hidden="1" x14ac:dyDescent="0.35">
      <c r="F124" s="6"/>
      <c r="G124" s="6"/>
    </row>
    <row r="125" spans="6:7" hidden="1" x14ac:dyDescent="0.35">
      <c r="F125" s="6"/>
      <c r="G125" s="6"/>
    </row>
    <row r="126" spans="6:7" hidden="1" x14ac:dyDescent="0.35">
      <c r="F126" s="6"/>
      <c r="G126" s="6"/>
    </row>
    <row r="127" spans="6:7" hidden="1" x14ac:dyDescent="0.35">
      <c r="F127" s="6"/>
      <c r="G127" s="6"/>
    </row>
    <row r="128" spans="6:7" hidden="1" x14ac:dyDescent="0.35">
      <c r="F128" s="6"/>
      <c r="G128" s="6"/>
    </row>
    <row r="129" spans="6:7" hidden="1" x14ac:dyDescent="0.35">
      <c r="F129" s="6"/>
      <c r="G129" s="6"/>
    </row>
    <row r="130" spans="6:7" hidden="1" x14ac:dyDescent="0.35">
      <c r="F130" s="6"/>
      <c r="G130" s="6"/>
    </row>
    <row r="131" spans="6:7" hidden="1" x14ac:dyDescent="0.35">
      <c r="F131" s="6"/>
      <c r="G131" s="6"/>
    </row>
    <row r="132" spans="6:7" hidden="1" x14ac:dyDescent="0.35">
      <c r="F132" s="6"/>
      <c r="G132" s="6"/>
    </row>
    <row r="133" spans="6:7" hidden="1" x14ac:dyDescent="0.35">
      <c r="F133" s="6"/>
      <c r="G133" s="6"/>
    </row>
    <row r="134" spans="6:7" hidden="1" x14ac:dyDescent="0.35">
      <c r="F134" s="6"/>
      <c r="G134" s="6"/>
    </row>
    <row r="135" spans="6:7" hidden="1" x14ac:dyDescent="0.35">
      <c r="F135" s="6"/>
      <c r="G135" s="6"/>
    </row>
    <row r="136" spans="6:7" hidden="1" x14ac:dyDescent="0.35">
      <c r="F136" s="6"/>
      <c r="G136" s="6"/>
    </row>
    <row r="137" spans="6:7" hidden="1" x14ac:dyDescent="0.35">
      <c r="F137" s="6"/>
      <c r="G137" s="6"/>
    </row>
    <row r="138" spans="6:7" hidden="1" x14ac:dyDescent="0.35">
      <c r="F138" s="6"/>
      <c r="G138" s="6"/>
    </row>
    <row r="139" spans="6:7" hidden="1" x14ac:dyDescent="0.35">
      <c r="F139" s="6"/>
      <c r="G139" s="6"/>
    </row>
    <row r="140" spans="6:7" hidden="1" x14ac:dyDescent="0.35">
      <c r="F140" s="6"/>
      <c r="G140" s="6"/>
    </row>
    <row r="141" spans="6:7" hidden="1" x14ac:dyDescent="0.35">
      <c r="F141" s="6"/>
      <c r="G141" s="6"/>
    </row>
    <row r="142" spans="6:7" hidden="1" x14ac:dyDescent="0.35">
      <c r="F142" s="6"/>
      <c r="G142" s="6"/>
    </row>
    <row r="143" spans="6:7" hidden="1" x14ac:dyDescent="0.35">
      <c r="F143" s="6"/>
      <c r="G143" s="6"/>
    </row>
    <row r="144" spans="6:7" hidden="1" x14ac:dyDescent="0.35">
      <c r="F144" s="6"/>
      <c r="G144" s="6"/>
    </row>
    <row r="145" spans="6:7" hidden="1" x14ac:dyDescent="0.35">
      <c r="F145" s="6"/>
      <c r="G145" s="6"/>
    </row>
    <row r="146" spans="6:7" hidden="1" x14ac:dyDescent="0.35">
      <c r="F146" s="6"/>
      <c r="G146" s="6"/>
    </row>
    <row r="147" spans="6:7" hidden="1" x14ac:dyDescent="0.35">
      <c r="F147" s="6"/>
      <c r="G147" s="6"/>
    </row>
    <row r="148" spans="6:7" hidden="1" x14ac:dyDescent="0.35">
      <c r="F148" s="6"/>
      <c r="G148" s="6"/>
    </row>
    <row r="149" spans="6:7" hidden="1" x14ac:dyDescent="0.35">
      <c r="F149" s="6"/>
      <c r="G149" s="6"/>
    </row>
    <row r="150" spans="6:7" hidden="1" x14ac:dyDescent="0.35">
      <c r="F150" s="6"/>
      <c r="G150" s="6"/>
    </row>
    <row r="151" spans="6:7" hidden="1" x14ac:dyDescent="0.35">
      <c r="F151" s="6"/>
      <c r="G151" s="6"/>
    </row>
    <row r="152" spans="6:7" hidden="1" x14ac:dyDescent="0.35">
      <c r="F152" s="6"/>
      <c r="G152" s="6"/>
    </row>
    <row r="153" spans="6:7" hidden="1" x14ac:dyDescent="0.35">
      <c r="F153" s="6"/>
      <c r="G153" s="6"/>
    </row>
    <row r="154" spans="6:7" hidden="1" x14ac:dyDescent="0.35">
      <c r="F154" s="6"/>
      <c r="G154" s="6"/>
    </row>
    <row r="155" spans="6:7" hidden="1" x14ac:dyDescent="0.35">
      <c r="F155" s="6"/>
      <c r="G155" s="6"/>
    </row>
    <row r="156" spans="6:7" hidden="1" x14ac:dyDescent="0.35">
      <c r="F156" s="6"/>
      <c r="G156" s="6"/>
    </row>
    <row r="157" spans="6:7" hidden="1" x14ac:dyDescent="0.35">
      <c r="F157" s="6"/>
      <c r="G157" s="6"/>
    </row>
    <row r="158" spans="6:7" hidden="1" x14ac:dyDescent="0.35">
      <c r="F158" s="6"/>
      <c r="G158" s="6"/>
    </row>
    <row r="159" spans="6:7" hidden="1" x14ac:dyDescent="0.35">
      <c r="F159" s="6"/>
      <c r="G159" s="6"/>
    </row>
    <row r="160" spans="6:7" hidden="1" x14ac:dyDescent="0.35">
      <c r="F160" s="6"/>
      <c r="G160" s="6"/>
    </row>
    <row r="161" spans="6:7" hidden="1" x14ac:dyDescent="0.35">
      <c r="F161" s="6"/>
      <c r="G161" s="6"/>
    </row>
    <row r="162" spans="6:7" hidden="1" x14ac:dyDescent="0.35">
      <c r="F162" s="6"/>
      <c r="G162" s="6"/>
    </row>
    <row r="163" spans="6:7" hidden="1" x14ac:dyDescent="0.35">
      <c r="F163" s="6"/>
      <c r="G163" s="6"/>
    </row>
    <row r="164" spans="6:7" hidden="1" x14ac:dyDescent="0.35">
      <c r="F164" s="6"/>
      <c r="G164" s="6"/>
    </row>
    <row r="165" spans="6:7" hidden="1" x14ac:dyDescent="0.35">
      <c r="F165" s="6"/>
      <c r="G165" s="6"/>
    </row>
    <row r="166" spans="6:7" hidden="1" x14ac:dyDescent="0.35">
      <c r="F166" s="6"/>
      <c r="G166" s="6"/>
    </row>
    <row r="167" spans="6:7" hidden="1" x14ac:dyDescent="0.35">
      <c r="F167" s="6"/>
      <c r="G167" s="6"/>
    </row>
    <row r="168" spans="6:7" hidden="1" x14ac:dyDescent="0.35">
      <c r="F168" s="6"/>
      <c r="G168" s="6"/>
    </row>
    <row r="169" spans="6:7" hidden="1" x14ac:dyDescent="0.35">
      <c r="F169" s="6"/>
      <c r="G169" s="6"/>
    </row>
    <row r="170" spans="6:7" hidden="1" x14ac:dyDescent="0.35">
      <c r="F170" s="6"/>
      <c r="G170" s="6"/>
    </row>
    <row r="171" spans="6:7" hidden="1" x14ac:dyDescent="0.35">
      <c r="F171" s="6"/>
      <c r="G171" s="6"/>
    </row>
    <row r="172" spans="6:7" hidden="1" x14ac:dyDescent="0.35">
      <c r="F172" s="6"/>
      <c r="G172" s="6"/>
    </row>
    <row r="173" spans="6:7" hidden="1" x14ac:dyDescent="0.35">
      <c r="F173" s="6"/>
      <c r="G173" s="6"/>
    </row>
    <row r="174" spans="6:7" hidden="1" x14ac:dyDescent="0.35">
      <c r="F174" s="6"/>
      <c r="G174" s="6"/>
    </row>
    <row r="175" spans="6:7" hidden="1" x14ac:dyDescent="0.35">
      <c r="F175" s="6"/>
      <c r="G175" s="6"/>
    </row>
    <row r="176" spans="6:7" hidden="1" x14ac:dyDescent="0.35">
      <c r="F176" s="6"/>
      <c r="G176" s="6"/>
    </row>
    <row r="177" spans="6:7" hidden="1" x14ac:dyDescent="0.35">
      <c r="F177" s="6"/>
      <c r="G177" s="6"/>
    </row>
    <row r="178" spans="6:7" hidden="1" x14ac:dyDescent="0.35">
      <c r="F178" s="6"/>
      <c r="G178" s="6"/>
    </row>
    <row r="179" spans="6:7" hidden="1" x14ac:dyDescent="0.35">
      <c r="F179" s="6"/>
      <c r="G179" s="6"/>
    </row>
    <row r="180" spans="6:7" hidden="1" x14ac:dyDescent="0.35">
      <c r="F180" s="6"/>
      <c r="G180" s="6"/>
    </row>
    <row r="181" spans="6:7" hidden="1" x14ac:dyDescent="0.35">
      <c r="F181" s="6"/>
      <c r="G181" s="6"/>
    </row>
    <row r="182" spans="6:7" hidden="1" x14ac:dyDescent="0.35">
      <c r="F182" s="6"/>
      <c r="G182" s="6"/>
    </row>
    <row r="183" spans="6:7" hidden="1" x14ac:dyDescent="0.35">
      <c r="F183" s="6"/>
      <c r="G183" s="6"/>
    </row>
    <row r="184" spans="6:7" hidden="1" x14ac:dyDescent="0.35">
      <c r="F184" s="6"/>
      <c r="G184" s="6"/>
    </row>
    <row r="185" spans="6:7" hidden="1" x14ac:dyDescent="0.35">
      <c r="F185" s="6"/>
      <c r="G185" s="6"/>
    </row>
    <row r="186" spans="6:7" hidden="1" x14ac:dyDescent="0.35">
      <c r="F186" s="6"/>
      <c r="G186" s="6"/>
    </row>
    <row r="187" spans="6:7" hidden="1" x14ac:dyDescent="0.35">
      <c r="F187" s="6"/>
      <c r="G187" s="6"/>
    </row>
    <row r="188" spans="6:7" hidden="1" x14ac:dyDescent="0.35">
      <c r="F188" s="6"/>
      <c r="G188" s="6"/>
    </row>
    <row r="189" spans="6:7" hidden="1" x14ac:dyDescent="0.35">
      <c r="F189" s="6"/>
      <c r="G189" s="6"/>
    </row>
    <row r="190" spans="6:7" hidden="1" x14ac:dyDescent="0.35">
      <c r="F190" s="6"/>
      <c r="G190" s="6"/>
    </row>
    <row r="191" spans="6:7" hidden="1" x14ac:dyDescent="0.35">
      <c r="F191" s="6"/>
      <c r="G191" s="6"/>
    </row>
    <row r="192" spans="6:7" hidden="1" x14ac:dyDescent="0.35">
      <c r="F192" s="6"/>
      <c r="G192" s="6"/>
    </row>
    <row r="193" spans="6:7" hidden="1" x14ac:dyDescent="0.35">
      <c r="F193" s="6"/>
      <c r="G193" s="6"/>
    </row>
    <row r="194" spans="6:7" hidden="1" x14ac:dyDescent="0.35">
      <c r="F194" s="6"/>
      <c r="G194" s="6"/>
    </row>
    <row r="195" spans="6:7" hidden="1" x14ac:dyDescent="0.35">
      <c r="F195" s="6"/>
      <c r="G195" s="6"/>
    </row>
    <row r="196" spans="6:7" hidden="1" x14ac:dyDescent="0.35">
      <c r="F196" s="6"/>
      <c r="G196" s="6"/>
    </row>
    <row r="197" spans="6:7" hidden="1" x14ac:dyDescent="0.35">
      <c r="F197" s="6"/>
      <c r="G197" s="6"/>
    </row>
    <row r="198" spans="6:7" hidden="1" x14ac:dyDescent="0.35">
      <c r="F198" s="6"/>
      <c r="G198" s="6"/>
    </row>
    <row r="199" spans="6:7" hidden="1" x14ac:dyDescent="0.35">
      <c r="F199" s="6"/>
      <c r="G199" s="6"/>
    </row>
    <row r="200" spans="6:7" hidden="1" x14ac:dyDescent="0.35">
      <c r="F200" s="6"/>
      <c r="G200" s="6"/>
    </row>
    <row r="201" spans="6:7" hidden="1" x14ac:dyDescent="0.35">
      <c r="F201" s="6"/>
      <c r="G201" s="6"/>
    </row>
    <row r="202" spans="6:7" hidden="1" x14ac:dyDescent="0.35">
      <c r="F202" s="6"/>
      <c r="G202" s="6"/>
    </row>
    <row r="203" spans="6:7" hidden="1" x14ac:dyDescent="0.35">
      <c r="F203" s="6"/>
      <c r="G203" s="6"/>
    </row>
    <row r="204" spans="6:7" hidden="1" x14ac:dyDescent="0.35">
      <c r="F204" s="6"/>
      <c r="G204" s="6"/>
    </row>
    <row r="205" spans="6:7" hidden="1" x14ac:dyDescent="0.35">
      <c r="F205" s="6"/>
      <c r="G205" s="6"/>
    </row>
    <row r="206" spans="6:7" hidden="1" x14ac:dyDescent="0.35">
      <c r="F206" s="6"/>
      <c r="G206" s="6"/>
    </row>
    <row r="207" spans="6:7" hidden="1" x14ac:dyDescent="0.35">
      <c r="F207" s="6"/>
      <c r="G207" s="6"/>
    </row>
    <row r="208" spans="6:7" hidden="1" x14ac:dyDescent="0.35">
      <c r="F208" s="6"/>
      <c r="G208" s="6"/>
    </row>
    <row r="209" spans="6:7" hidden="1" x14ac:dyDescent="0.35">
      <c r="F209" s="6"/>
      <c r="G209" s="6"/>
    </row>
    <row r="210" spans="6:7" hidden="1" x14ac:dyDescent="0.35">
      <c r="F210" s="6"/>
      <c r="G210" s="6"/>
    </row>
    <row r="211" spans="6:7" hidden="1" x14ac:dyDescent="0.35">
      <c r="F211" s="6"/>
      <c r="G211" s="6"/>
    </row>
    <row r="212" spans="6:7" hidden="1" x14ac:dyDescent="0.35">
      <c r="F212" s="6"/>
      <c r="G212" s="6"/>
    </row>
    <row r="213" spans="6:7" hidden="1" x14ac:dyDescent="0.35">
      <c r="F213" s="6"/>
      <c r="G213" s="6"/>
    </row>
    <row r="214" spans="6:7" hidden="1" x14ac:dyDescent="0.35">
      <c r="F214" s="6"/>
      <c r="G214" s="6"/>
    </row>
    <row r="215" spans="6:7" hidden="1" x14ac:dyDescent="0.35">
      <c r="F215" s="6"/>
      <c r="G215" s="6"/>
    </row>
    <row r="216" spans="6:7" hidden="1" x14ac:dyDescent="0.35">
      <c r="F216" s="6"/>
      <c r="G216" s="6"/>
    </row>
    <row r="217" spans="6:7" hidden="1" x14ac:dyDescent="0.35">
      <c r="F217" s="6"/>
      <c r="G217" s="6"/>
    </row>
    <row r="218" spans="6:7" hidden="1" x14ac:dyDescent="0.35">
      <c r="F218" s="6"/>
      <c r="G218" s="6"/>
    </row>
    <row r="219" spans="6:7" hidden="1" x14ac:dyDescent="0.35">
      <c r="F219" s="6"/>
      <c r="G219" s="6"/>
    </row>
    <row r="220" spans="6:7" hidden="1" x14ac:dyDescent="0.35">
      <c r="F220" s="6"/>
      <c r="G220" s="6"/>
    </row>
    <row r="221" spans="6:7" hidden="1" x14ac:dyDescent="0.35">
      <c r="F221" s="6"/>
      <c r="G221" s="6"/>
    </row>
    <row r="222" spans="6:7" hidden="1" x14ac:dyDescent="0.35">
      <c r="F222" s="6"/>
      <c r="G222" s="6"/>
    </row>
    <row r="223" spans="6:7" hidden="1" x14ac:dyDescent="0.35">
      <c r="F223" s="6"/>
      <c r="G223" s="6"/>
    </row>
    <row r="224" spans="6:7" hidden="1" x14ac:dyDescent="0.35">
      <c r="F224" s="6"/>
      <c r="G224" s="6"/>
    </row>
    <row r="225" spans="6:7" hidden="1" x14ac:dyDescent="0.35">
      <c r="F225" s="6"/>
      <c r="G225" s="6"/>
    </row>
    <row r="226" spans="6:7" hidden="1" x14ac:dyDescent="0.35">
      <c r="F226" s="6"/>
      <c r="G226" s="6"/>
    </row>
    <row r="227" spans="6:7" hidden="1" x14ac:dyDescent="0.35">
      <c r="F227" s="6"/>
      <c r="G227" s="6"/>
    </row>
    <row r="228" spans="6:7" hidden="1" x14ac:dyDescent="0.35">
      <c r="F228" s="6"/>
      <c r="G228" s="6"/>
    </row>
    <row r="229" spans="6:7" hidden="1" x14ac:dyDescent="0.35">
      <c r="F229" s="6"/>
      <c r="G229" s="6"/>
    </row>
    <row r="230" spans="6:7" hidden="1" x14ac:dyDescent="0.35">
      <c r="F230" s="6"/>
      <c r="G230" s="6"/>
    </row>
    <row r="231" spans="6:7" hidden="1" x14ac:dyDescent="0.35">
      <c r="F231" s="6"/>
      <c r="G231" s="6"/>
    </row>
    <row r="232" spans="6:7" hidden="1" x14ac:dyDescent="0.35">
      <c r="F232" s="6"/>
      <c r="G232" s="6"/>
    </row>
    <row r="233" spans="6:7" hidden="1" x14ac:dyDescent="0.35">
      <c r="F233" s="6"/>
      <c r="G233" s="6"/>
    </row>
    <row r="234" spans="6:7" hidden="1" x14ac:dyDescent="0.35">
      <c r="F234" s="6"/>
      <c r="G234" s="6"/>
    </row>
    <row r="235" spans="6:7" hidden="1" x14ac:dyDescent="0.35">
      <c r="F235" s="6"/>
      <c r="G235" s="6"/>
    </row>
    <row r="236" spans="6:7" hidden="1" x14ac:dyDescent="0.35">
      <c r="F236" s="6"/>
      <c r="G236" s="6"/>
    </row>
    <row r="237" spans="6:7" hidden="1" x14ac:dyDescent="0.35">
      <c r="F237" s="6"/>
      <c r="G237" s="6"/>
    </row>
    <row r="238" spans="6:7" hidden="1" x14ac:dyDescent="0.35">
      <c r="F238" s="6"/>
      <c r="G238" s="6"/>
    </row>
    <row r="239" spans="6:7" hidden="1" x14ac:dyDescent="0.35">
      <c r="F239" s="6"/>
      <c r="G239" s="6"/>
    </row>
    <row r="240" spans="6:7" hidden="1" x14ac:dyDescent="0.35">
      <c r="F240" s="6"/>
      <c r="G240" s="6"/>
    </row>
    <row r="241" spans="6:7" hidden="1" x14ac:dyDescent="0.35">
      <c r="F241" s="6"/>
      <c r="G241" s="6"/>
    </row>
    <row r="242" spans="6:7" hidden="1" x14ac:dyDescent="0.35">
      <c r="F242" s="6"/>
      <c r="G242" s="6"/>
    </row>
    <row r="243" spans="6:7" hidden="1" x14ac:dyDescent="0.35">
      <c r="F243" s="6"/>
      <c r="G243" s="6"/>
    </row>
    <row r="244" spans="6:7" hidden="1" x14ac:dyDescent="0.35">
      <c r="F244" s="6"/>
      <c r="G244" s="6"/>
    </row>
    <row r="245" spans="6:7" hidden="1" x14ac:dyDescent="0.35">
      <c r="F245" s="6"/>
      <c r="G245" s="6"/>
    </row>
    <row r="246" spans="6:7" hidden="1" x14ac:dyDescent="0.35">
      <c r="F246" s="6"/>
      <c r="G246" s="6"/>
    </row>
    <row r="247" spans="6:7" hidden="1" x14ac:dyDescent="0.35">
      <c r="F247" s="6"/>
      <c r="G247" s="6"/>
    </row>
    <row r="248" spans="6:7" hidden="1" x14ac:dyDescent="0.35">
      <c r="F248" s="6"/>
      <c r="G248" s="6"/>
    </row>
    <row r="249" spans="6:7" hidden="1" x14ac:dyDescent="0.35">
      <c r="F249" s="6"/>
      <c r="G249" s="6"/>
    </row>
    <row r="250" spans="6:7" hidden="1" x14ac:dyDescent="0.35">
      <c r="F250" s="6"/>
      <c r="G250" s="6"/>
    </row>
    <row r="251" spans="6:7" hidden="1" x14ac:dyDescent="0.35">
      <c r="F251" s="6"/>
      <c r="G251" s="6"/>
    </row>
    <row r="252" spans="6:7" hidden="1" x14ac:dyDescent="0.35">
      <c r="F252" s="6"/>
      <c r="G252" s="6"/>
    </row>
    <row r="253" spans="6:7" hidden="1" x14ac:dyDescent="0.35">
      <c r="F253" s="6"/>
      <c r="G253" s="6"/>
    </row>
    <row r="254" spans="6:7" hidden="1" x14ac:dyDescent="0.35">
      <c r="F254" s="6"/>
      <c r="G254" s="6"/>
    </row>
    <row r="255" spans="6:7" hidden="1" x14ac:dyDescent="0.35">
      <c r="F255" s="6"/>
      <c r="G255" s="6"/>
    </row>
    <row r="256" spans="6:7" hidden="1" x14ac:dyDescent="0.35">
      <c r="F256" s="6"/>
      <c r="G256" s="6"/>
    </row>
    <row r="257" spans="6:7" hidden="1" x14ac:dyDescent="0.35">
      <c r="F257" s="6"/>
      <c r="G257" s="6"/>
    </row>
    <row r="258" spans="6:7" hidden="1" x14ac:dyDescent="0.35">
      <c r="F258" s="6"/>
      <c r="G258" s="6"/>
    </row>
    <row r="259" spans="6:7" hidden="1" x14ac:dyDescent="0.35">
      <c r="F259" s="6"/>
      <c r="G259" s="6"/>
    </row>
    <row r="260" spans="6:7" hidden="1" x14ac:dyDescent="0.35">
      <c r="F260" s="6"/>
      <c r="G260" s="6"/>
    </row>
    <row r="261" spans="6:7" hidden="1" x14ac:dyDescent="0.35">
      <c r="F261" s="6"/>
      <c r="G261" s="6"/>
    </row>
    <row r="262" spans="6:7" hidden="1" x14ac:dyDescent="0.35">
      <c r="F262" s="6"/>
      <c r="G262" s="6"/>
    </row>
    <row r="263" spans="6:7" hidden="1" x14ac:dyDescent="0.35">
      <c r="F263" s="6"/>
      <c r="G263" s="6"/>
    </row>
    <row r="264" spans="6:7" hidden="1" x14ac:dyDescent="0.35">
      <c r="F264" s="6"/>
      <c r="G264" s="6"/>
    </row>
    <row r="265" spans="6:7" hidden="1" x14ac:dyDescent="0.35">
      <c r="F265" s="6"/>
      <c r="G265" s="6"/>
    </row>
    <row r="266" spans="6:7" hidden="1" x14ac:dyDescent="0.35">
      <c r="F266" s="6"/>
      <c r="G266" s="6"/>
    </row>
    <row r="267" spans="6:7" hidden="1" x14ac:dyDescent="0.35">
      <c r="F267" s="6"/>
      <c r="G267" s="6"/>
    </row>
    <row r="268" spans="6:7" hidden="1" x14ac:dyDescent="0.35">
      <c r="F268" s="6"/>
      <c r="G268" s="6"/>
    </row>
    <row r="269" spans="6:7" hidden="1" x14ac:dyDescent="0.35">
      <c r="F269" s="6"/>
      <c r="G269" s="6"/>
    </row>
    <row r="270" spans="6:7" hidden="1" x14ac:dyDescent="0.35">
      <c r="F270" s="6"/>
      <c r="G270" s="6"/>
    </row>
    <row r="271" spans="6:7" hidden="1" x14ac:dyDescent="0.35">
      <c r="F271" s="6"/>
      <c r="G271" s="6"/>
    </row>
    <row r="272" spans="6:7" hidden="1" x14ac:dyDescent="0.35">
      <c r="F272" s="6"/>
      <c r="G272" s="6"/>
    </row>
    <row r="273" spans="6:7" hidden="1" x14ac:dyDescent="0.35">
      <c r="F273" s="6"/>
      <c r="G273" s="6"/>
    </row>
    <row r="274" spans="6:7" hidden="1" x14ac:dyDescent="0.35">
      <c r="F274" s="6"/>
      <c r="G274" s="6"/>
    </row>
    <row r="275" spans="6:7" hidden="1" x14ac:dyDescent="0.35">
      <c r="F275" s="6"/>
      <c r="G275" s="6"/>
    </row>
    <row r="276" spans="6:7" hidden="1" x14ac:dyDescent="0.35">
      <c r="F276" s="6"/>
      <c r="G276" s="6"/>
    </row>
    <row r="277" spans="6:7" hidden="1" x14ac:dyDescent="0.35">
      <c r="F277" s="6"/>
      <c r="G277" s="6"/>
    </row>
    <row r="278" spans="6:7" hidden="1" x14ac:dyDescent="0.35">
      <c r="F278" s="6"/>
      <c r="G278" s="6"/>
    </row>
    <row r="279" spans="6:7" hidden="1" x14ac:dyDescent="0.35">
      <c r="F279" s="6"/>
      <c r="G279" s="6"/>
    </row>
    <row r="280" spans="6:7" hidden="1" x14ac:dyDescent="0.35">
      <c r="F280" s="6"/>
      <c r="G280" s="6"/>
    </row>
    <row r="281" spans="6:7" hidden="1" x14ac:dyDescent="0.35">
      <c r="F281" s="6"/>
      <c r="G281" s="6"/>
    </row>
    <row r="282" spans="6:7" hidden="1" x14ac:dyDescent="0.35">
      <c r="F282" s="6"/>
      <c r="G282" s="6"/>
    </row>
    <row r="283" spans="6:7" hidden="1" x14ac:dyDescent="0.35">
      <c r="F283" s="6"/>
      <c r="G283" s="6"/>
    </row>
    <row r="284" spans="6:7" hidden="1" x14ac:dyDescent="0.35">
      <c r="F284" s="6"/>
      <c r="G284" s="6"/>
    </row>
    <row r="285" spans="6:7" hidden="1" x14ac:dyDescent="0.35">
      <c r="F285" s="6"/>
      <c r="G285" s="6"/>
    </row>
    <row r="286" spans="6:7" hidden="1" x14ac:dyDescent="0.35">
      <c r="F286" s="6"/>
      <c r="G286" s="6"/>
    </row>
    <row r="287" spans="6:7" hidden="1" x14ac:dyDescent="0.35">
      <c r="F287" s="6"/>
      <c r="G287" s="6"/>
    </row>
    <row r="288" spans="6:7" hidden="1" x14ac:dyDescent="0.35">
      <c r="F288" s="6"/>
      <c r="G288" s="6"/>
    </row>
    <row r="289" spans="6:7" hidden="1" x14ac:dyDescent="0.35">
      <c r="F289" s="6"/>
      <c r="G289" s="6"/>
    </row>
    <row r="290" spans="6:7" hidden="1" x14ac:dyDescent="0.35">
      <c r="F290" s="6"/>
      <c r="G290" s="6"/>
    </row>
    <row r="291" spans="6:7" hidden="1" x14ac:dyDescent="0.35">
      <c r="F291" s="6"/>
      <c r="G291" s="6"/>
    </row>
    <row r="292" spans="6:7" hidden="1" x14ac:dyDescent="0.35">
      <c r="F292" s="6"/>
      <c r="G292" s="6"/>
    </row>
    <row r="293" spans="6:7" hidden="1" x14ac:dyDescent="0.35">
      <c r="F293" s="6"/>
      <c r="G293" s="6"/>
    </row>
    <row r="294" spans="6:7" hidden="1" x14ac:dyDescent="0.35">
      <c r="F294" s="6"/>
      <c r="G294" s="6"/>
    </row>
    <row r="295" spans="6:7" hidden="1" x14ac:dyDescent="0.35">
      <c r="F295" s="6"/>
      <c r="G295" s="6"/>
    </row>
    <row r="296" spans="6:7" hidden="1" x14ac:dyDescent="0.35">
      <c r="F296" s="6"/>
      <c r="G296" s="6"/>
    </row>
    <row r="297" spans="6:7" hidden="1" x14ac:dyDescent="0.35">
      <c r="F297" s="6"/>
      <c r="G297" s="6"/>
    </row>
    <row r="298" spans="6:7" hidden="1" x14ac:dyDescent="0.35">
      <c r="F298" s="6"/>
      <c r="G298" s="6"/>
    </row>
    <row r="299" spans="6:7" hidden="1" x14ac:dyDescent="0.35">
      <c r="F299" s="6"/>
      <c r="G299" s="6"/>
    </row>
    <row r="300" spans="6:7" hidden="1" x14ac:dyDescent="0.35">
      <c r="F300" s="6"/>
      <c r="G300" s="6"/>
    </row>
    <row r="301" spans="6:7" hidden="1" x14ac:dyDescent="0.35">
      <c r="F301" s="6"/>
      <c r="G301" s="6"/>
    </row>
    <row r="302" spans="6:7" hidden="1" x14ac:dyDescent="0.35">
      <c r="F302" s="6"/>
      <c r="G302" s="6"/>
    </row>
    <row r="303" spans="6:7" hidden="1" x14ac:dyDescent="0.35">
      <c r="F303" s="6"/>
      <c r="G303" s="6"/>
    </row>
    <row r="304" spans="6:7" hidden="1" x14ac:dyDescent="0.35">
      <c r="F304" s="6"/>
      <c r="G304" s="6"/>
    </row>
    <row r="305" spans="6:7" hidden="1" x14ac:dyDescent="0.35">
      <c r="F305" s="6"/>
      <c r="G305" s="6"/>
    </row>
    <row r="306" spans="6:7" hidden="1" x14ac:dyDescent="0.35">
      <c r="F306" s="6"/>
      <c r="G306" s="6"/>
    </row>
    <row r="307" spans="6:7" hidden="1" x14ac:dyDescent="0.35">
      <c r="F307" s="6"/>
      <c r="G307" s="6"/>
    </row>
    <row r="308" spans="6:7" hidden="1" x14ac:dyDescent="0.35">
      <c r="F308" s="6"/>
      <c r="G308" s="6"/>
    </row>
    <row r="309" spans="6:7" hidden="1" x14ac:dyDescent="0.35">
      <c r="F309" s="6"/>
      <c r="G309" s="6"/>
    </row>
    <row r="310" spans="6:7" hidden="1" x14ac:dyDescent="0.35">
      <c r="F310" s="6"/>
      <c r="G310" s="6"/>
    </row>
    <row r="311" spans="6:7" hidden="1" x14ac:dyDescent="0.35">
      <c r="F311" s="6"/>
      <c r="G311" s="6"/>
    </row>
    <row r="312" spans="6:7" hidden="1" x14ac:dyDescent="0.35">
      <c r="F312" s="6"/>
      <c r="G312" s="6"/>
    </row>
    <row r="313" spans="6:7" hidden="1" x14ac:dyDescent="0.35">
      <c r="F313" s="6"/>
      <c r="G313" s="6"/>
    </row>
    <row r="314" spans="6:7" hidden="1" x14ac:dyDescent="0.35">
      <c r="F314" s="6"/>
      <c r="G314" s="6"/>
    </row>
    <row r="315" spans="6:7" hidden="1" x14ac:dyDescent="0.35">
      <c r="F315" s="6"/>
      <c r="G315" s="6"/>
    </row>
    <row r="316" spans="6:7" hidden="1" x14ac:dyDescent="0.35">
      <c r="F316" s="6"/>
      <c r="G316" s="6"/>
    </row>
    <row r="317" spans="6:7" hidden="1" x14ac:dyDescent="0.35">
      <c r="F317" s="6"/>
      <c r="G317" s="6"/>
    </row>
    <row r="318" spans="6:7" hidden="1" x14ac:dyDescent="0.35">
      <c r="F318" s="6"/>
      <c r="G318" s="6"/>
    </row>
    <row r="319" spans="6:7" hidden="1" x14ac:dyDescent="0.35">
      <c r="F319" s="6"/>
      <c r="G319" s="6"/>
    </row>
    <row r="320" spans="6:7" hidden="1" x14ac:dyDescent="0.35">
      <c r="F320" s="6"/>
      <c r="G320" s="6"/>
    </row>
    <row r="321" spans="6:7" hidden="1" x14ac:dyDescent="0.35">
      <c r="F321" s="6"/>
      <c r="G321" s="6"/>
    </row>
    <row r="322" spans="6:7" hidden="1" x14ac:dyDescent="0.35">
      <c r="F322" s="6"/>
      <c r="G322" s="6"/>
    </row>
    <row r="323" spans="6:7" hidden="1" x14ac:dyDescent="0.35">
      <c r="F323" s="6"/>
      <c r="G323" s="6"/>
    </row>
    <row r="324" spans="6:7" hidden="1" x14ac:dyDescent="0.35">
      <c r="F324" s="6"/>
      <c r="G324" s="6"/>
    </row>
    <row r="325" spans="6:7" hidden="1" x14ac:dyDescent="0.35">
      <c r="F325" s="6"/>
      <c r="G325" s="6"/>
    </row>
    <row r="326" spans="6:7" hidden="1" x14ac:dyDescent="0.35">
      <c r="F326" s="6"/>
      <c r="G326" s="6"/>
    </row>
    <row r="327" spans="6:7" hidden="1" x14ac:dyDescent="0.35">
      <c r="F327" s="6"/>
      <c r="G327" s="6"/>
    </row>
    <row r="328" spans="6:7" hidden="1" x14ac:dyDescent="0.35">
      <c r="F328" s="6"/>
      <c r="G328" s="6"/>
    </row>
    <row r="329" spans="6:7" hidden="1" x14ac:dyDescent="0.35">
      <c r="F329" s="6"/>
      <c r="G329" s="6"/>
    </row>
    <row r="330" spans="6:7" hidden="1" x14ac:dyDescent="0.35">
      <c r="F330" s="6"/>
      <c r="G330" s="6"/>
    </row>
    <row r="331" spans="6:7" hidden="1" x14ac:dyDescent="0.35">
      <c r="F331" s="6"/>
      <c r="G331" s="6"/>
    </row>
    <row r="332" spans="6:7" hidden="1" x14ac:dyDescent="0.35">
      <c r="F332" s="6"/>
      <c r="G332" s="6"/>
    </row>
    <row r="333" spans="6:7" hidden="1" x14ac:dyDescent="0.35">
      <c r="F333" s="6"/>
      <c r="G333" s="6"/>
    </row>
    <row r="334" spans="6:7" hidden="1" x14ac:dyDescent="0.35">
      <c r="F334" s="6"/>
      <c r="G334" s="6"/>
    </row>
    <row r="335" spans="6:7" hidden="1" x14ac:dyDescent="0.35">
      <c r="F335" s="6"/>
      <c r="G335" s="6"/>
    </row>
    <row r="336" spans="6:7" hidden="1" x14ac:dyDescent="0.35">
      <c r="F336" s="6"/>
      <c r="G336" s="6"/>
    </row>
    <row r="337" spans="6:7" hidden="1" x14ac:dyDescent="0.35">
      <c r="F337" s="6"/>
      <c r="G337" s="6"/>
    </row>
    <row r="338" spans="6:7" hidden="1" x14ac:dyDescent="0.35">
      <c r="F338" s="6"/>
      <c r="G338" s="6"/>
    </row>
    <row r="339" spans="6:7" hidden="1" x14ac:dyDescent="0.35">
      <c r="F339" s="6"/>
      <c r="G339" s="6"/>
    </row>
    <row r="340" spans="6:7" hidden="1" x14ac:dyDescent="0.35">
      <c r="F340" s="6"/>
      <c r="G340" s="6"/>
    </row>
    <row r="341" spans="6:7" hidden="1" x14ac:dyDescent="0.35">
      <c r="F341" s="6"/>
      <c r="G341" s="6"/>
    </row>
    <row r="342" spans="6:7" hidden="1" x14ac:dyDescent="0.35">
      <c r="F342" s="6"/>
      <c r="G342" s="6"/>
    </row>
    <row r="343" spans="6:7" hidden="1" x14ac:dyDescent="0.35">
      <c r="F343" s="6"/>
      <c r="G343" s="6"/>
    </row>
    <row r="344" spans="6:7" hidden="1" x14ac:dyDescent="0.35">
      <c r="F344" s="6"/>
      <c r="G344" s="6"/>
    </row>
    <row r="345" spans="6:7" hidden="1" x14ac:dyDescent="0.35">
      <c r="F345" s="6"/>
      <c r="G345" s="6"/>
    </row>
    <row r="346" spans="6:7" hidden="1" x14ac:dyDescent="0.35">
      <c r="F346" s="6"/>
      <c r="G346" s="6"/>
    </row>
    <row r="347" spans="6:7" hidden="1" x14ac:dyDescent="0.35">
      <c r="F347" s="6"/>
      <c r="G347" s="6"/>
    </row>
    <row r="348" spans="6:7" hidden="1" x14ac:dyDescent="0.35">
      <c r="F348" s="6"/>
      <c r="G348" s="6"/>
    </row>
    <row r="349" spans="6:7" hidden="1" x14ac:dyDescent="0.35">
      <c r="F349" s="6"/>
      <c r="G349" s="6"/>
    </row>
    <row r="350" spans="6:7" hidden="1" x14ac:dyDescent="0.35">
      <c r="F350" s="6"/>
      <c r="G350" s="6"/>
    </row>
    <row r="351" spans="6:7" hidden="1" x14ac:dyDescent="0.35">
      <c r="F351" s="6"/>
      <c r="G351" s="6"/>
    </row>
    <row r="352" spans="6:7" hidden="1" x14ac:dyDescent="0.35">
      <c r="F352" s="6"/>
      <c r="G352" s="6"/>
    </row>
    <row r="353" spans="6:7" hidden="1" x14ac:dyDescent="0.35">
      <c r="F353" s="6"/>
      <c r="G353" s="6"/>
    </row>
    <row r="354" spans="6:7" hidden="1" x14ac:dyDescent="0.35">
      <c r="F354" s="6"/>
      <c r="G354" s="6"/>
    </row>
    <row r="355" spans="6:7" hidden="1" x14ac:dyDescent="0.35">
      <c r="F355" s="6"/>
      <c r="G355" s="6"/>
    </row>
    <row r="356" spans="6:7" hidden="1" x14ac:dyDescent="0.35">
      <c r="F356" s="6"/>
      <c r="G356" s="6"/>
    </row>
    <row r="357" spans="6:7" hidden="1" x14ac:dyDescent="0.35">
      <c r="F357" s="6"/>
      <c r="G357" s="6"/>
    </row>
    <row r="358" spans="6:7" hidden="1" x14ac:dyDescent="0.35">
      <c r="F358" s="6"/>
      <c r="G358" s="6"/>
    </row>
    <row r="359" spans="6:7" hidden="1" x14ac:dyDescent="0.35">
      <c r="F359" s="6"/>
      <c r="G359" s="6"/>
    </row>
    <row r="360" spans="6:7" hidden="1" x14ac:dyDescent="0.35">
      <c r="F360" s="6"/>
      <c r="G360" s="6"/>
    </row>
    <row r="361" spans="6:7" hidden="1" x14ac:dyDescent="0.35">
      <c r="F361" s="6"/>
      <c r="G361" s="6"/>
    </row>
    <row r="362" spans="6:7" hidden="1" x14ac:dyDescent="0.35">
      <c r="F362" s="6"/>
      <c r="G362" s="6"/>
    </row>
    <row r="363" spans="6:7" hidden="1" x14ac:dyDescent="0.35">
      <c r="F363" s="6"/>
      <c r="G363" s="6"/>
    </row>
    <row r="364" spans="6:7" hidden="1" x14ac:dyDescent="0.35">
      <c r="F364" s="6"/>
      <c r="G364" s="6"/>
    </row>
    <row r="365" spans="6:7" hidden="1" x14ac:dyDescent="0.35">
      <c r="F365" s="6"/>
      <c r="G365" s="6"/>
    </row>
    <row r="366" spans="6:7" hidden="1" x14ac:dyDescent="0.35">
      <c r="F366" s="6"/>
      <c r="G366" s="6"/>
    </row>
    <row r="367" spans="6:7" hidden="1" x14ac:dyDescent="0.35">
      <c r="F367" s="6"/>
      <c r="G367" s="6"/>
    </row>
    <row r="368" spans="6:7" hidden="1" x14ac:dyDescent="0.35">
      <c r="F368" s="6"/>
      <c r="G368" s="6"/>
    </row>
    <row r="369" spans="6:7" hidden="1" x14ac:dyDescent="0.35">
      <c r="F369" s="6"/>
      <c r="G369" s="6"/>
    </row>
    <row r="370" spans="6:7" hidden="1" x14ac:dyDescent="0.35">
      <c r="F370" s="6"/>
      <c r="G370" s="6"/>
    </row>
    <row r="371" spans="6:7" hidden="1" x14ac:dyDescent="0.35">
      <c r="F371" s="6"/>
      <c r="G371" s="6"/>
    </row>
    <row r="372" spans="6:7" hidden="1" x14ac:dyDescent="0.35">
      <c r="F372" s="6"/>
      <c r="G372" s="6"/>
    </row>
    <row r="373" spans="6:7" hidden="1" x14ac:dyDescent="0.35">
      <c r="F373" s="6"/>
      <c r="G373" s="6"/>
    </row>
    <row r="374" spans="6:7" hidden="1" x14ac:dyDescent="0.35">
      <c r="F374" s="6"/>
      <c r="G374" s="6"/>
    </row>
    <row r="375" spans="6:7" hidden="1" x14ac:dyDescent="0.35">
      <c r="F375" s="6"/>
      <c r="G375" s="6"/>
    </row>
    <row r="376" spans="6:7" hidden="1" x14ac:dyDescent="0.35">
      <c r="F376" s="6"/>
      <c r="G376" s="6"/>
    </row>
    <row r="377" spans="6:7" hidden="1" x14ac:dyDescent="0.35">
      <c r="F377" s="6"/>
      <c r="G377" s="6"/>
    </row>
    <row r="378" spans="6:7" hidden="1" x14ac:dyDescent="0.35">
      <c r="F378" s="6"/>
      <c r="G378" s="6"/>
    </row>
    <row r="379" spans="6:7" hidden="1" x14ac:dyDescent="0.35">
      <c r="F379" s="6"/>
      <c r="G379" s="6"/>
    </row>
    <row r="380" spans="6:7" hidden="1" x14ac:dyDescent="0.35">
      <c r="F380" s="6"/>
      <c r="G380" s="6"/>
    </row>
    <row r="381" spans="6:7" hidden="1" x14ac:dyDescent="0.35">
      <c r="F381" s="6"/>
      <c r="G381" s="6"/>
    </row>
    <row r="382" spans="6:7" hidden="1" x14ac:dyDescent="0.35">
      <c r="F382" s="6"/>
      <c r="G382" s="6"/>
    </row>
    <row r="383" spans="6:7" hidden="1" x14ac:dyDescent="0.35">
      <c r="F383" s="6"/>
      <c r="G383" s="6"/>
    </row>
    <row r="384" spans="6:7" hidden="1" x14ac:dyDescent="0.35">
      <c r="F384" s="6"/>
      <c r="G384" s="6"/>
    </row>
    <row r="385" spans="6:7" hidden="1" x14ac:dyDescent="0.35">
      <c r="F385" s="6"/>
      <c r="G385" s="6"/>
    </row>
    <row r="386" spans="6:7" hidden="1" x14ac:dyDescent="0.35">
      <c r="F386" s="6"/>
      <c r="G386" s="6"/>
    </row>
    <row r="387" spans="6:7" hidden="1" x14ac:dyDescent="0.35">
      <c r="F387" s="6"/>
      <c r="G387" s="6"/>
    </row>
    <row r="388" spans="6:7" hidden="1" x14ac:dyDescent="0.35">
      <c r="F388" s="6"/>
      <c r="G388" s="6"/>
    </row>
    <row r="389" spans="6:7" hidden="1" x14ac:dyDescent="0.35">
      <c r="F389" s="6"/>
      <c r="G389" s="6"/>
    </row>
    <row r="390" spans="6:7" hidden="1" x14ac:dyDescent="0.35">
      <c r="F390" s="6"/>
      <c r="G390" s="6"/>
    </row>
    <row r="391" spans="6:7" hidden="1" x14ac:dyDescent="0.35">
      <c r="F391" s="6"/>
      <c r="G391" s="6"/>
    </row>
    <row r="392" spans="6:7" hidden="1" x14ac:dyDescent="0.35">
      <c r="F392" s="6"/>
      <c r="G392" s="6"/>
    </row>
    <row r="393" spans="6:7" hidden="1" x14ac:dyDescent="0.35">
      <c r="F393" s="6"/>
      <c r="G393" s="6"/>
    </row>
    <row r="394" spans="6:7" hidden="1" x14ac:dyDescent="0.35">
      <c r="F394" s="6"/>
      <c r="G394" s="6"/>
    </row>
    <row r="395" spans="6:7" hidden="1" x14ac:dyDescent="0.35">
      <c r="F395" s="6"/>
      <c r="G395" s="6"/>
    </row>
    <row r="396" spans="6:7" hidden="1" x14ac:dyDescent="0.35">
      <c r="F396" s="6"/>
      <c r="G396" s="6"/>
    </row>
    <row r="397" spans="6:7" hidden="1" x14ac:dyDescent="0.35">
      <c r="F397" s="6"/>
      <c r="G397" s="6"/>
    </row>
    <row r="398" spans="6:7" hidden="1" x14ac:dyDescent="0.35">
      <c r="F398" s="6"/>
      <c r="G398" s="6"/>
    </row>
    <row r="399" spans="6:7" hidden="1" x14ac:dyDescent="0.35">
      <c r="F399" s="6"/>
      <c r="G399" s="6"/>
    </row>
    <row r="400" spans="6:7" hidden="1" x14ac:dyDescent="0.35">
      <c r="F400" s="6"/>
      <c r="G400" s="6"/>
    </row>
    <row r="401" spans="6:7" hidden="1" x14ac:dyDescent="0.35">
      <c r="F401" s="6"/>
      <c r="G401" s="6"/>
    </row>
    <row r="402" spans="6:7" hidden="1" x14ac:dyDescent="0.35">
      <c r="F402" s="6"/>
      <c r="G402" s="6"/>
    </row>
    <row r="403" spans="6:7" hidden="1" x14ac:dyDescent="0.35">
      <c r="F403" s="6"/>
      <c r="G403" s="6"/>
    </row>
    <row r="404" spans="6:7" hidden="1" x14ac:dyDescent="0.35">
      <c r="F404" s="6"/>
      <c r="G404" s="6"/>
    </row>
    <row r="405" spans="6:7" hidden="1" x14ac:dyDescent="0.35">
      <c r="F405" s="6"/>
      <c r="G405" s="6"/>
    </row>
    <row r="406" spans="6:7" hidden="1" x14ac:dyDescent="0.35">
      <c r="F406" s="6"/>
      <c r="G406" s="6"/>
    </row>
    <row r="407" spans="6:7" hidden="1" x14ac:dyDescent="0.35">
      <c r="F407" s="6"/>
      <c r="G407" s="6"/>
    </row>
    <row r="408" spans="6:7" hidden="1" x14ac:dyDescent="0.35">
      <c r="F408" s="6"/>
      <c r="G408" s="6"/>
    </row>
    <row r="409" spans="6:7" hidden="1" x14ac:dyDescent="0.35">
      <c r="F409" s="6"/>
      <c r="G409" s="6"/>
    </row>
    <row r="410" spans="6:7" hidden="1" x14ac:dyDescent="0.35">
      <c r="F410" s="6"/>
      <c r="G410" s="6"/>
    </row>
    <row r="411" spans="6:7" hidden="1" x14ac:dyDescent="0.35">
      <c r="F411" s="6"/>
      <c r="G411" s="6"/>
    </row>
    <row r="412" spans="6:7" hidden="1" x14ac:dyDescent="0.35">
      <c r="F412" s="6"/>
      <c r="G412" s="6"/>
    </row>
    <row r="413" spans="6:7" hidden="1" x14ac:dyDescent="0.35">
      <c r="F413" s="6"/>
      <c r="G413" s="6"/>
    </row>
    <row r="414" spans="6:7" hidden="1" x14ac:dyDescent="0.35">
      <c r="F414" s="6"/>
      <c r="G414" s="6"/>
    </row>
    <row r="415" spans="6:7" hidden="1" x14ac:dyDescent="0.35">
      <c r="F415" s="6"/>
      <c r="G415" s="6"/>
    </row>
    <row r="416" spans="6:7" hidden="1" x14ac:dyDescent="0.35">
      <c r="F416" s="6"/>
      <c r="G416" s="6"/>
    </row>
    <row r="417" spans="6:7" hidden="1" x14ac:dyDescent="0.35">
      <c r="F417" s="6"/>
      <c r="G417" s="6"/>
    </row>
    <row r="418" spans="6:7" hidden="1" x14ac:dyDescent="0.35">
      <c r="F418" s="6"/>
      <c r="G418" s="6"/>
    </row>
    <row r="419" spans="6:7" hidden="1" x14ac:dyDescent="0.35">
      <c r="F419" s="6"/>
      <c r="G419" s="6"/>
    </row>
    <row r="420" spans="6:7" hidden="1" x14ac:dyDescent="0.35">
      <c r="F420" s="6"/>
      <c r="G420" s="6"/>
    </row>
    <row r="421" spans="6:7" hidden="1" x14ac:dyDescent="0.35">
      <c r="F421" s="6"/>
      <c r="G421" s="6"/>
    </row>
    <row r="422" spans="6:7" hidden="1" x14ac:dyDescent="0.35">
      <c r="F422" s="6"/>
      <c r="G422" s="6"/>
    </row>
    <row r="423" spans="6:7" hidden="1" x14ac:dyDescent="0.35">
      <c r="F423" s="6"/>
      <c r="G423" s="6"/>
    </row>
    <row r="424" spans="6:7" hidden="1" x14ac:dyDescent="0.35">
      <c r="F424" s="6"/>
      <c r="G424" s="6"/>
    </row>
    <row r="425" spans="6:7" hidden="1" x14ac:dyDescent="0.35">
      <c r="F425" s="6"/>
      <c r="G425" s="6"/>
    </row>
    <row r="426" spans="6:7" hidden="1" x14ac:dyDescent="0.35">
      <c r="F426" s="6"/>
      <c r="G426" s="6"/>
    </row>
    <row r="427" spans="6:7" hidden="1" x14ac:dyDescent="0.35">
      <c r="F427" s="6"/>
      <c r="G427" s="6"/>
    </row>
    <row r="428" spans="6:7" hidden="1" x14ac:dyDescent="0.35">
      <c r="F428" s="6"/>
      <c r="G428" s="6"/>
    </row>
    <row r="429" spans="6:7" hidden="1" x14ac:dyDescent="0.35">
      <c r="F429" s="6"/>
      <c r="G429" s="6"/>
    </row>
    <row r="430" spans="6:7" hidden="1" x14ac:dyDescent="0.35">
      <c r="F430" s="6"/>
      <c r="G430" s="6"/>
    </row>
    <row r="431" spans="6:7" hidden="1" x14ac:dyDescent="0.35">
      <c r="F431" s="6"/>
      <c r="G431" s="6"/>
    </row>
    <row r="432" spans="6:7" hidden="1" x14ac:dyDescent="0.35">
      <c r="F432" s="6"/>
      <c r="G432" s="6"/>
    </row>
    <row r="433" spans="6:7" hidden="1" x14ac:dyDescent="0.35">
      <c r="F433" s="6"/>
      <c r="G433" s="6"/>
    </row>
    <row r="434" spans="6:7" hidden="1" x14ac:dyDescent="0.35">
      <c r="F434" s="6"/>
      <c r="G434" s="6"/>
    </row>
    <row r="435" spans="6:7" hidden="1" x14ac:dyDescent="0.35">
      <c r="F435" s="6"/>
      <c r="G435" s="6"/>
    </row>
    <row r="436" spans="6:7" hidden="1" x14ac:dyDescent="0.35">
      <c r="F436" s="6"/>
      <c r="G436" s="6"/>
    </row>
    <row r="437" spans="6:7" hidden="1" x14ac:dyDescent="0.35">
      <c r="F437" s="6"/>
      <c r="G437" s="6"/>
    </row>
    <row r="438" spans="6:7" hidden="1" x14ac:dyDescent="0.35">
      <c r="F438" s="6"/>
      <c r="G438" s="6"/>
    </row>
    <row r="439" spans="6:7" hidden="1" x14ac:dyDescent="0.35">
      <c r="F439" s="6"/>
      <c r="G439" s="6"/>
    </row>
    <row r="440" spans="6:7" hidden="1" x14ac:dyDescent="0.35">
      <c r="F440" s="6"/>
      <c r="G440" s="6"/>
    </row>
    <row r="441" spans="6:7" hidden="1" x14ac:dyDescent="0.35">
      <c r="F441" s="6"/>
      <c r="G441" s="6"/>
    </row>
    <row r="442" spans="6:7" hidden="1" x14ac:dyDescent="0.35">
      <c r="F442" s="6"/>
      <c r="G442" s="6"/>
    </row>
    <row r="443" spans="6:7" hidden="1" x14ac:dyDescent="0.35">
      <c r="F443" s="6"/>
      <c r="G443" s="6"/>
    </row>
    <row r="444" spans="6:7" hidden="1" x14ac:dyDescent="0.35">
      <c r="F444" s="6"/>
      <c r="G444" s="6"/>
    </row>
    <row r="445" spans="6:7" hidden="1" x14ac:dyDescent="0.35">
      <c r="F445" s="6"/>
      <c r="G445" s="6"/>
    </row>
    <row r="446" spans="6:7" hidden="1" x14ac:dyDescent="0.35">
      <c r="F446" s="6"/>
      <c r="G446" s="6"/>
    </row>
    <row r="447" spans="6:7" hidden="1" x14ac:dyDescent="0.35">
      <c r="F447" s="6"/>
      <c r="G447" s="6"/>
    </row>
    <row r="448" spans="6:7" hidden="1" x14ac:dyDescent="0.35">
      <c r="F448" s="6"/>
      <c r="G448" s="6"/>
    </row>
    <row r="449" spans="6:7" hidden="1" x14ac:dyDescent="0.35">
      <c r="F449" s="6"/>
      <c r="G449" s="6"/>
    </row>
    <row r="450" spans="6:7" hidden="1" x14ac:dyDescent="0.35">
      <c r="F450" s="6"/>
      <c r="G450" s="6"/>
    </row>
    <row r="451" spans="6:7" hidden="1" x14ac:dyDescent="0.35">
      <c r="F451" s="6"/>
      <c r="G451" s="6"/>
    </row>
    <row r="452" spans="6:7" hidden="1" x14ac:dyDescent="0.35">
      <c r="F452" s="6"/>
      <c r="G452" s="6"/>
    </row>
    <row r="453" spans="6:7" hidden="1" x14ac:dyDescent="0.35">
      <c r="F453" s="6"/>
      <c r="G453" s="6"/>
    </row>
    <row r="454" spans="6:7" hidden="1" x14ac:dyDescent="0.35">
      <c r="F454" s="6"/>
      <c r="G454" s="6"/>
    </row>
    <row r="455" spans="6:7" hidden="1" x14ac:dyDescent="0.35">
      <c r="F455" s="6"/>
      <c r="G455" s="6"/>
    </row>
    <row r="456" spans="6:7" hidden="1" x14ac:dyDescent="0.35">
      <c r="F456" s="6"/>
      <c r="G456" s="6"/>
    </row>
    <row r="457" spans="6:7" hidden="1" x14ac:dyDescent="0.35">
      <c r="F457" s="6"/>
      <c r="G457" s="6"/>
    </row>
    <row r="458" spans="6:7" hidden="1" x14ac:dyDescent="0.35">
      <c r="F458" s="6"/>
      <c r="G458" s="6"/>
    </row>
    <row r="459" spans="6:7" hidden="1" x14ac:dyDescent="0.35">
      <c r="F459" s="6"/>
      <c r="G459" s="6"/>
    </row>
    <row r="460" spans="6:7" hidden="1" x14ac:dyDescent="0.35">
      <c r="F460" s="6"/>
      <c r="G460" s="6"/>
    </row>
    <row r="461" spans="6:7" hidden="1" x14ac:dyDescent="0.35">
      <c r="F461" s="6"/>
      <c r="G461" s="6"/>
    </row>
    <row r="462" spans="6:7" hidden="1" x14ac:dyDescent="0.35">
      <c r="F462" s="6"/>
      <c r="G462" s="6"/>
    </row>
    <row r="463" spans="6:7" hidden="1" x14ac:dyDescent="0.35">
      <c r="F463" s="6"/>
      <c r="G463" s="6"/>
    </row>
    <row r="464" spans="6:7" hidden="1" x14ac:dyDescent="0.35">
      <c r="F464" s="6"/>
      <c r="G464" s="6"/>
    </row>
    <row r="465" spans="6:7" hidden="1" x14ac:dyDescent="0.35">
      <c r="F465" s="6"/>
      <c r="G465" s="6"/>
    </row>
    <row r="466" spans="6:7" hidden="1" x14ac:dyDescent="0.35">
      <c r="F466" s="6"/>
      <c r="G466" s="6"/>
    </row>
    <row r="467" spans="6:7" hidden="1" x14ac:dyDescent="0.35">
      <c r="F467" s="6"/>
      <c r="G467" s="6"/>
    </row>
    <row r="468" spans="6:7" hidden="1" x14ac:dyDescent="0.35">
      <c r="F468" s="6"/>
      <c r="G468" s="6"/>
    </row>
    <row r="469" spans="6:7" hidden="1" x14ac:dyDescent="0.35">
      <c r="F469" s="6"/>
      <c r="G469" s="6"/>
    </row>
    <row r="470" spans="6:7" hidden="1" x14ac:dyDescent="0.35">
      <c r="F470" s="6"/>
      <c r="G470" s="6"/>
    </row>
    <row r="471" spans="6:7" hidden="1" x14ac:dyDescent="0.35">
      <c r="F471" s="6"/>
      <c r="G471" s="6"/>
    </row>
    <row r="472" spans="6:7" hidden="1" x14ac:dyDescent="0.35">
      <c r="F472" s="6"/>
      <c r="G472" s="6"/>
    </row>
    <row r="473" spans="6:7" hidden="1" x14ac:dyDescent="0.35">
      <c r="F473" s="6"/>
      <c r="G473" s="6"/>
    </row>
    <row r="474" spans="6:7" hidden="1" x14ac:dyDescent="0.35">
      <c r="F474" s="6"/>
      <c r="G474" s="6"/>
    </row>
    <row r="475" spans="6:7" hidden="1" x14ac:dyDescent="0.35">
      <c r="F475" s="6"/>
      <c r="G475" s="6"/>
    </row>
    <row r="476" spans="6:7" hidden="1" x14ac:dyDescent="0.35">
      <c r="F476" s="6"/>
      <c r="G476" s="6"/>
    </row>
    <row r="477" spans="6:7" hidden="1" x14ac:dyDescent="0.35">
      <c r="F477" s="6"/>
      <c r="G477" s="6"/>
    </row>
    <row r="478" spans="6:7" hidden="1" x14ac:dyDescent="0.35">
      <c r="F478" s="6"/>
      <c r="G478" s="6"/>
    </row>
    <row r="479" spans="6:7" hidden="1" x14ac:dyDescent="0.35">
      <c r="F479" s="6"/>
      <c r="G479" s="6"/>
    </row>
    <row r="480" spans="6:7" hidden="1" x14ac:dyDescent="0.35">
      <c r="F480" s="6"/>
      <c r="G480" s="6"/>
    </row>
    <row r="481" spans="6:7" hidden="1" x14ac:dyDescent="0.35">
      <c r="F481" s="6"/>
      <c r="G481" s="6"/>
    </row>
    <row r="482" spans="6:7" hidden="1" x14ac:dyDescent="0.35">
      <c r="F482" s="6"/>
      <c r="G482" s="6"/>
    </row>
    <row r="483" spans="6:7" hidden="1" x14ac:dyDescent="0.35">
      <c r="F483" s="6"/>
      <c r="G483" s="6"/>
    </row>
    <row r="484" spans="6:7" hidden="1" x14ac:dyDescent="0.35">
      <c r="F484" s="6"/>
      <c r="G484" s="6"/>
    </row>
    <row r="485" spans="6:7" hidden="1" x14ac:dyDescent="0.35">
      <c r="F485" s="6"/>
      <c r="G485" s="6"/>
    </row>
    <row r="486" spans="6:7" hidden="1" x14ac:dyDescent="0.35">
      <c r="F486" s="6"/>
      <c r="G486" s="6"/>
    </row>
    <row r="487" spans="6:7" hidden="1" x14ac:dyDescent="0.35">
      <c r="F487" s="6"/>
      <c r="G487" s="6"/>
    </row>
    <row r="488" spans="6:7" hidden="1" x14ac:dyDescent="0.35">
      <c r="F488" s="6"/>
      <c r="G488" s="6"/>
    </row>
    <row r="489" spans="6:7" hidden="1" x14ac:dyDescent="0.35">
      <c r="F489" s="6"/>
      <c r="G489" s="6"/>
    </row>
    <row r="490" spans="6:7" hidden="1" x14ac:dyDescent="0.35">
      <c r="F490" s="6"/>
      <c r="G490" s="6"/>
    </row>
    <row r="491" spans="6:7" hidden="1" x14ac:dyDescent="0.35">
      <c r="F491" s="6"/>
      <c r="G491" s="6"/>
    </row>
    <row r="492" spans="6:7" hidden="1" x14ac:dyDescent="0.35">
      <c r="F492" s="6"/>
      <c r="G492" s="6"/>
    </row>
    <row r="493" spans="6:7" hidden="1" x14ac:dyDescent="0.35">
      <c r="F493" s="6"/>
      <c r="G493" s="6"/>
    </row>
    <row r="494" spans="6:7" hidden="1" x14ac:dyDescent="0.35">
      <c r="F494" s="6"/>
      <c r="G494" s="6"/>
    </row>
    <row r="495" spans="6:7" hidden="1" x14ac:dyDescent="0.35">
      <c r="F495" s="6"/>
      <c r="G495" s="6"/>
    </row>
    <row r="496" spans="6:7" hidden="1" x14ac:dyDescent="0.35">
      <c r="F496" s="6"/>
      <c r="G496" s="6"/>
    </row>
    <row r="497" spans="6:7" hidden="1" x14ac:dyDescent="0.35">
      <c r="F497" s="6"/>
      <c r="G497" s="6"/>
    </row>
    <row r="498" spans="6:7" hidden="1" x14ac:dyDescent="0.35">
      <c r="F498" s="6"/>
      <c r="G498" s="6"/>
    </row>
    <row r="499" spans="6:7" hidden="1" x14ac:dyDescent="0.35">
      <c r="F499" s="6"/>
      <c r="G499" s="6"/>
    </row>
    <row r="500" spans="6:7" hidden="1" x14ac:dyDescent="0.35">
      <c r="F500" s="6"/>
      <c r="G500" s="6"/>
    </row>
    <row r="501" spans="6:7" hidden="1" x14ac:dyDescent="0.35">
      <c r="F501" s="6"/>
      <c r="G501" s="6"/>
    </row>
    <row r="502" spans="6:7" hidden="1" x14ac:dyDescent="0.35">
      <c r="F502" s="6"/>
      <c r="G502" s="6"/>
    </row>
    <row r="503" spans="6:7" hidden="1" x14ac:dyDescent="0.35">
      <c r="F503" s="6"/>
      <c r="G503" s="6"/>
    </row>
    <row r="504" spans="6:7" hidden="1" x14ac:dyDescent="0.35">
      <c r="F504" s="6"/>
      <c r="G504" s="6"/>
    </row>
    <row r="505" spans="6:7" hidden="1" x14ac:dyDescent="0.35">
      <c r="F505" s="6"/>
      <c r="G505" s="6"/>
    </row>
    <row r="506" spans="6:7" hidden="1" x14ac:dyDescent="0.35">
      <c r="F506" s="6"/>
      <c r="G506" s="6"/>
    </row>
    <row r="507" spans="6:7" hidden="1" x14ac:dyDescent="0.35">
      <c r="F507" s="6"/>
      <c r="G507" s="6"/>
    </row>
    <row r="508" spans="6:7" hidden="1" x14ac:dyDescent="0.35">
      <c r="F508" s="6"/>
      <c r="G508" s="6"/>
    </row>
    <row r="509" spans="6:7" hidden="1" x14ac:dyDescent="0.35">
      <c r="F509" s="6"/>
      <c r="G509" s="6"/>
    </row>
    <row r="510" spans="6:7" hidden="1" x14ac:dyDescent="0.35">
      <c r="F510" s="6"/>
      <c r="G510" s="6"/>
    </row>
    <row r="511" spans="6:7" hidden="1" x14ac:dyDescent="0.35">
      <c r="F511" s="6"/>
      <c r="G511" s="6"/>
    </row>
    <row r="512" spans="6:7" hidden="1" x14ac:dyDescent="0.35">
      <c r="F512" s="6"/>
      <c r="G512" s="6"/>
    </row>
    <row r="513" spans="6:7" hidden="1" x14ac:dyDescent="0.35">
      <c r="F513" s="6"/>
      <c r="G513" s="6"/>
    </row>
    <row r="514" spans="6:7" hidden="1" x14ac:dyDescent="0.35">
      <c r="F514" s="6"/>
      <c r="G514" s="6"/>
    </row>
    <row r="515" spans="6:7" hidden="1" x14ac:dyDescent="0.35">
      <c r="F515" s="6"/>
      <c r="G515" s="6"/>
    </row>
    <row r="516" spans="6:7" hidden="1" x14ac:dyDescent="0.35">
      <c r="F516" s="6"/>
      <c r="G516" s="6"/>
    </row>
    <row r="517" spans="6:7" hidden="1" x14ac:dyDescent="0.35">
      <c r="F517" s="6"/>
      <c r="G517" s="6"/>
    </row>
    <row r="518" spans="6:7" hidden="1" x14ac:dyDescent="0.35">
      <c r="F518" s="6"/>
      <c r="G518" s="6"/>
    </row>
    <row r="519" spans="6:7" hidden="1" x14ac:dyDescent="0.35">
      <c r="F519" s="6"/>
      <c r="G519" s="6"/>
    </row>
    <row r="520" spans="6:7" hidden="1" x14ac:dyDescent="0.35">
      <c r="F520" s="6"/>
      <c r="G520" s="6"/>
    </row>
    <row r="521" spans="6:7" hidden="1" x14ac:dyDescent="0.35">
      <c r="F521" s="6"/>
      <c r="G521" s="6"/>
    </row>
    <row r="522" spans="6:7" hidden="1" x14ac:dyDescent="0.35">
      <c r="F522" s="6"/>
      <c r="G522" s="6"/>
    </row>
    <row r="523" spans="6:7" hidden="1" x14ac:dyDescent="0.35">
      <c r="F523" s="6"/>
      <c r="G523" s="6"/>
    </row>
    <row r="524" spans="6:7" hidden="1" x14ac:dyDescent="0.35">
      <c r="F524" s="6"/>
      <c r="G524" s="6"/>
    </row>
    <row r="525" spans="6:7" hidden="1" x14ac:dyDescent="0.35">
      <c r="F525" s="6"/>
      <c r="G525" s="6"/>
    </row>
    <row r="526" spans="6:7" hidden="1" x14ac:dyDescent="0.35">
      <c r="F526" s="6"/>
      <c r="G526" s="6"/>
    </row>
    <row r="527" spans="6:7" hidden="1" x14ac:dyDescent="0.35">
      <c r="F527" s="6"/>
      <c r="G527" s="6"/>
    </row>
    <row r="528" spans="6:7" hidden="1" x14ac:dyDescent="0.35">
      <c r="F528" s="6"/>
      <c r="G528" s="6"/>
    </row>
    <row r="529" spans="6:7" hidden="1" x14ac:dyDescent="0.35">
      <c r="F529" s="6"/>
      <c r="G529" s="6"/>
    </row>
    <row r="530" spans="6:7" hidden="1" x14ac:dyDescent="0.35">
      <c r="F530" s="6"/>
      <c r="G530" s="6"/>
    </row>
    <row r="531" spans="6:7" hidden="1" x14ac:dyDescent="0.35">
      <c r="F531" s="6"/>
      <c r="G531" s="6"/>
    </row>
    <row r="532" spans="6:7" hidden="1" x14ac:dyDescent="0.35">
      <c r="F532" s="6"/>
      <c r="G532" s="6"/>
    </row>
    <row r="533" spans="6:7" hidden="1" x14ac:dyDescent="0.35">
      <c r="F533" s="6"/>
      <c r="G533" s="6"/>
    </row>
    <row r="534" spans="6:7" hidden="1" x14ac:dyDescent="0.35">
      <c r="F534" s="6"/>
      <c r="G534" s="6"/>
    </row>
    <row r="535" spans="6:7" hidden="1" x14ac:dyDescent="0.35">
      <c r="F535" s="6"/>
      <c r="G535" s="6"/>
    </row>
    <row r="536" spans="6:7" hidden="1" x14ac:dyDescent="0.35">
      <c r="F536" s="6"/>
      <c r="G536" s="6"/>
    </row>
    <row r="537" spans="6:7" hidden="1" x14ac:dyDescent="0.35">
      <c r="F537" s="6"/>
      <c r="G537" s="6"/>
    </row>
    <row r="538" spans="6:7" hidden="1" x14ac:dyDescent="0.35">
      <c r="F538" s="6"/>
      <c r="G538" s="6"/>
    </row>
    <row r="539" spans="6:7" hidden="1" x14ac:dyDescent="0.35">
      <c r="F539" s="6"/>
      <c r="G539" s="6"/>
    </row>
    <row r="540" spans="6:7" hidden="1" x14ac:dyDescent="0.35">
      <c r="F540" s="6"/>
      <c r="G540" s="6"/>
    </row>
    <row r="541" spans="6:7" hidden="1" x14ac:dyDescent="0.35">
      <c r="F541" s="6"/>
      <c r="G541" s="6"/>
    </row>
    <row r="542" spans="6:7" hidden="1" x14ac:dyDescent="0.35">
      <c r="F542" s="6"/>
      <c r="G542" s="6"/>
    </row>
    <row r="543" spans="6:7" hidden="1" x14ac:dyDescent="0.35">
      <c r="F543" s="6"/>
      <c r="G543" s="6"/>
    </row>
    <row r="544" spans="6:7" hidden="1" x14ac:dyDescent="0.35">
      <c r="F544" s="6"/>
      <c r="G544" s="6"/>
    </row>
    <row r="545" spans="6:7" hidden="1" x14ac:dyDescent="0.35">
      <c r="F545" s="6"/>
      <c r="G545" s="6"/>
    </row>
    <row r="546" spans="6:7" hidden="1" x14ac:dyDescent="0.35">
      <c r="F546" s="6"/>
      <c r="G546" s="6"/>
    </row>
    <row r="547" spans="6:7" hidden="1" x14ac:dyDescent="0.35">
      <c r="F547" s="6"/>
      <c r="G547" s="6"/>
    </row>
    <row r="548" spans="6:7" hidden="1" x14ac:dyDescent="0.35">
      <c r="F548" s="6"/>
      <c r="G548" s="6"/>
    </row>
    <row r="549" spans="6:7" hidden="1" x14ac:dyDescent="0.35">
      <c r="F549" s="6"/>
      <c r="G549" s="6"/>
    </row>
    <row r="550" spans="6:7" hidden="1" x14ac:dyDescent="0.35">
      <c r="F550" s="6"/>
      <c r="G550" s="6"/>
    </row>
    <row r="551" spans="6:7" hidden="1" x14ac:dyDescent="0.35">
      <c r="F551" s="6"/>
      <c r="G551" s="6"/>
    </row>
    <row r="552" spans="6:7" hidden="1" x14ac:dyDescent="0.35">
      <c r="F552" s="6"/>
      <c r="G552" s="6"/>
    </row>
    <row r="553" spans="6:7" hidden="1" x14ac:dyDescent="0.35">
      <c r="F553" s="6"/>
      <c r="G553" s="6"/>
    </row>
    <row r="554" spans="6:7" hidden="1" x14ac:dyDescent="0.35">
      <c r="F554" s="6"/>
      <c r="G554" s="6"/>
    </row>
    <row r="555" spans="6:7" hidden="1" x14ac:dyDescent="0.35">
      <c r="F555" s="6"/>
      <c r="G555" s="6"/>
    </row>
    <row r="556" spans="6:7" hidden="1" x14ac:dyDescent="0.35">
      <c r="F556" s="6"/>
      <c r="G556" s="6"/>
    </row>
    <row r="557" spans="6:7" hidden="1" x14ac:dyDescent="0.35">
      <c r="F557" s="6"/>
      <c r="G557" s="6"/>
    </row>
    <row r="558" spans="6:7" hidden="1" x14ac:dyDescent="0.35">
      <c r="F558" s="6"/>
      <c r="G558" s="6"/>
    </row>
    <row r="559" spans="6:7" hidden="1" x14ac:dyDescent="0.35">
      <c r="F559" s="6"/>
      <c r="G559" s="6"/>
    </row>
    <row r="560" spans="6:7" hidden="1" x14ac:dyDescent="0.35">
      <c r="F560" s="6"/>
      <c r="G560" s="6"/>
    </row>
    <row r="561" spans="6:7" hidden="1" x14ac:dyDescent="0.35">
      <c r="F561" s="6"/>
      <c r="G561" s="6"/>
    </row>
    <row r="562" spans="6:7" hidden="1" x14ac:dyDescent="0.35">
      <c r="F562" s="6"/>
      <c r="G562" s="6"/>
    </row>
    <row r="563" spans="6:7" hidden="1" x14ac:dyDescent="0.35">
      <c r="F563" s="6"/>
      <c r="G563" s="6"/>
    </row>
    <row r="564" spans="6:7" hidden="1" x14ac:dyDescent="0.35">
      <c r="F564" s="6"/>
      <c r="G564" s="6"/>
    </row>
    <row r="565" spans="6:7" hidden="1" x14ac:dyDescent="0.35">
      <c r="F565" s="6"/>
      <c r="G565" s="6"/>
    </row>
    <row r="566" spans="6:7" hidden="1" x14ac:dyDescent="0.35">
      <c r="F566" s="6"/>
      <c r="G566" s="6"/>
    </row>
    <row r="567" spans="6:7" hidden="1" x14ac:dyDescent="0.35">
      <c r="F567" s="6"/>
      <c r="G567" s="6"/>
    </row>
    <row r="568" spans="6:7" hidden="1" x14ac:dyDescent="0.35">
      <c r="F568" s="6"/>
      <c r="G568" s="6"/>
    </row>
    <row r="569" spans="6:7" hidden="1" x14ac:dyDescent="0.35">
      <c r="F569" s="6"/>
      <c r="G569" s="6"/>
    </row>
    <row r="570" spans="6:7" hidden="1" x14ac:dyDescent="0.35">
      <c r="F570" s="6"/>
      <c r="G570" s="6"/>
    </row>
    <row r="571" spans="6:7" hidden="1" x14ac:dyDescent="0.35">
      <c r="F571" s="6"/>
      <c r="G571" s="6"/>
    </row>
    <row r="572" spans="6:7" hidden="1" x14ac:dyDescent="0.35">
      <c r="F572" s="6"/>
      <c r="G572" s="6"/>
    </row>
    <row r="573" spans="6:7" hidden="1" x14ac:dyDescent="0.35">
      <c r="F573" s="6"/>
      <c r="G573" s="6"/>
    </row>
    <row r="574" spans="6:7" hidden="1" x14ac:dyDescent="0.35">
      <c r="F574" s="6"/>
      <c r="G574" s="6"/>
    </row>
    <row r="575" spans="6:7" hidden="1" x14ac:dyDescent="0.35">
      <c r="F575" s="6"/>
      <c r="G575" s="6"/>
    </row>
    <row r="576" spans="6:7" hidden="1" x14ac:dyDescent="0.35">
      <c r="F576" s="6"/>
      <c r="G576" s="6"/>
    </row>
    <row r="577" spans="6:7" hidden="1" x14ac:dyDescent="0.35">
      <c r="F577" s="6"/>
      <c r="G577" s="6"/>
    </row>
    <row r="578" spans="6:7" hidden="1" x14ac:dyDescent="0.35">
      <c r="F578" s="6"/>
      <c r="G578" s="6"/>
    </row>
    <row r="579" spans="6:7" hidden="1" x14ac:dyDescent="0.35">
      <c r="F579" s="6"/>
      <c r="G579" s="6"/>
    </row>
    <row r="580" spans="6:7" hidden="1" x14ac:dyDescent="0.35">
      <c r="F580" s="6"/>
      <c r="G580" s="6"/>
    </row>
    <row r="581" spans="6:7" hidden="1" x14ac:dyDescent="0.35">
      <c r="F581" s="6"/>
      <c r="G581" s="6"/>
    </row>
    <row r="582" spans="6:7" hidden="1" x14ac:dyDescent="0.35">
      <c r="F582" s="6"/>
      <c r="G582" s="6"/>
    </row>
    <row r="583" spans="6:7" hidden="1" x14ac:dyDescent="0.35">
      <c r="F583" s="6"/>
      <c r="G583" s="6"/>
    </row>
    <row r="584" spans="6:7" hidden="1" x14ac:dyDescent="0.35">
      <c r="F584" s="6"/>
      <c r="G584" s="6"/>
    </row>
    <row r="585" spans="6:7" hidden="1" x14ac:dyDescent="0.35">
      <c r="F585" s="6"/>
      <c r="G585" s="6"/>
    </row>
    <row r="586" spans="6:7" hidden="1" x14ac:dyDescent="0.35">
      <c r="F586" s="6"/>
      <c r="G586" s="6"/>
    </row>
    <row r="587" spans="6:7" hidden="1" x14ac:dyDescent="0.35">
      <c r="F587" s="6"/>
      <c r="G587" s="6"/>
    </row>
    <row r="588" spans="6:7" hidden="1" x14ac:dyDescent="0.35">
      <c r="F588" s="6"/>
      <c r="G588" s="6"/>
    </row>
    <row r="589" spans="6:7" hidden="1" x14ac:dyDescent="0.35">
      <c r="F589" s="6"/>
      <c r="G589" s="6"/>
    </row>
    <row r="590" spans="6:7" hidden="1" x14ac:dyDescent="0.35">
      <c r="F590" s="6"/>
      <c r="G590" s="6"/>
    </row>
    <row r="591" spans="6:7" hidden="1" x14ac:dyDescent="0.35">
      <c r="F591" s="6"/>
      <c r="G591" s="6"/>
    </row>
    <row r="592" spans="6:7" hidden="1" x14ac:dyDescent="0.35">
      <c r="F592" s="6"/>
      <c r="G592" s="6"/>
    </row>
    <row r="593" spans="6:7" hidden="1" x14ac:dyDescent="0.35">
      <c r="F593" s="6"/>
      <c r="G593" s="6"/>
    </row>
    <row r="594" spans="6:7" hidden="1" x14ac:dyDescent="0.35">
      <c r="F594" s="6"/>
      <c r="G594" s="6"/>
    </row>
    <row r="595" spans="6:7" hidden="1" x14ac:dyDescent="0.35">
      <c r="F595" s="6"/>
      <c r="G595" s="6"/>
    </row>
    <row r="596" spans="6:7" hidden="1" x14ac:dyDescent="0.35">
      <c r="F596" s="6"/>
      <c r="G596" s="6"/>
    </row>
    <row r="597" spans="6:7" hidden="1" x14ac:dyDescent="0.35">
      <c r="F597" s="6"/>
      <c r="G597" s="6"/>
    </row>
    <row r="598" spans="6:7" hidden="1" x14ac:dyDescent="0.35">
      <c r="F598" s="6"/>
      <c r="G598" s="6"/>
    </row>
    <row r="599" spans="6:7" hidden="1" x14ac:dyDescent="0.35">
      <c r="F599" s="6"/>
      <c r="G599" s="6"/>
    </row>
    <row r="600" spans="6:7" hidden="1" x14ac:dyDescent="0.35">
      <c r="F600" s="6"/>
      <c r="G600" s="6"/>
    </row>
    <row r="601" spans="6:7" hidden="1" x14ac:dyDescent="0.35">
      <c r="F601" s="6"/>
      <c r="G601" s="6"/>
    </row>
    <row r="602" spans="6:7" hidden="1" x14ac:dyDescent="0.35">
      <c r="F602" s="6"/>
      <c r="G602" s="6"/>
    </row>
    <row r="603" spans="6:7" hidden="1" x14ac:dyDescent="0.35">
      <c r="F603" s="6"/>
      <c r="G603" s="6"/>
    </row>
    <row r="604" spans="6:7" hidden="1" x14ac:dyDescent="0.35">
      <c r="F604" s="6"/>
      <c r="G604" s="6"/>
    </row>
    <row r="605" spans="6:7" hidden="1" x14ac:dyDescent="0.35">
      <c r="F605" s="6"/>
      <c r="G605" s="6"/>
    </row>
    <row r="606" spans="6:7" hidden="1" x14ac:dyDescent="0.35">
      <c r="F606" s="6"/>
      <c r="G606" s="6"/>
    </row>
    <row r="607" spans="6:7" hidden="1" x14ac:dyDescent="0.35">
      <c r="F607" s="6"/>
      <c r="G607" s="6"/>
    </row>
    <row r="608" spans="6:7" hidden="1" x14ac:dyDescent="0.35">
      <c r="F608" s="6"/>
      <c r="G608" s="6"/>
    </row>
    <row r="609" spans="6:7" hidden="1" x14ac:dyDescent="0.35">
      <c r="F609" s="6"/>
      <c r="G609" s="6"/>
    </row>
    <row r="610" spans="6:7" hidden="1" x14ac:dyDescent="0.35">
      <c r="F610" s="6"/>
      <c r="G610" s="6"/>
    </row>
    <row r="611" spans="6:7" hidden="1" x14ac:dyDescent="0.35">
      <c r="F611" s="6"/>
      <c r="G611" s="6"/>
    </row>
    <row r="612" spans="6:7" hidden="1" x14ac:dyDescent="0.35">
      <c r="F612" s="6"/>
      <c r="G612" s="6"/>
    </row>
    <row r="613" spans="6:7" hidden="1" x14ac:dyDescent="0.35">
      <c r="F613" s="6"/>
      <c r="G613" s="6"/>
    </row>
    <row r="614" spans="6:7" hidden="1" x14ac:dyDescent="0.35">
      <c r="F614" s="6"/>
      <c r="G614" s="6"/>
    </row>
    <row r="615" spans="6:7" hidden="1" x14ac:dyDescent="0.35">
      <c r="F615" s="6"/>
      <c r="G615" s="6"/>
    </row>
    <row r="616" spans="6:7" hidden="1" x14ac:dyDescent="0.35">
      <c r="F616" s="6"/>
      <c r="G616" s="6"/>
    </row>
    <row r="617" spans="6:7" hidden="1" x14ac:dyDescent="0.35">
      <c r="F617" s="6"/>
      <c r="G617" s="6"/>
    </row>
    <row r="618" spans="6:7" hidden="1" x14ac:dyDescent="0.35">
      <c r="F618" s="6"/>
      <c r="G618" s="6"/>
    </row>
    <row r="619" spans="6:7" hidden="1" x14ac:dyDescent="0.35">
      <c r="F619" s="6"/>
      <c r="G619" s="6"/>
    </row>
    <row r="620" spans="6:7" hidden="1" x14ac:dyDescent="0.35">
      <c r="F620" s="6"/>
      <c r="G620" s="6"/>
    </row>
    <row r="621" spans="6:7" hidden="1" x14ac:dyDescent="0.35">
      <c r="F621" s="6"/>
      <c r="G621" s="6"/>
    </row>
    <row r="622" spans="6:7" hidden="1" x14ac:dyDescent="0.35">
      <c r="F622" s="6"/>
      <c r="G622" s="6"/>
    </row>
    <row r="623" spans="6:7" hidden="1" x14ac:dyDescent="0.35">
      <c r="F623" s="6"/>
      <c r="G623" s="6"/>
    </row>
    <row r="624" spans="6:7" hidden="1" x14ac:dyDescent="0.35">
      <c r="F624" s="6"/>
      <c r="G624" s="6"/>
    </row>
    <row r="625" spans="6:7" hidden="1" x14ac:dyDescent="0.35">
      <c r="F625" s="6"/>
      <c r="G625" s="6"/>
    </row>
    <row r="626" spans="6:7" hidden="1" x14ac:dyDescent="0.35">
      <c r="F626" s="6"/>
      <c r="G626" s="6"/>
    </row>
    <row r="627" spans="6:7" hidden="1" x14ac:dyDescent="0.35">
      <c r="F627" s="6"/>
      <c r="G627" s="6"/>
    </row>
    <row r="628" spans="6:7" hidden="1" x14ac:dyDescent="0.35">
      <c r="F628" s="6"/>
      <c r="G628" s="6"/>
    </row>
    <row r="629" spans="6:7" hidden="1" x14ac:dyDescent="0.35">
      <c r="F629" s="6"/>
      <c r="G629" s="6"/>
    </row>
    <row r="630" spans="6:7" hidden="1" x14ac:dyDescent="0.35">
      <c r="F630" s="6"/>
      <c r="G630" s="6"/>
    </row>
    <row r="631" spans="6:7" hidden="1" x14ac:dyDescent="0.35">
      <c r="F631" s="6"/>
      <c r="G631" s="6"/>
    </row>
    <row r="632" spans="6:7" hidden="1" x14ac:dyDescent="0.35">
      <c r="F632" s="6"/>
      <c r="G632" s="6"/>
    </row>
    <row r="633" spans="6:7" hidden="1" x14ac:dyDescent="0.35">
      <c r="F633" s="6"/>
      <c r="G633" s="6"/>
    </row>
    <row r="634" spans="6:7" hidden="1" x14ac:dyDescent="0.35">
      <c r="F634" s="6"/>
      <c r="G634" s="6"/>
    </row>
    <row r="635" spans="6:7" hidden="1" x14ac:dyDescent="0.35">
      <c r="F635" s="6"/>
      <c r="G635" s="6"/>
    </row>
    <row r="636" spans="6:7" hidden="1" x14ac:dyDescent="0.35">
      <c r="F636" s="6"/>
      <c r="G636" s="6"/>
    </row>
    <row r="637" spans="6:7" hidden="1" x14ac:dyDescent="0.35">
      <c r="F637" s="6"/>
      <c r="G637" s="6"/>
    </row>
    <row r="638" spans="6:7" hidden="1" x14ac:dyDescent="0.35">
      <c r="F638" s="6"/>
      <c r="G638" s="6"/>
    </row>
    <row r="639" spans="6:7" hidden="1" x14ac:dyDescent="0.35">
      <c r="F639" s="6"/>
      <c r="G639" s="6"/>
    </row>
    <row r="640" spans="6:7" hidden="1" x14ac:dyDescent="0.35">
      <c r="F640" s="6"/>
      <c r="G640" s="6"/>
    </row>
    <row r="641" spans="6:7" hidden="1" x14ac:dyDescent="0.35">
      <c r="F641" s="6"/>
      <c r="G641" s="6"/>
    </row>
    <row r="642" spans="6:7" hidden="1" x14ac:dyDescent="0.35">
      <c r="F642" s="6"/>
      <c r="G642" s="6"/>
    </row>
    <row r="643" spans="6:7" hidden="1" x14ac:dyDescent="0.35">
      <c r="F643" s="6"/>
      <c r="G643" s="6"/>
    </row>
    <row r="644" spans="6:7" hidden="1" x14ac:dyDescent="0.35">
      <c r="F644" s="6"/>
      <c r="G644" s="6"/>
    </row>
    <row r="645" spans="6:7" hidden="1" x14ac:dyDescent="0.35">
      <c r="F645" s="6"/>
      <c r="G645" s="6"/>
    </row>
    <row r="646" spans="6:7" hidden="1" x14ac:dyDescent="0.35">
      <c r="F646" s="6"/>
      <c r="G646" s="6"/>
    </row>
    <row r="647" spans="6:7" hidden="1" x14ac:dyDescent="0.35">
      <c r="F647" s="6"/>
      <c r="G647" s="6"/>
    </row>
    <row r="648" spans="6:7" hidden="1" x14ac:dyDescent="0.35">
      <c r="F648" s="6"/>
      <c r="G648" s="6"/>
    </row>
    <row r="649" spans="6:7" hidden="1" x14ac:dyDescent="0.35">
      <c r="F649" s="6"/>
      <c r="G649" s="6"/>
    </row>
    <row r="650" spans="6:7" hidden="1" x14ac:dyDescent="0.35">
      <c r="F650" s="6"/>
      <c r="G650" s="6"/>
    </row>
    <row r="651" spans="6:7" hidden="1" x14ac:dyDescent="0.35">
      <c r="F651" s="6"/>
      <c r="G651" s="6"/>
    </row>
    <row r="652" spans="6:7" hidden="1" x14ac:dyDescent="0.35">
      <c r="F652" s="6"/>
      <c r="G652" s="6"/>
    </row>
    <row r="653" spans="6:7" hidden="1" x14ac:dyDescent="0.35">
      <c r="F653" s="6"/>
      <c r="G653" s="6"/>
    </row>
    <row r="654" spans="6:7" hidden="1" x14ac:dyDescent="0.35">
      <c r="F654" s="6"/>
      <c r="G654" s="6"/>
    </row>
    <row r="655" spans="6:7" hidden="1" x14ac:dyDescent="0.35">
      <c r="F655" s="6"/>
      <c r="G655" s="6"/>
    </row>
    <row r="656" spans="6:7" hidden="1" x14ac:dyDescent="0.35">
      <c r="F656" s="6"/>
      <c r="G656" s="6"/>
    </row>
    <row r="657" spans="6:7" hidden="1" x14ac:dyDescent="0.35">
      <c r="F657" s="6"/>
      <c r="G657" s="6"/>
    </row>
    <row r="658" spans="6:7" hidden="1" x14ac:dyDescent="0.35">
      <c r="F658" s="6"/>
      <c r="G658" s="6"/>
    </row>
    <row r="659" spans="6:7" hidden="1" x14ac:dyDescent="0.35">
      <c r="F659" s="6"/>
      <c r="G659" s="6"/>
    </row>
    <row r="660" spans="6:7" hidden="1" x14ac:dyDescent="0.35">
      <c r="F660" s="6"/>
      <c r="G660" s="6"/>
    </row>
    <row r="661" spans="6:7" hidden="1" x14ac:dyDescent="0.35">
      <c r="F661" s="6"/>
      <c r="G661" s="6"/>
    </row>
    <row r="662" spans="6:7" hidden="1" x14ac:dyDescent="0.35">
      <c r="F662" s="6"/>
      <c r="G662" s="6"/>
    </row>
    <row r="663" spans="6:7" hidden="1" x14ac:dyDescent="0.35">
      <c r="F663" s="6"/>
      <c r="G663" s="6"/>
    </row>
    <row r="664" spans="6:7" hidden="1" x14ac:dyDescent="0.35">
      <c r="F664" s="6"/>
      <c r="G664" s="6"/>
    </row>
    <row r="665" spans="6:7" hidden="1" x14ac:dyDescent="0.35">
      <c r="F665" s="6"/>
      <c r="G665" s="6"/>
    </row>
    <row r="666" spans="6:7" hidden="1" x14ac:dyDescent="0.35">
      <c r="F666" s="6"/>
      <c r="G666" s="6"/>
    </row>
    <row r="667" spans="6:7" hidden="1" x14ac:dyDescent="0.35">
      <c r="F667" s="6"/>
      <c r="G667" s="6"/>
    </row>
    <row r="668" spans="6:7" hidden="1" x14ac:dyDescent="0.35">
      <c r="F668" s="6"/>
      <c r="G668" s="6"/>
    </row>
    <row r="669" spans="6:7" hidden="1" x14ac:dyDescent="0.35">
      <c r="F669" s="6"/>
      <c r="G669" s="6"/>
    </row>
    <row r="670" spans="6:7" hidden="1" x14ac:dyDescent="0.35">
      <c r="F670" s="6"/>
      <c r="G670" s="6"/>
    </row>
    <row r="671" spans="6:7" hidden="1" x14ac:dyDescent="0.35">
      <c r="F671" s="6"/>
      <c r="G671" s="6"/>
    </row>
    <row r="672" spans="6:7" hidden="1" x14ac:dyDescent="0.35">
      <c r="F672" s="6"/>
      <c r="G672" s="6"/>
    </row>
    <row r="673" spans="6:7" hidden="1" x14ac:dyDescent="0.35">
      <c r="F673" s="6"/>
      <c r="G673" s="6"/>
    </row>
    <row r="674" spans="6:7" hidden="1" x14ac:dyDescent="0.35">
      <c r="F674" s="6"/>
      <c r="G674" s="6"/>
    </row>
    <row r="675" spans="6:7" hidden="1" x14ac:dyDescent="0.35">
      <c r="F675" s="6"/>
      <c r="G675" s="6"/>
    </row>
    <row r="676" spans="6:7" hidden="1" x14ac:dyDescent="0.35">
      <c r="F676" s="6"/>
      <c r="G676" s="6"/>
    </row>
    <row r="677" spans="6:7" hidden="1" x14ac:dyDescent="0.35">
      <c r="F677" s="6"/>
      <c r="G677" s="6"/>
    </row>
    <row r="678" spans="6:7" hidden="1" x14ac:dyDescent="0.35">
      <c r="F678" s="6"/>
      <c r="G678" s="6"/>
    </row>
    <row r="679" spans="6:7" hidden="1" x14ac:dyDescent="0.35">
      <c r="F679" s="6"/>
      <c r="G679" s="6"/>
    </row>
    <row r="680" spans="6:7" hidden="1" x14ac:dyDescent="0.35">
      <c r="F680" s="6"/>
      <c r="G680" s="6"/>
    </row>
    <row r="681" spans="6:7" hidden="1" x14ac:dyDescent="0.35">
      <c r="F681" s="6"/>
      <c r="G681" s="6"/>
    </row>
    <row r="682" spans="6:7" hidden="1" x14ac:dyDescent="0.35">
      <c r="F682" s="6"/>
      <c r="G682" s="6"/>
    </row>
    <row r="683" spans="6:7" hidden="1" x14ac:dyDescent="0.35">
      <c r="F683" s="6"/>
      <c r="G683" s="6"/>
    </row>
    <row r="684" spans="6:7" hidden="1" x14ac:dyDescent="0.35">
      <c r="F684" s="6"/>
      <c r="G684" s="6"/>
    </row>
    <row r="685" spans="6:7" hidden="1" x14ac:dyDescent="0.35">
      <c r="F685" s="6"/>
      <c r="G685" s="6"/>
    </row>
    <row r="686" spans="6:7" hidden="1" x14ac:dyDescent="0.35">
      <c r="F686" s="6"/>
      <c r="G686" s="6"/>
    </row>
    <row r="687" spans="6:7" hidden="1" x14ac:dyDescent="0.35">
      <c r="F687" s="6"/>
      <c r="G687" s="6"/>
    </row>
    <row r="688" spans="6:7" hidden="1" x14ac:dyDescent="0.35">
      <c r="F688" s="6"/>
      <c r="G688" s="6"/>
    </row>
    <row r="689" spans="6:7" hidden="1" x14ac:dyDescent="0.35">
      <c r="F689" s="6"/>
      <c r="G689" s="6"/>
    </row>
    <row r="690" spans="6:7" hidden="1" x14ac:dyDescent="0.35">
      <c r="F690" s="6"/>
      <c r="G690" s="6"/>
    </row>
    <row r="691" spans="6:7" hidden="1" x14ac:dyDescent="0.35">
      <c r="F691" s="6"/>
      <c r="G691" s="6"/>
    </row>
    <row r="692" spans="6:7" hidden="1" x14ac:dyDescent="0.35">
      <c r="F692" s="6"/>
      <c r="G692" s="6"/>
    </row>
    <row r="693" spans="6:7" hidden="1" x14ac:dyDescent="0.35">
      <c r="F693" s="6"/>
      <c r="G693" s="6"/>
    </row>
    <row r="694" spans="6:7" hidden="1" x14ac:dyDescent="0.35">
      <c r="F694" s="6"/>
      <c r="G694" s="6"/>
    </row>
    <row r="695" spans="6:7" hidden="1" x14ac:dyDescent="0.35">
      <c r="F695" s="6"/>
      <c r="G695" s="6"/>
    </row>
    <row r="696" spans="6:7" hidden="1" x14ac:dyDescent="0.35">
      <c r="F696" s="6"/>
      <c r="G696" s="6"/>
    </row>
    <row r="697" spans="6:7" hidden="1" x14ac:dyDescent="0.35">
      <c r="F697" s="6"/>
      <c r="G697" s="6"/>
    </row>
    <row r="698" spans="6:7" hidden="1" x14ac:dyDescent="0.35">
      <c r="F698" s="6"/>
      <c r="G698" s="6"/>
    </row>
    <row r="699" spans="6:7" hidden="1" x14ac:dyDescent="0.35">
      <c r="F699" s="6"/>
      <c r="G699" s="6"/>
    </row>
    <row r="700" spans="6:7" hidden="1" x14ac:dyDescent="0.35">
      <c r="F700" s="6"/>
      <c r="G700" s="6"/>
    </row>
    <row r="701" spans="6:7" hidden="1" x14ac:dyDescent="0.35">
      <c r="F701" s="6"/>
      <c r="G701" s="6"/>
    </row>
    <row r="702" spans="6:7" hidden="1" x14ac:dyDescent="0.35">
      <c r="F702" s="6"/>
      <c r="G702" s="6"/>
    </row>
    <row r="703" spans="6:7" hidden="1" x14ac:dyDescent="0.35">
      <c r="F703" s="6"/>
      <c r="G703" s="6"/>
    </row>
    <row r="704" spans="6:7" hidden="1" x14ac:dyDescent="0.35">
      <c r="F704" s="6"/>
      <c r="G704" s="6"/>
    </row>
    <row r="705" spans="6:7" hidden="1" x14ac:dyDescent="0.35">
      <c r="F705" s="6"/>
      <c r="G705" s="6"/>
    </row>
    <row r="706" spans="6:7" hidden="1" x14ac:dyDescent="0.35">
      <c r="F706" s="6"/>
      <c r="G706" s="6"/>
    </row>
    <row r="707" spans="6:7" hidden="1" x14ac:dyDescent="0.35">
      <c r="F707" s="6"/>
      <c r="G707" s="6"/>
    </row>
    <row r="708" spans="6:7" hidden="1" x14ac:dyDescent="0.35">
      <c r="F708" s="6"/>
      <c r="G708" s="6"/>
    </row>
    <row r="709" spans="6:7" hidden="1" x14ac:dyDescent="0.35">
      <c r="F709" s="6"/>
      <c r="G709" s="6"/>
    </row>
    <row r="710" spans="6:7" hidden="1" x14ac:dyDescent="0.35">
      <c r="F710" s="6"/>
      <c r="G710" s="6"/>
    </row>
    <row r="711" spans="6:7" hidden="1" x14ac:dyDescent="0.35">
      <c r="F711" s="6"/>
      <c r="G711" s="6"/>
    </row>
    <row r="712" spans="6:7" hidden="1" x14ac:dyDescent="0.35">
      <c r="F712" s="6"/>
      <c r="G712" s="6"/>
    </row>
    <row r="713" spans="6:7" hidden="1" x14ac:dyDescent="0.35">
      <c r="F713" s="6"/>
      <c r="G713" s="6"/>
    </row>
    <row r="714" spans="6:7" hidden="1" x14ac:dyDescent="0.35">
      <c r="F714" s="6"/>
      <c r="G714" s="6"/>
    </row>
    <row r="715" spans="6:7" hidden="1" x14ac:dyDescent="0.35">
      <c r="F715" s="6"/>
      <c r="G715" s="6"/>
    </row>
    <row r="716" spans="6:7" hidden="1" x14ac:dyDescent="0.35">
      <c r="F716" s="6"/>
      <c r="G716" s="6"/>
    </row>
    <row r="717" spans="6:7" hidden="1" x14ac:dyDescent="0.35">
      <c r="F717" s="6"/>
      <c r="G717" s="6"/>
    </row>
    <row r="718" spans="6:7" hidden="1" x14ac:dyDescent="0.35">
      <c r="F718" s="6"/>
      <c r="G718" s="6"/>
    </row>
    <row r="719" spans="6:7" hidden="1" x14ac:dyDescent="0.35">
      <c r="F719" s="6"/>
      <c r="G719" s="6"/>
    </row>
    <row r="720" spans="6:7" hidden="1" x14ac:dyDescent="0.35">
      <c r="F720" s="6"/>
      <c r="G720" s="6"/>
    </row>
    <row r="721" spans="6:7" hidden="1" x14ac:dyDescent="0.35">
      <c r="F721" s="6"/>
      <c r="G721" s="6"/>
    </row>
    <row r="722" spans="6:7" hidden="1" x14ac:dyDescent="0.35">
      <c r="F722" s="6"/>
      <c r="G722" s="6"/>
    </row>
    <row r="723" spans="6:7" hidden="1" x14ac:dyDescent="0.35">
      <c r="F723" s="6"/>
      <c r="G723" s="6"/>
    </row>
    <row r="724" spans="6:7" hidden="1" x14ac:dyDescent="0.35">
      <c r="F724" s="6"/>
      <c r="G724" s="6"/>
    </row>
    <row r="725" spans="6:7" hidden="1" x14ac:dyDescent="0.35">
      <c r="F725" s="6"/>
      <c r="G725" s="6"/>
    </row>
    <row r="726" spans="6:7" hidden="1" x14ac:dyDescent="0.35">
      <c r="F726" s="6"/>
      <c r="G726" s="6"/>
    </row>
    <row r="739" x14ac:dyDescent="0.35"/>
    <row r="740" x14ac:dyDescent="0.35"/>
  </sheetData>
  <sheetProtection algorithmName="SHA-512" hashValue="W8YfbAKPNHeN1qORxJjqScQ91Czt47KVd809pZOpprqDlEGhlvuFnnSu3gWErGLjAIvmY3WyUXqndsgwPMMuaQ==" saltValue="8NHKG9eayY3ay+CdWLIYpg==" spinCount="100000" sheet="1" objects="1" scenarios="1"/>
  <sortState xmlns:xlrd2="http://schemas.microsoft.com/office/spreadsheetml/2017/richdata2" ref="D38:G287">
    <sortCondition descending="1" ref="F38:F287"/>
  </sortState>
  <mergeCells count="12">
    <mergeCell ref="B1:I3"/>
    <mergeCell ref="B36:I36"/>
    <mergeCell ref="B37:I37"/>
    <mergeCell ref="B32:I32"/>
    <mergeCell ref="B5:I6"/>
    <mergeCell ref="B33:I33"/>
    <mergeCell ref="B8:I26"/>
    <mergeCell ref="B35:I35"/>
    <mergeCell ref="B29:I29"/>
    <mergeCell ref="B34:I34"/>
    <mergeCell ref="B30:I30"/>
    <mergeCell ref="B31:I31"/>
  </mergeCells>
  <pageMargins left="0.25" right="0.25" top="0.75" bottom="0.75" header="0.3" footer="0.3"/>
  <pageSetup scale="87"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N722"/>
  <sheetViews>
    <sheetView showGridLines="0" tabSelected="1" zoomScaleNormal="100" workbookViewId="0">
      <selection activeCell="E10" sqref="E10:H10"/>
    </sheetView>
  </sheetViews>
  <sheetFormatPr defaultColWidth="0" defaultRowHeight="14.5" zeroHeight="1" x14ac:dyDescent="0.35"/>
  <cols>
    <col min="1" max="1" width="8.54296875" customWidth="1"/>
    <col min="2" max="2" width="3.81640625" customWidth="1"/>
    <col min="3" max="8" width="20.453125" customWidth="1"/>
    <col min="9" max="9" width="1" customWidth="1"/>
    <col min="10" max="10" width="12.1796875" hidden="1" customWidth="1"/>
    <col min="11" max="11" width="15.453125" hidden="1" customWidth="1"/>
    <col min="12" max="14" width="12.453125" hidden="1" customWidth="1"/>
    <col min="15" max="16384" width="8.54296875" hidden="1"/>
  </cols>
  <sheetData>
    <row r="1" spans="2:10" ht="14.5" customHeight="1" x14ac:dyDescent="0.35">
      <c r="B1" s="50" t="s">
        <v>166</v>
      </c>
      <c r="C1" s="50"/>
      <c r="D1" s="50"/>
      <c r="E1" s="50"/>
      <c r="F1" s="54"/>
      <c r="G1" s="54"/>
      <c r="H1" s="50"/>
      <c r="J1" s="5"/>
    </row>
    <row r="2" spans="2:10" ht="14.5" customHeight="1" x14ac:dyDescent="0.35">
      <c r="B2" s="50"/>
      <c r="C2" s="50"/>
      <c r="D2" s="50"/>
      <c r="E2" s="50"/>
      <c r="F2" s="54"/>
      <c r="G2" s="54"/>
      <c r="H2" s="50"/>
    </row>
    <row r="3" spans="2:10" ht="14.5" customHeight="1" x14ac:dyDescent="0.35">
      <c r="B3" s="50"/>
      <c r="C3" s="50"/>
      <c r="D3" s="50"/>
      <c r="E3" s="50"/>
      <c r="F3" s="54"/>
      <c r="G3" s="54"/>
      <c r="H3" s="50"/>
    </row>
    <row r="4" spans="2:10" x14ac:dyDescent="0.35">
      <c r="B4" s="3" t="s">
        <v>179</v>
      </c>
      <c r="D4" s="8"/>
      <c r="F4" s="19"/>
      <c r="G4" s="19"/>
      <c r="H4" s="1"/>
    </row>
    <row r="5" spans="2:10" x14ac:dyDescent="0.35">
      <c r="B5" s="11" t="s">
        <v>95</v>
      </c>
      <c r="C5" s="11"/>
      <c r="F5" s="12" t="s">
        <v>49</v>
      </c>
      <c r="G5" s="25"/>
      <c r="H5" s="13"/>
    </row>
    <row r="6" spans="2:10" x14ac:dyDescent="0.35">
      <c r="B6" s="11" t="s">
        <v>7190</v>
      </c>
      <c r="C6" s="11"/>
      <c r="F6" s="12">
        <v>2023</v>
      </c>
      <c r="G6" s="25"/>
      <c r="H6" s="13"/>
    </row>
    <row r="7" spans="2:10" x14ac:dyDescent="0.35">
      <c r="B7" s="11" t="s">
        <v>7192</v>
      </c>
      <c r="C7" s="11"/>
      <c r="F7" s="12">
        <v>2023</v>
      </c>
      <c r="G7" s="25"/>
      <c r="H7" s="13"/>
    </row>
    <row r="8" spans="2:10" x14ac:dyDescent="0.35">
      <c r="B8" s="11" t="s">
        <v>7191</v>
      </c>
      <c r="C8" s="11"/>
      <c r="F8" s="12">
        <v>10</v>
      </c>
      <c r="G8" s="25"/>
      <c r="H8" s="11"/>
    </row>
    <row r="9" spans="2:10" x14ac:dyDescent="0.35">
      <c r="B9" s="11" t="s">
        <v>174</v>
      </c>
      <c r="C9" s="11"/>
      <c r="F9" s="14">
        <v>1000000000</v>
      </c>
      <c r="G9" s="25"/>
      <c r="H9" s="11"/>
    </row>
    <row r="10" spans="2:10" x14ac:dyDescent="0.35">
      <c r="B10" s="11" t="s">
        <v>157</v>
      </c>
      <c r="C10" s="11"/>
      <c r="E10" s="61" t="s">
        <v>13</v>
      </c>
      <c r="F10" s="61"/>
      <c r="G10" s="61"/>
      <c r="H10" s="61"/>
    </row>
    <row r="11" spans="2:10" x14ac:dyDescent="0.35">
      <c r="B11" s="11" t="s">
        <v>7193</v>
      </c>
      <c r="E11" s="62" t="s">
        <v>7194</v>
      </c>
      <c r="F11" s="63"/>
      <c r="G11" s="63"/>
    </row>
    <row r="12" spans="2:10" x14ac:dyDescent="0.35">
      <c r="E12" s="42"/>
      <c r="F12" s="43"/>
      <c r="G12" s="43"/>
    </row>
    <row r="13" spans="2:10" ht="14.5" customHeight="1" x14ac:dyDescent="0.35">
      <c r="B13" s="68" t="str">
        <f>IF(F5="United States",("An investment of "&amp;IF(LEN(ROUND(F9,0))&gt;9,TEXT((F9/1000000000),"$0.00")&amp;" billion "&amp;"in ",IF(AND(LEN(ROUND(F9,0))&lt;10,LEN(F9)&gt;6),TEXT((F9/1000000),"$0")&amp;" million in ",IF(LEN(ROUND(F9,0))=6,TEXT(F9,"$000,000")&amp;" in ",IF(LEN(ROUND(F9,0))=5,TEXT(F9,"$00,000")&amp;" in ",IF(LEN(ROUND(F9,0))=4,TEXT(F9,"$0,0")&amp;" in ","")))))&amp;LOWER(E10)&amp;" in the "&amp;F5&amp;" beginning in "&amp;F6&amp;", and lasting for "&amp;F8&amp;IF(F8=1," year"," years")&amp;", would support sales (gross output) at businesses in the "&amp;F5&amp;" of "&amp;IF(LEN(ROUND(H28,0))&gt;9,TEXT((H28/1000000000),"$0.00")&amp;" billion in ",IF(AND(LEN(ROUND(H28,0))&lt;10,LEN(ROUND(H28,0))&gt;6),TEXT((H28/1000000),"$0")&amp;" million in ",IF(LEN(ROUND(H28,0))=6,TEXT(H28,"$000,000")&amp;" in ",IF(LEN(ROUND(H28,0))=5,TEXT(H28,"$00,000")&amp;" in ",IF(LEN(ROUND(H28,0))=4,TEXT(H28,"$0,0"))))))&amp;F7&amp;" dollars"&amp;(IF(F8=1,".",", or an average of "&amp;(IF(LEN(ROUND(H29,0))&gt;9,TEXT((H29/1000000000),"$0.00")&amp;" billion ",IF(AND(LEN(ROUND(H29,0))&lt;10,LEN(ROUND(H29,0))&gt;6),TEXT((H29/1000000),"$0")&amp;" million ",IF(LEN(ROUND(H29,0))=6,TEXT(H29,"$000,000")&amp;" ",IF(LEN(ROUND(H29,0))=5,TEXT(H29,"$00,000")&amp;" ",IF(LEN(ROUND(H29,0))=4,TEXT(H29,"$0,0")))))))&amp;"per year.")&amp;"  This level of activity would support "&amp;IF(LEN(ROUND(D29,0))&lt;4,TEXT(D29,"0"),IF(LEN(ROUND(D29,0))=4,TEXT(D29,"0,000"),IF(LEN(ROUND(D29,0))=5,TEXT(D29,"00,000"),IF(LEN(ROUND(D29,0))=6,TEXT(D29,"000,000"),IF(LEN(ROUND(D29,0))=7,TEXT(D29,"0,000,000"),"Error")))))&amp;IF(F8=1," full-time and part-time jobs."," full-time and part-time jobs per year.")&amp;" The economic and employment impacts are generated by direct investment, supply-chain purchases (indirect impacts), and sales (gross output) throughout the state by employees and proprietors of affected businesses (induced impacts).")),("An investment of "&amp;IF(LEN(ROUND(F9,0))&gt;9,TEXT((F9/1000000000),"$0.00")&amp;" billion"&amp;" in ",IF(AND(LEN(ROUND(F9,0))&lt;10,LEN(F9)&gt;6),TEXT((F9/1000000),"$0")&amp;" million in ",IF(LEN(ROUND(F9,0))=6,TEXT(F9,"$000,000")&amp;" in ",IF(LEN(ROUND(F9,0))=5,TEXT(F9,"$00,000")&amp;" in ",IF(LEN(ROUND(F9,0))=4,TEXT(F9,"$0,0")&amp;" in ","")))))&amp;LOWER(E10)&amp;" in "&amp;F5&amp;" beginning in "&amp;F6&amp;", and lasting for "&amp;F8&amp;IF(F8=1," year"," years")&amp;", would support total in-state spending at businesses in "&amp;F5&amp;" of "&amp;IF(LEN(ROUND(H28,0))&gt;9,TEXT((H28/1000000000),"$0.00")&amp;" billion in ",IF(AND(LEN(ROUND(H28,0))&lt;10,LEN(ROUND(H28,0))&gt;6),TEXT((H28/1000000),"$0")&amp;" million in ",IF(LEN(ROUND(H28,0))=6,TEXT(H28,"$000,000")&amp;" in ",IF(LEN(ROUND(H28,0))=5,TEXT(H28,"$00,000")&amp;" in ",IF(LEN(ROUND(H28,0))=4,TEXT(H28,"$0,0"))))))&amp;F7&amp;" dollars"&amp;(IF(F8=1,".",", or an average of "&amp;(IF(LEN(ROUND(H29,0))&gt;9,TEXT((H29/1000000000),"$0.00")&amp;" billion ",IF(AND(LEN(ROUND(H29,0))&lt;10,LEN(ROUND(H29,0))&gt;6),TEXT((H29/1000000),"$0")&amp;" million ",IF(LEN(ROUND(H29,0))=6,TEXT(H29,"$000,000")&amp;" ",IF(LEN(ROUND(H29,0))=5,TEXT(H29,"$00,000")&amp;" ",IF(LEN(ROUND(H29,0))=4,TEXT(H29,"$0,0")))))))&amp;"per year.")&amp;"  This level of activity would support "&amp;IF(LEN(ROUND(D29,0))&lt;4,TEXT(D29,"0"),IF(LEN(ROUND(D29,0))=4,TEXT(D29,"0,000"),IF(LEN(ROUND(D29,0))=5,TEXT(D29,"00,000"),IF(LEN(ROUND(D29,0))=6,TEXT(D29,"000,000"),IF(LEN(ROUND(D29,0))=7,TEXT(D29,"0,000,000"),"Error")))))&amp;IF(F8=1," full-time and part-time jobs."," full-time and part-time jobs per year.")&amp;" The economic and employment impacts are generated by direct investment, supply-chain purchases (indirect impacts), and spending throughout the state by employees and proprietors of affected businesses (induced impacts).")))</f>
        <v>An investment of $1.00 billion in maintenance and repair construction of highways, streets, bridges, and tunnels in Arkansas beginning in 2023, and lasting for 10 years, would support total in-state spending at businesses in Arkansas of $1.86 billion in 2023 dollars, or an average of $186 million per year.  This level of activity would support 903 full-time and part-time jobs per year. The economic and employment impacts are generated by direct investment, supply-chain purchases (indirect impacts), and spending throughout the state by employees and proprietors of affected businesses (induced impacts).</v>
      </c>
      <c r="C13" s="68"/>
      <c r="D13" s="68"/>
      <c r="E13" s="68"/>
      <c r="F13" s="68"/>
      <c r="G13" s="68"/>
      <c r="H13" s="68"/>
    </row>
    <row r="14" spans="2:10" x14ac:dyDescent="0.35">
      <c r="B14" s="68"/>
      <c r="C14" s="68"/>
      <c r="D14" s="68"/>
      <c r="E14" s="68"/>
      <c r="F14" s="68"/>
      <c r="G14" s="68"/>
      <c r="H14" s="68"/>
    </row>
    <row r="15" spans="2:10" x14ac:dyDescent="0.35">
      <c r="B15" s="68"/>
      <c r="C15" s="68"/>
      <c r="D15" s="68"/>
      <c r="E15" s="68"/>
      <c r="F15" s="68"/>
      <c r="G15" s="68"/>
      <c r="H15" s="68"/>
    </row>
    <row r="16" spans="2:10" x14ac:dyDescent="0.35">
      <c r="B16" s="68"/>
      <c r="C16" s="68"/>
      <c r="D16" s="68"/>
      <c r="E16" s="68"/>
      <c r="F16" s="68"/>
      <c r="G16" s="68"/>
      <c r="H16" s="68"/>
    </row>
    <row r="17" spans="2:8" x14ac:dyDescent="0.35">
      <c r="B17" s="68"/>
      <c r="C17" s="68"/>
      <c r="D17" s="68"/>
      <c r="E17" s="68"/>
      <c r="F17" s="68"/>
      <c r="G17" s="68"/>
      <c r="H17" s="68"/>
    </row>
    <row r="18" spans="2:8" x14ac:dyDescent="0.35">
      <c r="B18" s="44"/>
      <c r="C18" s="44"/>
      <c r="D18" s="44"/>
      <c r="E18" s="44"/>
      <c r="F18" s="44"/>
      <c r="G18" s="44"/>
      <c r="H18" s="44"/>
    </row>
    <row r="19" spans="2:8" ht="20.149999999999999" customHeight="1" x14ac:dyDescent="0.35">
      <c r="B19" s="52" t="s">
        <v>7357</v>
      </c>
      <c r="C19" s="52"/>
      <c r="D19" s="52"/>
      <c r="E19" s="52"/>
      <c r="F19" s="52"/>
      <c r="G19" s="52"/>
      <c r="H19" s="52"/>
    </row>
    <row r="20" spans="2:8" x14ac:dyDescent="0.35">
      <c r="B20" s="52"/>
      <c r="C20" s="52"/>
      <c r="D20" s="52"/>
      <c r="E20" s="52"/>
      <c r="F20" s="52"/>
      <c r="G20" s="52"/>
      <c r="H20" s="52"/>
    </row>
    <row r="21" spans="2:8" x14ac:dyDescent="0.35">
      <c r="B21" s="52"/>
      <c r="C21" s="52"/>
      <c r="D21" s="52"/>
      <c r="E21" s="52"/>
      <c r="F21" s="52"/>
      <c r="G21" s="52"/>
      <c r="H21" s="52"/>
    </row>
    <row r="22" spans="2:8" x14ac:dyDescent="0.35"/>
    <row r="23" spans="2:8" x14ac:dyDescent="0.35">
      <c r="B23" s="3" t="s">
        <v>169</v>
      </c>
    </row>
    <row r="24" spans="2:8" ht="29" x14ac:dyDescent="0.35">
      <c r="B24" s="66" t="s">
        <v>159</v>
      </c>
      <c r="C24" s="67"/>
      <c r="D24" s="9" t="s">
        <v>178</v>
      </c>
      <c r="E24" s="9" t="s">
        <v>45</v>
      </c>
      <c r="F24" s="9" t="s">
        <v>176</v>
      </c>
      <c r="G24" s="9" t="s">
        <v>177</v>
      </c>
      <c r="H24" s="10" t="s">
        <v>7189</v>
      </c>
    </row>
    <row r="25" spans="2:8" x14ac:dyDescent="0.35">
      <c r="B25" s="64" t="s">
        <v>160</v>
      </c>
      <c r="C25" s="65"/>
      <c r="D25" s="26">
        <f>($F$9/1000000*Lists!H3)</f>
        <v>4440</v>
      </c>
      <c r="E25" s="32">
        <f>$F$9*Lists!J3*Lists!$O$2</f>
        <v>158938150</v>
      </c>
      <c r="F25" s="32">
        <f>$F$9*Lists!I3*Lists!$O$2</f>
        <v>237165010</v>
      </c>
      <c r="G25" s="32">
        <f>$F$9*Lists!K3*Lists!$O$2</f>
        <v>323377429.99999994</v>
      </c>
      <c r="H25" s="33">
        <f>$F$9*Lists!L3*Lists!$O$2</f>
        <v>1000000000</v>
      </c>
    </row>
    <row r="26" spans="2:8" x14ac:dyDescent="0.35">
      <c r="B26" s="55" t="s">
        <v>161</v>
      </c>
      <c r="C26" s="56"/>
      <c r="D26" s="26">
        <f>($F$9/1000000*Lists!H4)</f>
        <v>2920</v>
      </c>
      <c r="E26" s="32">
        <f>$F$9*Lists!J4*Lists!$O$2</f>
        <v>139678760</v>
      </c>
      <c r="F26" s="32">
        <f>$F$9*Lists!I4*Lists!$O$2</f>
        <v>151668700.00000003</v>
      </c>
      <c r="G26" s="32">
        <f>$F$9*Lists!K4*Lists!$O$2</f>
        <v>296712780</v>
      </c>
      <c r="H26" s="33">
        <f>$F$9*Lists!L4*Lists!$O$2</f>
        <v>592680060.00000012</v>
      </c>
    </row>
    <row r="27" spans="2:8" x14ac:dyDescent="0.35">
      <c r="B27" s="57" t="s">
        <v>162</v>
      </c>
      <c r="C27" s="58"/>
      <c r="D27" s="27">
        <f>$F$9/1000000*Lists!H5</f>
        <v>1670</v>
      </c>
      <c r="E27" s="34">
        <f>$F$9*Lists!J5*Lists!$O$2</f>
        <v>71622660</v>
      </c>
      <c r="F27" s="34">
        <f>$F$9*Lists!I5*Lists!$O$2</f>
        <v>79001809.999999985</v>
      </c>
      <c r="G27" s="34">
        <f>$F$9*Lists!K5*Lists!$O$2</f>
        <v>150396740</v>
      </c>
      <c r="H27" s="35">
        <f>$F$9*Lists!L5*Lists!$O$2</f>
        <v>271396960</v>
      </c>
    </row>
    <row r="28" spans="2:8" x14ac:dyDescent="0.35">
      <c r="B28" s="59" t="s">
        <v>163</v>
      </c>
      <c r="C28" s="60"/>
      <c r="D28" s="27">
        <f>$F$9/1000000*Lists!H6</f>
        <v>9030</v>
      </c>
      <c r="E28" s="34">
        <f>$F$9*Lists!J6*Lists!$O$2</f>
        <v>370239570</v>
      </c>
      <c r="F28" s="34">
        <f>$F$9*Lists!I6*Lists!$O$2</f>
        <v>467835520</v>
      </c>
      <c r="G28" s="34">
        <f>$F$9*Lists!K6*Lists!$O$2</f>
        <v>770486940</v>
      </c>
      <c r="H28" s="35">
        <f>$F$9*Lists!L6*Lists!$O$2</f>
        <v>1864077020</v>
      </c>
    </row>
    <row r="29" spans="2:8" x14ac:dyDescent="0.35">
      <c r="B29" s="15" t="s">
        <v>173</v>
      </c>
      <c r="C29" s="16"/>
      <c r="D29" s="28">
        <f>D28/$F$8</f>
        <v>903</v>
      </c>
      <c r="E29" s="36">
        <f>E28/$F$8</f>
        <v>37023957</v>
      </c>
      <c r="F29" s="36">
        <f>F28/$F$8</f>
        <v>46783552</v>
      </c>
      <c r="G29" s="36">
        <f>G28/$F$8</f>
        <v>77048694</v>
      </c>
      <c r="H29" s="37">
        <f>H28/$F$8</f>
        <v>186407702</v>
      </c>
    </row>
    <row r="30" spans="2:8" x14ac:dyDescent="0.35"/>
    <row r="31" spans="2:8" x14ac:dyDescent="0.35">
      <c r="B31" s="29" t="s">
        <v>7360</v>
      </c>
      <c r="C31" s="30"/>
      <c r="D31" s="30"/>
      <c r="E31" s="30"/>
      <c r="F31" s="30"/>
      <c r="G31" s="30"/>
      <c r="H31" s="38" t="s">
        <v>175</v>
      </c>
    </row>
    <row r="32" spans="2:8" x14ac:dyDescent="0.35">
      <c r="B32" s="17">
        <v>1</v>
      </c>
      <c r="C32" t="str">
        <f>VLOOKUP(VLOOKUP($E$10,Lists!$D$2:$E$15,2,FALSE)&amp;$F$5&amp;$B32,Data_Detail_Mult!$C$3:$Q$1048576,5,FALSE)</f>
        <v>Maintenance and repair construction of highways, streets, bridges, and tunnels</v>
      </c>
      <c r="H32" s="39">
        <f>IFERROR(VLOOKUP(VLOOKUP($E$10,Lists!$D$2:$E$15,2,FALSE)&amp;$F$5&amp;$B32,Data_Detail_Mult!$C$3:$Q$1048576,8,FALSE)*$H$25*Lists!$O$2,"")</f>
        <v>1000000999.9999999</v>
      </c>
    </row>
    <row r="33" spans="2:8" x14ac:dyDescent="0.35">
      <c r="B33" s="17">
        <v>2</v>
      </c>
      <c r="C33" t="str">
        <f>VLOOKUP(VLOOKUP($E$10,Lists!$D$2:$E$15,2,FALSE)&amp;$F$5&amp;$B33,Data_Detail_Mult!$C$3:$Q$1048576,5,FALSE)</f>
        <v>Retail - Building material and garden equipment and supplies stores</v>
      </c>
      <c r="H33" s="39">
        <f>IFERROR(VLOOKUP(VLOOKUP($E$10,Lists!$D$2:$E$15,2,FALSE)&amp;$F$5&amp;$B33,Data_Detail_Mult!$C$3:$Q$1048576,8,FALSE)*$H$25*Lists!$O$2,"")</f>
        <v>161405000</v>
      </c>
    </row>
    <row r="34" spans="2:8" x14ac:dyDescent="0.35">
      <c r="B34" s="17">
        <v>3</v>
      </c>
      <c r="C34" t="str">
        <f>VLOOKUP(VLOOKUP($E$10,Lists!$D$2:$E$15,2,FALSE)&amp;$F$5&amp;$B34,Data_Detail_Mult!$C$3:$Q$1048576,5,FALSE)</f>
        <v>Stone mining and quarrying</v>
      </c>
      <c r="H34" s="39">
        <f>IFERROR(VLOOKUP(VLOOKUP($E$10,Lists!$D$2:$E$15,2,FALSE)&amp;$F$5&amp;$B34,Data_Detail_Mult!$C$3:$Q$1048576,8,FALSE)*$H$25*Lists!$O$2,"")</f>
        <v>32005000</v>
      </c>
    </row>
    <row r="35" spans="2:8" x14ac:dyDescent="0.35">
      <c r="B35" s="17">
        <v>4</v>
      </c>
      <c r="C35" t="str">
        <f>VLOOKUP(VLOOKUP($E$10,Lists!$D$2:$E$15,2,FALSE)&amp;$F$5&amp;$B35,Data_Detail_Mult!$C$3:$Q$1048576,5,FALSE)</f>
        <v>Owner-occupied dwellings</v>
      </c>
      <c r="H35" s="39">
        <f>IFERROR(VLOOKUP(VLOOKUP($E$10,Lists!$D$2:$E$15,2,FALSE)&amp;$F$5&amp;$B35,Data_Detail_Mult!$C$3:$Q$1048576,8,FALSE)*$H$25*Lists!$O$2,"")</f>
        <v>30252000</v>
      </c>
    </row>
    <row r="36" spans="2:8" x14ac:dyDescent="0.35">
      <c r="B36" s="17">
        <v>5</v>
      </c>
      <c r="C36" t="str">
        <f>VLOOKUP(VLOOKUP($E$10,Lists!$D$2:$E$15,2,FALSE)&amp;$F$5&amp;$B36,Data_Detail_Mult!$C$3:$Q$1048576,5,FALSE)</f>
        <v>Asphalt shingle and coating materials manufacturing</v>
      </c>
      <c r="H36" s="39">
        <f>IFERROR(VLOOKUP(VLOOKUP($E$10,Lists!$D$2:$E$15,2,FALSE)&amp;$F$5&amp;$B36,Data_Detail_Mult!$C$3:$Q$1048576,8,FALSE)*$H$25*Lists!$O$2,"")</f>
        <v>30098000</v>
      </c>
    </row>
    <row r="37" spans="2:8" x14ac:dyDescent="0.35">
      <c r="B37" s="17">
        <v>6</v>
      </c>
      <c r="C37" t="str">
        <f>VLOOKUP(VLOOKUP($E$10,Lists!$D$2:$E$15,2,FALSE)&amp;$F$5&amp;$B37,Data_Detail_Mult!$C$3:$Q$1048576,5,FALSE)</f>
        <v>Petroleum refineries</v>
      </c>
      <c r="H37" s="39">
        <f>IFERROR(VLOOKUP(VLOOKUP($E$10,Lists!$D$2:$E$15,2,FALSE)&amp;$F$5&amp;$B37,Data_Detail_Mult!$C$3:$Q$1048576,8,FALSE)*$H$25*Lists!$O$2,"")</f>
        <v>25779000</v>
      </c>
    </row>
    <row r="38" spans="2:8" x14ac:dyDescent="0.35">
      <c r="B38" s="17">
        <v>7</v>
      </c>
      <c r="C38" t="str">
        <f>VLOOKUP(VLOOKUP($E$10,Lists!$D$2:$E$15,2,FALSE)&amp;$F$5&amp;$B38,Data_Detail_Mult!$C$3:$Q$1048576,5,FALSE)</f>
        <v>Other real estate</v>
      </c>
      <c r="H38" s="39">
        <f>IFERROR(VLOOKUP(VLOOKUP($E$10,Lists!$D$2:$E$15,2,FALSE)&amp;$F$5&amp;$B38,Data_Detail_Mult!$C$3:$Q$1048576,8,FALSE)*$H$25*Lists!$O$2,"")</f>
        <v>25354000</v>
      </c>
    </row>
    <row r="39" spans="2:8" x14ac:dyDescent="0.35">
      <c r="B39" s="17">
        <v>8</v>
      </c>
      <c r="C39" t="str">
        <f>VLOOKUP(VLOOKUP($E$10,Lists!$D$2:$E$15,2,FALSE)&amp;$F$5&amp;$B39,Data_Detail_Mult!$C$3:$Q$1048576,5,FALSE)</f>
        <v>Insurance carriers, except direct life</v>
      </c>
      <c r="H39" s="39">
        <f>IFERROR(VLOOKUP(VLOOKUP($E$10,Lists!$D$2:$E$15,2,FALSE)&amp;$F$5&amp;$B39,Data_Detail_Mult!$C$3:$Q$1048576,8,FALSE)*$H$25*Lists!$O$2,"")</f>
        <v>23057000</v>
      </c>
    </row>
    <row r="40" spans="2:8" x14ac:dyDescent="0.35">
      <c r="B40" s="17">
        <v>9</v>
      </c>
      <c r="C40" t="str">
        <f>VLOOKUP(VLOOKUP($E$10,Lists!$D$2:$E$15,2,FALSE)&amp;$F$5&amp;$B40,Data_Detail_Mult!$C$3:$Q$1048576,5,FALSE)</f>
        <v>Architectural, engineering, and related services</v>
      </c>
      <c r="H40" s="39">
        <f>IFERROR(VLOOKUP(VLOOKUP($E$10,Lists!$D$2:$E$15,2,FALSE)&amp;$F$5&amp;$B40,Data_Detail_Mult!$C$3:$Q$1048576,8,FALSE)*$H$25*Lists!$O$2,"")</f>
        <v>21917000</v>
      </c>
    </row>
    <row r="41" spans="2:8" x14ac:dyDescent="0.35">
      <c r="B41" s="18">
        <v>10</v>
      </c>
      <c r="C41" s="31" t="str">
        <f>VLOOKUP(VLOOKUP($E$10,Lists!$D$2:$E$15,2,FALSE)&amp;$F$5&amp;$B41,Data_Detail_Mult!$C$3:$Q$1048576,5,FALSE)</f>
        <v>Asphalt paving mixture and block manufacturing</v>
      </c>
      <c r="D41" s="31"/>
      <c r="E41" s="31"/>
      <c r="F41" s="31"/>
      <c r="G41" s="31"/>
      <c r="H41" s="40">
        <f>IFERROR(VLOOKUP(VLOOKUP($E$10,Lists!$D$2:$E$15,2,FALSE)&amp;$F$5&amp;$B41,Data_Detail_Mult!$C$3:$Q$1048576,8,FALSE)*$H$25*Lists!$O$2,"")</f>
        <v>21837000</v>
      </c>
    </row>
    <row r="42" spans="2:8" ht="7" customHeight="1" x14ac:dyDescent="0.35"/>
    <row r="48" spans="2:8" hidden="1" x14ac:dyDescent="0.35">
      <c r="F48" s="6"/>
      <c r="G48" s="6"/>
    </row>
    <row r="49" spans="6:7" hidden="1" x14ac:dyDescent="0.35">
      <c r="F49" s="6"/>
      <c r="G49" s="6"/>
    </row>
    <row r="50" spans="6:7" hidden="1" x14ac:dyDescent="0.35">
      <c r="F50" s="6"/>
      <c r="G50" s="6"/>
    </row>
    <row r="51" spans="6:7" hidden="1" x14ac:dyDescent="0.35">
      <c r="F51" s="6"/>
      <c r="G51" s="6"/>
    </row>
    <row r="52" spans="6:7" hidden="1" x14ac:dyDescent="0.35">
      <c r="F52" s="6"/>
      <c r="G52" s="6"/>
    </row>
    <row r="53" spans="6:7" hidden="1" x14ac:dyDescent="0.35">
      <c r="F53" s="6"/>
      <c r="G53" s="6"/>
    </row>
    <row r="54" spans="6:7" hidden="1" x14ac:dyDescent="0.35">
      <c r="F54" s="6"/>
      <c r="G54" s="6"/>
    </row>
    <row r="55" spans="6:7" hidden="1" x14ac:dyDescent="0.35">
      <c r="F55" s="6"/>
      <c r="G55" s="6"/>
    </row>
    <row r="56" spans="6:7" hidden="1" x14ac:dyDescent="0.35">
      <c r="F56" s="6"/>
      <c r="G56" s="6"/>
    </row>
    <row r="57" spans="6:7" hidden="1" x14ac:dyDescent="0.35">
      <c r="F57" s="6"/>
      <c r="G57" s="6"/>
    </row>
    <row r="58" spans="6:7" hidden="1" x14ac:dyDescent="0.35">
      <c r="F58" s="6"/>
      <c r="G58" s="6"/>
    </row>
    <row r="59" spans="6:7" hidden="1" x14ac:dyDescent="0.35">
      <c r="F59" s="6"/>
      <c r="G59" s="6"/>
    </row>
    <row r="60" spans="6:7" hidden="1" x14ac:dyDescent="0.35">
      <c r="F60" s="6"/>
      <c r="G60" s="6"/>
    </row>
    <row r="61" spans="6:7" hidden="1" x14ac:dyDescent="0.35">
      <c r="F61" s="6"/>
      <c r="G61" s="6"/>
    </row>
    <row r="62" spans="6:7" hidden="1" x14ac:dyDescent="0.35">
      <c r="F62" s="6"/>
      <c r="G62" s="6"/>
    </row>
    <row r="63" spans="6:7" hidden="1" x14ac:dyDescent="0.35">
      <c r="F63" s="6"/>
      <c r="G63" s="6"/>
    </row>
    <row r="64" spans="6:7" hidden="1" x14ac:dyDescent="0.35">
      <c r="F64" s="6"/>
      <c r="G64" s="6"/>
    </row>
    <row r="65" spans="6:7" hidden="1" x14ac:dyDescent="0.35">
      <c r="F65" s="6"/>
      <c r="G65" s="6"/>
    </row>
    <row r="66" spans="6:7" hidden="1" x14ac:dyDescent="0.35">
      <c r="F66" s="6"/>
      <c r="G66" s="6"/>
    </row>
    <row r="67" spans="6:7" hidden="1" x14ac:dyDescent="0.35">
      <c r="F67" s="6"/>
      <c r="G67" s="6"/>
    </row>
    <row r="68" spans="6:7" hidden="1" x14ac:dyDescent="0.35">
      <c r="F68" s="6"/>
      <c r="G68" s="6"/>
    </row>
    <row r="69" spans="6:7" hidden="1" x14ac:dyDescent="0.35">
      <c r="F69" s="6"/>
      <c r="G69" s="6"/>
    </row>
    <row r="70" spans="6:7" hidden="1" x14ac:dyDescent="0.35">
      <c r="F70" s="6"/>
      <c r="G70" s="6"/>
    </row>
    <row r="71" spans="6:7" hidden="1" x14ac:dyDescent="0.35">
      <c r="F71" s="6"/>
      <c r="G71" s="6"/>
    </row>
    <row r="72" spans="6:7" hidden="1" x14ac:dyDescent="0.35">
      <c r="F72" s="6"/>
      <c r="G72" s="6"/>
    </row>
    <row r="73" spans="6:7" hidden="1" x14ac:dyDescent="0.35">
      <c r="F73" s="6"/>
      <c r="G73" s="6"/>
    </row>
    <row r="74" spans="6:7" hidden="1" x14ac:dyDescent="0.35">
      <c r="F74" s="6"/>
      <c r="G74" s="6"/>
    </row>
    <row r="75" spans="6:7" hidden="1" x14ac:dyDescent="0.35">
      <c r="F75" s="6"/>
      <c r="G75" s="6"/>
    </row>
    <row r="76" spans="6:7" hidden="1" x14ac:dyDescent="0.35">
      <c r="F76" s="6"/>
      <c r="G76" s="6"/>
    </row>
    <row r="77" spans="6:7" hidden="1" x14ac:dyDescent="0.35">
      <c r="F77" s="6"/>
      <c r="G77" s="6"/>
    </row>
    <row r="78" spans="6:7" hidden="1" x14ac:dyDescent="0.35">
      <c r="F78" s="6"/>
      <c r="G78" s="6"/>
    </row>
    <row r="79" spans="6:7" hidden="1" x14ac:dyDescent="0.35">
      <c r="F79" s="6"/>
      <c r="G79" s="6"/>
    </row>
    <row r="80" spans="6:7" hidden="1" x14ac:dyDescent="0.35">
      <c r="F80" s="6"/>
      <c r="G80" s="6"/>
    </row>
    <row r="81" spans="6:7" hidden="1" x14ac:dyDescent="0.35">
      <c r="F81" s="6"/>
      <c r="G81" s="6"/>
    </row>
    <row r="82" spans="6:7" hidden="1" x14ac:dyDescent="0.35">
      <c r="F82" s="6"/>
      <c r="G82" s="6"/>
    </row>
    <row r="83" spans="6:7" hidden="1" x14ac:dyDescent="0.35">
      <c r="F83" s="6"/>
      <c r="G83" s="6"/>
    </row>
    <row r="84" spans="6:7" hidden="1" x14ac:dyDescent="0.35">
      <c r="F84" s="6"/>
      <c r="G84" s="6"/>
    </row>
    <row r="85" spans="6:7" hidden="1" x14ac:dyDescent="0.35">
      <c r="F85" s="6"/>
      <c r="G85" s="6"/>
    </row>
    <row r="86" spans="6:7" hidden="1" x14ac:dyDescent="0.35">
      <c r="F86" s="6"/>
      <c r="G86" s="6"/>
    </row>
    <row r="87" spans="6:7" hidden="1" x14ac:dyDescent="0.35">
      <c r="F87" s="6"/>
      <c r="G87" s="6"/>
    </row>
    <row r="88" spans="6:7" hidden="1" x14ac:dyDescent="0.35">
      <c r="F88" s="6"/>
      <c r="G88" s="6"/>
    </row>
    <row r="89" spans="6:7" hidden="1" x14ac:dyDescent="0.35">
      <c r="F89" s="6"/>
      <c r="G89" s="6"/>
    </row>
    <row r="90" spans="6:7" hidden="1" x14ac:dyDescent="0.35">
      <c r="F90" s="6"/>
      <c r="G90" s="6"/>
    </row>
    <row r="91" spans="6:7" hidden="1" x14ac:dyDescent="0.35">
      <c r="F91" s="6"/>
      <c r="G91" s="6"/>
    </row>
    <row r="92" spans="6:7" hidden="1" x14ac:dyDescent="0.35">
      <c r="F92" s="6"/>
      <c r="G92" s="6"/>
    </row>
    <row r="93" spans="6:7" hidden="1" x14ac:dyDescent="0.35">
      <c r="F93" s="6"/>
      <c r="G93" s="6"/>
    </row>
    <row r="94" spans="6:7" hidden="1" x14ac:dyDescent="0.35">
      <c r="F94" s="6"/>
      <c r="G94" s="6"/>
    </row>
    <row r="95" spans="6:7" hidden="1" x14ac:dyDescent="0.35">
      <c r="F95" s="6"/>
      <c r="G95" s="6"/>
    </row>
    <row r="96" spans="6:7" hidden="1" x14ac:dyDescent="0.35">
      <c r="F96" s="6"/>
      <c r="G96" s="6"/>
    </row>
    <row r="97" spans="6:7" hidden="1" x14ac:dyDescent="0.35">
      <c r="F97" s="6"/>
      <c r="G97" s="6"/>
    </row>
    <row r="98" spans="6:7" hidden="1" x14ac:dyDescent="0.35">
      <c r="F98" s="6"/>
      <c r="G98" s="6"/>
    </row>
    <row r="99" spans="6:7" hidden="1" x14ac:dyDescent="0.35">
      <c r="F99" s="6"/>
      <c r="G99" s="6"/>
    </row>
    <row r="100" spans="6:7" hidden="1" x14ac:dyDescent="0.35">
      <c r="F100" s="6"/>
      <c r="G100" s="6"/>
    </row>
    <row r="101" spans="6:7" hidden="1" x14ac:dyDescent="0.35">
      <c r="F101" s="6"/>
      <c r="G101" s="6"/>
    </row>
    <row r="102" spans="6:7" hidden="1" x14ac:dyDescent="0.35">
      <c r="F102" s="6"/>
      <c r="G102" s="6"/>
    </row>
    <row r="103" spans="6:7" hidden="1" x14ac:dyDescent="0.35">
      <c r="F103" s="6"/>
      <c r="G103" s="6"/>
    </row>
    <row r="104" spans="6:7" hidden="1" x14ac:dyDescent="0.35">
      <c r="F104" s="6"/>
      <c r="G104" s="6"/>
    </row>
    <row r="105" spans="6:7" hidden="1" x14ac:dyDescent="0.35">
      <c r="F105" s="6"/>
      <c r="G105" s="6"/>
    </row>
    <row r="106" spans="6:7" hidden="1" x14ac:dyDescent="0.35">
      <c r="F106" s="6"/>
      <c r="G106" s="6"/>
    </row>
    <row r="107" spans="6:7" hidden="1" x14ac:dyDescent="0.35">
      <c r="F107" s="6"/>
      <c r="G107" s="6"/>
    </row>
    <row r="108" spans="6:7" hidden="1" x14ac:dyDescent="0.35">
      <c r="F108" s="6"/>
      <c r="G108" s="6"/>
    </row>
    <row r="109" spans="6:7" hidden="1" x14ac:dyDescent="0.35">
      <c r="F109" s="6"/>
      <c r="G109" s="6"/>
    </row>
    <row r="110" spans="6:7" hidden="1" x14ac:dyDescent="0.35">
      <c r="F110" s="6"/>
      <c r="G110" s="6"/>
    </row>
    <row r="111" spans="6:7" hidden="1" x14ac:dyDescent="0.35">
      <c r="F111" s="6"/>
      <c r="G111" s="6"/>
    </row>
    <row r="112" spans="6:7" hidden="1" x14ac:dyDescent="0.35">
      <c r="F112" s="6"/>
      <c r="G112" s="6"/>
    </row>
    <row r="113" spans="6:7" hidden="1" x14ac:dyDescent="0.35">
      <c r="F113" s="6"/>
      <c r="G113" s="6"/>
    </row>
    <row r="114" spans="6:7" hidden="1" x14ac:dyDescent="0.35">
      <c r="F114" s="6"/>
      <c r="G114" s="6"/>
    </row>
    <row r="115" spans="6:7" hidden="1" x14ac:dyDescent="0.35">
      <c r="F115" s="6"/>
      <c r="G115" s="6"/>
    </row>
    <row r="116" spans="6:7" hidden="1" x14ac:dyDescent="0.35">
      <c r="F116" s="6"/>
      <c r="G116" s="6"/>
    </row>
    <row r="117" spans="6:7" hidden="1" x14ac:dyDescent="0.35">
      <c r="F117" s="6"/>
      <c r="G117" s="6"/>
    </row>
    <row r="118" spans="6:7" hidden="1" x14ac:dyDescent="0.35">
      <c r="F118" s="6"/>
      <c r="G118" s="6"/>
    </row>
    <row r="119" spans="6:7" hidden="1" x14ac:dyDescent="0.35">
      <c r="F119" s="6"/>
      <c r="G119" s="6"/>
    </row>
    <row r="120" spans="6:7" hidden="1" x14ac:dyDescent="0.35">
      <c r="F120" s="6"/>
      <c r="G120" s="6"/>
    </row>
    <row r="121" spans="6:7" hidden="1" x14ac:dyDescent="0.35">
      <c r="F121" s="6"/>
      <c r="G121" s="6"/>
    </row>
    <row r="122" spans="6:7" hidden="1" x14ac:dyDescent="0.35">
      <c r="F122" s="6"/>
      <c r="G122" s="6"/>
    </row>
    <row r="123" spans="6:7" hidden="1" x14ac:dyDescent="0.35">
      <c r="F123" s="6"/>
      <c r="G123" s="6"/>
    </row>
    <row r="124" spans="6:7" hidden="1" x14ac:dyDescent="0.35">
      <c r="F124" s="6"/>
      <c r="G124" s="6"/>
    </row>
    <row r="125" spans="6:7" hidden="1" x14ac:dyDescent="0.35">
      <c r="F125" s="6"/>
      <c r="G125" s="6"/>
    </row>
    <row r="126" spans="6:7" hidden="1" x14ac:dyDescent="0.35">
      <c r="F126" s="6"/>
      <c r="G126" s="6"/>
    </row>
    <row r="127" spans="6:7" hidden="1" x14ac:dyDescent="0.35">
      <c r="F127" s="6"/>
      <c r="G127" s="6"/>
    </row>
    <row r="128" spans="6:7" hidden="1" x14ac:dyDescent="0.35">
      <c r="F128" s="6"/>
      <c r="G128" s="6"/>
    </row>
    <row r="129" spans="6:7" hidden="1" x14ac:dyDescent="0.35">
      <c r="F129" s="6"/>
      <c r="G129" s="6"/>
    </row>
    <row r="130" spans="6:7" hidden="1" x14ac:dyDescent="0.35">
      <c r="F130" s="6"/>
      <c r="G130" s="6"/>
    </row>
    <row r="131" spans="6:7" hidden="1" x14ac:dyDescent="0.35">
      <c r="F131" s="6"/>
      <c r="G131" s="6"/>
    </row>
    <row r="132" spans="6:7" hidden="1" x14ac:dyDescent="0.35">
      <c r="F132" s="6"/>
      <c r="G132" s="6"/>
    </row>
    <row r="133" spans="6:7" hidden="1" x14ac:dyDescent="0.35">
      <c r="F133" s="6"/>
      <c r="G133" s="6"/>
    </row>
    <row r="134" spans="6:7" hidden="1" x14ac:dyDescent="0.35">
      <c r="F134" s="6"/>
      <c r="G134" s="6"/>
    </row>
    <row r="135" spans="6:7" hidden="1" x14ac:dyDescent="0.35">
      <c r="F135" s="6"/>
      <c r="G135" s="6"/>
    </row>
    <row r="136" spans="6:7" hidden="1" x14ac:dyDescent="0.35">
      <c r="F136" s="6"/>
      <c r="G136" s="6"/>
    </row>
    <row r="137" spans="6:7" hidden="1" x14ac:dyDescent="0.35">
      <c r="F137" s="6"/>
      <c r="G137" s="6"/>
    </row>
    <row r="138" spans="6:7" hidden="1" x14ac:dyDescent="0.35">
      <c r="F138" s="6"/>
      <c r="G138" s="6"/>
    </row>
    <row r="139" spans="6:7" hidden="1" x14ac:dyDescent="0.35">
      <c r="F139" s="6"/>
      <c r="G139" s="6"/>
    </row>
    <row r="140" spans="6:7" hidden="1" x14ac:dyDescent="0.35">
      <c r="F140" s="6"/>
      <c r="G140" s="6"/>
    </row>
    <row r="141" spans="6:7" hidden="1" x14ac:dyDescent="0.35">
      <c r="F141" s="6"/>
      <c r="G141" s="6"/>
    </row>
    <row r="142" spans="6:7" hidden="1" x14ac:dyDescent="0.35">
      <c r="F142" s="6"/>
      <c r="G142" s="6"/>
    </row>
    <row r="143" spans="6:7" hidden="1" x14ac:dyDescent="0.35">
      <c r="F143" s="6"/>
      <c r="G143" s="6"/>
    </row>
    <row r="144" spans="6:7" hidden="1" x14ac:dyDescent="0.35">
      <c r="F144" s="6"/>
      <c r="G144" s="6"/>
    </row>
    <row r="145" spans="6:7" hidden="1" x14ac:dyDescent="0.35">
      <c r="F145" s="6"/>
      <c r="G145" s="6"/>
    </row>
    <row r="146" spans="6:7" hidden="1" x14ac:dyDescent="0.35">
      <c r="F146" s="6"/>
      <c r="G146" s="6"/>
    </row>
    <row r="147" spans="6:7" hidden="1" x14ac:dyDescent="0.35">
      <c r="F147" s="6"/>
      <c r="G147" s="6"/>
    </row>
    <row r="148" spans="6:7" hidden="1" x14ac:dyDescent="0.35">
      <c r="F148" s="6"/>
      <c r="G148" s="6"/>
    </row>
    <row r="149" spans="6:7" hidden="1" x14ac:dyDescent="0.35">
      <c r="F149" s="6"/>
      <c r="G149" s="6"/>
    </row>
    <row r="150" spans="6:7" hidden="1" x14ac:dyDescent="0.35">
      <c r="F150" s="6"/>
      <c r="G150" s="6"/>
    </row>
    <row r="151" spans="6:7" hidden="1" x14ac:dyDescent="0.35">
      <c r="F151" s="6"/>
      <c r="G151" s="6"/>
    </row>
    <row r="152" spans="6:7" hidden="1" x14ac:dyDescent="0.35">
      <c r="F152" s="6"/>
      <c r="G152" s="6"/>
    </row>
    <row r="153" spans="6:7" hidden="1" x14ac:dyDescent="0.35">
      <c r="F153" s="6"/>
      <c r="G153" s="6"/>
    </row>
    <row r="154" spans="6:7" hidden="1" x14ac:dyDescent="0.35">
      <c r="F154" s="6"/>
      <c r="G154" s="6"/>
    </row>
    <row r="155" spans="6:7" hidden="1" x14ac:dyDescent="0.35">
      <c r="F155" s="6"/>
      <c r="G155" s="6"/>
    </row>
    <row r="156" spans="6:7" hidden="1" x14ac:dyDescent="0.35">
      <c r="F156" s="6"/>
      <c r="G156" s="6"/>
    </row>
    <row r="157" spans="6:7" hidden="1" x14ac:dyDescent="0.35">
      <c r="F157" s="6"/>
      <c r="G157" s="6"/>
    </row>
    <row r="158" spans="6:7" hidden="1" x14ac:dyDescent="0.35">
      <c r="F158" s="6"/>
      <c r="G158" s="6"/>
    </row>
    <row r="159" spans="6:7" hidden="1" x14ac:dyDescent="0.35">
      <c r="F159" s="6"/>
      <c r="G159" s="6"/>
    </row>
    <row r="160" spans="6:7" hidden="1" x14ac:dyDescent="0.35">
      <c r="F160" s="6"/>
      <c r="G160" s="6"/>
    </row>
    <row r="161" spans="6:7" hidden="1" x14ac:dyDescent="0.35">
      <c r="F161" s="6"/>
      <c r="G161" s="6"/>
    </row>
    <row r="162" spans="6:7" hidden="1" x14ac:dyDescent="0.35">
      <c r="F162" s="6"/>
      <c r="G162" s="6"/>
    </row>
    <row r="163" spans="6:7" hidden="1" x14ac:dyDescent="0.35">
      <c r="F163" s="6"/>
      <c r="G163" s="6"/>
    </row>
    <row r="164" spans="6:7" hidden="1" x14ac:dyDescent="0.35">
      <c r="F164" s="6"/>
      <c r="G164" s="6"/>
    </row>
    <row r="165" spans="6:7" hidden="1" x14ac:dyDescent="0.35">
      <c r="F165" s="6"/>
      <c r="G165" s="6"/>
    </row>
    <row r="166" spans="6:7" hidden="1" x14ac:dyDescent="0.35">
      <c r="F166" s="6"/>
      <c r="G166" s="6"/>
    </row>
    <row r="167" spans="6:7" hidden="1" x14ac:dyDescent="0.35">
      <c r="F167" s="6"/>
      <c r="G167" s="6"/>
    </row>
    <row r="168" spans="6:7" hidden="1" x14ac:dyDescent="0.35">
      <c r="F168" s="6"/>
      <c r="G168" s="6"/>
    </row>
    <row r="169" spans="6:7" hidden="1" x14ac:dyDescent="0.35">
      <c r="F169" s="6"/>
      <c r="G169" s="6"/>
    </row>
    <row r="170" spans="6:7" hidden="1" x14ac:dyDescent="0.35">
      <c r="F170" s="6"/>
      <c r="G170" s="6"/>
    </row>
    <row r="171" spans="6:7" hidden="1" x14ac:dyDescent="0.35">
      <c r="F171" s="6"/>
      <c r="G171" s="6"/>
    </row>
    <row r="172" spans="6:7" hidden="1" x14ac:dyDescent="0.35">
      <c r="F172" s="6"/>
      <c r="G172" s="6"/>
    </row>
    <row r="173" spans="6:7" hidden="1" x14ac:dyDescent="0.35">
      <c r="F173" s="6"/>
      <c r="G173" s="6"/>
    </row>
    <row r="174" spans="6:7" hidden="1" x14ac:dyDescent="0.35">
      <c r="F174" s="6"/>
      <c r="G174" s="6"/>
    </row>
    <row r="175" spans="6:7" hidden="1" x14ac:dyDescent="0.35">
      <c r="F175" s="6"/>
      <c r="G175" s="6"/>
    </row>
    <row r="176" spans="6:7" hidden="1" x14ac:dyDescent="0.35">
      <c r="F176" s="6"/>
      <c r="G176" s="6"/>
    </row>
    <row r="177" spans="6:7" hidden="1" x14ac:dyDescent="0.35">
      <c r="F177" s="6"/>
      <c r="G177" s="6"/>
    </row>
    <row r="178" spans="6:7" hidden="1" x14ac:dyDescent="0.35">
      <c r="F178" s="6"/>
      <c r="G178" s="6"/>
    </row>
    <row r="179" spans="6:7" hidden="1" x14ac:dyDescent="0.35">
      <c r="F179" s="6"/>
      <c r="G179" s="6"/>
    </row>
    <row r="180" spans="6:7" hidden="1" x14ac:dyDescent="0.35">
      <c r="F180" s="6"/>
      <c r="G180" s="6"/>
    </row>
    <row r="181" spans="6:7" hidden="1" x14ac:dyDescent="0.35">
      <c r="F181" s="6"/>
      <c r="G181" s="6"/>
    </row>
    <row r="182" spans="6:7" hidden="1" x14ac:dyDescent="0.35">
      <c r="F182" s="6"/>
      <c r="G182" s="6"/>
    </row>
    <row r="183" spans="6:7" hidden="1" x14ac:dyDescent="0.35">
      <c r="F183" s="6"/>
      <c r="G183" s="6"/>
    </row>
    <row r="184" spans="6:7" hidden="1" x14ac:dyDescent="0.35">
      <c r="F184" s="6"/>
      <c r="G184" s="6"/>
    </row>
    <row r="185" spans="6:7" hidden="1" x14ac:dyDescent="0.35">
      <c r="F185" s="6"/>
      <c r="G185" s="6"/>
    </row>
    <row r="186" spans="6:7" hidden="1" x14ac:dyDescent="0.35">
      <c r="F186" s="6"/>
      <c r="G186" s="6"/>
    </row>
    <row r="187" spans="6:7" hidden="1" x14ac:dyDescent="0.35">
      <c r="F187" s="6"/>
      <c r="G187" s="6"/>
    </row>
    <row r="188" spans="6:7" hidden="1" x14ac:dyDescent="0.35">
      <c r="F188" s="6"/>
      <c r="G188" s="6"/>
    </row>
    <row r="189" spans="6:7" hidden="1" x14ac:dyDescent="0.35">
      <c r="F189" s="6"/>
      <c r="G189" s="6"/>
    </row>
    <row r="190" spans="6:7" hidden="1" x14ac:dyDescent="0.35">
      <c r="F190" s="6"/>
      <c r="G190" s="6"/>
    </row>
    <row r="191" spans="6:7" hidden="1" x14ac:dyDescent="0.35">
      <c r="F191" s="6"/>
      <c r="G191" s="6"/>
    </row>
    <row r="192" spans="6:7" hidden="1" x14ac:dyDescent="0.35">
      <c r="F192" s="6"/>
      <c r="G192" s="6"/>
    </row>
    <row r="193" spans="6:7" hidden="1" x14ac:dyDescent="0.35">
      <c r="F193" s="6"/>
      <c r="G193" s="6"/>
    </row>
    <row r="194" spans="6:7" hidden="1" x14ac:dyDescent="0.35">
      <c r="F194" s="6"/>
      <c r="G194" s="6"/>
    </row>
    <row r="195" spans="6:7" hidden="1" x14ac:dyDescent="0.35">
      <c r="F195" s="6"/>
      <c r="G195" s="6"/>
    </row>
    <row r="196" spans="6:7" hidden="1" x14ac:dyDescent="0.35">
      <c r="F196" s="6"/>
      <c r="G196" s="6"/>
    </row>
    <row r="197" spans="6:7" hidden="1" x14ac:dyDescent="0.35">
      <c r="F197" s="6"/>
      <c r="G197" s="6"/>
    </row>
    <row r="198" spans="6:7" hidden="1" x14ac:dyDescent="0.35">
      <c r="F198" s="6"/>
      <c r="G198" s="6"/>
    </row>
    <row r="199" spans="6:7" hidden="1" x14ac:dyDescent="0.35">
      <c r="F199" s="6"/>
      <c r="G199" s="6"/>
    </row>
    <row r="200" spans="6:7" hidden="1" x14ac:dyDescent="0.35">
      <c r="F200" s="6"/>
      <c r="G200" s="6"/>
    </row>
    <row r="201" spans="6:7" hidden="1" x14ac:dyDescent="0.35">
      <c r="F201" s="6"/>
      <c r="G201" s="6"/>
    </row>
    <row r="202" spans="6:7" hidden="1" x14ac:dyDescent="0.35">
      <c r="F202" s="6"/>
      <c r="G202" s="6"/>
    </row>
    <row r="203" spans="6:7" hidden="1" x14ac:dyDescent="0.35">
      <c r="F203" s="6"/>
      <c r="G203" s="6"/>
    </row>
    <row r="204" spans="6:7" hidden="1" x14ac:dyDescent="0.35">
      <c r="F204" s="6"/>
      <c r="G204" s="6"/>
    </row>
    <row r="205" spans="6:7" hidden="1" x14ac:dyDescent="0.35">
      <c r="F205" s="6"/>
      <c r="G205" s="6"/>
    </row>
    <row r="206" spans="6:7" hidden="1" x14ac:dyDescent="0.35">
      <c r="F206" s="6"/>
      <c r="G206" s="6"/>
    </row>
    <row r="207" spans="6:7" hidden="1" x14ac:dyDescent="0.35">
      <c r="F207" s="6"/>
      <c r="G207" s="6"/>
    </row>
    <row r="208" spans="6:7" hidden="1" x14ac:dyDescent="0.35">
      <c r="F208" s="6"/>
      <c r="G208" s="6"/>
    </row>
    <row r="209" spans="6:7" hidden="1" x14ac:dyDescent="0.35">
      <c r="F209" s="6"/>
      <c r="G209" s="6"/>
    </row>
    <row r="210" spans="6:7" hidden="1" x14ac:dyDescent="0.35">
      <c r="F210" s="6"/>
      <c r="G210" s="6"/>
    </row>
    <row r="211" spans="6:7" hidden="1" x14ac:dyDescent="0.35">
      <c r="F211" s="6"/>
      <c r="G211" s="6"/>
    </row>
    <row r="212" spans="6:7" hidden="1" x14ac:dyDescent="0.35">
      <c r="F212" s="6"/>
      <c r="G212" s="6"/>
    </row>
    <row r="213" spans="6:7" hidden="1" x14ac:dyDescent="0.35">
      <c r="F213" s="6"/>
      <c r="G213" s="6"/>
    </row>
    <row r="214" spans="6:7" hidden="1" x14ac:dyDescent="0.35">
      <c r="F214" s="6"/>
      <c r="G214" s="6"/>
    </row>
    <row r="215" spans="6:7" hidden="1" x14ac:dyDescent="0.35">
      <c r="F215" s="6"/>
      <c r="G215" s="6"/>
    </row>
    <row r="216" spans="6:7" hidden="1" x14ac:dyDescent="0.35">
      <c r="F216" s="6"/>
      <c r="G216" s="6"/>
    </row>
    <row r="217" spans="6:7" hidden="1" x14ac:dyDescent="0.35">
      <c r="F217" s="6"/>
      <c r="G217" s="6"/>
    </row>
    <row r="218" spans="6:7" hidden="1" x14ac:dyDescent="0.35">
      <c r="F218" s="6"/>
      <c r="G218" s="6"/>
    </row>
    <row r="219" spans="6:7" hidden="1" x14ac:dyDescent="0.35">
      <c r="F219" s="6"/>
      <c r="G219" s="6"/>
    </row>
    <row r="220" spans="6:7" hidden="1" x14ac:dyDescent="0.35">
      <c r="F220" s="6"/>
      <c r="G220" s="6"/>
    </row>
    <row r="221" spans="6:7" hidden="1" x14ac:dyDescent="0.35">
      <c r="F221" s="6"/>
      <c r="G221" s="6"/>
    </row>
    <row r="222" spans="6:7" hidden="1" x14ac:dyDescent="0.35">
      <c r="F222" s="6"/>
      <c r="G222" s="6"/>
    </row>
    <row r="223" spans="6:7" hidden="1" x14ac:dyDescent="0.35">
      <c r="F223" s="6"/>
      <c r="G223" s="6"/>
    </row>
    <row r="224" spans="6:7" hidden="1" x14ac:dyDescent="0.35">
      <c r="F224" s="6"/>
      <c r="G224" s="6"/>
    </row>
    <row r="225" spans="6:7" hidden="1" x14ac:dyDescent="0.35">
      <c r="F225" s="6"/>
      <c r="G225" s="6"/>
    </row>
    <row r="226" spans="6:7" hidden="1" x14ac:dyDescent="0.35">
      <c r="F226" s="6"/>
      <c r="G226" s="6"/>
    </row>
    <row r="227" spans="6:7" hidden="1" x14ac:dyDescent="0.35">
      <c r="F227" s="6"/>
      <c r="G227" s="6"/>
    </row>
    <row r="228" spans="6:7" hidden="1" x14ac:dyDescent="0.35">
      <c r="F228" s="6"/>
      <c r="G228" s="6"/>
    </row>
    <row r="229" spans="6:7" hidden="1" x14ac:dyDescent="0.35">
      <c r="F229" s="6"/>
      <c r="G229" s="6"/>
    </row>
    <row r="230" spans="6:7" hidden="1" x14ac:dyDescent="0.35">
      <c r="F230" s="6"/>
      <c r="G230" s="6"/>
    </row>
    <row r="231" spans="6:7" hidden="1" x14ac:dyDescent="0.35">
      <c r="F231" s="6"/>
      <c r="G231" s="6"/>
    </row>
    <row r="232" spans="6:7" hidden="1" x14ac:dyDescent="0.35">
      <c r="F232" s="6"/>
      <c r="G232" s="6"/>
    </row>
    <row r="233" spans="6:7" hidden="1" x14ac:dyDescent="0.35">
      <c r="F233" s="6"/>
      <c r="G233" s="6"/>
    </row>
    <row r="234" spans="6:7" hidden="1" x14ac:dyDescent="0.35">
      <c r="F234" s="6"/>
      <c r="G234" s="6"/>
    </row>
    <row r="235" spans="6:7" hidden="1" x14ac:dyDescent="0.35">
      <c r="F235" s="6"/>
      <c r="G235" s="6"/>
    </row>
    <row r="236" spans="6:7" hidden="1" x14ac:dyDescent="0.35">
      <c r="F236" s="6"/>
      <c r="G236" s="6"/>
    </row>
    <row r="237" spans="6:7" hidden="1" x14ac:dyDescent="0.35">
      <c r="F237" s="6"/>
      <c r="G237" s="6"/>
    </row>
    <row r="238" spans="6:7" hidden="1" x14ac:dyDescent="0.35">
      <c r="F238" s="6"/>
      <c r="G238" s="6"/>
    </row>
    <row r="239" spans="6:7" hidden="1" x14ac:dyDescent="0.35">
      <c r="F239" s="6"/>
      <c r="G239" s="6"/>
    </row>
    <row r="240" spans="6:7" hidden="1" x14ac:dyDescent="0.35">
      <c r="F240" s="6"/>
      <c r="G240" s="6"/>
    </row>
    <row r="241" spans="6:7" hidden="1" x14ac:dyDescent="0.35">
      <c r="F241" s="6"/>
      <c r="G241" s="6"/>
    </row>
    <row r="242" spans="6:7" hidden="1" x14ac:dyDescent="0.35">
      <c r="F242" s="6"/>
      <c r="G242" s="6"/>
    </row>
    <row r="243" spans="6:7" hidden="1" x14ac:dyDescent="0.35">
      <c r="F243" s="6"/>
      <c r="G243" s="6"/>
    </row>
    <row r="244" spans="6:7" hidden="1" x14ac:dyDescent="0.35">
      <c r="F244" s="6"/>
      <c r="G244" s="6"/>
    </row>
    <row r="245" spans="6:7" hidden="1" x14ac:dyDescent="0.35">
      <c r="F245" s="6"/>
      <c r="G245" s="6"/>
    </row>
    <row r="246" spans="6:7" hidden="1" x14ac:dyDescent="0.35">
      <c r="F246" s="6"/>
      <c r="G246" s="6"/>
    </row>
    <row r="247" spans="6:7" hidden="1" x14ac:dyDescent="0.35">
      <c r="F247" s="6"/>
      <c r="G247" s="6"/>
    </row>
    <row r="248" spans="6:7" hidden="1" x14ac:dyDescent="0.35">
      <c r="F248" s="6"/>
      <c r="G248" s="6"/>
    </row>
    <row r="249" spans="6:7" hidden="1" x14ac:dyDescent="0.35">
      <c r="F249" s="6"/>
      <c r="G249" s="6"/>
    </row>
    <row r="250" spans="6:7" hidden="1" x14ac:dyDescent="0.35">
      <c r="F250" s="6"/>
      <c r="G250" s="6"/>
    </row>
    <row r="251" spans="6:7" hidden="1" x14ac:dyDescent="0.35">
      <c r="F251" s="6"/>
      <c r="G251" s="6"/>
    </row>
    <row r="252" spans="6:7" hidden="1" x14ac:dyDescent="0.35">
      <c r="F252" s="6"/>
      <c r="G252" s="6"/>
    </row>
    <row r="253" spans="6:7" hidden="1" x14ac:dyDescent="0.35">
      <c r="F253" s="6"/>
      <c r="G253" s="6"/>
    </row>
    <row r="254" spans="6:7" hidden="1" x14ac:dyDescent="0.35">
      <c r="F254" s="6"/>
      <c r="G254" s="6"/>
    </row>
    <row r="255" spans="6:7" hidden="1" x14ac:dyDescent="0.35">
      <c r="F255" s="6"/>
      <c r="G255" s="6"/>
    </row>
    <row r="256" spans="6:7" hidden="1" x14ac:dyDescent="0.35">
      <c r="F256" s="6"/>
      <c r="G256" s="6"/>
    </row>
    <row r="257" spans="6:7" hidden="1" x14ac:dyDescent="0.35">
      <c r="F257" s="6"/>
      <c r="G257" s="6"/>
    </row>
    <row r="258" spans="6:7" hidden="1" x14ac:dyDescent="0.35">
      <c r="F258" s="6"/>
      <c r="G258" s="6"/>
    </row>
    <row r="259" spans="6:7" hidden="1" x14ac:dyDescent="0.35">
      <c r="F259" s="6"/>
      <c r="G259" s="6"/>
    </row>
    <row r="260" spans="6:7" hidden="1" x14ac:dyDescent="0.35">
      <c r="F260" s="6"/>
      <c r="G260" s="6"/>
    </row>
    <row r="261" spans="6:7" hidden="1" x14ac:dyDescent="0.35">
      <c r="F261" s="6"/>
      <c r="G261" s="6"/>
    </row>
    <row r="262" spans="6:7" hidden="1" x14ac:dyDescent="0.35">
      <c r="F262" s="6"/>
      <c r="G262" s="6"/>
    </row>
    <row r="263" spans="6:7" hidden="1" x14ac:dyDescent="0.35">
      <c r="F263" s="6"/>
      <c r="G263" s="6"/>
    </row>
    <row r="264" spans="6:7" hidden="1" x14ac:dyDescent="0.35">
      <c r="F264" s="6"/>
      <c r="G264" s="6"/>
    </row>
    <row r="265" spans="6:7" hidden="1" x14ac:dyDescent="0.35">
      <c r="F265" s="6"/>
      <c r="G265" s="6"/>
    </row>
    <row r="266" spans="6:7" hidden="1" x14ac:dyDescent="0.35">
      <c r="F266" s="6"/>
      <c r="G266" s="6"/>
    </row>
    <row r="267" spans="6:7" hidden="1" x14ac:dyDescent="0.35">
      <c r="F267" s="6"/>
      <c r="G267" s="6"/>
    </row>
    <row r="268" spans="6:7" hidden="1" x14ac:dyDescent="0.35">
      <c r="F268" s="6"/>
      <c r="G268" s="6"/>
    </row>
    <row r="269" spans="6:7" hidden="1" x14ac:dyDescent="0.35">
      <c r="F269" s="6"/>
      <c r="G269" s="6"/>
    </row>
    <row r="270" spans="6:7" hidden="1" x14ac:dyDescent="0.35">
      <c r="F270" s="6"/>
      <c r="G270" s="6"/>
    </row>
    <row r="271" spans="6:7" hidden="1" x14ac:dyDescent="0.35">
      <c r="F271" s="6"/>
      <c r="G271" s="6"/>
    </row>
    <row r="272" spans="6:7" hidden="1" x14ac:dyDescent="0.35">
      <c r="F272" s="6"/>
      <c r="G272" s="6"/>
    </row>
    <row r="273" spans="6:7" hidden="1" x14ac:dyDescent="0.35">
      <c r="F273" s="6"/>
      <c r="G273" s="6"/>
    </row>
    <row r="274" spans="6:7" hidden="1" x14ac:dyDescent="0.35">
      <c r="F274" s="6"/>
      <c r="G274" s="6"/>
    </row>
    <row r="275" spans="6:7" hidden="1" x14ac:dyDescent="0.35">
      <c r="F275" s="6"/>
      <c r="G275" s="6"/>
    </row>
    <row r="276" spans="6:7" hidden="1" x14ac:dyDescent="0.35">
      <c r="F276" s="6"/>
      <c r="G276" s="6"/>
    </row>
    <row r="277" spans="6:7" hidden="1" x14ac:dyDescent="0.35">
      <c r="F277" s="6"/>
      <c r="G277" s="6"/>
    </row>
    <row r="278" spans="6:7" hidden="1" x14ac:dyDescent="0.35">
      <c r="F278" s="6"/>
      <c r="G278" s="6"/>
    </row>
    <row r="279" spans="6:7" hidden="1" x14ac:dyDescent="0.35">
      <c r="F279" s="6"/>
      <c r="G279" s="6"/>
    </row>
    <row r="280" spans="6:7" hidden="1" x14ac:dyDescent="0.35">
      <c r="F280" s="6"/>
      <c r="G280" s="6"/>
    </row>
    <row r="281" spans="6:7" hidden="1" x14ac:dyDescent="0.35">
      <c r="F281" s="6"/>
      <c r="G281" s="6"/>
    </row>
    <row r="282" spans="6:7" hidden="1" x14ac:dyDescent="0.35">
      <c r="F282" s="6"/>
      <c r="G282" s="6"/>
    </row>
    <row r="283" spans="6:7" hidden="1" x14ac:dyDescent="0.35">
      <c r="F283" s="6"/>
      <c r="G283" s="6"/>
    </row>
    <row r="284" spans="6:7" hidden="1" x14ac:dyDescent="0.35">
      <c r="F284" s="6"/>
      <c r="G284" s="6"/>
    </row>
    <row r="285" spans="6:7" hidden="1" x14ac:dyDescent="0.35">
      <c r="F285" s="6"/>
      <c r="G285" s="6"/>
    </row>
    <row r="286" spans="6:7" hidden="1" x14ac:dyDescent="0.35">
      <c r="F286" s="6"/>
      <c r="G286" s="6"/>
    </row>
    <row r="287" spans="6:7" hidden="1" x14ac:dyDescent="0.35">
      <c r="F287" s="6"/>
      <c r="G287" s="6"/>
    </row>
    <row r="288" spans="6:7" hidden="1" x14ac:dyDescent="0.35">
      <c r="F288" s="6"/>
      <c r="G288" s="6"/>
    </row>
    <row r="289" spans="6:7" hidden="1" x14ac:dyDescent="0.35">
      <c r="F289" s="6"/>
      <c r="G289" s="6"/>
    </row>
    <row r="290" spans="6:7" hidden="1" x14ac:dyDescent="0.35">
      <c r="F290" s="6"/>
      <c r="G290" s="6"/>
    </row>
    <row r="291" spans="6:7" hidden="1" x14ac:dyDescent="0.35">
      <c r="F291" s="6"/>
      <c r="G291" s="6"/>
    </row>
    <row r="292" spans="6:7" hidden="1" x14ac:dyDescent="0.35">
      <c r="F292" s="6"/>
      <c r="G292" s="6"/>
    </row>
    <row r="293" spans="6:7" hidden="1" x14ac:dyDescent="0.35">
      <c r="F293" s="6"/>
      <c r="G293" s="6"/>
    </row>
    <row r="294" spans="6:7" hidden="1" x14ac:dyDescent="0.35">
      <c r="F294" s="6"/>
      <c r="G294" s="6"/>
    </row>
    <row r="295" spans="6:7" hidden="1" x14ac:dyDescent="0.35">
      <c r="F295" s="6"/>
      <c r="G295" s="6"/>
    </row>
    <row r="296" spans="6:7" hidden="1" x14ac:dyDescent="0.35">
      <c r="F296" s="6"/>
      <c r="G296" s="6"/>
    </row>
    <row r="297" spans="6:7" hidden="1" x14ac:dyDescent="0.35">
      <c r="F297" s="6"/>
      <c r="G297" s="6"/>
    </row>
    <row r="298" spans="6:7" hidden="1" x14ac:dyDescent="0.35">
      <c r="F298" s="6"/>
      <c r="G298" s="6"/>
    </row>
    <row r="299" spans="6:7" hidden="1" x14ac:dyDescent="0.35">
      <c r="F299" s="6"/>
      <c r="G299" s="6"/>
    </row>
    <row r="300" spans="6:7" hidden="1" x14ac:dyDescent="0.35">
      <c r="F300" s="6"/>
      <c r="G300" s="6"/>
    </row>
    <row r="301" spans="6:7" hidden="1" x14ac:dyDescent="0.35">
      <c r="F301" s="6"/>
      <c r="G301" s="6"/>
    </row>
    <row r="302" spans="6:7" hidden="1" x14ac:dyDescent="0.35">
      <c r="F302" s="6"/>
      <c r="G302" s="6"/>
    </row>
    <row r="303" spans="6:7" hidden="1" x14ac:dyDescent="0.35">
      <c r="F303" s="6"/>
      <c r="G303" s="6"/>
    </row>
    <row r="304" spans="6:7" hidden="1" x14ac:dyDescent="0.35">
      <c r="F304" s="6"/>
      <c r="G304" s="6"/>
    </row>
    <row r="305" spans="6:7" hidden="1" x14ac:dyDescent="0.35">
      <c r="F305" s="6"/>
      <c r="G305" s="6"/>
    </row>
    <row r="306" spans="6:7" hidden="1" x14ac:dyDescent="0.35">
      <c r="F306" s="6"/>
      <c r="G306" s="6"/>
    </row>
    <row r="307" spans="6:7" hidden="1" x14ac:dyDescent="0.35">
      <c r="F307" s="6"/>
      <c r="G307" s="6"/>
    </row>
    <row r="308" spans="6:7" hidden="1" x14ac:dyDescent="0.35">
      <c r="F308" s="6"/>
      <c r="G308" s="6"/>
    </row>
    <row r="309" spans="6:7" hidden="1" x14ac:dyDescent="0.35">
      <c r="F309" s="6"/>
      <c r="G309" s="6"/>
    </row>
    <row r="310" spans="6:7" hidden="1" x14ac:dyDescent="0.35">
      <c r="F310" s="6"/>
      <c r="G310" s="6"/>
    </row>
    <row r="311" spans="6:7" hidden="1" x14ac:dyDescent="0.35">
      <c r="F311" s="6"/>
      <c r="G311" s="6"/>
    </row>
    <row r="312" spans="6:7" hidden="1" x14ac:dyDescent="0.35">
      <c r="F312" s="6"/>
      <c r="G312" s="6"/>
    </row>
    <row r="313" spans="6:7" hidden="1" x14ac:dyDescent="0.35">
      <c r="F313" s="6"/>
      <c r="G313" s="6"/>
    </row>
    <row r="314" spans="6:7" hidden="1" x14ac:dyDescent="0.35">
      <c r="F314" s="6"/>
      <c r="G314" s="6"/>
    </row>
    <row r="315" spans="6:7" hidden="1" x14ac:dyDescent="0.35">
      <c r="F315" s="6"/>
      <c r="G315" s="6"/>
    </row>
    <row r="316" spans="6:7" hidden="1" x14ac:dyDescent="0.35">
      <c r="F316" s="6"/>
      <c r="G316" s="6"/>
    </row>
    <row r="317" spans="6:7" hidden="1" x14ac:dyDescent="0.35">
      <c r="F317" s="6"/>
      <c r="G317" s="6"/>
    </row>
    <row r="318" spans="6:7" hidden="1" x14ac:dyDescent="0.35">
      <c r="F318" s="6"/>
      <c r="G318" s="6"/>
    </row>
    <row r="319" spans="6:7" hidden="1" x14ac:dyDescent="0.35">
      <c r="F319" s="6"/>
      <c r="G319" s="6"/>
    </row>
    <row r="320" spans="6:7" hidden="1" x14ac:dyDescent="0.35">
      <c r="F320" s="6"/>
      <c r="G320" s="6"/>
    </row>
    <row r="321" spans="6:7" hidden="1" x14ac:dyDescent="0.35">
      <c r="F321" s="6"/>
      <c r="G321" s="6"/>
    </row>
    <row r="322" spans="6:7" hidden="1" x14ac:dyDescent="0.35">
      <c r="F322" s="6"/>
      <c r="G322" s="6"/>
    </row>
    <row r="323" spans="6:7" hidden="1" x14ac:dyDescent="0.35">
      <c r="F323" s="6"/>
      <c r="G323" s="6"/>
    </row>
    <row r="324" spans="6:7" hidden="1" x14ac:dyDescent="0.35">
      <c r="F324" s="6"/>
      <c r="G324" s="6"/>
    </row>
    <row r="325" spans="6:7" hidden="1" x14ac:dyDescent="0.35">
      <c r="F325" s="6"/>
      <c r="G325" s="6"/>
    </row>
    <row r="326" spans="6:7" hidden="1" x14ac:dyDescent="0.35">
      <c r="F326" s="6"/>
      <c r="G326" s="6"/>
    </row>
    <row r="327" spans="6:7" hidden="1" x14ac:dyDescent="0.35">
      <c r="F327" s="6"/>
      <c r="G327" s="6"/>
    </row>
    <row r="328" spans="6:7" hidden="1" x14ac:dyDescent="0.35">
      <c r="F328" s="6"/>
      <c r="G328" s="6"/>
    </row>
    <row r="329" spans="6:7" hidden="1" x14ac:dyDescent="0.35">
      <c r="F329" s="6"/>
      <c r="G329" s="6"/>
    </row>
    <row r="330" spans="6:7" hidden="1" x14ac:dyDescent="0.35">
      <c r="F330" s="6"/>
      <c r="G330" s="6"/>
    </row>
    <row r="331" spans="6:7" hidden="1" x14ac:dyDescent="0.35">
      <c r="F331" s="6"/>
      <c r="G331" s="6"/>
    </row>
    <row r="332" spans="6:7" hidden="1" x14ac:dyDescent="0.35">
      <c r="F332" s="6"/>
      <c r="G332" s="6"/>
    </row>
    <row r="333" spans="6:7" hidden="1" x14ac:dyDescent="0.35">
      <c r="F333" s="6"/>
      <c r="G333" s="6"/>
    </row>
    <row r="334" spans="6:7" hidden="1" x14ac:dyDescent="0.35">
      <c r="F334" s="6"/>
      <c r="G334" s="6"/>
    </row>
    <row r="335" spans="6:7" hidden="1" x14ac:dyDescent="0.35">
      <c r="F335" s="6"/>
      <c r="G335" s="6"/>
    </row>
    <row r="336" spans="6:7" hidden="1" x14ac:dyDescent="0.35">
      <c r="F336" s="6"/>
      <c r="G336" s="6"/>
    </row>
    <row r="337" spans="6:7" hidden="1" x14ac:dyDescent="0.35">
      <c r="F337" s="6"/>
      <c r="G337" s="6"/>
    </row>
    <row r="338" spans="6:7" hidden="1" x14ac:dyDescent="0.35">
      <c r="F338" s="6"/>
      <c r="G338" s="6"/>
    </row>
    <row r="339" spans="6:7" hidden="1" x14ac:dyDescent="0.35">
      <c r="F339" s="6"/>
      <c r="G339" s="6"/>
    </row>
    <row r="340" spans="6:7" hidden="1" x14ac:dyDescent="0.35">
      <c r="F340" s="6"/>
      <c r="G340" s="6"/>
    </row>
    <row r="341" spans="6:7" hidden="1" x14ac:dyDescent="0.35">
      <c r="F341" s="6"/>
      <c r="G341" s="6"/>
    </row>
    <row r="342" spans="6:7" hidden="1" x14ac:dyDescent="0.35">
      <c r="F342" s="6"/>
      <c r="G342" s="6"/>
    </row>
    <row r="343" spans="6:7" hidden="1" x14ac:dyDescent="0.35">
      <c r="F343" s="6"/>
      <c r="G343" s="6"/>
    </row>
    <row r="344" spans="6:7" hidden="1" x14ac:dyDescent="0.35">
      <c r="F344" s="6"/>
      <c r="G344" s="6"/>
    </row>
    <row r="345" spans="6:7" hidden="1" x14ac:dyDescent="0.35">
      <c r="F345" s="6"/>
      <c r="G345" s="6"/>
    </row>
    <row r="346" spans="6:7" hidden="1" x14ac:dyDescent="0.35">
      <c r="F346" s="6"/>
      <c r="G346" s="6"/>
    </row>
    <row r="347" spans="6:7" hidden="1" x14ac:dyDescent="0.35">
      <c r="F347" s="6"/>
      <c r="G347" s="6"/>
    </row>
    <row r="348" spans="6:7" hidden="1" x14ac:dyDescent="0.35">
      <c r="F348" s="6"/>
      <c r="G348" s="6"/>
    </row>
    <row r="349" spans="6:7" hidden="1" x14ac:dyDescent="0.35">
      <c r="F349" s="6"/>
      <c r="G349" s="6"/>
    </row>
    <row r="350" spans="6:7" hidden="1" x14ac:dyDescent="0.35">
      <c r="F350" s="6"/>
      <c r="G350" s="6"/>
    </row>
    <row r="351" spans="6:7" hidden="1" x14ac:dyDescent="0.35">
      <c r="F351" s="6"/>
      <c r="G351" s="6"/>
    </row>
    <row r="352" spans="6:7" hidden="1" x14ac:dyDescent="0.35">
      <c r="F352" s="6"/>
      <c r="G352" s="6"/>
    </row>
    <row r="353" spans="6:7" hidden="1" x14ac:dyDescent="0.35">
      <c r="F353" s="6"/>
      <c r="G353" s="6"/>
    </row>
    <row r="354" spans="6:7" hidden="1" x14ac:dyDescent="0.35">
      <c r="F354" s="6"/>
      <c r="G354" s="6"/>
    </row>
    <row r="355" spans="6:7" hidden="1" x14ac:dyDescent="0.35">
      <c r="F355" s="6"/>
      <c r="G355" s="6"/>
    </row>
    <row r="356" spans="6:7" hidden="1" x14ac:dyDescent="0.35">
      <c r="F356" s="6"/>
      <c r="G356" s="6"/>
    </row>
    <row r="357" spans="6:7" hidden="1" x14ac:dyDescent="0.35">
      <c r="F357" s="6"/>
      <c r="G357" s="6"/>
    </row>
    <row r="358" spans="6:7" hidden="1" x14ac:dyDescent="0.35">
      <c r="F358" s="6"/>
      <c r="G358" s="6"/>
    </row>
    <row r="359" spans="6:7" hidden="1" x14ac:dyDescent="0.35">
      <c r="F359" s="6"/>
      <c r="G359" s="6"/>
    </row>
    <row r="360" spans="6:7" hidden="1" x14ac:dyDescent="0.35">
      <c r="F360" s="6"/>
      <c r="G360" s="6"/>
    </row>
    <row r="361" spans="6:7" hidden="1" x14ac:dyDescent="0.35">
      <c r="F361" s="6"/>
      <c r="G361" s="6"/>
    </row>
    <row r="362" spans="6:7" hidden="1" x14ac:dyDescent="0.35">
      <c r="F362" s="6"/>
      <c r="G362" s="6"/>
    </row>
    <row r="363" spans="6:7" hidden="1" x14ac:dyDescent="0.35">
      <c r="F363" s="6"/>
      <c r="G363" s="6"/>
    </row>
    <row r="364" spans="6:7" hidden="1" x14ac:dyDescent="0.35">
      <c r="F364" s="6"/>
      <c r="G364" s="6"/>
    </row>
    <row r="365" spans="6:7" hidden="1" x14ac:dyDescent="0.35">
      <c r="F365" s="6"/>
      <c r="G365" s="6"/>
    </row>
    <row r="366" spans="6:7" hidden="1" x14ac:dyDescent="0.35">
      <c r="F366" s="6"/>
      <c r="G366" s="6"/>
    </row>
    <row r="367" spans="6:7" hidden="1" x14ac:dyDescent="0.35">
      <c r="F367" s="6"/>
      <c r="G367" s="6"/>
    </row>
    <row r="368" spans="6:7" hidden="1" x14ac:dyDescent="0.35">
      <c r="F368" s="6"/>
      <c r="G368" s="6"/>
    </row>
    <row r="369" spans="6:7" hidden="1" x14ac:dyDescent="0.35">
      <c r="F369" s="6"/>
      <c r="G369" s="6"/>
    </row>
    <row r="370" spans="6:7" hidden="1" x14ac:dyDescent="0.35">
      <c r="F370" s="6"/>
      <c r="G370" s="6"/>
    </row>
    <row r="371" spans="6:7" hidden="1" x14ac:dyDescent="0.35">
      <c r="F371" s="6"/>
      <c r="G371" s="6"/>
    </row>
    <row r="372" spans="6:7" hidden="1" x14ac:dyDescent="0.35">
      <c r="F372" s="6"/>
      <c r="G372" s="6"/>
    </row>
    <row r="373" spans="6:7" hidden="1" x14ac:dyDescent="0.35">
      <c r="F373" s="6"/>
      <c r="G373" s="6"/>
    </row>
    <row r="374" spans="6:7" hidden="1" x14ac:dyDescent="0.35">
      <c r="F374" s="6"/>
      <c r="G374" s="6"/>
    </row>
    <row r="375" spans="6:7" hidden="1" x14ac:dyDescent="0.35">
      <c r="F375" s="6"/>
      <c r="G375" s="6"/>
    </row>
    <row r="376" spans="6:7" hidden="1" x14ac:dyDescent="0.35">
      <c r="F376" s="6"/>
      <c r="G376" s="6"/>
    </row>
    <row r="377" spans="6:7" hidden="1" x14ac:dyDescent="0.35">
      <c r="F377" s="6"/>
      <c r="G377" s="6"/>
    </row>
    <row r="378" spans="6:7" hidden="1" x14ac:dyDescent="0.35">
      <c r="F378" s="6"/>
      <c r="G378" s="6"/>
    </row>
    <row r="379" spans="6:7" hidden="1" x14ac:dyDescent="0.35">
      <c r="F379" s="6"/>
      <c r="G379" s="6"/>
    </row>
    <row r="380" spans="6:7" hidden="1" x14ac:dyDescent="0.35">
      <c r="F380" s="6"/>
      <c r="G380" s="6"/>
    </row>
    <row r="381" spans="6:7" hidden="1" x14ac:dyDescent="0.35">
      <c r="F381" s="6"/>
      <c r="G381" s="6"/>
    </row>
    <row r="382" spans="6:7" hidden="1" x14ac:dyDescent="0.35">
      <c r="F382" s="6"/>
      <c r="G382" s="6"/>
    </row>
    <row r="383" spans="6:7" hidden="1" x14ac:dyDescent="0.35">
      <c r="F383" s="6"/>
      <c r="G383" s="6"/>
    </row>
    <row r="384" spans="6:7" hidden="1" x14ac:dyDescent="0.35">
      <c r="F384" s="6"/>
      <c r="G384" s="6"/>
    </row>
    <row r="385" spans="6:7" hidden="1" x14ac:dyDescent="0.35">
      <c r="F385" s="6"/>
      <c r="G385" s="6"/>
    </row>
    <row r="386" spans="6:7" hidden="1" x14ac:dyDescent="0.35">
      <c r="F386" s="6"/>
      <c r="G386" s="6"/>
    </row>
    <row r="387" spans="6:7" hidden="1" x14ac:dyDescent="0.35">
      <c r="F387" s="6"/>
      <c r="G387" s="6"/>
    </row>
    <row r="388" spans="6:7" hidden="1" x14ac:dyDescent="0.35">
      <c r="F388" s="6"/>
      <c r="G388" s="6"/>
    </row>
    <row r="389" spans="6:7" hidden="1" x14ac:dyDescent="0.35">
      <c r="F389" s="6"/>
      <c r="G389" s="6"/>
    </row>
    <row r="390" spans="6:7" hidden="1" x14ac:dyDescent="0.35">
      <c r="F390" s="6"/>
      <c r="G390" s="6"/>
    </row>
    <row r="391" spans="6:7" hidden="1" x14ac:dyDescent="0.35">
      <c r="F391" s="6"/>
      <c r="G391" s="6"/>
    </row>
    <row r="392" spans="6:7" hidden="1" x14ac:dyDescent="0.35">
      <c r="F392" s="6"/>
      <c r="G392" s="6"/>
    </row>
    <row r="393" spans="6:7" hidden="1" x14ac:dyDescent="0.35">
      <c r="F393" s="6"/>
      <c r="G393" s="6"/>
    </row>
    <row r="394" spans="6:7" hidden="1" x14ac:dyDescent="0.35">
      <c r="F394" s="6"/>
      <c r="G394" s="6"/>
    </row>
    <row r="395" spans="6:7" hidden="1" x14ac:dyDescent="0.35">
      <c r="F395" s="6"/>
      <c r="G395" s="6"/>
    </row>
    <row r="396" spans="6:7" hidden="1" x14ac:dyDescent="0.35">
      <c r="F396" s="6"/>
      <c r="G396" s="6"/>
    </row>
    <row r="397" spans="6:7" hidden="1" x14ac:dyDescent="0.35">
      <c r="F397" s="6"/>
      <c r="G397" s="6"/>
    </row>
    <row r="398" spans="6:7" hidden="1" x14ac:dyDescent="0.35">
      <c r="F398" s="6"/>
      <c r="G398" s="6"/>
    </row>
    <row r="399" spans="6:7" hidden="1" x14ac:dyDescent="0.35">
      <c r="F399" s="6"/>
      <c r="G399" s="6"/>
    </row>
    <row r="400" spans="6:7" hidden="1" x14ac:dyDescent="0.35">
      <c r="F400" s="6"/>
      <c r="G400" s="6"/>
    </row>
    <row r="401" spans="6:7" hidden="1" x14ac:dyDescent="0.35">
      <c r="F401" s="6"/>
      <c r="G401" s="6"/>
    </row>
    <row r="402" spans="6:7" hidden="1" x14ac:dyDescent="0.35">
      <c r="F402" s="6"/>
      <c r="G402" s="6"/>
    </row>
    <row r="403" spans="6:7" hidden="1" x14ac:dyDescent="0.35">
      <c r="F403" s="6"/>
      <c r="G403" s="6"/>
    </row>
    <row r="404" spans="6:7" hidden="1" x14ac:dyDescent="0.35">
      <c r="F404" s="6"/>
      <c r="G404" s="6"/>
    </row>
    <row r="405" spans="6:7" hidden="1" x14ac:dyDescent="0.35">
      <c r="F405" s="6"/>
      <c r="G405" s="6"/>
    </row>
    <row r="406" spans="6:7" hidden="1" x14ac:dyDescent="0.35">
      <c r="F406" s="6"/>
      <c r="G406" s="6"/>
    </row>
    <row r="407" spans="6:7" hidden="1" x14ac:dyDescent="0.35">
      <c r="F407" s="6"/>
      <c r="G407" s="6"/>
    </row>
    <row r="408" spans="6:7" hidden="1" x14ac:dyDescent="0.35">
      <c r="F408" s="6"/>
      <c r="G408" s="6"/>
    </row>
    <row r="409" spans="6:7" hidden="1" x14ac:dyDescent="0.35">
      <c r="F409" s="6"/>
      <c r="G409" s="6"/>
    </row>
    <row r="410" spans="6:7" hidden="1" x14ac:dyDescent="0.35">
      <c r="F410" s="6"/>
      <c r="G410" s="6"/>
    </row>
    <row r="411" spans="6:7" hidden="1" x14ac:dyDescent="0.35">
      <c r="F411" s="6"/>
      <c r="G411" s="6"/>
    </row>
    <row r="412" spans="6:7" hidden="1" x14ac:dyDescent="0.35">
      <c r="F412" s="6"/>
      <c r="G412" s="6"/>
    </row>
    <row r="413" spans="6:7" hidden="1" x14ac:dyDescent="0.35">
      <c r="F413" s="6"/>
      <c r="G413" s="6"/>
    </row>
    <row r="414" spans="6:7" hidden="1" x14ac:dyDescent="0.35">
      <c r="F414" s="6"/>
      <c r="G414" s="6"/>
    </row>
    <row r="415" spans="6:7" hidden="1" x14ac:dyDescent="0.35">
      <c r="F415" s="6"/>
      <c r="G415" s="6"/>
    </row>
    <row r="416" spans="6:7" hidden="1" x14ac:dyDescent="0.35">
      <c r="F416" s="6"/>
      <c r="G416" s="6"/>
    </row>
    <row r="417" spans="6:7" hidden="1" x14ac:dyDescent="0.35">
      <c r="F417" s="6"/>
      <c r="G417" s="6"/>
    </row>
    <row r="418" spans="6:7" hidden="1" x14ac:dyDescent="0.35">
      <c r="F418" s="6"/>
      <c r="G418" s="6"/>
    </row>
    <row r="419" spans="6:7" hidden="1" x14ac:dyDescent="0.35">
      <c r="F419" s="6"/>
      <c r="G419" s="6"/>
    </row>
    <row r="420" spans="6:7" hidden="1" x14ac:dyDescent="0.35">
      <c r="F420" s="6"/>
      <c r="G420" s="6"/>
    </row>
    <row r="421" spans="6:7" hidden="1" x14ac:dyDescent="0.35">
      <c r="F421" s="6"/>
      <c r="G421" s="6"/>
    </row>
    <row r="422" spans="6:7" hidden="1" x14ac:dyDescent="0.35">
      <c r="F422" s="6"/>
      <c r="G422" s="6"/>
    </row>
    <row r="423" spans="6:7" hidden="1" x14ac:dyDescent="0.35">
      <c r="F423" s="6"/>
      <c r="G423" s="6"/>
    </row>
    <row r="424" spans="6:7" hidden="1" x14ac:dyDescent="0.35">
      <c r="F424" s="6"/>
      <c r="G424" s="6"/>
    </row>
    <row r="425" spans="6:7" hidden="1" x14ac:dyDescent="0.35">
      <c r="F425" s="6"/>
      <c r="G425" s="6"/>
    </row>
    <row r="426" spans="6:7" hidden="1" x14ac:dyDescent="0.35">
      <c r="F426" s="6"/>
      <c r="G426" s="6"/>
    </row>
    <row r="427" spans="6:7" hidden="1" x14ac:dyDescent="0.35">
      <c r="F427" s="6"/>
      <c r="G427" s="6"/>
    </row>
    <row r="428" spans="6:7" hidden="1" x14ac:dyDescent="0.35">
      <c r="F428" s="6"/>
      <c r="G428" s="6"/>
    </row>
    <row r="429" spans="6:7" hidden="1" x14ac:dyDescent="0.35">
      <c r="F429" s="6"/>
      <c r="G429" s="6"/>
    </row>
    <row r="430" spans="6:7" hidden="1" x14ac:dyDescent="0.35">
      <c r="F430" s="6"/>
      <c r="G430" s="6"/>
    </row>
    <row r="431" spans="6:7" hidden="1" x14ac:dyDescent="0.35">
      <c r="F431" s="6"/>
      <c r="G431" s="6"/>
    </row>
    <row r="432" spans="6:7" hidden="1" x14ac:dyDescent="0.35">
      <c r="F432" s="6"/>
      <c r="G432" s="6"/>
    </row>
    <row r="433" spans="6:7" hidden="1" x14ac:dyDescent="0.35">
      <c r="F433" s="6"/>
      <c r="G433" s="6"/>
    </row>
    <row r="434" spans="6:7" hidden="1" x14ac:dyDescent="0.35">
      <c r="F434" s="6"/>
      <c r="G434" s="6"/>
    </row>
    <row r="435" spans="6:7" hidden="1" x14ac:dyDescent="0.35">
      <c r="F435" s="6"/>
      <c r="G435" s="6"/>
    </row>
    <row r="436" spans="6:7" hidden="1" x14ac:dyDescent="0.35">
      <c r="F436" s="6"/>
      <c r="G436" s="6"/>
    </row>
    <row r="437" spans="6:7" hidden="1" x14ac:dyDescent="0.35">
      <c r="F437" s="6"/>
      <c r="G437" s="6"/>
    </row>
    <row r="438" spans="6:7" hidden="1" x14ac:dyDescent="0.35">
      <c r="F438" s="6"/>
      <c r="G438" s="6"/>
    </row>
    <row r="439" spans="6:7" hidden="1" x14ac:dyDescent="0.35">
      <c r="F439" s="6"/>
      <c r="G439" s="6"/>
    </row>
    <row r="440" spans="6:7" hidden="1" x14ac:dyDescent="0.35">
      <c r="F440" s="6"/>
      <c r="G440" s="6"/>
    </row>
    <row r="441" spans="6:7" hidden="1" x14ac:dyDescent="0.35">
      <c r="F441" s="6"/>
      <c r="G441" s="6"/>
    </row>
    <row r="442" spans="6:7" hidden="1" x14ac:dyDescent="0.35">
      <c r="F442" s="6"/>
      <c r="G442" s="6"/>
    </row>
    <row r="443" spans="6:7" hidden="1" x14ac:dyDescent="0.35">
      <c r="F443" s="6"/>
      <c r="G443" s="6"/>
    </row>
    <row r="444" spans="6:7" hidden="1" x14ac:dyDescent="0.35">
      <c r="F444" s="6"/>
      <c r="G444" s="6"/>
    </row>
    <row r="445" spans="6:7" hidden="1" x14ac:dyDescent="0.35">
      <c r="F445" s="6"/>
      <c r="G445" s="6"/>
    </row>
    <row r="446" spans="6:7" hidden="1" x14ac:dyDescent="0.35">
      <c r="F446" s="6"/>
      <c r="G446" s="6"/>
    </row>
    <row r="447" spans="6:7" hidden="1" x14ac:dyDescent="0.35">
      <c r="F447" s="6"/>
      <c r="G447" s="6"/>
    </row>
    <row r="448" spans="6:7" hidden="1" x14ac:dyDescent="0.35">
      <c r="F448" s="6"/>
      <c r="G448" s="6"/>
    </row>
    <row r="449" spans="6:7" hidden="1" x14ac:dyDescent="0.35">
      <c r="F449" s="6"/>
      <c r="G449" s="6"/>
    </row>
    <row r="450" spans="6:7" hidden="1" x14ac:dyDescent="0.35">
      <c r="F450" s="6"/>
      <c r="G450" s="6"/>
    </row>
    <row r="451" spans="6:7" hidden="1" x14ac:dyDescent="0.35">
      <c r="F451" s="6"/>
      <c r="G451" s="6"/>
    </row>
    <row r="452" spans="6:7" hidden="1" x14ac:dyDescent="0.35">
      <c r="F452" s="6"/>
      <c r="G452" s="6"/>
    </row>
    <row r="453" spans="6:7" hidden="1" x14ac:dyDescent="0.35">
      <c r="F453" s="6"/>
      <c r="G453" s="6"/>
    </row>
    <row r="454" spans="6:7" hidden="1" x14ac:dyDescent="0.35">
      <c r="F454" s="6"/>
      <c r="G454" s="6"/>
    </row>
    <row r="455" spans="6:7" hidden="1" x14ac:dyDescent="0.35">
      <c r="F455" s="6"/>
      <c r="G455" s="6"/>
    </row>
    <row r="456" spans="6:7" hidden="1" x14ac:dyDescent="0.35">
      <c r="F456" s="6"/>
      <c r="G456" s="6"/>
    </row>
    <row r="457" spans="6:7" hidden="1" x14ac:dyDescent="0.35">
      <c r="F457" s="6"/>
      <c r="G457" s="6"/>
    </row>
    <row r="458" spans="6:7" hidden="1" x14ac:dyDescent="0.35">
      <c r="F458" s="6"/>
      <c r="G458" s="6"/>
    </row>
    <row r="459" spans="6:7" hidden="1" x14ac:dyDescent="0.35">
      <c r="F459" s="6"/>
      <c r="G459" s="6"/>
    </row>
    <row r="460" spans="6:7" hidden="1" x14ac:dyDescent="0.35">
      <c r="F460" s="6"/>
      <c r="G460" s="6"/>
    </row>
    <row r="461" spans="6:7" hidden="1" x14ac:dyDescent="0.35">
      <c r="F461" s="6"/>
      <c r="G461" s="6"/>
    </row>
    <row r="462" spans="6:7" hidden="1" x14ac:dyDescent="0.35">
      <c r="F462" s="6"/>
      <c r="G462" s="6"/>
    </row>
    <row r="463" spans="6:7" hidden="1" x14ac:dyDescent="0.35">
      <c r="F463" s="6"/>
      <c r="G463" s="6"/>
    </row>
    <row r="464" spans="6:7" hidden="1" x14ac:dyDescent="0.35">
      <c r="F464" s="6"/>
      <c r="G464" s="6"/>
    </row>
    <row r="465" spans="6:7" hidden="1" x14ac:dyDescent="0.35">
      <c r="F465" s="6"/>
      <c r="G465" s="6"/>
    </row>
    <row r="466" spans="6:7" hidden="1" x14ac:dyDescent="0.35">
      <c r="F466" s="6"/>
      <c r="G466" s="6"/>
    </row>
    <row r="467" spans="6:7" hidden="1" x14ac:dyDescent="0.35">
      <c r="F467" s="6"/>
      <c r="G467" s="6"/>
    </row>
    <row r="468" spans="6:7" hidden="1" x14ac:dyDescent="0.35">
      <c r="F468" s="6"/>
      <c r="G468" s="6"/>
    </row>
    <row r="469" spans="6:7" hidden="1" x14ac:dyDescent="0.35">
      <c r="F469" s="6"/>
      <c r="G469" s="6"/>
    </row>
    <row r="470" spans="6:7" hidden="1" x14ac:dyDescent="0.35">
      <c r="F470" s="6"/>
      <c r="G470" s="6"/>
    </row>
    <row r="471" spans="6:7" hidden="1" x14ac:dyDescent="0.35">
      <c r="F471" s="6"/>
      <c r="G471" s="6"/>
    </row>
    <row r="472" spans="6:7" hidden="1" x14ac:dyDescent="0.35">
      <c r="F472" s="6"/>
      <c r="G472" s="6"/>
    </row>
    <row r="473" spans="6:7" hidden="1" x14ac:dyDescent="0.35">
      <c r="F473" s="6"/>
      <c r="G473" s="6"/>
    </row>
    <row r="474" spans="6:7" hidden="1" x14ac:dyDescent="0.35">
      <c r="F474" s="6"/>
      <c r="G474" s="6"/>
    </row>
    <row r="475" spans="6:7" hidden="1" x14ac:dyDescent="0.35">
      <c r="F475" s="6"/>
      <c r="G475" s="6"/>
    </row>
    <row r="476" spans="6:7" hidden="1" x14ac:dyDescent="0.35">
      <c r="F476" s="6"/>
      <c r="G476" s="6"/>
    </row>
    <row r="477" spans="6:7" hidden="1" x14ac:dyDescent="0.35">
      <c r="F477" s="6"/>
      <c r="G477" s="6"/>
    </row>
    <row r="478" spans="6:7" hidden="1" x14ac:dyDescent="0.35">
      <c r="F478" s="6"/>
      <c r="G478" s="6"/>
    </row>
    <row r="479" spans="6:7" hidden="1" x14ac:dyDescent="0.35">
      <c r="F479" s="6"/>
      <c r="G479" s="6"/>
    </row>
    <row r="480" spans="6:7" hidden="1" x14ac:dyDescent="0.35">
      <c r="F480" s="6"/>
      <c r="G480" s="6"/>
    </row>
    <row r="481" spans="6:7" hidden="1" x14ac:dyDescent="0.35">
      <c r="F481" s="6"/>
      <c r="G481" s="6"/>
    </row>
    <row r="482" spans="6:7" hidden="1" x14ac:dyDescent="0.35">
      <c r="F482" s="6"/>
      <c r="G482" s="6"/>
    </row>
    <row r="483" spans="6:7" hidden="1" x14ac:dyDescent="0.35">
      <c r="F483" s="6"/>
      <c r="G483" s="6"/>
    </row>
    <row r="484" spans="6:7" hidden="1" x14ac:dyDescent="0.35">
      <c r="F484" s="6"/>
      <c r="G484" s="6"/>
    </row>
    <row r="485" spans="6:7" hidden="1" x14ac:dyDescent="0.35">
      <c r="F485" s="6"/>
      <c r="G485" s="6"/>
    </row>
    <row r="486" spans="6:7" hidden="1" x14ac:dyDescent="0.35">
      <c r="F486" s="6"/>
      <c r="G486" s="6"/>
    </row>
    <row r="487" spans="6:7" hidden="1" x14ac:dyDescent="0.35">
      <c r="F487" s="6"/>
      <c r="G487" s="6"/>
    </row>
    <row r="488" spans="6:7" hidden="1" x14ac:dyDescent="0.35">
      <c r="F488" s="6"/>
      <c r="G488" s="6"/>
    </row>
    <row r="489" spans="6:7" hidden="1" x14ac:dyDescent="0.35">
      <c r="F489" s="6"/>
      <c r="G489" s="6"/>
    </row>
    <row r="490" spans="6:7" hidden="1" x14ac:dyDescent="0.35">
      <c r="F490" s="6"/>
      <c r="G490" s="6"/>
    </row>
    <row r="491" spans="6:7" hidden="1" x14ac:dyDescent="0.35">
      <c r="F491" s="6"/>
      <c r="G491" s="6"/>
    </row>
    <row r="492" spans="6:7" hidden="1" x14ac:dyDescent="0.35">
      <c r="F492" s="6"/>
      <c r="G492" s="6"/>
    </row>
    <row r="493" spans="6:7" hidden="1" x14ac:dyDescent="0.35">
      <c r="F493" s="6"/>
      <c r="G493" s="6"/>
    </row>
    <row r="494" spans="6:7" hidden="1" x14ac:dyDescent="0.35">
      <c r="F494" s="6"/>
      <c r="G494" s="6"/>
    </row>
    <row r="495" spans="6:7" hidden="1" x14ac:dyDescent="0.35">
      <c r="F495" s="6"/>
      <c r="G495" s="6"/>
    </row>
    <row r="496" spans="6:7" hidden="1" x14ac:dyDescent="0.35">
      <c r="F496" s="6"/>
      <c r="G496" s="6"/>
    </row>
    <row r="497" spans="6:7" hidden="1" x14ac:dyDescent="0.35">
      <c r="F497" s="6"/>
      <c r="G497" s="6"/>
    </row>
    <row r="498" spans="6:7" hidden="1" x14ac:dyDescent="0.35">
      <c r="F498" s="6"/>
      <c r="G498" s="6"/>
    </row>
    <row r="499" spans="6:7" hidden="1" x14ac:dyDescent="0.35">
      <c r="F499" s="6"/>
      <c r="G499" s="6"/>
    </row>
    <row r="500" spans="6:7" hidden="1" x14ac:dyDescent="0.35">
      <c r="F500" s="6"/>
      <c r="G500" s="6"/>
    </row>
    <row r="501" spans="6:7" hidden="1" x14ac:dyDescent="0.35">
      <c r="F501" s="6"/>
      <c r="G501" s="6"/>
    </row>
    <row r="502" spans="6:7" hidden="1" x14ac:dyDescent="0.35">
      <c r="F502" s="6"/>
      <c r="G502" s="6"/>
    </row>
    <row r="503" spans="6:7" hidden="1" x14ac:dyDescent="0.35">
      <c r="F503" s="6"/>
      <c r="G503" s="6"/>
    </row>
    <row r="504" spans="6:7" hidden="1" x14ac:dyDescent="0.35">
      <c r="F504" s="6"/>
      <c r="G504" s="6"/>
    </row>
    <row r="505" spans="6:7" hidden="1" x14ac:dyDescent="0.35">
      <c r="F505" s="6"/>
      <c r="G505" s="6"/>
    </row>
    <row r="506" spans="6:7" hidden="1" x14ac:dyDescent="0.35">
      <c r="F506" s="6"/>
      <c r="G506" s="6"/>
    </row>
    <row r="507" spans="6:7" hidden="1" x14ac:dyDescent="0.35">
      <c r="F507" s="6"/>
      <c r="G507" s="6"/>
    </row>
    <row r="508" spans="6:7" hidden="1" x14ac:dyDescent="0.35">
      <c r="F508" s="6"/>
      <c r="G508" s="6"/>
    </row>
    <row r="509" spans="6:7" hidden="1" x14ac:dyDescent="0.35">
      <c r="F509" s="6"/>
      <c r="G509" s="6"/>
    </row>
    <row r="510" spans="6:7" hidden="1" x14ac:dyDescent="0.35">
      <c r="F510" s="6"/>
      <c r="G510" s="6"/>
    </row>
    <row r="511" spans="6:7" hidden="1" x14ac:dyDescent="0.35">
      <c r="F511" s="6"/>
      <c r="G511" s="6"/>
    </row>
    <row r="512" spans="6:7" hidden="1" x14ac:dyDescent="0.35">
      <c r="F512" s="6"/>
      <c r="G512" s="6"/>
    </row>
    <row r="513" spans="6:7" hidden="1" x14ac:dyDescent="0.35">
      <c r="F513" s="6"/>
      <c r="G513" s="6"/>
    </row>
    <row r="514" spans="6:7" hidden="1" x14ac:dyDescent="0.35">
      <c r="F514" s="6"/>
      <c r="G514" s="6"/>
    </row>
    <row r="515" spans="6:7" hidden="1" x14ac:dyDescent="0.35">
      <c r="F515" s="6"/>
      <c r="G515" s="6"/>
    </row>
    <row r="516" spans="6:7" hidden="1" x14ac:dyDescent="0.35">
      <c r="F516" s="6"/>
      <c r="G516" s="6"/>
    </row>
    <row r="517" spans="6:7" hidden="1" x14ac:dyDescent="0.35">
      <c r="F517" s="6"/>
      <c r="G517" s="6"/>
    </row>
    <row r="518" spans="6:7" hidden="1" x14ac:dyDescent="0.35">
      <c r="F518" s="6"/>
      <c r="G518" s="6"/>
    </row>
    <row r="519" spans="6:7" hidden="1" x14ac:dyDescent="0.35">
      <c r="F519" s="6"/>
      <c r="G519" s="6"/>
    </row>
    <row r="520" spans="6:7" hidden="1" x14ac:dyDescent="0.35">
      <c r="F520" s="6"/>
      <c r="G520" s="6"/>
    </row>
    <row r="521" spans="6:7" hidden="1" x14ac:dyDescent="0.35">
      <c r="F521" s="6"/>
      <c r="G521" s="6"/>
    </row>
    <row r="522" spans="6:7" hidden="1" x14ac:dyDescent="0.35">
      <c r="F522" s="6"/>
      <c r="G522" s="6"/>
    </row>
    <row r="523" spans="6:7" hidden="1" x14ac:dyDescent="0.35">
      <c r="F523" s="6"/>
      <c r="G523" s="6"/>
    </row>
    <row r="524" spans="6:7" hidden="1" x14ac:dyDescent="0.35">
      <c r="F524" s="6"/>
      <c r="G524" s="6"/>
    </row>
    <row r="525" spans="6:7" hidden="1" x14ac:dyDescent="0.35">
      <c r="F525" s="6"/>
      <c r="G525" s="6"/>
    </row>
    <row r="526" spans="6:7" hidden="1" x14ac:dyDescent="0.35">
      <c r="F526" s="6"/>
      <c r="G526" s="6"/>
    </row>
    <row r="527" spans="6:7" hidden="1" x14ac:dyDescent="0.35">
      <c r="F527" s="6"/>
      <c r="G527" s="6"/>
    </row>
    <row r="528" spans="6:7" hidden="1" x14ac:dyDescent="0.35">
      <c r="F528" s="6"/>
      <c r="G528" s="6"/>
    </row>
    <row r="529" spans="6:7" hidden="1" x14ac:dyDescent="0.35">
      <c r="F529" s="6"/>
      <c r="G529" s="6"/>
    </row>
    <row r="530" spans="6:7" hidden="1" x14ac:dyDescent="0.35">
      <c r="F530" s="6"/>
      <c r="G530" s="6"/>
    </row>
    <row r="531" spans="6:7" hidden="1" x14ac:dyDescent="0.35">
      <c r="F531" s="6"/>
      <c r="G531" s="6"/>
    </row>
    <row r="532" spans="6:7" hidden="1" x14ac:dyDescent="0.35">
      <c r="F532" s="6"/>
      <c r="G532" s="6"/>
    </row>
    <row r="533" spans="6:7" hidden="1" x14ac:dyDescent="0.35">
      <c r="F533" s="6"/>
      <c r="G533" s="6"/>
    </row>
    <row r="534" spans="6:7" hidden="1" x14ac:dyDescent="0.35">
      <c r="F534" s="6"/>
      <c r="G534" s="6"/>
    </row>
    <row r="535" spans="6:7" hidden="1" x14ac:dyDescent="0.35">
      <c r="F535" s="6"/>
      <c r="G535" s="6"/>
    </row>
    <row r="536" spans="6:7" hidden="1" x14ac:dyDescent="0.35">
      <c r="F536" s="6"/>
      <c r="G536" s="6"/>
    </row>
    <row r="537" spans="6:7" hidden="1" x14ac:dyDescent="0.35">
      <c r="F537" s="6"/>
      <c r="G537" s="6"/>
    </row>
    <row r="538" spans="6:7" hidden="1" x14ac:dyDescent="0.35">
      <c r="F538" s="6"/>
      <c r="G538" s="6"/>
    </row>
    <row r="539" spans="6:7" hidden="1" x14ac:dyDescent="0.35">
      <c r="F539" s="6"/>
      <c r="G539" s="6"/>
    </row>
    <row r="540" spans="6:7" hidden="1" x14ac:dyDescent="0.35">
      <c r="F540" s="6"/>
      <c r="G540" s="6"/>
    </row>
    <row r="541" spans="6:7" hidden="1" x14ac:dyDescent="0.35">
      <c r="F541" s="6"/>
      <c r="G541" s="6"/>
    </row>
    <row r="542" spans="6:7" hidden="1" x14ac:dyDescent="0.35">
      <c r="F542" s="6"/>
      <c r="G542" s="6"/>
    </row>
    <row r="543" spans="6:7" hidden="1" x14ac:dyDescent="0.35">
      <c r="F543" s="6"/>
      <c r="G543" s="6"/>
    </row>
    <row r="544" spans="6:7" hidden="1" x14ac:dyDescent="0.35">
      <c r="F544" s="6"/>
      <c r="G544" s="6"/>
    </row>
    <row r="545" spans="6:7" hidden="1" x14ac:dyDescent="0.35">
      <c r="F545" s="6"/>
      <c r="G545" s="6"/>
    </row>
    <row r="546" spans="6:7" hidden="1" x14ac:dyDescent="0.35">
      <c r="F546" s="6"/>
      <c r="G546" s="6"/>
    </row>
    <row r="547" spans="6:7" hidden="1" x14ac:dyDescent="0.35">
      <c r="F547" s="6"/>
      <c r="G547" s="6"/>
    </row>
    <row r="548" spans="6:7" hidden="1" x14ac:dyDescent="0.35">
      <c r="F548" s="6"/>
      <c r="G548" s="6"/>
    </row>
    <row r="549" spans="6:7" hidden="1" x14ac:dyDescent="0.35">
      <c r="F549" s="6"/>
      <c r="G549" s="6"/>
    </row>
    <row r="550" spans="6:7" hidden="1" x14ac:dyDescent="0.35">
      <c r="F550" s="6"/>
      <c r="G550" s="6"/>
    </row>
    <row r="551" spans="6:7" hidden="1" x14ac:dyDescent="0.35">
      <c r="F551" s="6"/>
      <c r="G551" s="6"/>
    </row>
    <row r="552" spans="6:7" hidden="1" x14ac:dyDescent="0.35">
      <c r="F552" s="6"/>
      <c r="G552" s="6"/>
    </row>
    <row r="553" spans="6:7" hidden="1" x14ac:dyDescent="0.35">
      <c r="F553" s="6"/>
      <c r="G553" s="6"/>
    </row>
    <row r="554" spans="6:7" hidden="1" x14ac:dyDescent="0.35">
      <c r="F554" s="6"/>
      <c r="G554" s="6"/>
    </row>
    <row r="555" spans="6:7" hidden="1" x14ac:dyDescent="0.35">
      <c r="F555" s="6"/>
      <c r="G555" s="6"/>
    </row>
    <row r="556" spans="6:7" hidden="1" x14ac:dyDescent="0.35">
      <c r="F556" s="6"/>
      <c r="G556" s="6"/>
    </row>
    <row r="557" spans="6:7" hidden="1" x14ac:dyDescent="0.35">
      <c r="F557" s="6"/>
      <c r="G557" s="6"/>
    </row>
    <row r="558" spans="6:7" hidden="1" x14ac:dyDescent="0.35">
      <c r="F558" s="6"/>
      <c r="G558" s="6"/>
    </row>
    <row r="559" spans="6:7" hidden="1" x14ac:dyDescent="0.35">
      <c r="F559" s="6"/>
      <c r="G559" s="6"/>
    </row>
    <row r="560" spans="6:7" hidden="1" x14ac:dyDescent="0.35">
      <c r="F560" s="6"/>
      <c r="G560" s="6"/>
    </row>
    <row r="561" spans="6:7" hidden="1" x14ac:dyDescent="0.35">
      <c r="F561" s="6"/>
      <c r="G561" s="6"/>
    </row>
    <row r="562" spans="6:7" hidden="1" x14ac:dyDescent="0.35">
      <c r="F562" s="6"/>
      <c r="G562" s="6"/>
    </row>
    <row r="563" spans="6:7" hidden="1" x14ac:dyDescent="0.35">
      <c r="F563" s="6"/>
      <c r="G563" s="6"/>
    </row>
    <row r="564" spans="6:7" hidden="1" x14ac:dyDescent="0.35">
      <c r="F564" s="6"/>
      <c r="G564" s="6"/>
    </row>
    <row r="565" spans="6:7" hidden="1" x14ac:dyDescent="0.35">
      <c r="F565" s="6"/>
      <c r="G565" s="6"/>
    </row>
    <row r="566" spans="6:7" hidden="1" x14ac:dyDescent="0.35">
      <c r="F566" s="6"/>
      <c r="G566" s="6"/>
    </row>
    <row r="567" spans="6:7" hidden="1" x14ac:dyDescent="0.35">
      <c r="F567" s="6"/>
      <c r="G567" s="6"/>
    </row>
    <row r="568" spans="6:7" hidden="1" x14ac:dyDescent="0.35">
      <c r="F568" s="6"/>
      <c r="G568" s="6"/>
    </row>
    <row r="569" spans="6:7" hidden="1" x14ac:dyDescent="0.35">
      <c r="F569" s="6"/>
      <c r="G569" s="6"/>
    </row>
    <row r="570" spans="6:7" hidden="1" x14ac:dyDescent="0.35">
      <c r="F570" s="6"/>
      <c r="G570" s="6"/>
    </row>
    <row r="571" spans="6:7" hidden="1" x14ac:dyDescent="0.35">
      <c r="F571" s="6"/>
      <c r="G571" s="6"/>
    </row>
    <row r="572" spans="6:7" hidden="1" x14ac:dyDescent="0.35">
      <c r="F572" s="6"/>
      <c r="G572" s="6"/>
    </row>
    <row r="573" spans="6:7" hidden="1" x14ac:dyDescent="0.35">
      <c r="F573" s="6"/>
      <c r="G573" s="6"/>
    </row>
    <row r="574" spans="6:7" hidden="1" x14ac:dyDescent="0.35">
      <c r="F574" s="6"/>
      <c r="G574" s="6"/>
    </row>
    <row r="575" spans="6:7" hidden="1" x14ac:dyDescent="0.35">
      <c r="F575" s="6"/>
      <c r="G575" s="6"/>
    </row>
    <row r="576" spans="6:7" hidden="1" x14ac:dyDescent="0.35">
      <c r="F576" s="6"/>
      <c r="G576" s="6"/>
    </row>
    <row r="577" spans="6:7" hidden="1" x14ac:dyDescent="0.35">
      <c r="F577" s="6"/>
      <c r="G577" s="6"/>
    </row>
    <row r="578" spans="6:7" hidden="1" x14ac:dyDescent="0.35">
      <c r="F578" s="6"/>
      <c r="G578" s="6"/>
    </row>
    <row r="579" spans="6:7" hidden="1" x14ac:dyDescent="0.35">
      <c r="F579" s="6"/>
      <c r="G579" s="6"/>
    </row>
    <row r="580" spans="6:7" hidden="1" x14ac:dyDescent="0.35">
      <c r="F580" s="6"/>
      <c r="G580" s="6"/>
    </row>
    <row r="581" spans="6:7" hidden="1" x14ac:dyDescent="0.35">
      <c r="F581" s="6"/>
      <c r="G581" s="6"/>
    </row>
    <row r="582" spans="6:7" hidden="1" x14ac:dyDescent="0.35">
      <c r="F582" s="6"/>
      <c r="G582" s="6"/>
    </row>
    <row r="583" spans="6:7" hidden="1" x14ac:dyDescent="0.35">
      <c r="F583" s="6"/>
      <c r="G583" s="6"/>
    </row>
    <row r="584" spans="6:7" hidden="1" x14ac:dyDescent="0.35">
      <c r="F584" s="6"/>
      <c r="G584" s="6"/>
    </row>
    <row r="585" spans="6:7" hidden="1" x14ac:dyDescent="0.35">
      <c r="F585" s="6"/>
      <c r="G585" s="6"/>
    </row>
    <row r="586" spans="6:7" hidden="1" x14ac:dyDescent="0.35">
      <c r="F586" s="6"/>
      <c r="G586" s="6"/>
    </row>
    <row r="587" spans="6:7" hidden="1" x14ac:dyDescent="0.35">
      <c r="F587" s="6"/>
      <c r="G587" s="6"/>
    </row>
    <row r="588" spans="6:7" hidden="1" x14ac:dyDescent="0.35">
      <c r="F588" s="6"/>
      <c r="G588" s="6"/>
    </row>
    <row r="589" spans="6:7" hidden="1" x14ac:dyDescent="0.35">
      <c r="F589" s="6"/>
      <c r="G589" s="6"/>
    </row>
    <row r="590" spans="6:7" hidden="1" x14ac:dyDescent="0.35">
      <c r="F590" s="6"/>
      <c r="G590" s="6"/>
    </row>
    <row r="591" spans="6:7" hidden="1" x14ac:dyDescent="0.35">
      <c r="F591" s="6"/>
      <c r="G591" s="6"/>
    </row>
    <row r="592" spans="6:7" hidden="1" x14ac:dyDescent="0.35">
      <c r="F592" s="6"/>
      <c r="G592" s="6"/>
    </row>
    <row r="593" spans="6:7" hidden="1" x14ac:dyDescent="0.35">
      <c r="F593" s="6"/>
      <c r="G593" s="6"/>
    </row>
    <row r="594" spans="6:7" hidden="1" x14ac:dyDescent="0.35">
      <c r="F594" s="6"/>
      <c r="G594" s="6"/>
    </row>
    <row r="595" spans="6:7" hidden="1" x14ac:dyDescent="0.35">
      <c r="F595" s="6"/>
      <c r="G595" s="6"/>
    </row>
    <row r="596" spans="6:7" hidden="1" x14ac:dyDescent="0.35">
      <c r="F596" s="6"/>
      <c r="G596" s="6"/>
    </row>
    <row r="597" spans="6:7" hidden="1" x14ac:dyDescent="0.35">
      <c r="F597" s="6"/>
      <c r="G597" s="6"/>
    </row>
    <row r="598" spans="6:7" hidden="1" x14ac:dyDescent="0.35">
      <c r="F598" s="6"/>
      <c r="G598" s="6"/>
    </row>
    <row r="599" spans="6:7" hidden="1" x14ac:dyDescent="0.35">
      <c r="F599" s="6"/>
      <c r="G599" s="6"/>
    </row>
    <row r="600" spans="6:7" hidden="1" x14ac:dyDescent="0.35">
      <c r="F600" s="6"/>
      <c r="G600" s="6"/>
    </row>
    <row r="601" spans="6:7" hidden="1" x14ac:dyDescent="0.35">
      <c r="F601" s="6"/>
      <c r="G601" s="6"/>
    </row>
    <row r="602" spans="6:7" hidden="1" x14ac:dyDescent="0.35">
      <c r="F602" s="6"/>
      <c r="G602" s="6"/>
    </row>
    <row r="603" spans="6:7" hidden="1" x14ac:dyDescent="0.35">
      <c r="F603" s="6"/>
      <c r="G603" s="6"/>
    </row>
    <row r="604" spans="6:7" hidden="1" x14ac:dyDescent="0.35">
      <c r="F604" s="6"/>
      <c r="G604" s="6"/>
    </row>
    <row r="605" spans="6:7" hidden="1" x14ac:dyDescent="0.35">
      <c r="F605" s="6"/>
      <c r="G605" s="6"/>
    </row>
    <row r="606" spans="6:7" hidden="1" x14ac:dyDescent="0.35">
      <c r="F606" s="6"/>
      <c r="G606" s="6"/>
    </row>
    <row r="607" spans="6:7" hidden="1" x14ac:dyDescent="0.35">
      <c r="F607" s="6"/>
      <c r="G607" s="6"/>
    </row>
    <row r="608" spans="6:7" hidden="1" x14ac:dyDescent="0.35">
      <c r="F608" s="6"/>
      <c r="G608" s="6"/>
    </row>
    <row r="609" spans="6:7" hidden="1" x14ac:dyDescent="0.35">
      <c r="F609" s="6"/>
      <c r="G609" s="6"/>
    </row>
    <row r="610" spans="6:7" hidden="1" x14ac:dyDescent="0.35">
      <c r="F610" s="6"/>
      <c r="G610" s="6"/>
    </row>
    <row r="611" spans="6:7" hidden="1" x14ac:dyDescent="0.35">
      <c r="F611" s="6"/>
      <c r="G611" s="6"/>
    </row>
    <row r="612" spans="6:7" hidden="1" x14ac:dyDescent="0.35">
      <c r="F612" s="6"/>
      <c r="G612" s="6"/>
    </row>
    <row r="613" spans="6:7" hidden="1" x14ac:dyDescent="0.35">
      <c r="F613" s="6"/>
      <c r="G613" s="6"/>
    </row>
    <row r="614" spans="6:7" hidden="1" x14ac:dyDescent="0.35">
      <c r="F614" s="6"/>
      <c r="G614" s="6"/>
    </row>
    <row r="615" spans="6:7" hidden="1" x14ac:dyDescent="0.35">
      <c r="F615" s="6"/>
      <c r="G615" s="6"/>
    </row>
    <row r="616" spans="6:7" hidden="1" x14ac:dyDescent="0.35">
      <c r="F616" s="6"/>
      <c r="G616" s="6"/>
    </row>
    <row r="617" spans="6:7" hidden="1" x14ac:dyDescent="0.35">
      <c r="F617" s="6"/>
      <c r="G617" s="6"/>
    </row>
    <row r="618" spans="6:7" hidden="1" x14ac:dyDescent="0.35">
      <c r="F618" s="6"/>
      <c r="G618" s="6"/>
    </row>
    <row r="619" spans="6:7" hidden="1" x14ac:dyDescent="0.35">
      <c r="F619" s="6"/>
      <c r="G619" s="6"/>
    </row>
    <row r="620" spans="6:7" hidden="1" x14ac:dyDescent="0.35">
      <c r="F620" s="6"/>
      <c r="G620" s="6"/>
    </row>
    <row r="621" spans="6:7" hidden="1" x14ac:dyDescent="0.35">
      <c r="F621" s="6"/>
      <c r="G621" s="6"/>
    </row>
    <row r="622" spans="6:7" hidden="1" x14ac:dyDescent="0.35">
      <c r="F622" s="6"/>
      <c r="G622" s="6"/>
    </row>
    <row r="623" spans="6:7" hidden="1" x14ac:dyDescent="0.35">
      <c r="F623" s="6"/>
      <c r="G623" s="6"/>
    </row>
    <row r="624" spans="6:7" hidden="1" x14ac:dyDescent="0.35">
      <c r="F624" s="6"/>
      <c r="G624" s="6"/>
    </row>
    <row r="625" spans="6:7" hidden="1" x14ac:dyDescent="0.35">
      <c r="F625" s="6"/>
      <c r="G625" s="6"/>
    </row>
    <row r="626" spans="6:7" hidden="1" x14ac:dyDescent="0.35">
      <c r="F626" s="6"/>
      <c r="G626" s="6"/>
    </row>
    <row r="627" spans="6:7" hidden="1" x14ac:dyDescent="0.35">
      <c r="F627" s="6"/>
      <c r="G627" s="6"/>
    </row>
    <row r="628" spans="6:7" hidden="1" x14ac:dyDescent="0.35">
      <c r="F628" s="6"/>
      <c r="G628" s="6"/>
    </row>
    <row r="629" spans="6:7" hidden="1" x14ac:dyDescent="0.35">
      <c r="F629" s="6"/>
      <c r="G629" s="6"/>
    </row>
    <row r="630" spans="6:7" hidden="1" x14ac:dyDescent="0.35">
      <c r="F630" s="6"/>
      <c r="G630" s="6"/>
    </row>
    <row r="631" spans="6:7" hidden="1" x14ac:dyDescent="0.35">
      <c r="F631" s="6"/>
      <c r="G631" s="6"/>
    </row>
    <row r="632" spans="6:7" hidden="1" x14ac:dyDescent="0.35">
      <c r="F632" s="6"/>
      <c r="G632" s="6"/>
    </row>
    <row r="633" spans="6:7" hidden="1" x14ac:dyDescent="0.35">
      <c r="F633" s="6"/>
      <c r="G633" s="6"/>
    </row>
    <row r="634" spans="6:7" hidden="1" x14ac:dyDescent="0.35">
      <c r="F634" s="6"/>
      <c r="G634" s="6"/>
    </row>
    <row r="635" spans="6:7" hidden="1" x14ac:dyDescent="0.35">
      <c r="F635" s="6"/>
      <c r="G635" s="6"/>
    </row>
    <row r="636" spans="6:7" hidden="1" x14ac:dyDescent="0.35">
      <c r="F636" s="6"/>
      <c r="G636" s="6"/>
    </row>
    <row r="637" spans="6:7" hidden="1" x14ac:dyDescent="0.35">
      <c r="F637" s="6"/>
      <c r="G637" s="6"/>
    </row>
    <row r="638" spans="6:7" hidden="1" x14ac:dyDescent="0.35">
      <c r="F638" s="6"/>
      <c r="G638" s="6"/>
    </row>
    <row r="639" spans="6:7" hidden="1" x14ac:dyDescent="0.35">
      <c r="F639" s="6"/>
      <c r="G639" s="6"/>
    </row>
    <row r="640" spans="6:7" hidden="1" x14ac:dyDescent="0.35">
      <c r="F640" s="6"/>
      <c r="G640" s="6"/>
    </row>
    <row r="641" spans="6:7" hidden="1" x14ac:dyDescent="0.35">
      <c r="F641" s="6"/>
      <c r="G641" s="6"/>
    </row>
    <row r="642" spans="6:7" hidden="1" x14ac:dyDescent="0.35">
      <c r="F642" s="6"/>
      <c r="G642" s="6"/>
    </row>
    <row r="643" spans="6:7" hidden="1" x14ac:dyDescent="0.35">
      <c r="F643" s="6"/>
      <c r="G643" s="6"/>
    </row>
    <row r="644" spans="6:7" hidden="1" x14ac:dyDescent="0.35">
      <c r="F644" s="6"/>
      <c r="G644" s="6"/>
    </row>
    <row r="645" spans="6:7" hidden="1" x14ac:dyDescent="0.35">
      <c r="F645" s="6"/>
      <c r="G645" s="6"/>
    </row>
    <row r="646" spans="6:7" hidden="1" x14ac:dyDescent="0.35">
      <c r="F646" s="6"/>
      <c r="G646" s="6"/>
    </row>
    <row r="647" spans="6:7" hidden="1" x14ac:dyDescent="0.35">
      <c r="F647" s="6"/>
      <c r="G647" s="6"/>
    </row>
    <row r="648" spans="6:7" hidden="1" x14ac:dyDescent="0.35">
      <c r="F648" s="6"/>
      <c r="G648" s="6"/>
    </row>
    <row r="649" spans="6:7" hidden="1" x14ac:dyDescent="0.35">
      <c r="F649" s="6"/>
      <c r="G649" s="6"/>
    </row>
    <row r="650" spans="6:7" hidden="1" x14ac:dyDescent="0.35">
      <c r="F650" s="6"/>
      <c r="G650" s="6"/>
    </row>
    <row r="651" spans="6:7" hidden="1" x14ac:dyDescent="0.35">
      <c r="F651" s="6"/>
      <c r="G651" s="6"/>
    </row>
    <row r="652" spans="6:7" hidden="1" x14ac:dyDescent="0.35">
      <c r="F652" s="6"/>
      <c r="G652" s="6"/>
    </row>
    <row r="653" spans="6:7" hidden="1" x14ac:dyDescent="0.35">
      <c r="F653" s="6"/>
      <c r="G653" s="6"/>
    </row>
    <row r="654" spans="6:7" hidden="1" x14ac:dyDescent="0.35">
      <c r="F654" s="6"/>
      <c r="G654" s="6"/>
    </row>
    <row r="655" spans="6:7" hidden="1" x14ac:dyDescent="0.35">
      <c r="F655" s="6"/>
      <c r="G655" s="6"/>
    </row>
    <row r="656" spans="6:7" hidden="1" x14ac:dyDescent="0.35">
      <c r="F656" s="6"/>
      <c r="G656" s="6"/>
    </row>
    <row r="657" spans="6:7" hidden="1" x14ac:dyDescent="0.35">
      <c r="F657" s="6"/>
      <c r="G657" s="6"/>
    </row>
    <row r="658" spans="6:7" hidden="1" x14ac:dyDescent="0.35">
      <c r="F658" s="6"/>
      <c r="G658" s="6"/>
    </row>
    <row r="659" spans="6:7" hidden="1" x14ac:dyDescent="0.35">
      <c r="F659" s="6"/>
      <c r="G659" s="6"/>
    </row>
    <row r="660" spans="6:7" hidden="1" x14ac:dyDescent="0.35">
      <c r="F660" s="6"/>
      <c r="G660" s="6"/>
    </row>
    <row r="661" spans="6:7" hidden="1" x14ac:dyDescent="0.35">
      <c r="F661" s="6"/>
      <c r="G661" s="6"/>
    </row>
    <row r="662" spans="6:7" hidden="1" x14ac:dyDescent="0.35">
      <c r="F662" s="6"/>
      <c r="G662" s="6"/>
    </row>
    <row r="663" spans="6:7" hidden="1" x14ac:dyDescent="0.35">
      <c r="F663" s="6"/>
      <c r="G663" s="6"/>
    </row>
    <row r="664" spans="6:7" hidden="1" x14ac:dyDescent="0.35">
      <c r="F664" s="6"/>
      <c r="G664" s="6"/>
    </row>
    <row r="665" spans="6:7" hidden="1" x14ac:dyDescent="0.35">
      <c r="F665" s="6"/>
      <c r="G665" s="6"/>
    </row>
    <row r="666" spans="6:7" hidden="1" x14ac:dyDescent="0.35">
      <c r="F666" s="6"/>
      <c r="G666" s="6"/>
    </row>
    <row r="667" spans="6:7" hidden="1" x14ac:dyDescent="0.35">
      <c r="F667" s="6"/>
      <c r="G667" s="6"/>
    </row>
    <row r="668" spans="6:7" hidden="1" x14ac:dyDescent="0.35">
      <c r="F668" s="6"/>
      <c r="G668" s="6"/>
    </row>
    <row r="669" spans="6:7" hidden="1" x14ac:dyDescent="0.35">
      <c r="F669" s="6"/>
      <c r="G669" s="6"/>
    </row>
    <row r="670" spans="6:7" hidden="1" x14ac:dyDescent="0.35">
      <c r="F670" s="6"/>
      <c r="G670" s="6"/>
    </row>
    <row r="671" spans="6:7" hidden="1" x14ac:dyDescent="0.35">
      <c r="F671" s="6"/>
      <c r="G671" s="6"/>
    </row>
    <row r="672" spans="6:7" hidden="1" x14ac:dyDescent="0.35">
      <c r="F672" s="6"/>
      <c r="G672" s="6"/>
    </row>
    <row r="673" spans="6:7" hidden="1" x14ac:dyDescent="0.35">
      <c r="F673" s="6"/>
      <c r="G673" s="6"/>
    </row>
    <row r="674" spans="6:7" hidden="1" x14ac:dyDescent="0.35">
      <c r="F674" s="6"/>
      <c r="G674" s="6"/>
    </row>
    <row r="675" spans="6:7" hidden="1" x14ac:dyDescent="0.35">
      <c r="F675" s="6"/>
      <c r="G675" s="6"/>
    </row>
    <row r="676" spans="6:7" hidden="1" x14ac:dyDescent="0.35">
      <c r="F676" s="6"/>
      <c r="G676" s="6"/>
    </row>
    <row r="677" spans="6:7" hidden="1" x14ac:dyDescent="0.35">
      <c r="F677" s="6"/>
      <c r="G677" s="6"/>
    </row>
    <row r="678" spans="6:7" hidden="1" x14ac:dyDescent="0.35">
      <c r="F678" s="6"/>
      <c r="G678" s="6"/>
    </row>
    <row r="679" spans="6:7" hidden="1" x14ac:dyDescent="0.35">
      <c r="F679" s="6"/>
      <c r="G679" s="6"/>
    </row>
    <row r="680" spans="6:7" hidden="1" x14ac:dyDescent="0.35">
      <c r="F680" s="6"/>
      <c r="G680" s="6"/>
    </row>
    <row r="681" spans="6:7" hidden="1" x14ac:dyDescent="0.35">
      <c r="F681" s="6"/>
      <c r="G681" s="6"/>
    </row>
    <row r="682" spans="6:7" hidden="1" x14ac:dyDescent="0.35">
      <c r="F682" s="6"/>
      <c r="G682" s="6"/>
    </row>
    <row r="683" spans="6:7" hidden="1" x14ac:dyDescent="0.35">
      <c r="F683" s="6"/>
      <c r="G683" s="6"/>
    </row>
    <row r="684" spans="6:7" hidden="1" x14ac:dyDescent="0.35">
      <c r="F684" s="6"/>
      <c r="G684" s="6"/>
    </row>
    <row r="685" spans="6:7" hidden="1" x14ac:dyDescent="0.35">
      <c r="F685" s="6"/>
      <c r="G685" s="6"/>
    </row>
    <row r="686" spans="6:7" hidden="1" x14ac:dyDescent="0.35">
      <c r="F686" s="6"/>
      <c r="G686" s="6"/>
    </row>
    <row r="687" spans="6:7" hidden="1" x14ac:dyDescent="0.35">
      <c r="F687" s="6"/>
      <c r="G687" s="6"/>
    </row>
    <row r="688" spans="6:7" hidden="1" x14ac:dyDescent="0.35">
      <c r="F688" s="6"/>
      <c r="G688" s="6"/>
    </row>
    <row r="689" spans="6:7" hidden="1" x14ac:dyDescent="0.35">
      <c r="F689" s="6"/>
      <c r="G689" s="6"/>
    </row>
    <row r="690" spans="6:7" hidden="1" x14ac:dyDescent="0.35">
      <c r="F690" s="6"/>
      <c r="G690" s="6"/>
    </row>
    <row r="691" spans="6:7" hidden="1" x14ac:dyDescent="0.35">
      <c r="F691" s="6"/>
      <c r="G691" s="6"/>
    </row>
    <row r="692" spans="6:7" hidden="1" x14ac:dyDescent="0.35">
      <c r="F692" s="6"/>
      <c r="G692" s="6"/>
    </row>
    <row r="693" spans="6:7" hidden="1" x14ac:dyDescent="0.35">
      <c r="F693" s="6"/>
      <c r="G693" s="6"/>
    </row>
    <row r="694" spans="6:7" hidden="1" x14ac:dyDescent="0.35">
      <c r="F694" s="6"/>
      <c r="G694" s="6"/>
    </row>
    <row r="695" spans="6:7" hidden="1" x14ac:dyDescent="0.35">
      <c r="F695" s="6"/>
      <c r="G695" s="6"/>
    </row>
    <row r="696" spans="6:7" hidden="1" x14ac:dyDescent="0.35">
      <c r="F696" s="6"/>
      <c r="G696" s="6"/>
    </row>
    <row r="697" spans="6:7" hidden="1" x14ac:dyDescent="0.35">
      <c r="F697" s="6"/>
      <c r="G697" s="6"/>
    </row>
    <row r="698" spans="6:7" hidden="1" x14ac:dyDescent="0.35">
      <c r="F698" s="6"/>
      <c r="G698" s="6"/>
    </row>
    <row r="699" spans="6:7" hidden="1" x14ac:dyDescent="0.35">
      <c r="F699" s="6"/>
      <c r="G699" s="6"/>
    </row>
    <row r="700" spans="6:7" hidden="1" x14ac:dyDescent="0.35">
      <c r="F700" s="6"/>
      <c r="G700" s="6"/>
    </row>
    <row r="701" spans="6:7" hidden="1" x14ac:dyDescent="0.35">
      <c r="F701" s="6"/>
      <c r="G701" s="6"/>
    </row>
    <row r="702" spans="6:7" hidden="1" x14ac:dyDescent="0.35">
      <c r="F702" s="6"/>
      <c r="G702" s="6"/>
    </row>
    <row r="703" spans="6:7" hidden="1" x14ac:dyDescent="0.35">
      <c r="F703" s="6"/>
      <c r="G703" s="6"/>
    </row>
    <row r="704" spans="6:7" hidden="1" x14ac:dyDescent="0.35">
      <c r="F704" s="6"/>
      <c r="G704" s="6"/>
    </row>
    <row r="705" spans="6:7" hidden="1" x14ac:dyDescent="0.35">
      <c r="F705" s="6"/>
      <c r="G705" s="6"/>
    </row>
    <row r="706" spans="6:7" hidden="1" x14ac:dyDescent="0.35">
      <c r="F706" s="6"/>
      <c r="G706" s="6"/>
    </row>
    <row r="707" spans="6:7" hidden="1" x14ac:dyDescent="0.35">
      <c r="F707" s="6"/>
      <c r="G707" s="6"/>
    </row>
    <row r="708" spans="6:7" hidden="1" x14ac:dyDescent="0.35">
      <c r="F708" s="6"/>
      <c r="G708" s="6"/>
    </row>
    <row r="709" spans="6:7" hidden="1" x14ac:dyDescent="0.35">
      <c r="F709" s="6"/>
      <c r="G709" s="6"/>
    </row>
    <row r="710" spans="6:7" hidden="1" x14ac:dyDescent="0.35">
      <c r="F710" s="6"/>
      <c r="G710" s="6"/>
    </row>
    <row r="711" spans="6:7" hidden="1" x14ac:dyDescent="0.35">
      <c r="F711" s="6"/>
      <c r="G711" s="6"/>
    </row>
    <row r="712" spans="6:7" hidden="1" x14ac:dyDescent="0.35">
      <c r="F712" s="6"/>
      <c r="G712" s="6"/>
    </row>
    <row r="713" spans="6:7" hidden="1" x14ac:dyDescent="0.35">
      <c r="F713" s="6"/>
      <c r="G713" s="6"/>
    </row>
    <row r="714" spans="6:7" hidden="1" x14ac:dyDescent="0.35">
      <c r="F714" s="6"/>
      <c r="G714" s="6"/>
    </row>
    <row r="715" spans="6:7" hidden="1" x14ac:dyDescent="0.35">
      <c r="F715" s="6"/>
      <c r="G715" s="6"/>
    </row>
    <row r="716" spans="6:7" hidden="1" x14ac:dyDescent="0.35">
      <c r="F716" s="6"/>
      <c r="G716" s="6"/>
    </row>
    <row r="717" spans="6:7" hidden="1" x14ac:dyDescent="0.35">
      <c r="F717" s="6"/>
      <c r="G717" s="6"/>
    </row>
    <row r="718" spans="6:7" hidden="1" x14ac:dyDescent="0.35">
      <c r="F718" s="6"/>
      <c r="G718" s="6"/>
    </row>
    <row r="719" spans="6:7" hidden="1" x14ac:dyDescent="0.35">
      <c r="F719" s="6"/>
      <c r="G719" s="6"/>
    </row>
    <row r="720" spans="6:7" hidden="1" x14ac:dyDescent="0.35">
      <c r="F720" s="6"/>
      <c r="G720" s="6"/>
    </row>
    <row r="721" spans="6:7" hidden="1" x14ac:dyDescent="0.35">
      <c r="F721" s="6"/>
      <c r="G721" s="6"/>
    </row>
    <row r="722" spans="6:7" ht="16.5" hidden="1" customHeight="1" x14ac:dyDescent="0.35">
      <c r="F722" s="6"/>
      <c r="G722" s="6"/>
    </row>
  </sheetData>
  <sheetProtection algorithmName="SHA-512" hashValue="6dJqWbizqhz8jG4GNHrwPOyYWwhgTj2vDSfpBtdkA4vkG6QGp037MxgEzAppN/MAVHxJdKliPH0USmBTtJoANQ==" saltValue="BiA/JqS+PdjgAhDRBlFiKA==" spinCount="100000" sheet="1" objects="1" scenarios="1"/>
  <mergeCells count="10">
    <mergeCell ref="B1:H3"/>
    <mergeCell ref="B26:C26"/>
    <mergeCell ref="B27:C27"/>
    <mergeCell ref="B28:C28"/>
    <mergeCell ref="E10:H10"/>
    <mergeCell ref="E11:G11"/>
    <mergeCell ref="B25:C25"/>
    <mergeCell ref="B24:C24"/>
    <mergeCell ref="B13:H17"/>
    <mergeCell ref="B19:H21"/>
  </mergeCells>
  <dataValidations count="3">
    <dataValidation type="list" allowBlank="1" showInputMessage="1" showErrorMessage="1" sqref="F5" xr:uid="{00000000-0002-0000-0000-000000000000}">
      <formula1>State</formula1>
    </dataValidation>
    <dataValidation type="list" allowBlank="1" showInputMessage="1" showErrorMessage="1" sqref="F6:F7" xr:uid="{00000000-0002-0000-0000-000001000000}">
      <formula1>Year</formula1>
    </dataValidation>
    <dataValidation type="list" allowBlank="1" showInputMessage="1" showErrorMessage="1" sqref="E10" xr:uid="{00000000-0002-0000-0000-000002000000}">
      <formula1>Industry</formula1>
    </dataValidation>
  </dataValidations>
  <hyperlinks>
    <hyperlink ref="E11" r:id="rId1" xr:uid="{00000000-0004-0000-0000-000000000000}"/>
  </hyperlinks>
  <printOptions verticalCentered="1"/>
  <pageMargins left="0.25" right="0.25" top="0.75" bottom="0.75" header="0.3" footer="0.3"/>
  <pageSetup scale="96" orientation="landscape"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C00000"/>
  </sheetPr>
  <dimension ref="C1:BB27388"/>
  <sheetViews>
    <sheetView workbookViewId="0">
      <pane xSplit="5" ySplit="2" topLeftCell="F3" activePane="bottomRight" state="frozen"/>
      <selection sqref="A1:Q1"/>
      <selection pane="topRight" sqref="A1:Q1"/>
      <selection pane="bottomLeft" sqref="A1:Q1"/>
      <selection pane="bottomRight" sqref="A1:Q1"/>
    </sheetView>
  </sheetViews>
  <sheetFormatPr defaultColWidth="17.1796875" defaultRowHeight="14.5" x14ac:dyDescent="0.35"/>
  <sheetData>
    <row r="1" spans="3:54" x14ac:dyDescent="0.35">
      <c r="E1" t="s">
        <v>33</v>
      </c>
      <c r="F1" t="s">
        <v>33</v>
      </c>
      <c r="G1" t="s">
        <v>33</v>
      </c>
      <c r="H1" t="s">
        <v>33</v>
      </c>
      <c r="I1" t="s">
        <v>33</v>
      </c>
      <c r="J1" t="s">
        <v>33</v>
      </c>
      <c r="K1" t="s">
        <v>33</v>
      </c>
      <c r="L1" t="s">
        <v>33</v>
      </c>
      <c r="O1" t="s">
        <v>46</v>
      </c>
      <c r="P1" t="s">
        <v>46</v>
      </c>
      <c r="Q1" t="s">
        <v>46</v>
      </c>
      <c r="R1" t="s">
        <v>46</v>
      </c>
      <c r="S1" t="s">
        <v>46</v>
      </c>
      <c r="T1" t="s">
        <v>46</v>
      </c>
      <c r="U1" t="s">
        <v>46</v>
      </c>
      <c r="V1" t="s">
        <v>46</v>
      </c>
      <c r="Y1" t="s">
        <v>43</v>
      </c>
      <c r="Z1" t="s">
        <v>43</v>
      </c>
      <c r="AA1" t="s">
        <v>43</v>
      </c>
      <c r="AB1" t="s">
        <v>43</v>
      </c>
      <c r="AC1" t="s">
        <v>43</v>
      </c>
      <c r="AD1" t="s">
        <v>43</v>
      </c>
      <c r="AE1" t="s">
        <v>43</v>
      </c>
      <c r="AF1" t="s">
        <v>43</v>
      </c>
      <c r="AI1" t="s">
        <v>44</v>
      </c>
      <c r="AJ1" t="s">
        <v>44</v>
      </c>
      <c r="AK1" t="s">
        <v>44</v>
      </c>
      <c r="AL1" t="s">
        <v>44</v>
      </c>
      <c r="AM1" t="s">
        <v>44</v>
      </c>
      <c r="AN1" t="s">
        <v>44</v>
      </c>
      <c r="AO1" t="s">
        <v>44</v>
      </c>
      <c r="AP1" t="s">
        <v>44</v>
      </c>
      <c r="AS1" t="s">
        <v>45</v>
      </c>
      <c r="AT1" t="s">
        <v>45</v>
      </c>
      <c r="AU1" t="s">
        <v>45</v>
      </c>
      <c r="AV1" t="s">
        <v>45</v>
      </c>
      <c r="AW1" t="s">
        <v>45</v>
      </c>
      <c r="AX1" t="s">
        <v>45</v>
      </c>
      <c r="AY1" t="s">
        <v>45</v>
      </c>
      <c r="AZ1" t="s">
        <v>45</v>
      </c>
    </row>
    <row r="2" spans="3:54" x14ac:dyDescent="0.35">
      <c r="D2" s="3" t="s">
        <v>95</v>
      </c>
      <c r="E2" s="4" t="s">
        <v>35</v>
      </c>
      <c r="F2" s="4" t="s">
        <v>36</v>
      </c>
      <c r="G2" s="4" t="s">
        <v>37</v>
      </c>
      <c r="H2" s="4" t="s">
        <v>38</v>
      </c>
      <c r="I2" s="4" t="s">
        <v>39</v>
      </c>
      <c r="J2" s="4" t="s">
        <v>40</v>
      </c>
      <c r="K2" s="4" t="s">
        <v>41</v>
      </c>
      <c r="L2" s="4" t="s">
        <v>42</v>
      </c>
      <c r="N2" s="4"/>
      <c r="O2" s="4" t="s">
        <v>35</v>
      </c>
      <c r="P2" s="4" t="s">
        <v>36</v>
      </c>
      <c r="Q2" s="4" t="s">
        <v>37</v>
      </c>
      <c r="R2" s="4" t="s">
        <v>38</v>
      </c>
      <c r="S2" s="4" t="s">
        <v>39</v>
      </c>
      <c r="T2" s="4" t="s">
        <v>40</v>
      </c>
      <c r="U2" s="4" t="s">
        <v>41</v>
      </c>
      <c r="V2" s="4" t="s">
        <v>42</v>
      </c>
      <c r="Y2" s="4" t="s">
        <v>35</v>
      </c>
      <c r="Z2" s="4" t="s">
        <v>36</v>
      </c>
      <c r="AA2" s="4" t="s">
        <v>37</v>
      </c>
      <c r="AB2" s="4" t="s">
        <v>38</v>
      </c>
      <c r="AC2" s="4" t="s">
        <v>39</v>
      </c>
      <c r="AD2" s="4" t="s">
        <v>40</v>
      </c>
      <c r="AE2" s="4" t="s">
        <v>41</v>
      </c>
      <c r="AF2" s="4" t="s">
        <v>42</v>
      </c>
      <c r="AH2" s="4"/>
      <c r="AI2" s="4" t="s">
        <v>35</v>
      </c>
      <c r="AJ2" s="4" t="s">
        <v>36</v>
      </c>
      <c r="AK2" s="4" t="s">
        <v>37</v>
      </c>
      <c r="AL2" s="4" t="s">
        <v>38</v>
      </c>
      <c r="AM2" s="4" t="s">
        <v>39</v>
      </c>
      <c r="AN2" s="4" t="s">
        <v>40</v>
      </c>
      <c r="AO2" s="4" t="s">
        <v>41</v>
      </c>
      <c r="AP2" s="4" t="s">
        <v>42</v>
      </c>
      <c r="AR2" s="4"/>
      <c r="AS2" s="4" t="s">
        <v>35</v>
      </c>
      <c r="AT2" s="4" t="s">
        <v>36</v>
      </c>
      <c r="AU2" s="4" t="s">
        <v>37</v>
      </c>
      <c r="AV2" s="4" t="s">
        <v>38</v>
      </c>
      <c r="AW2" s="4" t="s">
        <v>39</v>
      </c>
      <c r="AX2" s="4" t="s">
        <v>40</v>
      </c>
      <c r="AY2" s="4" t="s">
        <v>41</v>
      </c>
      <c r="AZ2" s="4" t="s">
        <v>42</v>
      </c>
      <c r="BB2" s="4"/>
    </row>
    <row r="3" spans="3:54" x14ac:dyDescent="0.35">
      <c r="C3">
        <v>50</v>
      </c>
      <c r="D3" t="s">
        <v>34</v>
      </c>
      <c r="E3">
        <v>50</v>
      </c>
      <c r="F3" s="2" t="s">
        <v>1</v>
      </c>
      <c r="G3" s="49">
        <v>1</v>
      </c>
      <c r="H3" s="49">
        <v>0.33868590000000004</v>
      </c>
      <c r="I3" s="49">
        <v>0.36458578999999997</v>
      </c>
      <c r="J3" s="49">
        <v>1.70327169</v>
      </c>
      <c r="K3" s="49">
        <v>1.3386859</v>
      </c>
      <c r="L3" s="49">
        <v>1.70327169</v>
      </c>
      <c r="N3" s="1"/>
      <c r="O3" s="2">
        <v>50</v>
      </c>
      <c r="P3" s="2" t="s">
        <v>1</v>
      </c>
      <c r="Q3" s="49">
        <v>0.53827006999999993</v>
      </c>
      <c r="R3" s="49">
        <v>0.16318056</v>
      </c>
      <c r="S3" s="49">
        <v>0.20475705999999999</v>
      </c>
      <c r="T3" s="49">
        <v>0.9062076899999999</v>
      </c>
      <c r="U3" s="49">
        <v>0.70145062999999996</v>
      </c>
      <c r="V3" s="49">
        <v>0.9062076899999999</v>
      </c>
      <c r="X3" s="1"/>
      <c r="Y3" s="2">
        <v>50</v>
      </c>
      <c r="Z3" s="2" t="s">
        <v>1</v>
      </c>
      <c r="AA3" s="48">
        <v>7.13</v>
      </c>
      <c r="AB3" s="48">
        <v>1.56</v>
      </c>
      <c r="AC3" s="48">
        <v>2.2400000000000002</v>
      </c>
      <c r="AD3" s="48">
        <v>10.92</v>
      </c>
      <c r="AE3" s="48">
        <v>8.68</v>
      </c>
      <c r="AF3" s="48">
        <v>10.92</v>
      </c>
      <c r="AH3" s="1"/>
      <c r="AI3" s="2">
        <v>50</v>
      </c>
      <c r="AJ3" s="2" t="s">
        <v>1</v>
      </c>
      <c r="AK3" s="49">
        <v>0.43038028</v>
      </c>
      <c r="AL3" s="49">
        <v>9.5925780000000002E-2</v>
      </c>
      <c r="AM3" s="49">
        <v>0.10723550999999999</v>
      </c>
      <c r="AN3" s="49">
        <v>0.63354157999999994</v>
      </c>
      <c r="AO3" s="49">
        <v>0.52630606999999996</v>
      </c>
      <c r="AP3" s="49">
        <v>0.63354157999999994</v>
      </c>
      <c r="AR3" s="1"/>
      <c r="AS3" s="2">
        <v>50</v>
      </c>
      <c r="AT3" s="2" t="s">
        <v>1</v>
      </c>
      <c r="AU3" s="49">
        <v>0.2876726</v>
      </c>
      <c r="AV3" s="49">
        <v>8.6975730000000001E-2</v>
      </c>
      <c r="AW3" s="49">
        <v>9.4818960000000008E-2</v>
      </c>
      <c r="AX3" s="49">
        <v>0.46946729999999998</v>
      </c>
      <c r="AY3" s="49">
        <v>0.37464833000000003</v>
      </c>
      <c r="AZ3" s="49">
        <v>0.46946729999999998</v>
      </c>
      <c r="BB3" s="1"/>
    </row>
    <row r="4" spans="3:54" x14ac:dyDescent="0.35">
      <c r="C4">
        <v>51</v>
      </c>
      <c r="D4" t="s">
        <v>34</v>
      </c>
      <c r="E4">
        <v>51</v>
      </c>
      <c r="F4" s="2" t="s">
        <v>2</v>
      </c>
      <c r="G4" s="49">
        <v>1</v>
      </c>
      <c r="H4" s="49">
        <v>0.34958362999999998</v>
      </c>
      <c r="I4" s="49">
        <v>0.38695609999999997</v>
      </c>
      <c r="J4" s="49">
        <v>1.7365397300000001</v>
      </c>
      <c r="K4" s="49">
        <v>1.3495836299999999</v>
      </c>
      <c r="L4" s="49">
        <v>1.7365397300000001</v>
      </c>
      <c r="N4" s="1"/>
      <c r="O4" s="2">
        <v>51</v>
      </c>
      <c r="P4" s="2" t="s">
        <v>2</v>
      </c>
      <c r="Q4" s="49">
        <v>0.53353040000000007</v>
      </c>
      <c r="R4" s="49">
        <v>0.16967257999999999</v>
      </c>
      <c r="S4" s="49">
        <v>0.21731388000000001</v>
      </c>
      <c r="T4" s="49">
        <v>0.92051684999999994</v>
      </c>
      <c r="U4" s="49">
        <v>0.70320296999999998</v>
      </c>
      <c r="V4" s="49">
        <v>0.92051684999999994</v>
      </c>
      <c r="X4" s="1"/>
      <c r="Y4" s="2">
        <v>51</v>
      </c>
      <c r="Z4" s="2" t="s">
        <v>2</v>
      </c>
      <c r="AA4" s="48">
        <v>7.45</v>
      </c>
      <c r="AB4" s="48">
        <v>1.51</v>
      </c>
      <c r="AC4" s="48">
        <v>2.38</v>
      </c>
      <c r="AD4" s="48">
        <v>11.34</v>
      </c>
      <c r="AE4" s="48">
        <v>8.9600000000000009</v>
      </c>
      <c r="AF4" s="48">
        <v>11.34</v>
      </c>
      <c r="AH4" s="1"/>
      <c r="AI4" s="2">
        <v>51</v>
      </c>
      <c r="AJ4" s="2" t="s">
        <v>2</v>
      </c>
      <c r="AK4" s="49">
        <v>0.46139850999999998</v>
      </c>
      <c r="AL4" s="49">
        <v>9.7649280000000005E-2</v>
      </c>
      <c r="AM4" s="49">
        <v>0.11381901</v>
      </c>
      <c r="AN4" s="49">
        <v>0.6728668000000001</v>
      </c>
      <c r="AO4" s="49">
        <v>0.55904779000000004</v>
      </c>
      <c r="AP4" s="49">
        <v>0.6728668000000001</v>
      </c>
      <c r="AR4" s="1"/>
      <c r="AS4" s="2">
        <v>51</v>
      </c>
      <c r="AT4" s="2" t="s">
        <v>2</v>
      </c>
      <c r="AU4" s="49">
        <v>0.32989219000000003</v>
      </c>
      <c r="AV4" s="49">
        <v>8.7539149999999996E-2</v>
      </c>
      <c r="AW4" s="49">
        <v>0.10063881</v>
      </c>
      <c r="AX4" s="49">
        <v>0.51807015000000001</v>
      </c>
      <c r="AY4" s="49">
        <v>0.41743134000000004</v>
      </c>
      <c r="AZ4" s="49">
        <v>0.51807015000000001</v>
      </c>
      <c r="BB4" s="1"/>
    </row>
    <row r="5" spans="3:54" x14ac:dyDescent="0.35">
      <c r="C5">
        <v>52</v>
      </c>
      <c r="D5" t="s">
        <v>34</v>
      </c>
      <c r="E5">
        <v>52</v>
      </c>
      <c r="F5" s="2" t="s">
        <v>3</v>
      </c>
      <c r="G5" s="49">
        <v>1</v>
      </c>
      <c r="H5" s="49">
        <v>0.34677441999999997</v>
      </c>
      <c r="I5" s="49">
        <v>0.33390803000000002</v>
      </c>
      <c r="J5" s="49">
        <v>1.68068244</v>
      </c>
      <c r="K5" s="49">
        <v>1.34677442</v>
      </c>
      <c r="L5" s="49">
        <v>1.68068244</v>
      </c>
      <c r="N5" s="1"/>
      <c r="O5" s="2">
        <v>52</v>
      </c>
      <c r="P5" s="2" t="s">
        <v>3</v>
      </c>
      <c r="Q5" s="49">
        <v>0.56185007999999992</v>
      </c>
      <c r="R5" s="49">
        <v>0.17630303</v>
      </c>
      <c r="S5" s="49">
        <v>0.18752654999999999</v>
      </c>
      <c r="T5" s="49">
        <v>0.92567967000000007</v>
      </c>
      <c r="U5" s="49">
        <v>0.73815310999999995</v>
      </c>
      <c r="V5" s="49">
        <v>0.92567967000000007</v>
      </c>
      <c r="Y5" s="2">
        <v>52</v>
      </c>
      <c r="Z5" s="2" t="s">
        <v>3</v>
      </c>
      <c r="AA5" s="48">
        <v>6.06</v>
      </c>
      <c r="AB5" s="48">
        <v>1.6</v>
      </c>
      <c r="AC5" s="48">
        <v>2.0499999999999998</v>
      </c>
      <c r="AD5" s="48">
        <v>9.7100000000000009</v>
      </c>
      <c r="AE5" s="48">
        <v>7.66</v>
      </c>
      <c r="AF5" s="48">
        <v>9.7100000000000009</v>
      </c>
      <c r="AH5" s="1"/>
      <c r="AI5" s="2">
        <v>52</v>
      </c>
      <c r="AJ5" s="2" t="s">
        <v>3</v>
      </c>
      <c r="AK5" s="49">
        <v>0.38139898999999999</v>
      </c>
      <c r="AL5" s="49">
        <v>0.10071055000000001</v>
      </c>
      <c r="AM5" s="49">
        <v>9.8213039999999988E-2</v>
      </c>
      <c r="AN5" s="49">
        <v>0.58032258999999997</v>
      </c>
      <c r="AO5" s="49">
        <v>0.48210954</v>
      </c>
      <c r="AP5" s="49">
        <v>0.58032258999999997</v>
      </c>
      <c r="AR5" s="1"/>
      <c r="AS5" s="2">
        <v>52</v>
      </c>
      <c r="AT5" s="2" t="s">
        <v>3</v>
      </c>
      <c r="AU5" s="49">
        <v>0.25726164000000001</v>
      </c>
      <c r="AV5" s="49">
        <v>8.9986089999999991E-2</v>
      </c>
      <c r="AW5" s="49">
        <v>8.6840899999999999E-2</v>
      </c>
      <c r="AX5" s="49">
        <v>0.43408863000000003</v>
      </c>
      <c r="AY5" s="49">
        <v>0.34724772999999998</v>
      </c>
      <c r="AZ5" s="49">
        <v>0.43408863000000003</v>
      </c>
      <c r="BB5" s="1"/>
    </row>
    <row r="6" spans="3:54" x14ac:dyDescent="0.35">
      <c r="C6">
        <v>53</v>
      </c>
      <c r="D6" t="s">
        <v>34</v>
      </c>
      <c r="E6">
        <v>53</v>
      </c>
      <c r="F6" s="2" t="s">
        <v>4</v>
      </c>
      <c r="G6" s="49">
        <v>1</v>
      </c>
      <c r="H6" s="49">
        <v>0.32945315000000003</v>
      </c>
      <c r="I6" s="49">
        <v>0.37919818999999999</v>
      </c>
      <c r="J6" s="49">
        <v>1.7086513400000001</v>
      </c>
      <c r="K6" s="49">
        <v>1.32945315</v>
      </c>
      <c r="L6" s="49">
        <v>1.7086513400000001</v>
      </c>
      <c r="N6" s="1"/>
      <c r="O6" s="2">
        <v>53</v>
      </c>
      <c r="P6" s="2" t="s">
        <v>4</v>
      </c>
      <c r="Q6" s="49">
        <v>0.56655567000000007</v>
      </c>
      <c r="R6" s="49">
        <v>0.15766788000000001</v>
      </c>
      <c r="S6" s="49">
        <v>0.21295423000000002</v>
      </c>
      <c r="T6" s="49">
        <v>0.93717778000000007</v>
      </c>
      <c r="U6" s="49">
        <v>0.72422355000000005</v>
      </c>
      <c r="V6" s="49">
        <v>0.93717778000000007</v>
      </c>
      <c r="X6" s="1"/>
      <c r="Y6" s="2">
        <v>53</v>
      </c>
      <c r="Z6" s="2" t="s">
        <v>4</v>
      </c>
      <c r="AA6" s="48">
        <v>7.45</v>
      </c>
      <c r="AB6" s="48">
        <v>1.45</v>
      </c>
      <c r="AC6" s="48">
        <v>2.33</v>
      </c>
      <c r="AD6" s="48">
        <v>11.23</v>
      </c>
      <c r="AE6" s="48">
        <v>8.9</v>
      </c>
      <c r="AF6" s="48">
        <v>11.23</v>
      </c>
      <c r="AH6" s="1"/>
      <c r="AI6" s="2">
        <v>53</v>
      </c>
      <c r="AJ6" s="2" t="s">
        <v>4</v>
      </c>
      <c r="AK6" s="49">
        <v>0.45561846</v>
      </c>
      <c r="AL6" s="49">
        <v>9.2410449999999991E-2</v>
      </c>
      <c r="AM6" s="49">
        <v>0.11153867999999999</v>
      </c>
      <c r="AN6" s="49">
        <v>0.65956758999999998</v>
      </c>
      <c r="AO6" s="49">
        <v>0.54802890999999998</v>
      </c>
      <c r="AP6" s="49">
        <v>0.65956758999999998</v>
      </c>
      <c r="AR6" s="1"/>
      <c r="AS6" s="2">
        <v>53</v>
      </c>
      <c r="AT6" s="2" t="s">
        <v>4</v>
      </c>
      <c r="AU6" s="49">
        <v>0.33327125000000002</v>
      </c>
      <c r="AV6" s="49">
        <v>8.4132619999999991E-2</v>
      </c>
      <c r="AW6" s="49">
        <v>9.8621960000000009E-2</v>
      </c>
      <c r="AX6" s="49">
        <v>0.51602584000000007</v>
      </c>
      <c r="AY6" s="49">
        <v>0.41740387000000001</v>
      </c>
      <c r="AZ6" s="49">
        <v>0.51602584000000007</v>
      </c>
      <c r="BB6" s="1"/>
    </row>
    <row r="7" spans="3:54" x14ac:dyDescent="0.35">
      <c r="C7">
        <v>54</v>
      </c>
      <c r="D7" t="s">
        <v>34</v>
      </c>
      <c r="E7">
        <v>54</v>
      </c>
      <c r="F7" s="2" t="s">
        <v>5</v>
      </c>
      <c r="G7" s="49">
        <v>1</v>
      </c>
      <c r="H7" s="49">
        <v>0.44420979999999999</v>
      </c>
      <c r="I7" s="49">
        <v>0.36658867000000001</v>
      </c>
      <c r="J7" s="49">
        <v>1.8107984799999999</v>
      </c>
      <c r="K7" s="49">
        <v>1.4442098000000001</v>
      </c>
      <c r="L7" s="49">
        <v>1.8107984799999999</v>
      </c>
      <c r="N7" s="1"/>
      <c r="O7" s="2">
        <v>54</v>
      </c>
      <c r="P7" s="2" t="s">
        <v>5</v>
      </c>
      <c r="Q7" s="49">
        <v>0.48397903999999997</v>
      </c>
      <c r="R7" s="49">
        <v>0.20710354</v>
      </c>
      <c r="S7" s="49">
        <v>0.20587829000000002</v>
      </c>
      <c r="T7" s="49">
        <v>0.89696087000000002</v>
      </c>
      <c r="U7" s="49">
        <v>0.69108258</v>
      </c>
      <c r="V7" s="49">
        <v>0.89696087000000002</v>
      </c>
      <c r="X7" s="1"/>
      <c r="Y7" s="2">
        <v>54</v>
      </c>
      <c r="Z7" s="2" t="s">
        <v>5</v>
      </c>
      <c r="AA7" s="48">
        <v>6.89</v>
      </c>
      <c r="AB7" s="48">
        <v>1.66</v>
      </c>
      <c r="AC7" s="48">
        <v>2.25</v>
      </c>
      <c r="AD7" s="48">
        <v>10.81</v>
      </c>
      <c r="AE7" s="48">
        <v>8.56</v>
      </c>
      <c r="AF7" s="48">
        <v>10.81</v>
      </c>
      <c r="AH7" s="1"/>
      <c r="AI7" s="2">
        <v>54</v>
      </c>
      <c r="AJ7" s="2" t="s">
        <v>5</v>
      </c>
      <c r="AK7" s="49">
        <v>0.41792334999999997</v>
      </c>
      <c r="AL7" s="49">
        <v>0.11151459</v>
      </c>
      <c r="AM7" s="49">
        <v>0.10782664</v>
      </c>
      <c r="AN7" s="49">
        <v>0.63726457999999997</v>
      </c>
      <c r="AO7" s="49">
        <v>0.52943794999999994</v>
      </c>
      <c r="AP7" s="49">
        <v>0.63726457999999997</v>
      </c>
      <c r="AR7" s="1"/>
      <c r="AS7" s="2">
        <v>54</v>
      </c>
      <c r="AT7" s="2" t="s">
        <v>5</v>
      </c>
      <c r="AU7" s="49">
        <v>0.28665406999999998</v>
      </c>
      <c r="AV7" s="49">
        <v>0.10076522</v>
      </c>
      <c r="AW7" s="49">
        <v>9.5340910000000001E-2</v>
      </c>
      <c r="AX7" s="49">
        <v>0.48276018999999998</v>
      </c>
      <c r="AY7" s="49">
        <v>0.38741928000000003</v>
      </c>
      <c r="AZ7" s="49">
        <v>0.48276018999999998</v>
      </c>
      <c r="BB7" s="1"/>
    </row>
    <row r="8" spans="3:54" x14ac:dyDescent="0.35">
      <c r="C8">
        <v>55</v>
      </c>
      <c r="D8" t="s">
        <v>34</v>
      </c>
      <c r="E8">
        <v>55</v>
      </c>
      <c r="F8" s="2" t="s">
        <v>6</v>
      </c>
      <c r="G8" s="49">
        <v>1</v>
      </c>
      <c r="H8" s="49">
        <v>0.34986097999999999</v>
      </c>
      <c r="I8" s="49">
        <v>0.40407509000000003</v>
      </c>
      <c r="J8" s="49">
        <v>1.75393607</v>
      </c>
      <c r="K8" s="49">
        <v>1.3498609799999999</v>
      </c>
      <c r="L8" s="49">
        <v>1.75393607</v>
      </c>
      <c r="N8" s="1"/>
      <c r="O8" s="2">
        <v>55</v>
      </c>
      <c r="P8" s="2" t="s">
        <v>6</v>
      </c>
      <c r="Q8" s="49">
        <v>0.50959105999999998</v>
      </c>
      <c r="R8" s="49">
        <v>0.16814677</v>
      </c>
      <c r="S8" s="49">
        <v>0.22693453</v>
      </c>
      <c r="T8" s="49">
        <v>0.90467235999999995</v>
      </c>
      <c r="U8" s="49">
        <v>0.67773782999999999</v>
      </c>
      <c r="V8" s="49">
        <v>0.90467235999999995</v>
      </c>
      <c r="X8" s="1"/>
      <c r="Y8" s="2">
        <v>55</v>
      </c>
      <c r="Z8" s="2" t="s">
        <v>6</v>
      </c>
      <c r="AA8" s="48">
        <v>8.25</v>
      </c>
      <c r="AB8" s="48">
        <v>1.53</v>
      </c>
      <c r="AC8" s="48">
        <v>2.48</v>
      </c>
      <c r="AD8" s="48">
        <v>12.26</v>
      </c>
      <c r="AE8" s="48">
        <v>9.7799999999999994</v>
      </c>
      <c r="AF8" s="48">
        <v>12.26</v>
      </c>
      <c r="AH8" s="1"/>
      <c r="AI8" s="2">
        <v>55</v>
      </c>
      <c r="AJ8" s="2" t="s">
        <v>6</v>
      </c>
      <c r="AK8" s="49">
        <v>0.48465084999999997</v>
      </c>
      <c r="AL8" s="49">
        <v>9.8682630000000007E-2</v>
      </c>
      <c r="AM8" s="49">
        <v>0.11885066999999999</v>
      </c>
      <c r="AN8" s="49">
        <v>0.70218415000000001</v>
      </c>
      <c r="AO8" s="49">
        <v>0.58333347999999996</v>
      </c>
      <c r="AP8" s="49">
        <v>0.70218415000000001</v>
      </c>
      <c r="AR8" s="1"/>
      <c r="AS8" s="2">
        <v>55</v>
      </c>
      <c r="AT8" s="2" t="s">
        <v>6</v>
      </c>
      <c r="AU8" s="49">
        <v>0.32700161999999999</v>
      </c>
      <c r="AV8" s="49">
        <v>8.920691E-2</v>
      </c>
      <c r="AW8" s="49">
        <v>0.10508916</v>
      </c>
      <c r="AX8" s="49">
        <v>0.52129769999999997</v>
      </c>
      <c r="AY8" s="49">
        <v>0.41620853999999996</v>
      </c>
      <c r="AZ8" s="49">
        <v>0.52129769999999997</v>
      </c>
      <c r="BB8" s="1"/>
    </row>
    <row r="9" spans="3:54" x14ac:dyDescent="0.35">
      <c r="C9">
        <v>56</v>
      </c>
      <c r="D9" t="s">
        <v>34</v>
      </c>
      <c r="E9">
        <v>56</v>
      </c>
      <c r="F9" s="2" t="s">
        <v>7</v>
      </c>
      <c r="G9" s="49">
        <v>1</v>
      </c>
      <c r="H9" s="49">
        <v>0.47622878999999996</v>
      </c>
      <c r="I9" s="49">
        <v>0.35503374999999998</v>
      </c>
      <c r="J9" s="49">
        <v>1.83126254</v>
      </c>
      <c r="K9" s="49">
        <v>1.47622879</v>
      </c>
      <c r="L9" s="49">
        <v>1.83126254</v>
      </c>
      <c r="N9" s="1"/>
      <c r="O9" s="2">
        <v>56</v>
      </c>
      <c r="P9" s="2" t="s">
        <v>7</v>
      </c>
      <c r="Q9" s="49">
        <v>0.40167375</v>
      </c>
      <c r="R9" s="49">
        <v>0.23622526999999999</v>
      </c>
      <c r="S9" s="49">
        <v>0.1993859</v>
      </c>
      <c r="T9" s="49">
        <v>0.83728491000000005</v>
      </c>
      <c r="U9" s="49">
        <v>0.63789901000000004</v>
      </c>
      <c r="V9" s="49">
        <v>0.83728491000000005</v>
      </c>
      <c r="X9" s="1"/>
      <c r="Y9" s="2">
        <v>56</v>
      </c>
      <c r="Z9" s="2" t="s">
        <v>7</v>
      </c>
      <c r="AA9" s="48">
        <v>6.34</v>
      </c>
      <c r="AB9" s="48">
        <v>2.21</v>
      </c>
      <c r="AC9" s="48">
        <v>2.1800000000000002</v>
      </c>
      <c r="AD9" s="48">
        <v>10.73</v>
      </c>
      <c r="AE9" s="48">
        <v>8.5500000000000007</v>
      </c>
      <c r="AF9" s="48">
        <v>10.73</v>
      </c>
      <c r="AH9" s="1"/>
      <c r="AI9" s="2">
        <v>56</v>
      </c>
      <c r="AJ9" s="2" t="s">
        <v>7</v>
      </c>
      <c r="AK9" s="49">
        <v>0.37519924999999998</v>
      </c>
      <c r="AL9" s="49">
        <v>0.13774869000000001</v>
      </c>
      <c r="AM9" s="49">
        <v>0.10442963000000001</v>
      </c>
      <c r="AN9" s="49">
        <v>0.61737756999999993</v>
      </c>
      <c r="AO9" s="49">
        <v>0.51294793999999999</v>
      </c>
      <c r="AP9" s="49">
        <v>0.61737756999999993</v>
      </c>
      <c r="AR9" s="1"/>
      <c r="AS9" s="2">
        <v>56</v>
      </c>
      <c r="AT9" s="2" t="s">
        <v>7</v>
      </c>
      <c r="AU9" s="49">
        <v>0.25982896999999999</v>
      </c>
      <c r="AV9" s="49">
        <v>0.12446386999999999</v>
      </c>
      <c r="AW9" s="49">
        <v>9.2336630000000003E-2</v>
      </c>
      <c r="AX9" s="49">
        <v>0.47662947</v>
      </c>
      <c r="AY9" s="49">
        <v>0.38429284000000002</v>
      </c>
      <c r="AZ9" s="49">
        <v>0.47662947</v>
      </c>
      <c r="BB9" s="1"/>
    </row>
    <row r="10" spans="3:54" x14ac:dyDescent="0.35">
      <c r="C10">
        <v>57</v>
      </c>
      <c r="D10" t="s">
        <v>34</v>
      </c>
      <c r="E10">
        <v>57</v>
      </c>
      <c r="F10" s="2" t="s">
        <v>8</v>
      </c>
      <c r="G10" s="49">
        <v>1</v>
      </c>
      <c r="H10" s="49">
        <v>0.39801543</v>
      </c>
      <c r="I10" s="49">
        <v>0.39919057000000002</v>
      </c>
      <c r="J10" s="49">
        <v>1.7972060000000001</v>
      </c>
      <c r="K10" s="49">
        <v>1.3980154299999998</v>
      </c>
      <c r="L10" s="49">
        <v>1.7972060000000001</v>
      </c>
      <c r="N10" s="1"/>
      <c r="O10" s="2">
        <v>57</v>
      </c>
      <c r="P10" s="2" t="s">
        <v>8</v>
      </c>
      <c r="Q10" s="49">
        <v>0.53563958999999994</v>
      </c>
      <c r="R10" s="49">
        <v>0.21219483</v>
      </c>
      <c r="S10" s="49">
        <v>0.22419114000000001</v>
      </c>
      <c r="T10" s="49">
        <v>0.97202556000000007</v>
      </c>
      <c r="U10" s="49">
        <v>0.74783442</v>
      </c>
      <c r="V10" s="49">
        <v>0.97202556000000007</v>
      </c>
      <c r="X10" s="1"/>
      <c r="Y10" s="2">
        <v>57</v>
      </c>
      <c r="Z10" s="2" t="s">
        <v>8</v>
      </c>
      <c r="AA10" s="48">
        <v>7.71</v>
      </c>
      <c r="AB10" s="48">
        <v>2.11</v>
      </c>
      <c r="AC10" s="48">
        <v>2.4500000000000002</v>
      </c>
      <c r="AD10" s="48">
        <v>12.27</v>
      </c>
      <c r="AE10" s="48">
        <v>9.82</v>
      </c>
      <c r="AF10" s="48">
        <v>12.27</v>
      </c>
      <c r="AH10" s="1"/>
      <c r="AI10" s="2">
        <v>57</v>
      </c>
      <c r="AJ10" s="2" t="s">
        <v>8</v>
      </c>
      <c r="AK10" s="49">
        <v>0.45855212000000001</v>
      </c>
      <c r="AL10" s="49">
        <v>0.11774359</v>
      </c>
      <c r="AM10" s="49">
        <v>0.11741408</v>
      </c>
      <c r="AN10" s="49">
        <v>0.69370978999999999</v>
      </c>
      <c r="AO10" s="49">
        <v>0.57629571000000002</v>
      </c>
      <c r="AP10" s="49">
        <v>0.69370978999999999</v>
      </c>
      <c r="AR10" s="1"/>
      <c r="AS10" s="2">
        <v>57</v>
      </c>
      <c r="AT10" s="2" t="s">
        <v>8</v>
      </c>
      <c r="AU10" s="49">
        <v>0.30384215000000003</v>
      </c>
      <c r="AV10" s="49">
        <v>0.10785494</v>
      </c>
      <c r="AW10" s="49">
        <v>0.10381888</v>
      </c>
      <c r="AX10" s="49">
        <v>0.51551596999999993</v>
      </c>
      <c r="AY10" s="49">
        <v>0.41169707999999999</v>
      </c>
      <c r="AZ10" s="49">
        <v>0.51551596999999993</v>
      </c>
      <c r="BB10" s="1"/>
    </row>
    <row r="11" spans="3:54" x14ac:dyDescent="0.35">
      <c r="C11">
        <v>58</v>
      </c>
      <c r="D11" t="s">
        <v>34</v>
      </c>
      <c r="E11">
        <v>58</v>
      </c>
      <c r="F11" s="2" t="s">
        <v>9</v>
      </c>
      <c r="G11" s="49">
        <v>1</v>
      </c>
      <c r="H11" s="49">
        <v>0.24823390000000001</v>
      </c>
      <c r="I11" s="49">
        <v>0.45410506</v>
      </c>
      <c r="J11" s="49">
        <v>1.70233897</v>
      </c>
      <c r="K11" s="49">
        <v>1.2482339</v>
      </c>
      <c r="L11" s="49">
        <v>1.70233897</v>
      </c>
      <c r="N11" s="1"/>
      <c r="O11" s="2">
        <v>58</v>
      </c>
      <c r="P11" s="2" t="s">
        <v>9</v>
      </c>
      <c r="Q11" s="49">
        <v>0.73310549999999997</v>
      </c>
      <c r="R11" s="49">
        <v>0.12843825</v>
      </c>
      <c r="S11" s="49">
        <v>0.25503719000000002</v>
      </c>
      <c r="T11" s="49">
        <v>1.11658094</v>
      </c>
      <c r="U11" s="49">
        <v>0.86154375000000005</v>
      </c>
      <c r="V11" s="49">
        <v>1.11658094</v>
      </c>
      <c r="X11" s="1"/>
      <c r="Y11" s="2">
        <v>58</v>
      </c>
      <c r="Z11" s="2" t="s">
        <v>9</v>
      </c>
      <c r="AA11" s="48">
        <v>9.7100000000000009</v>
      </c>
      <c r="AB11" s="48">
        <v>1.32</v>
      </c>
      <c r="AC11" s="48">
        <v>2.79</v>
      </c>
      <c r="AD11" s="48">
        <v>13.82</v>
      </c>
      <c r="AE11" s="48">
        <v>11.03</v>
      </c>
      <c r="AF11" s="48">
        <v>13.82</v>
      </c>
      <c r="AH11" s="1"/>
      <c r="AI11" s="2">
        <v>58</v>
      </c>
      <c r="AJ11" s="2" t="s">
        <v>9</v>
      </c>
      <c r="AK11" s="49">
        <v>0.58225691000000002</v>
      </c>
      <c r="AL11" s="49">
        <v>7.2963529999999999E-2</v>
      </c>
      <c r="AM11" s="49">
        <v>0.13356316000000001</v>
      </c>
      <c r="AN11" s="49">
        <v>0.78878360000000003</v>
      </c>
      <c r="AO11" s="49">
        <v>0.6552204399999999</v>
      </c>
      <c r="AP11" s="49">
        <v>0.78878360000000003</v>
      </c>
      <c r="AR11" s="1"/>
      <c r="AS11" s="2">
        <v>58</v>
      </c>
      <c r="AT11" s="2" t="s">
        <v>9</v>
      </c>
      <c r="AU11" s="49">
        <v>0.38591633000000003</v>
      </c>
      <c r="AV11" s="49">
        <v>6.6803420000000002E-2</v>
      </c>
      <c r="AW11" s="49">
        <v>0.11809916000000001</v>
      </c>
      <c r="AX11" s="49">
        <v>0.57081891000000007</v>
      </c>
      <c r="AY11" s="49">
        <v>0.45271973999999998</v>
      </c>
      <c r="AZ11" s="49">
        <v>0.57081891000000007</v>
      </c>
      <c r="BB11" s="1"/>
    </row>
    <row r="12" spans="3:54" x14ac:dyDescent="0.35">
      <c r="C12">
        <v>59</v>
      </c>
      <c r="D12" t="s">
        <v>34</v>
      </c>
      <c r="E12">
        <v>59</v>
      </c>
      <c r="F12" s="2" t="s">
        <v>10</v>
      </c>
      <c r="G12" s="49">
        <v>1</v>
      </c>
      <c r="H12" s="49">
        <v>0.55556382999999998</v>
      </c>
      <c r="I12" s="49">
        <v>0.25906003</v>
      </c>
      <c r="J12" s="49">
        <v>1.8146238600000002</v>
      </c>
      <c r="K12" s="49">
        <v>1.5555638300000001</v>
      </c>
      <c r="L12" s="49">
        <v>1.8146238600000002</v>
      </c>
      <c r="N12" s="1"/>
      <c r="O12" s="2">
        <v>59</v>
      </c>
      <c r="P12" s="2" t="s">
        <v>10</v>
      </c>
      <c r="Q12" s="49">
        <v>0.37140012</v>
      </c>
      <c r="R12" s="49">
        <v>0.28723940000000003</v>
      </c>
      <c r="S12" s="49">
        <v>0.14548404000000001</v>
      </c>
      <c r="T12" s="49">
        <v>0.8041235699999999</v>
      </c>
      <c r="U12" s="49">
        <v>0.65863952000000003</v>
      </c>
      <c r="V12" s="49">
        <v>0.8041235699999999</v>
      </c>
      <c r="X12" s="1"/>
      <c r="Y12" s="2">
        <v>59</v>
      </c>
      <c r="Z12" s="2" t="s">
        <v>10</v>
      </c>
      <c r="AA12" s="48">
        <v>3.57</v>
      </c>
      <c r="AB12" s="48">
        <v>2.85</v>
      </c>
      <c r="AC12" s="48">
        <v>1.59</v>
      </c>
      <c r="AD12" s="48">
        <v>8.01</v>
      </c>
      <c r="AE12" s="48">
        <v>6.42</v>
      </c>
      <c r="AF12" s="48">
        <v>8.01</v>
      </c>
      <c r="AH12" s="1"/>
      <c r="AI12" s="2">
        <v>59</v>
      </c>
      <c r="AJ12" s="2" t="s">
        <v>10</v>
      </c>
      <c r="AK12" s="49">
        <v>0.21573400000000001</v>
      </c>
      <c r="AL12" s="49">
        <v>0.15877876000000002</v>
      </c>
      <c r="AM12" s="49">
        <v>7.6201759999999993E-2</v>
      </c>
      <c r="AN12" s="49">
        <v>0.45071453</v>
      </c>
      <c r="AO12" s="49">
        <v>0.37451276</v>
      </c>
      <c r="AP12" s="49">
        <v>0.45071453</v>
      </c>
      <c r="AR12" s="1"/>
      <c r="AS12" s="2">
        <v>59</v>
      </c>
      <c r="AT12" s="2" t="s">
        <v>10</v>
      </c>
      <c r="AU12" s="49">
        <v>0.14513973999999999</v>
      </c>
      <c r="AV12" s="49">
        <v>0.14502936</v>
      </c>
      <c r="AW12" s="49">
        <v>6.7376889999999995E-2</v>
      </c>
      <c r="AX12" s="49">
        <v>0.35754597999999999</v>
      </c>
      <c r="AY12" s="49">
        <v>0.29016909999999996</v>
      </c>
      <c r="AZ12" s="49">
        <v>0.35754597999999999</v>
      </c>
      <c r="BB12" s="1"/>
    </row>
    <row r="13" spans="3:54" x14ac:dyDescent="0.35">
      <c r="C13">
        <v>60</v>
      </c>
      <c r="D13" t="s">
        <v>34</v>
      </c>
      <c r="E13">
        <v>60</v>
      </c>
      <c r="F13" s="2" t="s">
        <v>11</v>
      </c>
      <c r="G13" s="49">
        <v>1</v>
      </c>
      <c r="H13" s="49">
        <v>0.52157606000000001</v>
      </c>
      <c r="I13" s="49">
        <v>0.27512190000000003</v>
      </c>
      <c r="J13" s="49">
        <v>1.79669795</v>
      </c>
      <c r="K13" s="49">
        <v>1.5215760600000001</v>
      </c>
      <c r="L13" s="49">
        <v>1.79669795</v>
      </c>
      <c r="N13" s="1"/>
      <c r="O13" s="2">
        <v>60</v>
      </c>
      <c r="P13" s="2" t="s">
        <v>11</v>
      </c>
      <c r="Q13" s="49">
        <v>0.35672653000000004</v>
      </c>
      <c r="R13" s="49">
        <v>0.26458346000000005</v>
      </c>
      <c r="S13" s="49">
        <v>0.15450702999999999</v>
      </c>
      <c r="T13" s="49">
        <v>0.77581701999999997</v>
      </c>
      <c r="U13" s="49">
        <v>0.62130998999999998</v>
      </c>
      <c r="V13" s="49">
        <v>0.77581701999999997</v>
      </c>
      <c r="X13" s="1"/>
      <c r="Y13" s="2">
        <v>60</v>
      </c>
      <c r="Z13" s="2" t="s">
        <v>11</v>
      </c>
      <c r="AA13" s="48">
        <v>4.2300000000000004</v>
      </c>
      <c r="AB13" s="48">
        <v>2.4500000000000002</v>
      </c>
      <c r="AC13" s="48">
        <v>1.69</v>
      </c>
      <c r="AD13" s="48">
        <v>8.3699999999999992</v>
      </c>
      <c r="AE13" s="48">
        <v>6.68</v>
      </c>
      <c r="AF13" s="48">
        <v>8.3699999999999992</v>
      </c>
      <c r="AH13" s="1"/>
      <c r="AI13" s="2">
        <v>60</v>
      </c>
      <c r="AJ13" s="2" t="s">
        <v>11</v>
      </c>
      <c r="AK13" s="49">
        <v>0.25607205999999999</v>
      </c>
      <c r="AL13" s="49">
        <v>0.14145945000000001</v>
      </c>
      <c r="AM13" s="49">
        <v>8.0924700000000002E-2</v>
      </c>
      <c r="AN13" s="49">
        <v>0.47845621000000005</v>
      </c>
      <c r="AO13" s="49">
        <v>0.39753152000000003</v>
      </c>
      <c r="AP13" s="49">
        <v>0.47845621000000005</v>
      </c>
      <c r="AR13" s="1"/>
      <c r="AS13" s="2">
        <v>60</v>
      </c>
      <c r="AT13" s="2" t="s">
        <v>11</v>
      </c>
      <c r="AU13" s="49">
        <v>0.1707128</v>
      </c>
      <c r="AV13" s="49">
        <v>0.12887897000000001</v>
      </c>
      <c r="AW13" s="49">
        <v>7.1553449999999991E-2</v>
      </c>
      <c r="AX13" s="49">
        <v>0.37114522</v>
      </c>
      <c r="AY13" s="49">
        <v>0.29959177000000003</v>
      </c>
      <c r="AZ13" s="49">
        <v>0.37114522</v>
      </c>
      <c r="BB13" s="1"/>
    </row>
    <row r="14" spans="3:54" x14ac:dyDescent="0.35">
      <c r="C14">
        <v>61</v>
      </c>
      <c r="D14" t="s">
        <v>34</v>
      </c>
      <c r="E14">
        <v>61</v>
      </c>
      <c r="F14" s="2" t="s">
        <v>12</v>
      </c>
      <c r="G14" s="49">
        <v>1</v>
      </c>
      <c r="H14" s="49">
        <v>0.54955425000000002</v>
      </c>
      <c r="I14" s="49">
        <v>0.27678396</v>
      </c>
      <c r="J14" s="49">
        <v>1.8263382100000001</v>
      </c>
      <c r="K14" s="49">
        <v>1.5495542499999999</v>
      </c>
      <c r="L14" s="49">
        <v>1.8263382100000001</v>
      </c>
      <c r="N14" s="1"/>
      <c r="O14" s="2">
        <v>61</v>
      </c>
      <c r="P14" s="2" t="s">
        <v>12</v>
      </c>
      <c r="Q14" s="49">
        <v>0.36366579999999998</v>
      </c>
      <c r="R14" s="49">
        <v>0.28916767999999998</v>
      </c>
      <c r="S14" s="49">
        <v>0.15543719</v>
      </c>
      <c r="T14" s="49">
        <v>0.80827068000000002</v>
      </c>
      <c r="U14" s="49">
        <v>0.65283349000000002</v>
      </c>
      <c r="V14" s="49">
        <v>0.80827068000000002</v>
      </c>
      <c r="X14" s="1"/>
      <c r="Y14" s="2">
        <v>61</v>
      </c>
      <c r="Z14" s="2" t="s">
        <v>12</v>
      </c>
      <c r="AA14" s="48">
        <v>4.28</v>
      </c>
      <c r="AB14" s="48">
        <v>2.93</v>
      </c>
      <c r="AC14" s="48">
        <v>1.7</v>
      </c>
      <c r="AD14" s="48">
        <v>8.91</v>
      </c>
      <c r="AE14" s="48">
        <v>7.21</v>
      </c>
      <c r="AF14" s="48">
        <v>8.91</v>
      </c>
      <c r="AH14" s="1"/>
      <c r="AI14" s="2">
        <v>61</v>
      </c>
      <c r="AJ14" s="2" t="s">
        <v>12</v>
      </c>
      <c r="AK14" s="49">
        <v>0.24343799999999999</v>
      </c>
      <c r="AL14" s="49">
        <v>0.15672158999999999</v>
      </c>
      <c r="AM14" s="49">
        <v>8.1415390000000004E-2</v>
      </c>
      <c r="AN14" s="49">
        <v>0.48157497999999999</v>
      </c>
      <c r="AO14" s="49">
        <v>0.40015959000000001</v>
      </c>
      <c r="AP14" s="49">
        <v>0.48157497999999999</v>
      </c>
      <c r="AR14" s="1"/>
      <c r="AS14" s="2">
        <v>61</v>
      </c>
      <c r="AT14" s="2" t="s">
        <v>12</v>
      </c>
      <c r="AU14" s="49">
        <v>0.16747120000000001</v>
      </c>
      <c r="AV14" s="49">
        <v>0.14353817000000002</v>
      </c>
      <c r="AW14" s="49">
        <v>7.1986660000000008E-2</v>
      </c>
      <c r="AX14" s="49">
        <v>0.38299603000000004</v>
      </c>
      <c r="AY14" s="49">
        <v>0.31100937000000001</v>
      </c>
      <c r="AZ14" s="49">
        <v>0.38299603000000004</v>
      </c>
      <c r="BB14" s="1"/>
    </row>
    <row r="15" spans="3:54" x14ac:dyDescent="0.35">
      <c r="C15">
        <v>62</v>
      </c>
      <c r="D15" t="s">
        <v>34</v>
      </c>
      <c r="E15">
        <v>62</v>
      </c>
      <c r="F15" s="2" t="s">
        <v>13</v>
      </c>
      <c r="G15" s="49">
        <v>1</v>
      </c>
      <c r="H15" s="49">
        <v>0.6195522</v>
      </c>
      <c r="I15" s="49">
        <v>0.29367490000000002</v>
      </c>
      <c r="J15" s="49">
        <v>1.9132271000000001</v>
      </c>
      <c r="K15" s="49">
        <v>1.6195522</v>
      </c>
      <c r="L15" s="49">
        <v>1.9132271000000001</v>
      </c>
      <c r="N15" s="1"/>
      <c r="O15" s="2">
        <v>62</v>
      </c>
      <c r="P15" s="2" t="s">
        <v>13</v>
      </c>
      <c r="Q15" s="49">
        <v>0.36761215999999997</v>
      </c>
      <c r="R15" s="49">
        <v>0.31558466999999996</v>
      </c>
      <c r="S15" s="49">
        <v>0.16492345</v>
      </c>
      <c r="T15" s="49">
        <v>0.84812028000000006</v>
      </c>
      <c r="U15" s="49">
        <v>0.68319682999999998</v>
      </c>
      <c r="V15" s="49">
        <v>0.84812028000000006</v>
      </c>
      <c r="X15" s="1"/>
      <c r="Y15" s="2">
        <v>62</v>
      </c>
      <c r="Z15" s="2" t="s">
        <v>13</v>
      </c>
      <c r="AA15" s="48">
        <v>4.1500000000000004</v>
      </c>
      <c r="AB15" s="48">
        <v>2.9</v>
      </c>
      <c r="AC15" s="48">
        <v>1.8</v>
      </c>
      <c r="AD15" s="48">
        <v>8.86</v>
      </c>
      <c r="AE15" s="48">
        <v>7.06</v>
      </c>
      <c r="AF15" s="48">
        <v>8.86</v>
      </c>
      <c r="AH15" s="1"/>
      <c r="AI15" s="2">
        <v>62</v>
      </c>
      <c r="AJ15" s="2" t="s">
        <v>13</v>
      </c>
      <c r="AK15" s="49">
        <v>0.25669872999999999</v>
      </c>
      <c r="AL15" s="49">
        <v>0.16784093</v>
      </c>
      <c r="AM15" s="49">
        <v>8.6383500000000002E-2</v>
      </c>
      <c r="AN15" s="49">
        <v>0.51092314999999999</v>
      </c>
      <c r="AO15" s="49">
        <v>0.42453965999999999</v>
      </c>
      <c r="AP15" s="49">
        <v>0.51092314999999999</v>
      </c>
      <c r="AR15" s="1"/>
      <c r="AS15" s="2">
        <v>62</v>
      </c>
      <c r="AT15" s="2" t="s">
        <v>13</v>
      </c>
      <c r="AU15" s="49">
        <v>0.17553510999999999</v>
      </c>
      <c r="AV15" s="49">
        <v>0.15269517000000002</v>
      </c>
      <c r="AW15" s="49">
        <v>7.6379530000000001E-2</v>
      </c>
      <c r="AX15" s="49">
        <v>0.40460981000000001</v>
      </c>
      <c r="AY15" s="49">
        <v>0.32823028000000004</v>
      </c>
      <c r="AZ15" s="49">
        <v>0.40460981000000001</v>
      </c>
      <c r="BB15" s="1"/>
    </row>
    <row r="16" spans="3:54" x14ac:dyDescent="0.35">
      <c r="C16">
        <v>457</v>
      </c>
      <c r="D16" t="s">
        <v>34</v>
      </c>
      <c r="E16">
        <v>457</v>
      </c>
      <c r="F16" s="2" t="s">
        <v>26</v>
      </c>
      <c r="G16" s="49">
        <v>1</v>
      </c>
      <c r="H16" s="49">
        <v>0.32687684</v>
      </c>
      <c r="I16" s="49">
        <v>0.48044368999999998</v>
      </c>
      <c r="J16" s="49">
        <v>1.8073205299999999</v>
      </c>
      <c r="K16" s="49">
        <v>1.3268768400000002</v>
      </c>
      <c r="L16" s="49">
        <v>1.8073205299999999</v>
      </c>
      <c r="N16" s="1"/>
      <c r="O16" s="2">
        <v>457</v>
      </c>
      <c r="P16" s="2" t="s">
        <v>26</v>
      </c>
      <c r="Q16" s="49">
        <v>0.61322396000000001</v>
      </c>
      <c r="R16" s="49">
        <v>0.16425479000000001</v>
      </c>
      <c r="S16" s="49">
        <v>0.26979479000000001</v>
      </c>
      <c r="T16" s="49">
        <v>1.0472735399999999</v>
      </c>
      <c r="U16" s="49">
        <v>0.77747875</v>
      </c>
      <c r="V16" s="49">
        <v>1.0472735399999999</v>
      </c>
      <c r="X16" s="1"/>
      <c r="Y16" s="2">
        <v>457</v>
      </c>
      <c r="Z16" s="2" t="s">
        <v>26</v>
      </c>
      <c r="AA16" s="48">
        <v>5.88</v>
      </c>
      <c r="AB16" s="48">
        <v>2.29</v>
      </c>
      <c r="AC16" s="48">
        <v>2.95</v>
      </c>
      <c r="AD16" s="48">
        <v>11.12</v>
      </c>
      <c r="AE16" s="48">
        <v>8.17</v>
      </c>
      <c r="AF16" s="48">
        <v>11.12</v>
      </c>
      <c r="AH16" s="1"/>
      <c r="AI16" s="2">
        <v>457</v>
      </c>
      <c r="AJ16" s="2" t="s">
        <v>26</v>
      </c>
      <c r="AK16" s="49">
        <v>0.57955023999999999</v>
      </c>
      <c r="AL16" s="49">
        <v>0.11600536</v>
      </c>
      <c r="AM16" s="49">
        <v>0.14132939999999999</v>
      </c>
      <c r="AN16" s="49">
        <v>0.83688499999999999</v>
      </c>
      <c r="AO16" s="49">
        <v>0.69555559999999994</v>
      </c>
      <c r="AP16" s="49">
        <v>0.83688499999999999</v>
      </c>
      <c r="AR16" s="1"/>
      <c r="AS16" s="2">
        <v>457</v>
      </c>
      <c r="AT16" s="2" t="s">
        <v>26</v>
      </c>
      <c r="AU16" s="49">
        <v>0.48005945</v>
      </c>
      <c r="AV16" s="49">
        <v>0.10193438</v>
      </c>
      <c r="AW16" s="49">
        <v>0.1249591</v>
      </c>
      <c r="AX16" s="49">
        <v>0.70695293000000003</v>
      </c>
      <c r="AY16" s="49">
        <v>0.58199382999999993</v>
      </c>
      <c r="AZ16" s="49">
        <v>0.70695293000000003</v>
      </c>
      <c r="BB16" s="1"/>
    </row>
    <row r="17" spans="3:54" x14ac:dyDescent="0.35">
      <c r="C17">
        <v>594</v>
      </c>
      <c r="D17" t="s">
        <v>47</v>
      </c>
      <c r="E17">
        <v>50</v>
      </c>
      <c r="F17" s="2" t="s">
        <v>1</v>
      </c>
      <c r="G17" s="49">
        <v>1</v>
      </c>
      <c r="H17" s="49">
        <v>0.16566282000000002</v>
      </c>
      <c r="I17" s="49">
        <v>0.35103272999999996</v>
      </c>
      <c r="J17" s="49">
        <v>1.5166955500000001</v>
      </c>
      <c r="K17" s="49">
        <v>1.1656628200000001</v>
      </c>
      <c r="L17" s="49">
        <v>1.5166955500000001</v>
      </c>
      <c r="N17" s="1"/>
      <c r="O17" s="2">
        <v>50</v>
      </c>
      <c r="P17" s="2" t="s">
        <v>1</v>
      </c>
      <c r="Q17" s="49">
        <v>0.63821528000000005</v>
      </c>
      <c r="R17" s="49">
        <v>8.1434729999999997E-2</v>
      </c>
      <c r="S17" s="49">
        <v>0.21028247</v>
      </c>
      <c r="T17" s="49">
        <v>0.92993249</v>
      </c>
      <c r="U17" s="49">
        <v>0.71965001000000006</v>
      </c>
      <c r="V17" s="49">
        <v>0.92993249</v>
      </c>
      <c r="X17" s="1"/>
      <c r="Y17" s="2">
        <v>50</v>
      </c>
      <c r="Z17" s="2" t="s">
        <v>1</v>
      </c>
      <c r="AA17" s="48">
        <v>5.58</v>
      </c>
      <c r="AB17" s="48">
        <v>0.69</v>
      </c>
      <c r="AC17" s="48">
        <v>2.02</v>
      </c>
      <c r="AD17" s="48">
        <v>8.3000000000000007</v>
      </c>
      <c r="AE17" s="48">
        <v>6.28</v>
      </c>
      <c r="AF17" s="48">
        <v>8.3000000000000007</v>
      </c>
      <c r="AH17" s="1"/>
      <c r="AI17" s="2">
        <v>50</v>
      </c>
      <c r="AJ17" s="2" t="s">
        <v>1</v>
      </c>
      <c r="AK17" s="49">
        <v>0.48952271999999997</v>
      </c>
      <c r="AL17" s="49">
        <v>4.518494E-2</v>
      </c>
      <c r="AM17" s="49">
        <v>0.11903625</v>
      </c>
      <c r="AN17" s="49">
        <v>0.65374390999999998</v>
      </c>
      <c r="AO17" s="49">
        <v>0.53470766000000003</v>
      </c>
      <c r="AP17" s="49">
        <v>0.65374390999999998</v>
      </c>
      <c r="AR17" s="1"/>
      <c r="AS17" s="2">
        <v>50</v>
      </c>
      <c r="AT17" s="2" t="s">
        <v>1</v>
      </c>
      <c r="AU17" s="49">
        <v>0.33442771000000004</v>
      </c>
      <c r="AV17" s="49">
        <v>3.838515E-2</v>
      </c>
      <c r="AW17" s="49">
        <v>0.10200399</v>
      </c>
      <c r="AX17" s="49">
        <v>0.47481684999999996</v>
      </c>
      <c r="AY17" s="49">
        <v>0.37281285999999997</v>
      </c>
      <c r="AZ17" s="49">
        <v>0.47481684999999996</v>
      </c>
      <c r="BB17" s="1"/>
    </row>
    <row r="18" spans="3:54" x14ac:dyDescent="0.35">
      <c r="C18">
        <v>595</v>
      </c>
      <c r="D18" t="s">
        <v>47</v>
      </c>
      <c r="E18">
        <v>51</v>
      </c>
      <c r="F18" s="2" t="s">
        <v>2</v>
      </c>
      <c r="G18" s="49">
        <v>1</v>
      </c>
      <c r="H18" s="49">
        <v>0.22348054000000001</v>
      </c>
      <c r="I18" s="49">
        <v>0.42752874000000002</v>
      </c>
      <c r="J18" s="49">
        <v>1.65100928</v>
      </c>
      <c r="K18" s="49">
        <v>1.2234805399999999</v>
      </c>
      <c r="L18" s="49">
        <v>1.65100928</v>
      </c>
      <c r="N18" s="1"/>
      <c r="O18" s="2">
        <v>51</v>
      </c>
      <c r="P18" s="2" t="s">
        <v>2</v>
      </c>
      <c r="Q18" s="49">
        <v>0.57184380000000001</v>
      </c>
      <c r="R18" s="49">
        <v>0.10813982000000001</v>
      </c>
      <c r="S18" s="49">
        <v>0.25610643</v>
      </c>
      <c r="T18" s="49">
        <v>0.93609005000000001</v>
      </c>
      <c r="U18" s="49">
        <v>0.67998362000000001</v>
      </c>
      <c r="V18" s="49">
        <v>0.93609005000000001</v>
      </c>
      <c r="X18" s="1"/>
      <c r="Y18" s="2">
        <v>51</v>
      </c>
      <c r="Z18" s="2" t="s">
        <v>2</v>
      </c>
      <c r="AA18" s="48">
        <v>6.84</v>
      </c>
      <c r="AB18" s="48">
        <v>0.86</v>
      </c>
      <c r="AC18" s="48">
        <v>2.46</v>
      </c>
      <c r="AD18" s="48">
        <v>10.16</v>
      </c>
      <c r="AE18" s="48">
        <v>7.7</v>
      </c>
      <c r="AF18" s="48">
        <v>10.16</v>
      </c>
      <c r="AH18" s="1"/>
      <c r="AI18" s="2">
        <v>51</v>
      </c>
      <c r="AJ18" s="2" t="s">
        <v>2</v>
      </c>
      <c r="AK18" s="49">
        <v>0.59276941999999999</v>
      </c>
      <c r="AL18" s="49">
        <v>5.8475620000000006E-2</v>
      </c>
      <c r="AM18" s="49">
        <v>0.14497507999999998</v>
      </c>
      <c r="AN18" s="49">
        <v>0.79622011999999998</v>
      </c>
      <c r="AO18" s="49">
        <v>0.65124504000000005</v>
      </c>
      <c r="AP18" s="49">
        <v>0.79622011999999998</v>
      </c>
      <c r="AR18" s="1"/>
      <c r="AS18" s="2">
        <v>51</v>
      </c>
      <c r="AT18" s="2" t="s">
        <v>2</v>
      </c>
      <c r="AU18" s="49">
        <v>0.40119289000000002</v>
      </c>
      <c r="AV18" s="49">
        <v>4.9308339999999999E-2</v>
      </c>
      <c r="AW18" s="49">
        <v>0.12423181</v>
      </c>
      <c r="AX18" s="49">
        <v>0.57473304000000003</v>
      </c>
      <c r="AY18" s="49">
        <v>0.45050122999999997</v>
      </c>
      <c r="AZ18" s="49">
        <v>0.57473304000000003</v>
      </c>
      <c r="BB18" s="1"/>
    </row>
    <row r="19" spans="3:54" x14ac:dyDescent="0.35">
      <c r="C19">
        <v>596</v>
      </c>
      <c r="D19" t="s">
        <v>47</v>
      </c>
      <c r="E19">
        <v>52</v>
      </c>
      <c r="F19" s="2" t="s">
        <v>3</v>
      </c>
      <c r="G19" s="49">
        <v>1</v>
      </c>
      <c r="H19" s="49">
        <v>0.18880829999999998</v>
      </c>
      <c r="I19" s="49">
        <v>0.29507459999999996</v>
      </c>
      <c r="J19" s="49">
        <v>1.4838829</v>
      </c>
      <c r="K19" s="49">
        <v>1.1888083</v>
      </c>
      <c r="L19" s="49">
        <v>1.4838829</v>
      </c>
      <c r="N19" s="1"/>
      <c r="O19" s="2">
        <v>52</v>
      </c>
      <c r="P19" s="2" t="s">
        <v>3</v>
      </c>
      <c r="Q19" s="49">
        <v>0.68912340999999999</v>
      </c>
      <c r="R19" s="49">
        <v>9.7173389999999998E-2</v>
      </c>
      <c r="S19" s="49">
        <v>0.17676292999999998</v>
      </c>
      <c r="T19" s="49">
        <v>0.96305973999999994</v>
      </c>
      <c r="U19" s="49">
        <v>0.78629680000000002</v>
      </c>
      <c r="V19" s="49">
        <v>0.96305973999999994</v>
      </c>
      <c r="X19" s="1"/>
      <c r="Y19" s="2">
        <v>52</v>
      </c>
      <c r="Z19" s="2" t="s">
        <v>3</v>
      </c>
      <c r="AA19" s="48">
        <v>4.3</v>
      </c>
      <c r="AB19" s="48">
        <v>0.81</v>
      </c>
      <c r="AC19" s="48">
        <v>1.7</v>
      </c>
      <c r="AD19" s="48">
        <v>6.81</v>
      </c>
      <c r="AE19" s="48">
        <v>5.1100000000000003</v>
      </c>
      <c r="AF19" s="48">
        <v>6.81</v>
      </c>
      <c r="AH19" s="1"/>
      <c r="AI19" s="2">
        <v>52</v>
      </c>
      <c r="AJ19" s="2" t="s">
        <v>3</v>
      </c>
      <c r="AK19" s="49">
        <v>0.39590292999999999</v>
      </c>
      <c r="AL19" s="49">
        <v>5.3426679999999997E-2</v>
      </c>
      <c r="AM19" s="49">
        <v>0.10007160000000001</v>
      </c>
      <c r="AN19" s="49">
        <v>0.54940120999999997</v>
      </c>
      <c r="AO19" s="49">
        <v>0.44932960999999999</v>
      </c>
      <c r="AP19" s="49">
        <v>0.54940120999999997</v>
      </c>
      <c r="AR19" s="1"/>
      <c r="AS19" s="2">
        <v>52</v>
      </c>
      <c r="AT19" s="2" t="s">
        <v>3</v>
      </c>
      <c r="AU19" s="49">
        <v>0.30130803</v>
      </c>
      <c r="AV19" s="49">
        <v>4.4595919999999997E-2</v>
      </c>
      <c r="AW19" s="49">
        <v>8.5748899999999989E-2</v>
      </c>
      <c r="AX19" s="49">
        <v>0.43165284000000004</v>
      </c>
      <c r="AY19" s="49">
        <v>0.34590395000000002</v>
      </c>
      <c r="AZ19" s="49">
        <v>0.43165284000000004</v>
      </c>
      <c r="BB19" s="1"/>
    </row>
    <row r="20" spans="3:54" x14ac:dyDescent="0.35">
      <c r="C20">
        <v>597</v>
      </c>
      <c r="D20" t="s">
        <v>47</v>
      </c>
      <c r="E20">
        <v>53</v>
      </c>
      <c r="F20" s="2" t="s">
        <v>4</v>
      </c>
      <c r="G20" s="49">
        <v>1</v>
      </c>
      <c r="H20" s="49">
        <v>0.16204529000000001</v>
      </c>
      <c r="I20" s="49">
        <v>0.37429559000000001</v>
      </c>
      <c r="J20" s="49">
        <v>1.5363408799999998</v>
      </c>
      <c r="K20" s="49">
        <v>1.16204529</v>
      </c>
      <c r="L20" s="49">
        <v>1.5363408799999998</v>
      </c>
      <c r="N20" s="1"/>
      <c r="O20" s="2">
        <v>53</v>
      </c>
      <c r="P20" s="2" t="s">
        <v>4</v>
      </c>
      <c r="Q20" s="49">
        <v>0.66494219999999993</v>
      </c>
      <c r="R20" s="49">
        <v>7.8341439999999998E-2</v>
      </c>
      <c r="S20" s="49">
        <v>0.22421927999999999</v>
      </c>
      <c r="T20" s="49">
        <v>0.96750292000000004</v>
      </c>
      <c r="U20" s="49">
        <v>0.74328364000000002</v>
      </c>
      <c r="V20" s="49">
        <v>0.96750292000000004</v>
      </c>
      <c r="X20" s="1"/>
      <c r="Y20" s="2">
        <v>53</v>
      </c>
      <c r="Z20" s="2" t="s">
        <v>4</v>
      </c>
      <c r="AA20" s="48">
        <v>5.76</v>
      </c>
      <c r="AB20" s="48">
        <v>0.67</v>
      </c>
      <c r="AC20" s="48">
        <v>2.16</v>
      </c>
      <c r="AD20" s="48">
        <v>8.59</v>
      </c>
      <c r="AE20" s="48">
        <v>6.43</v>
      </c>
      <c r="AF20" s="48">
        <v>8.59</v>
      </c>
      <c r="AH20" s="1"/>
      <c r="AI20" s="2">
        <v>53</v>
      </c>
      <c r="AJ20" s="2" t="s">
        <v>4</v>
      </c>
      <c r="AK20" s="49">
        <v>0.52592801</v>
      </c>
      <c r="AL20" s="49">
        <v>4.4087760000000004E-2</v>
      </c>
      <c r="AM20" s="49">
        <v>0.12693462999999999</v>
      </c>
      <c r="AN20" s="49">
        <v>0.69695041000000002</v>
      </c>
      <c r="AO20" s="49">
        <v>0.57001578000000008</v>
      </c>
      <c r="AP20" s="49">
        <v>0.69695041000000002</v>
      </c>
      <c r="AR20" s="1"/>
      <c r="AS20" s="2">
        <v>53</v>
      </c>
      <c r="AT20" s="2" t="s">
        <v>4</v>
      </c>
      <c r="AU20" s="49">
        <v>0.38933033</v>
      </c>
      <c r="AV20" s="49">
        <v>3.7608809999999999E-2</v>
      </c>
      <c r="AW20" s="49">
        <v>0.10876862</v>
      </c>
      <c r="AX20" s="49">
        <v>0.53570777000000003</v>
      </c>
      <c r="AY20" s="49">
        <v>0.42693913999999999</v>
      </c>
      <c r="AZ20" s="49">
        <v>0.53570777000000003</v>
      </c>
      <c r="BB20" s="1"/>
    </row>
    <row r="21" spans="3:54" x14ac:dyDescent="0.35">
      <c r="C21">
        <v>598</v>
      </c>
      <c r="D21" t="s">
        <v>47</v>
      </c>
      <c r="E21">
        <v>54</v>
      </c>
      <c r="F21" s="2" t="s">
        <v>5</v>
      </c>
      <c r="G21" s="49">
        <v>1</v>
      </c>
      <c r="H21" s="49">
        <v>0.23485349</v>
      </c>
      <c r="I21" s="49">
        <v>0.36801209000000001</v>
      </c>
      <c r="J21" s="49">
        <v>1.6028655900000002</v>
      </c>
      <c r="K21" s="49">
        <v>1.2348534899999999</v>
      </c>
      <c r="L21" s="49">
        <v>1.6028655900000002</v>
      </c>
      <c r="N21" s="1"/>
      <c r="O21" s="2">
        <v>54</v>
      </c>
      <c r="P21" s="2" t="s">
        <v>5</v>
      </c>
      <c r="Q21" s="49">
        <v>0.58507052999999998</v>
      </c>
      <c r="R21" s="49">
        <v>0.11388110999999999</v>
      </c>
      <c r="S21" s="49">
        <v>0.2204547</v>
      </c>
      <c r="T21" s="49">
        <v>0.91940633999999999</v>
      </c>
      <c r="U21" s="49">
        <v>0.69895163999999999</v>
      </c>
      <c r="V21" s="49">
        <v>0.91940633999999999</v>
      </c>
      <c r="X21" s="1"/>
      <c r="Y21" s="2">
        <v>54</v>
      </c>
      <c r="Z21" s="2" t="s">
        <v>5</v>
      </c>
      <c r="AA21" s="48">
        <v>5.54</v>
      </c>
      <c r="AB21" s="48">
        <v>0.84</v>
      </c>
      <c r="AC21" s="48">
        <v>2.12</v>
      </c>
      <c r="AD21" s="48">
        <v>8.5</v>
      </c>
      <c r="AE21" s="48">
        <v>6.38</v>
      </c>
      <c r="AF21" s="48">
        <v>8.5</v>
      </c>
      <c r="AH21" s="1"/>
      <c r="AI21" s="2">
        <v>54</v>
      </c>
      <c r="AJ21" s="2" t="s">
        <v>5</v>
      </c>
      <c r="AK21" s="49">
        <v>0.50292157000000004</v>
      </c>
      <c r="AL21" s="49">
        <v>5.756878E-2</v>
      </c>
      <c r="AM21" s="49">
        <v>0.12480032000000001</v>
      </c>
      <c r="AN21" s="49">
        <v>0.68529066999999999</v>
      </c>
      <c r="AO21" s="49">
        <v>0.56049035000000003</v>
      </c>
      <c r="AP21" s="49">
        <v>0.68529066999999999</v>
      </c>
      <c r="AR21" s="1"/>
      <c r="AS21" s="2">
        <v>54</v>
      </c>
      <c r="AT21" s="2" t="s">
        <v>5</v>
      </c>
      <c r="AU21" s="49">
        <v>0.36090690999999997</v>
      </c>
      <c r="AV21" s="49">
        <v>4.8743429999999997E-2</v>
      </c>
      <c r="AW21" s="49">
        <v>0.10694099999999999</v>
      </c>
      <c r="AX21" s="49">
        <v>0.51659133000000002</v>
      </c>
      <c r="AY21" s="49">
        <v>0.40965033000000001</v>
      </c>
      <c r="AZ21" s="49">
        <v>0.51659133000000002</v>
      </c>
      <c r="BB21" s="1"/>
    </row>
    <row r="22" spans="3:54" x14ac:dyDescent="0.35">
      <c r="C22">
        <v>599</v>
      </c>
      <c r="D22" t="s">
        <v>47</v>
      </c>
      <c r="E22">
        <v>55</v>
      </c>
      <c r="F22" s="2" t="s">
        <v>6</v>
      </c>
      <c r="G22" s="49">
        <v>1</v>
      </c>
      <c r="H22" s="49">
        <v>0.18302773999999999</v>
      </c>
      <c r="I22" s="49">
        <v>0.41084132000000001</v>
      </c>
      <c r="J22" s="49">
        <v>1.5938690600000001</v>
      </c>
      <c r="K22" s="49">
        <v>1.18302774</v>
      </c>
      <c r="L22" s="49">
        <v>1.5938690600000001</v>
      </c>
      <c r="N22" s="1"/>
      <c r="O22" s="2">
        <v>55</v>
      </c>
      <c r="P22" s="2" t="s">
        <v>6</v>
      </c>
      <c r="Q22" s="49">
        <v>0.60048210000000002</v>
      </c>
      <c r="R22" s="49">
        <v>9.041392999999999E-2</v>
      </c>
      <c r="S22" s="49">
        <v>0.24610994</v>
      </c>
      <c r="T22" s="49">
        <v>0.93700595999999992</v>
      </c>
      <c r="U22" s="49">
        <v>0.69089602999999999</v>
      </c>
      <c r="V22" s="49">
        <v>0.93700595999999992</v>
      </c>
      <c r="X22" s="1"/>
      <c r="Y22" s="2">
        <v>55</v>
      </c>
      <c r="Z22" s="2" t="s">
        <v>6</v>
      </c>
      <c r="AA22" s="48">
        <v>6.72</v>
      </c>
      <c r="AB22" s="48">
        <v>0.75</v>
      </c>
      <c r="AC22" s="48">
        <v>2.37</v>
      </c>
      <c r="AD22" s="48">
        <v>9.84</v>
      </c>
      <c r="AE22" s="48">
        <v>7.47</v>
      </c>
      <c r="AF22" s="48">
        <v>9.84</v>
      </c>
      <c r="AH22" s="1"/>
      <c r="AI22" s="2">
        <v>55</v>
      </c>
      <c r="AJ22" s="2" t="s">
        <v>6</v>
      </c>
      <c r="AK22" s="49">
        <v>0.57552254000000003</v>
      </c>
      <c r="AL22" s="49">
        <v>5.0309180000000002E-2</v>
      </c>
      <c r="AM22" s="49">
        <v>0.13931585000000002</v>
      </c>
      <c r="AN22" s="49">
        <v>0.76514757999999994</v>
      </c>
      <c r="AO22" s="49">
        <v>0.62583171999999998</v>
      </c>
      <c r="AP22" s="49">
        <v>0.76514757999999994</v>
      </c>
      <c r="AR22" s="1"/>
      <c r="AS22" s="2">
        <v>55</v>
      </c>
      <c r="AT22" s="2" t="s">
        <v>6</v>
      </c>
      <c r="AU22" s="49">
        <v>0.38907681999999999</v>
      </c>
      <c r="AV22" s="49">
        <v>4.2277719999999998E-2</v>
      </c>
      <c r="AW22" s="49">
        <v>0.1193825</v>
      </c>
      <c r="AX22" s="49">
        <v>0.55073705000000006</v>
      </c>
      <c r="AY22" s="49">
        <v>0.43135453999999995</v>
      </c>
      <c r="AZ22" s="49">
        <v>0.55073705000000006</v>
      </c>
      <c r="BB22" s="1"/>
    </row>
    <row r="23" spans="3:54" x14ac:dyDescent="0.35">
      <c r="C23">
        <v>600</v>
      </c>
      <c r="D23" t="s">
        <v>47</v>
      </c>
      <c r="E23">
        <v>56</v>
      </c>
      <c r="F23" s="2" t="s">
        <v>7</v>
      </c>
      <c r="G23" s="49">
        <v>1</v>
      </c>
      <c r="H23" s="49">
        <v>0.29478335</v>
      </c>
      <c r="I23" s="49">
        <v>0.35098604</v>
      </c>
      <c r="J23" s="49">
        <v>1.6457693899999999</v>
      </c>
      <c r="K23" s="49">
        <v>1.2947833500000001</v>
      </c>
      <c r="L23" s="49">
        <v>1.6457693899999999</v>
      </c>
      <c r="N23" s="1"/>
      <c r="O23" s="2">
        <v>56</v>
      </c>
      <c r="P23" s="2" t="s">
        <v>7</v>
      </c>
      <c r="Q23" s="49">
        <v>0.48242829999999998</v>
      </c>
      <c r="R23" s="49">
        <v>0.14917235000000001</v>
      </c>
      <c r="S23" s="49">
        <v>0.2102552</v>
      </c>
      <c r="T23" s="49">
        <v>0.84185584000000002</v>
      </c>
      <c r="U23" s="49">
        <v>0.63160064000000005</v>
      </c>
      <c r="V23" s="49">
        <v>0.84185584000000002</v>
      </c>
      <c r="X23" s="1"/>
      <c r="Y23" s="2">
        <v>56</v>
      </c>
      <c r="Z23" s="2" t="s">
        <v>7</v>
      </c>
      <c r="AA23" s="48">
        <v>5.48</v>
      </c>
      <c r="AB23" s="48">
        <v>1.31</v>
      </c>
      <c r="AC23" s="48">
        <v>2.02</v>
      </c>
      <c r="AD23" s="48">
        <v>8.81</v>
      </c>
      <c r="AE23" s="48">
        <v>6.79</v>
      </c>
      <c r="AF23" s="48">
        <v>8.81</v>
      </c>
      <c r="AH23" s="1"/>
      <c r="AI23" s="2">
        <v>56</v>
      </c>
      <c r="AJ23" s="2" t="s">
        <v>7</v>
      </c>
      <c r="AK23" s="49">
        <v>0.45022694000000002</v>
      </c>
      <c r="AL23" s="49">
        <v>8.4347429999999987E-2</v>
      </c>
      <c r="AM23" s="49">
        <v>0.11902521000000001</v>
      </c>
      <c r="AN23" s="49">
        <v>0.65359957999999996</v>
      </c>
      <c r="AO23" s="49">
        <v>0.53457436999999997</v>
      </c>
      <c r="AP23" s="49">
        <v>0.65359957999999996</v>
      </c>
      <c r="AR23" s="1"/>
      <c r="AS23" s="2">
        <v>56</v>
      </c>
      <c r="AT23" s="2" t="s">
        <v>7</v>
      </c>
      <c r="AU23" s="49">
        <v>0.31538580999999999</v>
      </c>
      <c r="AV23" s="49">
        <v>7.1658619999999992E-2</v>
      </c>
      <c r="AW23" s="49">
        <v>0.10199278000000001</v>
      </c>
      <c r="AX23" s="49">
        <v>0.48903721</v>
      </c>
      <c r="AY23" s="49">
        <v>0.38704442999999999</v>
      </c>
      <c r="AZ23" s="49">
        <v>0.48903721</v>
      </c>
      <c r="BB23" s="1"/>
    </row>
    <row r="24" spans="3:54" x14ac:dyDescent="0.35">
      <c r="C24">
        <v>601</v>
      </c>
      <c r="D24" t="s">
        <v>47</v>
      </c>
      <c r="E24">
        <v>57</v>
      </c>
      <c r="F24" s="2" t="s">
        <v>8</v>
      </c>
      <c r="G24" s="49">
        <v>1</v>
      </c>
      <c r="H24" s="49">
        <v>0.24473143999999999</v>
      </c>
      <c r="I24" s="49">
        <v>0.40079851999999999</v>
      </c>
      <c r="J24" s="49">
        <v>1.6455299699999999</v>
      </c>
      <c r="K24" s="49">
        <v>1.24473144</v>
      </c>
      <c r="L24" s="49">
        <v>1.6455299699999999</v>
      </c>
      <c r="N24" s="1"/>
      <c r="O24" s="2">
        <v>57</v>
      </c>
      <c r="P24" s="2" t="s">
        <v>8</v>
      </c>
      <c r="Q24" s="49">
        <v>0.62987582999999991</v>
      </c>
      <c r="R24" s="49">
        <v>0.13507374</v>
      </c>
      <c r="S24" s="49">
        <v>0.24009407999999999</v>
      </c>
      <c r="T24" s="49">
        <v>1.00504365</v>
      </c>
      <c r="U24" s="49">
        <v>0.76494956999999997</v>
      </c>
      <c r="V24" s="49">
        <v>1.00504365</v>
      </c>
      <c r="X24" s="1"/>
      <c r="Y24" s="2">
        <v>57</v>
      </c>
      <c r="Z24" s="2" t="s">
        <v>8</v>
      </c>
      <c r="AA24" s="48">
        <v>6.14</v>
      </c>
      <c r="AB24" s="48">
        <v>1.33</v>
      </c>
      <c r="AC24" s="48">
        <v>2.31</v>
      </c>
      <c r="AD24" s="48">
        <v>9.7799999999999994</v>
      </c>
      <c r="AE24" s="48">
        <v>7.47</v>
      </c>
      <c r="AF24" s="48">
        <v>9.7799999999999994</v>
      </c>
      <c r="AH24" s="1"/>
      <c r="AI24" s="2">
        <v>57</v>
      </c>
      <c r="AJ24" s="2" t="s">
        <v>8</v>
      </c>
      <c r="AK24" s="49">
        <v>0.53349379000000008</v>
      </c>
      <c r="AL24" s="49">
        <v>7.7025079999999996E-2</v>
      </c>
      <c r="AM24" s="49">
        <v>0.13591154</v>
      </c>
      <c r="AN24" s="49">
        <v>0.74643040999999999</v>
      </c>
      <c r="AO24" s="49">
        <v>0.61051887000000005</v>
      </c>
      <c r="AP24" s="49">
        <v>0.74643040999999999</v>
      </c>
      <c r="AR24" s="1"/>
      <c r="AS24" s="2">
        <v>57</v>
      </c>
      <c r="AT24" s="2" t="s">
        <v>8</v>
      </c>
      <c r="AU24" s="49">
        <v>0.35539440999999999</v>
      </c>
      <c r="AV24" s="49">
        <v>6.8961660000000008E-2</v>
      </c>
      <c r="AW24" s="49">
        <v>0.11646485000000001</v>
      </c>
      <c r="AX24" s="49">
        <v>0.54082092000000004</v>
      </c>
      <c r="AY24" s="49">
        <v>0.42435608000000002</v>
      </c>
      <c r="AZ24" s="49">
        <v>0.54082092000000004</v>
      </c>
      <c r="BB24" s="1"/>
    </row>
    <row r="25" spans="3:54" x14ac:dyDescent="0.35">
      <c r="C25">
        <v>602</v>
      </c>
      <c r="D25" t="s">
        <v>47</v>
      </c>
      <c r="E25">
        <v>58</v>
      </c>
      <c r="F25" s="2" t="s">
        <v>9</v>
      </c>
      <c r="G25" s="49">
        <v>1</v>
      </c>
      <c r="H25" s="49">
        <v>0.13628967</v>
      </c>
      <c r="I25" s="49">
        <v>0.43041829999999998</v>
      </c>
      <c r="J25" s="49">
        <v>1.56670796</v>
      </c>
      <c r="K25" s="49">
        <v>1.13628967</v>
      </c>
      <c r="L25" s="49">
        <v>1.56670796</v>
      </c>
      <c r="N25" s="1"/>
      <c r="O25" s="2">
        <v>58</v>
      </c>
      <c r="P25" s="2" t="s">
        <v>9</v>
      </c>
      <c r="Q25" s="49">
        <v>0.80742256000000001</v>
      </c>
      <c r="R25" s="49">
        <v>7.2286119999999995E-2</v>
      </c>
      <c r="S25" s="49">
        <v>0.25783708</v>
      </c>
      <c r="T25" s="49">
        <v>1.13754577</v>
      </c>
      <c r="U25" s="49">
        <v>0.87970868000000002</v>
      </c>
      <c r="V25" s="49">
        <v>1.13754577</v>
      </c>
      <c r="X25" s="1"/>
      <c r="Y25" s="2">
        <v>58</v>
      </c>
      <c r="Z25" s="2" t="s">
        <v>9</v>
      </c>
      <c r="AA25" s="48">
        <v>7.01</v>
      </c>
      <c r="AB25" s="48">
        <v>0.73</v>
      </c>
      <c r="AC25" s="48">
        <v>2.48</v>
      </c>
      <c r="AD25" s="48">
        <v>10.220000000000001</v>
      </c>
      <c r="AE25" s="48">
        <v>7.74</v>
      </c>
      <c r="AF25" s="48">
        <v>10.220000000000001</v>
      </c>
      <c r="AH25" s="1"/>
      <c r="AI25" s="2">
        <v>58</v>
      </c>
      <c r="AJ25" s="2" t="s">
        <v>9</v>
      </c>
      <c r="AK25" s="49">
        <v>0.61386584999999994</v>
      </c>
      <c r="AL25" s="49">
        <v>4.1807580000000004E-2</v>
      </c>
      <c r="AM25" s="49">
        <v>0.14595285999999999</v>
      </c>
      <c r="AN25" s="49">
        <v>0.80162628000000002</v>
      </c>
      <c r="AO25" s="49">
        <v>0.65567342000000006</v>
      </c>
      <c r="AP25" s="49">
        <v>0.80162628000000002</v>
      </c>
      <c r="AR25" s="1"/>
      <c r="AS25" s="2">
        <v>58</v>
      </c>
      <c r="AT25" s="2" t="s">
        <v>9</v>
      </c>
      <c r="AU25" s="49">
        <v>0.41039729999999996</v>
      </c>
      <c r="AV25" s="49">
        <v>3.6971469999999999E-2</v>
      </c>
      <c r="AW25" s="49">
        <v>0.12507044</v>
      </c>
      <c r="AX25" s="49">
        <v>0.57243920999999998</v>
      </c>
      <c r="AY25" s="49">
        <v>0.44736877000000003</v>
      </c>
      <c r="AZ25" s="49">
        <v>0.57243920999999998</v>
      </c>
      <c r="BB25" s="1"/>
    </row>
    <row r="26" spans="3:54" x14ac:dyDescent="0.35">
      <c r="C26">
        <v>603</v>
      </c>
      <c r="D26" t="s">
        <v>47</v>
      </c>
      <c r="E26">
        <v>59</v>
      </c>
      <c r="F26" s="2" t="s">
        <v>10</v>
      </c>
      <c r="G26" s="49">
        <v>1</v>
      </c>
      <c r="H26" s="49">
        <v>0.34497862000000001</v>
      </c>
      <c r="I26" s="49">
        <v>0.23746967000000002</v>
      </c>
      <c r="J26" s="49">
        <v>1.5824482900000001</v>
      </c>
      <c r="K26" s="49">
        <v>1.34497862</v>
      </c>
      <c r="L26" s="49">
        <v>1.5824482900000001</v>
      </c>
      <c r="N26" s="1"/>
      <c r="O26" s="2">
        <v>59</v>
      </c>
      <c r="P26" s="2" t="s">
        <v>10</v>
      </c>
      <c r="Q26" s="49">
        <v>0.48762146999999995</v>
      </c>
      <c r="R26" s="49">
        <v>0.18512263000000001</v>
      </c>
      <c r="S26" s="49">
        <v>0.14225444000000001</v>
      </c>
      <c r="T26" s="49">
        <v>0.81499854000000005</v>
      </c>
      <c r="U26" s="49">
        <v>0.67274409999999996</v>
      </c>
      <c r="V26" s="49">
        <v>0.81499854000000005</v>
      </c>
      <c r="X26" s="1"/>
      <c r="Y26" s="2">
        <v>59</v>
      </c>
      <c r="Z26" s="2" t="s">
        <v>10</v>
      </c>
      <c r="AA26" s="48">
        <v>2.91</v>
      </c>
      <c r="AB26" s="48">
        <v>1.78</v>
      </c>
      <c r="AC26" s="48">
        <v>1.37</v>
      </c>
      <c r="AD26" s="48">
        <v>6.06</v>
      </c>
      <c r="AE26" s="48">
        <v>4.6900000000000004</v>
      </c>
      <c r="AF26" s="48">
        <v>6.06</v>
      </c>
      <c r="AH26" s="1"/>
      <c r="AI26" s="2">
        <v>59</v>
      </c>
      <c r="AJ26" s="2" t="s">
        <v>10</v>
      </c>
      <c r="AK26" s="49">
        <v>0.25800825999999999</v>
      </c>
      <c r="AL26" s="49">
        <v>0.10365099</v>
      </c>
      <c r="AM26" s="49">
        <v>8.0531690000000003E-2</v>
      </c>
      <c r="AN26" s="49">
        <v>0.44219093999999998</v>
      </c>
      <c r="AO26" s="49">
        <v>0.36165924999999999</v>
      </c>
      <c r="AP26" s="49">
        <v>0.44219093999999998</v>
      </c>
      <c r="AR26" s="1"/>
      <c r="AS26" s="2">
        <v>59</v>
      </c>
      <c r="AT26" s="2" t="s">
        <v>10</v>
      </c>
      <c r="AU26" s="49">
        <v>0.17547845000000001</v>
      </c>
      <c r="AV26" s="49">
        <v>9.1664120000000002E-2</v>
      </c>
      <c r="AW26" s="49">
        <v>6.9007009999999994E-2</v>
      </c>
      <c r="AX26" s="49">
        <v>0.33614957000000001</v>
      </c>
      <c r="AY26" s="49">
        <v>0.26714255999999997</v>
      </c>
      <c r="AZ26" s="49">
        <v>0.33614957000000001</v>
      </c>
      <c r="BB26" s="1"/>
    </row>
    <row r="27" spans="3:54" x14ac:dyDescent="0.35">
      <c r="C27">
        <v>604</v>
      </c>
      <c r="D27" t="s">
        <v>47</v>
      </c>
      <c r="E27">
        <v>60</v>
      </c>
      <c r="F27" s="2" t="s">
        <v>11</v>
      </c>
      <c r="G27" s="49">
        <v>1</v>
      </c>
      <c r="H27" s="49">
        <v>0.32041218999999999</v>
      </c>
      <c r="I27" s="49">
        <v>0.26395915000000003</v>
      </c>
      <c r="J27" s="49">
        <v>1.5843713500000001</v>
      </c>
      <c r="K27" s="49">
        <v>1.3204121899999999</v>
      </c>
      <c r="L27" s="49">
        <v>1.5843713500000001</v>
      </c>
      <c r="N27" s="1"/>
      <c r="O27" s="2">
        <v>60</v>
      </c>
      <c r="P27" s="2" t="s">
        <v>11</v>
      </c>
      <c r="Q27" s="49">
        <v>0.46025941999999997</v>
      </c>
      <c r="R27" s="49">
        <v>0.1700469</v>
      </c>
      <c r="S27" s="49">
        <v>0.15812236999999998</v>
      </c>
      <c r="T27" s="49">
        <v>0.78842868999999993</v>
      </c>
      <c r="U27" s="49">
        <v>0.63030631999999998</v>
      </c>
      <c r="V27" s="49">
        <v>0.78842868999999993</v>
      </c>
      <c r="X27" s="1"/>
      <c r="Y27" s="2">
        <v>60</v>
      </c>
      <c r="Z27" s="2" t="s">
        <v>11</v>
      </c>
      <c r="AA27" s="48">
        <v>3.55</v>
      </c>
      <c r="AB27" s="48">
        <v>1.51</v>
      </c>
      <c r="AC27" s="48">
        <v>1.52</v>
      </c>
      <c r="AD27" s="48">
        <v>6.58</v>
      </c>
      <c r="AE27" s="48">
        <v>5.0599999999999996</v>
      </c>
      <c r="AF27" s="48">
        <v>6.58</v>
      </c>
      <c r="AH27" s="1"/>
      <c r="AI27" s="2">
        <v>60</v>
      </c>
      <c r="AJ27" s="2" t="s">
        <v>11</v>
      </c>
      <c r="AK27" s="49">
        <v>0.31256268999999998</v>
      </c>
      <c r="AL27" s="49">
        <v>8.947476E-2</v>
      </c>
      <c r="AM27" s="49">
        <v>8.9512140000000004E-2</v>
      </c>
      <c r="AN27" s="49">
        <v>0.49154959000000004</v>
      </c>
      <c r="AO27" s="49">
        <v>0.40203745000000002</v>
      </c>
      <c r="AP27" s="49">
        <v>0.49154959000000004</v>
      </c>
      <c r="AR27" s="1"/>
      <c r="AS27" s="2">
        <v>60</v>
      </c>
      <c r="AT27" s="2" t="s">
        <v>11</v>
      </c>
      <c r="AU27" s="49">
        <v>0.20978801</v>
      </c>
      <c r="AV27" s="49">
        <v>7.8885850000000007E-2</v>
      </c>
      <c r="AW27" s="49">
        <v>7.6703300000000002E-2</v>
      </c>
      <c r="AX27" s="49">
        <v>0.36537715999999998</v>
      </c>
      <c r="AY27" s="49">
        <v>0.28867386</v>
      </c>
      <c r="AZ27" s="49">
        <v>0.36537715999999998</v>
      </c>
      <c r="BB27" s="1"/>
    </row>
    <row r="28" spans="3:54" x14ac:dyDescent="0.35">
      <c r="C28">
        <v>605</v>
      </c>
      <c r="D28" t="s">
        <v>47</v>
      </c>
      <c r="E28">
        <v>61</v>
      </c>
      <c r="F28" s="2" t="s">
        <v>12</v>
      </c>
      <c r="G28" s="49">
        <v>1</v>
      </c>
      <c r="H28" s="49">
        <v>0.35829159999999999</v>
      </c>
      <c r="I28" s="49">
        <v>0.26463284000000004</v>
      </c>
      <c r="J28" s="49">
        <v>1.62292444</v>
      </c>
      <c r="K28" s="49">
        <v>1.3582916</v>
      </c>
      <c r="L28" s="49">
        <v>1.62292444</v>
      </c>
      <c r="N28" s="1"/>
      <c r="O28" s="2">
        <v>61</v>
      </c>
      <c r="P28" s="2" t="s">
        <v>12</v>
      </c>
      <c r="Q28" s="49">
        <v>0.45499290000000003</v>
      </c>
      <c r="R28" s="49">
        <v>0.19722369000000001</v>
      </c>
      <c r="S28" s="49">
        <v>0.15852649999999999</v>
      </c>
      <c r="T28" s="49">
        <v>0.81074309</v>
      </c>
      <c r="U28" s="49">
        <v>0.65221659999999992</v>
      </c>
      <c r="V28" s="49">
        <v>0.81074309</v>
      </c>
      <c r="X28" s="1"/>
      <c r="Y28" s="2">
        <v>61</v>
      </c>
      <c r="Z28" s="2" t="s">
        <v>12</v>
      </c>
      <c r="AA28" s="48">
        <v>3.67</v>
      </c>
      <c r="AB28" s="48">
        <v>1.96</v>
      </c>
      <c r="AC28" s="48">
        <v>1.53</v>
      </c>
      <c r="AD28" s="48">
        <v>7.15</v>
      </c>
      <c r="AE28" s="48">
        <v>5.63</v>
      </c>
      <c r="AF28" s="48">
        <v>7.15</v>
      </c>
      <c r="AH28" s="1"/>
      <c r="AI28" s="2">
        <v>61</v>
      </c>
      <c r="AJ28" s="2" t="s">
        <v>12</v>
      </c>
      <c r="AK28" s="49">
        <v>0.29246376000000002</v>
      </c>
      <c r="AL28" s="49">
        <v>0.11054992999999999</v>
      </c>
      <c r="AM28" s="49">
        <v>8.974449000000001E-2</v>
      </c>
      <c r="AN28" s="49">
        <v>0.49275817999999999</v>
      </c>
      <c r="AO28" s="49">
        <v>0.40301368999999998</v>
      </c>
      <c r="AP28" s="49">
        <v>0.49275817999999999</v>
      </c>
      <c r="AR28" s="1"/>
      <c r="AS28" s="2">
        <v>61</v>
      </c>
      <c r="AT28" s="2" t="s">
        <v>12</v>
      </c>
      <c r="AU28" s="49">
        <v>0.20190176999999998</v>
      </c>
      <c r="AV28" s="49">
        <v>9.9116549999999998E-2</v>
      </c>
      <c r="AW28" s="49">
        <v>7.6900979999999994E-2</v>
      </c>
      <c r="AX28" s="49">
        <v>0.37791930000000001</v>
      </c>
      <c r="AY28" s="49">
        <v>0.30101832000000001</v>
      </c>
      <c r="AZ28" s="49">
        <v>0.37791930000000001</v>
      </c>
      <c r="BB28" s="1"/>
    </row>
    <row r="29" spans="3:54" x14ac:dyDescent="0.35">
      <c r="C29">
        <v>606</v>
      </c>
      <c r="D29" t="s">
        <v>47</v>
      </c>
      <c r="E29">
        <v>62</v>
      </c>
      <c r="F29" s="2" t="s">
        <v>13</v>
      </c>
      <c r="G29" s="49">
        <v>1</v>
      </c>
      <c r="H29" s="49">
        <v>0.40916982000000002</v>
      </c>
      <c r="I29" s="49">
        <v>0.28346475999999998</v>
      </c>
      <c r="J29" s="49">
        <v>1.69263458</v>
      </c>
      <c r="K29" s="49">
        <v>1.40916982</v>
      </c>
      <c r="L29" s="49">
        <v>1.69263458</v>
      </c>
      <c r="N29" s="1"/>
      <c r="O29" s="2">
        <v>62</v>
      </c>
      <c r="P29" s="2" t="s">
        <v>13</v>
      </c>
      <c r="Q29" s="49">
        <v>0.46059740999999998</v>
      </c>
      <c r="R29" s="49">
        <v>0.22612611999999999</v>
      </c>
      <c r="S29" s="49">
        <v>0.16980738000000001</v>
      </c>
      <c r="T29" s="49">
        <v>0.85653091000000003</v>
      </c>
      <c r="U29" s="49">
        <v>0.68672353000000008</v>
      </c>
      <c r="V29" s="49">
        <v>0.85653091000000003</v>
      </c>
      <c r="X29" s="1"/>
      <c r="Y29" s="2">
        <v>62</v>
      </c>
      <c r="Z29" s="2" t="s">
        <v>13</v>
      </c>
      <c r="AA29" s="48">
        <v>3.54</v>
      </c>
      <c r="AB29" s="48">
        <v>2.02</v>
      </c>
      <c r="AC29" s="48">
        <v>1.63</v>
      </c>
      <c r="AD29" s="48">
        <v>7.2</v>
      </c>
      <c r="AE29" s="48">
        <v>5.57</v>
      </c>
      <c r="AF29" s="48">
        <v>7.2</v>
      </c>
      <c r="AH29" s="1"/>
      <c r="AI29" s="2">
        <v>62</v>
      </c>
      <c r="AJ29" s="2" t="s">
        <v>13</v>
      </c>
      <c r="AK29" s="49">
        <v>0.31115846000000003</v>
      </c>
      <c r="AL29" s="49">
        <v>0.1205572</v>
      </c>
      <c r="AM29" s="49">
        <v>9.6129179999999995E-2</v>
      </c>
      <c r="AN29" s="49">
        <v>0.52784483999999998</v>
      </c>
      <c r="AO29" s="49">
        <v>0.43171566</v>
      </c>
      <c r="AP29" s="49">
        <v>0.52784483999999998</v>
      </c>
      <c r="AR29" s="1"/>
      <c r="AS29" s="2">
        <v>62</v>
      </c>
      <c r="AT29" s="2" t="s">
        <v>13</v>
      </c>
      <c r="AU29" s="49">
        <v>0.21068734</v>
      </c>
      <c r="AV29" s="49">
        <v>0.10655189</v>
      </c>
      <c r="AW29" s="49">
        <v>8.2372580000000001E-2</v>
      </c>
      <c r="AX29" s="49">
        <v>0.39961181000000001</v>
      </c>
      <c r="AY29" s="49">
        <v>0.31723921999999999</v>
      </c>
      <c r="AZ29" s="49">
        <v>0.39961181000000001</v>
      </c>
      <c r="BB29" s="1"/>
    </row>
    <row r="30" spans="3:54" x14ac:dyDescent="0.35">
      <c r="C30">
        <v>1001</v>
      </c>
      <c r="D30" t="s">
        <v>47</v>
      </c>
      <c r="E30">
        <v>457</v>
      </c>
      <c r="F30" s="2" t="s">
        <v>26</v>
      </c>
      <c r="G30" s="49">
        <v>1</v>
      </c>
      <c r="H30" s="49">
        <v>0.25136879000000001</v>
      </c>
      <c r="I30" s="49">
        <v>0.41269252000000001</v>
      </c>
      <c r="J30" s="49">
        <v>1.6640613100000001</v>
      </c>
      <c r="K30" s="49">
        <v>1.2513687900000001</v>
      </c>
      <c r="L30" s="49">
        <v>1.6640613100000001</v>
      </c>
      <c r="N30" s="1"/>
      <c r="O30" s="2">
        <v>457</v>
      </c>
      <c r="P30" s="2" t="s">
        <v>26</v>
      </c>
      <c r="Q30" s="49">
        <v>0.56375233999999996</v>
      </c>
      <c r="R30" s="49">
        <v>0.13511698</v>
      </c>
      <c r="S30" s="49">
        <v>0.24722064999999999</v>
      </c>
      <c r="T30" s="49">
        <v>0.94608998</v>
      </c>
      <c r="U30" s="49">
        <v>0.69886931999999991</v>
      </c>
      <c r="V30" s="49">
        <v>0.94608998</v>
      </c>
      <c r="X30" s="1"/>
      <c r="Y30" s="2">
        <v>457</v>
      </c>
      <c r="Z30" s="2" t="s">
        <v>26</v>
      </c>
      <c r="AA30" s="48">
        <v>6.63</v>
      </c>
      <c r="AB30" s="48">
        <v>1.48</v>
      </c>
      <c r="AC30" s="48">
        <v>2.38</v>
      </c>
      <c r="AD30" s="48">
        <v>10.49</v>
      </c>
      <c r="AE30" s="48">
        <v>8.11</v>
      </c>
      <c r="AF30" s="48">
        <v>10.49</v>
      </c>
      <c r="AH30" s="1"/>
      <c r="AI30" s="2">
        <v>457</v>
      </c>
      <c r="AJ30" s="2" t="s">
        <v>26</v>
      </c>
      <c r="AK30" s="49">
        <v>0.53576701000000004</v>
      </c>
      <c r="AL30" s="49">
        <v>9.2728429999999987E-2</v>
      </c>
      <c r="AM30" s="49">
        <v>0.13995579</v>
      </c>
      <c r="AN30" s="49">
        <v>0.76845122999999993</v>
      </c>
      <c r="AO30" s="49">
        <v>0.62849543999999991</v>
      </c>
      <c r="AP30" s="49">
        <v>0.76845122999999993</v>
      </c>
      <c r="AR30" s="1"/>
      <c r="AS30" s="2">
        <v>457</v>
      </c>
      <c r="AT30" s="2" t="s">
        <v>26</v>
      </c>
      <c r="AU30" s="49">
        <v>0.39595469</v>
      </c>
      <c r="AV30" s="49">
        <v>7.3688899999999988E-2</v>
      </c>
      <c r="AW30" s="49">
        <v>0.11992641999999999</v>
      </c>
      <c r="AX30" s="49">
        <v>0.58957000999999998</v>
      </c>
      <c r="AY30" s="49">
        <v>0.46964359</v>
      </c>
      <c r="AZ30" s="49">
        <v>0.58957000999999998</v>
      </c>
      <c r="BB30" s="1"/>
    </row>
    <row r="31" spans="3:54" x14ac:dyDescent="0.35">
      <c r="C31">
        <v>1138</v>
      </c>
      <c r="D31" t="s">
        <v>48</v>
      </c>
      <c r="E31">
        <v>50</v>
      </c>
      <c r="F31" s="2" t="s">
        <v>1</v>
      </c>
      <c r="G31" s="49">
        <v>1</v>
      </c>
      <c r="H31" s="49">
        <v>0.33778496000000002</v>
      </c>
      <c r="I31" s="49">
        <v>0.52499487</v>
      </c>
      <c r="J31" s="49">
        <v>1.86277983</v>
      </c>
      <c r="K31" s="49">
        <v>1.33778496</v>
      </c>
      <c r="L31" s="49">
        <v>1.86277983</v>
      </c>
      <c r="N31" s="1"/>
      <c r="O31" s="2">
        <v>50</v>
      </c>
      <c r="P31" s="2" t="s">
        <v>1</v>
      </c>
      <c r="Q31" s="49">
        <v>0.58861568999999991</v>
      </c>
      <c r="R31" s="49">
        <v>0.17241229999999999</v>
      </c>
      <c r="S31" s="49">
        <v>0.30371693999999999</v>
      </c>
      <c r="T31" s="49">
        <v>1.06474494</v>
      </c>
      <c r="U31" s="49">
        <v>0.76102798999999999</v>
      </c>
      <c r="V31" s="49">
        <v>1.06474494</v>
      </c>
      <c r="X31" s="1"/>
      <c r="Y31" s="2">
        <v>50</v>
      </c>
      <c r="Z31" s="2" t="s">
        <v>1</v>
      </c>
      <c r="AA31" s="48">
        <v>6.35</v>
      </c>
      <c r="AB31" s="48">
        <v>1.53</v>
      </c>
      <c r="AC31" s="48">
        <v>2.96</v>
      </c>
      <c r="AD31" s="48">
        <v>10.83</v>
      </c>
      <c r="AE31" s="48">
        <v>7.87</v>
      </c>
      <c r="AF31" s="48">
        <v>10.83</v>
      </c>
      <c r="AH31" s="1"/>
      <c r="AI31" s="2">
        <v>50</v>
      </c>
      <c r="AJ31" s="2" t="s">
        <v>1</v>
      </c>
      <c r="AK31" s="49">
        <v>0.42396140999999998</v>
      </c>
      <c r="AL31" s="49">
        <v>0.10669241</v>
      </c>
      <c r="AM31" s="49">
        <v>0.17099855999999999</v>
      </c>
      <c r="AN31" s="49">
        <v>0.70165237999999996</v>
      </c>
      <c r="AO31" s="49">
        <v>0.53065381999999994</v>
      </c>
      <c r="AP31" s="49">
        <v>0.70165237999999996</v>
      </c>
      <c r="AR31" s="1"/>
      <c r="AS31" s="2">
        <v>50</v>
      </c>
      <c r="AT31" s="2" t="s">
        <v>1</v>
      </c>
      <c r="AU31" s="49">
        <v>0.33013128999999997</v>
      </c>
      <c r="AV31" s="49">
        <v>9.3471789999999999E-2</v>
      </c>
      <c r="AW31" s="49">
        <v>0.15255042999999999</v>
      </c>
      <c r="AX31" s="49">
        <v>0.57615351000000004</v>
      </c>
      <c r="AY31" s="49">
        <v>0.42360308000000002</v>
      </c>
      <c r="AZ31" s="49">
        <v>0.57615351000000004</v>
      </c>
      <c r="BB31" s="1"/>
    </row>
    <row r="32" spans="3:54" x14ac:dyDescent="0.35">
      <c r="C32">
        <v>1139</v>
      </c>
      <c r="D32" t="s">
        <v>48</v>
      </c>
      <c r="E32">
        <v>51</v>
      </c>
      <c r="F32" s="2" t="s">
        <v>2</v>
      </c>
      <c r="G32" s="49">
        <v>1</v>
      </c>
      <c r="H32" s="49">
        <v>0.40795731000000002</v>
      </c>
      <c r="I32" s="49">
        <v>0.63247893000000011</v>
      </c>
      <c r="J32" s="49">
        <v>2.04043625</v>
      </c>
      <c r="K32" s="49">
        <v>1.40795731</v>
      </c>
      <c r="L32" s="49">
        <v>2.04043625</v>
      </c>
      <c r="N32" s="1"/>
      <c r="O32" s="2">
        <v>51</v>
      </c>
      <c r="P32" s="2" t="s">
        <v>2</v>
      </c>
      <c r="Q32" s="49">
        <v>0.52333774</v>
      </c>
      <c r="R32" s="49">
        <v>0.21053256000000001</v>
      </c>
      <c r="S32" s="49">
        <v>0.36589778000000001</v>
      </c>
      <c r="T32" s="49">
        <v>1.09976809</v>
      </c>
      <c r="U32" s="49">
        <v>0.73387030000000009</v>
      </c>
      <c r="V32" s="49">
        <v>1.09976809</v>
      </c>
      <c r="X32" s="1"/>
      <c r="Y32" s="2">
        <v>51</v>
      </c>
      <c r="Z32" s="2" t="s">
        <v>2</v>
      </c>
      <c r="AA32" s="48">
        <v>7.61</v>
      </c>
      <c r="AB32" s="48">
        <v>1.76</v>
      </c>
      <c r="AC32" s="48">
        <v>3.56</v>
      </c>
      <c r="AD32" s="48">
        <v>12.93</v>
      </c>
      <c r="AE32" s="48">
        <v>9.3699999999999992</v>
      </c>
      <c r="AF32" s="48">
        <v>12.93</v>
      </c>
      <c r="AH32" s="1"/>
      <c r="AI32" s="2">
        <v>51</v>
      </c>
      <c r="AJ32" s="2" t="s">
        <v>2</v>
      </c>
      <c r="AK32" s="49">
        <v>0.51111249000000003</v>
      </c>
      <c r="AL32" s="49">
        <v>0.12818461</v>
      </c>
      <c r="AM32" s="49">
        <v>0.20600764999999999</v>
      </c>
      <c r="AN32" s="49">
        <v>0.84530475999999999</v>
      </c>
      <c r="AO32" s="49">
        <v>0.63929711</v>
      </c>
      <c r="AP32" s="49">
        <v>0.84530475999999999</v>
      </c>
      <c r="AR32" s="1"/>
      <c r="AS32" s="2">
        <v>51</v>
      </c>
      <c r="AT32" s="2" t="s">
        <v>2</v>
      </c>
      <c r="AU32" s="49">
        <v>0.40047965999999996</v>
      </c>
      <c r="AV32" s="49">
        <v>0.11147351</v>
      </c>
      <c r="AW32" s="49">
        <v>0.18378238</v>
      </c>
      <c r="AX32" s="49">
        <v>0.69573556000000003</v>
      </c>
      <c r="AY32" s="49">
        <v>0.51195318000000001</v>
      </c>
      <c r="AZ32" s="49">
        <v>0.69573556000000003</v>
      </c>
      <c r="BB32" s="1"/>
    </row>
    <row r="33" spans="3:54" x14ac:dyDescent="0.35">
      <c r="C33">
        <v>1140</v>
      </c>
      <c r="D33" t="s">
        <v>48</v>
      </c>
      <c r="E33">
        <v>52</v>
      </c>
      <c r="F33" s="2" t="s">
        <v>3</v>
      </c>
      <c r="G33" s="49">
        <v>1</v>
      </c>
      <c r="H33" s="49">
        <v>0.32067138000000001</v>
      </c>
      <c r="I33" s="49">
        <v>0.45764751000000004</v>
      </c>
      <c r="J33" s="49">
        <v>1.77831889</v>
      </c>
      <c r="K33" s="49">
        <v>1.3206713799999998</v>
      </c>
      <c r="L33" s="49">
        <v>1.77831889</v>
      </c>
      <c r="N33" s="1"/>
      <c r="O33" s="2">
        <v>52</v>
      </c>
      <c r="P33" s="2" t="s">
        <v>3</v>
      </c>
      <c r="Q33" s="49">
        <v>0.62375689000000001</v>
      </c>
      <c r="R33" s="49">
        <v>0.17231448000000002</v>
      </c>
      <c r="S33" s="49">
        <v>0.26475571999999997</v>
      </c>
      <c r="T33" s="49">
        <v>1.0608270800000001</v>
      </c>
      <c r="U33" s="49">
        <v>0.79607136000000001</v>
      </c>
      <c r="V33" s="49">
        <v>1.0608270800000001</v>
      </c>
      <c r="X33" s="1"/>
      <c r="Y33" s="2">
        <v>52</v>
      </c>
      <c r="Z33" s="2" t="s">
        <v>3</v>
      </c>
      <c r="AA33" s="48">
        <v>5.2</v>
      </c>
      <c r="AB33" s="48">
        <v>1.48</v>
      </c>
      <c r="AC33" s="48">
        <v>2.58</v>
      </c>
      <c r="AD33" s="48">
        <v>9.26</v>
      </c>
      <c r="AE33" s="48">
        <v>6.68</v>
      </c>
      <c r="AF33" s="48">
        <v>9.26</v>
      </c>
      <c r="AH33" s="1"/>
      <c r="AI33" s="2">
        <v>52</v>
      </c>
      <c r="AJ33" s="2" t="s">
        <v>3</v>
      </c>
      <c r="AK33" s="49">
        <v>0.35738753000000001</v>
      </c>
      <c r="AL33" s="49">
        <v>0.10519149</v>
      </c>
      <c r="AM33" s="49">
        <v>0.14906257000000001</v>
      </c>
      <c r="AN33" s="49">
        <v>0.61164158999999996</v>
      </c>
      <c r="AO33" s="49">
        <v>0.46257902000000001</v>
      </c>
      <c r="AP33" s="49">
        <v>0.61164158999999996</v>
      </c>
      <c r="AR33" s="1"/>
      <c r="AS33" s="2">
        <v>52</v>
      </c>
      <c r="AT33" s="2" t="s">
        <v>3</v>
      </c>
      <c r="AU33" s="49">
        <v>0.27700471000000004</v>
      </c>
      <c r="AV33" s="49">
        <v>9.0919490000000006E-2</v>
      </c>
      <c r="AW33" s="49">
        <v>0.13298116000000001</v>
      </c>
      <c r="AX33" s="49">
        <v>0.50090535999999997</v>
      </c>
      <c r="AY33" s="49">
        <v>0.36792420000000003</v>
      </c>
      <c r="AZ33" s="49">
        <v>0.50090535999999997</v>
      </c>
      <c r="BB33" s="1"/>
    </row>
    <row r="34" spans="3:54" x14ac:dyDescent="0.35">
      <c r="C34">
        <v>1141</v>
      </c>
      <c r="D34" t="s">
        <v>48</v>
      </c>
      <c r="E34">
        <v>53</v>
      </c>
      <c r="F34" s="2" t="s">
        <v>4</v>
      </c>
      <c r="G34" s="49">
        <v>1</v>
      </c>
      <c r="H34" s="49">
        <v>0.32099321000000003</v>
      </c>
      <c r="I34" s="49">
        <v>0.54220612999999995</v>
      </c>
      <c r="J34" s="49">
        <v>1.86319934</v>
      </c>
      <c r="K34" s="49">
        <v>1.3209932099999999</v>
      </c>
      <c r="L34" s="49">
        <v>1.86319934</v>
      </c>
      <c r="N34" s="1"/>
      <c r="O34" s="2">
        <v>53</v>
      </c>
      <c r="P34" s="2" t="s">
        <v>4</v>
      </c>
      <c r="Q34" s="49">
        <v>0.61233918000000009</v>
      </c>
      <c r="R34" s="49">
        <v>0.16318815</v>
      </c>
      <c r="S34" s="49">
        <v>0.31367228000000003</v>
      </c>
      <c r="T34" s="49">
        <v>1.0891996100000001</v>
      </c>
      <c r="U34" s="49">
        <v>0.77552732999999996</v>
      </c>
      <c r="V34" s="49">
        <v>1.0891996100000001</v>
      </c>
      <c r="X34" s="1"/>
      <c r="Y34" s="2">
        <v>53</v>
      </c>
      <c r="Z34" s="2" t="s">
        <v>4</v>
      </c>
      <c r="AA34" s="48">
        <v>6.66</v>
      </c>
      <c r="AB34" s="48">
        <v>1.42</v>
      </c>
      <c r="AC34" s="48">
        <v>3.05</v>
      </c>
      <c r="AD34" s="48">
        <v>11.14</v>
      </c>
      <c r="AE34" s="48">
        <v>8.08</v>
      </c>
      <c r="AF34" s="48">
        <v>11.14</v>
      </c>
      <c r="AH34" s="1"/>
      <c r="AI34" s="2">
        <v>53</v>
      </c>
      <c r="AJ34" s="2" t="s">
        <v>4</v>
      </c>
      <c r="AK34" s="49">
        <v>0.44781845000000003</v>
      </c>
      <c r="AL34" s="49">
        <v>0.10023078000000001</v>
      </c>
      <c r="AM34" s="49">
        <v>0.17660414999999999</v>
      </c>
      <c r="AN34" s="49">
        <v>0.72465338000000001</v>
      </c>
      <c r="AO34" s="49">
        <v>0.54804922999999994</v>
      </c>
      <c r="AP34" s="49">
        <v>0.72465338000000001</v>
      </c>
      <c r="AR34" s="1"/>
      <c r="AS34" s="2">
        <v>53</v>
      </c>
      <c r="AT34" s="2" t="s">
        <v>4</v>
      </c>
      <c r="AU34" s="49">
        <v>0.36209013000000001</v>
      </c>
      <c r="AV34" s="49">
        <v>8.8100159999999997E-2</v>
      </c>
      <c r="AW34" s="49">
        <v>0.15754973</v>
      </c>
      <c r="AX34" s="49">
        <v>0.60774002000000005</v>
      </c>
      <c r="AY34" s="49">
        <v>0.45019028999999999</v>
      </c>
      <c r="AZ34" s="49">
        <v>0.60774002000000005</v>
      </c>
      <c r="BB34" s="1"/>
    </row>
    <row r="35" spans="3:54" x14ac:dyDescent="0.35">
      <c r="C35">
        <v>1142</v>
      </c>
      <c r="D35" t="s">
        <v>48</v>
      </c>
      <c r="E35">
        <v>54</v>
      </c>
      <c r="F35" s="2" t="s">
        <v>5</v>
      </c>
      <c r="G35" s="49">
        <v>1</v>
      </c>
      <c r="H35" s="49">
        <v>0.38857590000000003</v>
      </c>
      <c r="I35" s="49">
        <v>0.53239813999999996</v>
      </c>
      <c r="J35" s="49">
        <v>1.9209740399999999</v>
      </c>
      <c r="K35" s="49">
        <v>1.3885759</v>
      </c>
      <c r="L35" s="49">
        <v>1.9209740399999999</v>
      </c>
      <c r="N35" s="1"/>
      <c r="O35" s="2">
        <v>54</v>
      </c>
      <c r="P35" s="2" t="s">
        <v>5</v>
      </c>
      <c r="Q35" s="49">
        <v>0.52950117000000008</v>
      </c>
      <c r="R35" s="49">
        <v>0.20186182999999999</v>
      </c>
      <c r="S35" s="49">
        <v>0.30799944000000001</v>
      </c>
      <c r="T35" s="49">
        <v>1.0393624299999999</v>
      </c>
      <c r="U35" s="49">
        <v>0.73136299999999999</v>
      </c>
      <c r="V35" s="49">
        <v>1.0393624299999999</v>
      </c>
      <c r="X35" s="1"/>
      <c r="Y35" s="2">
        <v>54</v>
      </c>
      <c r="Z35" s="2" t="s">
        <v>5</v>
      </c>
      <c r="AA35" s="48">
        <v>6.29</v>
      </c>
      <c r="AB35" s="48">
        <v>1.55</v>
      </c>
      <c r="AC35" s="48">
        <v>3</v>
      </c>
      <c r="AD35" s="48">
        <v>10.83</v>
      </c>
      <c r="AE35" s="48">
        <v>7.83</v>
      </c>
      <c r="AF35" s="48">
        <v>10.83</v>
      </c>
      <c r="AH35" s="1"/>
      <c r="AI35" s="2">
        <v>54</v>
      </c>
      <c r="AJ35" s="2" t="s">
        <v>5</v>
      </c>
      <c r="AK35" s="49">
        <v>0.42443111</v>
      </c>
      <c r="AL35" s="49">
        <v>0.11370622</v>
      </c>
      <c r="AM35" s="49">
        <v>0.17340982000000002</v>
      </c>
      <c r="AN35" s="49">
        <v>0.71154715000000002</v>
      </c>
      <c r="AO35" s="49">
        <v>0.53813732999999997</v>
      </c>
      <c r="AP35" s="49">
        <v>0.71154715000000002</v>
      </c>
      <c r="AR35" s="1"/>
      <c r="AS35" s="2">
        <v>54</v>
      </c>
      <c r="AT35" s="2" t="s">
        <v>5</v>
      </c>
      <c r="AU35" s="49">
        <v>0.33362772999999996</v>
      </c>
      <c r="AV35" s="49">
        <v>9.9091479999999996E-2</v>
      </c>
      <c r="AW35" s="49">
        <v>0.15470117</v>
      </c>
      <c r="AX35" s="49">
        <v>0.58742037999999996</v>
      </c>
      <c r="AY35" s="49">
        <v>0.43271921000000002</v>
      </c>
      <c r="AZ35" s="49">
        <v>0.58742037999999996</v>
      </c>
      <c r="BB35" s="1"/>
    </row>
    <row r="36" spans="3:54" x14ac:dyDescent="0.35">
      <c r="C36">
        <v>1143</v>
      </c>
      <c r="D36" t="s">
        <v>48</v>
      </c>
      <c r="E36">
        <v>55</v>
      </c>
      <c r="F36" s="2" t="s">
        <v>6</v>
      </c>
      <c r="G36" s="49">
        <v>1</v>
      </c>
      <c r="H36" s="49">
        <v>0.36051796000000003</v>
      </c>
      <c r="I36" s="49">
        <v>0.60768095</v>
      </c>
      <c r="J36" s="49">
        <v>1.9681989199999999</v>
      </c>
      <c r="K36" s="49">
        <v>1.3605179599999999</v>
      </c>
      <c r="L36" s="49">
        <v>1.9681989199999999</v>
      </c>
      <c r="N36" s="1"/>
      <c r="O36" s="2">
        <v>55</v>
      </c>
      <c r="P36" s="2" t="s">
        <v>6</v>
      </c>
      <c r="Q36" s="49">
        <v>0.54409105000000002</v>
      </c>
      <c r="R36" s="49">
        <v>0.18320274</v>
      </c>
      <c r="S36" s="49">
        <v>0.35155225000000001</v>
      </c>
      <c r="T36" s="49">
        <v>1.07884604</v>
      </c>
      <c r="U36" s="49">
        <v>0.72729379000000005</v>
      </c>
      <c r="V36" s="49">
        <v>1.07884604</v>
      </c>
      <c r="X36" s="1"/>
      <c r="Y36" s="2">
        <v>55</v>
      </c>
      <c r="Z36" s="2" t="s">
        <v>6</v>
      </c>
      <c r="AA36" s="48">
        <v>7.67</v>
      </c>
      <c r="AB36" s="48">
        <v>1.59</v>
      </c>
      <c r="AC36" s="48">
        <v>3.42</v>
      </c>
      <c r="AD36" s="48">
        <v>12.69</v>
      </c>
      <c r="AE36" s="48">
        <v>9.26</v>
      </c>
      <c r="AF36" s="48">
        <v>12.69</v>
      </c>
      <c r="AH36" s="1"/>
      <c r="AI36" s="2">
        <v>55</v>
      </c>
      <c r="AJ36" s="2" t="s">
        <v>6</v>
      </c>
      <c r="AK36" s="49">
        <v>0.50072795000000003</v>
      </c>
      <c r="AL36" s="49">
        <v>0.11350315</v>
      </c>
      <c r="AM36" s="49">
        <v>0.19793068</v>
      </c>
      <c r="AN36" s="49">
        <v>0.81216178000000006</v>
      </c>
      <c r="AO36" s="49">
        <v>0.61423110000000003</v>
      </c>
      <c r="AP36" s="49">
        <v>0.81216178000000006</v>
      </c>
      <c r="AR36" s="1"/>
      <c r="AS36" s="2">
        <v>55</v>
      </c>
      <c r="AT36" s="2" t="s">
        <v>6</v>
      </c>
      <c r="AU36" s="49">
        <v>0.38914815000000003</v>
      </c>
      <c r="AV36" s="49">
        <v>9.9291580000000004E-2</v>
      </c>
      <c r="AW36" s="49">
        <v>0.17657722000000001</v>
      </c>
      <c r="AX36" s="49">
        <v>0.66501693999999989</v>
      </c>
      <c r="AY36" s="49">
        <v>0.48843972999999996</v>
      </c>
      <c r="AZ36" s="49">
        <v>0.66501693999999989</v>
      </c>
      <c r="BB36" s="1"/>
    </row>
    <row r="37" spans="3:54" x14ac:dyDescent="0.35">
      <c r="C37">
        <v>1144</v>
      </c>
      <c r="D37" t="s">
        <v>48</v>
      </c>
      <c r="E37">
        <v>56</v>
      </c>
      <c r="F37" s="2" t="s">
        <v>7</v>
      </c>
      <c r="G37" s="49">
        <v>1</v>
      </c>
      <c r="H37" s="49">
        <v>0.48531421999999996</v>
      </c>
      <c r="I37" s="49">
        <v>0.54352714000000002</v>
      </c>
      <c r="J37" s="49">
        <v>2.0288413700000003</v>
      </c>
      <c r="K37" s="49">
        <v>1.48531422</v>
      </c>
      <c r="L37" s="49">
        <v>2.0288413700000003</v>
      </c>
      <c r="N37" s="1"/>
      <c r="O37" s="2">
        <v>56</v>
      </c>
      <c r="P37" s="2" t="s">
        <v>7</v>
      </c>
      <c r="Q37" s="49">
        <v>0.44270863999999999</v>
      </c>
      <c r="R37" s="49">
        <v>0.25420736999999999</v>
      </c>
      <c r="S37" s="49">
        <v>0.31443712000000001</v>
      </c>
      <c r="T37" s="49">
        <v>1.01135313</v>
      </c>
      <c r="U37" s="49">
        <v>0.69691599999999998</v>
      </c>
      <c r="V37" s="49">
        <v>1.01135313</v>
      </c>
      <c r="X37" s="1"/>
      <c r="Y37" s="2">
        <v>56</v>
      </c>
      <c r="Z37" s="2" t="s">
        <v>7</v>
      </c>
      <c r="AA37" s="48">
        <v>5.9</v>
      </c>
      <c r="AB37" s="48">
        <v>2.2400000000000002</v>
      </c>
      <c r="AC37" s="48">
        <v>3.06</v>
      </c>
      <c r="AD37" s="48">
        <v>11.21</v>
      </c>
      <c r="AE37" s="48">
        <v>8.14</v>
      </c>
      <c r="AF37" s="48">
        <v>11.21</v>
      </c>
      <c r="AH37" s="1"/>
      <c r="AI37" s="2">
        <v>56</v>
      </c>
      <c r="AJ37" s="2" t="s">
        <v>7</v>
      </c>
      <c r="AK37" s="49">
        <v>0.39318966999999999</v>
      </c>
      <c r="AL37" s="49">
        <v>0.15618548000000002</v>
      </c>
      <c r="AM37" s="49">
        <v>0.17703454999999998</v>
      </c>
      <c r="AN37" s="49">
        <v>0.72640969999999994</v>
      </c>
      <c r="AO37" s="49">
        <v>0.54937515000000003</v>
      </c>
      <c r="AP37" s="49">
        <v>0.72640969999999994</v>
      </c>
      <c r="AR37" s="1"/>
      <c r="AS37" s="2">
        <v>56</v>
      </c>
      <c r="AT37" s="2" t="s">
        <v>7</v>
      </c>
      <c r="AU37" s="49">
        <v>0.30985993000000001</v>
      </c>
      <c r="AV37" s="49">
        <v>0.13655973000000002</v>
      </c>
      <c r="AW37" s="49">
        <v>0.15793428000000001</v>
      </c>
      <c r="AX37" s="49">
        <v>0.60435393000000004</v>
      </c>
      <c r="AY37" s="49">
        <v>0.44641966</v>
      </c>
      <c r="AZ37" s="49">
        <v>0.60435393000000004</v>
      </c>
      <c r="BB37" s="1"/>
    </row>
    <row r="38" spans="3:54" x14ac:dyDescent="0.35">
      <c r="C38">
        <v>1145</v>
      </c>
      <c r="D38" t="s">
        <v>48</v>
      </c>
      <c r="E38">
        <v>57</v>
      </c>
      <c r="F38" s="2" t="s">
        <v>8</v>
      </c>
      <c r="G38" s="49">
        <v>1</v>
      </c>
      <c r="H38" s="49">
        <v>0.3934182</v>
      </c>
      <c r="I38" s="49">
        <v>0.58488748999999995</v>
      </c>
      <c r="J38" s="49">
        <v>1.97830569</v>
      </c>
      <c r="K38" s="49">
        <v>1.3934181999999999</v>
      </c>
      <c r="L38" s="49">
        <v>1.97830569</v>
      </c>
      <c r="N38" s="1"/>
      <c r="O38" s="2">
        <v>57</v>
      </c>
      <c r="P38" s="2" t="s">
        <v>8</v>
      </c>
      <c r="Q38" s="49">
        <v>0.57903311000000002</v>
      </c>
      <c r="R38" s="49">
        <v>0.21734020999999998</v>
      </c>
      <c r="S38" s="49">
        <v>0.33836587000000001</v>
      </c>
      <c r="T38" s="49">
        <v>1.1347391899999999</v>
      </c>
      <c r="U38" s="49">
        <v>0.79637331999999994</v>
      </c>
      <c r="V38" s="49">
        <v>1.1347391899999999</v>
      </c>
      <c r="X38" s="1"/>
      <c r="Y38" s="2">
        <v>57</v>
      </c>
      <c r="Z38" s="2" t="s">
        <v>8</v>
      </c>
      <c r="AA38" s="48">
        <v>6.99</v>
      </c>
      <c r="AB38" s="48">
        <v>2.06</v>
      </c>
      <c r="AC38" s="48">
        <v>3.3</v>
      </c>
      <c r="AD38" s="48">
        <v>12.34</v>
      </c>
      <c r="AE38" s="48">
        <v>9.0399999999999991</v>
      </c>
      <c r="AF38" s="48">
        <v>12.34</v>
      </c>
      <c r="AH38" s="1"/>
      <c r="AI38" s="2">
        <v>57</v>
      </c>
      <c r="AJ38" s="2" t="s">
        <v>8</v>
      </c>
      <c r="AK38" s="49">
        <v>0.46235676000000003</v>
      </c>
      <c r="AL38" s="49">
        <v>0.12883882000000002</v>
      </c>
      <c r="AM38" s="49">
        <v>0.19050651999999998</v>
      </c>
      <c r="AN38" s="49">
        <v>0.78170209999999996</v>
      </c>
      <c r="AO38" s="49">
        <v>0.59119558999999999</v>
      </c>
      <c r="AP38" s="49">
        <v>0.78170209999999996</v>
      </c>
      <c r="AR38" s="1"/>
      <c r="AS38" s="2">
        <v>57</v>
      </c>
      <c r="AT38" s="2" t="s">
        <v>8</v>
      </c>
      <c r="AU38" s="49">
        <v>0.355931</v>
      </c>
      <c r="AV38" s="49">
        <v>0.11440392999999999</v>
      </c>
      <c r="AW38" s="49">
        <v>0.16995397000000001</v>
      </c>
      <c r="AX38" s="49">
        <v>0.64028890000000005</v>
      </c>
      <c r="AY38" s="49">
        <v>0.47033492999999998</v>
      </c>
      <c r="AZ38" s="49">
        <v>0.64028890000000005</v>
      </c>
      <c r="BB38" s="1"/>
    </row>
    <row r="39" spans="3:54" x14ac:dyDescent="0.35">
      <c r="C39">
        <v>1146</v>
      </c>
      <c r="D39" t="s">
        <v>48</v>
      </c>
      <c r="E39">
        <v>58</v>
      </c>
      <c r="F39" s="2" t="s">
        <v>9</v>
      </c>
      <c r="G39" s="49">
        <v>1</v>
      </c>
      <c r="H39" s="49">
        <v>0.23111198999999999</v>
      </c>
      <c r="I39" s="49">
        <v>0.61983948999999994</v>
      </c>
      <c r="J39" s="49">
        <v>1.85095148</v>
      </c>
      <c r="K39" s="49">
        <v>1.23111199</v>
      </c>
      <c r="L39" s="49">
        <v>1.85095148</v>
      </c>
      <c r="N39" s="1"/>
      <c r="O39" s="2">
        <v>58</v>
      </c>
      <c r="P39" s="2" t="s">
        <v>9</v>
      </c>
      <c r="Q39" s="49">
        <v>0.77158157999999999</v>
      </c>
      <c r="R39" s="49">
        <v>0.12498529</v>
      </c>
      <c r="S39" s="49">
        <v>0.35858698999999999</v>
      </c>
      <c r="T39" s="49">
        <v>1.25515387</v>
      </c>
      <c r="U39" s="49">
        <v>0.89656687000000002</v>
      </c>
      <c r="V39" s="49">
        <v>1.25515387</v>
      </c>
      <c r="X39" s="1"/>
      <c r="Y39" s="2">
        <v>58</v>
      </c>
      <c r="Z39" s="2" t="s">
        <v>9</v>
      </c>
      <c r="AA39" s="48">
        <v>8.31</v>
      </c>
      <c r="AB39" s="48">
        <v>1.2</v>
      </c>
      <c r="AC39" s="48">
        <v>3.49</v>
      </c>
      <c r="AD39" s="48">
        <v>13</v>
      </c>
      <c r="AE39" s="48">
        <v>9.51</v>
      </c>
      <c r="AF39" s="48">
        <v>13</v>
      </c>
      <c r="AH39" s="1"/>
      <c r="AI39" s="2">
        <v>58</v>
      </c>
      <c r="AJ39" s="2" t="s">
        <v>9</v>
      </c>
      <c r="AK39" s="49">
        <v>0.55169221999999996</v>
      </c>
      <c r="AL39" s="49">
        <v>7.4835390000000002E-2</v>
      </c>
      <c r="AM39" s="49">
        <v>0.20189110000000002</v>
      </c>
      <c r="AN39" s="49">
        <v>0.82841871999999994</v>
      </c>
      <c r="AO39" s="49">
        <v>0.62652761000000001</v>
      </c>
      <c r="AP39" s="49">
        <v>0.82841871999999994</v>
      </c>
      <c r="AR39" s="1"/>
      <c r="AS39" s="2">
        <v>58</v>
      </c>
      <c r="AT39" s="2" t="s">
        <v>9</v>
      </c>
      <c r="AU39" s="49">
        <v>0.42519185999999998</v>
      </c>
      <c r="AV39" s="49">
        <v>6.6330550000000002E-2</v>
      </c>
      <c r="AW39" s="49">
        <v>0.18011117999999998</v>
      </c>
      <c r="AX39" s="49">
        <v>0.67163359</v>
      </c>
      <c r="AY39" s="49">
        <v>0.49152240999999997</v>
      </c>
      <c r="AZ39" s="49">
        <v>0.67163359</v>
      </c>
      <c r="BB39" s="1"/>
    </row>
    <row r="40" spans="3:54" x14ac:dyDescent="0.35">
      <c r="C40">
        <v>1147</v>
      </c>
      <c r="D40" t="s">
        <v>48</v>
      </c>
      <c r="E40">
        <v>59</v>
      </c>
      <c r="F40" s="2" t="s">
        <v>10</v>
      </c>
      <c r="G40" s="49">
        <v>1</v>
      </c>
      <c r="H40" s="49">
        <v>0.52139394000000006</v>
      </c>
      <c r="I40" s="49">
        <v>0.37204622999999998</v>
      </c>
      <c r="J40" s="49">
        <v>1.8934401699999999</v>
      </c>
      <c r="K40" s="49">
        <v>1.5213939399999998</v>
      </c>
      <c r="L40" s="49">
        <v>1.8934401699999999</v>
      </c>
      <c r="N40" s="1"/>
      <c r="O40" s="2">
        <v>59</v>
      </c>
      <c r="P40" s="2" t="s">
        <v>10</v>
      </c>
      <c r="Q40" s="49">
        <v>0.44985523999999999</v>
      </c>
      <c r="R40" s="49">
        <v>0.28302038000000002</v>
      </c>
      <c r="S40" s="49">
        <v>0.21523275</v>
      </c>
      <c r="T40" s="49">
        <v>0.94810837000000003</v>
      </c>
      <c r="U40" s="49">
        <v>0.73287561000000001</v>
      </c>
      <c r="V40" s="49">
        <v>0.94810837000000003</v>
      </c>
      <c r="X40" s="1"/>
      <c r="Y40" s="2">
        <v>59</v>
      </c>
      <c r="Z40" s="2" t="s">
        <v>10</v>
      </c>
      <c r="AA40" s="48">
        <v>3.13</v>
      </c>
      <c r="AB40" s="48">
        <v>2.66</v>
      </c>
      <c r="AC40" s="48">
        <v>2.1</v>
      </c>
      <c r="AD40" s="48">
        <v>7.88</v>
      </c>
      <c r="AE40" s="48">
        <v>5.79</v>
      </c>
      <c r="AF40" s="48">
        <v>7.88</v>
      </c>
      <c r="AH40" s="1"/>
      <c r="AI40" s="2">
        <v>59</v>
      </c>
      <c r="AJ40" s="2" t="s">
        <v>10</v>
      </c>
      <c r="AK40" s="49">
        <v>0.20849185999999997</v>
      </c>
      <c r="AL40" s="49">
        <v>0.16756114999999999</v>
      </c>
      <c r="AM40" s="49">
        <v>0.12118065</v>
      </c>
      <c r="AN40" s="49">
        <v>0.49723365000000003</v>
      </c>
      <c r="AO40" s="49">
        <v>0.37605301000000002</v>
      </c>
      <c r="AP40" s="49">
        <v>0.49723365000000003</v>
      </c>
      <c r="AR40" s="1"/>
      <c r="AS40" s="2">
        <v>59</v>
      </c>
      <c r="AT40" s="2" t="s">
        <v>10</v>
      </c>
      <c r="AU40" s="49">
        <v>0.16183345999999998</v>
      </c>
      <c r="AV40" s="49">
        <v>0.14808332000000002</v>
      </c>
      <c r="AW40" s="49">
        <v>0.10810594</v>
      </c>
      <c r="AX40" s="49">
        <v>0.41802271999999996</v>
      </c>
      <c r="AY40" s="49">
        <v>0.30991679</v>
      </c>
      <c r="AZ40" s="49">
        <v>0.41802271999999996</v>
      </c>
      <c r="BB40" s="1"/>
    </row>
    <row r="41" spans="3:54" x14ac:dyDescent="0.35">
      <c r="C41">
        <v>1148</v>
      </c>
      <c r="D41" t="s">
        <v>48</v>
      </c>
      <c r="E41">
        <v>60</v>
      </c>
      <c r="F41" s="2" t="s">
        <v>11</v>
      </c>
      <c r="G41" s="49">
        <v>1</v>
      </c>
      <c r="H41" s="49">
        <v>0.49132513999999999</v>
      </c>
      <c r="I41" s="49">
        <v>0.40355037999999999</v>
      </c>
      <c r="J41" s="49">
        <v>1.89487553</v>
      </c>
      <c r="K41" s="49">
        <v>1.4913251399999998</v>
      </c>
      <c r="L41" s="49">
        <v>1.89487553</v>
      </c>
      <c r="N41" s="1"/>
      <c r="O41" s="2">
        <v>60</v>
      </c>
      <c r="P41" s="2" t="s">
        <v>11</v>
      </c>
      <c r="Q41" s="49">
        <v>0.41796167000000001</v>
      </c>
      <c r="R41" s="49">
        <v>0.26531596999999996</v>
      </c>
      <c r="S41" s="49">
        <v>0.23345886999999999</v>
      </c>
      <c r="T41" s="49">
        <v>0.91673651</v>
      </c>
      <c r="U41" s="49">
        <v>0.68327764000000002</v>
      </c>
      <c r="V41" s="49">
        <v>0.91673651</v>
      </c>
      <c r="X41" s="1"/>
      <c r="Y41" s="2">
        <v>60</v>
      </c>
      <c r="Z41" s="2" t="s">
        <v>11</v>
      </c>
      <c r="AA41" s="48">
        <v>3.83</v>
      </c>
      <c r="AB41" s="48">
        <v>2.34</v>
      </c>
      <c r="AC41" s="48">
        <v>2.27</v>
      </c>
      <c r="AD41" s="48">
        <v>8.4499999999999993</v>
      </c>
      <c r="AE41" s="48">
        <v>6.17</v>
      </c>
      <c r="AF41" s="48">
        <v>8.4499999999999993</v>
      </c>
      <c r="AH41" s="1"/>
      <c r="AI41" s="2">
        <v>60</v>
      </c>
      <c r="AJ41" s="2" t="s">
        <v>11</v>
      </c>
      <c r="AK41" s="49">
        <v>0.25559902000000001</v>
      </c>
      <c r="AL41" s="49">
        <v>0.15228969000000001</v>
      </c>
      <c r="AM41" s="49">
        <v>0.13144212</v>
      </c>
      <c r="AN41" s="49">
        <v>0.53933082999999993</v>
      </c>
      <c r="AO41" s="49">
        <v>0.40788871000000004</v>
      </c>
      <c r="AP41" s="49">
        <v>0.53933082999999993</v>
      </c>
      <c r="AR41" s="1"/>
      <c r="AS41" s="2">
        <v>60</v>
      </c>
      <c r="AT41" s="2" t="s">
        <v>11</v>
      </c>
      <c r="AU41" s="49">
        <v>0.19760095000000003</v>
      </c>
      <c r="AV41" s="49">
        <v>0.13373519</v>
      </c>
      <c r="AW41" s="49">
        <v>0.11726083</v>
      </c>
      <c r="AX41" s="49">
        <v>0.44859696999999998</v>
      </c>
      <c r="AY41" s="49">
        <v>0.33133614</v>
      </c>
      <c r="AZ41" s="49">
        <v>0.44859696999999998</v>
      </c>
      <c r="BB41" s="1"/>
    </row>
    <row r="42" spans="3:54" x14ac:dyDescent="0.35">
      <c r="C42">
        <v>1149</v>
      </c>
      <c r="D42" t="s">
        <v>48</v>
      </c>
      <c r="E42">
        <v>61</v>
      </c>
      <c r="F42" s="2" t="s">
        <v>12</v>
      </c>
      <c r="G42" s="49">
        <v>1</v>
      </c>
      <c r="H42" s="49">
        <v>0.52077121000000004</v>
      </c>
      <c r="I42" s="49">
        <v>0.40706646999999996</v>
      </c>
      <c r="J42" s="49">
        <v>1.9278376799999999</v>
      </c>
      <c r="K42" s="49">
        <v>1.5207712099999999</v>
      </c>
      <c r="L42" s="49">
        <v>1.9278376799999999</v>
      </c>
      <c r="N42" s="1"/>
      <c r="O42" s="2">
        <v>61</v>
      </c>
      <c r="P42" s="2" t="s">
        <v>12</v>
      </c>
      <c r="Q42" s="49">
        <v>0.42553554999999998</v>
      </c>
      <c r="R42" s="49">
        <v>0.28818885999999999</v>
      </c>
      <c r="S42" s="49">
        <v>0.23549223</v>
      </c>
      <c r="T42" s="49">
        <v>0.94921665</v>
      </c>
      <c r="U42" s="49">
        <v>0.71372441000000009</v>
      </c>
      <c r="V42" s="49">
        <v>0.94921665</v>
      </c>
      <c r="X42" s="1"/>
      <c r="Y42" s="2">
        <v>61</v>
      </c>
      <c r="Z42" s="2" t="s">
        <v>12</v>
      </c>
      <c r="AA42" s="48">
        <v>3.86</v>
      </c>
      <c r="AB42" s="48">
        <v>2.75</v>
      </c>
      <c r="AC42" s="48">
        <v>2.29</v>
      </c>
      <c r="AD42" s="48">
        <v>8.9</v>
      </c>
      <c r="AE42" s="48">
        <v>6.61</v>
      </c>
      <c r="AF42" s="48">
        <v>8.9</v>
      </c>
      <c r="AH42" s="1"/>
      <c r="AI42" s="2">
        <v>61</v>
      </c>
      <c r="AJ42" s="2" t="s">
        <v>12</v>
      </c>
      <c r="AK42" s="49">
        <v>0.24438026000000002</v>
      </c>
      <c r="AL42" s="49">
        <v>0.16707245000000001</v>
      </c>
      <c r="AM42" s="49">
        <v>0.13258720999999998</v>
      </c>
      <c r="AN42" s="49">
        <v>0.54403991000000007</v>
      </c>
      <c r="AO42" s="49">
        <v>0.41145271</v>
      </c>
      <c r="AP42" s="49">
        <v>0.54403991000000007</v>
      </c>
      <c r="AR42" s="1"/>
      <c r="AS42" s="2">
        <v>61</v>
      </c>
      <c r="AT42" s="2" t="s">
        <v>12</v>
      </c>
      <c r="AU42" s="49">
        <v>0.19184807000000001</v>
      </c>
      <c r="AV42" s="49">
        <v>0.14804364</v>
      </c>
      <c r="AW42" s="49">
        <v>0.1182817</v>
      </c>
      <c r="AX42" s="49">
        <v>0.45817340999999995</v>
      </c>
      <c r="AY42" s="49">
        <v>0.33989171999999995</v>
      </c>
      <c r="AZ42" s="49">
        <v>0.45817340999999995</v>
      </c>
      <c r="BB42" s="1"/>
    </row>
    <row r="43" spans="3:54" x14ac:dyDescent="0.35">
      <c r="C43">
        <v>1150</v>
      </c>
      <c r="D43" t="s">
        <v>48</v>
      </c>
      <c r="E43">
        <v>62</v>
      </c>
      <c r="F43" s="2" t="s">
        <v>13</v>
      </c>
      <c r="G43" s="49">
        <v>1</v>
      </c>
      <c r="H43" s="49">
        <v>0.51994496000000001</v>
      </c>
      <c r="I43" s="49">
        <v>0.41828901000000002</v>
      </c>
      <c r="J43" s="49">
        <v>1.93823397</v>
      </c>
      <c r="K43" s="49">
        <v>1.5199449599999999</v>
      </c>
      <c r="L43" s="49">
        <v>1.93823397</v>
      </c>
      <c r="N43" s="1"/>
      <c r="O43" s="2">
        <v>62</v>
      </c>
      <c r="P43" s="2" t="s">
        <v>13</v>
      </c>
      <c r="Q43" s="49">
        <v>0.42393411999999997</v>
      </c>
      <c r="R43" s="49">
        <v>0.29253989000000002</v>
      </c>
      <c r="S43" s="49">
        <v>0.24198476000000002</v>
      </c>
      <c r="T43" s="49">
        <v>0.95845877000000002</v>
      </c>
      <c r="U43" s="49">
        <v>0.71647400999999999</v>
      </c>
      <c r="V43" s="49">
        <v>0.95845877000000002</v>
      </c>
      <c r="X43" s="1"/>
      <c r="Y43" s="2">
        <v>62</v>
      </c>
      <c r="Z43" s="2" t="s">
        <v>13</v>
      </c>
      <c r="AA43" s="48">
        <v>3.78</v>
      </c>
      <c r="AB43" s="48">
        <v>2.69</v>
      </c>
      <c r="AC43" s="48">
        <v>2.36</v>
      </c>
      <c r="AD43" s="48">
        <v>8.83</v>
      </c>
      <c r="AE43" s="48">
        <v>6.47</v>
      </c>
      <c r="AF43" s="48">
        <v>8.83</v>
      </c>
      <c r="AH43" s="1"/>
      <c r="AI43" s="2">
        <v>62</v>
      </c>
      <c r="AJ43" s="2" t="s">
        <v>13</v>
      </c>
      <c r="AK43" s="49">
        <v>0.25702248</v>
      </c>
      <c r="AL43" s="49">
        <v>0.16577342</v>
      </c>
      <c r="AM43" s="49">
        <v>0.13624257999999997</v>
      </c>
      <c r="AN43" s="49">
        <v>0.55903848999999994</v>
      </c>
      <c r="AO43" s="49">
        <v>0.4227959</v>
      </c>
      <c r="AP43" s="49">
        <v>0.55903848999999994</v>
      </c>
      <c r="AR43" s="1"/>
      <c r="AS43" s="2">
        <v>62</v>
      </c>
      <c r="AT43" s="2" t="s">
        <v>13</v>
      </c>
      <c r="AU43" s="49">
        <v>0.20090974</v>
      </c>
      <c r="AV43" s="49">
        <v>0.1470428</v>
      </c>
      <c r="AW43" s="49">
        <v>0.12154283</v>
      </c>
      <c r="AX43" s="49">
        <v>0.46949537000000002</v>
      </c>
      <c r="AY43" s="49">
        <v>0.34795253999999998</v>
      </c>
      <c r="AZ43" s="49">
        <v>0.46949537000000002</v>
      </c>
      <c r="BB43" s="1"/>
    </row>
    <row r="44" spans="3:54" x14ac:dyDescent="0.35">
      <c r="C44">
        <v>1545</v>
      </c>
      <c r="D44" t="s">
        <v>48</v>
      </c>
      <c r="E44">
        <v>457</v>
      </c>
      <c r="F44" s="2" t="s">
        <v>26</v>
      </c>
      <c r="G44" s="49">
        <v>1</v>
      </c>
      <c r="H44" s="49">
        <v>0.48070029999999997</v>
      </c>
      <c r="I44" s="49">
        <v>0.71983953000000001</v>
      </c>
      <c r="J44" s="49">
        <v>2.2005398399999998</v>
      </c>
      <c r="K44" s="49">
        <v>1.4807003000000001</v>
      </c>
      <c r="L44" s="49">
        <v>2.2005398399999998</v>
      </c>
      <c r="N44" s="1"/>
      <c r="O44" s="2">
        <v>457</v>
      </c>
      <c r="P44" s="2" t="s">
        <v>26</v>
      </c>
      <c r="Q44" s="49">
        <v>0.57405079000000003</v>
      </c>
      <c r="R44" s="49">
        <v>0.25954917999999999</v>
      </c>
      <c r="S44" s="49">
        <v>0.41643366999999998</v>
      </c>
      <c r="T44" s="49">
        <v>1.2500336399999998</v>
      </c>
      <c r="U44" s="49">
        <v>0.83359996999999997</v>
      </c>
      <c r="V44" s="49">
        <v>1.2500336399999998</v>
      </c>
      <c r="X44" s="1"/>
      <c r="Y44" s="2">
        <v>457</v>
      </c>
      <c r="Z44" s="2" t="s">
        <v>26</v>
      </c>
      <c r="AA44" s="48">
        <v>6.47</v>
      </c>
      <c r="AB44" s="48">
        <v>2.87</v>
      </c>
      <c r="AC44" s="48">
        <v>4.05</v>
      </c>
      <c r="AD44" s="48">
        <v>13.4</v>
      </c>
      <c r="AE44" s="48">
        <v>9.35</v>
      </c>
      <c r="AF44" s="48">
        <v>13.4</v>
      </c>
      <c r="AH44" s="1"/>
      <c r="AI44" s="2">
        <v>457</v>
      </c>
      <c r="AJ44" s="2" t="s">
        <v>26</v>
      </c>
      <c r="AK44" s="49">
        <v>0.54341923999999997</v>
      </c>
      <c r="AL44" s="49">
        <v>0.18417763000000001</v>
      </c>
      <c r="AM44" s="49">
        <v>0.23446151000000001</v>
      </c>
      <c r="AN44" s="49">
        <v>0.96205837999999999</v>
      </c>
      <c r="AO44" s="49">
        <v>0.72759686999999995</v>
      </c>
      <c r="AP44" s="49">
        <v>0.96205837999999999</v>
      </c>
      <c r="AR44" s="1"/>
      <c r="AS44" s="2">
        <v>457</v>
      </c>
      <c r="AT44" s="2" t="s">
        <v>26</v>
      </c>
      <c r="AU44" s="49">
        <v>0.44912616</v>
      </c>
      <c r="AV44" s="49">
        <v>0.16033698999999998</v>
      </c>
      <c r="AW44" s="49">
        <v>0.20916324</v>
      </c>
      <c r="AX44" s="49">
        <v>0.81862639000000004</v>
      </c>
      <c r="AY44" s="49">
        <v>0.60946315000000006</v>
      </c>
      <c r="AZ44" s="49">
        <v>0.81862639000000004</v>
      </c>
      <c r="BB44" s="1"/>
    </row>
    <row r="45" spans="3:54" x14ac:dyDescent="0.35">
      <c r="C45">
        <v>1682</v>
      </c>
      <c r="D45" t="s">
        <v>49</v>
      </c>
      <c r="E45">
        <v>50</v>
      </c>
      <c r="F45" s="2" t="s">
        <v>1</v>
      </c>
      <c r="G45" s="49">
        <v>1</v>
      </c>
      <c r="H45" s="49">
        <v>0.36667071000000001</v>
      </c>
      <c r="I45" s="49">
        <v>0.35781503000000003</v>
      </c>
      <c r="J45" s="49">
        <v>1.72448574</v>
      </c>
      <c r="K45" s="49">
        <v>1.36667071</v>
      </c>
      <c r="L45" s="49">
        <v>1.72448574</v>
      </c>
      <c r="N45" s="1"/>
      <c r="O45" s="2">
        <v>50</v>
      </c>
      <c r="P45" s="2" t="s">
        <v>1</v>
      </c>
      <c r="Q45" s="49">
        <v>0.48724064</v>
      </c>
      <c r="R45" s="49">
        <v>0.17875185000000002</v>
      </c>
      <c r="S45" s="49">
        <v>0.19829776000000002</v>
      </c>
      <c r="T45" s="49">
        <v>0.86429025000000004</v>
      </c>
      <c r="U45" s="49">
        <v>0.66599248999999994</v>
      </c>
      <c r="V45" s="49">
        <v>0.86429025000000004</v>
      </c>
      <c r="X45" s="1"/>
      <c r="Y45" s="2">
        <v>50</v>
      </c>
      <c r="Z45" s="2" t="s">
        <v>1</v>
      </c>
      <c r="AA45" s="48">
        <v>7.91</v>
      </c>
      <c r="AB45" s="48">
        <v>1.64</v>
      </c>
      <c r="AC45" s="48">
        <v>2.21</v>
      </c>
      <c r="AD45" s="48">
        <v>11.75</v>
      </c>
      <c r="AE45" s="48">
        <v>9.5500000000000007</v>
      </c>
      <c r="AF45" s="48">
        <v>11.75</v>
      </c>
      <c r="AH45" s="1"/>
      <c r="AI45" s="2">
        <v>50</v>
      </c>
      <c r="AJ45" s="2" t="s">
        <v>1</v>
      </c>
      <c r="AK45" s="49">
        <v>0.41269571999999999</v>
      </c>
      <c r="AL45" s="49">
        <v>9.8626740000000004E-2</v>
      </c>
      <c r="AM45" s="49">
        <v>0.10415302</v>
      </c>
      <c r="AN45" s="49">
        <v>0.61547547999999996</v>
      </c>
      <c r="AO45" s="49">
        <v>0.51132246000000003</v>
      </c>
      <c r="AP45" s="49">
        <v>0.61547547999999996</v>
      </c>
      <c r="AR45" s="1"/>
      <c r="AS45" s="2">
        <v>50</v>
      </c>
      <c r="AT45" s="2" t="s">
        <v>1</v>
      </c>
      <c r="AU45" s="49">
        <v>0.27056446000000001</v>
      </c>
      <c r="AV45" s="49">
        <v>8.9694820000000008E-2</v>
      </c>
      <c r="AW45" s="49">
        <v>9.4435309999999995E-2</v>
      </c>
      <c r="AX45" s="49">
        <v>0.4546946</v>
      </c>
      <c r="AY45" s="49">
        <v>0.36025928999999995</v>
      </c>
      <c r="AZ45" s="49">
        <v>0.4546946</v>
      </c>
      <c r="BB45" s="1"/>
    </row>
    <row r="46" spans="3:54" x14ac:dyDescent="0.35">
      <c r="C46">
        <v>1683</v>
      </c>
      <c r="D46" t="s">
        <v>49</v>
      </c>
      <c r="E46">
        <v>51</v>
      </c>
      <c r="F46" s="2" t="s">
        <v>2</v>
      </c>
      <c r="G46" s="49">
        <v>1</v>
      </c>
      <c r="H46" s="49">
        <v>0.37709339000000003</v>
      </c>
      <c r="I46" s="49">
        <v>0.37057054</v>
      </c>
      <c r="J46" s="49">
        <v>1.7476639299999999</v>
      </c>
      <c r="K46" s="49">
        <v>1.37709339</v>
      </c>
      <c r="L46" s="49">
        <v>1.7476639299999999</v>
      </c>
      <c r="N46" s="1"/>
      <c r="O46" s="2">
        <v>51</v>
      </c>
      <c r="P46" s="2" t="s">
        <v>2</v>
      </c>
      <c r="Q46" s="49">
        <v>0.49398005</v>
      </c>
      <c r="R46" s="49">
        <v>0.18260442000000002</v>
      </c>
      <c r="S46" s="49">
        <v>0.20536273999999999</v>
      </c>
      <c r="T46" s="49">
        <v>0.88194720999999998</v>
      </c>
      <c r="U46" s="49">
        <v>0.67658446999999999</v>
      </c>
      <c r="V46" s="49">
        <v>0.88194720999999998</v>
      </c>
      <c r="X46" s="1"/>
      <c r="Y46" s="2">
        <v>51</v>
      </c>
      <c r="Z46" s="2" t="s">
        <v>2</v>
      </c>
      <c r="AA46" s="48">
        <v>8.08</v>
      </c>
      <c r="AB46" s="48">
        <v>1.61</v>
      </c>
      <c r="AC46" s="48">
        <v>2.2799999999999998</v>
      </c>
      <c r="AD46" s="48">
        <v>11.98</v>
      </c>
      <c r="AE46" s="48">
        <v>9.69</v>
      </c>
      <c r="AF46" s="48">
        <v>11.98</v>
      </c>
      <c r="AH46" s="1"/>
      <c r="AI46" s="2">
        <v>51</v>
      </c>
      <c r="AJ46" s="2" t="s">
        <v>2</v>
      </c>
      <c r="AK46" s="49">
        <v>0.42945187000000001</v>
      </c>
      <c r="AL46" s="49">
        <v>0.10054871</v>
      </c>
      <c r="AM46" s="49">
        <v>0.10786744000000001</v>
      </c>
      <c r="AN46" s="49">
        <v>0.63786801999999998</v>
      </c>
      <c r="AO46" s="49">
        <v>0.53000058999999999</v>
      </c>
      <c r="AP46" s="49">
        <v>0.63786801999999998</v>
      </c>
      <c r="AR46" s="1"/>
      <c r="AS46" s="2">
        <v>51</v>
      </c>
      <c r="AT46" s="2" t="s">
        <v>2</v>
      </c>
      <c r="AU46" s="49">
        <v>0.29372183000000002</v>
      </c>
      <c r="AV46" s="49">
        <v>9.0750200000000003E-2</v>
      </c>
      <c r="AW46" s="49">
        <v>9.7799529999999996E-2</v>
      </c>
      <c r="AX46" s="49">
        <v>0.48227155999999999</v>
      </c>
      <c r="AY46" s="49">
        <v>0.38447203000000002</v>
      </c>
      <c r="AZ46" s="49">
        <v>0.48227155999999999</v>
      </c>
      <c r="BB46" s="1"/>
    </row>
    <row r="47" spans="3:54" x14ac:dyDescent="0.35">
      <c r="C47">
        <v>1684</v>
      </c>
      <c r="D47" t="s">
        <v>49</v>
      </c>
      <c r="E47">
        <v>52</v>
      </c>
      <c r="F47" s="2" t="s">
        <v>3</v>
      </c>
      <c r="G47" s="49">
        <v>1</v>
      </c>
      <c r="H47" s="49">
        <v>0.38148219</v>
      </c>
      <c r="I47" s="49">
        <v>0.32930230999999999</v>
      </c>
      <c r="J47" s="49">
        <v>1.71078449</v>
      </c>
      <c r="K47" s="49">
        <v>1.3814821900000001</v>
      </c>
      <c r="L47" s="49">
        <v>1.71078449</v>
      </c>
      <c r="N47" s="1"/>
      <c r="O47" s="2">
        <v>52</v>
      </c>
      <c r="P47" s="2" t="s">
        <v>3</v>
      </c>
      <c r="Q47" s="49">
        <v>0.49516946999999994</v>
      </c>
      <c r="R47" s="49">
        <v>0.19393715</v>
      </c>
      <c r="S47" s="49">
        <v>0.1824945</v>
      </c>
      <c r="T47" s="49">
        <v>0.87160112000000001</v>
      </c>
      <c r="U47" s="49">
        <v>0.68910662</v>
      </c>
      <c r="V47" s="49">
        <v>0.87160112000000001</v>
      </c>
      <c r="Y47" s="2">
        <v>52</v>
      </c>
      <c r="Z47" s="2" t="s">
        <v>3</v>
      </c>
      <c r="AA47" s="48">
        <v>6.98</v>
      </c>
      <c r="AB47" s="48">
        <v>1.74</v>
      </c>
      <c r="AC47" s="48">
        <v>2.0299999999999998</v>
      </c>
      <c r="AD47" s="48">
        <v>10.75</v>
      </c>
      <c r="AE47" s="48">
        <v>8.7200000000000006</v>
      </c>
      <c r="AF47" s="48">
        <v>10.75</v>
      </c>
      <c r="AH47" s="1"/>
      <c r="AI47" s="2">
        <v>52</v>
      </c>
      <c r="AJ47" s="2" t="s">
        <v>3</v>
      </c>
      <c r="AK47" s="49">
        <v>0.36730047999999998</v>
      </c>
      <c r="AL47" s="49">
        <v>0.10347091</v>
      </c>
      <c r="AM47" s="49">
        <v>9.5854200000000001E-2</v>
      </c>
      <c r="AN47" s="49">
        <v>0.56662557999999996</v>
      </c>
      <c r="AO47" s="49">
        <v>0.47077139000000001</v>
      </c>
      <c r="AP47" s="49">
        <v>0.56662557999999996</v>
      </c>
      <c r="AR47" s="1"/>
      <c r="AS47" s="2">
        <v>52</v>
      </c>
      <c r="AT47" s="2" t="s">
        <v>3</v>
      </c>
      <c r="AU47" s="49">
        <v>0.24343667999999999</v>
      </c>
      <c r="AV47" s="49">
        <v>9.3155089999999996E-2</v>
      </c>
      <c r="AW47" s="49">
        <v>8.6909169999999994E-2</v>
      </c>
      <c r="AX47" s="49">
        <v>0.42350093</v>
      </c>
      <c r="AY47" s="49">
        <v>0.33659177000000001</v>
      </c>
      <c r="AZ47" s="49">
        <v>0.42350093</v>
      </c>
      <c r="BB47" s="1"/>
    </row>
    <row r="48" spans="3:54" x14ac:dyDescent="0.35">
      <c r="C48">
        <v>1685</v>
      </c>
      <c r="D48" t="s">
        <v>49</v>
      </c>
      <c r="E48">
        <v>53</v>
      </c>
      <c r="F48" s="2" t="s">
        <v>4</v>
      </c>
      <c r="G48" s="49">
        <v>1</v>
      </c>
      <c r="H48" s="49">
        <v>0.35168776000000002</v>
      </c>
      <c r="I48" s="49">
        <v>0.37175114000000004</v>
      </c>
      <c r="J48" s="49">
        <v>1.7234388999999999</v>
      </c>
      <c r="K48" s="49">
        <v>1.3516877599999999</v>
      </c>
      <c r="L48" s="49">
        <v>1.7234388999999999</v>
      </c>
      <c r="N48" s="1"/>
      <c r="O48" s="2">
        <v>53</v>
      </c>
      <c r="P48" s="2" t="s">
        <v>4</v>
      </c>
      <c r="Q48" s="49">
        <v>0.52586559999999993</v>
      </c>
      <c r="R48" s="49">
        <v>0.16967956000000001</v>
      </c>
      <c r="S48" s="49">
        <v>0.20601173</v>
      </c>
      <c r="T48" s="49">
        <v>0.90155688</v>
      </c>
      <c r="U48" s="49">
        <v>0.69554516</v>
      </c>
      <c r="V48" s="49">
        <v>0.90155688</v>
      </c>
      <c r="X48" s="1"/>
      <c r="Y48" s="2">
        <v>53</v>
      </c>
      <c r="Z48" s="2" t="s">
        <v>4</v>
      </c>
      <c r="AA48" s="48">
        <v>8.15</v>
      </c>
      <c r="AB48" s="48">
        <v>1.51</v>
      </c>
      <c r="AC48" s="48">
        <v>2.29</v>
      </c>
      <c r="AD48" s="48">
        <v>11.95</v>
      </c>
      <c r="AE48" s="48">
        <v>9.66</v>
      </c>
      <c r="AF48" s="48">
        <v>11.95</v>
      </c>
      <c r="AH48" s="1"/>
      <c r="AI48" s="2">
        <v>53</v>
      </c>
      <c r="AJ48" s="2" t="s">
        <v>4</v>
      </c>
      <c r="AK48" s="49">
        <v>0.43906658000000004</v>
      </c>
      <c r="AL48" s="49">
        <v>9.3216359999999998E-2</v>
      </c>
      <c r="AM48" s="49">
        <v>0.10821311</v>
      </c>
      <c r="AN48" s="49">
        <v>0.64049604000000004</v>
      </c>
      <c r="AO48" s="49">
        <v>0.53228293000000004</v>
      </c>
      <c r="AP48" s="49">
        <v>0.64049604000000004</v>
      </c>
      <c r="AR48" s="1"/>
      <c r="AS48" s="2">
        <v>53</v>
      </c>
      <c r="AT48" s="2" t="s">
        <v>4</v>
      </c>
      <c r="AU48" s="49">
        <v>0.31563206999999999</v>
      </c>
      <c r="AV48" s="49">
        <v>8.5068899999999989E-2</v>
      </c>
      <c r="AW48" s="49">
        <v>9.8108149999999991E-2</v>
      </c>
      <c r="AX48" s="49">
        <v>0.49880911999999999</v>
      </c>
      <c r="AY48" s="49">
        <v>0.40070096999999999</v>
      </c>
      <c r="AZ48" s="49">
        <v>0.49880911999999999</v>
      </c>
      <c r="BB48" s="1"/>
    </row>
    <row r="49" spans="3:54" x14ac:dyDescent="0.35">
      <c r="C49">
        <v>1686</v>
      </c>
      <c r="D49" t="s">
        <v>49</v>
      </c>
      <c r="E49">
        <v>54</v>
      </c>
      <c r="F49" s="2" t="s">
        <v>5</v>
      </c>
      <c r="G49" s="49">
        <v>1</v>
      </c>
      <c r="H49" s="49">
        <v>0.44552743</v>
      </c>
      <c r="I49" s="49">
        <v>0.35057847999999997</v>
      </c>
      <c r="J49" s="49">
        <v>1.7961059099999999</v>
      </c>
      <c r="K49" s="49">
        <v>1.4455274299999998</v>
      </c>
      <c r="L49" s="49">
        <v>1.7961059099999999</v>
      </c>
      <c r="N49" s="1"/>
      <c r="O49" s="2">
        <v>54</v>
      </c>
      <c r="P49" s="2" t="s">
        <v>5</v>
      </c>
      <c r="Q49" s="49">
        <v>0.44175811999999998</v>
      </c>
      <c r="R49" s="49">
        <v>0.20543706</v>
      </c>
      <c r="S49" s="49">
        <v>0.19428383999999999</v>
      </c>
      <c r="T49" s="49">
        <v>0.84147901999999997</v>
      </c>
      <c r="U49" s="49">
        <v>0.64719518000000009</v>
      </c>
      <c r="V49" s="49">
        <v>0.84147901999999997</v>
      </c>
      <c r="X49" s="1"/>
      <c r="Y49" s="2">
        <v>54</v>
      </c>
      <c r="Z49" s="2" t="s">
        <v>5</v>
      </c>
      <c r="AA49" s="48">
        <v>7.46</v>
      </c>
      <c r="AB49" s="48">
        <v>1.71</v>
      </c>
      <c r="AC49" s="48">
        <v>2.16</v>
      </c>
      <c r="AD49" s="48">
        <v>11.33</v>
      </c>
      <c r="AE49" s="48">
        <v>9.17</v>
      </c>
      <c r="AF49" s="48">
        <v>11.33</v>
      </c>
      <c r="AH49" s="1"/>
      <c r="AI49" s="2">
        <v>54</v>
      </c>
      <c r="AJ49" s="2" t="s">
        <v>5</v>
      </c>
      <c r="AK49" s="49">
        <v>0.39203765000000002</v>
      </c>
      <c r="AL49" s="49">
        <v>0.10933417999999999</v>
      </c>
      <c r="AM49" s="49">
        <v>0.10204794</v>
      </c>
      <c r="AN49" s="49">
        <v>0.60341977000000002</v>
      </c>
      <c r="AO49" s="49">
        <v>0.50137182999999996</v>
      </c>
      <c r="AP49" s="49">
        <v>0.60341977000000002</v>
      </c>
      <c r="AR49" s="1"/>
      <c r="AS49" s="2">
        <v>54</v>
      </c>
      <c r="AT49" s="2" t="s">
        <v>5</v>
      </c>
      <c r="AU49" s="49">
        <v>0.26327744000000003</v>
      </c>
      <c r="AV49" s="49">
        <v>9.9598149999999996E-2</v>
      </c>
      <c r="AW49" s="49">
        <v>9.2523469999999997E-2</v>
      </c>
      <c r="AX49" s="49">
        <v>0.45539906000000002</v>
      </c>
      <c r="AY49" s="49">
        <v>0.36287559999999996</v>
      </c>
      <c r="AZ49" s="49">
        <v>0.45539906000000002</v>
      </c>
      <c r="BB49" s="1"/>
    </row>
    <row r="50" spans="3:54" x14ac:dyDescent="0.35">
      <c r="C50">
        <v>1687</v>
      </c>
      <c r="D50" t="s">
        <v>49</v>
      </c>
      <c r="E50">
        <v>55</v>
      </c>
      <c r="F50" s="2" t="s">
        <v>6</v>
      </c>
      <c r="G50" s="49">
        <v>1</v>
      </c>
      <c r="H50" s="49">
        <v>0.35937699000000001</v>
      </c>
      <c r="I50" s="49">
        <v>0.38286116999999997</v>
      </c>
      <c r="J50" s="49">
        <v>1.7422381599999999</v>
      </c>
      <c r="K50" s="49">
        <v>1.3593769899999999</v>
      </c>
      <c r="L50" s="49">
        <v>1.7422381599999999</v>
      </c>
      <c r="N50" s="1"/>
      <c r="O50" s="2">
        <v>55</v>
      </c>
      <c r="P50" s="2" t="s">
        <v>6</v>
      </c>
      <c r="Q50" s="49">
        <v>0.47140599999999999</v>
      </c>
      <c r="R50" s="49">
        <v>0.17460903</v>
      </c>
      <c r="S50" s="49">
        <v>0.21217907999999999</v>
      </c>
      <c r="T50" s="49">
        <v>0.85819411000000001</v>
      </c>
      <c r="U50" s="49">
        <v>0.64601503000000005</v>
      </c>
      <c r="V50" s="49">
        <v>0.85819411000000001</v>
      </c>
      <c r="X50" s="1"/>
      <c r="Y50" s="2">
        <v>55</v>
      </c>
      <c r="Z50" s="2" t="s">
        <v>6</v>
      </c>
      <c r="AA50" s="48">
        <v>8.89</v>
      </c>
      <c r="AB50" s="48">
        <v>1.54</v>
      </c>
      <c r="AC50" s="48">
        <v>2.36</v>
      </c>
      <c r="AD50" s="48">
        <v>12.79</v>
      </c>
      <c r="AE50" s="48">
        <v>10.43</v>
      </c>
      <c r="AF50" s="48">
        <v>12.79</v>
      </c>
      <c r="AH50" s="1"/>
      <c r="AI50" s="2">
        <v>55</v>
      </c>
      <c r="AJ50" s="2" t="s">
        <v>6</v>
      </c>
      <c r="AK50" s="49">
        <v>0.45109133000000001</v>
      </c>
      <c r="AL50" s="49">
        <v>9.5911389999999999E-2</v>
      </c>
      <c r="AM50" s="49">
        <v>0.1114431</v>
      </c>
      <c r="AN50" s="49">
        <v>0.65844581000000002</v>
      </c>
      <c r="AO50" s="49">
        <v>0.54700271</v>
      </c>
      <c r="AP50" s="49">
        <v>0.65844581000000002</v>
      </c>
      <c r="AR50" s="1"/>
      <c r="AS50" s="2">
        <v>55</v>
      </c>
      <c r="AT50" s="2" t="s">
        <v>6</v>
      </c>
      <c r="AU50" s="49">
        <v>0.29561609</v>
      </c>
      <c r="AV50" s="49">
        <v>8.7062619999999993E-2</v>
      </c>
      <c r="AW50" s="49">
        <v>0.1010461</v>
      </c>
      <c r="AX50" s="49">
        <v>0.48372480000000001</v>
      </c>
      <c r="AY50" s="49">
        <v>0.38267871000000003</v>
      </c>
      <c r="AZ50" s="49">
        <v>0.48372480000000001</v>
      </c>
      <c r="BB50" s="1"/>
    </row>
    <row r="51" spans="3:54" x14ac:dyDescent="0.35">
      <c r="C51">
        <v>1688</v>
      </c>
      <c r="D51" t="s">
        <v>49</v>
      </c>
      <c r="E51">
        <v>56</v>
      </c>
      <c r="F51" s="2" t="s">
        <v>7</v>
      </c>
      <c r="G51" s="49">
        <v>1</v>
      </c>
      <c r="H51" s="49">
        <v>0.48936652000000003</v>
      </c>
      <c r="I51" s="49">
        <v>0.33447563000000002</v>
      </c>
      <c r="J51" s="49">
        <v>1.8238421499999999</v>
      </c>
      <c r="K51" s="49">
        <v>1.4893665199999999</v>
      </c>
      <c r="L51" s="49">
        <v>1.8238421499999999</v>
      </c>
      <c r="N51" s="1"/>
      <c r="O51" s="2">
        <v>56</v>
      </c>
      <c r="P51" s="2" t="s">
        <v>7</v>
      </c>
      <c r="Q51" s="49">
        <v>0.36623644999999999</v>
      </c>
      <c r="R51" s="49">
        <v>0.24406089</v>
      </c>
      <c r="S51" s="49">
        <v>0.18535727999999999</v>
      </c>
      <c r="T51" s="49">
        <v>0.79565461999999998</v>
      </c>
      <c r="U51" s="49">
        <v>0.61029734000000002</v>
      </c>
      <c r="V51" s="49">
        <v>0.79565461999999998</v>
      </c>
      <c r="X51" s="1"/>
      <c r="Y51" s="2">
        <v>56</v>
      </c>
      <c r="Z51" s="2" t="s">
        <v>7</v>
      </c>
      <c r="AA51" s="48">
        <v>6.71</v>
      </c>
      <c r="AB51" s="48">
        <v>2.23</v>
      </c>
      <c r="AC51" s="48">
        <v>2.06</v>
      </c>
      <c r="AD51" s="48">
        <v>11.01</v>
      </c>
      <c r="AE51" s="48">
        <v>8.94</v>
      </c>
      <c r="AF51" s="48">
        <v>11.01</v>
      </c>
      <c r="AH51" s="1"/>
      <c r="AI51" s="2">
        <v>56</v>
      </c>
      <c r="AJ51" s="2" t="s">
        <v>7</v>
      </c>
      <c r="AK51" s="49">
        <v>0.34592460999999997</v>
      </c>
      <c r="AL51" s="49">
        <v>0.13271164000000002</v>
      </c>
      <c r="AM51" s="49">
        <v>9.7361660000000003E-2</v>
      </c>
      <c r="AN51" s="49">
        <v>0.57599791</v>
      </c>
      <c r="AO51" s="49">
        <v>0.47863624999999999</v>
      </c>
      <c r="AP51" s="49">
        <v>0.57599791</v>
      </c>
      <c r="AR51" s="1"/>
      <c r="AS51" s="2">
        <v>56</v>
      </c>
      <c r="AT51" s="2" t="s">
        <v>7</v>
      </c>
      <c r="AU51" s="49">
        <v>0.23313432000000001</v>
      </c>
      <c r="AV51" s="49">
        <v>0.12065128</v>
      </c>
      <c r="AW51" s="49">
        <v>8.8272160000000002E-2</v>
      </c>
      <c r="AX51" s="49">
        <v>0.44205775000000003</v>
      </c>
      <c r="AY51" s="49">
        <v>0.35378559000000004</v>
      </c>
      <c r="AZ51" s="49">
        <v>0.44205775000000003</v>
      </c>
      <c r="BB51" s="1"/>
    </row>
    <row r="52" spans="3:54" x14ac:dyDescent="0.35">
      <c r="C52">
        <v>1689</v>
      </c>
      <c r="D52" t="s">
        <v>49</v>
      </c>
      <c r="E52">
        <v>57</v>
      </c>
      <c r="F52" s="2" t="s">
        <v>8</v>
      </c>
      <c r="G52" s="49">
        <v>1</v>
      </c>
      <c r="H52" s="49">
        <v>0.42921672</v>
      </c>
      <c r="I52" s="49">
        <v>0.38778417999999998</v>
      </c>
      <c r="J52" s="49">
        <v>1.8170008999999998</v>
      </c>
      <c r="K52" s="49">
        <v>1.4292167199999999</v>
      </c>
      <c r="L52" s="49">
        <v>1.8170008999999998</v>
      </c>
      <c r="N52" s="1"/>
      <c r="O52" s="2">
        <v>57</v>
      </c>
      <c r="P52" s="2" t="s">
        <v>8</v>
      </c>
      <c r="Q52" s="49">
        <v>0.49231373</v>
      </c>
      <c r="R52" s="49">
        <v>0.23010380999999999</v>
      </c>
      <c r="S52" s="49">
        <v>0.21490726000000002</v>
      </c>
      <c r="T52" s="49">
        <v>0.93732481000000001</v>
      </c>
      <c r="U52" s="49">
        <v>0.72241754000000002</v>
      </c>
      <c r="V52" s="49">
        <v>0.93732481000000001</v>
      </c>
      <c r="X52" s="1"/>
      <c r="Y52" s="2">
        <v>57</v>
      </c>
      <c r="Z52" s="2" t="s">
        <v>8</v>
      </c>
      <c r="AA52" s="48">
        <v>8.43</v>
      </c>
      <c r="AB52" s="48">
        <v>2.2400000000000002</v>
      </c>
      <c r="AC52" s="48">
        <v>2.39</v>
      </c>
      <c r="AD52" s="48">
        <v>13.06</v>
      </c>
      <c r="AE52" s="48">
        <v>10.67</v>
      </c>
      <c r="AF52" s="48">
        <v>13.06</v>
      </c>
      <c r="AH52" s="1"/>
      <c r="AI52" s="2">
        <v>57</v>
      </c>
      <c r="AJ52" s="2" t="s">
        <v>8</v>
      </c>
      <c r="AK52" s="49">
        <v>0.43490470000000003</v>
      </c>
      <c r="AL52" s="49">
        <v>0.11914556</v>
      </c>
      <c r="AM52" s="49">
        <v>0.11287613000000001</v>
      </c>
      <c r="AN52" s="49">
        <v>0.66692638000000004</v>
      </c>
      <c r="AO52" s="49">
        <v>0.55405026000000002</v>
      </c>
      <c r="AP52" s="49">
        <v>0.66692638000000004</v>
      </c>
      <c r="AR52" s="1"/>
      <c r="AS52" s="2">
        <v>57</v>
      </c>
      <c r="AT52" s="2" t="s">
        <v>8</v>
      </c>
      <c r="AU52" s="49">
        <v>0.27771688999999999</v>
      </c>
      <c r="AV52" s="49">
        <v>0.11021113</v>
      </c>
      <c r="AW52" s="49">
        <v>0.10234533</v>
      </c>
      <c r="AX52" s="49">
        <v>0.49027334</v>
      </c>
      <c r="AY52" s="49">
        <v>0.38792800999999999</v>
      </c>
      <c r="AZ52" s="49">
        <v>0.49027334</v>
      </c>
      <c r="BB52" s="1"/>
    </row>
    <row r="53" spans="3:54" x14ac:dyDescent="0.35">
      <c r="C53">
        <v>1690</v>
      </c>
      <c r="D53" t="s">
        <v>49</v>
      </c>
      <c r="E53">
        <v>58</v>
      </c>
      <c r="F53" s="2" t="s">
        <v>9</v>
      </c>
      <c r="G53" s="49">
        <v>1</v>
      </c>
      <c r="H53" s="49">
        <v>0.27504915999999996</v>
      </c>
      <c r="I53" s="49">
        <v>0.45895319000000001</v>
      </c>
      <c r="J53" s="49">
        <v>1.7340023600000001</v>
      </c>
      <c r="K53" s="49">
        <v>1.27504916</v>
      </c>
      <c r="L53" s="49">
        <v>1.7340023600000001</v>
      </c>
      <c r="N53" s="1"/>
      <c r="O53" s="2">
        <v>58</v>
      </c>
      <c r="P53" s="2" t="s">
        <v>9</v>
      </c>
      <c r="Q53" s="49">
        <v>0.69254519999999997</v>
      </c>
      <c r="R53" s="49">
        <v>0.14263320000000002</v>
      </c>
      <c r="S53" s="49">
        <v>0.25435499</v>
      </c>
      <c r="T53" s="49">
        <v>1.0895333899999999</v>
      </c>
      <c r="U53" s="49">
        <v>0.83517839999999999</v>
      </c>
      <c r="V53" s="49">
        <v>1.0895333899999999</v>
      </c>
      <c r="X53" s="1"/>
      <c r="Y53" s="2">
        <v>58</v>
      </c>
      <c r="Z53" s="2" t="s">
        <v>9</v>
      </c>
      <c r="AA53" s="48">
        <v>11.18</v>
      </c>
      <c r="AB53" s="48">
        <v>1.45</v>
      </c>
      <c r="AC53" s="48">
        <v>2.83</v>
      </c>
      <c r="AD53" s="48">
        <v>15.47</v>
      </c>
      <c r="AE53" s="48">
        <v>12.64</v>
      </c>
      <c r="AF53" s="48">
        <v>15.47</v>
      </c>
      <c r="AH53" s="1"/>
      <c r="AI53" s="2">
        <v>58</v>
      </c>
      <c r="AJ53" s="2" t="s">
        <v>9</v>
      </c>
      <c r="AK53" s="49">
        <v>0.57880256999999991</v>
      </c>
      <c r="AL53" s="49">
        <v>7.6216039999999999E-2</v>
      </c>
      <c r="AM53" s="49">
        <v>0.13358956</v>
      </c>
      <c r="AN53" s="49">
        <v>0.78860817000000005</v>
      </c>
      <c r="AO53" s="49">
        <v>0.65501860999999995</v>
      </c>
      <c r="AP53" s="49">
        <v>0.78860817000000005</v>
      </c>
      <c r="AR53" s="1"/>
      <c r="AS53" s="2">
        <v>58</v>
      </c>
      <c r="AT53" s="2" t="s">
        <v>9</v>
      </c>
      <c r="AU53" s="49">
        <v>0.37108534000000004</v>
      </c>
      <c r="AV53" s="49">
        <v>6.9965460000000007E-2</v>
      </c>
      <c r="AW53" s="49">
        <v>0.12113207000000001</v>
      </c>
      <c r="AX53" s="49">
        <v>0.56218287</v>
      </c>
      <c r="AY53" s="49">
        <v>0.44105079999999997</v>
      </c>
      <c r="AZ53" s="49">
        <v>0.56218287</v>
      </c>
      <c r="BB53" s="1"/>
    </row>
    <row r="54" spans="3:54" x14ac:dyDescent="0.35">
      <c r="C54">
        <v>1691</v>
      </c>
      <c r="D54" t="s">
        <v>49</v>
      </c>
      <c r="E54">
        <v>59</v>
      </c>
      <c r="F54" s="2" t="s">
        <v>10</v>
      </c>
      <c r="G54" s="49">
        <v>1</v>
      </c>
      <c r="H54" s="49">
        <v>0.58365909999999999</v>
      </c>
      <c r="I54" s="49">
        <v>0.25295747000000002</v>
      </c>
      <c r="J54" s="49">
        <v>1.8366165800000001</v>
      </c>
      <c r="K54" s="49">
        <v>1.5836591</v>
      </c>
      <c r="L54" s="49">
        <v>1.8366165800000001</v>
      </c>
      <c r="N54" s="1"/>
      <c r="O54" s="2">
        <v>59</v>
      </c>
      <c r="P54" s="2" t="s">
        <v>10</v>
      </c>
      <c r="Q54" s="49">
        <v>0.31246598999999997</v>
      </c>
      <c r="R54" s="49">
        <v>0.30402614</v>
      </c>
      <c r="S54" s="49">
        <v>0.14017819000000001</v>
      </c>
      <c r="T54" s="49">
        <v>0.7566703199999999</v>
      </c>
      <c r="U54" s="49">
        <v>0.61649213999999997</v>
      </c>
      <c r="V54" s="49">
        <v>0.7566703199999999</v>
      </c>
      <c r="X54" s="1"/>
      <c r="Y54" s="2">
        <v>59</v>
      </c>
      <c r="Z54" s="2" t="s">
        <v>10</v>
      </c>
      <c r="AA54" s="48">
        <v>3.91</v>
      </c>
      <c r="AB54" s="48">
        <v>2.97</v>
      </c>
      <c r="AC54" s="48">
        <v>1.56</v>
      </c>
      <c r="AD54" s="48">
        <v>8.44</v>
      </c>
      <c r="AE54" s="48">
        <v>6.88</v>
      </c>
      <c r="AF54" s="48">
        <v>8.44</v>
      </c>
      <c r="AH54" s="1"/>
      <c r="AI54" s="2">
        <v>59</v>
      </c>
      <c r="AJ54" s="2" t="s">
        <v>10</v>
      </c>
      <c r="AK54" s="49">
        <v>0.2037079</v>
      </c>
      <c r="AL54" s="49">
        <v>0.15872476999999999</v>
      </c>
      <c r="AM54" s="49">
        <v>7.3634259999999993E-2</v>
      </c>
      <c r="AN54" s="49">
        <v>0.43606694000000001</v>
      </c>
      <c r="AO54" s="49">
        <v>0.36243266999999996</v>
      </c>
      <c r="AP54" s="49">
        <v>0.43606694000000001</v>
      </c>
      <c r="AR54" s="1"/>
      <c r="AS54" s="2">
        <v>59</v>
      </c>
      <c r="AT54" s="2" t="s">
        <v>10</v>
      </c>
      <c r="AU54" s="49">
        <v>0.13316325000000001</v>
      </c>
      <c r="AV54" s="49">
        <v>0.14564105999999999</v>
      </c>
      <c r="AW54" s="49">
        <v>6.6756320000000008E-2</v>
      </c>
      <c r="AX54" s="49">
        <v>0.34556062999999998</v>
      </c>
      <c r="AY54" s="49">
        <v>0.27880431</v>
      </c>
      <c r="AZ54" s="49">
        <v>0.34556062999999998</v>
      </c>
      <c r="BB54" s="1"/>
    </row>
    <row r="55" spans="3:54" x14ac:dyDescent="0.35">
      <c r="C55">
        <v>1692</v>
      </c>
      <c r="D55" t="s">
        <v>49</v>
      </c>
      <c r="E55">
        <v>60</v>
      </c>
      <c r="F55" s="2" t="s">
        <v>11</v>
      </c>
      <c r="G55" s="49">
        <v>1</v>
      </c>
      <c r="H55" s="49">
        <v>0.54524982</v>
      </c>
      <c r="I55" s="49">
        <v>0.26345808000000004</v>
      </c>
      <c r="J55" s="49">
        <v>1.8087079099999999</v>
      </c>
      <c r="K55" s="49">
        <v>1.54524982</v>
      </c>
      <c r="L55" s="49">
        <v>1.8087079099999999</v>
      </c>
      <c r="N55" s="1"/>
      <c r="O55" s="2">
        <v>60</v>
      </c>
      <c r="P55" s="2" t="s">
        <v>11</v>
      </c>
      <c r="Q55" s="49">
        <v>0.30718772</v>
      </c>
      <c r="R55" s="49">
        <v>0.27721307000000001</v>
      </c>
      <c r="S55" s="49">
        <v>0.14600020000000002</v>
      </c>
      <c r="T55" s="49">
        <v>0.73040099000000003</v>
      </c>
      <c r="U55" s="49">
        <v>0.58440079</v>
      </c>
      <c r="V55" s="49">
        <v>0.73040099000000003</v>
      </c>
      <c r="X55" s="1"/>
      <c r="Y55" s="2">
        <v>60</v>
      </c>
      <c r="Z55" s="2" t="s">
        <v>11</v>
      </c>
      <c r="AA55" s="48">
        <v>4.5599999999999996</v>
      </c>
      <c r="AB55" s="48">
        <v>2.56</v>
      </c>
      <c r="AC55" s="48">
        <v>1.62</v>
      </c>
      <c r="AD55" s="48">
        <v>8.74</v>
      </c>
      <c r="AE55" s="48">
        <v>7.12</v>
      </c>
      <c r="AF55" s="48">
        <v>8.74</v>
      </c>
      <c r="AH55" s="1"/>
      <c r="AI55" s="2">
        <v>60</v>
      </c>
      <c r="AJ55" s="2" t="s">
        <v>11</v>
      </c>
      <c r="AK55" s="49">
        <v>0.23740844</v>
      </c>
      <c r="AL55" s="49">
        <v>0.13972529</v>
      </c>
      <c r="AM55" s="49">
        <v>7.6689759999999996E-2</v>
      </c>
      <c r="AN55" s="49">
        <v>0.45382349999999999</v>
      </c>
      <c r="AO55" s="49">
        <v>0.37713373</v>
      </c>
      <c r="AP55" s="49">
        <v>0.45382349999999999</v>
      </c>
      <c r="AR55" s="1"/>
      <c r="AS55" s="2">
        <v>60</v>
      </c>
      <c r="AT55" s="2" t="s">
        <v>11</v>
      </c>
      <c r="AU55" s="49">
        <v>0.15374766000000001</v>
      </c>
      <c r="AV55" s="49">
        <v>0.12804183999999999</v>
      </c>
      <c r="AW55" s="49">
        <v>6.9529149999999998E-2</v>
      </c>
      <c r="AX55" s="49">
        <v>0.35131865000000001</v>
      </c>
      <c r="AY55" s="49">
        <v>0.28178950000000003</v>
      </c>
      <c r="AZ55" s="49">
        <v>0.35131865000000001</v>
      </c>
      <c r="BB55" s="1"/>
    </row>
    <row r="56" spans="3:54" x14ac:dyDescent="0.35">
      <c r="C56">
        <v>1693</v>
      </c>
      <c r="D56" t="s">
        <v>49</v>
      </c>
      <c r="E56">
        <v>61</v>
      </c>
      <c r="F56" s="2" t="s">
        <v>12</v>
      </c>
      <c r="G56" s="49">
        <v>1</v>
      </c>
      <c r="H56" s="49">
        <v>0.57366037000000003</v>
      </c>
      <c r="I56" s="49">
        <v>0.26343618000000002</v>
      </c>
      <c r="J56" s="49">
        <v>1.8370965500000001</v>
      </c>
      <c r="K56" s="49">
        <v>1.57366037</v>
      </c>
      <c r="L56" s="49">
        <v>1.8370965500000001</v>
      </c>
      <c r="N56" s="1"/>
      <c r="O56" s="2">
        <v>61</v>
      </c>
      <c r="P56" s="2" t="s">
        <v>12</v>
      </c>
      <c r="Q56" s="49">
        <v>0.31894639000000002</v>
      </c>
      <c r="R56" s="49">
        <v>0.30306265000000004</v>
      </c>
      <c r="S56" s="49">
        <v>0.14598457000000001</v>
      </c>
      <c r="T56" s="49">
        <v>0.76799360999999999</v>
      </c>
      <c r="U56" s="49">
        <v>0.62200905000000006</v>
      </c>
      <c r="V56" s="49">
        <v>0.76799360999999999</v>
      </c>
      <c r="X56" s="1"/>
      <c r="Y56" s="2">
        <v>61</v>
      </c>
      <c r="Z56" s="2" t="s">
        <v>12</v>
      </c>
      <c r="AA56" s="48">
        <v>4.58</v>
      </c>
      <c r="AB56" s="48">
        <v>3.02</v>
      </c>
      <c r="AC56" s="48">
        <v>1.62</v>
      </c>
      <c r="AD56" s="48">
        <v>9.23</v>
      </c>
      <c r="AE56" s="48">
        <v>7.61</v>
      </c>
      <c r="AF56" s="48">
        <v>9.23</v>
      </c>
      <c r="AH56" s="1"/>
      <c r="AI56" s="2">
        <v>61</v>
      </c>
      <c r="AJ56" s="2" t="s">
        <v>12</v>
      </c>
      <c r="AK56" s="49">
        <v>0.22445760999999997</v>
      </c>
      <c r="AL56" s="49">
        <v>0.1530425</v>
      </c>
      <c r="AM56" s="49">
        <v>7.6684729999999993E-2</v>
      </c>
      <c r="AN56" s="49">
        <v>0.45418484000000003</v>
      </c>
      <c r="AO56" s="49">
        <v>0.37750011</v>
      </c>
      <c r="AP56" s="49">
        <v>0.45418484000000003</v>
      </c>
      <c r="AR56" s="1"/>
      <c r="AS56" s="2">
        <v>61</v>
      </c>
      <c r="AT56" s="2" t="s">
        <v>12</v>
      </c>
      <c r="AU56" s="49">
        <v>0.15069194</v>
      </c>
      <c r="AV56" s="49">
        <v>0.14099075</v>
      </c>
      <c r="AW56" s="49">
        <v>6.952142E-2</v>
      </c>
      <c r="AX56" s="49">
        <v>0.36120412000000002</v>
      </c>
      <c r="AY56" s="49">
        <v>0.29168269000000002</v>
      </c>
      <c r="AZ56" s="49">
        <v>0.36120412000000002</v>
      </c>
      <c r="BB56" s="1"/>
    </row>
    <row r="57" spans="3:54" x14ac:dyDescent="0.35">
      <c r="C57">
        <v>1694</v>
      </c>
      <c r="D57" t="s">
        <v>49</v>
      </c>
      <c r="E57">
        <v>62</v>
      </c>
      <c r="F57" s="2" t="s">
        <v>13</v>
      </c>
      <c r="G57" s="49">
        <v>1</v>
      </c>
      <c r="H57" s="49">
        <v>0.59268006000000006</v>
      </c>
      <c r="I57" s="49">
        <v>0.27139696000000002</v>
      </c>
      <c r="J57" s="49">
        <v>1.8640770200000001</v>
      </c>
      <c r="K57" s="49">
        <v>1.59268006</v>
      </c>
      <c r="L57" s="49">
        <v>1.8640770200000001</v>
      </c>
      <c r="N57" s="1"/>
      <c r="O57" s="2">
        <v>62</v>
      </c>
      <c r="P57" s="2" t="s">
        <v>13</v>
      </c>
      <c r="Q57" s="49">
        <v>0.32337742999999997</v>
      </c>
      <c r="R57" s="49">
        <v>0.29671278000000001</v>
      </c>
      <c r="S57" s="49">
        <v>0.15039674</v>
      </c>
      <c r="T57" s="49">
        <v>0.77048693999999995</v>
      </c>
      <c r="U57" s="49">
        <v>0.62009019999999992</v>
      </c>
      <c r="V57" s="49">
        <v>0.77048693999999995</v>
      </c>
      <c r="X57" s="1"/>
      <c r="Y57" s="2">
        <v>62</v>
      </c>
      <c r="Z57" s="2" t="s">
        <v>13</v>
      </c>
      <c r="AA57" s="48">
        <v>4.4400000000000004</v>
      </c>
      <c r="AB57" s="48">
        <v>2.92</v>
      </c>
      <c r="AC57" s="48">
        <v>1.67</v>
      </c>
      <c r="AD57" s="48">
        <v>9.0299999999999994</v>
      </c>
      <c r="AE57" s="48">
        <v>7.36</v>
      </c>
      <c r="AF57" s="48">
        <v>9.0299999999999994</v>
      </c>
      <c r="AH57" s="1"/>
      <c r="AI57" s="2">
        <v>62</v>
      </c>
      <c r="AJ57" s="2" t="s">
        <v>13</v>
      </c>
      <c r="AK57" s="49">
        <v>0.23716501000000001</v>
      </c>
      <c r="AL57" s="49">
        <v>0.15166870000000002</v>
      </c>
      <c r="AM57" s="49">
        <v>7.9001809999999992E-2</v>
      </c>
      <c r="AN57" s="49">
        <v>0.46783552</v>
      </c>
      <c r="AO57" s="49">
        <v>0.38883371</v>
      </c>
      <c r="AP57" s="49">
        <v>0.46783552</v>
      </c>
      <c r="AR57" s="1"/>
      <c r="AS57" s="2">
        <v>62</v>
      </c>
      <c r="AT57" s="2" t="s">
        <v>13</v>
      </c>
      <c r="AU57" s="49">
        <v>0.15893815</v>
      </c>
      <c r="AV57" s="49">
        <v>0.13967876000000001</v>
      </c>
      <c r="AW57" s="49">
        <v>7.1622660000000005E-2</v>
      </c>
      <c r="AX57" s="49">
        <v>0.37023957000000002</v>
      </c>
      <c r="AY57" s="49">
        <v>0.29861690999999996</v>
      </c>
      <c r="AZ57" s="49">
        <v>0.37023957000000002</v>
      </c>
      <c r="BB57" s="1"/>
    </row>
    <row r="58" spans="3:54" x14ac:dyDescent="0.35">
      <c r="C58">
        <v>2089</v>
      </c>
      <c r="D58" t="s">
        <v>49</v>
      </c>
      <c r="E58">
        <v>457</v>
      </c>
      <c r="F58" s="2" t="s">
        <v>26</v>
      </c>
      <c r="G58" s="49">
        <v>1</v>
      </c>
      <c r="H58" s="49">
        <v>0.40648608000000003</v>
      </c>
      <c r="I58" s="49">
        <v>0.44713692999999999</v>
      </c>
      <c r="J58" s="49">
        <v>1.85362301</v>
      </c>
      <c r="K58" s="49">
        <v>1.4064860800000001</v>
      </c>
      <c r="L58" s="49">
        <v>1.85362301</v>
      </c>
      <c r="N58" s="1"/>
      <c r="O58" s="2">
        <v>457</v>
      </c>
      <c r="P58" s="2" t="s">
        <v>26</v>
      </c>
      <c r="Q58" s="49">
        <v>0.52335471999999994</v>
      </c>
      <c r="R58" s="49">
        <v>0.2061567</v>
      </c>
      <c r="S58" s="49">
        <v>0.24776844000000001</v>
      </c>
      <c r="T58" s="49">
        <v>0.97727986</v>
      </c>
      <c r="U58" s="49">
        <v>0.72951142000000002</v>
      </c>
      <c r="V58" s="49">
        <v>0.97727986</v>
      </c>
      <c r="X58" s="1"/>
      <c r="Y58" s="2">
        <v>457</v>
      </c>
      <c r="Z58" s="2" t="s">
        <v>26</v>
      </c>
      <c r="AA58" s="48">
        <v>7.25</v>
      </c>
      <c r="AB58" s="48">
        <v>2.71</v>
      </c>
      <c r="AC58" s="48">
        <v>2.75</v>
      </c>
      <c r="AD58" s="48">
        <v>12.71</v>
      </c>
      <c r="AE58" s="48">
        <v>9.9499999999999993</v>
      </c>
      <c r="AF58" s="48">
        <v>12.71</v>
      </c>
      <c r="AH58" s="1"/>
      <c r="AI58" s="2">
        <v>457</v>
      </c>
      <c r="AJ58" s="2" t="s">
        <v>26</v>
      </c>
      <c r="AK58" s="49">
        <v>0.50007674000000002</v>
      </c>
      <c r="AL58" s="49">
        <v>0.14233662999999999</v>
      </c>
      <c r="AM58" s="49">
        <v>0.13016462000000001</v>
      </c>
      <c r="AN58" s="49">
        <v>0.77257798999999994</v>
      </c>
      <c r="AO58" s="49">
        <v>0.64241336999999998</v>
      </c>
      <c r="AP58" s="49">
        <v>0.77257798999999994</v>
      </c>
      <c r="AR58" s="1"/>
      <c r="AS58" s="2">
        <v>457</v>
      </c>
      <c r="AT58" s="2" t="s">
        <v>26</v>
      </c>
      <c r="AU58" s="49">
        <v>0.41267558000000004</v>
      </c>
      <c r="AV58" s="49">
        <v>0.12467492999999999</v>
      </c>
      <c r="AW58" s="49">
        <v>0.11799214</v>
      </c>
      <c r="AX58" s="49">
        <v>0.65534263999999998</v>
      </c>
      <c r="AY58" s="49">
        <v>0.53735049999999995</v>
      </c>
      <c r="AZ58" s="49">
        <v>0.65534263999999998</v>
      </c>
      <c r="BB58" s="1"/>
    </row>
    <row r="59" spans="3:54" x14ac:dyDescent="0.35">
      <c r="C59">
        <v>2226</v>
      </c>
      <c r="D59" t="s">
        <v>50</v>
      </c>
      <c r="E59">
        <v>50</v>
      </c>
      <c r="F59" s="2" t="s">
        <v>1</v>
      </c>
      <c r="G59" s="49">
        <v>1</v>
      </c>
      <c r="H59" s="49">
        <v>0.37286427</v>
      </c>
      <c r="I59" s="49">
        <v>0.50397842999999998</v>
      </c>
      <c r="J59" s="49">
        <v>1.8768426999999999</v>
      </c>
      <c r="K59" s="49">
        <v>1.37286427</v>
      </c>
      <c r="L59" s="49">
        <v>1.8768426999999999</v>
      </c>
      <c r="N59" s="1"/>
      <c r="O59" s="2">
        <v>50</v>
      </c>
      <c r="P59" s="2" t="s">
        <v>1</v>
      </c>
      <c r="Q59" s="49">
        <v>0.61740718999999999</v>
      </c>
      <c r="R59" s="49">
        <v>0.20136826999999999</v>
      </c>
      <c r="S59" s="49">
        <v>0.31425935999999999</v>
      </c>
      <c r="T59" s="49">
        <v>1.13303482</v>
      </c>
      <c r="U59" s="49">
        <v>0.81877546000000001</v>
      </c>
      <c r="V59" s="49">
        <v>1.13303482</v>
      </c>
      <c r="X59" s="1"/>
      <c r="Y59" s="2">
        <v>50</v>
      </c>
      <c r="Z59" s="2" t="s">
        <v>1</v>
      </c>
      <c r="AA59" s="48">
        <v>5.9</v>
      </c>
      <c r="AB59" s="48">
        <v>1.35</v>
      </c>
      <c r="AC59" s="48">
        <v>2.44</v>
      </c>
      <c r="AD59" s="48">
        <v>9.6999999999999993</v>
      </c>
      <c r="AE59" s="48">
        <v>7.26</v>
      </c>
      <c r="AF59" s="48">
        <v>9.6999999999999993</v>
      </c>
      <c r="AH59" s="1"/>
      <c r="AI59" s="2">
        <v>50</v>
      </c>
      <c r="AJ59" s="2" t="s">
        <v>1</v>
      </c>
      <c r="AK59" s="49">
        <v>0.48161015000000001</v>
      </c>
      <c r="AL59" s="49">
        <v>0.12144577000000001</v>
      </c>
      <c r="AM59" s="49">
        <v>0.17785432000000001</v>
      </c>
      <c r="AN59" s="49">
        <v>0.78091023999999998</v>
      </c>
      <c r="AO59" s="49">
        <v>0.60305592000000008</v>
      </c>
      <c r="AP59" s="49">
        <v>0.78091023999999998</v>
      </c>
      <c r="AR59" s="1"/>
      <c r="AS59" s="2">
        <v>50</v>
      </c>
      <c r="AT59" s="2" t="s">
        <v>1</v>
      </c>
      <c r="AU59" s="49">
        <v>0.35746934000000002</v>
      </c>
      <c r="AV59" s="49">
        <v>0.10361473</v>
      </c>
      <c r="AW59" s="49">
        <v>0.15477492000000001</v>
      </c>
      <c r="AX59" s="49">
        <v>0.61585899</v>
      </c>
      <c r="AY59" s="49">
        <v>0.46108407000000001</v>
      </c>
      <c r="AZ59" s="49">
        <v>0.61585899</v>
      </c>
      <c r="BB59" s="1"/>
    </row>
    <row r="60" spans="3:54" x14ac:dyDescent="0.35">
      <c r="C60">
        <v>2227</v>
      </c>
      <c r="D60" t="s">
        <v>50</v>
      </c>
      <c r="E60">
        <v>51</v>
      </c>
      <c r="F60" s="2" t="s">
        <v>2</v>
      </c>
      <c r="G60" s="49">
        <v>1</v>
      </c>
      <c r="H60" s="49">
        <v>0.42903208000000004</v>
      </c>
      <c r="I60" s="49">
        <v>0.58735210999999998</v>
      </c>
      <c r="J60" s="49">
        <v>2.0163842000000001</v>
      </c>
      <c r="K60" s="49">
        <v>1.42903208</v>
      </c>
      <c r="L60" s="49">
        <v>2.0163842000000001</v>
      </c>
      <c r="N60" s="1"/>
      <c r="O60" s="2">
        <v>51</v>
      </c>
      <c r="P60" s="2" t="s">
        <v>2</v>
      </c>
      <c r="Q60" s="49">
        <v>0.57290152000000005</v>
      </c>
      <c r="R60" s="49">
        <v>0.23507063</v>
      </c>
      <c r="S60" s="49">
        <v>0.36624788000000003</v>
      </c>
      <c r="T60" s="49">
        <v>1.1742200300000001</v>
      </c>
      <c r="U60" s="49">
        <v>0.80797215</v>
      </c>
      <c r="V60" s="49">
        <v>1.1742200300000001</v>
      </c>
      <c r="X60" s="1"/>
      <c r="Y60" s="2">
        <v>51</v>
      </c>
      <c r="Z60" s="2" t="s">
        <v>2</v>
      </c>
      <c r="AA60" s="48">
        <v>6.82</v>
      </c>
      <c r="AB60" s="48">
        <v>1.5</v>
      </c>
      <c r="AC60" s="48">
        <v>2.84</v>
      </c>
      <c r="AD60" s="48">
        <v>11.16</v>
      </c>
      <c r="AE60" s="48">
        <v>8.32</v>
      </c>
      <c r="AF60" s="48">
        <v>11.16</v>
      </c>
      <c r="AH60" s="1"/>
      <c r="AI60" s="2">
        <v>51</v>
      </c>
      <c r="AJ60" s="2" t="s">
        <v>2</v>
      </c>
      <c r="AK60" s="49">
        <v>0.56191245999999995</v>
      </c>
      <c r="AL60" s="49">
        <v>0.14088648000000001</v>
      </c>
      <c r="AM60" s="49">
        <v>0.20727532000000001</v>
      </c>
      <c r="AN60" s="49">
        <v>0.91007426000000002</v>
      </c>
      <c r="AO60" s="49">
        <v>0.70279893999999998</v>
      </c>
      <c r="AP60" s="49">
        <v>0.91007426000000002</v>
      </c>
      <c r="AR60" s="1"/>
      <c r="AS60" s="2">
        <v>51</v>
      </c>
      <c r="AT60" s="2" t="s">
        <v>2</v>
      </c>
      <c r="AU60" s="49">
        <v>0.41982865999999996</v>
      </c>
      <c r="AV60" s="49">
        <v>0.11913660000000001</v>
      </c>
      <c r="AW60" s="49">
        <v>0.18037760999999999</v>
      </c>
      <c r="AX60" s="49">
        <v>0.71934286999999997</v>
      </c>
      <c r="AY60" s="49">
        <v>0.53896526</v>
      </c>
      <c r="AZ60" s="49">
        <v>0.71934286999999997</v>
      </c>
      <c r="BB60" s="1"/>
    </row>
    <row r="61" spans="3:54" x14ac:dyDescent="0.35">
      <c r="C61">
        <v>2228</v>
      </c>
      <c r="D61" t="s">
        <v>50</v>
      </c>
      <c r="E61">
        <v>52</v>
      </c>
      <c r="F61" s="2" t="s">
        <v>3</v>
      </c>
      <c r="G61" s="49">
        <v>1</v>
      </c>
      <c r="H61" s="49">
        <v>0.38777670000000003</v>
      </c>
      <c r="I61" s="49">
        <v>0.46629975000000001</v>
      </c>
      <c r="J61" s="49">
        <v>1.85407645</v>
      </c>
      <c r="K61" s="49">
        <v>1.3877766999999999</v>
      </c>
      <c r="L61" s="49">
        <v>1.85407645</v>
      </c>
      <c r="N61" s="1"/>
      <c r="O61" s="2">
        <v>52</v>
      </c>
      <c r="P61" s="2" t="s">
        <v>3</v>
      </c>
      <c r="Q61" s="49">
        <v>0.62526587</v>
      </c>
      <c r="R61" s="49">
        <v>0.21477304</v>
      </c>
      <c r="S61" s="49">
        <v>0.29076428000000004</v>
      </c>
      <c r="T61" s="49">
        <v>1.1308031999999999</v>
      </c>
      <c r="U61" s="49">
        <v>0.84003891000000008</v>
      </c>
      <c r="V61" s="49">
        <v>1.1308031999999999</v>
      </c>
      <c r="X61" s="1"/>
      <c r="Y61" s="2">
        <v>52</v>
      </c>
      <c r="Z61" s="2" t="s">
        <v>3</v>
      </c>
      <c r="AA61" s="48">
        <v>5.18</v>
      </c>
      <c r="AB61" s="48">
        <v>1.41</v>
      </c>
      <c r="AC61" s="48">
        <v>2.2599999999999998</v>
      </c>
      <c r="AD61" s="48">
        <v>8.84</v>
      </c>
      <c r="AE61" s="48">
        <v>6.59</v>
      </c>
      <c r="AF61" s="48">
        <v>8.84</v>
      </c>
      <c r="AH61" s="1"/>
      <c r="AI61" s="2">
        <v>52</v>
      </c>
      <c r="AJ61" s="2" t="s">
        <v>3</v>
      </c>
      <c r="AK61" s="49">
        <v>0.42986484999999997</v>
      </c>
      <c r="AL61" s="49">
        <v>0.12812378999999999</v>
      </c>
      <c r="AM61" s="49">
        <v>0.16455920999999998</v>
      </c>
      <c r="AN61" s="49">
        <v>0.72254784999999999</v>
      </c>
      <c r="AO61" s="49">
        <v>0.55798864999999997</v>
      </c>
      <c r="AP61" s="49">
        <v>0.72254784999999999</v>
      </c>
      <c r="AR61" s="1"/>
      <c r="AS61" s="2">
        <v>52</v>
      </c>
      <c r="AT61" s="2" t="s">
        <v>3</v>
      </c>
      <c r="AU61" s="49">
        <v>0.31671481000000001</v>
      </c>
      <c r="AV61" s="49">
        <v>0.10819466</v>
      </c>
      <c r="AW61" s="49">
        <v>0.14320554000000002</v>
      </c>
      <c r="AX61" s="49">
        <v>0.56811502000000003</v>
      </c>
      <c r="AY61" s="49">
        <v>0.42490946999999996</v>
      </c>
      <c r="AZ61" s="49">
        <v>0.56811502000000003</v>
      </c>
      <c r="BB61" s="1"/>
    </row>
    <row r="62" spans="3:54" x14ac:dyDescent="0.35">
      <c r="C62">
        <v>2229</v>
      </c>
      <c r="D62" t="s">
        <v>50</v>
      </c>
      <c r="E62">
        <v>53</v>
      </c>
      <c r="F62" s="2" t="s">
        <v>4</v>
      </c>
      <c r="G62" s="49">
        <v>1</v>
      </c>
      <c r="H62" s="49">
        <v>0.34028237</v>
      </c>
      <c r="I62" s="49">
        <v>0.52385353999999995</v>
      </c>
      <c r="J62" s="49">
        <v>1.8641359099999999</v>
      </c>
      <c r="K62" s="49">
        <v>1.3402823700000002</v>
      </c>
      <c r="L62" s="49">
        <v>1.8641359099999999</v>
      </c>
      <c r="N62" s="1"/>
      <c r="O62" s="2">
        <v>53</v>
      </c>
      <c r="P62" s="2" t="s">
        <v>4</v>
      </c>
      <c r="Q62" s="49">
        <v>0.64840558999999998</v>
      </c>
      <c r="R62" s="49">
        <v>0.18340692</v>
      </c>
      <c r="S62" s="49">
        <v>0.32665650000000002</v>
      </c>
      <c r="T62" s="49">
        <v>1.1584690099999999</v>
      </c>
      <c r="U62" s="49">
        <v>0.83181251</v>
      </c>
      <c r="V62" s="49">
        <v>1.1584690099999999</v>
      </c>
      <c r="X62" s="1"/>
      <c r="Y62" s="2">
        <v>53</v>
      </c>
      <c r="Z62" s="2" t="s">
        <v>4</v>
      </c>
      <c r="AA62" s="48">
        <v>6.04</v>
      </c>
      <c r="AB62" s="48">
        <v>1.22</v>
      </c>
      <c r="AC62" s="48">
        <v>2.5299999999999998</v>
      </c>
      <c r="AD62" s="48">
        <v>9.7899999999999991</v>
      </c>
      <c r="AE62" s="48">
        <v>7.26</v>
      </c>
      <c r="AF62" s="48">
        <v>9.7899999999999991</v>
      </c>
      <c r="AH62" s="1"/>
      <c r="AI62" s="2">
        <v>53</v>
      </c>
      <c r="AJ62" s="2" t="s">
        <v>4</v>
      </c>
      <c r="AK62" s="49">
        <v>0.51661292999999997</v>
      </c>
      <c r="AL62" s="49">
        <v>0.10990498</v>
      </c>
      <c r="AM62" s="49">
        <v>0.18484381</v>
      </c>
      <c r="AN62" s="49">
        <v>0.81136171999999995</v>
      </c>
      <c r="AO62" s="49">
        <v>0.62651791000000001</v>
      </c>
      <c r="AP62" s="49">
        <v>0.81136171999999995</v>
      </c>
      <c r="AR62" s="1"/>
      <c r="AS62" s="2">
        <v>53</v>
      </c>
      <c r="AT62" s="2" t="s">
        <v>4</v>
      </c>
      <c r="AU62" s="49">
        <v>0.40929799</v>
      </c>
      <c r="AV62" s="49">
        <v>9.4083689999999998E-2</v>
      </c>
      <c r="AW62" s="49">
        <v>0.16085041</v>
      </c>
      <c r="AX62" s="49">
        <v>0.66423208999999994</v>
      </c>
      <c r="AY62" s="49">
        <v>0.50338167999999994</v>
      </c>
      <c r="AZ62" s="49">
        <v>0.66423208999999994</v>
      </c>
      <c r="BB62" s="1"/>
    </row>
    <row r="63" spans="3:54" x14ac:dyDescent="0.35">
      <c r="C63">
        <v>2230</v>
      </c>
      <c r="D63" t="s">
        <v>50</v>
      </c>
      <c r="E63">
        <v>54</v>
      </c>
      <c r="F63" s="2" t="s">
        <v>5</v>
      </c>
      <c r="G63" s="49">
        <v>1</v>
      </c>
      <c r="H63" s="49">
        <v>0.42093295000000003</v>
      </c>
      <c r="I63" s="49">
        <v>0.51141259000000006</v>
      </c>
      <c r="J63" s="49">
        <v>1.93234554</v>
      </c>
      <c r="K63" s="49">
        <v>1.4209329499999999</v>
      </c>
      <c r="L63" s="49">
        <v>1.93234554</v>
      </c>
      <c r="N63" s="1"/>
      <c r="O63" s="2">
        <v>54</v>
      </c>
      <c r="P63" s="2" t="s">
        <v>5</v>
      </c>
      <c r="Q63" s="49">
        <v>0.57324005</v>
      </c>
      <c r="R63" s="49">
        <v>0.22175255999999999</v>
      </c>
      <c r="S63" s="49">
        <v>0.31889602</v>
      </c>
      <c r="T63" s="49">
        <v>1.1138886200000002</v>
      </c>
      <c r="U63" s="49">
        <v>0.79499259999999994</v>
      </c>
      <c r="V63" s="49">
        <v>1.1138886200000002</v>
      </c>
      <c r="X63" s="1"/>
      <c r="Y63" s="2">
        <v>54</v>
      </c>
      <c r="Z63" s="2" t="s">
        <v>5</v>
      </c>
      <c r="AA63" s="48">
        <v>5.7</v>
      </c>
      <c r="AB63" s="48">
        <v>1.34</v>
      </c>
      <c r="AC63" s="48">
        <v>2.4700000000000002</v>
      </c>
      <c r="AD63" s="48">
        <v>9.52</v>
      </c>
      <c r="AE63" s="48">
        <v>7.04</v>
      </c>
      <c r="AF63" s="48">
        <v>9.52</v>
      </c>
      <c r="AH63" s="1"/>
      <c r="AI63" s="2">
        <v>54</v>
      </c>
      <c r="AJ63" s="2" t="s">
        <v>5</v>
      </c>
      <c r="AK63" s="49">
        <v>0.48605659000000001</v>
      </c>
      <c r="AL63" s="49">
        <v>0.12580891999999999</v>
      </c>
      <c r="AM63" s="49">
        <v>0.18047132999999999</v>
      </c>
      <c r="AN63" s="49">
        <v>0.79233683999999993</v>
      </c>
      <c r="AO63" s="49">
        <v>0.61186552000000005</v>
      </c>
      <c r="AP63" s="49">
        <v>0.79233683999999993</v>
      </c>
      <c r="AR63" s="1"/>
      <c r="AS63" s="2">
        <v>54</v>
      </c>
      <c r="AT63" s="2" t="s">
        <v>5</v>
      </c>
      <c r="AU63" s="49">
        <v>0.36832359000000003</v>
      </c>
      <c r="AV63" s="49">
        <v>0.10598836</v>
      </c>
      <c r="AW63" s="49">
        <v>0.15705046</v>
      </c>
      <c r="AX63" s="49">
        <v>0.63136239999999999</v>
      </c>
      <c r="AY63" s="49">
        <v>0.47431193999999999</v>
      </c>
      <c r="AZ63" s="49">
        <v>0.63136239999999999</v>
      </c>
      <c r="BB63" s="1"/>
    </row>
    <row r="64" spans="3:54" x14ac:dyDescent="0.35">
      <c r="C64">
        <v>2231</v>
      </c>
      <c r="D64" t="s">
        <v>50</v>
      </c>
      <c r="E64">
        <v>55</v>
      </c>
      <c r="F64" s="2" t="s">
        <v>6</v>
      </c>
      <c r="G64" s="49">
        <v>1</v>
      </c>
      <c r="H64" s="49">
        <v>0.39049434000000005</v>
      </c>
      <c r="I64" s="49">
        <v>0.56700952999999998</v>
      </c>
      <c r="J64" s="49">
        <v>1.95750387</v>
      </c>
      <c r="K64" s="49">
        <v>1.3904943400000001</v>
      </c>
      <c r="L64" s="49">
        <v>1.95750387</v>
      </c>
      <c r="N64" s="1"/>
      <c r="O64" s="2">
        <v>55</v>
      </c>
      <c r="P64" s="2" t="s">
        <v>6</v>
      </c>
      <c r="Q64" s="49">
        <v>0.59260722999999993</v>
      </c>
      <c r="R64" s="49">
        <v>0.20926807</v>
      </c>
      <c r="S64" s="49">
        <v>0.35356245000000003</v>
      </c>
      <c r="T64" s="49">
        <v>1.1554377600000001</v>
      </c>
      <c r="U64" s="49">
        <v>0.80187530000000007</v>
      </c>
      <c r="V64" s="49">
        <v>1.1554377600000001</v>
      </c>
      <c r="X64" s="1"/>
      <c r="Y64" s="2">
        <v>55</v>
      </c>
      <c r="Z64" s="2" t="s">
        <v>6</v>
      </c>
      <c r="AA64" s="48">
        <v>6.85</v>
      </c>
      <c r="AB64" s="48">
        <v>1.39</v>
      </c>
      <c r="AC64" s="48">
        <v>2.74</v>
      </c>
      <c r="AD64" s="48">
        <v>10.98</v>
      </c>
      <c r="AE64" s="48">
        <v>8.24</v>
      </c>
      <c r="AF64" s="48">
        <v>10.98</v>
      </c>
      <c r="AH64" s="1"/>
      <c r="AI64" s="2">
        <v>55</v>
      </c>
      <c r="AJ64" s="2" t="s">
        <v>6</v>
      </c>
      <c r="AK64" s="49">
        <v>0.55174135000000002</v>
      </c>
      <c r="AL64" s="49">
        <v>0.12676942999999999</v>
      </c>
      <c r="AM64" s="49">
        <v>0.20010057000000001</v>
      </c>
      <c r="AN64" s="49">
        <v>0.87861135000000001</v>
      </c>
      <c r="AO64" s="49">
        <v>0.67851077999999998</v>
      </c>
      <c r="AP64" s="49">
        <v>0.87861135000000001</v>
      </c>
      <c r="AR64" s="1"/>
      <c r="AS64" s="2">
        <v>55</v>
      </c>
      <c r="AT64" s="2" t="s">
        <v>6</v>
      </c>
      <c r="AU64" s="49">
        <v>0.40813031</v>
      </c>
      <c r="AV64" s="49">
        <v>0.10812526</v>
      </c>
      <c r="AW64" s="49">
        <v>0.17413508</v>
      </c>
      <c r="AX64" s="49">
        <v>0.69039064999999999</v>
      </c>
      <c r="AY64" s="49">
        <v>0.51625557</v>
      </c>
      <c r="AZ64" s="49">
        <v>0.69039064999999999</v>
      </c>
      <c r="BB64" s="1"/>
    </row>
    <row r="65" spans="3:54" x14ac:dyDescent="0.35">
      <c r="C65">
        <v>2232</v>
      </c>
      <c r="D65" t="s">
        <v>50</v>
      </c>
      <c r="E65">
        <v>56</v>
      </c>
      <c r="F65" s="2" t="s">
        <v>7</v>
      </c>
      <c r="G65" s="49">
        <v>1</v>
      </c>
      <c r="H65" s="49">
        <v>0.51993171999999999</v>
      </c>
      <c r="I65" s="49">
        <v>0.51714329999999997</v>
      </c>
      <c r="J65" s="49">
        <v>2.0370750200000001</v>
      </c>
      <c r="K65" s="49">
        <v>1.51993172</v>
      </c>
      <c r="L65" s="49">
        <v>2.0370750200000001</v>
      </c>
      <c r="N65" s="1"/>
      <c r="O65" s="2">
        <v>56</v>
      </c>
      <c r="P65" s="2" t="s">
        <v>7</v>
      </c>
      <c r="Q65" s="49">
        <v>0.49485915000000003</v>
      </c>
      <c r="R65" s="49">
        <v>0.28535662000000001</v>
      </c>
      <c r="S65" s="49">
        <v>0.32247061999999999</v>
      </c>
      <c r="T65" s="49">
        <v>1.1026863899999999</v>
      </c>
      <c r="U65" s="49">
        <v>0.78021576999999998</v>
      </c>
      <c r="V65" s="49">
        <v>1.1026863899999999</v>
      </c>
      <c r="X65" s="1"/>
      <c r="Y65" s="2">
        <v>56</v>
      </c>
      <c r="Z65" s="2" t="s">
        <v>7</v>
      </c>
      <c r="AA65" s="48">
        <v>5.35</v>
      </c>
      <c r="AB65" s="48">
        <v>1.92</v>
      </c>
      <c r="AC65" s="48">
        <v>2.5</v>
      </c>
      <c r="AD65" s="48">
        <v>9.77</v>
      </c>
      <c r="AE65" s="48">
        <v>7.27</v>
      </c>
      <c r="AF65" s="48">
        <v>9.77</v>
      </c>
      <c r="AH65" s="1"/>
      <c r="AI65" s="2">
        <v>56</v>
      </c>
      <c r="AJ65" s="2" t="s">
        <v>7</v>
      </c>
      <c r="AK65" s="49">
        <v>0.44783078999999998</v>
      </c>
      <c r="AL65" s="49">
        <v>0.17078279000000002</v>
      </c>
      <c r="AM65" s="49">
        <v>0.18248628</v>
      </c>
      <c r="AN65" s="49">
        <v>0.80109986</v>
      </c>
      <c r="AO65" s="49">
        <v>0.61861356999999995</v>
      </c>
      <c r="AP65" s="49">
        <v>0.80109986</v>
      </c>
      <c r="AR65" s="1"/>
      <c r="AS65" s="2">
        <v>56</v>
      </c>
      <c r="AT65" s="2" t="s">
        <v>7</v>
      </c>
      <c r="AU65" s="49">
        <v>0.34121640000000003</v>
      </c>
      <c r="AV65" s="49">
        <v>0.14561626</v>
      </c>
      <c r="AW65" s="49">
        <v>0.15880182000000001</v>
      </c>
      <c r="AX65" s="49">
        <v>0.64563448999999995</v>
      </c>
      <c r="AY65" s="49">
        <v>0.48683265999999997</v>
      </c>
      <c r="AZ65" s="49">
        <v>0.64563448999999995</v>
      </c>
      <c r="BB65" s="1"/>
    </row>
    <row r="66" spans="3:54" x14ac:dyDescent="0.35">
      <c r="C66">
        <v>2233</v>
      </c>
      <c r="D66" t="s">
        <v>50</v>
      </c>
      <c r="E66">
        <v>57</v>
      </c>
      <c r="F66" s="2" t="s">
        <v>8</v>
      </c>
      <c r="G66" s="49">
        <v>1</v>
      </c>
      <c r="H66" s="49">
        <v>0.39024117999999997</v>
      </c>
      <c r="I66" s="49">
        <v>0.53912064000000004</v>
      </c>
      <c r="J66" s="49">
        <v>1.9293618300000002</v>
      </c>
      <c r="K66" s="49">
        <v>1.3902411799999999</v>
      </c>
      <c r="L66" s="49">
        <v>1.9293618300000002</v>
      </c>
      <c r="N66" s="1"/>
      <c r="O66" s="2">
        <v>57</v>
      </c>
      <c r="P66" s="2" t="s">
        <v>8</v>
      </c>
      <c r="Q66" s="49">
        <v>0.62277032999999993</v>
      </c>
      <c r="R66" s="49">
        <v>0.22717461</v>
      </c>
      <c r="S66" s="49">
        <v>0.33617202000000002</v>
      </c>
      <c r="T66" s="49">
        <v>1.1861169599999999</v>
      </c>
      <c r="U66" s="49">
        <v>0.84994493999999998</v>
      </c>
      <c r="V66" s="49">
        <v>1.1861169599999999</v>
      </c>
      <c r="X66" s="1"/>
      <c r="Y66" s="2">
        <v>57</v>
      </c>
      <c r="Z66" s="2" t="s">
        <v>8</v>
      </c>
      <c r="AA66" s="48">
        <v>6.26</v>
      </c>
      <c r="AB66" s="48">
        <v>1.66</v>
      </c>
      <c r="AC66" s="48">
        <v>2.61</v>
      </c>
      <c r="AD66" s="48">
        <v>10.53</v>
      </c>
      <c r="AE66" s="48">
        <v>7.92</v>
      </c>
      <c r="AF66" s="48">
        <v>10.53</v>
      </c>
      <c r="AH66" s="1"/>
      <c r="AI66" s="2">
        <v>57</v>
      </c>
      <c r="AJ66" s="2" t="s">
        <v>8</v>
      </c>
      <c r="AK66" s="49">
        <v>0.51334873999999997</v>
      </c>
      <c r="AL66" s="49">
        <v>0.13180525000000001</v>
      </c>
      <c r="AM66" s="49">
        <v>0.19025930999999999</v>
      </c>
      <c r="AN66" s="49">
        <v>0.83541331000000008</v>
      </c>
      <c r="AO66" s="49">
        <v>0.64515400000000001</v>
      </c>
      <c r="AP66" s="49">
        <v>0.83541331000000008</v>
      </c>
      <c r="AR66" s="1"/>
      <c r="AS66" s="2">
        <v>57</v>
      </c>
      <c r="AT66" s="2" t="s">
        <v>8</v>
      </c>
      <c r="AU66" s="49">
        <v>0.37504713000000001</v>
      </c>
      <c r="AV66" s="49">
        <v>0.11496432000000001</v>
      </c>
      <c r="AW66" s="49">
        <v>0.1655711</v>
      </c>
      <c r="AX66" s="49">
        <v>0.65558256000000004</v>
      </c>
      <c r="AY66" s="49">
        <v>0.49001145000000002</v>
      </c>
      <c r="AZ66" s="49">
        <v>0.65558256000000004</v>
      </c>
      <c r="BB66" s="1"/>
    </row>
    <row r="67" spans="3:54" x14ac:dyDescent="0.35">
      <c r="C67">
        <v>2234</v>
      </c>
      <c r="D67" t="s">
        <v>50</v>
      </c>
      <c r="E67">
        <v>58</v>
      </c>
      <c r="F67" s="2" t="s">
        <v>9</v>
      </c>
      <c r="G67" s="49">
        <v>1</v>
      </c>
      <c r="H67" s="49">
        <v>0.22407201999999998</v>
      </c>
      <c r="I67" s="49">
        <v>0.57602793000000008</v>
      </c>
      <c r="J67" s="49">
        <v>1.8000999499999999</v>
      </c>
      <c r="K67" s="49">
        <v>1.2240720199999999</v>
      </c>
      <c r="L67" s="49">
        <v>1.8000999499999999</v>
      </c>
      <c r="N67" s="1"/>
      <c r="O67" s="2">
        <v>58</v>
      </c>
      <c r="P67" s="2" t="s">
        <v>9</v>
      </c>
      <c r="Q67" s="49">
        <v>0.79462463999999999</v>
      </c>
      <c r="R67" s="49">
        <v>0.12840973999999999</v>
      </c>
      <c r="S67" s="49">
        <v>0.35918444999999999</v>
      </c>
      <c r="T67" s="49">
        <v>1.28221882</v>
      </c>
      <c r="U67" s="49">
        <v>0.92303438000000004</v>
      </c>
      <c r="V67" s="49">
        <v>1.28221882</v>
      </c>
      <c r="X67" s="1"/>
      <c r="Y67" s="2">
        <v>58</v>
      </c>
      <c r="Z67" s="2" t="s">
        <v>9</v>
      </c>
      <c r="AA67" s="48">
        <v>7.47</v>
      </c>
      <c r="AB67" s="48">
        <v>0.97</v>
      </c>
      <c r="AC67" s="48">
        <v>2.79</v>
      </c>
      <c r="AD67" s="48">
        <v>11.22</v>
      </c>
      <c r="AE67" s="48">
        <v>8.44</v>
      </c>
      <c r="AF67" s="48">
        <v>11.22</v>
      </c>
      <c r="AH67" s="1"/>
      <c r="AI67" s="2">
        <v>58</v>
      </c>
      <c r="AJ67" s="2" t="s">
        <v>9</v>
      </c>
      <c r="AK67" s="49">
        <v>0.61356251000000006</v>
      </c>
      <c r="AL67" s="49">
        <v>7.5870460000000001E-2</v>
      </c>
      <c r="AM67" s="49">
        <v>0.20329257000000001</v>
      </c>
      <c r="AN67" s="49">
        <v>0.89272554000000004</v>
      </c>
      <c r="AO67" s="49">
        <v>0.68943296999999992</v>
      </c>
      <c r="AP67" s="49">
        <v>0.89272554000000004</v>
      </c>
      <c r="AR67" s="1"/>
      <c r="AS67" s="2">
        <v>58</v>
      </c>
      <c r="AT67" s="2" t="s">
        <v>9</v>
      </c>
      <c r="AU67" s="49">
        <v>0.449573</v>
      </c>
      <c r="AV67" s="49">
        <v>6.5678280000000006E-2</v>
      </c>
      <c r="AW67" s="49">
        <v>0.17691556</v>
      </c>
      <c r="AX67" s="49">
        <v>0.69216683999999995</v>
      </c>
      <c r="AY67" s="49">
        <v>0.51525127999999998</v>
      </c>
      <c r="AZ67" s="49">
        <v>0.69216683999999995</v>
      </c>
      <c r="BB67" s="1"/>
    </row>
    <row r="68" spans="3:54" x14ac:dyDescent="0.35">
      <c r="C68">
        <v>2235</v>
      </c>
      <c r="D68" t="s">
        <v>50</v>
      </c>
      <c r="E68">
        <v>59</v>
      </c>
      <c r="F68" s="2" t="s">
        <v>10</v>
      </c>
      <c r="G68" s="49">
        <v>1</v>
      </c>
      <c r="H68" s="49">
        <v>0.57006591000000006</v>
      </c>
      <c r="I68" s="49">
        <v>0.36937311</v>
      </c>
      <c r="J68" s="49">
        <v>1.93943902</v>
      </c>
      <c r="K68" s="49">
        <v>1.5700659099999998</v>
      </c>
      <c r="L68" s="49">
        <v>1.93943902</v>
      </c>
      <c r="N68" s="1"/>
      <c r="O68" s="2">
        <v>59</v>
      </c>
      <c r="P68" s="2" t="s">
        <v>10</v>
      </c>
      <c r="Q68" s="49">
        <v>0.46263548999999998</v>
      </c>
      <c r="R68" s="49">
        <v>0.32502947999999998</v>
      </c>
      <c r="S68" s="49">
        <v>0.23032742</v>
      </c>
      <c r="T68" s="49">
        <v>1.0179923799999999</v>
      </c>
      <c r="U68" s="49">
        <v>0.78766495999999997</v>
      </c>
      <c r="V68" s="49">
        <v>1.0179923799999999</v>
      </c>
      <c r="X68" s="1"/>
      <c r="Y68" s="2">
        <v>59</v>
      </c>
      <c r="Z68" s="2" t="s">
        <v>10</v>
      </c>
      <c r="AA68" s="48">
        <v>3.06</v>
      </c>
      <c r="AB68" s="48">
        <v>2.36</v>
      </c>
      <c r="AC68" s="48">
        <v>1.79</v>
      </c>
      <c r="AD68" s="48">
        <v>7.2</v>
      </c>
      <c r="AE68" s="48">
        <v>5.41</v>
      </c>
      <c r="AF68" s="48">
        <v>7.2</v>
      </c>
      <c r="AH68" s="1"/>
      <c r="AI68" s="2">
        <v>59</v>
      </c>
      <c r="AJ68" s="2" t="s">
        <v>10</v>
      </c>
      <c r="AK68" s="49">
        <v>0.25254611999999999</v>
      </c>
      <c r="AL68" s="49">
        <v>0.18925961999999999</v>
      </c>
      <c r="AM68" s="49">
        <v>0.13033836000000001</v>
      </c>
      <c r="AN68" s="49">
        <v>0.57214409999999993</v>
      </c>
      <c r="AO68" s="49">
        <v>0.44180574</v>
      </c>
      <c r="AP68" s="49">
        <v>0.57214409999999993</v>
      </c>
      <c r="AR68" s="1"/>
      <c r="AS68" s="2">
        <v>59</v>
      </c>
      <c r="AT68" s="2" t="s">
        <v>10</v>
      </c>
      <c r="AU68" s="49">
        <v>0.18756201</v>
      </c>
      <c r="AV68" s="49">
        <v>0.16383397</v>
      </c>
      <c r="AW68" s="49">
        <v>0.11342099</v>
      </c>
      <c r="AX68" s="49">
        <v>0.46481697</v>
      </c>
      <c r="AY68" s="49">
        <v>0.35139598</v>
      </c>
      <c r="AZ68" s="49">
        <v>0.46481697</v>
      </c>
      <c r="BB68" s="1"/>
    </row>
    <row r="69" spans="3:54" x14ac:dyDescent="0.35">
      <c r="C69">
        <v>2236</v>
      </c>
      <c r="D69" t="s">
        <v>50</v>
      </c>
      <c r="E69">
        <v>60</v>
      </c>
      <c r="F69" s="2" t="s">
        <v>11</v>
      </c>
      <c r="G69" s="49">
        <v>1</v>
      </c>
      <c r="H69" s="49">
        <v>0.55353477000000006</v>
      </c>
      <c r="I69" s="49">
        <v>0.39656901</v>
      </c>
      <c r="J69" s="49">
        <v>1.9501037800000001</v>
      </c>
      <c r="K69" s="49">
        <v>1.55353477</v>
      </c>
      <c r="L69" s="49">
        <v>1.9501037800000001</v>
      </c>
      <c r="N69" s="1"/>
      <c r="O69" s="2">
        <v>60</v>
      </c>
      <c r="P69" s="2" t="s">
        <v>11</v>
      </c>
      <c r="Q69" s="49">
        <v>0.44414176999999999</v>
      </c>
      <c r="R69" s="49">
        <v>0.30790870000000004</v>
      </c>
      <c r="S69" s="49">
        <v>0.24728472000000001</v>
      </c>
      <c r="T69" s="49">
        <v>0.9993351800000001</v>
      </c>
      <c r="U69" s="49">
        <v>0.75205045999999998</v>
      </c>
      <c r="V69" s="49">
        <v>0.9993351800000001</v>
      </c>
      <c r="X69" s="1"/>
      <c r="Y69" s="2">
        <v>60</v>
      </c>
      <c r="Z69" s="2" t="s">
        <v>11</v>
      </c>
      <c r="AA69" s="48">
        <v>3.66</v>
      </c>
      <c r="AB69" s="48">
        <v>2.09</v>
      </c>
      <c r="AC69" s="48">
        <v>1.92</v>
      </c>
      <c r="AD69" s="48">
        <v>7.67</v>
      </c>
      <c r="AE69" s="48">
        <v>5.75</v>
      </c>
      <c r="AF69" s="48">
        <v>7.67</v>
      </c>
      <c r="AH69" s="1"/>
      <c r="AI69" s="2">
        <v>60</v>
      </c>
      <c r="AJ69" s="2" t="s">
        <v>11</v>
      </c>
      <c r="AK69" s="49">
        <v>0.30117192999999998</v>
      </c>
      <c r="AL69" s="49">
        <v>0.17324041000000001</v>
      </c>
      <c r="AM69" s="49">
        <v>0.13994148000000001</v>
      </c>
      <c r="AN69" s="49">
        <v>0.61435381999999994</v>
      </c>
      <c r="AO69" s="49">
        <v>0.47441234000000004</v>
      </c>
      <c r="AP69" s="49">
        <v>0.61435381999999994</v>
      </c>
      <c r="AR69" s="1"/>
      <c r="AS69" s="2">
        <v>60</v>
      </c>
      <c r="AT69" s="2" t="s">
        <v>11</v>
      </c>
      <c r="AU69" s="49">
        <v>0.22168195999999998</v>
      </c>
      <c r="AV69" s="49">
        <v>0.14897491000000002</v>
      </c>
      <c r="AW69" s="49">
        <v>0.12177958</v>
      </c>
      <c r="AX69" s="49">
        <v>0.49243645000000003</v>
      </c>
      <c r="AY69" s="49">
        <v>0.37065686999999997</v>
      </c>
      <c r="AZ69" s="49">
        <v>0.49243645000000003</v>
      </c>
      <c r="BB69" s="1"/>
    </row>
    <row r="70" spans="3:54" x14ac:dyDescent="0.35">
      <c r="C70">
        <v>2237</v>
      </c>
      <c r="D70" t="s">
        <v>50</v>
      </c>
      <c r="E70">
        <v>61</v>
      </c>
      <c r="F70" s="2" t="s">
        <v>12</v>
      </c>
      <c r="G70" s="49">
        <v>1</v>
      </c>
      <c r="H70" s="49">
        <v>0.55385863000000002</v>
      </c>
      <c r="I70" s="49">
        <v>0.39135928999999997</v>
      </c>
      <c r="J70" s="49">
        <v>1.9452179199999999</v>
      </c>
      <c r="K70" s="49">
        <v>1.5538586299999999</v>
      </c>
      <c r="L70" s="49">
        <v>1.9452179199999999</v>
      </c>
      <c r="N70" s="1"/>
      <c r="O70" s="2">
        <v>61</v>
      </c>
      <c r="P70" s="2" t="s">
        <v>12</v>
      </c>
      <c r="Q70" s="49">
        <v>0.45198726</v>
      </c>
      <c r="R70" s="49">
        <v>0.31947678999999995</v>
      </c>
      <c r="S70" s="49">
        <v>0.24403717000000003</v>
      </c>
      <c r="T70" s="49">
        <v>1.01550122</v>
      </c>
      <c r="U70" s="49">
        <v>0.77146404000000002</v>
      </c>
      <c r="V70" s="49">
        <v>1.01550122</v>
      </c>
      <c r="X70" s="1"/>
      <c r="Y70" s="2">
        <v>61</v>
      </c>
      <c r="Z70" s="2" t="s">
        <v>12</v>
      </c>
      <c r="AA70" s="48">
        <v>3.69</v>
      </c>
      <c r="AB70" s="48">
        <v>2.35</v>
      </c>
      <c r="AC70" s="48">
        <v>1.89</v>
      </c>
      <c r="AD70" s="48">
        <v>7.93</v>
      </c>
      <c r="AE70" s="48">
        <v>6.04</v>
      </c>
      <c r="AF70" s="48">
        <v>7.93</v>
      </c>
      <c r="AH70" s="1"/>
      <c r="AI70" s="2">
        <v>61</v>
      </c>
      <c r="AJ70" s="2" t="s">
        <v>12</v>
      </c>
      <c r="AK70" s="49">
        <v>0.28704696000000002</v>
      </c>
      <c r="AL70" s="49">
        <v>0.18106090999999999</v>
      </c>
      <c r="AM70" s="49">
        <v>0.13809653</v>
      </c>
      <c r="AN70" s="49">
        <v>0.60620439999999998</v>
      </c>
      <c r="AO70" s="49">
        <v>0.46810788000000003</v>
      </c>
      <c r="AP70" s="49">
        <v>0.60620439999999998</v>
      </c>
      <c r="AR70" s="1"/>
      <c r="AS70" s="2">
        <v>61</v>
      </c>
      <c r="AT70" s="2" t="s">
        <v>12</v>
      </c>
      <c r="AU70" s="49">
        <v>0.21470789000000001</v>
      </c>
      <c r="AV70" s="49">
        <v>0.15756895000000001</v>
      </c>
      <c r="AW70" s="49">
        <v>0.12017219</v>
      </c>
      <c r="AX70" s="49">
        <v>0.49244903000000001</v>
      </c>
      <c r="AY70" s="49">
        <v>0.37227684000000005</v>
      </c>
      <c r="AZ70" s="49">
        <v>0.49244903000000001</v>
      </c>
      <c r="BB70" s="1"/>
    </row>
    <row r="71" spans="3:54" x14ac:dyDescent="0.35">
      <c r="C71">
        <v>2238</v>
      </c>
      <c r="D71" t="s">
        <v>50</v>
      </c>
      <c r="E71">
        <v>62</v>
      </c>
      <c r="F71" s="2" t="s">
        <v>13</v>
      </c>
      <c r="G71" s="49">
        <v>1</v>
      </c>
      <c r="H71" s="49">
        <v>0.56845274999999995</v>
      </c>
      <c r="I71" s="49">
        <v>0.39894868999999999</v>
      </c>
      <c r="J71" s="49">
        <v>1.9674014499999999</v>
      </c>
      <c r="K71" s="49">
        <v>1.5684527500000001</v>
      </c>
      <c r="L71" s="49">
        <v>1.9674014499999999</v>
      </c>
      <c r="N71" s="1"/>
      <c r="O71" s="2">
        <v>62</v>
      </c>
      <c r="P71" s="2" t="s">
        <v>13</v>
      </c>
      <c r="Q71" s="49">
        <v>0.45157947999999998</v>
      </c>
      <c r="R71" s="49">
        <v>0.31492787</v>
      </c>
      <c r="S71" s="49">
        <v>0.24876951</v>
      </c>
      <c r="T71" s="49">
        <v>1.0152768599999999</v>
      </c>
      <c r="U71" s="49">
        <v>0.76650735000000003</v>
      </c>
      <c r="V71" s="49">
        <v>1.0152768599999999</v>
      </c>
      <c r="X71" s="1"/>
      <c r="Y71" s="2">
        <v>62</v>
      </c>
      <c r="Z71" s="2" t="s">
        <v>13</v>
      </c>
      <c r="AA71" s="48">
        <v>3.6</v>
      </c>
      <c r="AB71" s="48">
        <v>2.2599999999999998</v>
      </c>
      <c r="AC71" s="48">
        <v>1.93</v>
      </c>
      <c r="AD71" s="48">
        <v>7.8</v>
      </c>
      <c r="AE71" s="48">
        <v>5.87</v>
      </c>
      <c r="AF71" s="48">
        <v>7.8</v>
      </c>
      <c r="AH71" s="1"/>
      <c r="AI71" s="2">
        <v>62</v>
      </c>
      <c r="AJ71" s="2" t="s">
        <v>13</v>
      </c>
      <c r="AK71" s="49">
        <v>0.29973125</v>
      </c>
      <c r="AL71" s="49">
        <v>0.1774654</v>
      </c>
      <c r="AM71" s="49">
        <v>0.14077539</v>
      </c>
      <c r="AN71" s="49">
        <v>0.61797204000000006</v>
      </c>
      <c r="AO71" s="49">
        <v>0.47719665</v>
      </c>
      <c r="AP71" s="49">
        <v>0.61797204000000006</v>
      </c>
      <c r="AR71" s="1"/>
      <c r="AS71" s="2">
        <v>62</v>
      </c>
      <c r="AT71" s="2" t="s">
        <v>13</v>
      </c>
      <c r="AU71" s="49">
        <v>0.22350051999999998</v>
      </c>
      <c r="AV71" s="49">
        <v>0.15517007999999999</v>
      </c>
      <c r="AW71" s="49">
        <v>0.12250359</v>
      </c>
      <c r="AX71" s="49">
        <v>0.50117418999999996</v>
      </c>
      <c r="AY71" s="49">
        <v>0.37867059999999997</v>
      </c>
      <c r="AZ71" s="49">
        <v>0.50117418999999996</v>
      </c>
      <c r="BB71" s="1"/>
    </row>
    <row r="72" spans="3:54" x14ac:dyDescent="0.35">
      <c r="C72">
        <v>2633</v>
      </c>
      <c r="D72" t="s">
        <v>50</v>
      </c>
      <c r="E72">
        <v>457</v>
      </c>
      <c r="F72" s="2" t="s">
        <v>26</v>
      </c>
      <c r="G72" s="49">
        <v>1</v>
      </c>
      <c r="H72" s="49">
        <v>0.40604009000000002</v>
      </c>
      <c r="I72" s="49">
        <v>0.64557087999999996</v>
      </c>
      <c r="J72" s="49">
        <v>2.05161097</v>
      </c>
      <c r="K72" s="49">
        <v>1.4060400900000001</v>
      </c>
      <c r="L72" s="49">
        <v>2.05161097</v>
      </c>
      <c r="N72" s="1"/>
      <c r="O72" s="2">
        <v>457</v>
      </c>
      <c r="P72" s="2" t="s">
        <v>26</v>
      </c>
      <c r="Q72" s="49">
        <v>0.65415301000000003</v>
      </c>
      <c r="R72" s="49">
        <v>0.24828522</v>
      </c>
      <c r="S72" s="49">
        <v>0.40256087000000002</v>
      </c>
      <c r="T72" s="49">
        <v>1.3049991000000001</v>
      </c>
      <c r="U72" s="49">
        <v>0.90243823000000001</v>
      </c>
      <c r="V72" s="49">
        <v>1.3049991000000001</v>
      </c>
      <c r="X72" s="1"/>
      <c r="Y72" s="2">
        <v>457</v>
      </c>
      <c r="Z72" s="2" t="s">
        <v>26</v>
      </c>
      <c r="AA72" s="48">
        <v>5.26</v>
      </c>
      <c r="AB72" s="48">
        <v>2</v>
      </c>
      <c r="AC72" s="48">
        <v>3.12</v>
      </c>
      <c r="AD72" s="48">
        <v>10.38</v>
      </c>
      <c r="AE72" s="48">
        <v>7.26</v>
      </c>
      <c r="AF72" s="48">
        <v>10.38</v>
      </c>
      <c r="AH72" s="1"/>
      <c r="AI72" s="2">
        <v>457</v>
      </c>
      <c r="AJ72" s="2" t="s">
        <v>26</v>
      </c>
      <c r="AK72" s="49">
        <v>0.59639089000000001</v>
      </c>
      <c r="AL72" s="49">
        <v>0.17522354000000001</v>
      </c>
      <c r="AM72" s="49">
        <v>0.22775597</v>
      </c>
      <c r="AN72" s="49">
        <v>0.99937039000000005</v>
      </c>
      <c r="AO72" s="49">
        <v>0.77161443000000007</v>
      </c>
      <c r="AP72" s="49">
        <v>0.99937039000000005</v>
      </c>
      <c r="AR72" s="1"/>
      <c r="AS72" s="2">
        <v>457</v>
      </c>
      <c r="AT72" s="2" t="s">
        <v>26</v>
      </c>
      <c r="AU72" s="49">
        <v>0.50634551000000005</v>
      </c>
      <c r="AV72" s="49">
        <v>0.14979082000000002</v>
      </c>
      <c r="AW72" s="49">
        <v>0.19818203000000001</v>
      </c>
      <c r="AX72" s="49">
        <v>0.85431836999999999</v>
      </c>
      <c r="AY72" s="49">
        <v>0.65613633999999998</v>
      </c>
      <c r="AZ72" s="49">
        <v>0.85431836999999999</v>
      </c>
      <c r="BB72" s="1"/>
    </row>
    <row r="73" spans="3:54" x14ac:dyDescent="0.35">
      <c r="C73">
        <v>2770</v>
      </c>
      <c r="D73" t="s">
        <v>51</v>
      </c>
      <c r="E73">
        <v>50</v>
      </c>
      <c r="F73" s="2" t="s">
        <v>1</v>
      </c>
      <c r="G73" s="49">
        <v>1</v>
      </c>
      <c r="H73" s="49">
        <v>0.35548328000000001</v>
      </c>
      <c r="I73" s="49">
        <v>0.52680636000000003</v>
      </c>
      <c r="J73" s="49">
        <v>1.8822896299999998</v>
      </c>
      <c r="K73" s="49">
        <v>1.3554832800000001</v>
      </c>
      <c r="L73" s="49">
        <v>1.8822896299999998</v>
      </c>
      <c r="N73" s="1"/>
      <c r="O73" s="2">
        <v>50</v>
      </c>
      <c r="P73" s="2" t="s">
        <v>1</v>
      </c>
      <c r="Q73" s="49">
        <v>0.59627806999999999</v>
      </c>
      <c r="R73" s="49">
        <v>0.18270808999999999</v>
      </c>
      <c r="S73" s="49">
        <v>0.31008077000000001</v>
      </c>
      <c r="T73" s="49">
        <v>1.08906693</v>
      </c>
      <c r="U73" s="49">
        <v>0.77898615999999998</v>
      </c>
      <c r="V73" s="49">
        <v>1.08906693</v>
      </c>
      <c r="X73" s="1"/>
      <c r="Y73" s="2">
        <v>50</v>
      </c>
      <c r="Z73" s="2" t="s">
        <v>1</v>
      </c>
      <c r="AA73" s="48">
        <v>6.23</v>
      </c>
      <c r="AB73" s="48">
        <v>1.45</v>
      </c>
      <c r="AC73" s="48">
        <v>2.81</v>
      </c>
      <c r="AD73" s="48">
        <v>10.49</v>
      </c>
      <c r="AE73" s="48">
        <v>7.68</v>
      </c>
      <c r="AF73" s="48">
        <v>10.49</v>
      </c>
      <c r="AH73" s="1"/>
      <c r="AI73" s="2">
        <v>50</v>
      </c>
      <c r="AJ73" s="2" t="s">
        <v>1</v>
      </c>
      <c r="AK73" s="49">
        <v>0.46592359999999999</v>
      </c>
      <c r="AL73" s="49">
        <v>0.11458647999999999</v>
      </c>
      <c r="AM73" s="49">
        <v>0.16994545</v>
      </c>
      <c r="AN73" s="49">
        <v>0.75045552999999998</v>
      </c>
      <c r="AO73" s="49">
        <v>0.58051007999999993</v>
      </c>
      <c r="AP73" s="49">
        <v>0.75045552999999998</v>
      </c>
      <c r="AR73" s="1"/>
      <c r="AS73" s="2">
        <v>50</v>
      </c>
      <c r="AT73" s="2" t="s">
        <v>1</v>
      </c>
      <c r="AU73" s="49">
        <v>0.31291518000000001</v>
      </c>
      <c r="AV73" s="49">
        <v>0.10110738000000001</v>
      </c>
      <c r="AW73" s="49">
        <v>0.15189623999999999</v>
      </c>
      <c r="AX73" s="49">
        <v>0.56591880000000006</v>
      </c>
      <c r="AY73" s="49">
        <v>0.41402257000000003</v>
      </c>
      <c r="AZ73" s="49">
        <v>0.56591880000000006</v>
      </c>
      <c r="BB73" s="1"/>
    </row>
    <row r="74" spans="3:54" x14ac:dyDescent="0.35">
      <c r="C74">
        <v>2771</v>
      </c>
      <c r="D74" t="s">
        <v>51</v>
      </c>
      <c r="E74">
        <v>51</v>
      </c>
      <c r="F74" s="2" t="s">
        <v>2</v>
      </c>
      <c r="G74" s="49">
        <v>1</v>
      </c>
      <c r="H74" s="49">
        <v>0.41445346999999999</v>
      </c>
      <c r="I74" s="49">
        <v>0.6158891700000001</v>
      </c>
      <c r="J74" s="49">
        <v>2.0303426299999998</v>
      </c>
      <c r="K74" s="49">
        <v>1.41445347</v>
      </c>
      <c r="L74" s="49">
        <v>2.0303426299999998</v>
      </c>
      <c r="N74" s="1"/>
      <c r="O74" s="2">
        <v>51</v>
      </c>
      <c r="P74" s="2" t="s">
        <v>2</v>
      </c>
      <c r="Q74" s="49">
        <v>0.54531335999999997</v>
      </c>
      <c r="R74" s="49">
        <v>0.21521738000000001</v>
      </c>
      <c r="S74" s="49">
        <v>0.36251671999999996</v>
      </c>
      <c r="T74" s="49">
        <v>1.12304746</v>
      </c>
      <c r="U74" s="49">
        <v>0.76053073999999998</v>
      </c>
      <c r="V74" s="49">
        <v>1.12304746</v>
      </c>
      <c r="X74" s="1"/>
      <c r="Y74" s="2">
        <v>51</v>
      </c>
      <c r="Z74" s="2" t="s">
        <v>2</v>
      </c>
      <c r="AA74" s="48">
        <v>7.26</v>
      </c>
      <c r="AB74" s="48">
        <v>1.62</v>
      </c>
      <c r="AC74" s="48">
        <v>3.29</v>
      </c>
      <c r="AD74" s="48">
        <v>12.17</v>
      </c>
      <c r="AE74" s="48">
        <v>8.8800000000000008</v>
      </c>
      <c r="AF74" s="48">
        <v>12.17</v>
      </c>
      <c r="AH74" s="1"/>
      <c r="AI74" s="2">
        <v>51</v>
      </c>
      <c r="AJ74" s="2" t="s">
        <v>2</v>
      </c>
      <c r="AK74" s="49">
        <v>0.54356627000000002</v>
      </c>
      <c r="AL74" s="49">
        <v>0.13507902999999999</v>
      </c>
      <c r="AM74" s="49">
        <v>0.19868242000000003</v>
      </c>
      <c r="AN74" s="49">
        <v>0.87732771999999992</v>
      </c>
      <c r="AO74" s="49">
        <v>0.67864530000000001</v>
      </c>
      <c r="AP74" s="49">
        <v>0.87732771999999992</v>
      </c>
      <c r="AR74" s="1"/>
      <c r="AS74" s="2">
        <v>51</v>
      </c>
      <c r="AT74" s="2" t="s">
        <v>2</v>
      </c>
      <c r="AU74" s="49">
        <v>0.36753728999999996</v>
      </c>
      <c r="AV74" s="49">
        <v>0.11854571000000001</v>
      </c>
      <c r="AW74" s="49">
        <v>0.17758048999999998</v>
      </c>
      <c r="AX74" s="49">
        <v>0.66366349000000002</v>
      </c>
      <c r="AY74" s="49">
        <v>0.48608299999999999</v>
      </c>
      <c r="AZ74" s="49">
        <v>0.66366349000000002</v>
      </c>
      <c r="BB74" s="1"/>
    </row>
    <row r="75" spans="3:54" x14ac:dyDescent="0.35">
      <c r="C75">
        <v>2772</v>
      </c>
      <c r="D75" t="s">
        <v>51</v>
      </c>
      <c r="E75">
        <v>52</v>
      </c>
      <c r="F75" s="2" t="s">
        <v>3</v>
      </c>
      <c r="G75" s="49">
        <v>1</v>
      </c>
      <c r="H75" s="49">
        <v>0.35803083000000002</v>
      </c>
      <c r="I75" s="49">
        <v>0.48780852000000002</v>
      </c>
      <c r="J75" s="49">
        <v>1.8458393500000001</v>
      </c>
      <c r="K75" s="49">
        <v>1.3580308300000001</v>
      </c>
      <c r="L75" s="49">
        <v>1.8458393500000001</v>
      </c>
      <c r="N75" s="1"/>
      <c r="O75" s="2">
        <v>52</v>
      </c>
      <c r="P75" s="2" t="s">
        <v>3</v>
      </c>
      <c r="Q75" s="49">
        <v>0.60782736000000004</v>
      </c>
      <c r="R75" s="49">
        <v>0.19001760000000001</v>
      </c>
      <c r="S75" s="49">
        <v>0.2871302</v>
      </c>
      <c r="T75" s="49">
        <v>1.08497515</v>
      </c>
      <c r="U75" s="49">
        <v>0.79784495999999994</v>
      </c>
      <c r="V75" s="49">
        <v>1.08497515</v>
      </c>
      <c r="X75" s="1"/>
      <c r="Y75" s="2">
        <v>52</v>
      </c>
      <c r="Z75" s="2" t="s">
        <v>3</v>
      </c>
      <c r="AA75" s="48">
        <v>5.42</v>
      </c>
      <c r="AB75" s="48">
        <v>1.47</v>
      </c>
      <c r="AC75" s="48">
        <v>2.6</v>
      </c>
      <c r="AD75" s="48">
        <v>9.5</v>
      </c>
      <c r="AE75" s="48">
        <v>6.89</v>
      </c>
      <c r="AF75" s="48">
        <v>9.5</v>
      </c>
      <c r="AH75" s="1"/>
      <c r="AI75" s="2">
        <v>52</v>
      </c>
      <c r="AJ75" s="2" t="s">
        <v>3</v>
      </c>
      <c r="AK75" s="49">
        <v>0.41773759000000005</v>
      </c>
      <c r="AL75" s="49">
        <v>0.11970095</v>
      </c>
      <c r="AM75" s="49">
        <v>0.15736285</v>
      </c>
      <c r="AN75" s="49">
        <v>0.69480138999999996</v>
      </c>
      <c r="AO75" s="49">
        <v>0.53743853000000008</v>
      </c>
      <c r="AP75" s="49">
        <v>0.69480138999999996</v>
      </c>
      <c r="AR75" s="1"/>
      <c r="AS75" s="2">
        <v>52</v>
      </c>
      <c r="AT75" s="2" t="s">
        <v>3</v>
      </c>
      <c r="AU75" s="49">
        <v>0.28441466999999998</v>
      </c>
      <c r="AV75" s="49">
        <v>0.10448339</v>
      </c>
      <c r="AW75" s="49">
        <v>0.14064811999999999</v>
      </c>
      <c r="AX75" s="49">
        <v>0.52954618999999992</v>
      </c>
      <c r="AY75" s="49">
        <v>0.38889805999999999</v>
      </c>
      <c r="AZ75" s="49">
        <v>0.52954618999999992</v>
      </c>
      <c r="BB75" s="1"/>
    </row>
    <row r="76" spans="3:54" x14ac:dyDescent="0.35">
      <c r="C76">
        <v>2773</v>
      </c>
      <c r="D76" t="s">
        <v>51</v>
      </c>
      <c r="E76">
        <v>53</v>
      </c>
      <c r="F76" s="2" t="s">
        <v>4</v>
      </c>
      <c r="G76" s="49">
        <v>1</v>
      </c>
      <c r="H76" s="49">
        <v>0.34110763</v>
      </c>
      <c r="I76" s="49">
        <v>0.54057343999999996</v>
      </c>
      <c r="J76" s="49">
        <v>1.88168107</v>
      </c>
      <c r="K76" s="49">
        <v>1.34110763</v>
      </c>
      <c r="L76" s="49">
        <v>1.88168107</v>
      </c>
      <c r="N76" s="1"/>
      <c r="O76" s="2">
        <v>53</v>
      </c>
      <c r="P76" s="2" t="s">
        <v>4</v>
      </c>
      <c r="Q76" s="49">
        <v>0.61760263999999998</v>
      </c>
      <c r="R76" s="49">
        <v>0.17484768000000001</v>
      </c>
      <c r="S76" s="49">
        <v>0.31819771000000002</v>
      </c>
      <c r="T76" s="49">
        <v>1.11064802</v>
      </c>
      <c r="U76" s="49">
        <v>0.7924503100000001</v>
      </c>
      <c r="V76" s="49">
        <v>1.11064802</v>
      </c>
      <c r="X76" s="1"/>
      <c r="Y76" s="2">
        <v>53</v>
      </c>
      <c r="Z76" s="2" t="s">
        <v>4</v>
      </c>
      <c r="AA76" s="48">
        <v>6.57</v>
      </c>
      <c r="AB76" s="48">
        <v>1.36</v>
      </c>
      <c r="AC76" s="48">
        <v>2.88</v>
      </c>
      <c r="AD76" s="48">
        <v>10.82</v>
      </c>
      <c r="AE76" s="48">
        <v>7.94</v>
      </c>
      <c r="AF76" s="48">
        <v>10.82</v>
      </c>
      <c r="AH76" s="1"/>
      <c r="AI76" s="2">
        <v>53</v>
      </c>
      <c r="AJ76" s="2" t="s">
        <v>4</v>
      </c>
      <c r="AK76" s="49">
        <v>0.48609464000000002</v>
      </c>
      <c r="AL76" s="49">
        <v>0.1092858</v>
      </c>
      <c r="AM76" s="49">
        <v>0.17437918999999999</v>
      </c>
      <c r="AN76" s="49">
        <v>0.76975963000000003</v>
      </c>
      <c r="AO76" s="49">
        <v>0.5953804399999999</v>
      </c>
      <c r="AP76" s="49">
        <v>0.76975963000000003</v>
      </c>
      <c r="AR76" s="1"/>
      <c r="AS76" s="2">
        <v>53</v>
      </c>
      <c r="AT76" s="2" t="s">
        <v>4</v>
      </c>
      <c r="AU76" s="49">
        <v>0.34828072999999998</v>
      </c>
      <c r="AV76" s="49">
        <v>9.6734910000000007E-2</v>
      </c>
      <c r="AW76" s="49">
        <v>0.15585232000000002</v>
      </c>
      <c r="AX76" s="49">
        <v>0.60086795999999998</v>
      </c>
      <c r="AY76" s="49">
        <v>0.44501563999999999</v>
      </c>
      <c r="AZ76" s="49">
        <v>0.60086795999999998</v>
      </c>
      <c r="BB76" s="1"/>
    </row>
    <row r="77" spans="3:54" x14ac:dyDescent="0.35">
      <c r="C77">
        <v>2774</v>
      </c>
      <c r="D77" t="s">
        <v>51</v>
      </c>
      <c r="E77">
        <v>54</v>
      </c>
      <c r="F77" s="2" t="s">
        <v>5</v>
      </c>
      <c r="G77" s="49">
        <v>1</v>
      </c>
      <c r="H77" s="49">
        <v>0.42232060999999999</v>
      </c>
      <c r="I77" s="49">
        <v>0.53441084999999999</v>
      </c>
      <c r="J77" s="49">
        <v>1.9567314599999999</v>
      </c>
      <c r="K77" s="49">
        <v>1.4223206100000001</v>
      </c>
      <c r="L77" s="49">
        <v>1.9567314599999999</v>
      </c>
      <c r="N77" s="1"/>
      <c r="O77" s="2">
        <v>54</v>
      </c>
      <c r="P77" s="2" t="s">
        <v>5</v>
      </c>
      <c r="Q77" s="49">
        <v>0.54227426000000001</v>
      </c>
      <c r="R77" s="49">
        <v>0.21149367000000002</v>
      </c>
      <c r="S77" s="49">
        <v>0.31456017999999997</v>
      </c>
      <c r="T77" s="49">
        <v>1.0683281100000002</v>
      </c>
      <c r="U77" s="49">
        <v>0.75376793000000009</v>
      </c>
      <c r="V77" s="49">
        <v>1.0683281100000002</v>
      </c>
      <c r="X77" s="1"/>
      <c r="Y77" s="2">
        <v>54</v>
      </c>
      <c r="Z77" s="2" t="s">
        <v>5</v>
      </c>
      <c r="AA77" s="48">
        <v>6.11</v>
      </c>
      <c r="AB77" s="48">
        <v>1.5</v>
      </c>
      <c r="AC77" s="48">
        <v>2.85</v>
      </c>
      <c r="AD77" s="48">
        <v>10.46</v>
      </c>
      <c r="AE77" s="48">
        <v>7.61</v>
      </c>
      <c r="AF77" s="48">
        <v>10.46</v>
      </c>
      <c r="AH77" s="1"/>
      <c r="AI77" s="2">
        <v>54</v>
      </c>
      <c r="AJ77" s="2" t="s">
        <v>5</v>
      </c>
      <c r="AK77" s="49">
        <v>0.46140704999999999</v>
      </c>
      <c r="AL77" s="49">
        <v>0.12740100999999998</v>
      </c>
      <c r="AM77" s="49">
        <v>0.17239676999999998</v>
      </c>
      <c r="AN77" s="49">
        <v>0.76120482</v>
      </c>
      <c r="AO77" s="49">
        <v>0.58880806000000008</v>
      </c>
      <c r="AP77" s="49">
        <v>0.76120482</v>
      </c>
      <c r="AR77" s="1"/>
      <c r="AS77" s="2">
        <v>54</v>
      </c>
      <c r="AT77" s="2" t="s">
        <v>5</v>
      </c>
      <c r="AU77" s="49">
        <v>0.31529656</v>
      </c>
      <c r="AV77" s="49">
        <v>0.10970360000000001</v>
      </c>
      <c r="AW77" s="49">
        <v>0.15408553</v>
      </c>
      <c r="AX77" s="49">
        <v>0.57908568999999999</v>
      </c>
      <c r="AY77" s="49">
        <v>0.42500015999999996</v>
      </c>
      <c r="AZ77" s="49">
        <v>0.57908568999999999</v>
      </c>
      <c r="BB77" s="1"/>
    </row>
    <row r="78" spans="3:54" x14ac:dyDescent="0.35">
      <c r="C78">
        <v>2775</v>
      </c>
      <c r="D78" t="s">
        <v>51</v>
      </c>
      <c r="E78">
        <v>55</v>
      </c>
      <c r="F78" s="2" t="s">
        <v>6</v>
      </c>
      <c r="G78" s="49">
        <v>1</v>
      </c>
      <c r="H78" s="49">
        <v>0.37430892999999998</v>
      </c>
      <c r="I78" s="49">
        <v>0.5972509399999999</v>
      </c>
      <c r="J78" s="49">
        <v>1.9715598700000001</v>
      </c>
      <c r="K78" s="49">
        <v>1.37430893</v>
      </c>
      <c r="L78" s="49">
        <v>1.9715598700000001</v>
      </c>
      <c r="N78" s="1"/>
      <c r="O78" s="2">
        <v>55</v>
      </c>
      <c r="P78" s="2" t="s">
        <v>6</v>
      </c>
      <c r="Q78" s="49">
        <v>0.56679265000000001</v>
      </c>
      <c r="R78" s="49">
        <v>0.19157091000000001</v>
      </c>
      <c r="S78" s="49">
        <v>0.35154378000000003</v>
      </c>
      <c r="T78" s="49">
        <v>1.1099073400000001</v>
      </c>
      <c r="U78" s="49">
        <v>0.75836356000000005</v>
      </c>
      <c r="V78" s="49">
        <v>1.1099073400000001</v>
      </c>
      <c r="X78" s="1"/>
      <c r="Y78" s="2">
        <v>55</v>
      </c>
      <c r="Z78" s="2" t="s">
        <v>6</v>
      </c>
      <c r="AA78" s="48">
        <v>7.29</v>
      </c>
      <c r="AB78" s="48">
        <v>1.49</v>
      </c>
      <c r="AC78" s="48">
        <v>3.19</v>
      </c>
      <c r="AD78" s="48">
        <v>11.97</v>
      </c>
      <c r="AE78" s="48">
        <v>8.7799999999999994</v>
      </c>
      <c r="AF78" s="48">
        <v>11.97</v>
      </c>
      <c r="AH78" s="1"/>
      <c r="AI78" s="2">
        <v>55</v>
      </c>
      <c r="AJ78" s="2" t="s">
        <v>6</v>
      </c>
      <c r="AK78" s="49">
        <v>0.53719252000000006</v>
      </c>
      <c r="AL78" s="49">
        <v>0.12096356</v>
      </c>
      <c r="AM78" s="49">
        <v>0.19267112</v>
      </c>
      <c r="AN78" s="49">
        <v>0.85082720000000001</v>
      </c>
      <c r="AO78" s="49">
        <v>0.65815607999999992</v>
      </c>
      <c r="AP78" s="49">
        <v>0.85082720000000001</v>
      </c>
      <c r="AR78" s="1"/>
      <c r="AS78" s="2">
        <v>55</v>
      </c>
      <c r="AT78" s="2" t="s">
        <v>6</v>
      </c>
      <c r="AU78" s="49">
        <v>0.36143469</v>
      </c>
      <c r="AV78" s="49">
        <v>0.10645375</v>
      </c>
      <c r="AW78" s="49">
        <v>0.17220880999999999</v>
      </c>
      <c r="AX78" s="49">
        <v>0.64009724000000001</v>
      </c>
      <c r="AY78" s="49">
        <v>0.46788842999999997</v>
      </c>
      <c r="AZ78" s="49">
        <v>0.64009724000000001</v>
      </c>
      <c r="BB78" s="1"/>
    </row>
    <row r="79" spans="3:54" x14ac:dyDescent="0.35">
      <c r="C79">
        <v>2776</v>
      </c>
      <c r="D79" t="s">
        <v>51</v>
      </c>
      <c r="E79">
        <v>56</v>
      </c>
      <c r="F79" s="2" t="s">
        <v>7</v>
      </c>
      <c r="G79" s="49">
        <v>1</v>
      </c>
      <c r="H79" s="49">
        <v>0.51040543999999999</v>
      </c>
      <c r="I79" s="49">
        <v>0.53624253</v>
      </c>
      <c r="J79" s="49">
        <v>2.04664797</v>
      </c>
      <c r="K79" s="49">
        <v>1.51040544</v>
      </c>
      <c r="L79" s="49">
        <v>2.04664797</v>
      </c>
      <c r="N79" s="1"/>
      <c r="O79" s="2">
        <v>56</v>
      </c>
      <c r="P79" s="2" t="s">
        <v>7</v>
      </c>
      <c r="Q79" s="49">
        <v>0.46095993000000002</v>
      </c>
      <c r="R79" s="49">
        <v>0.26713576</v>
      </c>
      <c r="S79" s="49">
        <v>0.31564590000000003</v>
      </c>
      <c r="T79" s="49">
        <v>1.04374159</v>
      </c>
      <c r="U79" s="49">
        <v>0.72809568999999996</v>
      </c>
      <c r="V79" s="49">
        <v>1.04374159</v>
      </c>
      <c r="X79" s="1"/>
      <c r="Y79" s="2">
        <v>56</v>
      </c>
      <c r="Z79" s="2" t="s">
        <v>7</v>
      </c>
      <c r="AA79" s="48">
        <v>5.71</v>
      </c>
      <c r="AB79" s="48">
        <v>2.1</v>
      </c>
      <c r="AC79" s="48">
        <v>2.86</v>
      </c>
      <c r="AD79" s="48">
        <v>10.67</v>
      </c>
      <c r="AE79" s="48">
        <v>7.81</v>
      </c>
      <c r="AF79" s="48">
        <v>10.67</v>
      </c>
      <c r="AH79" s="1"/>
      <c r="AI79" s="2">
        <v>56</v>
      </c>
      <c r="AJ79" s="2" t="s">
        <v>7</v>
      </c>
      <c r="AK79" s="49">
        <v>0.42395097999999998</v>
      </c>
      <c r="AL79" s="49">
        <v>0.16667798</v>
      </c>
      <c r="AM79" s="49">
        <v>0.17298348000000002</v>
      </c>
      <c r="AN79" s="49">
        <v>0.76361243999999995</v>
      </c>
      <c r="AO79" s="49">
        <v>0.59062896999999992</v>
      </c>
      <c r="AP79" s="49">
        <v>0.76361243999999995</v>
      </c>
      <c r="AR79" s="1"/>
      <c r="AS79" s="2">
        <v>56</v>
      </c>
      <c r="AT79" s="2" t="s">
        <v>7</v>
      </c>
      <c r="AU79" s="49">
        <v>0.29124658000000003</v>
      </c>
      <c r="AV79" s="49">
        <v>0.14639344000000001</v>
      </c>
      <c r="AW79" s="49">
        <v>0.15460615</v>
      </c>
      <c r="AX79" s="49">
        <v>0.59224618000000007</v>
      </c>
      <c r="AY79" s="49">
        <v>0.43764003000000001</v>
      </c>
      <c r="AZ79" s="49">
        <v>0.59224618000000007</v>
      </c>
      <c r="BB79" s="1"/>
    </row>
    <row r="80" spans="3:54" x14ac:dyDescent="0.35">
      <c r="C80">
        <v>2777</v>
      </c>
      <c r="D80" t="s">
        <v>51</v>
      </c>
      <c r="E80">
        <v>57</v>
      </c>
      <c r="F80" s="2" t="s">
        <v>8</v>
      </c>
      <c r="G80" s="49">
        <v>1</v>
      </c>
      <c r="H80" s="49">
        <v>0.38090504999999997</v>
      </c>
      <c r="I80" s="49">
        <v>0.56943631000000006</v>
      </c>
      <c r="J80" s="49">
        <v>1.9503413700000001</v>
      </c>
      <c r="K80" s="49">
        <v>1.38090505</v>
      </c>
      <c r="L80" s="49">
        <v>1.9503413700000001</v>
      </c>
      <c r="N80" s="1"/>
      <c r="O80" s="2">
        <v>57</v>
      </c>
      <c r="P80" s="2" t="s">
        <v>8</v>
      </c>
      <c r="Q80" s="49">
        <v>0.59388458</v>
      </c>
      <c r="R80" s="49">
        <v>0.21064729000000001</v>
      </c>
      <c r="S80" s="49">
        <v>0.33517193000000001</v>
      </c>
      <c r="T80" s="49">
        <v>1.1397038000000002</v>
      </c>
      <c r="U80" s="49">
        <v>0.80453187000000004</v>
      </c>
      <c r="V80" s="49">
        <v>1.1397038000000002</v>
      </c>
      <c r="X80" s="1"/>
      <c r="Y80" s="2">
        <v>57</v>
      </c>
      <c r="Z80" s="2" t="s">
        <v>8</v>
      </c>
      <c r="AA80" s="48">
        <v>6.74</v>
      </c>
      <c r="AB80" s="48">
        <v>1.8</v>
      </c>
      <c r="AC80" s="48">
        <v>3.04</v>
      </c>
      <c r="AD80" s="48">
        <v>11.58</v>
      </c>
      <c r="AE80" s="48">
        <v>8.5500000000000007</v>
      </c>
      <c r="AF80" s="48">
        <v>11.58</v>
      </c>
      <c r="AH80" s="1"/>
      <c r="AI80" s="2">
        <v>57</v>
      </c>
      <c r="AJ80" s="2" t="s">
        <v>8</v>
      </c>
      <c r="AK80" s="49">
        <v>0.50171041999999999</v>
      </c>
      <c r="AL80" s="49">
        <v>0.12580394</v>
      </c>
      <c r="AM80" s="49">
        <v>0.18369826</v>
      </c>
      <c r="AN80" s="49">
        <v>0.81121262000000005</v>
      </c>
      <c r="AO80" s="49">
        <v>0.62751435999999994</v>
      </c>
      <c r="AP80" s="49">
        <v>0.81121262000000005</v>
      </c>
      <c r="AR80" s="1"/>
      <c r="AS80" s="2">
        <v>57</v>
      </c>
      <c r="AT80" s="2" t="s">
        <v>8</v>
      </c>
      <c r="AU80" s="49">
        <v>0.33315728999999999</v>
      </c>
      <c r="AV80" s="49">
        <v>0.11283946</v>
      </c>
      <c r="AW80" s="49">
        <v>0.16418894000000001</v>
      </c>
      <c r="AX80" s="49">
        <v>0.61018568999999989</v>
      </c>
      <c r="AY80" s="49">
        <v>0.44599675999999999</v>
      </c>
      <c r="AZ80" s="49">
        <v>0.61018568999999989</v>
      </c>
      <c r="BB80" s="1"/>
    </row>
    <row r="81" spans="3:54" x14ac:dyDescent="0.35">
      <c r="C81">
        <v>2778</v>
      </c>
      <c r="D81" t="s">
        <v>51</v>
      </c>
      <c r="E81">
        <v>58</v>
      </c>
      <c r="F81" s="2" t="s">
        <v>9</v>
      </c>
      <c r="G81" s="49">
        <v>1</v>
      </c>
      <c r="H81" s="49">
        <v>0.22722773999999998</v>
      </c>
      <c r="I81" s="49">
        <v>0.61534919999999993</v>
      </c>
      <c r="J81" s="49">
        <v>1.8425769400000001</v>
      </c>
      <c r="K81" s="49">
        <v>1.22722774</v>
      </c>
      <c r="L81" s="49">
        <v>1.8425769400000001</v>
      </c>
      <c r="N81" s="1"/>
      <c r="O81" s="2">
        <v>58</v>
      </c>
      <c r="P81" s="2" t="s">
        <v>9</v>
      </c>
      <c r="Q81" s="49">
        <v>0.77783873000000003</v>
      </c>
      <c r="R81" s="49">
        <v>0.12337202999999999</v>
      </c>
      <c r="S81" s="49">
        <v>0.36218695000000001</v>
      </c>
      <c r="T81" s="49">
        <v>1.26339771</v>
      </c>
      <c r="U81" s="49">
        <v>0.90121076</v>
      </c>
      <c r="V81" s="49">
        <v>1.26339771</v>
      </c>
      <c r="X81" s="1"/>
      <c r="Y81" s="2">
        <v>58</v>
      </c>
      <c r="Z81" s="2" t="s">
        <v>9</v>
      </c>
      <c r="AA81" s="48">
        <v>8.08</v>
      </c>
      <c r="AB81" s="48">
        <v>1.07</v>
      </c>
      <c r="AC81" s="48">
        <v>3.28</v>
      </c>
      <c r="AD81" s="48">
        <v>12.44</v>
      </c>
      <c r="AE81" s="48">
        <v>9.15</v>
      </c>
      <c r="AF81" s="48">
        <v>12.44</v>
      </c>
      <c r="AH81" s="1"/>
      <c r="AI81" s="2">
        <v>58</v>
      </c>
      <c r="AJ81" s="2" t="s">
        <v>9</v>
      </c>
      <c r="AK81" s="49">
        <v>0.60393490999999999</v>
      </c>
      <c r="AL81" s="49">
        <v>7.4386560000000004E-2</v>
      </c>
      <c r="AM81" s="49">
        <v>0.19851479999999999</v>
      </c>
      <c r="AN81" s="49">
        <v>0.87683626999999997</v>
      </c>
      <c r="AO81" s="49">
        <v>0.67832146999999998</v>
      </c>
      <c r="AP81" s="49">
        <v>0.87683626999999997</v>
      </c>
      <c r="AR81" s="1"/>
      <c r="AS81" s="2">
        <v>58</v>
      </c>
      <c r="AT81" s="2" t="s">
        <v>9</v>
      </c>
      <c r="AU81" s="49">
        <v>0.40173190999999997</v>
      </c>
      <c r="AV81" s="49">
        <v>6.6191609999999998E-2</v>
      </c>
      <c r="AW81" s="49">
        <v>0.17743661999999999</v>
      </c>
      <c r="AX81" s="49">
        <v>0.64536013999999997</v>
      </c>
      <c r="AY81" s="49">
        <v>0.46792352000000004</v>
      </c>
      <c r="AZ81" s="49">
        <v>0.64536013999999997</v>
      </c>
      <c r="BB81" s="1"/>
    </row>
    <row r="82" spans="3:54" x14ac:dyDescent="0.35">
      <c r="C82">
        <v>2779</v>
      </c>
      <c r="D82" t="s">
        <v>51</v>
      </c>
      <c r="E82">
        <v>59</v>
      </c>
      <c r="F82" s="2" t="s">
        <v>10</v>
      </c>
      <c r="G82" s="49">
        <v>1</v>
      </c>
      <c r="H82" s="49">
        <v>0.54456727000000005</v>
      </c>
      <c r="I82" s="49">
        <v>0.378498</v>
      </c>
      <c r="J82" s="49">
        <v>1.9230652699999999</v>
      </c>
      <c r="K82" s="49">
        <v>1.5445672699999999</v>
      </c>
      <c r="L82" s="49">
        <v>1.9230652699999999</v>
      </c>
      <c r="N82" s="1"/>
      <c r="O82" s="2">
        <v>59</v>
      </c>
      <c r="P82" s="2" t="s">
        <v>10</v>
      </c>
      <c r="Q82" s="49">
        <v>0.43646095000000001</v>
      </c>
      <c r="R82" s="49">
        <v>0.29523237000000002</v>
      </c>
      <c r="S82" s="49">
        <v>0.22279964999999999</v>
      </c>
      <c r="T82" s="49">
        <v>0.95449295999999995</v>
      </c>
      <c r="U82" s="49">
        <v>0.73169331999999998</v>
      </c>
      <c r="V82" s="49">
        <v>0.95449295999999995</v>
      </c>
      <c r="X82" s="1"/>
      <c r="Y82" s="2">
        <v>59</v>
      </c>
      <c r="Z82" s="2" t="s">
        <v>10</v>
      </c>
      <c r="AA82" s="48">
        <v>3.2</v>
      </c>
      <c r="AB82" s="48">
        <v>2.5</v>
      </c>
      <c r="AC82" s="48">
        <v>2.02</v>
      </c>
      <c r="AD82" s="48">
        <v>7.72</v>
      </c>
      <c r="AE82" s="48">
        <v>5.71</v>
      </c>
      <c r="AF82" s="48">
        <v>7.72</v>
      </c>
      <c r="AH82" s="1"/>
      <c r="AI82" s="2">
        <v>59</v>
      </c>
      <c r="AJ82" s="2" t="s">
        <v>10</v>
      </c>
      <c r="AK82" s="49">
        <v>0.23955383999999999</v>
      </c>
      <c r="AL82" s="49">
        <v>0.17721330999999999</v>
      </c>
      <c r="AM82" s="49">
        <v>0.12209417</v>
      </c>
      <c r="AN82" s="49">
        <v>0.53886131999999998</v>
      </c>
      <c r="AO82" s="49">
        <v>0.41676715000000003</v>
      </c>
      <c r="AP82" s="49">
        <v>0.53886131999999998</v>
      </c>
      <c r="AR82" s="1"/>
      <c r="AS82" s="2">
        <v>59</v>
      </c>
      <c r="AT82" s="2" t="s">
        <v>10</v>
      </c>
      <c r="AU82" s="49">
        <v>0.16118091000000001</v>
      </c>
      <c r="AV82" s="49">
        <v>0.15692471</v>
      </c>
      <c r="AW82" s="49">
        <v>0.10912012</v>
      </c>
      <c r="AX82" s="49">
        <v>0.42722573999999996</v>
      </c>
      <c r="AY82" s="49">
        <v>0.31810561999999998</v>
      </c>
      <c r="AZ82" s="49">
        <v>0.42722573999999996</v>
      </c>
      <c r="BB82" s="1"/>
    </row>
    <row r="83" spans="3:54" x14ac:dyDescent="0.35">
      <c r="C83">
        <v>2780</v>
      </c>
      <c r="D83" t="s">
        <v>51</v>
      </c>
      <c r="E83">
        <v>60</v>
      </c>
      <c r="F83" s="2" t="s">
        <v>11</v>
      </c>
      <c r="G83" s="49">
        <v>1</v>
      </c>
      <c r="H83" s="49">
        <v>0.52050571999999995</v>
      </c>
      <c r="I83" s="49">
        <v>0.40848743999999998</v>
      </c>
      <c r="J83" s="49">
        <v>1.9289931499999999</v>
      </c>
      <c r="K83" s="49">
        <v>1.5205057200000001</v>
      </c>
      <c r="L83" s="49">
        <v>1.9289931499999999</v>
      </c>
      <c r="N83" s="1"/>
      <c r="O83" s="2">
        <v>60</v>
      </c>
      <c r="P83" s="2" t="s">
        <v>11</v>
      </c>
      <c r="Q83" s="49">
        <v>0.41671230999999997</v>
      </c>
      <c r="R83" s="49">
        <v>0.275038</v>
      </c>
      <c r="S83" s="49">
        <v>0.24044732000000002</v>
      </c>
      <c r="T83" s="49">
        <v>0.93219763</v>
      </c>
      <c r="U83" s="49">
        <v>0.69175031999999992</v>
      </c>
      <c r="V83" s="49">
        <v>0.93219763</v>
      </c>
      <c r="X83" s="1"/>
      <c r="Y83" s="2">
        <v>60</v>
      </c>
      <c r="Z83" s="2" t="s">
        <v>11</v>
      </c>
      <c r="AA83" s="48">
        <v>3.84</v>
      </c>
      <c r="AB83" s="48">
        <v>2.2200000000000002</v>
      </c>
      <c r="AC83" s="48">
        <v>2.1800000000000002</v>
      </c>
      <c r="AD83" s="48">
        <v>8.23</v>
      </c>
      <c r="AE83" s="48">
        <v>6.06</v>
      </c>
      <c r="AF83" s="48">
        <v>8.23</v>
      </c>
      <c r="AH83" s="1"/>
      <c r="AI83" s="2">
        <v>60</v>
      </c>
      <c r="AJ83" s="2" t="s">
        <v>11</v>
      </c>
      <c r="AK83" s="49">
        <v>0.28830581</v>
      </c>
      <c r="AL83" s="49">
        <v>0.16158481</v>
      </c>
      <c r="AM83" s="49">
        <v>0.13177097000000002</v>
      </c>
      <c r="AN83" s="49">
        <v>0.58166158000000001</v>
      </c>
      <c r="AO83" s="49">
        <v>0.44989060999999997</v>
      </c>
      <c r="AP83" s="49">
        <v>0.58166158000000001</v>
      </c>
      <c r="AR83" s="1"/>
      <c r="AS83" s="2">
        <v>60</v>
      </c>
      <c r="AT83" s="2" t="s">
        <v>11</v>
      </c>
      <c r="AU83" s="49">
        <v>0.19295646999999999</v>
      </c>
      <c r="AV83" s="49">
        <v>0.14234146</v>
      </c>
      <c r="AW83" s="49">
        <v>0.11777131</v>
      </c>
      <c r="AX83" s="49">
        <v>0.45306924999999998</v>
      </c>
      <c r="AY83" s="49">
        <v>0.33529792999999997</v>
      </c>
      <c r="AZ83" s="49">
        <v>0.45306924999999998</v>
      </c>
      <c r="BB83" s="1"/>
    </row>
    <row r="84" spans="3:54" x14ac:dyDescent="0.35">
      <c r="C84">
        <v>2781</v>
      </c>
      <c r="D84" t="s">
        <v>51</v>
      </c>
      <c r="E84">
        <v>61</v>
      </c>
      <c r="F84" s="2" t="s">
        <v>12</v>
      </c>
      <c r="G84" s="49">
        <v>1</v>
      </c>
      <c r="H84" s="49">
        <v>0.53211334999999993</v>
      </c>
      <c r="I84" s="49">
        <v>0.40457834000000004</v>
      </c>
      <c r="J84" s="49">
        <v>1.93669169</v>
      </c>
      <c r="K84" s="49">
        <v>1.5321133500000002</v>
      </c>
      <c r="L84" s="49">
        <v>1.93669169</v>
      </c>
      <c r="N84" s="1"/>
      <c r="O84" s="2">
        <v>61</v>
      </c>
      <c r="P84" s="2" t="s">
        <v>12</v>
      </c>
      <c r="Q84" s="49">
        <v>0.4211355</v>
      </c>
      <c r="R84" s="49">
        <v>0.29186647999999998</v>
      </c>
      <c r="S84" s="49">
        <v>0.23815095</v>
      </c>
      <c r="T84" s="49">
        <v>0.95115293000000001</v>
      </c>
      <c r="U84" s="49">
        <v>0.71300198000000004</v>
      </c>
      <c r="V84" s="49">
        <v>0.95115293000000001</v>
      </c>
      <c r="X84" s="1"/>
      <c r="Y84" s="2">
        <v>61</v>
      </c>
      <c r="Z84" s="2" t="s">
        <v>12</v>
      </c>
      <c r="AA84" s="48">
        <v>3.89</v>
      </c>
      <c r="AB84" s="48">
        <v>2.5299999999999998</v>
      </c>
      <c r="AC84" s="48">
        <v>2.16</v>
      </c>
      <c r="AD84" s="48">
        <v>8.58</v>
      </c>
      <c r="AE84" s="48">
        <v>6.42</v>
      </c>
      <c r="AF84" s="48">
        <v>8.58</v>
      </c>
      <c r="AH84" s="1"/>
      <c r="AI84" s="2">
        <v>61</v>
      </c>
      <c r="AJ84" s="2" t="s">
        <v>12</v>
      </c>
      <c r="AK84" s="49">
        <v>0.27545010999999997</v>
      </c>
      <c r="AL84" s="49">
        <v>0.1700574</v>
      </c>
      <c r="AM84" s="49">
        <v>0.13050741999999999</v>
      </c>
      <c r="AN84" s="49">
        <v>0.57601493000000004</v>
      </c>
      <c r="AO84" s="49">
        <v>0.44550751</v>
      </c>
      <c r="AP84" s="49">
        <v>0.57601493000000004</v>
      </c>
      <c r="AR84" s="1"/>
      <c r="AS84" s="2">
        <v>61</v>
      </c>
      <c r="AT84" s="2" t="s">
        <v>12</v>
      </c>
      <c r="AU84" s="49">
        <v>0.18776377999999999</v>
      </c>
      <c r="AV84" s="49">
        <v>0.15129147000000001</v>
      </c>
      <c r="AW84" s="49">
        <v>0.11663968</v>
      </c>
      <c r="AX84" s="49">
        <v>0.45569493999999999</v>
      </c>
      <c r="AY84" s="49">
        <v>0.33905526000000002</v>
      </c>
      <c r="AZ84" s="49">
        <v>0.45569493999999999</v>
      </c>
      <c r="BB84" s="1"/>
    </row>
    <row r="85" spans="3:54" x14ac:dyDescent="0.35">
      <c r="C85">
        <v>2782</v>
      </c>
      <c r="D85" t="s">
        <v>51</v>
      </c>
      <c r="E85">
        <v>62</v>
      </c>
      <c r="F85" s="2" t="s">
        <v>13</v>
      </c>
      <c r="G85" s="49">
        <v>1</v>
      </c>
      <c r="H85" s="49">
        <v>0.57465039000000007</v>
      </c>
      <c r="I85" s="49">
        <v>0.42630974999999999</v>
      </c>
      <c r="J85" s="49">
        <v>2.0009601400000001</v>
      </c>
      <c r="K85" s="49">
        <v>1.57465039</v>
      </c>
      <c r="L85" s="49">
        <v>2.0009601400000001</v>
      </c>
      <c r="N85" s="1"/>
      <c r="O85" s="2">
        <v>62</v>
      </c>
      <c r="P85" s="2" t="s">
        <v>13</v>
      </c>
      <c r="Q85" s="49">
        <v>0.42318220000000001</v>
      </c>
      <c r="R85" s="49">
        <v>0.30542412000000002</v>
      </c>
      <c r="S85" s="49">
        <v>0.25094007000000002</v>
      </c>
      <c r="T85" s="49">
        <v>0.97954638999999999</v>
      </c>
      <c r="U85" s="49">
        <v>0.72860631999999992</v>
      </c>
      <c r="V85" s="49">
        <v>0.97954638999999999</v>
      </c>
      <c r="X85" s="1"/>
      <c r="Y85" s="2">
        <v>62</v>
      </c>
      <c r="Z85" s="2" t="s">
        <v>13</v>
      </c>
      <c r="AA85" s="48">
        <v>3.79</v>
      </c>
      <c r="AB85" s="48">
        <v>2.52</v>
      </c>
      <c r="AC85" s="48">
        <v>2.27</v>
      </c>
      <c r="AD85" s="48">
        <v>8.58</v>
      </c>
      <c r="AE85" s="48">
        <v>6.3</v>
      </c>
      <c r="AF85" s="48">
        <v>8.58</v>
      </c>
      <c r="AH85" s="1"/>
      <c r="AI85" s="2">
        <v>62</v>
      </c>
      <c r="AJ85" s="2" t="s">
        <v>13</v>
      </c>
      <c r="AK85" s="49">
        <v>0.28917077000000002</v>
      </c>
      <c r="AL85" s="49">
        <v>0.18032948000000001</v>
      </c>
      <c r="AM85" s="49">
        <v>0.13751902999999999</v>
      </c>
      <c r="AN85" s="49">
        <v>0.60701928000000005</v>
      </c>
      <c r="AO85" s="49">
        <v>0.46950025000000001</v>
      </c>
      <c r="AP85" s="49">
        <v>0.60701928000000005</v>
      </c>
      <c r="AR85" s="1"/>
      <c r="AS85" s="2">
        <v>62</v>
      </c>
      <c r="AT85" s="2" t="s">
        <v>13</v>
      </c>
      <c r="AU85" s="49">
        <v>0.19809576999999998</v>
      </c>
      <c r="AV85" s="49">
        <v>0.15491829000000001</v>
      </c>
      <c r="AW85" s="49">
        <v>0.12290767</v>
      </c>
      <c r="AX85" s="49">
        <v>0.47592171999999999</v>
      </c>
      <c r="AY85" s="49">
        <v>0.35301404999999997</v>
      </c>
      <c r="AZ85" s="49">
        <v>0.47592171999999999</v>
      </c>
      <c r="BB85" s="1"/>
    </row>
    <row r="86" spans="3:54" x14ac:dyDescent="0.35">
      <c r="C86">
        <v>3177</v>
      </c>
      <c r="D86" t="s">
        <v>51</v>
      </c>
      <c r="E86">
        <v>457</v>
      </c>
      <c r="F86" s="2" t="s">
        <v>26</v>
      </c>
      <c r="G86" s="49">
        <v>1</v>
      </c>
      <c r="H86" s="49">
        <v>0.42125902000000004</v>
      </c>
      <c r="I86" s="49">
        <v>0.68780289000000006</v>
      </c>
      <c r="J86" s="49">
        <v>2.1090619100000003</v>
      </c>
      <c r="K86" s="49">
        <v>1.4212590199999999</v>
      </c>
      <c r="L86" s="49">
        <v>2.1090619100000003</v>
      </c>
      <c r="N86" s="1"/>
      <c r="O86" s="2">
        <v>457</v>
      </c>
      <c r="P86" s="2" t="s">
        <v>26</v>
      </c>
      <c r="Q86" s="49">
        <v>0.62230286000000001</v>
      </c>
      <c r="R86" s="49">
        <v>0.24017772000000001</v>
      </c>
      <c r="S86" s="49">
        <v>0.40492259000000003</v>
      </c>
      <c r="T86" s="49">
        <v>1.2674031699999999</v>
      </c>
      <c r="U86" s="49">
        <v>0.86248057999999994</v>
      </c>
      <c r="V86" s="49">
        <v>1.2674031699999999</v>
      </c>
      <c r="X86" s="1"/>
      <c r="Y86" s="2">
        <v>457</v>
      </c>
      <c r="Z86" s="2" t="s">
        <v>26</v>
      </c>
      <c r="AA86" s="48">
        <v>5.74</v>
      </c>
      <c r="AB86" s="48">
        <v>2.2400000000000002</v>
      </c>
      <c r="AC86" s="48">
        <v>3.67</v>
      </c>
      <c r="AD86" s="48">
        <v>11.65</v>
      </c>
      <c r="AE86" s="48">
        <v>7.98</v>
      </c>
      <c r="AF86" s="48">
        <v>11.65</v>
      </c>
      <c r="AH86" s="1"/>
      <c r="AI86" s="2">
        <v>457</v>
      </c>
      <c r="AJ86" s="2" t="s">
        <v>26</v>
      </c>
      <c r="AK86" s="49">
        <v>0.58469906000000005</v>
      </c>
      <c r="AL86" s="49">
        <v>0.17146857999999998</v>
      </c>
      <c r="AM86" s="49">
        <v>0.22183907</v>
      </c>
      <c r="AN86" s="49">
        <v>0.97800670999999995</v>
      </c>
      <c r="AO86" s="49">
        <v>0.75616764000000003</v>
      </c>
      <c r="AP86" s="49">
        <v>0.97800670999999995</v>
      </c>
      <c r="AR86" s="1"/>
      <c r="AS86" s="2">
        <v>457</v>
      </c>
      <c r="AT86" s="2" t="s">
        <v>26</v>
      </c>
      <c r="AU86" s="49">
        <v>0.50650877999999999</v>
      </c>
      <c r="AV86" s="49">
        <v>0.15070090999999999</v>
      </c>
      <c r="AW86" s="49">
        <v>0.19823931</v>
      </c>
      <c r="AX86" s="49">
        <v>0.85544900000000001</v>
      </c>
      <c r="AY86" s="49">
        <v>0.65720968999999996</v>
      </c>
      <c r="AZ86" s="49">
        <v>0.85544900000000001</v>
      </c>
      <c r="BB86" s="1"/>
    </row>
    <row r="87" spans="3:54" x14ac:dyDescent="0.35">
      <c r="C87">
        <v>3314</v>
      </c>
      <c r="D87" t="s">
        <v>52</v>
      </c>
      <c r="E87">
        <v>50</v>
      </c>
      <c r="F87" s="2" t="s">
        <v>1</v>
      </c>
      <c r="G87" s="49">
        <v>1</v>
      </c>
      <c r="H87" s="49">
        <v>0.28899895000000003</v>
      </c>
      <c r="I87" s="49">
        <v>0.48357057000000003</v>
      </c>
      <c r="J87" s="49">
        <v>1.77256952</v>
      </c>
      <c r="K87" s="49">
        <v>1.2889989499999999</v>
      </c>
      <c r="L87" s="49">
        <v>1.77256952</v>
      </c>
      <c r="N87" s="1"/>
      <c r="O87" s="2">
        <v>50</v>
      </c>
      <c r="P87" s="2" t="s">
        <v>1</v>
      </c>
      <c r="Q87" s="49">
        <v>0.57240019999999991</v>
      </c>
      <c r="R87" s="49">
        <v>0.16403448000000001</v>
      </c>
      <c r="S87" s="49">
        <v>0.30915334999999999</v>
      </c>
      <c r="T87" s="49">
        <v>1.04558803</v>
      </c>
      <c r="U87" s="49">
        <v>0.73643468000000001</v>
      </c>
      <c r="V87" s="49">
        <v>1.04558803</v>
      </c>
      <c r="X87" s="1"/>
      <c r="Y87" s="2">
        <v>50</v>
      </c>
      <c r="Z87" s="2" t="s">
        <v>1</v>
      </c>
      <c r="AA87" s="48">
        <v>6.6</v>
      </c>
      <c r="AB87" s="48">
        <v>1.1599999999999999</v>
      </c>
      <c r="AC87" s="48">
        <v>2.4900000000000002</v>
      </c>
      <c r="AD87" s="48">
        <v>10.25</v>
      </c>
      <c r="AE87" s="48">
        <v>7.75</v>
      </c>
      <c r="AF87" s="48">
        <v>10.25</v>
      </c>
      <c r="AH87" s="1"/>
      <c r="AI87" s="2">
        <v>50</v>
      </c>
      <c r="AJ87" s="2" t="s">
        <v>1</v>
      </c>
      <c r="AK87" s="49">
        <v>0.55738696999999993</v>
      </c>
      <c r="AL87" s="49">
        <v>0.10238725999999999</v>
      </c>
      <c r="AM87" s="49">
        <v>0.17790541000000001</v>
      </c>
      <c r="AN87" s="49">
        <v>0.83767964000000006</v>
      </c>
      <c r="AO87" s="49">
        <v>0.65977423000000002</v>
      </c>
      <c r="AP87" s="49">
        <v>0.83767964000000006</v>
      </c>
      <c r="AR87" s="1"/>
      <c r="AS87" s="2">
        <v>50</v>
      </c>
      <c r="AT87" s="2" t="s">
        <v>1</v>
      </c>
      <c r="AU87" s="49">
        <v>0.28842519999999999</v>
      </c>
      <c r="AV87" s="49">
        <v>8.3882979999999996E-2</v>
      </c>
      <c r="AW87" s="49">
        <v>0.15052857</v>
      </c>
      <c r="AX87" s="49">
        <v>0.52283674999999996</v>
      </c>
      <c r="AY87" s="49">
        <v>0.37230818999999998</v>
      </c>
      <c r="AZ87" s="49">
        <v>0.52283674999999996</v>
      </c>
      <c r="BB87" s="1"/>
    </row>
    <row r="88" spans="3:54" x14ac:dyDescent="0.35">
      <c r="C88">
        <v>3315</v>
      </c>
      <c r="D88" t="s">
        <v>52</v>
      </c>
      <c r="E88">
        <v>51</v>
      </c>
      <c r="F88" s="2" t="s">
        <v>2</v>
      </c>
      <c r="G88" s="49">
        <v>1</v>
      </c>
      <c r="H88" s="49">
        <v>0.38100852000000002</v>
      </c>
      <c r="I88" s="49">
        <v>0.6679099300000001</v>
      </c>
      <c r="J88" s="49">
        <v>2.04891844</v>
      </c>
      <c r="K88" s="49">
        <v>1.38100852</v>
      </c>
      <c r="L88" s="49">
        <v>2.04891844</v>
      </c>
      <c r="N88" s="1"/>
      <c r="O88" s="2">
        <v>51</v>
      </c>
      <c r="P88" s="2" t="s">
        <v>2</v>
      </c>
      <c r="Q88" s="49">
        <v>0.45295457</v>
      </c>
      <c r="R88" s="49">
        <v>0.22182292000000001</v>
      </c>
      <c r="S88" s="49">
        <v>0.42699713</v>
      </c>
      <c r="T88" s="49">
        <v>1.10177462</v>
      </c>
      <c r="U88" s="49">
        <v>0.67477748999999998</v>
      </c>
      <c r="V88" s="49">
        <v>1.10177462</v>
      </c>
      <c r="X88" s="1"/>
      <c r="Y88" s="2">
        <v>51</v>
      </c>
      <c r="Z88" s="2" t="s">
        <v>2</v>
      </c>
      <c r="AA88" s="48">
        <v>8.74</v>
      </c>
      <c r="AB88" s="48">
        <v>1.44</v>
      </c>
      <c r="AC88" s="48">
        <v>3.44</v>
      </c>
      <c r="AD88" s="48">
        <v>13.62</v>
      </c>
      <c r="AE88" s="48">
        <v>10.18</v>
      </c>
      <c r="AF88" s="48">
        <v>13.62</v>
      </c>
      <c r="AH88" s="1"/>
      <c r="AI88" s="2">
        <v>51</v>
      </c>
      <c r="AJ88" s="2" t="s">
        <v>2</v>
      </c>
      <c r="AK88" s="49">
        <v>0.77461531000000006</v>
      </c>
      <c r="AL88" s="49">
        <v>0.13723498000000001</v>
      </c>
      <c r="AM88" s="49">
        <v>0.24566792000000001</v>
      </c>
      <c r="AN88" s="49">
        <v>1.1575182099999999</v>
      </c>
      <c r="AO88" s="49">
        <v>0.91185029000000006</v>
      </c>
      <c r="AP88" s="49">
        <v>1.1575182099999999</v>
      </c>
      <c r="AR88" s="1"/>
      <c r="AS88" s="2">
        <v>51</v>
      </c>
      <c r="AT88" s="2" t="s">
        <v>2</v>
      </c>
      <c r="AU88" s="49">
        <v>0.44490561000000001</v>
      </c>
      <c r="AV88" s="49">
        <v>0.10783141</v>
      </c>
      <c r="AW88" s="49">
        <v>0.20786304999999999</v>
      </c>
      <c r="AX88" s="49">
        <v>0.76060006999999996</v>
      </c>
      <c r="AY88" s="49">
        <v>0.55273702000000002</v>
      </c>
      <c r="AZ88" s="49">
        <v>0.76060006999999996</v>
      </c>
      <c r="BB88" s="1"/>
    </row>
    <row r="89" spans="3:54" x14ac:dyDescent="0.35">
      <c r="C89">
        <v>3316</v>
      </c>
      <c r="D89" t="s">
        <v>52</v>
      </c>
      <c r="E89">
        <v>52</v>
      </c>
      <c r="F89" s="2" t="s">
        <v>3</v>
      </c>
      <c r="G89" s="49">
        <v>1</v>
      </c>
      <c r="H89" s="49">
        <v>0.31871178000000006</v>
      </c>
      <c r="I89" s="49">
        <v>0.46572956999999998</v>
      </c>
      <c r="J89" s="49">
        <v>1.78444135</v>
      </c>
      <c r="K89" s="49">
        <v>1.3187117800000001</v>
      </c>
      <c r="L89" s="49">
        <v>1.78444135</v>
      </c>
      <c r="N89" s="1"/>
      <c r="O89" s="2">
        <v>52</v>
      </c>
      <c r="P89" s="2" t="s">
        <v>3</v>
      </c>
      <c r="Q89" s="49">
        <v>0.56388327000000005</v>
      </c>
      <c r="R89" s="49">
        <v>0.19308576000000002</v>
      </c>
      <c r="S89" s="49">
        <v>0.29774839000000003</v>
      </c>
      <c r="T89" s="49">
        <v>1.0547174099999999</v>
      </c>
      <c r="U89" s="49">
        <v>0.75696903000000004</v>
      </c>
      <c r="V89" s="49">
        <v>1.0547174099999999</v>
      </c>
      <c r="Y89" s="2">
        <v>52</v>
      </c>
      <c r="Z89" s="2" t="s">
        <v>3</v>
      </c>
      <c r="AA89" s="48">
        <v>6.03</v>
      </c>
      <c r="AB89" s="48">
        <v>1.28</v>
      </c>
      <c r="AC89" s="48">
        <v>2.4</v>
      </c>
      <c r="AD89" s="48">
        <v>9.7100000000000009</v>
      </c>
      <c r="AE89" s="48">
        <v>7.31</v>
      </c>
      <c r="AF89" s="48">
        <v>9.7100000000000009</v>
      </c>
      <c r="AH89" s="1"/>
      <c r="AI89" s="2">
        <v>52</v>
      </c>
      <c r="AJ89" s="2" t="s">
        <v>3</v>
      </c>
      <c r="AK89" s="49">
        <v>0.51130346999999998</v>
      </c>
      <c r="AL89" s="49">
        <v>0.12404184</v>
      </c>
      <c r="AM89" s="49">
        <v>0.17135004999999998</v>
      </c>
      <c r="AN89" s="49">
        <v>0.80669537000000002</v>
      </c>
      <c r="AO89" s="49">
        <v>0.63534531000000005</v>
      </c>
      <c r="AP89" s="49">
        <v>0.80669537000000002</v>
      </c>
      <c r="AR89" s="1"/>
      <c r="AS89" s="2">
        <v>52</v>
      </c>
      <c r="AT89" s="2" t="s">
        <v>3</v>
      </c>
      <c r="AU89" s="49">
        <v>0.26069963000000002</v>
      </c>
      <c r="AV89" s="49">
        <v>9.2115990000000009E-2</v>
      </c>
      <c r="AW89" s="49">
        <v>0.14498205</v>
      </c>
      <c r="AX89" s="49">
        <v>0.49779765999999998</v>
      </c>
      <c r="AY89" s="49">
        <v>0.35281562</v>
      </c>
      <c r="AZ89" s="49">
        <v>0.49779765999999998</v>
      </c>
      <c r="BB89" s="1"/>
    </row>
    <row r="90" spans="3:54" x14ac:dyDescent="0.35">
      <c r="C90">
        <v>3317</v>
      </c>
      <c r="D90" t="s">
        <v>52</v>
      </c>
      <c r="E90">
        <v>53</v>
      </c>
      <c r="F90" s="2" t="s">
        <v>4</v>
      </c>
      <c r="G90" s="49">
        <v>1</v>
      </c>
      <c r="H90" s="49">
        <v>0.26573288</v>
      </c>
      <c r="I90" s="49">
        <v>0.49675911</v>
      </c>
      <c r="J90" s="49">
        <v>1.76249199</v>
      </c>
      <c r="K90" s="49">
        <v>1.2657328799999998</v>
      </c>
      <c r="L90" s="49">
        <v>1.76249199</v>
      </c>
      <c r="N90" s="1"/>
      <c r="O90" s="2">
        <v>53</v>
      </c>
      <c r="P90" s="2" t="s">
        <v>4</v>
      </c>
      <c r="Q90" s="49">
        <v>0.60486516000000001</v>
      </c>
      <c r="R90" s="49">
        <v>0.15042041</v>
      </c>
      <c r="S90" s="49">
        <v>0.31757669999999999</v>
      </c>
      <c r="T90" s="49">
        <v>1.0728622700000001</v>
      </c>
      <c r="U90" s="49">
        <v>0.75528556999999996</v>
      </c>
      <c r="V90" s="49">
        <v>1.0728622700000001</v>
      </c>
      <c r="X90" s="1"/>
      <c r="Y90" s="2">
        <v>53</v>
      </c>
      <c r="Z90" s="2" t="s">
        <v>4</v>
      </c>
      <c r="AA90" s="48">
        <v>6.79</v>
      </c>
      <c r="AB90" s="48">
        <v>1.06</v>
      </c>
      <c r="AC90" s="48">
        <v>2.56</v>
      </c>
      <c r="AD90" s="48">
        <v>10.41</v>
      </c>
      <c r="AE90" s="48">
        <v>7.85</v>
      </c>
      <c r="AF90" s="48">
        <v>10.41</v>
      </c>
      <c r="AH90" s="1"/>
      <c r="AI90" s="2">
        <v>53</v>
      </c>
      <c r="AJ90" s="2" t="s">
        <v>4</v>
      </c>
      <c r="AK90" s="49">
        <v>0.58437516</v>
      </c>
      <c r="AL90" s="49">
        <v>9.4071360000000007E-2</v>
      </c>
      <c r="AM90" s="49">
        <v>0.18269076000000001</v>
      </c>
      <c r="AN90" s="49">
        <v>0.86113728</v>
      </c>
      <c r="AO90" s="49">
        <v>0.67844652000000005</v>
      </c>
      <c r="AP90" s="49">
        <v>0.86113728</v>
      </c>
      <c r="AR90" s="1"/>
      <c r="AS90" s="2">
        <v>53</v>
      </c>
      <c r="AT90" s="2" t="s">
        <v>4</v>
      </c>
      <c r="AU90" s="49">
        <v>0.35099307000000002</v>
      </c>
      <c r="AV90" s="49">
        <v>7.7456380000000005E-2</v>
      </c>
      <c r="AW90" s="49">
        <v>0.15457699</v>
      </c>
      <c r="AX90" s="49">
        <v>0.58302643999999992</v>
      </c>
      <c r="AY90" s="49">
        <v>0.42844945000000001</v>
      </c>
      <c r="AZ90" s="49">
        <v>0.58302643999999992</v>
      </c>
      <c r="BB90" s="1"/>
    </row>
    <row r="91" spans="3:54" x14ac:dyDescent="0.35">
      <c r="C91">
        <v>3318</v>
      </c>
      <c r="D91" t="s">
        <v>52</v>
      </c>
      <c r="E91">
        <v>54</v>
      </c>
      <c r="F91" s="2" t="s">
        <v>5</v>
      </c>
      <c r="G91" s="49">
        <v>1</v>
      </c>
      <c r="H91" s="49">
        <v>0.30377669000000002</v>
      </c>
      <c r="I91" s="49">
        <v>0.46857909999999997</v>
      </c>
      <c r="J91" s="49">
        <v>1.7723558000000001</v>
      </c>
      <c r="K91" s="49">
        <v>1.3037766899999998</v>
      </c>
      <c r="L91" s="49">
        <v>1.7723558000000001</v>
      </c>
      <c r="N91" s="1"/>
      <c r="O91" s="2">
        <v>54</v>
      </c>
      <c r="P91" s="2" t="s">
        <v>5</v>
      </c>
      <c r="Q91" s="49">
        <v>0.53698760999999995</v>
      </c>
      <c r="R91" s="49">
        <v>0.17327360999999999</v>
      </c>
      <c r="S91" s="49">
        <v>0.29956832</v>
      </c>
      <c r="T91" s="49">
        <v>1.0098295400000001</v>
      </c>
      <c r="U91" s="49">
        <v>0.71026122000000003</v>
      </c>
      <c r="V91" s="49">
        <v>1.0098295400000001</v>
      </c>
      <c r="X91" s="1"/>
      <c r="Y91" s="2">
        <v>54</v>
      </c>
      <c r="Z91" s="2" t="s">
        <v>5</v>
      </c>
      <c r="AA91" s="48">
        <v>6.19</v>
      </c>
      <c r="AB91" s="48">
        <v>1.06</v>
      </c>
      <c r="AC91" s="48">
        <v>2.41</v>
      </c>
      <c r="AD91" s="48">
        <v>9.66</v>
      </c>
      <c r="AE91" s="48">
        <v>7.25</v>
      </c>
      <c r="AF91" s="48">
        <v>9.66</v>
      </c>
      <c r="AH91" s="1"/>
      <c r="AI91" s="2">
        <v>54</v>
      </c>
      <c r="AJ91" s="2" t="s">
        <v>5</v>
      </c>
      <c r="AK91" s="49">
        <v>0.53406153000000001</v>
      </c>
      <c r="AL91" s="49">
        <v>0.10532214999999999</v>
      </c>
      <c r="AM91" s="49">
        <v>0.17238379000000001</v>
      </c>
      <c r="AN91" s="49">
        <v>0.81176747999999999</v>
      </c>
      <c r="AO91" s="49">
        <v>0.63938368999999995</v>
      </c>
      <c r="AP91" s="49">
        <v>0.81176747999999999</v>
      </c>
      <c r="AR91" s="1"/>
      <c r="AS91" s="2">
        <v>54</v>
      </c>
      <c r="AT91" s="2" t="s">
        <v>5</v>
      </c>
      <c r="AU91" s="49">
        <v>0.28491253999999999</v>
      </c>
      <c r="AV91" s="49">
        <v>8.0166970000000004E-2</v>
      </c>
      <c r="AW91" s="49">
        <v>0.14585659000000001</v>
      </c>
      <c r="AX91" s="49">
        <v>0.51093610999999994</v>
      </c>
      <c r="AY91" s="49">
        <v>0.36507952000000005</v>
      </c>
      <c r="AZ91" s="49">
        <v>0.51093610999999994</v>
      </c>
      <c r="BB91" s="1"/>
    </row>
    <row r="92" spans="3:54" x14ac:dyDescent="0.35">
      <c r="C92">
        <v>3319</v>
      </c>
      <c r="D92" t="s">
        <v>52</v>
      </c>
      <c r="E92">
        <v>55</v>
      </c>
      <c r="F92" s="2" t="s">
        <v>6</v>
      </c>
      <c r="G92" s="49">
        <v>1</v>
      </c>
      <c r="H92" s="49">
        <v>0.27492561999999998</v>
      </c>
      <c r="I92" s="49">
        <v>0.50077782999999998</v>
      </c>
      <c r="J92" s="49">
        <v>1.77570344</v>
      </c>
      <c r="K92" s="49">
        <v>1.2749256200000001</v>
      </c>
      <c r="L92" s="49">
        <v>1.77570344</v>
      </c>
      <c r="N92" s="1"/>
      <c r="O92" s="2">
        <v>55</v>
      </c>
      <c r="P92" s="2" t="s">
        <v>6</v>
      </c>
      <c r="Q92" s="49">
        <v>0.58264061</v>
      </c>
      <c r="R92" s="49">
        <v>0.15556382000000002</v>
      </c>
      <c r="S92" s="49">
        <v>0.32015569999999999</v>
      </c>
      <c r="T92" s="49">
        <v>1.0583601299999998</v>
      </c>
      <c r="U92" s="49">
        <v>0.73820443000000002</v>
      </c>
      <c r="V92" s="49">
        <v>1.0583601299999998</v>
      </c>
      <c r="X92" s="1"/>
      <c r="Y92" s="2">
        <v>55</v>
      </c>
      <c r="Z92" s="2" t="s">
        <v>6</v>
      </c>
      <c r="AA92" s="48">
        <v>7.02</v>
      </c>
      <c r="AB92" s="48">
        <v>1.07</v>
      </c>
      <c r="AC92" s="48">
        <v>2.58</v>
      </c>
      <c r="AD92" s="48">
        <v>10.67</v>
      </c>
      <c r="AE92" s="48">
        <v>8.09</v>
      </c>
      <c r="AF92" s="48">
        <v>10.67</v>
      </c>
      <c r="AH92" s="1"/>
      <c r="AI92" s="2">
        <v>55</v>
      </c>
      <c r="AJ92" s="2" t="s">
        <v>6</v>
      </c>
      <c r="AK92" s="49">
        <v>0.58555431000000002</v>
      </c>
      <c r="AL92" s="49">
        <v>9.7573179999999995E-2</v>
      </c>
      <c r="AM92" s="49">
        <v>0.18424815999999999</v>
      </c>
      <c r="AN92" s="49">
        <v>0.86737565000000005</v>
      </c>
      <c r="AO92" s="49">
        <v>0.68312748000000001</v>
      </c>
      <c r="AP92" s="49">
        <v>0.86737565000000005</v>
      </c>
      <c r="AR92" s="1"/>
      <c r="AS92" s="2">
        <v>55</v>
      </c>
      <c r="AT92" s="2" t="s">
        <v>6</v>
      </c>
      <c r="AU92" s="49">
        <v>0.29777944000000001</v>
      </c>
      <c r="AV92" s="49">
        <v>7.9356019999999999E-2</v>
      </c>
      <c r="AW92" s="49">
        <v>0.15589537000000001</v>
      </c>
      <c r="AX92" s="49">
        <v>0.53303082999999996</v>
      </c>
      <c r="AY92" s="49">
        <v>0.37713546000000003</v>
      </c>
      <c r="AZ92" s="49">
        <v>0.53303082999999996</v>
      </c>
      <c r="BB92" s="1"/>
    </row>
    <row r="93" spans="3:54" x14ac:dyDescent="0.35">
      <c r="C93">
        <v>3320</v>
      </c>
      <c r="D93" t="s">
        <v>52</v>
      </c>
      <c r="E93">
        <v>56</v>
      </c>
      <c r="F93" s="2" t="s">
        <v>7</v>
      </c>
      <c r="G93" s="49">
        <v>1</v>
      </c>
      <c r="H93" s="49">
        <v>0.38142201000000003</v>
      </c>
      <c r="I93" s="49">
        <v>0.45119584999999995</v>
      </c>
      <c r="J93" s="49">
        <v>1.8326178500000001</v>
      </c>
      <c r="K93" s="49">
        <v>1.3814220100000001</v>
      </c>
      <c r="L93" s="49">
        <v>1.8326178500000001</v>
      </c>
      <c r="N93" s="1"/>
      <c r="O93" s="2">
        <v>56</v>
      </c>
      <c r="P93" s="2" t="s">
        <v>7</v>
      </c>
      <c r="Q93" s="49">
        <v>0.47159158000000001</v>
      </c>
      <c r="R93" s="49">
        <v>0.22208359</v>
      </c>
      <c r="S93" s="49">
        <v>0.28845225000000002</v>
      </c>
      <c r="T93" s="49">
        <v>0.98212742000000008</v>
      </c>
      <c r="U93" s="49">
        <v>0.69367517000000001</v>
      </c>
      <c r="V93" s="49">
        <v>0.98212742000000008</v>
      </c>
      <c r="X93" s="1"/>
      <c r="Y93" s="2">
        <v>56</v>
      </c>
      <c r="Z93" s="2" t="s">
        <v>7</v>
      </c>
      <c r="AA93" s="48">
        <v>5.6</v>
      </c>
      <c r="AB93" s="48">
        <v>1.58</v>
      </c>
      <c r="AC93" s="48">
        <v>2.3199999999999998</v>
      </c>
      <c r="AD93" s="48">
        <v>9.51</v>
      </c>
      <c r="AE93" s="48">
        <v>7.18</v>
      </c>
      <c r="AF93" s="48">
        <v>9.51</v>
      </c>
      <c r="AH93" s="1"/>
      <c r="AI93" s="2">
        <v>56</v>
      </c>
      <c r="AJ93" s="2" t="s">
        <v>7</v>
      </c>
      <c r="AK93" s="49">
        <v>0.47420305000000001</v>
      </c>
      <c r="AL93" s="49">
        <v>0.14168184</v>
      </c>
      <c r="AM93" s="49">
        <v>0.16596655999999999</v>
      </c>
      <c r="AN93" s="49">
        <v>0.78185145</v>
      </c>
      <c r="AO93" s="49">
        <v>0.61588489000000002</v>
      </c>
      <c r="AP93" s="49">
        <v>0.78185145</v>
      </c>
      <c r="AR93" s="1"/>
      <c r="AS93" s="2">
        <v>56</v>
      </c>
      <c r="AT93" s="2" t="s">
        <v>7</v>
      </c>
      <c r="AU93" s="49">
        <v>0.25374339000000001</v>
      </c>
      <c r="AV93" s="49">
        <v>0.11306786000000001</v>
      </c>
      <c r="AW93" s="49">
        <v>0.14042670000000002</v>
      </c>
      <c r="AX93" s="49">
        <v>0.50723795000000005</v>
      </c>
      <c r="AY93" s="49">
        <v>0.36681124999999998</v>
      </c>
      <c r="AZ93" s="49">
        <v>0.50723795000000005</v>
      </c>
      <c r="BB93" s="1"/>
    </row>
    <row r="94" spans="3:54" x14ac:dyDescent="0.35">
      <c r="C94">
        <v>3321</v>
      </c>
      <c r="D94" t="s">
        <v>52</v>
      </c>
      <c r="E94">
        <v>57</v>
      </c>
      <c r="F94" s="2" t="s">
        <v>8</v>
      </c>
      <c r="G94" s="49">
        <v>1</v>
      </c>
      <c r="H94" s="49">
        <v>0.33108905</v>
      </c>
      <c r="I94" s="49">
        <v>0.49593661</v>
      </c>
      <c r="J94" s="49">
        <v>1.8270256599999999</v>
      </c>
      <c r="K94" s="49">
        <v>1.3310890500000001</v>
      </c>
      <c r="L94" s="49">
        <v>1.8270256599999999</v>
      </c>
      <c r="N94" s="1"/>
      <c r="O94" s="2">
        <v>57</v>
      </c>
      <c r="P94" s="2" t="s">
        <v>8</v>
      </c>
      <c r="Q94" s="49">
        <v>0.59931175000000003</v>
      </c>
      <c r="R94" s="49">
        <v>0.19884826999999999</v>
      </c>
      <c r="S94" s="49">
        <v>0.31705925000000001</v>
      </c>
      <c r="T94" s="49">
        <v>1.1152192599999999</v>
      </c>
      <c r="U94" s="49">
        <v>0.79816001999999997</v>
      </c>
      <c r="V94" s="49">
        <v>1.1152192599999999</v>
      </c>
      <c r="X94" s="1"/>
      <c r="Y94" s="2">
        <v>57</v>
      </c>
      <c r="Z94" s="2" t="s">
        <v>8</v>
      </c>
      <c r="AA94" s="48">
        <v>6.65</v>
      </c>
      <c r="AB94" s="48">
        <v>1.6</v>
      </c>
      <c r="AC94" s="48">
        <v>2.5499999999999998</v>
      </c>
      <c r="AD94" s="48">
        <v>10.8</v>
      </c>
      <c r="AE94" s="48">
        <v>8.25</v>
      </c>
      <c r="AF94" s="48">
        <v>10.8</v>
      </c>
      <c r="AH94" s="1"/>
      <c r="AI94" s="2">
        <v>57</v>
      </c>
      <c r="AJ94" s="2" t="s">
        <v>8</v>
      </c>
      <c r="AK94" s="49">
        <v>0.55720417</v>
      </c>
      <c r="AL94" s="49">
        <v>0.11943257</v>
      </c>
      <c r="AM94" s="49">
        <v>0.18245586999999999</v>
      </c>
      <c r="AN94" s="49">
        <v>0.85909259999999998</v>
      </c>
      <c r="AO94" s="49">
        <v>0.67663673000000002</v>
      </c>
      <c r="AP94" s="49">
        <v>0.85909259999999998</v>
      </c>
      <c r="AR94" s="1"/>
      <c r="AS94" s="2">
        <v>57</v>
      </c>
      <c r="AT94" s="2" t="s">
        <v>8</v>
      </c>
      <c r="AU94" s="49">
        <v>0.27808204999999997</v>
      </c>
      <c r="AV94" s="49">
        <v>0.10305888000000001</v>
      </c>
      <c r="AW94" s="49">
        <v>0.15437879000000002</v>
      </c>
      <c r="AX94" s="49">
        <v>0.53551970999999998</v>
      </c>
      <c r="AY94" s="49">
        <v>0.38114092999999999</v>
      </c>
      <c r="AZ94" s="49">
        <v>0.53551970999999998</v>
      </c>
      <c r="BB94" s="1"/>
    </row>
    <row r="95" spans="3:54" x14ac:dyDescent="0.35">
      <c r="C95">
        <v>3322</v>
      </c>
      <c r="D95" t="s">
        <v>52</v>
      </c>
      <c r="E95">
        <v>58</v>
      </c>
      <c r="F95" s="2" t="s">
        <v>9</v>
      </c>
      <c r="G95" s="49">
        <v>1</v>
      </c>
      <c r="H95" s="49">
        <v>0.19845475000000001</v>
      </c>
      <c r="I95" s="49">
        <v>0.58558907999999998</v>
      </c>
      <c r="J95" s="49">
        <v>1.7840438300000001</v>
      </c>
      <c r="K95" s="49">
        <v>1.19845475</v>
      </c>
      <c r="L95" s="49">
        <v>1.7840438300000001</v>
      </c>
      <c r="N95" s="1"/>
      <c r="O95" s="2">
        <v>58</v>
      </c>
      <c r="P95" s="2" t="s">
        <v>9</v>
      </c>
      <c r="Q95" s="49">
        <v>0.76449708999999999</v>
      </c>
      <c r="R95" s="49">
        <v>0.11801930000000001</v>
      </c>
      <c r="S95" s="49">
        <v>0.37438015000000002</v>
      </c>
      <c r="T95" s="49">
        <v>1.2568965400000001</v>
      </c>
      <c r="U95" s="49">
        <v>0.88251639000000004</v>
      </c>
      <c r="V95" s="49">
        <v>1.2568965400000001</v>
      </c>
      <c r="X95" s="1"/>
      <c r="Y95" s="2">
        <v>58</v>
      </c>
      <c r="Z95" s="2" t="s">
        <v>9</v>
      </c>
      <c r="AA95" s="48">
        <v>8.57</v>
      </c>
      <c r="AB95" s="48">
        <v>0.99</v>
      </c>
      <c r="AC95" s="48">
        <v>3.02</v>
      </c>
      <c r="AD95" s="48">
        <v>12.57</v>
      </c>
      <c r="AE95" s="48">
        <v>9.56</v>
      </c>
      <c r="AF95" s="48">
        <v>12.57</v>
      </c>
      <c r="AH95" s="1"/>
      <c r="AI95" s="2">
        <v>58</v>
      </c>
      <c r="AJ95" s="2" t="s">
        <v>9</v>
      </c>
      <c r="AK95" s="49">
        <v>0.72489718999999997</v>
      </c>
      <c r="AL95" s="49">
        <v>7.3663560000000003E-2</v>
      </c>
      <c r="AM95" s="49">
        <v>0.21547802999999999</v>
      </c>
      <c r="AN95" s="49">
        <v>1.0140387799999999</v>
      </c>
      <c r="AO95" s="49">
        <v>0.79856075000000004</v>
      </c>
      <c r="AP95" s="49">
        <v>1.0140387799999999</v>
      </c>
      <c r="AR95" s="1"/>
      <c r="AS95" s="2">
        <v>58</v>
      </c>
      <c r="AT95" s="2" t="s">
        <v>9</v>
      </c>
      <c r="AU95" s="49">
        <v>0.36102953000000004</v>
      </c>
      <c r="AV95" s="49">
        <v>6.221409E-2</v>
      </c>
      <c r="AW95" s="49">
        <v>0.18231967000000002</v>
      </c>
      <c r="AX95" s="49">
        <v>0.60556330000000003</v>
      </c>
      <c r="AY95" s="49">
        <v>0.42324362999999998</v>
      </c>
      <c r="AZ95" s="49">
        <v>0.60556330000000003</v>
      </c>
      <c r="BB95" s="1"/>
    </row>
    <row r="96" spans="3:54" x14ac:dyDescent="0.35">
      <c r="C96">
        <v>3323</v>
      </c>
      <c r="D96" t="s">
        <v>52</v>
      </c>
      <c r="E96">
        <v>59</v>
      </c>
      <c r="F96" s="2" t="s">
        <v>10</v>
      </c>
      <c r="G96" s="49">
        <v>1</v>
      </c>
      <c r="H96" s="49">
        <v>0.53731034</v>
      </c>
      <c r="I96" s="49">
        <v>0.37667181</v>
      </c>
      <c r="J96" s="49">
        <v>1.9139821499999998</v>
      </c>
      <c r="K96" s="49">
        <v>1.5373103400000001</v>
      </c>
      <c r="L96" s="49">
        <v>1.9139821499999998</v>
      </c>
      <c r="N96" s="1"/>
      <c r="O96" s="2">
        <v>59</v>
      </c>
      <c r="P96" s="2" t="s">
        <v>10</v>
      </c>
      <c r="Q96" s="49">
        <v>0.33864279999999997</v>
      </c>
      <c r="R96" s="49">
        <v>0.31891594000000001</v>
      </c>
      <c r="S96" s="49">
        <v>0.24080470000000001</v>
      </c>
      <c r="T96" s="49">
        <v>0.8983634399999999</v>
      </c>
      <c r="U96" s="49">
        <v>0.65755874000000003</v>
      </c>
      <c r="V96" s="49">
        <v>0.8983634399999999</v>
      </c>
      <c r="X96" s="1"/>
      <c r="Y96" s="2">
        <v>59</v>
      </c>
      <c r="Z96" s="2" t="s">
        <v>10</v>
      </c>
      <c r="AA96" s="48">
        <v>3.76</v>
      </c>
      <c r="AB96" s="48">
        <v>2.5499999999999998</v>
      </c>
      <c r="AC96" s="48">
        <v>1.94</v>
      </c>
      <c r="AD96" s="48">
        <v>8.25</v>
      </c>
      <c r="AE96" s="48">
        <v>6.31</v>
      </c>
      <c r="AF96" s="48">
        <v>8.25</v>
      </c>
      <c r="AH96" s="1"/>
      <c r="AI96" s="2">
        <v>59</v>
      </c>
      <c r="AJ96" s="2" t="s">
        <v>10</v>
      </c>
      <c r="AK96" s="49">
        <v>0.32039448999999998</v>
      </c>
      <c r="AL96" s="49">
        <v>0.19408507</v>
      </c>
      <c r="AM96" s="49">
        <v>0.13852257000000001</v>
      </c>
      <c r="AN96" s="49">
        <v>0.65300212999999996</v>
      </c>
      <c r="AO96" s="49">
        <v>0.51447955999999995</v>
      </c>
      <c r="AP96" s="49">
        <v>0.65300212999999996</v>
      </c>
      <c r="AR96" s="1"/>
      <c r="AS96" s="2">
        <v>59</v>
      </c>
      <c r="AT96" s="2" t="s">
        <v>10</v>
      </c>
      <c r="AU96" s="49">
        <v>0.16456139</v>
      </c>
      <c r="AV96" s="49">
        <v>0.16323762</v>
      </c>
      <c r="AW96" s="49">
        <v>0.11720569</v>
      </c>
      <c r="AX96" s="49">
        <v>0.44500470000000003</v>
      </c>
      <c r="AY96" s="49">
        <v>0.32779901</v>
      </c>
      <c r="AZ96" s="49">
        <v>0.44500470000000003</v>
      </c>
      <c r="BB96" s="1"/>
    </row>
    <row r="97" spans="3:54" x14ac:dyDescent="0.35">
      <c r="C97">
        <v>3324</v>
      </c>
      <c r="D97" t="s">
        <v>52</v>
      </c>
      <c r="E97">
        <v>60</v>
      </c>
      <c r="F97" s="2" t="s">
        <v>11</v>
      </c>
      <c r="G97" s="49">
        <v>1</v>
      </c>
      <c r="H97" s="49">
        <v>0.46262947999999998</v>
      </c>
      <c r="I97" s="49">
        <v>0.37940928000000002</v>
      </c>
      <c r="J97" s="49">
        <v>1.8420387600000001</v>
      </c>
      <c r="K97" s="49">
        <v>1.4626294799999999</v>
      </c>
      <c r="L97" s="49">
        <v>1.8420387600000001</v>
      </c>
      <c r="N97" s="1"/>
      <c r="O97" s="2">
        <v>60</v>
      </c>
      <c r="P97" s="2" t="s">
        <v>11</v>
      </c>
      <c r="Q97" s="49">
        <v>0.36381926000000003</v>
      </c>
      <c r="R97" s="49">
        <v>0.27206458</v>
      </c>
      <c r="S97" s="49">
        <v>0.24255821999999999</v>
      </c>
      <c r="T97" s="49">
        <v>0.87844206000000002</v>
      </c>
      <c r="U97" s="49">
        <v>0.63588383999999998</v>
      </c>
      <c r="V97" s="49">
        <v>0.87844206000000002</v>
      </c>
      <c r="X97" s="1"/>
      <c r="Y97" s="2">
        <v>60</v>
      </c>
      <c r="Z97" s="2" t="s">
        <v>11</v>
      </c>
      <c r="AA97" s="48">
        <v>4.18</v>
      </c>
      <c r="AB97" s="48">
        <v>2.0099999999999998</v>
      </c>
      <c r="AC97" s="48">
        <v>1.95</v>
      </c>
      <c r="AD97" s="48">
        <v>8.15</v>
      </c>
      <c r="AE97" s="48">
        <v>6.2</v>
      </c>
      <c r="AF97" s="48">
        <v>8.15</v>
      </c>
      <c r="AH97" s="1"/>
      <c r="AI97" s="2">
        <v>60</v>
      </c>
      <c r="AJ97" s="2" t="s">
        <v>11</v>
      </c>
      <c r="AK97" s="49">
        <v>0.35698922999999999</v>
      </c>
      <c r="AL97" s="49">
        <v>0.16094103000000001</v>
      </c>
      <c r="AM97" s="49">
        <v>0.13955719</v>
      </c>
      <c r="AN97" s="49">
        <v>0.65748744999999997</v>
      </c>
      <c r="AO97" s="49">
        <v>0.51793025999999998</v>
      </c>
      <c r="AP97" s="49">
        <v>0.65748744999999997</v>
      </c>
      <c r="AR97" s="1"/>
      <c r="AS97" s="2">
        <v>60</v>
      </c>
      <c r="AT97" s="2" t="s">
        <v>11</v>
      </c>
      <c r="AU97" s="49">
        <v>0.17942464999999999</v>
      </c>
      <c r="AV97" s="49">
        <v>0.13151211999999998</v>
      </c>
      <c r="AW97" s="49">
        <v>0.11808132</v>
      </c>
      <c r="AX97" s="49">
        <v>0.42901809000000002</v>
      </c>
      <c r="AY97" s="49">
        <v>0.31093677000000003</v>
      </c>
      <c r="AZ97" s="49">
        <v>0.42901809000000002</v>
      </c>
      <c r="BB97" s="1"/>
    </row>
    <row r="98" spans="3:54" x14ac:dyDescent="0.35">
      <c r="C98">
        <v>3325</v>
      </c>
      <c r="D98" t="s">
        <v>52</v>
      </c>
      <c r="E98">
        <v>61</v>
      </c>
      <c r="F98" s="2" t="s">
        <v>12</v>
      </c>
      <c r="G98" s="49">
        <v>1</v>
      </c>
      <c r="H98" s="49">
        <v>0.50523152000000005</v>
      </c>
      <c r="I98" s="49">
        <v>0.37829757000000003</v>
      </c>
      <c r="J98" s="49">
        <v>1.8835290900000001</v>
      </c>
      <c r="K98" s="49">
        <v>1.5052315199999999</v>
      </c>
      <c r="L98" s="49">
        <v>1.8835290900000001</v>
      </c>
      <c r="N98" s="1"/>
      <c r="O98" s="2">
        <v>61</v>
      </c>
      <c r="P98" s="2" t="s">
        <v>12</v>
      </c>
      <c r="Q98" s="49">
        <v>0.37205649000000002</v>
      </c>
      <c r="R98" s="49">
        <v>0.30104784999999995</v>
      </c>
      <c r="S98" s="49">
        <v>0.24184325000000001</v>
      </c>
      <c r="T98" s="49">
        <v>0.91494759999999997</v>
      </c>
      <c r="U98" s="49">
        <v>0.67310433999999997</v>
      </c>
      <c r="V98" s="49">
        <v>0.91494759999999997</v>
      </c>
      <c r="X98" s="1"/>
      <c r="Y98" s="2">
        <v>61</v>
      </c>
      <c r="Z98" s="2" t="s">
        <v>12</v>
      </c>
      <c r="AA98" s="48">
        <v>4.22</v>
      </c>
      <c r="AB98" s="48">
        <v>2.46</v>
      </c>
      <c r="AC98" s="48">
        <v>1.95</v>
      </c>
      <c r="AD98" s="48">
        <v>8.64</v>
      </c>
      <c r="AE98" s="48">
        <v>6.69</v>
      </c>
      <c r="AF98" s="48">
        <v>8.64</v>
      </c>
      <c r="AH98" s="1"/>
      <c r="AI98" s="2">
        <v>61</v>
      </c>
      <c r="AJ98" s="2" t="s">
        <v>12</v>
      </c>
      <c r="AK98" s="49">
        <v>0.33884364</v>
      </c>
      <c r="AL98" s="49">
        <v>0.17792172000000001</v>
      </c>
      <c r="AM98" s="49">
        <v>0.13911409</v>
      </c>
      <c r="AN98" s="49">
        <v>0.65587944999999992</v>
      </c>
      <c r="AO98" s="49">
        <v>0.51676535999999995</v>
      </c>
      <c r="AP98" s="49">
        <v>0.65587944999999992</v>
      </c>
      <c r="AR98" s="1"/>
      <c r="AS98" s="2">
        <v>61</v>
      </c>
      <c r="AT98" s="2" t="s">
        <v>12</v>
      </c>
      <c r="AU98" s="49">
        <v>0.18153078</v>
      </c>
      <c r="AV98" s="49">
        <v>0.15207066</v>
      </c>
      <c r="AW98" s="49">
        <v>0.11770613000000001</v>
      </c>
      <c r="AX98" s="49">
        <v>0.45130756999999999</v>
      </c>
      <c r="AY98" s="49">
        <v>0.33360145000000002</v>
      </c>
      <c r="AZ98" s="49">
        <v>0.45130756999999999</v>
      </c>
      <c r="BB98" s="1"/>
    </row>
    <row r="99" spans="3:54" x14ac:dyDescent="0.35">
      <c r="C99">
        <v>3326</v>
      </c>
      <c r="D99" t="s">
        <v>52</v>
      </c>
      <c r="E99">
        <v>62</v>
      </c>
      <c r="F99" s="2" t="s">
        <v>13</v>
      </c>
      <c r="G99" s="49">
        <v>1</v>
      </c>
      <c r="H99" s="49">
        <v>0.52862793999999991</v>
      </c>
      <c r="I99" s="49">
        <v>0.39391841</v>
      </c>
      <c r="J99" s="49">
        <v>1.9225463500000002</v>
      </c>
      <c r="K99" s="49">
        <v>1.52862794</v>
      </c>
      <c r="L99" s="49">
        <v>1.9225463500000002</v>
      </c>
      <c r="N99" s="1"/>
      <c r="O99" s="2">
        <v>62</v>
      </c>
      <c r="P99" s="2" t="s">
        <v>13</v>
      </c>
      <c r="Q99" s="49">
        <v>0.37834145000000002</v>
      </c>
      <c r="R99" s="49">
        <v>0.31078948000000001</v>
      </c>
      <c r="S99" s="49">
        <v>0.25183079000000003</v>
      </c>
      <c r="T99" s="49">
        <v>0.94096172999999994</v>
      </c>
      <c r="U99" s="49">
        <v>0.68913093999999997</v>
      </c>
      <c r="V99" s="49">
        <v>0.94096172999999994</v>
      </c>
      <c r="X99" s="1"/>
      <c r="Y99" s="2">
        <v>62</v>
      </c>
      <c r="Z99" s="2" t="s">
        <v>13</v>
      </c>
      <c r="AA99" s="48">
        <v>4.08</v>
      </c>
      <c r="AB99" s="48">
        <v>2.4500000000000002</v>
      </c>
      <c r="AC99" s="48">
        <v>2.0299999999999998</v>
      </c>
      <c r="AD99" s="48">
        <v>8.56</v>
      </c>
      <c r="AE99" s="48">
        <v>6.53</v>
      </c>
      <c r="AF99" s="48">
        <v>8.56</v>
      </c>
      <c r="AH99" s="1"/>
      <c r="AI99" s="2">
        <v>62</v>
      </c>
      <c r="AJ99" s="2" t="s">
        <v>13</v>
      </c>
      <c r="AK99" s="49">
        <v>0.35240737999999999</v>
      </c>
      <c r="AL99" s="49">
        <v>0.18559547000000001</v>
      </c>
      <c r="AM99" s="49">
        <v>0.14486839000000001</v>
      </c>
      <c r="AN99" s="49">
        <v>0.68287123999999999</v>
      </c>
      <c r="AO99" s="49">
        <v>0.53800284999999992</v>
      </c>
      <c r="AP99" s="49">
        <v>0.68287123999999999</v>
      </c>
      <c r="AR99" s="1"/>
      <c r="AS99" s="2">
        <v>62</v>
      </c>
      <c r="AT99" s="2" t="s">
        <v>13</v>
      </c>
      <c r="AU99" s="49">
        <v>0.18553917</v>
      </c>
      <c r="AV99" s="49">
        <v>0.15498720000000002</v>
      </c>
      <c r="AW99" s="49">
        <v>0.12257499000000001</v>
      </c>
      <c r="AX99" s="49">
        <v>0.46310135999999996</v>
      </c>
      <c r="AY99" s="49">
        <v>0.34052637000000002</v>
      </c>
      <c r="AZ99" s="49">
        <v>0.46310135999999996</v>
      </c>
      <c r="BB99" s="1"/>
    </row>
    <row r="100" spans="3:54" x14ac:dyDescent="0.35">
      <c r="C100">
        <v>3721</v>
      </c>
      <c r="D100" t="s">
        <v>52</v>
      </c>
      <c r="E100">
        <v>457</v>
      </c>
      <c r="F100" s="2" t="s">
        <v>26</v>
      </c>
      <c r="G100" s="49">
        <v>1</v>
      </c>
      <c r="H100" s="49">
        <v>0.36835366999999997</v>
      </c>
      <c r="I100" s="49">
        <v>0.55306659999999996</v>
      </c>
      <c r="J100" s="49">
        <v>1.92142027</v>
      </c>
      <c r="K100" s="49">
        <v>1.3683536699999999</v>
      </c>
      <c r="L100" s="49">
        <v>1.92142027</v>
      </c>
      <c r="N100" s="1"/>
      <c r="O100" s="2">
        <v>457</v>
      </c>
      <c r="P100" s="2" t="s">
        <v>26</v>
      </c>
      <c r="Q100" s="49">
        <v>0.62195825999999999</v>
      </c>
      <c r="R100" s="49">
        <v>0.22245024999999999</v>
      </c>
      <c r="S100" s="49">
        <v>0.35355829999999999</v>
      </c>
      <c r="T100" s="49">
        <v>1.1979668000000001</v>
      </c>
      <c r="U100" s="49">
        <v>0.84440850000000001</v>
      </c>
      <c r="V100" s="49">
        <v>1.1979668000000001</v>
      </c>
      <c r="X100" s="1"/>
      <c r="Y100" s="2">
        <v>457</v>
      </c>
      <c r="Z100" s="2" t="s">
        <v>26</v>
      </c>
      <c r="AA100" s="48">
        <v>5.75</v>
      </c>
      <c r="AB100" s="48">
        <v>1.92</v>
      </c>
      <c r="AC100" s="48">
        <v>2.85</v>
      </c>
      <c r="AD100" s="48">
        <v>10.52</v>
      </c>
      <c r="AE100" s="48">
        <v>7.67</v>
      </c>
      <c r="AF100" s="48">
        <v>10.52</v>
      </c>
      <c r="AH100" s="1"/>
      <c r="AI100" s="2">
        <v>457</v>
      </c>
      <c r="AJ100" s="2" t="s">
        <v>26</v>
      </c>
      <c r="AK100" s="49">
        <v>0.59608368999999994</v>
      </c>
      <c r="AL100" s="49">
        <v>0.16054544000000001</v>
      </c>
      <c r="AM100" s="49">
        <v>0.20327257999999998</v>
      </c>
      <c r="AN100" s="49">
        <v>0.95990170999999991</v>
      </c>
      <c r="AO100" s="49">
        <v>0.75662912999999998</v>
      </c>
      <c r="AP100" s="49">
        <v>0.95990170999999991</v>
      </c>
      <c r="AR100" s="1"/>
      <c r="AS100" s="2">
        <v>457</v>
      </c>
      <c r="AT100" s="2" t="s">
        <v>26</v>
      </c>
      <c r="AU100" s="49">
        <v>0.43668203000000005</v>
      </c>
      <c r="AV100" s="49">
        <v>0.12728043</v>
      </c>
      <c r="AW100" s="49">
        <v>0.17199051000000001</v>
      </c>
      <c r="AX100" s="49">
        <v>0.73595297999999998</v>
      </c>
      <c r="AY100" s="49">
        <v>0.56396246999999999</v>
      </c>
      <c r="AZ100" s="49">
        <v>0.73595297999999998</v>
      </c>
      <c r="BB100" s="1"/>
    </row>
    <row r="101" spans="3:54" x14ac:dyDescent="0.35">
      <c r="D101" t="s">
        <v>7379</v>
      </c>
      <c r="E101">
        <v>50</v>
      </c>
      <c r="F101" s="2" t="s">
        <v>1</v>
      </c>
      <c r="G101" s="49">
        <v>1</v>
      </c>
      <c r="H101" s="49">
        <v>0.10509884</v>
      </c>
      <c r="I101" s="49">
        <v>0.13161076999999999</v>
      </c>
      <c r="J101" s="49">
        <v>1.2367096100000001</v>
      </c>
      <c r="K101" s="49">
        <v>1.1050988400000001</v>
      </c>
      <c r="L101" s="49">
        <v>1.2367096100000001</v>
      </c>
      <c r="N101" s="1"/>
      <c r="O101" s="2">
        <v>50</v>
      </c>
      <c r="P101" s="2" t="s">
        <v>1</v>
      </c>
      <c r="Q101" s="49">
        <v>0.62041159000000001</v>
      </c>
      <c r="R101" s="49">
        <v>6.9124440000000009E-2</v>
      </c>
      <c r="S101" s="49">
        <v>9.0409030000000001E-2</v>
      </c>
      <c r="T101" s="49">
        <v>0.77994505000000003</v>
      </c>
      <c r="U101" s="49">
        <v>0.68953602000000003</v>
      </c>
      <c r="V101" s="49">
        <v>0.77994505000000003</v>
      </c>
      <c r="X101" s="1"/>
      <c r="Y101" s="2">
        <v>50</v>
      </c>
      <c r="Z101" s="2" t="s">
        <v>1</v>
      </c>
      <c r="AA101" s="48">
        <v>5.86</v>
      </c>
      <c r="AB101" s="48">
        <v>0.37</v>
      </c>
      <c r="AC101" s="48">
        <v>0.64</v>
      </c>
      <c r="AD101" s="48">
        <v>6.87</v>
      </c>
      <c r="AE101" s="48">
        <v>6.23</v>
      </c>
      <c r="AF101" s="48">
        <v>6.87</v>
      </c>
      <c r="AH101" s="1"/>
      <c r="AI101" s="2">
        <v>50</v>
      </c>
      <c r="AJ101" s="2" t="s">
        <v>1</v>
      </c>
      <c r="AK101" s="49">
        <v>0.51708224999999997</v>
      </c>
      <c r="AL101" s="49">
        <v>4.5808550000000003E-2</v>
      </c>
      <c r="AM101" s="49">
        <v>5.6261600000000002E-2</v>
      </c>
      <c r="AN101" s="49">
        <v>0.61915240000000005</v>
      </c>
      <c r="AO101" s="49">
        <v>0.56289080000000002</v>
      </c>
      <c r="AP101" s="49">
        <v>0.61915240000000005</v>
      </c>
      <c r="AR101" s="1"/>
      <c r="AS101" s="2">
        <v>50</v>
      </c>
      <c r="AT101" s="2" t="s">
        <v>1</v>
      </c>
      <c r="AU101" s="49">
        <v>0.42471846000000002</v>
      </c>
      <c r="AV101" s="49">
        <v>4.2966459999999998E-2</v>
      </c>
      <c r="AW101" s="49">
        <v>5.3324339999999998E-2</v>
      </c>
      <c r="AX101" s="49">
        <v>0.52100924999999998</v>
      </c>
      <c r="AY101" s="49">
        <v>0.46768492</v>
      </c>
      <c r="AZ101" s="49">
        <v>0.52100924999999998</v>
      </c>
      <c r="BB101" s="1"/>
    </row>
    <row r="102" spans="3:54" x14ac:dyDescent="0.35">
      <c r="D102" t="s">
        <v>7379</v>
      </c>
      <c r="E102">
        <v>51</v>
      </c>
      <c r="F102" s="2" t="s">
        <v>2</v>
      </c>
      <c r="G102" s="49">
        <v>1</v>
      </c>
      <c r="H102" s="49">
        <v>0.12272883</v>
      </c>
      <c r="I102" s="49">
        <v>0.15501082999999999</v>
      </c>
      <c r="J102" s="49">
        <v>1.27773965</v>
      </c>
      <c r="K102" s="49">
        <v>1.12272883</v>
      </c>
      <c r="L102" s="49">
        <v>1.27773965</v>
      </c>
      <c r="N102" s="1"/>
      <c r="O102" s="2">
        <v>51</v>
      </c>
      <c r="P102" s="2" t="s">
        <v>2</v>
      </c>
      <c r="Q102" s="49">
        <v>0.58083700999999999</v>
      </c>
      <c r="R102" s="49">
        <v>8.2214919999999997E-2</v>
      </c>
      <c r="S102" s="49">
        <v>0.10647695</v>
      </c>
      <c r="T102" s="49">
        <v>0.76952887999999997</v>
      </c>
      <c r="U102" s="49">
        <v>0.6630519399999999</v>
      </c>
      <c r="V102" s="49">
        <v>0.76952887999999997</v>
      </c>
      <c r="X102" s="1"/>
      <c r="Y102" s="2">
        <v>51</v>
      </c>
      <c r="Z102" s="2" t="s">
        <v>2</v>
      </c>
      <c r="AA102" s="48">
        <v>6.69</v>
      </c>
      <c r="AB102" s="48">
        <v>0.42</v>
      </c>
      <c r="AC102" s="48">
        <v>0.75</v>
      </c>
      <c r="AD102" s="48">
        <v>7.86</v>
      </c>
      <c r="AE102" s="48">
        <v>7.11</v>
      </c>
      <c r="AF102" s="48">
        <v>7.86</v>
      </c>
      <c r="AH102" s="1"/>
      <c r="AI102" s="2">
        <v>51</v>
      </c>
      <c r="AJ102" s="2" t="s">
        <v>2</v>
      </c>
      <c r="AK102" s="49">
        <v>0.58666134999999997</v>
      </c>
      <c r="AL102" s="49">
        <v>5.5298180000000002E-2</v>
      </c>
      <c r="AM102" s="49">
        <v>6.6290100000000005E-2</v>
      </c>
      <c r="AN102" s="49">
        <v>0.70824962999999996</v>
      </c>
      <c r="AO102" s="49">
        <v>0.64195953000000006</v>
      </c>
      <c r="AP102" s="49">
        <v>0.70824962999999996</v>
      </c>
      <c r="AR102" s="1"/>
      <c r="AS102" s="2">
        <v>51</v>
      </c>
      <c r="AT102" s="2" t="s">
        <v>2</v>
      </c>
      <c r="AU102" s="49">
        <v>0.46963265000000004</v>
      </c>
      <c r="AV102" s="49">
        <v>5.0725690000000004E-2</v>
      </c>
      <c r="AW102" s="49">
        <v>6.2827040000000001E-2</v>
      </c>
      <c r="AX102" s="49">
        <v>0.58318537999999998</v>
      </c>
      <c r="AY102" s="49">
        <v>0.52035834000000003</v>
      </c>
      <c r="AZ102" s="49">
        <v>0.58318537999999998</v>
      </c>
      <c r="BB102" s="1"/>
    </row>
    <row r="103" spans="3:54" x14ac:dyDescent="0.35">
      <c r="D103" t="s">
        <v>7379</v>
      </c>
      <c r="E103">
        <v>52</v>
      </c>
      <c r="F103" s="2" t="s">
        <v>3</v>
      </c>
      <c r="G103" s="49">
        <v>1</v>
      </c>
      <c r="H103" s="49">
        <v>0.12453525</v>
      </c>
      <c r="I103" s="49">
        <v>0.12372013000000001</v>
      </c>
      <c r="J103" s="49">
        <v>1.24825539</v>
      </c>
      <c r="K103" s="49">
        <v>1.1245352500000001</v>
      </c>
      <c r="L103" s="49">
        <v>1.24825539</v>
      </c>
      <c r="N103" s="1"/>
      <c r="O103" s="2">
        <v>52</v>
      </c>
      <c r="P103" s="2" t="s">
        <v>3</v>
      </c>
      <c r="Q103" s="49">
        <v>0.62841298999999995</v>
      </c>
      <c r="R103" s="49">
        <v>8.2664100000000004E-2</v>
      </c>
      <c r="S103" s="49">
        <v>8.4983920000000004E-2</v>
      </c>
      <c r="T103" s="49">
        <v>0.79606100999999996</v>
      </c>
      <c r="U103" s="49">
        <v>0.71107708999999997</v>
      </c>
      <c r="V103" s="49">
        <v>0.79606100999999996</v>
      </c>
      <c r="Y103" s="2">
        <v>52</v>
      </c>
      <c r="Z103" s="2" t="s">
        <v>3</v>
      </c>
      <c r="AA103" s="48">
        <v>5.14</v>
      </c>
      <c r="AB103" s="48">
        <v>0.48</v>
      </c>
      <c r="AC103" s="48">
        <v>0.6</v>
      </c>
      <c r="AD103" s="48">
        <v>6.21</v>
      </c>
      <c r="AE103" s="48">
        <v>5.62</v>
      </c>
      <c r="AF103" s="48">
        <v>6.21</v>
      </c>
      <c r="AH103" s="1"/>
      <c r="AI103" s="2">
        <v>52</v>
      </c>
      <c r="AJ103" s="2" t="s">
        <v>3</v>
      </c>
      <c r="AK103" s="49">
        <v>0.45683251000000002</v>
      </c>
      <c r="AL103" s="49">
        <v>5.7277389999999997E-2</v>
      </c>
      <c r="AM103" s="49">
        <v>5.2906559999999998E-2</v>
      </c>
      <c r="AN103" s="49">
        <v>0.56701645999999994</v>
      </c>
      <c r="AO103" s="49">
        <v>0.51410990000000001</v>
      </c>
      <c r="AP103" s="49">
        <v>0.56701645999999994</v>
      </c>
      <c r="AR103" s="1"/>
      <c r="AS103" s="2">
        <v>52</v>
      </c>
      <c r="AT103" s="2" t="s">
        <v>3</v>
      </c>
      <c r="AU103" s="49">
        <v>0.36547503999999997</v>
      </c>
      <c r="AV103" s="49">
        <v>5.2369829999999999E-2</v>
      </c>
      <c r="AW103" s="49">
        <v>5.0142859999999997E-2</v>
      </c>
      <c r="AX103" s="49">
        <v>0.46798772999999999</v>
      </c>
      <c r="AY103" s="49">
        <v>0.41784488000000003</v>
      </c>
      <c r="AZ103" s="49">
        <v>0.46798772999999999</v>
      </c>
      <c r="BB103" s="1"/>
    </row>
    <row r="104" spans="3:54" x14ac:dyDescent="0.35">
      <c r="D104" t="s">
        <v>7379</v>
      </c>
      <c r="E104">
        <v>53</v>
      </c>
      <c r="F104" s="2" t="s">
        <v>4</v>
      </c>
      <c r="G104" s="49">
        <v>1</v>
      </c>
      <c r="H104" s="49">
        <v>8.8265399999999994E-2</v>
      </c>
      <c r="I104" s="49">
        <v>0.12904302000000001</v>
      </c>
      <c r="J104" s="49">
        <v>1.2173084199999999</v>
      </c>
      <c r="K104" s="49">
        <v>1.0882653999999998</v>
      </c>
      <c r="L104" s="49">
        <v>1.2173084199999999</v>
      </c>
      <c r="N104" s="1"/>
      <c r="O104" s="2">
        <v>53</v>
      </c>
      <c r="P104" s="2" t="s">
        <v>4</v>
      </c>
      <c r="Q104" s="49">
        <v>0.66198573999999999</v>
      </c>
      <c r="R104" s="49">
        <v>5.8099459999999999E-2</v>
      </c>
      <c r="S104" s="49">
        <v>8.8657070000000004E-2</v>
      </c>
      <c r="T104" s="49">
        <v>0.80874226000000005</v>
      </c>
      <c r="U104" s="49">
        <v>0.72008519999999998</v>
      </c>
      <c r="V104" s="49">
        <v>0.80874226000000005</v>
      </c>
      <c r="X104" s="1"/>
      <c r="Y104" s="2">
        <v>53</v>
      </c>
      <c r="Z104" s="2" t="s">
        <v>4</v>
      </c>
      <c r="AA104" s="48">
        <v>5.81</v>
      </c>
      <c r="AB104" s="48">
        <v>0.31</v>
      </c>
      <c r="AC104" s="48">
        <v>0.62</v>
      </c>
      <c r="AD104" s="48">
        <v>6.74</v>
      </c>
      <c r="AE104" s="48">
        <v>6.12</v>
      </c>
      <c r="AF104" s="48">
        <v>6.74</v>
      </c>
      <c r="AH104" s="1"/>
      <c r="AI104" s="2">
        <v>53</v>
      </c>
      <c r="AJ104" s="2" t="s">
        <v>4</v>
      </c>
      <c r="AK104" s="49">
        <v>0.55153085999999996</v>
      </c>
      <c r="AL104" s="49">
        <v>3.8527489999999998E-2</v>
      </c>
      <c r="AM104" s="49">
        <v>5.5117940000000004E-2</v>
      </c>
      <c r="AN104" s="49">
        <v>0.64517628999999999</v>
      </c>
      <c r="AO104" s="49">
        <v>0.59005834999999995</v>
      </c>
      <c r="AP104" s="49">
        <v>0.64517628999999999</v>
      </c>
      <c r="AR104" s="1"/>
      <c r="AS104" s="2">
        <v>53</v>
      </c>
      <c r="AT104" s="2" t="s">
        <v>4</v>
      </c>
      <c r="AU104" s="49">
        <v>0.47793031000000002</v>
      </c>
      <c r="AV104" s="49">
        <v>3.5969510000000003E-2</v>
      </c>
      <c r="AW104" s="49">
        <v>5.2244430000000001E-2</v>
      </c>
      <c r="AX104" s="49">
        <v>0.56614425999999995</v>
      </c>
      <c r="AY104" s="49">
        <v>0.51389982000000001</v>
      </c>
      <c r="AZ104" s="49">
        <v>0.56614425999999995</v>
      </c>
      <c r="BB104" s="1"/>
    </row>
    <row r="105" spans="3:54" x14ac:dyDescent="0.35">
      <c r="D105" t="s">
        <v>7379</v>
      </c>
      <c r="E105">
        <v>54</v>
      </c>
      <c r="F105" s="2" t="s">
        <v>5</v>
      </c>
      <c r="G105" s="49">
        <v>1</v>
      </c>
      <c r="H105" s="49">
        <v>0.10239089</v>
      </c>
      <c r="I105" s="49">
        <v>0.13316908</v>
      </c>
      <c r="J105" s="49">
        <v>1.23555997</v>
      </c>
      <c r="K105" s="49">
        <v>1.1023908899999999</v>
      </c>
      <c r="L105" s="49">
        <v>1.23555997</v>
      </c>
      <c r="N105" s="1"/>
      <c r="O105" s="2">
        <v>54</v>
      </c>
      <c r="P105" s="2" t="s">
        <v>5</v>
      </c>
      <c r="Q105" s="49">
        <v>0.57098569999999993</v>
      </c>
      <c r="R105" s="49">
        <v>6.7348990000000011E-2</v>
      </c>
      <c r="S105" s="49">
        <v>9.1474609999999998E-2</v>
      </c>
      <c r="T105" s="49">
        <v>0.72980931000000004</v>
      </c>
      <c r="U105" s="49">
        <v>0.63833469999999992</v>
      </c>
      <c r="V105" s="49">
        <v>0.72980931000000004</v>
      </c>
      <c r="X105" s="1"/>
      <c r="Y105" s="2">
        <v>54</v>
      </c>
      <c r="Z105" s="2" t="s">
        <v>5</v>
      </c>
      <c r="AA105" s="48">
        <v>5.73</v>
      </c>
      <c r="AB105" s="48">
        <v>0.36</v>
      </c>
      <c r="AC105" s="48">
        <v>0.64</v>
      </c>
      <c r="AD105" s="48">
        <v>6.73</v>
      </c>
      <c r="AE105" s="48">
        <v>6.09</v>
      </c>
      <c r="AF105" s="48">
        <v>6.73</v>
      </c>
      <c r="AH105" s="1"/>
      <c r="AI105" s="2">
        <v>54</v>
      </c>
      <c r="AJ105" s="2" t="s">
        <v>5</v>
      </c>
      <c r="AK105" s="49">
        <v>0.50897811000000004</v>
      </c>
      <c r="AL105" s="49">
        <v>4.493846E-2</v>
      </c>
      <c r="AM105" s="49">
        <v>5.6946610000000002E-2</v>
      </c>
      <c r="AN105" s="49">
        <v>0.61086317000000001</v>
      </c>
      <c r="AO105" s="49">
        <v>0.55391656999999994</v>
      </c>
      <c r="AP105" s="49">
        <v>0.61086317000000001</v>
      </c>
      <c r="AR105" s="1"/>
      <c r="AS105" s="2">
        <v>54</v>
      </c>
      <c r="AT105" s="2" t="s">
        <v>5</v>
      </c>
      <c r="AU105" s="49">
        <v>0.40941348</v>
      </c>
      <c r="AV105" s="49">
        <v>4.1124170000000002E-2</v>
      </c>
      <c r="AW105" s="49">
        <v>5.3971910000000005E-2</v>
      </c>
      <c r="AX105" s="49">
        <v>0.50450956999999996</v>
      </c>
      <c r="AY105" s="49">
        <v>0.45053765999999995</v>
      </c>
      <c r="AZ105" s="49">
        <v>0.50450956999999996</v>
      </c>
      <c r="BB105" s="1"/>
    </row>
    <row r="106" spans="3:54" x14ac:dyDescent="0.35">
      <c r="D106" t="s">
        <v>7379</v>
      </c>
      <c r="E106">
        <v>55</v>
      </c>
      <c r="F106" s="2" t="s">
        <v>6</v>
      </c>
      <c r="G106" s="49">
        <v>1</v>
      </c>
      <c r="H106" s="49">
        <v>0.10390984</v>
      </c>
      <c r="I106" s="49">
        <v>0.14786540000000001</v>
      </c>
      <c r="J106" s="49">
        <v>1.25177524</v>
      </c>
      <c r="K106" s="49">
        <v>1.10390984</v>
      </c>
      <c r="L106" s="49">
        <v>1.25177524</v>
      </c>
      <c r="N106" s="1"/>
      <c r="O106" s="2">
        <v>55</v>
      </c>
      <c r="P106" s="2" t="s">
        <v>6</v>
      </c>
      <c r="Q106" s="49">
        <v>0.60588593999999996</v>
      </c>
      <c r="R106" s="49">
        <v>6.7996259999999989E-2</v>
      </c>
      <c r="S106" s="49">
        <v>0.10157072</v>
      </c>
      <c r="T106" s="49">
        <v>0.77545291999999999</v>
      </c>
      <c r="U106" s="49">
        <v>0.67388220999999993</v>
      </c>
      <c r="V106" s="49">
        <v>0.77545291999999999</v>
      </c>
      <c r="X106" s="1"/>
      <c r="Y106" s="2">
        <v>55</v>
      </c>
      <c r="Z106" s="2" t="s">
        <v>6</v>
      </c>
      <c r="AA106" s="48">
        <v>6.63</v>
      </c>
      <c r="AB106" s="48">
        <v>0.37</v>
      </c>
      <c r="AC106" s="48">
        <v>0.71</v>
      </c>
      <c r="AD106" s="48">
        <v>7.71</v>
      </c>
      <c r="AE106" s="48">
        <v>7</v>
      </c>
      <c r="AF106" s="48">
        <v>7.71</v>
      </c>
      <c r="AH106" s="1"/>
      <c r="AI106" s="2">
        <v>55</v>
      </c>
      <c r="AJ106" s="2" t="s">
        <v>6</v>
      </c>
      <c r="AK106" s="49">
        <v>0.57289409999999996</v>
      </c>
      <c r="AL106" s="49">
        <v>4.5754709999999997E-2</v>
      </c>
      <c r="AM106" s="49">
        <v>6.32268E-2</v>
      </c>
      <c r="AN106" s="49">
        <v>0.68187560000000003</v>
      </c>
      <c r="AO106" s="49">
        <v>0.6186488</v>
      </c>
      <c r="AP106" s="49">
        <v>0.68187560000000003</v>
      </c>
      <c r="AR106" s="1"/>
      <c r="AS106" s="2">
        <v>55</v>
      </c>
      <c r="AT106" s="2" t="s">
        <v>6</v>
      </c>
      <c r="AU106" s="49">
        <v>0.46280808000000001</v>
      </c>
      <c r="AV106" s="49">
        <v>4.2675279999999996E-2</v>
      </c>
      <c r="AW106" s="49">
        <v>5.9924440000000002E-2</v>
      </c>
      <c r="AX106" s="49">
        <v>0.56540780000000002</v>
      </c>
      <c r="AY106" s="49">
        <v>0.50548335999999994</v>
      </c>
      <c r="AZ106" s="49">
        <v>0.56540780000000002</v>
      </c>
      <c r="BB106" s="1"/>
    </row>
    <row r="107" spans="3:54" x14ac:dyDescent="0.35">
      <c r="D107" t="s">
        <v>7379</v>
      </c>
      <c r="E107">
        <v>56</v>
      </c>
      <c r="F107" s="2" t="s">
        <v>7</v>
      </c>
      <c r="G107" s="49">
        <v>1</v>
      </c>
      <c r="H107" s="49">
        <v>0.15220618999999999</v>
      </c>
      <c r="I107" s="49">
        <v>0.12566413000000001</v>
      </c>
      <c r="J107" s="49">
        <v>1.2778703200000001</v>
      </c>
      <c r="K107" s="49">
        <v>1.15220619</v>
      </c>
      <c r="L107" s="49">
        <v>1.2778703200000001</v>
      </c>
      <c r="N107" s="1"/>
      <c r="O107" s="2">
        <v>56</v>
      </c>
      <c r="P107" s="2" t="s">
        <v>7</v>
      </c>
      <c r="Q107" s="49">
        <v>0.49698727000000004</v>
      </c>
      <c r="R107" s="49">
        <v>0.10080982000000001</v>
      </c>
      <c r="S107" s="49">
        <v>8.6322079999999995E-2</v>
      </c>
      <c r="T107" s="49">
        <v>0.68411917</v>
      </c>
      <c r="U107" s="49">
        <v>0.59779708999999992</v>
      </c>
      <c r="V107" s="49">
        <v>0.68411917</v>
      </c>
      <c r="X107" s="1"/>
      <c r="Y107" s="2">
        <v>56</v>
      </c>
      <c r="Z107" s="2" t="s">
        <v>7</v>
      </c>
      <c r="AA107" s="48">
        <v>5.33</v>
      </c>
      <c r="AB107" s="48">
        <v>0.57999999999999996</v>
      </c>
      <c r="AC107" s="48">
        <v>0.61</v>
      </c>
      <c r="AD107" s="48">
        <v>6.52</v>
      </c>
      <c r="AE107" s="48">
        <v>5.91</v>
      </c>
      <c r="AF107" s="48">
        <v>6.52</v>
      </c>
      <c r="AH107" s="1"/>
      <c r="AI107" s="2">
        <v>56</v>
      </c>
      <c r="AJ107" s="2" t="s">
        <v>7</v>
      </c>
      <c r="AK107" s="49">
        <v>0.46277078999999999</v>
      </c>
      <c r="AL107" s="49">
        <v>6.8409449999999997E-2</v>
      </c>
      <c r="AM107" s="49">
        <v>5.3727019999999993E-2</v>
      </c>
      <c r="AN107" s="49">
        <v>0.58490726000000004</v>
      </c>
      <c r="AO107" s="49">
        <v>0.53118023999999997</v>
      </c>
      <c r="AP107" s="49">
        <v>0.58490726000000004</v>
      </c>
      <c r="AR107" s="1"/>
      <c r="AS107" s="2">
        <v>56</v>
      </c>
      <c r="AT107" s="2" t="s">
        <v>7</v>
      </c>
      <c r="AU107" s="49">
        <v>0.37459859000000001</v>
      </c>
      <c r="AV107" s="49">
        <v>6.2858600000000001E-2</v>
      </c>
      <c r="AW107" s="49">
        <v>5.092141E-2</v>
      </c>
      <c r="AX107" s="49">
        <v>0.48837860999999999</v>
      </c>
      <c r="AY107" s="49">
        <v>0.43745719</v>
      </c>
      <c r="AZ107" s="49">
        <v>0.48837860999999999</v>
      </c>
      <c r="BB107" s="1"/>
    </row>
    <row r="108" spans="3:54" x14ac:dyDescent="0.35">
      <c r="D108" t="s">
        <v>7379</v>
      </c>
      <c r="E108">
        <v>57</v>
      </c>
      <c r="F108" s="2" t="s">
        <v>8</v>
      </c>
      <c r="G108" s="49">
        <v>1</v>
      </c>
      <c r="H108" s="49">
        <v>0.11427216999999999</v>
      </c>
      <c r="I108" s="49">
        <v>0.13280166000000002</v>
      </c>
      <c r="J108" s="49">
        <v>1.2470738300000002</v>
      </c>
      <c r="K108" s="49">
        <v>1.11427217</v>
      </c>
      <c r="L108" s="49">
        <v>1.2470738300000002</v>
      </c>
      <c r="N108" s="1"/>
      <c r="O108" s="2">
        <v>57</v>
      </c>
      <c r="P108" s="2" t="s">
        <v>8</v>
      </c>
      <c r="Q108" s="49">
        <v>0.64361984999999999</v>
      </c>
      <c r="R108" s="49">
        <v>7.679619E-2</v>
      </c>
      <c r="S108" s="49">
        <v>9.1224229999999989E-2</v>
      </c>
      <c r="T108" s="49">
        <v>0.81164026</v>
      </c>
      <c r="U108" s="49">
        <v>0.72041602999999999</v>
      </c>
      <c r="V108" s="49">
        <v>0.81164026</v>
      </c>
      <c r="X108" s="1"/>
      <c r="Y108" s="2">
        <v>57</v>
      </c>
      <c r="Z108" s="2" t="s">
        <v>8</v>
      </c>
      <c r="AA108" s="48">
        <v>5.92</v>
      </c>
      <c r="AB108" s="48">
        <v>0.5</v>
      </c>
      <c r="AC108" s="48">
        <v>0.64</v>
      </c>
      <c r="AD108" s="48">
        <v>7.05</v>
      </c>
      <c r="AE108" s="48">
        <v>6.41</v>
      </c>
      <c r="AF108" s="48">
        <v>7.05</v>
      </c>
      <c r="AH108" s="1"/>
      <c r="AI108" s="2">
        <v>57</v>
      </c>
      <c r="AJ108" s="2" t="s">
        <v>8</v>
      </c>
      <c r="AK108" s="49">
        <v>0.50893763000000003</v>
      </c>
      <c r="AL108" s="49">
        <v>4.9852710000000001E-2</v>
      </c>
      <c r="AM108" s="49">
        <v>5.6781769999999995E-2</v>
      </c>
      <c r="AN108" s="49">
        <v>0.61557211000000001</v>
      </c>
      <c r="AO108" s="49">
        <v>0.55879033999999994</v>
      </c>
      <c r="AP108" s="49">
        <v>0.61557211000000001</v>
      </c>
      <c r="AR108" s="1"/>
      <c r="AS108" s="2">
        <v>57</v>
      </c>
      <c r="AT108" s="2" t="s">
        <v>8</v>
      </c>
      <c r="AU108" s="49">
        <v>0.41142239000000003</v>
      </c>
      <c r="AV108" s="49">
        <v>4.715888E-2</v>
      </c>
      <c r="AW108" s="49">
        <v>5.3816370000000002E-2</v>
      </c>
      <c r="AX108" s="49">
        <v>0.51239763000000005</v>
      </c>
      <c r="AY108" s="49">
        <v>0.45858125999999999</v>
      </c>
      <c r="AZ108" s="49">
        <v>0.51239763000000005</v>
      </c>
      <c r="BB108" s="1"/>
    </row>
    <row r="109" spans="3:54" x14ac:dyDescent="0.35">
      <c r="D109" t="s">
        <v>7379</v>
      </c>
      <c r="E109">
        <v>58</v>
      </c>
      <c r="F109" s="2" t="s">
        <v>9</v>
      </c>
      <c r="G109" s="49">
        <v>1</v>
      </c>
      <c r="H109" s="49">
        <v>6.890033999999999E-2</v>
      </c>
      <c r="I109" s="49">
        <v>0.16084901000000001</v>
      </c>
      <c r="J109" s="49">
        <v>1.2297493400000001</v>
      </c>
      <c r="K109" s="49">
        <v>1.0689003400000001</v>
      </c>
      <c r="L109" s="49">
        <v>1.2297493400000001</v>
      </c>
      <c r="N109" s="1"/>
      <c r="O109" s="2">
        <v>58</v>
      </c>
      <c r="P109" s="2" t="s">
        <v>9</v>
      </c>
      <c r="Q109" s="49">
        <v>0.79962931000000004</v>
      </c>
      <c r="R109" s="49">
        <v>4.6440059999999998E-2</v>
      </c>
      <c r="S109" s="49">
        <v>0.11048691000000001</v>
      </c>
      <c r="T109" s="49">
        <v>0.95655629000000009</v>
      </c>
      <c r="U109" s="49">
        <v>0.84606937000000004</v>
      </c>
      <c r="V109" s="49">
        <v>0.95655629000000009</v>
      </c>
      <c r="X109" s="1"/>
      <c r="Y109" s="2">
        <v>58</v>
      </c>
      <c r="Z109" s="2" t="s">
        <v>9</v>
      </c>
      <c r="AA109" s="48">
        <v>7.29</v>
      </c>
      <c r="AB109" s="48">
        <v>0.31</v>
      </c>
      <c r="AC109" s="48">
        <v>0.78</v>
      </c>
      <c r="AD109" s="48">
        <v>8.3800000000000008</v>
      </c>
      <c r="AE109" s="48">
        <v>7.6</v>
      </c>
      <c r="AF109" s="48">
        <v>8.3800000000000008</v>
      </c>
      <c r="AH109" s="1"/>
      <c r="AI109" s="2">
        <v>58</v>
      </c>
      <c r="AJ109" s="2" t="s">
        <v>9</v>
      </c>
      <c r="AK109" s="49">
        <v>0.63461641000000002</v>
      </c>
      <c r="AL109" s="49">
        <v>3.0618720000000002E-2</v>
      </c>
      <c r="AM109" s="49">
        <v>6.8787870000000001E-2</v>
      </c>
      <c r="AN109" s="49">
        <v>0.73402299999999998</v>
      </c>
      <c r="AO109" s="49">
        <v>0.66523513000000001</v>
      </c>
      <c r="AP109" s="49">
        <v>0.73402299999999998</v>
      </c>
      <c r="AR109" s="1"/>
      <c r="AS109" s="2">
        <v>58</v>
      </c>
      <c r="AT109" s="2" t="s">
        <v>9</v>
      </c>
      <c r="AU109" s="49">
        <v>0.50985161000000001</v>
      </c>
      <c r="AV109" s="49">
        <v>2.8797630000000001E-2</v>
      </c>
      <c r="AW109" s="49">
        <v>6.5194219999999997E-2</v>
      </c>
      <c r="AX109" s="49">
        <v>0.60384346</v>
      </c>
      <c r="AY109" s="49">
        <v>0.53864924000000003</v>
      </c>
      <c r="AZ109" s="49">
        <v>0.60384346</v>
      </c>
      <c r="BB109" s="1"/>
    </row>
    <row r="110" spans="3:54" x14ac:dyDescent="0.35">
      <c r="D110" t="s">
        <v>7379</v>
      </c>
      <c r="E110">
        <v>59</v>
      </c>
      <c r="F110" s="2" t="s">
        <v>10</v>
      </c>
      <c r="G110" s="49">
        <v>1</v>
      </c>
      <c r="H110" s="49">
        <v>0.18350723000000002</v>
      </c>
      <c r="I110" s="49">
        <v>8.1671259999999996E-2</v>
      </c>
      <c r="J110" s="49">
        <v>1.2651785</v>
      </c>
      <c r="K110" s="49">
        <v>1.18350723</v>
      </c>
      <c r="L110" s="49">
        <v>1.2651785</v>
      </c>
      <c r="N110" s="1"/>
      <c r="O110" s="2">
        <v>59</v>
      </c>
      <c r="P110" s="2" t="s">
        <v>10</v>
      </c>
      <c r="Q110" s="49">
        <v>0.44617668999999999</v>
      </c>
      <c r="R110" s="49">
        <v>0.12188761000000001</v>
      </c>
      <c r="S110" s="49">
        <v>5.6105780000000001E-2</v>
      </c>
      <c r="T110" s="49">
        <v>0.62417006999999991</v>
      </c>
      <c r="U110" s="49">
        <v>0.56806429000000003</v>
      </c>
      <c r="V110" s="49">
        <v>0.62417006999999991</v>
      </c>
      <c r="X110" s="1"/>
      <c r="Y110" s="2">
        <v>59</v>
      </c>
      <c r="Z110" s="2" t="s">
        <v>10</v>
      </c>
      <c r="AA110" s="48">
        <v>3.15</v>
      </c>
      <c r="AB110" s="48">
        <v>0.77</v>
      </c>
      <c r="AC110" s="48">
        <v>0.39</v>
      </c>
      <c r="AD110" s="48">
        <v>4.32</v>
      </c>
      <c r="AE110" s="48">
        <v>3.92</v>
      </c>
      <c r="AF110" s="48">
        <v>4.32</v>
      </c>
      <c r="AH110" s="1"/>
      <c r="AI110" s="2">
        <v>59</v>
      </c>
      <c r="AJ110" s="2" t="s">
        <v>10</v>
      </c>
      <c r="AK110" s="49">
        <v>0.27841850000000001</v>
      </c>
      <c r="AL110" s="49">
        <v>7.8283329999999998E-2</v>
      </c>
      <c r="AM110" s="49">
        <v>3.4904300000000006E-2</v>
      </c>
      <c r="AN110" s="49">
        <v>0.39160613</v>
      </c>
      <c r="AO110" s="49">
        <v>0.35670183</v>
      </c>
      <c r="AP110" s="49">
        <v>0.39160613</v>
      </c>
      <c r="AR110" s="1"/>
      <c r="AS110" s="2">
        <v>59</v>
      </c>
      <c r="AT110" s="2" t="s">
        <v>10</v>
      </c>
      <c r="AU110" s="49">
        <v>0.22636123</v>
      </c>
      <c r="AV110" s="49">
        <v>7.4596029999999994E-2</v>
      </c>
      <c r="AW110" s="49">
        <v>3.3082819999999999E-2</v>
      </c>
      <c r="AX110" s="49">
        <v>0.33404008000000002</v>
      </c>
      <c r="AY110" s="49">
        <v>0.30095726</v>
      </c>
      <c r="AZ110" s="49">
        <v>0.33404008000000002</v>
      </c>
      <c r="BB110" s="1"/>
    </row>
    <row r="111" spans="3:54" x14ac:dyDescent="0.35">
      <c r="D111" t="s">
        <v>7379</v>
      </c>
      <c r="E111">
        <v>60</v>
      </c>
      <c r="F111" s="2" t="s">
        <v>11</v>
      </c>
      <c r="G111" s="49">
        <v>1</v>
      </c>
      <c r="H111" s="49">
        <v>0.15280821</v>
      </c>
      <c r="I111" s="49">
        <v>9.188934E-2</v>
      </c>
      <c r="J111" s="49">
        <v>1.2446975500000002</v>
      </c>
      <c r="K111" s="49">
        <v>1.1528082099999999</v>
      </c>
      <c r="L111" s="49">
        <v>1.2446975500000002</v>
      </c>
      <c r="N111" s="1"/>
      <c r="O111" s="2">
        <v>60</v>
      </c>
      <c r="P111" s="2" t="s">
        <v>11</v>
      </c>
      <c r="Q111" s="49">
        <v>0.43613032000000002</v>
      </c>
      <c r="R111" s="49">
        <v>0.10046034</v>
      </c>
      <c r="S111" s="49">
        <v>6.3121319999999995E-2</v>
      </c>
      <c r="T111" s="49">
        <v>0.59971198000000003</v>
      </c>
      <c r="U111" s="49">
        <v>0.53659066</v>
      </c>
      <c r="V111" s="49">
        <v>0.59971198000000003</v>
      </c>
      <c r="X111" s="1"/>
      <c r="Y111" s="2">
        <v>60</v>
      </c>
      <c r="Z111" s="2" t="s">
        <v>11</v>
      </c>
      <c r="AA111" s="48">
        <v>3.71</v>
      </c>
      <c r="AB111" s="48">
        <v>0.62</v>
      </c>
      <c r="AC111" s="48">
        <v>0.44</v>
      </c>
      <c r="AD111" s="48">
        <v>4.78</v>
      </c>
      <c r="AE111" s="48">
        <v>4.33</v>
      </c>
      <c r="AF111" s="48">
        <v>4.78</v>
      </c>
      <c r="AH111" s="1"/>
      <c r="AI111" s="2">
        <v>60</v>
      </c>
      <c r="AJ111" s="2" t="s">
        <v>11</v>
      </c>
      <c r="AK111" s="49">
        <v>0.32579897999999996</v>
      </c>
      <c r="AL111" s="49">
        <v>6.2774969999999999E-2</v>
      </c>
      <c r="AM111" s="49">
        <v>3.9286589999999996E-2</v>
      </c>
      <c r="AN111" s="49">
        <v>0.42786055000000001</v>
      </c>
      <c r="AO111" s="49">
        <v>0.38857395</v>
      </c>
      <c r="AP111" s="49">
        <v>0.42786055000000001</v>
      </c>
      <c r="AR111" s="1"/>
      <c r="AS111" s="2">
        <v>60</v>
      </c>
      <c r="AT111" s="2" t="s">
        <v>11</v>
      </c>
      <c r="AU111" s="49">
        <v>0.26101424000000001</v>
      </c>
      <c r="AV111" s="49">
        <v>5.9099339999999993E-2</v>
      </c>
      <c r="AW111" s="49">
        <v>3.7235080000000004E-2</v>
      </c>
      <c r="AX111" s="49">
        <v>0.35734865999999998</v>
      </c>
      <c r="AY111" s="49">
        <v>0.32011358000000001</v>
      </c>
      <c r="AZ111" s="49">
        <v>0.35734865999999998</v>
      </c>
      <c r="BB111" s="1"/>
    </row>
    <row r="112" spans="3:54" x14ac:dyDescent="0.35">
      <c r="D112" t="s">
        <v>7379</v>
      </c>
      <c r="E112">
        <v>61</v>
      </c>
      <c r="F112" s="2" t="s">
        <v>12</v>
      </c>
      <c r="G112" s="49">
        <v>1</v>
      </c>
      <c r="H112" s="49">
        <v>0.16426705999999999</v>
      </c>
      <c r="I112" s="49">
        <v>8.9773600000000009E-2</v>
      </c>
      <c r="J112" s="49">
        <v>1.2540406599999998</v>
      </c>
      <c r="K112" s="49">
        <v>1.16426706</v>
      </c>
      <c r="L112" s="49">
        <v>1.2540406599999998</v>
      </c>
      <c r="N112" s="1"/>
      <c r="O112" s="2">
        <v>61</v>
      </c>
      <c r="P112" s="2" t="s">
        <v>12</v>
      </c>
      <c r="Q112" s="49">
        <v>0.44168986999999998</v>
      </c>
      <c r="R112" s="49">
        <v>0.10832813000000001</v>
      </c>
      <c r="S112" s="49">
        <v>6.1669800000000004E-2</v>
      </c>
      <c r="T112" s="49">
        <v>0.61168779000000006</v>
      </c>
      <c r="U112" s="49">
        <v>0.55001800000000001</v>
      </c>
      <c r="V112" s="49">
        <v>0.61168779000000006</v>
      </c>
      <c r="X112" s="1"/>
      <c r="Y112" s="2">
        <v>61</v>
      </c>
      <c r="Z112" s="2" t="s">
        <v>12</v>
      </c>
      <c r="AA112" s="48">
        <v>3.76</v>
      </c>
      <c r="AB112" s="48">
        <v>0.74</v>
      </c>
      <c r="AC112" s="48">
        <v>0.43</v>
      </c>
      <c r="AD112" s="48">
        <v>4.93</v>
      </c>
      <c r="AE112" s="48">
        <v>4.5</v>
      </c>
      <c r="AF112" s="48">
        <v>4.93</v>
      </c>
      <c r="AH112" s="1"/>
      <c r="AI112" s="2">
        <v>61</v>
      </c>
      <c r="AJ112" s="2" t="s">
        <v>12</v>
      </c>
      <c r="AK112" s="49">
        <v>0.31778165999999997</v>
      </c>
      <c r="AL112" s="49">
        <v>6.7760820000000013E-2</v>
      </c>
      <c r="AM112" s="49">
        <v>3.8374930000000002E-2</v>
      </c>
      <c r="AN112" s="49">
        <v>0.42391740999999999</v>
      </c>
      <c r="AO112" s="49">
        <v>0.38554247999999997</v>
      </c>
      <c r="AP112" s="49">
        <v>0.42391740999999999</v>
      </c>
      <c r="AR112" s="1"/>
      <c r="AS112" s="2">
        <v>61</v>
      </c>
      <c r="AT112" s="2" t="s">
        <v>12</v>
      </c>
      <c r="AU112" s="49">
        <v>0.25686037</v>
      </c>
      <c r="AV112" s="49">
        <v>6.445621E-2</v>
      </c>
      <c r="AW112" s="49">
        <v>3.6371649999999998E-2</v>
      </c>
      <c r="AX112" s="49">
        <v>0.35768823</v>
      </c>
      <c r="AY112" s="49">
        <v>0.32131658000000002</v>
      </c>
      <c r="AZ112" s="49">
        <v>0.35768823</v>
      </c>
      <c r="BB112" s="1"/>
    </row>
    <row r="113" spans="3:54" x14ac:dyDescent="0.35">
      <c r="D113" t="s">
        <v>7379</v>
      </c>
      <c r="E113">
        <v>62</v>
      </c>
      <c r="F113" s="2" t="s">
        <v>13</v>
      </c>
      <c r="G113" s="49">
        <v>1</v>
      </c>
      <c r="H113" s="49">
        <v>0.17257167000000001</v>
      </c>
      <c r="I113" s="49">
        <v>9.5587030000000003E-2</v>
      </c>
      <c r="J113" s="49">
        <v>1.2681586999999999</v>
      </c>
      <c r="K113" s="49">
        <v>1.17257167</v>
      </c>
      <c r="L113" s="49">
        <v>1.2681586999999999</v>
      </c>
      <c r="N113" s="1"/>
      <c r="O113" s="2">
        <v>62</v>
      </c>
      <c r="P113" s="2" t="s">
        <v>13</v>
      </c>
      <c r="Q113" s="49">
        <v>0.43992916999999998</v>
      </c>
      <c r="R113" s="49">
        <v>0.11547632000000001</v>
      </c>
      <c r="S113" s="49">
        <v>6.5661979999999995E-2</v>
      </c>
      <c r="T113" s="49">
        <v>0.62106746999999995</v>
      </c>
      <c r="U113" s="49">
        <v>0.55540548999999995</v>
      </c>
      <c r="V113" s="49">
        <v>0.62106746999999995</v>
      </c>
      <c r="X113" s="1"/>
      <c r="Y113" s="2">
        <v>62</v>
      </c>
      <c r="Z113" s="2" t="s">
        <v>13</v>
      </c>
      <c r="AA113" s="48">
        <v>3.68</v>
      </c>
      <c r="AB113" s="48">
        <v>0.8</v>
      </c>
      <c r="AC113" s="48">
        <v>0.46</v>
      </c>
      <c r="AD113" s="48">
        <v>4.9400000000000004</v>
      </c>
      <c r="AE113" s="48">
        <v>4.4800000000000004</v>
      </c>
      <c r="AF113" s="48">
        <v>4.9400000000000004</v>
      </c>
      <c r="AH113" s="1"/>
      <c r="AI113" s="2">
        <v>62</v>
      </c>
      <c r="AJ113" s="2" t="s">
        <v>13</v>
      </c>
      <c r="AK113" s="49">
        <v>0.32627452000000001</v>
      </c>
      <c r="AL113" s="49">
        <v>7.9950869999999993E-2</v>
      </c>
      <c r="AM113" s="49">
        <v>4.086513E-2</v>
      </c>
      <c r="AN113" s="49">
        <v>0.44709051999999999</v>
      </c>
      <c r="AO113" s="49">
        <v>0.40622539000000002</v>
      </c>
      <c r="AP113" s="49">
        <v>0.44709051999999999</v>
      </c>
      <c r="AR113" s="1"/>
      <c r="AS113" s="2">
        <v>62</v>
      </c>
      <c r="AT113" s="2" t="s">
        <v>13</v>
      </c>
      <c r="AU113" s="49">
        <v>0.26249384000000003</v>
      </c>
      <c r="AV113" s="49">
        <v>7.3416019999999999E-2</v>
      </c>
      <c r="AW113" s="49">
        <v>3.8731389999999997E-2</v>
      </c>
      <c r="AX113" s="49">
        <v>0.37464124999999998</v>
      </c>
      <c r="AY113" s="49">
        <v>0.33590986</v>
      </c>
      <c r="AZ113" s="49">
        <v>0.37464124999999998</v>
      </c>
      <c r="BB113" s="1"/>
    </row>
    <row r="114" spans="3:54" x14ac:dyDescent="0.35">
      <c r="D114" t="s">
        <v>7379</v>
      </c>
      <c r="E114">
        <v>457</v>
      </c>
      <c r="F114" s="2" t="s">
        <v>26</v>
      </c>
      <c r="G114" s="49">
        <v>1</v>
      </c>
      <c r="H114" s="49">
        <v>0.24378392999999998</v>
      </c>
      <c r="I114" s="49">
        <v>0.19162423000000001</v>
      </c>
      <c r="J114" s="49">
        <v>1.4354081599999999</v>
      </c>
      <c r="K114" s="49">
        <v>1.24378393</v>
      </c>
      <c r="L114" s="49">
        <v>1.4354081599999999</v>
      </c>
      <c r="N114" s="1"/>
      <c r="O114" s="2">
        <v>457</v>
      </c>
      <c r="P114" s="2" t="s">
        <v>26</v>
      </c>
      <c r="Q114" s="49">
        <v>0.71341852000000006</v>
      </c>
      <c r="R114" s="49">
        <v>0.16569355999999999</v>
      </c>
      <c r="S114" s="49">
        <v>0.13163413000000002</v>
      </c>
      <c r="T114" s="49">
        <v>1.01074621</v>
      </c>
      <c r="U114" s="49">
        <v>0.87911207999999996</v>
      </c>
      <c r="V114" s="49">
        <v>1.01074621</v>
      </c>
      <c r="X114" s="1"/>
      <c r="Y114" s="2">
        <v>457</v>
      </c>
      <c r="Z114" s="2" t="s">
        <v>26</v>
      </c>
      <c r="AA114" s="48">
        <v>4.3600000000000003</v>
      </c>
      <c r="AB114" s="48">
        <v>1.0900000000000001</v>
      </c>
      <c r="AC114" s="48">
        <v>0.92</v>
      </c>
      <c r="AD114" s="48">
        <v>6.37</v>
      </c>
      <c r="AE114" s="48">
        <v>5.45</v>
      </c>
      <c r="AF114" s="48">
        <v>6.37</v>
      </c>
      <c r="AH114" s="1"/>
      <c r="AI114" s="2">
        <v>457</v>
      </c>
      <c r="AJ114" s="2" t="s">
        <v>26</v>
      </c>
      <c r="AK114" s="49">
        <v>0.69055057999999991</v>
      </c>
      <c r="AL114" s="49">
        <v>0.12677843</v>
      </c>
      <c r="AM114" s="49">
        <v>8.1919130000000007E-2</v>
      </c>
      <c r="AN114" s="49">
        <v>0.89924813999999997</v>
      </c>
      <c r="AO114" s="49">
        <v>0.81732901000000002</v>
      </c>
      <c r="AP114" s="49">
        <v>0.89924813999999997</v>
      </c>
      <c r="AR114" s="1"/>
      <c r="AS114" s="2">
        <v>457</v>
      </c>
      <c r="AT114" s="2" t="s">
        <v>26</v>
      </c>
      <c r="AU114" s="49">
        <v>0.56113983999999995</v>
      </c>
      <c r="AV114" s="49">
        <v>0.11656549000000001</v>
      </c>
      <c r="AW114" s="49">
        <v>7.764211E-2</v>
      </c>
      <c r="AX114" s="49">
        <v>0.75534743000000004</v>
      </c>
      <c r="AY114" s="49">
        <v>0.67770531999999994</v>
      </c>
      <c r="AZ114" s="49">
        <v>0.75534743000000004</v>
      </c>
      <c r="BB114" s="1"/>
    </row>
    <row r="115" spans="3:54" x14ac:dyDescent="0.35">
      <c r="C115">
        <v>3858</v>
      </c>
      <c r="D115" t="s">
        <v>53</v>
      </c>
      <c r="E115">
        <v>50</v>
      </c>
      <c r="F115" s="2" t="s">
        <v>1</v>
      </c>
      <c r="G115" s="49">
        <v>1</v>
      </c>
      <c r="H115" s="49">
        <v>0.22434817999999998</v>
      </c>
      <c r="I115" s="49">
        <v>0.36795294000000001</v>
      </c>
      <c r="J115" s="49">
        <v>1.5923011200000001</v>
      </c>
      <c r="K115" s="49">
        <v>1.22434818</v>
      </c>
      <c r="L115" s="49">
        <v>1.5923011200000001</v>
      </c>
      <c r="N115" s="1"/>
      <c r="O115" s="2">
        <v>50</v>
      </c>
      <c r="P115" s="2" t="s">
        <v>1</v>
      </c>
      <c r="Q115" s="49">
        <v>0.59346664000000005</v>
      </c>
      <c r="R115" s="49">
        <v>0.12342377</v>
      </c>
      <c r="S115" s="49">
        <v>0.22623489000000002</v>
      </c>
      <c r="T115" s="49">
        <v>0.94312531000000011</v>
      </c>
      <c r="U115" s="49">
        <v>0.71689040999999998</v>
      </c>
      <c r="V115" s="49">
        <v>0.94312531000000011</v>
      </c>
      <c r="X115" s="1"/>
      <c r="Y115" s="2">
        <v>50</v>
      </c>
      <c r="Z115" s="2" t="s">
        <v>1</v>
      </c>
      <c r="AA115" s="48">
        <v>6.27</v>
      </c>
      <c r="AB115" s="48">
        <v>0.96</v>
      </c>
      <c r="AC115" s="48">
        <v>2.08</v>
      </c>
      <c r="AD115" s="48">
        <v>9.31</v>
      </c>
      <c r="AE115" s="48">
        <v>7.23</v>
      </c>
      <c r="AF115" s="48">
        <v>9.31</v>
      </c>
      <c r="AH115" s="1"/>
      <c r="AI115" s="2">
        <v>50</v>
      </c>
      <c r="AJ115" s="2" t="s">
        <v>1</v>
      </c>
      <c r="AK115" s="49">
        <v>0.47744044000000002</v>
      </c>
      <c r="AL115" s="49">
        <v>6.8920770000000006E-2</v>
      </c>
      <c r="AM115" s="49">
        <v>0.11839564999999999</v>
      </c>
      <c r="AN115" s="49">
        <v>0.66475686999999994</v>
      </c>
      <c r="AO115" s="49">
        <v>0.54636121999999998</v>
      </c>
      <c r="AP115" s="49">
        <v>0.66475686999999994</v>
      </c>
      <c r="AR115" s="1"/>
      <c r="AS115" s="2">
        <v>50</v>
      </c>
      <c r="AT115" s="2" t="s">
        <v>1</v>
      </c>
      <c r="AU115" s="49">
        <v>0.32215996999999996</v>
      </c>
      <c r="AV115" s="49">
        <v>6.090984E-2</v>
      </c>
      <c r="AW115" s="49">
        <v>0.10819272000000001</v>
      </c>
      <c r="AX115" s="49">
        <v>0.49126253000000003</v>
      </c>
      <c r="AY115" s="49">
        <v>0.38306981000000001</v>
      </c>
      <c r="AZ115" s="49">
        <v>0.49126253000000003</v>
      </c>
      <c r="BB115" s="1"/>
    </row>
    <row r="116" spans="3:54" x14ac:dyDescent="0.35">
      <c r="C116">
        <v>3859</v>
      </c>
      <c r="D116" t="s">
        <v>53</v>
      </c>
      <c r="E116">
        <v>51</v>
      </c>
      <c r="F116" s="2" t="s">
        <v>2</v>
      </c>
      <c r="G116" s="49">
        <v>1</v>
      </c>
      <c r="H116" s="49">
        <v>0.28062001000000003</v>
      </c>
      <c r="I116" s="49">
        <v>0.42928769</v>
      </c>
      <c r="J116" s="49">
        <v>1.7099076899999999</v>
      </c>
      <c r="K116" s="49">
        <v>1.28062001</v>
      </c>
      <c r="L116" s="49">
        <v>1.7099076899999999</v>
      </c>
      <c r="N116" s="1"/>
      <c r="O116" s="2">
        <v>51</v>
      </c>
      <c r="P116" s="2" t="s">
        <v>2</v>
      </c>
      <c r="Q116" s="49">
        <v>0.54323125999999999</v>
      </c>
      <c r="R116" s="49">
        <v>0.15531885999999998</v>
      </c>
      <c r="S116" s="49">
        <v>0.26394668999999998</v>
      </c>
      <c r="T116" s="49">
        <v>0.96249681000000009</v>
      </c>
      <c r="U116" s="49">
        <v>0.69855011999999994</v>
      </c>
      <c r="V116" s="49">
        <v>0.96249681000000009</v>
      </c>
      <c r="X116" s="1"/>
      <c r="Y116" s="2">
        <v>51</v>
      </c>
      <c r="Z116" s="2" t="s">
        <v>2</v>
      </c>
      <c r="AA116" s="48">
        <v>7.29</v>
      </c>
      <c r="AB116" s="48">
        <v>1.1000000000000001</v>
      </c>
      <c r="AC116" s="48">
        <v>2.4300000000000002</v>
      </c>
      <c r="AD116" s="48">
        <v>10.82</v>
      </c>
      <c r="AE116" s="48">
        <v>8.39</v>
      </c>
      <c r="AF116" s="48">
        <v>10.82</v>
      </c>
      <c r="AH116" s="1"/>
      <c r="AI116" s="2">
        <v>51</v>
      </c>
      <c r="AJ116" s="2" t="s">
        <v>2</v>
      </c>
      <c r="AK116" s="49">
        <v>0.54950838000000002</v>
      </c>
      <c r="AL116" s="49">
        <v>8.6253860000000002E-2</v>
      </c>
      <c r="AM116" s="49">
        <v>0.13812760999999998</v>
      </c>
      <c r="AN116" s="49">
        <v>0.77388983999999994</v>
      </c>
      <c r="AO116" s="49">
        <v>0.63576224000000003</v>
      </c>
      <c r="AP116" s="49">
        <v>0.77388983999999994</v>
      </c>
      <c r="AR116" s="1"/>
      <c r="AS116" s="2">
        <v>51</v>
      </c>
      <c r="AT116" s="2" t="s">
        <v>2</v>
      </c>
      <c r="AU116" s="49">
        <v>0.36517828000000002</v>
      </c>
      <c r="AV116" s="49">
        <v>7.3331419999999994E-2</v>
      </c>
      <c r="AW116" s="49">
        <v>0.12622653</v>
      </c>
      <c r="AX116" s="49">
        <v>0.56473622999999995</v>
      </c>
      <c r="AY116" s="49">
        <v>0.4385097</v>
      </c>
      <c r="AZ116" s="49">
        <v>0.56473622999999995</v>
      </c>
      <c r="BB116" s="1"/>
    </row>
    <row r="117" spans="3:54" x14ac:dyDescent="0.35">
      <c r="C117">
        <v>3860</v>
      </c>
      <c r="D117" t="s">
        <v>53</v>
      </c>
      <c r="E117">
        <v>52</v>
      </c>
      <c r="F117" s="2" t="s">
        <v>3</v>
      </c>
      <c r="G117" s="49">
        <v>1</v>
      </c>
      <c r="H117" s="49">
        <v>0.26100464000000001</v>
      </c>
      <c r="I117" s="49">
        <v>0.34396353999999996</v>
      </c>
      <c r="J117" s="49">
        <v>1.60496818</v>
      </c>
      <c r="K117" s="49">
        <v>1.2610046399999999</v>
      </c>
      <c r="L117" s="49">
        <v>1.60496818</v>
      </c>
      <c r="N117" s="1"/>
      <c r="O117" s="2">
        <v>52</v>
      </c>
      <c r="P117" s="2" t="s">
        <v>3</v>
      </c>
      <c r="Q117" s="49">
        <v>0.59424608000000001</v>
      </c>
      <c r="R117" s="49">
        <v>0.15211047</v>
      </c>
      <c r="S117" s="49">
        <v>0.21148538</v>
      </c>
      <c r="T117" s="49">
        <v>0.95784193000000006</v>
      </c>
      <c r="U117" s="49">
        <v>0.74635655000000001</v>
      </c>
      <c r="V117" s="49">
        <v>0.95784193000000006</v>
      </c>
      <c r="X117" s="1"/>
      <c r="Y117" s="2">
        <v>52</v>
      </c>
      <c r="Z117" s="2" t="s">
        <v>3</v>
      </c>
      <c r="AA117" s="48">
        <v>5.61</v>
      </c>
      <c r="AB117" s="48">
        <v>1.0900000000000001</v>
      </c>
      <c r="AC117" s="48">
        <v>1.95</v>
      </c>
      <c r="AD117" s="48">
        <v>8.64</v>
      </c>
      <c r="AE117" s="48">
        <v>6.7</v>
      </c>
      <c r="AF117" s="48">
        <v>8.64</v>
      </c>
      <c r="AH117" s="1"/>
      <c r="AI117" s="2">
        <v>52</v>
      </c>
      <c r="AJ117" s="2" t="s">
        <v>3</v>
      </c>
      <c r="AK117" s="49">
        <v>0.42581803999999995</v>
      </c>
      <c r="AL117" s="49">
        <v>8.3209279999999997E-2</v>
      </c>
      <c r="AM117" s="49">
        <v>0.11067291</v>
      </c>
      <c r="AN117" s="49">
        <v>0.61970022999999996</v>
      </c>
      <c r="AO117" s="49">
        <v>0.50902732000000006</v>
      </c>
      <c r="AP117" s="49">
        <v>0.61970022999999996</v>
      </c>
      <c r="AR117" s="1"/>
      <c r="AS117" s="2">
        <v>52</v>
      </c>
      <c r="AT117" s="2" t="s">
        <v>3</v>
      </c>
      <c r="AU117" s="49">
        <v>0.28064337</v>
      </c>
      <c r="AV117" s="49">
        <v>6.8848000000000006E-2</v>
      </c>
      <c r="AW117" s="49">
        <v>0.10113783</v>
      </c>
      <c r="AX117" s="49">
        <v>0.45062920000000001</v>
      </c>
      <c r="AY117" s="49">
        <v>0.34949136999999997</v>
      </c>
      <c r="AZ117" s="49">
        <v>0.45062920000000001</v>
      </c>
      <c r="BB117" s="1"/>
    </row>
    <row r="118" spans="3:54" x14ac:dyDescent="0.35">
      <c r="C118">
        <v>3861</v>
      </c>
      <c r="D118" t="s">
        <v>53</v>
      </c>
      <c r="E118">
        <v>53</v>
      </c>
      <c r="F118" s="2" t="s">
        <v>4</v>
      </c>
      <c r="G118" s="49">
        <v>1</v>
      </c>
      <c r="H118" s="49">
        <v>0.20698904000000001</v>
      </c>
      <c r="I118" s="49">
        <v>0.37445413999999999</v>
      </c>
      <c r="J118" s="49">
        <v>1.5814431799999999</v>
      </c>
      <c r="K118" s="49">
        <v>1.2069890400000001</v>
      </c>
      <c r="L118" s="49">
        <v>1.5814431799999999</v>
      </c>
      <c r="N118" s="1"/>
      <c r="O118" s="2">
        <v>53</v>
      </c>
      <c r="P118" s="2" t="s">
        <v>4</v>
      </c>
      <c r="Q118" s="49">
        <v>0.62560559999999998</v>
      </c>
      <c r="R118" s="49">
        <v>0.11278608999999999</v>
      </c>
      <c r="S118" s="49">
        <v>0.23023095999999998</v>
      </c>
      <c r="T118" s="49">
        <v>0.96862265000000003</v>
      </c>
      <c r="U118" s="49">
        <v>0.73839168999999993</v>
      </c>
      <c r="V118" s="49">
        <v>0.96862265000000003</v>
      </c>
      <c r="X118" s="1"/>
      <c r="Y118" s="2">
        <v>53</v>
      </c>
      <c r="Z118" s="2" t="s">
        <v>4</v>
      </c>
      <c r="AA118" s="48">
        <v>6.44</v>
      </c>
      <c r="AB118" s="48">
        <v>0.86</v>
      </c>
      <c r="AC118" s="48">
        <v>2.12</v>
      </c>
      <c r="AD118" s="48">
        <v>9.41</v>
      </c>
      <c r="AE118" s="48">
        <v>7.29</v>
      </c>
      <c r="AF118" s="48">
        <v>9.41</v>
      </c>
      <c r="AH118" s="1"/>
      <c r="AI118" s="2">
        <v>53</v>
      </c>
      <c r="AJ118" s="2" t="s">
        <v>4</v>
      </c>
      <c r="AK118" s="49">
        <v>0.50052788000000004</v>
      </c>
      <c r="AL118" s="49">
        <v>6.2351379999999998E-2</v>
      </c>
      <c r="AM118" s="49">
        <v>0.12050242999999999</v>
      </c>
      <c r="AN118" s="49">
        <v>0.6833816800000001</v>
      </c>
      <c r="AO118" s="49">
        <v>0.56287925999999999</v>
      </c>
      <c r="AP118" s="49">
        <v>0.6833816800000001</v>
      </c>
      <c r="AR118" s="1"/>
      <c r="AS118" s="2">
        <v>53</v>
      </c>
      <c r="AT118" s="2" t="s">
        <v>4</v>
      </c>
      <c r="AU118" s="49">
        <v>0.36859065999999996</v>
      </c>
      <c r="AV118" s="49">
        <v>5.577505E-2</v>
      </c>
      <c r="AW118" s="49">
        <v>0.11010857</v>
      </c>
      <c r="AX118" s="49">
        <v>0.53447427000000003</v>
      </c>
      <c r="AY118" s="49">
        <v>0.42436571000000001</v>
      </c>
      <c r="AZ118" s="49">
        <v>0.53447427000000003</v>
      </c>
      <c r="BB118" s="1"/>
    </row>
    <row r="119" spans="3:54" x14ac:dyDescent="0.35">
      <c r="C119">
        <v>3862</v>
      </c>
      <c r="D119" t="s">
        <v>53</v>
      </c>
      <c r="E119">
        <v>54</v>
      </c>
      <c r="F119" s="2" t="s">
        <v>5</v>
      </c>
      <c r="G119" s="49">
        <v>1</v>
      </c>
      <c r="H119" s="49">
        <v>0.27764106999999999</v>
      </c>
      <c r="I119" s="49">
        <v>0.36453121999999999</v>
      </c>
      <c r="J119" s="49">
        <v>1.64217229</v>
      </c>
      <c r="K119" s="49">
        <v>1.27764107</v>
      </c>
      <c r="L119" s="49">
        <v>1.64217229</v>
      </c>
      <c r="N119" s="1"/>
      <c r="O119" s="2">
        <v>54</v>
      </c>
      <c r="P119" s="2" t="s">
        <v>5</v>
      </c>
      <c r="Q119" s="49">
        <v>0.53993593000000006</v>
      </c>
      <c r="R119" s="49">
        <v>0.14469715999999999</v>
      </c>
      <c r="S119" s="49">
        <v>0.22413103000000001</v>
      </c>
      <c r="T119" s="49">
        <v>0.90876411999999995</v>
      </c>
      <c r="U119" s="49">
        <v>0.68463308999999994</v>
      </c>
      <c r="V119" s="49">
        <v>0.90876411999999995</v>
      </c>
      <c r="X119" s="1"/>
      <c r="Y119" s="2">
        <v>54</v>
      </c>
      <c r="Z119" s="2" t="s">
        <v>5</v>
      </c>
      <c r="AA119" s="48">
        <v>6.15</v>
      </c>
      <c r="AB119" s="48">
        <v>0.96</v>
      </c>
      <c r="AC119" s="48">
        <v>2.06</v>
      </c>
      <c r="AD119" s="48">
        <v>9.17</v>
      </c>
      <c r="AE119" s="48">
        <v>7.11</v>
      </c>
      <c r="AF119" s="48">
        <v>9.17</v>
      </c>
      <c r="AH119" s="1"/>
      <c r="AI119" s="2">
        <v>54</v>
      </c>
      <c r="AJ119" s="2" t="s">
        <v>5</v>
      </c>
      <c r="AK119" s="49">
        <v>0.46434440000000005</v>
      </c>
      <c r="AL119" s="49">
        <v>7.7108309999999999E-2</v>
      </c>
      <c r="AM119" s="49">
        <v>0.11729502</v>
      </c>
      <c r="AN119" s="49">
        <v>0.65874772999999998</v>
      </c>
      <c r="AO119" s="49">
        <v>0.54145270999999995</v>
      </c>
      <c r="AP119" s="49">
        <v>0.65874772999999998</v>
      </c>
      <c r="AR119" s="1"/>
      <c r="AS119" s="2">
        <v>54</v>
      </c>
      <c r="AT119" s="2" t="s">
        <v>5</v>
      </c>
      <c r="AU119" s="49">
        <v>0.31560359000000004</v>
      </c>
      <c r="AV119" s="49">
        <v>6.4772800000000005E-2</v>
      </c>
      <c r="AW119" s="49">
        <v>0.10718671</v>
      </c>
      <c r="AX119" s="49">
        <v>0.48756309999999997</v>
      </c>
      <c r="AY119" s="49">
        <v>0.38037639000000001</v>
      </c>
      <c r="AZ119" s="49">
        <v>0.48756309999999997</v>
      </c>
      <c r="BB119" s="1"/>
    </row>
    <row r="120" spans="3:54" x14ac:dyDescent="0.35">
      <c r="C120">
        <v>3863</v>
      </c>
      <c r="D120" t="s">
        <v>53</v>
      </c>
      <c r="E120">
        <v>55</v>
      </c>
      <c r="F120" s="2" t="s">
        <v>6</v>
      </c>
      <c r="G120" s="49">
        <v>1</v>
      </c>
      <c r="H120" s="49">
        <v>0.23151735999999998</v>
      </c>
      <c r="I120" s="49">
        <v>0.41183187999999998</v>
      </c>
      <c r="J120" s="49">
        <v>1.64334924</v>
      </c>
      <c r="K120" s="49">
        <v>1.23151736</v>
      </c>
      <c r="L120" s="49">
        <v>1.64334924</v>
      </c>
      <c r="N120" s="1"/>
      <c r="O120" s="2">
        <v>55</v>
      </c>
      <c r="P120" s="2" t="s">
        <v>6</v>
      </c>
      <c r="Q120" s="49">
        <v>0.56518070999999992</v>
      </c>
      <c r="R120" s="49">
        <v>0.12614722</v>
      </c>
      <c r="S120" s="49">
        <v>0.25321406000000002</v>
      </c>
      <c r="T120" s="49">
        <v>0.94454198999999994</v>
      </c>
      <c r="U120" s="49">
        <v>0.69132793000000003</v>
      </c>
      <c r="V120" s="49">
        <v>0.94454198999999994</v>
      </c>
      <c r="X120" s="1"/>
      <c r="Y120" s="2">
        <v>55</v>
      </c>
      <c r="Z120" s="2" t="s">
        <v>6</v>
      </c>
      <c r="AA120" s="48">
        <v>7.31</v>
      </c>
      <c r="AB120" s="48">
        <v>0.94</v>
      </c>
      <c r="AC120" s="48">
        <v>2.33</v>
      </c>
      <c r="AD120" s="48">
        <v>10.59</v>
      </c>
      <c r="AE120" s="48">
        <v>8.26</v>
      </c>
      <c r="AF120" s="48">
        <v>10.59</v>
      </c>
      <c r="AH120" s="1"/>
      <c r="AI120" s="2">
        <v>55</v>
      </c>
      <c r="AJ120" s="2" t="s">
        <v>6</v>
      </c>
      <c r="AK120" s="49">
        <v>0.53942298999999994</v>
      </c>
      <c r="AL120" s="49">
        <v>7.0278919999999995E-2</v>
      </c>
      <c r="AM120" s="49">
        <v>0.13251056999999999</v>
      </c>
      <c r="AN120" s="49">
        <v>0.74221247999999995</v>
      </c>
      <c r="AO120" s="49">
        <v>0.60970191000000007</v>
      </c>
      <c r="AP120" s="49">
        <v>0.74221247999999995</v>
      </c>
      <c r="AR120" s="1"/>
      <c r="AS120" s="2">
        <v>55</v>
      </c>
      <c r="AT120" s="2" t="s">
        <v>6</v>
      </c>
      <c r="AU120" s="49">
        <v>0.35824666999999999</v>
      </c>
      <c r="AV120" s="49">
        <v>6.1382260000000001E-2</v>
      </c>
      <c r="AW120" s="49">
        <v>0.12109375</v>
      </c>
      <c r="AX120" s="49">
        <v>0.54072268000000001</v>
      </c>
      <c r="AY120" s="49">
        <v>0.41962893000000001</v>
      </c>
      <c r="AZ120" s="49">
        <v>0.54072268000000001</v>
      </c>
      <c r="BB120" s="1"/>
    </row>
    <row r="121" spans="3:54" x14ac:dyDescent="0.35">
      <c r="C121">
        <v>3864</v>
      </c>
      <c r="D121" t="s">
        <v>53</v>
      </c>
      <c r="E121">
        <v>56</v>
      </c>
      <c r="F121" s="2" t="s">
        <v>7</v>
      </c>
      <c r="G121" s="49">
        <v>1</v>
      </c>
      <c r="H121" s="49">
        <v>0.33836978000000001</v>
      </c>
      <c r="I121" s="49">
        <v>0.35756568999999999</v>
      </c>
      <c r="J121" s="49">
        <v>1.69593547</v>
      </c>
      <c r="K121" s="49">
        <v>1.3383697800000001</v>
      </c>
      <c r="L121" s="49">
        <v>1.69593547</v>
      </c>
      <c r="N121" s="1"/>
      <c r="O121" s="2">
        <v>56</v>
      </c>
      <c r="P121" s="2" t="s">
        <v>7</v>
      </c>
      <c r="Q121" s="49">
        <v>0.45852378999999999</v>
      </c>
      <c r="R121" s="49">
        <v>0.18938041</v>
      </c>
      <c r="S121" s="49">
        <v>0.21984798999999999</v>
      </c>
      <c r="T121" s="49">
        <v>0.8677521800000001</v>
      </c>
      <c r="U121" s="49">
        <v>0.64790419999999993</v>
      </c>
      <c r="V121" s="49">
        <v>0.8677521800000001</v>
      </c>
      <c r="X121" s="1"/>
      <c r="Y121" s="2">
        <v>56</v>
      </c>
      <c r="Z121" s="2" t="s">
        <v>7</v>
      </c>
      <c r="AA121" s="48">
        <v>5.74</v>
      </c>
      <c r="AB121" s="48">
        <v>1.49</v>
      </c>
      <c r="AC121" s="48">
        <v>2.0299999999999998</v>
      </c>
      <c r="AD121" s="48">
        <v>9.25</v>
      </c>
      <c r="AE121" s="48">
        <v>7.22</v>
      </c>
      <c r="AF121" s="48">
        <v>9.25</v>
      </c>
      <c r="AH121" s="1"/>
      <c r="AI121" s="2">
        <v>56</v>
      </c>
      <c r="AJ121" s="2" t="s">
        <v>7</v>
      </c>
      <c r="AK121" s="49">
        <v>0.42568583000000004</v>
      </c>
      <c r="AL121" s="49">
        <v>0.10720178999999999</v>
      </c>
      <c r="AM121" s="49">
        <v>0.11505760000000001</v>
      </c>
      <c r="AN121" s="49">
        <v>0.64794521999999999</v>
      </c>
      <c r="AO121" s="49">
        <v>0.53288762000000001</v>
      </c>
      <c r="AP121" s="49">
        <v>0.64794521999999999</v>
      </c>
      <c r="AR121" s="1"/>
      <c r="AS121" s="2">
        <v>56</v>
      </c>
      <c r="AT121" s="2" t="s">
        <v>7</v>
      </c>
      <c r="AU121" s="49">
        <v>0.28856368999999998</v>
      </c>
      <c r="AV121" s="49">
        <v>9.351131E-2</v>
      </c>
      <c r="AW121" s="49">
        <v>0.10513966000000001</v>
      </c>
      <c r="AX121" s="49">
        <v>0.48721465999999997</v>
      </c>
      <c r="AY121" s="49">
        <v>0.382075</v>
      </c>
      <c r="AZ121" s="49">
        <v>0.48721465999999997</v>
      </c>
      <c r="BB121" s="1"/>
    </row>
    <row r="122" spans="3:54" x14ac:dyDescent="0.35">
      <c r="C122">
        <v>3865</v>
      </c>
      <c r="D122" t="s">
        <v>53</v>
      </c>
      <c r="E122">
        <v>57</v>
      </c>
      <c r="F122" s="2" t="s">
        <v>8</v>
      </c>
      <c r="G122" s="49">
        <v>1</v>
      </c>
      <c r="H122" s="49">
        <v>0.28960807</v>
      </c>
      <c r="I122" s="49">
        <v>0.40346598</v>
      </c>
      <c r="J122" s="49">
        <v>1.6930740500000001</v>
      </c>
      <c r="K122" s="49">
        <v>1.2896080700000001</v>
      </c>
      <c r="L122" s="49">
        <v>1.6930740500000001</v>
      </c>
      <c r="N122" s="1"/>
      <c r="O122" s="2">
        <v>57</v>
      </c>
      <c r="P122" s="2" t="s">
        <v>8</v>
      </c>
      <c r="Q122" s="49">
        <v>0.59605232999999991</v>
      </c>
      <c r="R122" s="49">
        <v>0.16730616000000001</v>
      </c>
      <c r="S122" s="49">
        <v>0.24807004999999999</v>
      </c>
      <c r="T122" s="49">
        <v>1.01142854</v>
      </c>
      <c r="U122" s="49">
        <v>0.76335849</v>
      </c>
      <c r="V122" s="49">
        <v>1.01142854</v>
      </c>
      <c r="X122" s="1"/>
      <c r="Y122" s="2">
        <v>57</v>
      </c>
      <c r="Z122" s="2" t="s">
        <v>8</v>
      </c>
      <c r="AA122" s="48">
        <v>6.7</v>
      </c>
      <c r="AB122" s="48">
        <v>1.58</v>
      </c>
      <c r="AC122" s="48">
        <v>2.29</v>
      </c>
      <c r="AD122" s="48">
        <v>10.57</v>
      </c>
      <c r="AE122" s="48">
        <v>8.2799999999999994</v>
      </c>
      <c r="AF122" s="48">
        <v>10.57</v>
      </c>
      <c r="AH122" s="1"/>
      <c r="AI122" s="2">
        <v>57</v>
      </c>
      <c r="AJ122" s="2" t="s">
        <v>8</v>
      </c>
      <c r="AK122" s="49">
        <v>0.50254801000000004</v>
      </c>
      <c r="AL122" s="49">
        <v>9.6227850000000004E-2</v>
      </c>
      <c r="AM122" s="49">
        <v>0.12982194</v>
      </c>
      <c r="AN122" s="49">
        <v>0.72859779000000002</v>
      </c>
      <c r="AO122" s="49">
        <v>0.59877585</v>
      </c>
      <c r="AP122" s="49">
        <v>0.72859779000000002</v>
      </c>
      <c r="AR122" s="1"/>
      <c r="AS122" s="2">
        <v>57</v>
      </c>
      <c r="AT122" s="2" t="s">
        <v>8</v>
      </c>
      <c r="AU122" s="49">
        <v>0.32851784000000001</v>
      </c>
      <c r="AV122" s="49">
        <v>8.9927530000000006E-2</v>
      </c>
      <c r="AW122" s="49">
        <v>0.11863475999999999</v>
      </c>
      <c r="AX122" s="49">
        <v>0.53708014000000004</v>
      </c>
      <c r="AY122" s="49">
        <v>0.41844536999999998</v>
      </c>
      <c r="AZ122" s="49">
        <v>0.53708014000000004</v>
      </c>
      <c r="BB122" s="1"/>
    </row>
    <row r="123" spans="3:54" x14ac:dyDescent="0.35">
      <c r="C123">
        <v>3866</v>
      </c>
      <c r="D123" t="s">
        <v>53</v>
      </c>
      <c r="E123">
        <v>58</v>
      </c>
      <c r="F123" s="2" t="s">
        <v>9</v>
      </c>
      <c r="G123" s="49">
        <v>1</v>
      </c>
      <c r="H123" s="49">
        <v>0.17057833</v>
      </c>
      <c r="I123" s="49">
        <v>0.45411651000000003</v>
      </c>
      <c r="J123" s="49">
        <v>1.6246948400000001</v>
      </c>
      <c r="K123" s="49">
        <v>1.1705783300000001</v>
      </c>
      <c r="L123" s="49">
        <v>1.6246948400000001</v>
      </c>
      <c r="N123" s="1"/>
      <c r="O123" s="2">
        <v>58</v>
      </c>
      <c r="P123" s="2" t="s">
        <v>9</v>
      </c>
      <c r="Q123" s="49">
        <v>0.77604056999999993</v>
      </c>
      <c r="R123" s="49">
        <v>9.7432270000000001E-2</v>
      </c>
      <c r="S123" s="49">
        <v>0.27921298999999999</v>
      </c>
      <c r="T123" s="49">
        <v>1.15268583</v>
      </c>
      <c r="U123" s="49">
        <v>0.87347282999999998</v>
      </c>
      <c r="V123" s="49">
        <v>1.15268583</v>
      </c>
      <c r="X123" s="1"/>
      <c r="Y123" s="2">
        <v>58</v>
      </c>
      <c r="Z123" s="2" t="s">
        <v>9</v>
      </c>
      <c r="AA123" s="48">
        <v>8.15</v>
      </c>
      <c r="AB123" s="48">
        <v>0.92</v>
      </c>
      <c r="AC123" s="48">
        <v>2.57</v>
      </c>
      <c r="AD123" s="48">
        <v>11.64</v>
      </c>
      <c r="AE123" s="48">
        <v>9.07</v>
      </c>
      <c r="AF123" s="48">
        <v>11.64</v>
      </c>
      <c r="AH123" s="1"/>
      <c r="AI123" s="2">
        <v>58</v>
      </c>
      <c r="AJ123" s="2" t="s">
        <v>9</v>
      </c>
      <c r="AK123" s="49">
        <v>0.61368792000000005</v>
      </c>
      <c r="AL123" s="49">
        <v>5.6813260000000004E-2</v>
      </c>
      <c r="AM123" s="49">
        <v>0.14611211999999998</v>
      </c>
      <c r="AN123" s="49">
        <v>0.81661329000000005</v>
      </c>
      <c r="AO123" s="49">
        <v>0.67050117000000009</v>
      </c>
      <c r="AP123" s="49">
        <v>0.81661329000000005</v>
      </c>
      <c r="AR123" s="1"/>
      <c r="AS123" s="2">
        <v>58</v>
      </c>
      <c r="AT123" s="2" t="s">
        <v>9</v>
      </c>
      <c r="AU123" s="49">
        <v>0.40166800000000003</v>
      </c>
      <c r="AV123" s="49">
        <v>5.1984959999999997E-2</v>
      </c>
      <c r="AW123" s="49">
        <v>0.13352588000000001</v>
      </c>
      <c r="AX123" s="49">
        <v>0.58717883999999998</v>
      </c>
      <c r="AY123" s="49">
        <v>0.45365296999999999</v>
      </c>
      <c r="AZ123" s="49">
        <v>0.58717883999999998</v>
      </c>
      <c r="BB123" s="1"/>
    </row>
    <row r="124" spans="3:54" x14ac:dyDescent="0.35">
      <c r="C124">
        <v>3867</v>
      </c>
      <c r="D124" t="s">
        <v>53</v>
      </c>
      <c r="E124">
        <v>59</v>
      </c>
      <c r="F124" s="2" t="s">
        <v>10</v>
      </c>
      <c r="G124" s="49">
        <v>1</v>
      </c>
      <c r="H124" s="49">
        <v>0.41824236999999997</v>
      </c>
      <c r="I124" s="49">
        <v>0.25361631000000001</v>
      </c>
      <c r="J124" s="49">
        <v>1.67185867</v>
      </c>
      <c r="K124" s="49">
        <v>1.4182423700000002</v>
      </c>
      <c r="L124" s="49">
        <v>1.67185867</v>
      </c>
      <c r="N124" s="1"/>
      <c r="O124" s="2">
        <v>59</v>
      </c>
      <c r="P124" s="2" t="s">
        <v>10</v>
      </c>
      <c r="Q124" s="49">
        <v>0.42643427</v>
      </c>
      <c r="R124" s="49">
        <v>0.23704641000000001</v>
      </c>
      <c r="S124" s="49">
        <v>0.15593446999999999</v>
      </c>
      <c r="T124" s="49">
        <v>0.81941514999999998</v>
      </c>
      <c r="U124" s="49">
        <v>0.66348068000000004</v>
      </c>
      <c r="V124" s="49">
        <v>0.81941514999999998</v>
      </c>
      <c r="X124" s="1"/>
      <c r="Y124" s="2">
        <v>59</v>
      </c>
      <c r="Z124" s="2" t="s">
        <v>10</v>
      </c>
      <c r="AA124" s="48">
        <v>3.26</v>
      </c>
      <c r="AB124" s="48">
        <v>2.17</v>
      </c>
      <c r="AC124" s="48">
        <v>1.44</v>
      </c>
      <c r="AD124" s="48">
        <v>6.87</v>
      </c>
      <c r="AE124" s="48">
        <v>5.43</v>
      </c>
      <c r="AF124" s="48">
        <v>6.87</v>
      </c>
      <c r="AH124" s="1"/>
      <c r="AI124" s="2">
        <v>59</v>
      </c>
      <c r="AJ124" s="2" t="s">
        <v>10</v>
      </c>
      <c r="AK124" s="49">
        <v>0.24740338000000001</v>
      </c>
      <c r="AL124" s="49">
        <v>0.13408579999999998</v>
      </c>
      <c r="AM124" s="49">
        <v>8.1616369999999994E-2</v>
      </c>
      <c r="AN124" s="49">
        <v>0.46310554999999998</v>
      </c>
      <c r="AO124" s="49">
        <v>0.38148917999999998</v>
      </c>
      <c r="AP124" s="49">
        <v>0.46310554999999998</v>
      </c>
      <c r="AR124" s="1"/>
      <c r="AS124" s="2">
        <v>59</v>
      </c>
      <c r="AT124" s="2" t="s">
        <v>10</v>
      </c>
      <c r="AU124" s="49">
        <v>0.16505635999999999</v>
      </c>
      <c r="AV124" s="49">
        <v>0.12364167999999999</v>
      </c>
      <c r="AW124" s="49">
        <v>7.4576249999999997E-2</v>
      </c>
      <c r="AX124" s="49">
        <v>0.36327429</v>
      </c>
      <c r="AY124" s="49">
        <v>0.28869803999999999</v>
      </c>
      <c r="AZ124" s="49">
        <v>0.36327429</v>
      </c>
      <c r="BB124" s="1"/>
    </row>
    <row r="125" spans="3:54" x14ac:dyDescent="0.35">
      <c r="C125">
        <v>3868</v>
      </c>
      <c r="D125" t="s">
        <v>53</v>
      </c>
      <c r="E125">
        <v>60</v>
      </c>
      <c r="F125" s="2" t="s">
        <v>11</v>
      </c>
      <c r="G125" s="49">
        <v>1</v>
      </c>
      <c r="H125" s="49">
        <v>0.37000181999999998</v>
      </c>
      <c r="I125" s="49">
        <v>0.27504107</v>
      </c>
      <c r="J125" s="49">
        <v>1.6450428899999998</v>
      </c>
      <c r="K125" s="49">
        <v>1.3700018200000001</v>
      </c>
      <c r="L125" s="49">
        <v>1.6450428899999998</v>
      </c>
      <c r="N125" s="1"/>
      <c r="O125" s="2">
        <v>60</v>
      </c>
      <c r="P125" s="2" t="s">
        <v>11</v>
      </c>
      <c r="Q125" s="49">
        <v>0.40936676999999999</v>
      </c>
      <c r="R125" s="49">
        <v>0.20699137000000001</v>
      </c>
      <c r="S125" s="49">
        <v>0.16910802</v>
      </c>
      <c r="T125" s="49">
        <v>0.78546616000000002</v>
      </c>
      <c r="U125" s="49">
        <v>0.61635814</v>
      </c>
      <c r="V125" s="49">
        <v>0.78546616000000002</v>
      </c>
      <c r="X125" s="1"/>
      <c r="Y125" s="2">
        <v>60</v>
      </c>
      <c r="Z125" s="2" t="s">
        <v>11</v>
      </c>
      <c r="AA125" s="48">
        <v>3.88</v>
      </c>
      <c r="AB125" s="48">
        <v>1.76</v>
      </c>
      <c r="AC125" s="48">
        <v>1.56</v>
      </c>
      <c r="AD125" s="48">
        <v>7.21</v>
      </c>
      <c r="AE125" s="48">
        <v>5.65</v>
      </c>
      <c r="AF125" s="48">
        <v>7.21</v>
      </c>
      <c r="AH125" s="1"/>
      <c r="AI125" s="2">
        <v>60</v>
      </c>
      <c r="AJ125" s="2" t="s">
        <v>11</v>
      </c>
      <c r="AK125" s="49">
        <v>0.29369663000000001</v>
      </c>
      <c r="AL125" s="49">
        <v>0.11620061999999999</v>
      </c>
      <c r="AM125" s="49">
        <v>8.8502789999999998E-2</v>
      </c>
      <c r="AN125" s="49">
        <v>0.49840003999999999</v>
      </c>
      <c r="AO125" s="49">
        <v>0.40989724999999999</v>
      </c>
      <c r="AP125" s="49">
        <v>0.49840003999999999</v>
      </c>
      <c r="AR125" s="1"/>
      <c r="AS125" s="2">
        <v>60</v>
      </c>
      <c r="AT125" s="2" t="s">
        <v>11</v>
      </c>
      <c r="AU125" s="49">
        <v>0.19297420999999998</v>
      </c>
      <c r="AV125" s="49">
        <v>0.10090922000000001</v>
      </c>
      <c r="AW125" s="49">
        <v>8.0873880000000009E-2</v>
      </c>
      <c r="AX125" s="49">
        <v>0.37475730000000002</v>
      </c>
      <c r="AY125" s="49">
        <v>0.29388342000000001</v>
      </c>
      <c r="AZ125" s="49">
        <v>0.37475730000000002</v>
      </c>
      <c r="BB125" s="1"/>
    </row>
    <row r="126" spans="3:54" x14ac:dyDescent="0.35">
      <c r="C126">
        <v>3869</v>
      </c>
      <c r="D126" t="s">
        <v>53</v>
      </c>
      <c r="E126">
        <v>61</v>
      </c>
      <c r="F126" s="2" t="s">
        <v>12</v>
      </c>
      <c r="G126" s="49">
        <v>1</v>
      </c>
      <c r="H126" s="49">
        <v>0.42232109000000001</v>
      </c>
      <c r="I126" s="49">
        <v>0.28035043999999998</v>
      </c>
      <c r="J126" s="49">
        <v>1.7026715299999999</v>
      </c>
      <c r="K126" s="49">
        <v>1.4223210900000001</v>
      </c>
      <c r="L126" s="49">
        <v>1.7026715299999999</v>
      </c>
      <c r="N126" s="1"/>
      <c r="O126" s="2">
        <v>61</v>
      </c>
      <c r="P126" s="2" t="s">
        <v>12</v>
      </c>
      <c r="Q126" s="49">
        <v>0.40862586000000001</v>
      </c>
      <c r="R126" s="49">
        <v>0.23961858999999999</v>
      </c>
      <c r="S126" s="49">
        <v>0.17237185999999999</v>
      </c>
      <c r="T126" s="49">
        <v>0.82061631000000002</v>
      </c>
      <c r="U126" s="49">
        <v>0.64824444999999997</v>
      </c>
      <c r="V126" s="49">
        <v>0.82061631000000002</v>
      </c>
      <c r="X126" s="1"/>
      <c r="Y126" s="2">
        <v>61</v>
      </c>
      <c r="Z126" s="2" t="s">
        <v>12</v>
      </c>
      <c r="AA126" s="48">
        <v>3.98</v>
      </c>
      <c r="AB126" s="48">
        <v>2.2999999999999998</v>
      </c>
      <c r="AC126" s="48">
        <v>1.59</v>
      </c>
      <c r="AD126" s="48">
        <v>7.87</v>
      </c>
      <c r="AE126" s="48">
        <v>6.28</v>
      </c>
      <c r="AF126" s="48">
        <v>7.87</v>
      </c>
      <c r="AH126" s="1"/>
      <c r="AI126" s="2">
        <v>61</v>
      </c>
      <c r="AJ126" s="2" t="s">
        <v>12</v>
      </c>
      <c r="AK126" s="49">
        <v>0.28128077000000001</v>
      </c>
      <c r="AL126" s="49">
        <v>0.14007082999999998</v>
      </c>
      <c r="AM126" s="49">
        <v>9.0218929999999989E-2</v>
      </c>
      <c r="AN126" s="49">
        <v>0.51157053000000008</v>
      </c>
      <c r="AO126" s="49">
        <v>0.42135159999999999</v>
      </c>
      <c r="AP126" s="49">
        <v>0.51157053000000008</v>
      </c>
      <c r="AR126" s="1"/>
      <c r="AS126" s="2">
        <v>61</v>
      </c>
      <c r="AT126" s="2" t="s">
        <v>12</v>
      </c>
      <c r="AU126" s="49">
        <v>0.19105488000000001</v>
      </c>
      <c r="AV126" s="49">
        <v>0.1263078</v>
      </c>
      <c r="AW126" s="49">
        <v>8.2437250000000004E-2</v>
      </c>
      <c r="AX126" s="49">
        <v>0.39979992999999997</v>
      </c>
      <c r="AY126" s="49">
        <v>0.31736268000000001</v>
      </c>
      <c r="AZ126" s="49">
        <v>0.39979992999999997</v>
      </c>
      <c r="BB126" s="1"/>
    </row>
    <row r="127" spans="3:54" x14ac:dyDescent="0.35">
      <c r="C127">
        <v>3870</v>
      </c>
      <c r="D127" t="s">
        <v>53</v>
      </c>
      <c r="E127">
        <v>62</v>
      </c>
      <c r="F127" s="2" t="s">
        <v>13</v>
      </c>
      <c r="G127" s="49">
        <v>1</v>
      </c>
      <c r="H127" s="49">
        <v>0.45521326000000001</v>
      </c>
      <c r="I127" s="49">
        <v>0.29238109999999995</v>
      </c>
      <c r="J127" s="49">
        <v>1.7475943600000001</v>
      </c>
      <c r="K127" s="49">
        <v>1.4552132600000001</v>
      </c>
      <c r="L127" s="49">
        <v>1.7475943600000001</v>
      </c>
      <c r="N127" s="1"/>
      <c r="O127" s="2">
        <v>62</v>
      </c>
      <c r="P127" s="2" t="s">
        <v>13</v>
      </c>
      <c r="Q127" s="49">
        <v>0.41237490000000004</v>
      </c>
      <c r="R127" s="49">
        <v>0.24382357999999998</v>
      </c>
      <c r="S127" s="49">
        <v>0.17976904999999999</v>
      </c>
      <c r="T127" s="49">
        <v>0.83596754000000006</v>
      </c>
      <c r="U127" s="49">
        <v>0.65619848000000003</v>
      </c>
      <c r="V127" s="49">
        <v>0.83596754000000006</v>
      </c>
      <c r="X127" s="1"/>
      <c r="Y127" s="2">
        <v>62</v>
      </c>
      <c r="Z127" s="2" t="s">
        <v>13</v>
      </c>
      <c r="AA127" s="48">
        <v>3.86</v>
      </c>
      <c r="AB127" s="48">
        <v>2.2799999999999998</v>
      </c>
      <c r="AC127" s="48">
        <v>1.66</v>
      </c>
      <c r="AD127" s="48">
        <v>7.8</v>
      </c>
      <c r="AE127" s="48">
        <v>6.14</v>
      </c>
      <c r="AF127" s="48">
        <v>7.8</v>
      </c>
      <c r="AH127" s="1"/>
      <c r="AI127" s="2">
        <v>62</v>
      </c>
      <c r="AJ127" s="2" t="s">
        <v>13</v>
      </c>
      <c r="AK127" s="49">
        <v>0.29294269000000001</v>
      </c>
      <c r="AL127" s="49">
        <v>0.14526095</v>
      </c>
      <c r="AM127" s="49">
        <v>9.4087820000000003E-2</v>
      </c>
      <c r="AN127" s="49">
        <v>0.53229145999999994</v>
      </c>
      <c r="AO127" s="49">
        <v>0.43820364000000001</v>
      </c>
      <c r="AP127" s="49">
        <v>0.53229145999999994</v>
      </c>
      <c r="AR127" s="1"/>
      <c r="AS127" s="2">
        <v>62</v>
      </c>
      <c r="AT127" s="2" t="s">
        <v>13</v>
      </c>
      <c r="AU127" s="49">
        <v>0.19533808999999999</v>
      </c>
      <c r="AV127" s="49">
        <v>0.12945907000000001</v>
      </c>
      <c r="AW127" s="49">
        <v>8.5974110000000006E-2</v>
      </c>
      <c r="AX127" s="49">
        <v>0.41077127000000002</v>
      </c>
      <c r="AY127" s="49">
        <v>0.32479715999999997</v>
      </c>
      <c r="AZ127" s="49">
        <v>0.41077127000000002</v>
      </c>
      <c r="BB127" s="1"/>
    </row>
    <row r="128" spans="3:54" x14ac:dyDescent="0.35">
      <c r="C128">
        <v>4265</v>
      </c>
      <c r="D128" t="s">
        <v>53</v>
      </c>
      <c r="E128">
        <v>457</v>
      </c>
      <c r="F128" s="2" t="s">
        <v>26</v>
      </c>
      <c r="G128" s="49">
        <v>1</v>
      </c>
      <c r="H128" s="49">
        <v>0.31448606000000001</v>
      </c>
      <c r="I128" s="49">
        <v>0.46138384999999998</v>
      </c>
      <c r="J128" s="49">
        <v>1.7758699099999999</v>
      </c>
      <c r="K128" s="49">
        <v>1.3144860600000001</v>
      </c>
      <c r="L128" s="49">
        <v>1.7758699099999999</v>
      </c>
      <c r="N128" s="1"/>
      <c r="O128" s="2">
        <v>457</v>
      </c>
      <c r="P128" s="2" t="s">
        <v>26</v>
      </c>
      <c r="Q128" s="49">
        <v>0.62090316000000001</v>
      </c>
      <c r="R128" s="49">
        <v>0.18816348999999999</v>
      </c>
      <c r="S128" s="49">
        <v>0.28367701000000001</v>
      </c>
      <c r="T128" s="49">
        <v>1.0927436699999999</v>
      </c>
      <c r="U128" s="49">
        <v>0.80906665</v>
      </c>
      <c r="V128" s="49">
        <v>1.0927436699999999</v>
      </c>
      <c r="X128" s="1"/>
      <c r="Y128" s="2">
        <v>457</v>
      </c>
      <c r="Z128" s="2" t="s">
        <v>26</v>
      </c>
      <c r="AA128" s="48">
        <v>5.76</v>
      </c>
      <c r="AB128" s="48">
        <v>1.86</v>
      </c>
      <c r="AC128" s="48">
        <v>2.61</v>
      </c>
      <c r="AD128" s="48">
        <v>10.24</v>
      </c>
      <c r="AE128" s="48">
        <v>7.63</v>
      </c>
      <c r="AF128" s="48">
        <v>10.24</v>
      </c>
      <c r="AH128" s="1"/>
      <c r="AI128" s="2">
        <v>457</v>
      </c>
      <c r="AJ128" s="2" t="s">
        <v>26</v>
      </c>
      <c r="AK128" s="49">
        <v>0.58885900999999996</v>
      </c>
      <c r="AL128" s="49">
        <v>0.11733988000000001</v>
      </c>
      <c r="AM128" s="49">
        <v>0.14850457</v>
      </c>
      <c r="AN128" s="49">
        <v>0.85470345999999997</v>
      </c>
      <c r="AO128" s="49">
        <v>0.70619889000000002</v>
      </c>
      <c r="AP128" s="49">
        <v>0.85470345999999997</v>
      </c>
      <c r="AR128" s="1"/>
      <c r="AS128" s="2">
        <v>457</v>
      </c>
      <c r="AT128" s="2" t="s">
        <v>26</v>
      </c>
      <c r="AU128" s="49">
        <v>0.47689347999999998</v>
      </c>
      <c r="AV128" s="49">
        <v>0.10960477</v>
      </c>
      <c r="AW128" s="49">
        <v>0.13567811999999999</v>
      </c>
      <c r="AX128" s="49">
        <v>0.72217637000000001</v>
      </c>
      <c r="AY128" s="49">
        <v>0.58649826000000005</v>
      </c>
      <c r="AZ128" s="49">
        <v>0.72217637000000001</v>
      </c>
      <c r="BB128" s="1"/>
    </row>
    <row r="129" spans="3:54" x14ac:dyDescent="0.35">
      <c r="C129">
        <v>4402</v>
      </c>
      <c r="D129" t="s">
        <v>54</v>
      </c>
      <c r="E129">
        <v>50</v>
      </c>
      <c r="F129" s="2" t="s">
        <v>1</v>
      </c>
      <c r="G129" s="49">
        <v>1</v>
      </c>
      <c r="H129" s="49">
        <v>0.39204140999999998</v>
      </c>
      <c r="I129" s="49">
        <v>0.50756329</v>
      </c>
      <c r="J129" s="49">
        <v>1.8996047</v>
      </c>
      <c r="K129" s="49">
        <v>1.3920414099999998</v>
      </c>
      <c r="L129" s="49">
        <v>1.8996047</v>
      </c>
      <c r="N129" s="1"/>
      <c r="O129" s="2">
        <v>50</v>
      </c>
      <c r="P129" s="2" t="s">
        <v>1</v>
      </c>
      <c r="Q129" s="49">
        <v>0.57085866000000007</v>
      </c>
      <c r="R129" s="49">
        <v>0.20014695999999998</v>
      </c>
      <c r="S129" s="49">
        <v>0.29049048999999999</v>
      </c>
      <c r="T129" s="49">
        <v>1.06149611</v>
      </c>
      <c r="U129" s="49">
        <v>0.77100563</v>
      </c>
      <c r="V129" s="49">
        <v>1.06149611</v>
      </c>
      <c r="X129" s="1"/>
      <c r="Y129" s="2">
        <v>50</v>
      </c>
      <c r="Z129" s="2" t="s">
        <v>1</v>
      </c>
      <c r="AA129" s="48">
        <v>6.62</v>
      </c>
      <c r="AB129" s="48">
        <v>1.78</v>
      </c>
      <c r="AC129" s="48">
        <v>2.84</v>
      </c>
      <c r="AD129" s="48">
        <v>11.24</v>
      </c>
      <c r="AE129" s="48">
        <v>8.4</v>
      </c>
      <c r="AF129" s="48">
        <v>11.24</v>
      </c>
      <c r="AH129" s="1"/>
      <c r="AI129" s="2">
        <v>50</v>
      </c>
      <c r="AJ129" s="2" t="s">
        <v>1</v>
      </c>
      <c r="AK129" s="49">
        <v>0.40112390999999997</v>
      </c>
      <c r="AL129" s="49">
        <v>0.11987361000000001</v>
      </c>
      <c r="AM129" s="49">
        <v>0.15742610000000001</v>
      </c>
      <c r="AN129" s="49">
        <v>0.67842362</v>
      </c>
      <c r="AO129" s="49">
        <v>0.52099751999999999</v>
      </c>
      <c r="AP129" s="49">
        <v>0.67842362</v>
      </c>
      <c r="AR129" s="1"/>
      <c r="AS129" s="2">
        <v>50</v>
      </c>
      <c r="AT129" s="2" t="s">
        <v>1</v>
      </c>
      <c r="AU129" s="49">
        <v>0.29942090999999998</v>
      </c>
      <c r="AV129" s="49">
        <v>0.10529158999999999</v>
      </c>
      <c r="AW129" s="49">
        <v>0.14143720000000001</v>
      </c>
      <c r="AX129" s="49">
        <v>0.54614969999999996</v>
      </c>
      <c r="AY129" s="49">
        <v>0.40471249999999998</v>
      </c>
      <c r="AZ129" s="49">
        <v>0.54614969999999996</v>
      </c>
      <c r="BB129" s="1"/>
    </row>
    <row r="130" spans="3:54" x14ac:dyDescent="0.35">
      <c r="C130">
        <v>4403</v>
      </c>
      <c r="D130" t="s">
        <v>54</v>
      </c>
      <c r="E130">
        <v>51</v>
      </c>
      <c r="F130" s="2" t="s">
        <v>2</v>
      </c>
      <c r="G130" s="49">
        <v>1</v>
      </c>
      <c r="H130" s="49">
        <v>0.47970428000000004</v>
      </c>
      <c r="I130" s="49">
        <v>0.61646355000000008</v>
      </c>
      <c r="J130" s="49">
        <v>2.0961678300000002</v>
      </c>
      <c r="K130" s="49">
        <v>1.47970428</v>
      </c>
      <c r="L130" s="49">
        <v>2.0961678300000002</v>
      </c>
      <c r="N130" s="1"/>
      <c r="O130" s="2">
        <v>51</v>
      </c>
      <c r="P130" s="2" t="s">
        <v>2</v>
      </c>
      <c r="Q130" s="49">
        <v>0.49969190999999996</v>
      </c>
      <c r="R130" s="49">
        <v>0.24842382000000002</v>
      </c>
      <c r="S130" s="49">
        <v>0.35281698</v>
      </c>
      <c r="T130" s="49">
        <v>1.1009327199999999</v>
      </c>
      <c r="U130" s="49">
        <v>0.74811574000000003</v>
      </c>
      <c r="V130" s="49">
        <v>1.1009327199999999</v>
      </c>
      <c r="X130" s="1"/>
      <c r="Y130" s="2">
        <v>51</v>
      </c>
      <c r="Z130" s="2" t="s">
        <v>2</v>
      </c>
      <c r="AA130" s="48">
        <v>7.99</v>
      </c>
      <c r="AB130" s="48">
        <v>2.1</v>
      </c>
      <c r="AC130" s="48">
        <v>3.44</v>
      </c>
      <c r="AD130" s="48">
        <v>13.53</v>
      </c>
      <c r="AE130" s="48">
        <v>10.09</v>
      </c>
      <c r="AF130" s="48">
        <v>13.53</v>
      </c>
      <c r="AH130" s="1"/>
      <c r="AI130" s="2">
        <v>51</v>
      </c>
      <c r="AJ130" s="2" t="s">
        <v>2</v>
      </c>
      <c r="AK130" s="49">
        <v>0.48548740999999995</v>
      </c>
      <c r="AL130" s="49">
        <v>0.14727044</v>
      </c>
      <c r="AM130" s="49">
        <v>0.19120208</v>
      </c>
      <c r="AN130" s="49">
        <v>0.82395993000000001</v>
      </c>
      <c r="AO130" s="49">
        <v>0.63275784999999996</v>
      </c>
      <c r="AP130" s="49">
        <v>0.82395993000000001</v>
      </c>
      <c r="AR130" s="1"/>
      <c r="AS130" s="2">
        <v>51</v>
      </c>
      <c r="AT130" s="2" t="s">
        <v>2</v>
      </c>
      <c r="AU130" s="49">
        <v>0.36521747999999998</v>
      </c>
      <c r="AV130" s="49">
        <v>0.12850033999999999</v>
      </c>
      <c r="AW130" s="49">
        <v>0.17178257999999999</v>
      </c>
      <c r="AX130" s="49">
        <v>0.66550041000000004</v>
      </c>
      <c r="AY130" s="49">
        <v>0.49371782000000003</v>
      </c>
      <c r="AZ130" s="49">
        <v>0.66550041000000004</v>
      </c>
      <c r="BB130" s="1"/>
    </row>
    <row r="131" spans="3:54" x14ac:dyDescent="0.35">
      <c r="C131">
        <v>4404</v>
      </c>
      <c r="D131" t="s">
        <v>54</v>
      </c>
      <c r="E131">
        <v>52</v>
      </c>
      <c r="F131" s="2" t="s">
        <v>3</v>
      </c>
      <c r="G131" s="49">
        <v>1</v>
      </c>
      <c r="H131" s="49">
        <v>0.38462690000000005</v>
      </c>
      <c r="I131" s="49">
        <v>0.45882359</v>
      </c>
      <c r="J131" s="49">
        <v>1.8434505000000001</v>
      </c>
      <c r="K131" s="49">
        <v>1.3846269</v>
      </c>
      <c r="L131" s="49">
        <v>1.8434505000000001</v>
      </c>
      <c r="N131" s="1"/>
      <c r="O131" s="2">
        <v>52</v>
      </c>
      <c r="P131" s="2" t="s">
        <v>3</v>
      </c>
      <c r="Q131" s="49">
        <v>0.58308503</v>
      </c>
      <c r="R131" s="49">
        <v>0.20547726999999999</v>
      </c>
      <c r="S131" s="49">
        <v>0.26259553000000002</v>
      </c>
      <c r="T131" s="49">
        <v>1.0511578300000002</v>
      </c>
      <c r="U131" s="49">
        <v>0.78856230000000005</v>
      </c>
      <c r="V131" s="49">
        <v>1.0511578300000002</v>
      </c>
      <c r="X131" s="1"/>
      <c r="Y131" s="2">
        <v>52</v>
      </c>
      <c r="Z131" s="2" t="s">
        <v>3</v>
      </c>
      <c r="AA131" s="48">
        <v>5.76</v>
      </c>
      <c r="AB131" s="48">
        <v>1.79</v>
      </c>
      <c r="AC131" s="48">
        <v>2.56</v>
      </c>
      <c r="AD131" s="48">
        <v>10.119999999999999</v>
      </c>
      <c r="AE131" s="48">
        <v>7.55</v>
      </c>
      <c r="AF131" s="48">
        <v>10.119999999999999</v>
      </c>
      <c r="AH131" s="1"/>
      <c r="AI131" s="2">
        <v>52</v>
      </c>
      <c r="AJ131" s="2" t="s">
        <v>3</v>
      </c>
      <c r="AK131" s="49">
        <v>0.34864592999999999</v>
      </c>
      <c r="AL131" s="49">
        <v>0.12232419</v>
      </c>
      <c r="AM131" s="49">
        <v>0.14230911999999998</v>
      </c>
      <c r="AN131" s="49">
        <v>0.61327925000000005</v>
      </c>
      <c r="AO131" s="49">
        <v>0.47097012999999999</v>
      </c>
      <c r="AP131" s="49">
        <v>0.61327925000000005</v>
      </c>
      <c r="AR131" s="1"/>
      <c r="AS131" s="2">
        <v>52</v>
      </c>
      <c r="AT131" s="2" t="s">
        <v>3</v>
      </c>
      <c r="AU131" s="49">
        <v>0.25880266000000002</v>
      </c>
      <c r="AV131" s="49">
        <v>0.10647706</v>
      </c>
      <c r="AW131" s="49">
        <v>0.12785560000000001</v>
      </c>
      <c r="AX131" s="49">
        <v>0.49313531999999999</v>
      </c>
      <c r="AY131" s="49">
        <v>0.36527971999999997</v>
      </c>
      <c r="AZ131" s="49">
        <v>0.49313531999999999</v>
      </c>
      <c r="BB131" s="1"/>
    </row>
    <row r="132" spans="3:54" x14ac:dyDescent="0.35">
      <c r="C132">
        <v>4405</v>
      </c>
      <c r="D132" t="s">
        <v>54</v>
      </c>
      <c r="E132">
        <v>53</v>
      </c>
      <c r="F132" s="2" t="s">
        <v>4</v>
      </c>
      <c r="G132" s="49">
        <v>1</v>
      </c>
      <c r="H132" s="49">
        <v>0.37389552000000004</v>
      </c>
      <c r="I132" s="49">
        <v>0.52127168999999995</v>
      </c>
      <c r="J132" s="49">
        <v>1.8951672099999999</v>
      </c>
      <c r="K132" s="49">
        <v>1.37389552</v>
      </c>
      <c r="L132" s="49">
        <v>1.8951672099999999</v>
      </c>
      <c r="N132" s="1"/>
      <c r="O132" s="2">
        <v>53</v>
      </c>
      <c r="P132" s="2" t="s">
        <v>4</v>
      </c>
      <c r="Q132" s="49">
        <v>0.59644557999999992</v>
      </c>
      <c r="R132" s="49">
        <v>0.19065067999999999</v>
      </c>
      <c r="S132" s="49">
        <v>0.29833747999999999</v>
      </c>
      <c r="T132" s="49">
        <v>1.08543375</v>
      </c>
      <c r="U132" s="49">
        <v>0.78709627000000004</v>
      </c>
      <c r="V132" s="49">
        <v>1.08543375</v>
      </c>
      <c r="X132" s="1"/>
      <c r="Y132" s="2">
        <v>53</v>
      </c>
      <c r="Z132" s="2" t="s">
        <v>4</v>
      </c>
      <c r="AA132" s="48">
        <v>6.94</v>
      </c>
      <c r="AB132" s="48">
        <v>1.65</v>
      </c>
      <c r="AC132" s="48">
        <v>2.91</v>
      </c>
      <c r="AD132" s="48">
        <v>11.5</v>
      </c>
      <c r="AE132" s="48">
        <v>8.58</v>
      </c>
      <c r="AF132" s="48">
        <v>11.5</v>
      </c>
      <c r="AH132" s="1"/>
      <c r="AI132" s="2">
        <v>53</v>
      </c>
      <c r="AJ132" s="2" t="s">
        <v>4</v>
      </c>
      <c r="AK132" s="49">
        <v>0.42220593000000001</v>
      </c>
      <c r="AL132" s="49">
        <v>0.11275907</v>
      </c>
      <c r="AM132" s="49">
        <v>0.16167526999999998</v>
      </c>
      <c r="AN132" s="49">
        <v>0.69664026000000001</v>
      </c>
      <c r="AO132" s="49">
        <v>0.53496498999999997</v>
      </c>
      <c r="AP132" s="49">
        <v>0.69664026000000001</v>
      </c>
      <c r="AR132" s="1"/>
      <c r="AS132" s="2">
        <v>53</v>
      </c>
      <c r="AT132" s="2" t="s">
        <v>4</v>
      </c>
      <c r="AU132" s="49">
        <v>0.32609364000000002</v>
      </c>
      <c r="AV132" s="49">
        <v>9.933146000000001E-2</v>
      </c>
      <c r="AW132" s="49">
        <v>0.14525411999999999</v>
      </c>
      <c r="AX132" s="49">
        <v>0.57067921999999993</v>
      </c>
      <c r="AY132" s="49">
        <v>0.4254251</v>
      </c>
      <c r="AZ132" s="49">
        <v>0.57067921999999993</v>
      </c>
      <c r="BB132" s="1"/>
    </row>
    <row r="133" spans="3:54" x14ac:dyDescent="0.35">
      <c r="C133">
        <v>4406</v>
      </c>
      <c r="D133" t="s">
        <v>54</v>
      </c>
      <c r="E133">
        <v>54</v>
      </c>
      <c r="F133" s="2" t="s">
        <v>5</v>
      </c>
      <c r="G133" s="49">
        <v>1</v>
      </c>
      <c r="H133" s="49">
        <v>0.47160063000000002</v>
      </c>
      <c r="I133" s="49">
        <v>0.52072353000000005</v>
      </c>
      <c r="J133" s="49">
        <v>1.9923241599999999</v>
      </c>
      <c r="K133" s="49">
        <v>1.47160063</v>
      </c>
      <c r="L133" s="49">
        <v>1.9923241599999999</v>
      </c>
      <c r="N133" s="1"/>
      <c r="O133" s="2">
        <v>54</v>
      </c>
      <c r="P133" s="2" t="s">
        <v>5</v>
      </c>
      <c r="Q133" s="49">
        <v>0.50939893999999997</v>
      </c>
      <c r="R133" s="49">
        <v>0.24203146</v>
      </c>
      <c r="S133" s="49">
        <v>0.29802290000000004</v>
      </c>
      <c r="T133" s="49">
        <v>1.0494533000000001</v>
      </c>
      <c r="U133" s="49">
        <v>0.75143040000000005</v>
      </c>
      <c r="V133" s="49">
        <v>1.0494533000000001</v>
      </c>
      <c r="X133" s="1"/>
      <c r="Y133" s="2">
        <v>54</v>
      </c>
      <c r="Z133" s="2" t="s">
        <v>5</v>
      </c>
      <c r="AA133" s="48">
        <v>6.55</v>
      </c>
      <c r="AB133" s="48">
        <v>1.84</v>
      </c>
      <c r="AC133" s="48">
        <v>2.91</v>
      </c>
      <c r="AD133" s="48">
        <v>11.31</v>
      </c>
      <c r="AE133" s="48">
        <v>8.4</v>
      </c>
      <c r="AF133" s="48">
        <v>11.31</v>
      </c>
      <c r="AH133" s="1"/>
      <c r="AI133" s="2">
        <v>54</v>
      </c>
      <c r="AJ133" s="2" t="s">
        <v>5</v>
      </c>
      <c r="AK133" s="49">
        <v>0.40246926</v>
      </c>
      <c r="AL133" s="49">
        <v>0.13199892000000002</v>
      </c>
      <c r="AM133" s="49">
        <v>0.16150692000000003</v>
      </c>
      <c r="AN133" s="49">
        <v>0.69597511000000001</v>
      </c>
      <c r="AO133" s="49">
        <v>0.53446818000000007</v>
      </c>
      <c r="AP133" s="49">
        <v>0.69597511000000001</v>
      </c>
      <c r="AR133" s="1"/>
      <c r="AS133" s="2">
        <v>54</v>
      </c>
      <c r="AT133" s="2" t="s">
        <v>5</v>
      </c>
      <c r="AU133" s="49">
        <v>0.30366779999999999</v>
      </c>
      <c r="AV133" s="49">
        <v>0.11511998</v>
      </c>
      <c r="AW133" s="49">
        <v>0.14510329999999999</v>
      </c>
      <c r="AX133" s="49">
        <v>0.56389107999999999</v>
      </c>
      <c r="AY133" s="49">
        <v>0.41878777</v>
      </c>
      <c r="AZ133" s="49">
        <v>0.56389107999999999</v>
      </c>
      <c r="BB133" s="1"/>
    </row>
    <row r="134" spans="3:54" x14ac:dyDescent="0.35">
      <c r="C134">
        <v>4407</v>
      </c>
      <c r="D134" t="s">
        <v>54</v>
      </c>
      <c r="E134">
        <v>55</v>
      </c>
      <c r="F134" s="2" t="s">
        <v>6</v>
      </c>
      <c r="G134" s="49">
        <v>1</v>
      </c>
      <c r="H134" s="49">
        <v>0.43009208000000004</v>
      </c>
      <c r="I134" s="49">
        <v>0.5926904300000001</v>
      </c>
      <c r="J134" s="49">
        <v>2.0227825099999999</v>
      </c>
      <c r="K134" s="49">
        <v>1.4300920800000001</v>
      </c>
      <c r="L134" s="49">
        <v>2.0227825099999999</v>
      </c>
      <c r="N134" s="1"/>
      <c r="O134" s="2">
        <v>55</v>
      </c>
      <c r="P134" s="2" t="s">
        <v>6</v>
      </c>
      <c r="Q134" s="49">
        <v>0.52042714000000001</v>
      </c>
      <c r="R134" s="49">
        <v>0.21840120000000002</v>
      </c>
      <c r="S134" s="49">
        <v>0.33921053000000001</v>
      </c>
      <c r="T134" s="49">
        <v>1.0780388799999998</v>
      </c>
      <c r="U134" s="49">
        <v>0.73882835000000002</v>
      </c>
      <c r="V134" s="49">
        <v>1.0780388799999998</v>
      </c>
      <c r="X134" s="1"/>
      <c r="Y134" s="2">
        <v>55</v>
      </c>
      <c r="Z134" s="2" t="s">
        <v>6</v>
      </c>
      <c r="AA134" s="48">
        <v>8.07</v>
      </c>
      <c r="AB134" s="48">
        <v>1.9</v>
      </c>
      <c r="AC134" s="48">
        <v>3.31</v>
      </c>
      <c r="AD134" s="48">
        <v>13.28</v>
      </c>
      <c r="AE134" s="48">
        <v>9.9700000000000006</v>
      </c>
      <c r="AF134" s="48">
        <v>13.28</v>
      </c>
      <c r="AH134" s="1"/>
      <c r="AI134" s="2">
        <v>55</v>
      </c>
      <c r="AJ134" s="2" t="s">
        <v>6</v>
      </c>
      <c r="AK134" s="49">
        <v>0.47800776</v>
      </c>
      <c r="AL134" s="49">
        <v>0.13038728999999999</v>
      </c>
      <c r="AM134" s="49">
        <v>0.18382964000000002</v>
      </c>
      <c r="AN134" s="49">
        <v>0.7922247</v>
      </c>
      <c r="AO134" s="49">
        <v>0.60839505000000005</v>
      </c>
      <c r="AP134" s="49">
        <v>0.7922247</v>
      </c>
      <c r="AR134" s="1"/>
      <c r="AS134" s="2">
        <v>55</v>
      </c>
      <c r="AT134" s="2" t="s">
        <v>6</v>
      </c>
      <c r="AU134" s="49">
        <v>0.35630670000000003</v>
      </c>
      <c r="AV134" s="49">
        <v>0.11455395</v>
      </c>
      <c r="AW134" s="49">
        <v>0.16515920000000001</v>
      </c>
      <c r="AX134" s="49">
        <v>0.63601984999999994</v>
      </c>
      <c r="AY134" s="49">
        <v>0.47086065000000005</v>
      </c>
      <c r="AZ134" s="49">
        <v>0.63601984999999994</v>
      </c>
      <c r="BB134" s="1"/>
    </row>
    <row r="135" spans="3:54" x14ac:dyDescent="0.35">
      <c r="C135">
        <v>4408</v>
      </c>
      <c r="D135" t="s">
        <v>54</v>
      </c>
      <c r="E135">
        <v>56</v>
      </c>
      <c r="F135" s="2" t="s">
        <v>7</v>
      </c>
      <c r="G135" s="49">
        <v>1</v>
      </c>
      <c r="H135" s="49">
        <v>0.56182206999999995</v>
      </c>
      <c r="I135" s="49">
        <v>0.52968378000000005</v>
      </c>
      <c r="J135" s="49">
        <v>2.0915058499999999</v>
      </c>
      <c r="K135" s="49">
        <v>1.5618220700000001</v>
      </c>
      <c r="L135" s="49">
        <v>2.0915058499999999</v>
      </c>
      <c r="N135" s="1"/>
      <c r="O135" s="2">
        <v>56</v>
      </c>
      <c r="P135" s="2" t="s">
        <v>7</v>
      </c>
      <c r="Q135" s="49">
        <v>0.42156146</v>
      </c>
      <c r="R135" s="49">
        <v>0.29373903999999995</v>
      </c>
      <c r="S135" s="49">
        <v>0.30315222999999997</v>
      </c>
      <c r="T135" s="49">
        <v>1.0184527299999999</v>
      </c>
      <c r="U135" s="49">
        <v>0.71530050000000001</v>
      </c>
      <c r="V135" s="49">
        <v>1.0184527299999999</v>
      </c>
      <c r="X135" s="1"/>
      <c r="Y135" s="2">
        <v>56</v>
      </c>
      <c r="Z135" s="2" t="s">
        <v>7</v>
      </c>
      <c r="AA135" s="48">
        <v>6.13</v>
      </c>
      <c r="AB135" s="48">
        <v>2.58</v>
      </c>
      <c r="AC135" s="48">
        <v>2.96</v>
      </c>
      <c r="AD135" s="48">
        <v>11.67</v>
      </c>
      <c r="AE135" s="48">
        <v>8.7100000000000009</v>
      </c>
      <c r="AF135" s="48">
        <v>11.67</v>
      </c>
      <c r="AH135" s="1"/>
      <c r="AI135" s="2">
        <v>56</v>
      </c>
      <c r="AJ135" s="2" t="s">
        <v>7</v>
      </c>
      <c r="AK135" s="49">
        <v>0.36950921999999997</v>
      </c>
      <c r="AL135" s="49">
        <v>0.17405226000000001</v>
      </c>
      <c r="AM135" s="49">
        <v>0.16428376</v>
      </c>
      <c r="AN135" s="49">
        <v>0.70784524999999998</v>
      </c>
      <c r="AO135" s="49">
        <v>0.54356147999999993</v>
      </c>
      <c r="AP135" s="49">
        <v>0.70784524999999998</v>
      </c>
      <c r="AR135" s="1"/>
      <c r="AS135" s="2">
        <v>56</v>
      </c>
      <c r="AT135" s="2" t="s">
        <v>7</v>
      </c>
      <c r="AU135" s="49">
        <v>0.2812518</v>
      </c>
      <c r="AV135" s="49">
        <v>0.1530058</v>
      </c>
      <c r="AW135" s="49">
        <v>0.14759754</v>
      </c>
      <c r="AX135" s="49">
        <v>0.58185513</v>
      </c>
      <c r="AY135" s="49">
        <v>0.43425759000000003</v>
      </c>
      <c r="AZ135" s="49">
        <v>0.58185513</v>
      </c>
      <c r="BB135" s="1"/>
    </row>
    <row r="136" spans="3:54" x14ac:dyDescent="0.35">
      <c r="C136">
        <v>4409</v>
      </c>
      <c r="D136" t="s">
        <v>54</v>
      </c>
      <c r="E136">
        <v>57</v>
      </c>
      <c r="F136" s="2" t="s">
        <v>8</v>
      </c>
      <c r="G136" s="49">
        <v>1</v>
      </c>
      <c r="H136" s="49">
        <v>0.43963726000000003</v>
      </c>
      <c r="I136" s="49">
        <v>0.55847477000000001</v>
      </c>
      <c r="J136" s="49">
        <v>1.9981120299999999</v>
      </c>
      <c r="K136" s="49">
        <v>1.43963726</v>
      </c>
      <c r="L136" s="49">
        <v>1.9981120299999999</v>
      </c>
      <c r="N136" s="1"/>
      <c r="O136" s="2">
        <v>57</v>
      </c>
      <c r="P136" s="2" t="s">
        <v>8</v>
      </c>
      <c r="Q136" s="49">
        <v>0.56072605000000009</v>
      </c>
      <c r="R136" s="49">
        <v>0.23945166000000001</v>
      </c>
      <c r="S136" s="49">
        <v>0.31962834999999995</v>
      </c>
      <c r="T136" s="49">
        <v>1.1198060600000002</v>
      </c>
      <c r="U136" s="49">
        <v>0.80017770999999993</v>
      </c>
      <c r="V136" s="49">
        <v>1.1198060600000002</v>
      </c>
      <c r="X136" s="1"/>
      <c r="Y136" s="2">
        <v>57</v>
      </c>
      <c r="Z136" s="2" t="s">
        <v>8</v>
      </c>
      <c r="AA136" s="48">
        <v>7.29</v>
      </c>
      <c r="AB136" s="48">
        <v>2.27</v>
      </c>
      <c r="AC136" s="48">
        <v>3.12</v>
      </c>
      <c r="AD136" s="48">
        <v>12.69</v>
      </c>
      <c r="AE136" s="48">
        <v>9.57</v>
      </c>
      <c r="AF136" s="48">
        <v>12.69</v>
      </c>
      <c r="AH136" s="1"/>
      <c r="AI136" s="2">
        <v>57</v>
      </c>
      <c r="AJ136" s="2" t="s">
        <v>8</v>
      </c>
      <c r="AK136" s="49">
        <v>0.43536765000000005</v>
      </c>
      <c r="AL136" s="49">
        <v>0.13789135999999999</v>
      </c>
      <c r="AM136" s="49">
        <v>0.17321679999999998</v>
      </c>
      <c r="AN136" s="49">
        <v>0.74647581000000007</v>
      </c>
      <c r="AO136" s="49">
        <v>0.57325901000000001</v>
      </c>
      <c r="AP136" s="49">
        <v>0.74647581000000007</v>
      </c>
      <c r="AR136" s="1"/>
      <c r="AS136" s="2">
        <v>57</v>
      </c>
      <c r="AT136" s="2" t="s">
        <v>8</v>
      </c>
      <c r="AU136" s="49">
        <v>0.32148270000000001</v>
      </c>
      <c r="AV136" s="49">
        <v>0.12395396</v>
      </c>
      <c r="AW136" s="49">
        <v>0.15562412</v>
      </c>
      <c r="AX136" s="49">
        <v>0.60106077000000002</v>
      </c>
      <c r="AY136" s="49">
        <v>0.44543665999999998</v>
      </c>
      <c r="AZ136" s="49">
        <v>0.60106077000000002</v>
      </c>
      <c r="BB136" s="1"/>
    </row>
    <row r="137" spans="3:54" x14ac:dyDescent="0.35">
      <c r="C137">
        <v>4410</v>
      </c>
      <c r="D137" t="s">
        <v>54</v>
      </c>
      <c r="E137">
        <v>58</v>
      </c>
      <c r="F137" s="2" t="s">
        <v>9</v>
      </c>
      <c r="G137" s="49">
        <v>1</v>
      </c>
      <c r="H137" s="49">
        <v>0.26066511999999997</v>
      </c>
      <c r="I137" s="49">
        <v>0.59262156999999993</v>
      </c>
      <c r="J137" s="49">
        <v>1.8532867</v>
      </c>
      <c r="K137" s="49">
        <v>1.2606651200000001</v>
      </c>
      <c r="L137" s="49">
        <v>1.8532867</v>
      </c>
      <c r="N137" s="1"/>
      <c r="O137" s="2">
        <v>58</v>
      </c>
      <c r="P137" s="2" t="s">
        <v>9</v>
      </c>
      <c r="Q137" s="49">
        <v>0.75869833999999992</v>
      </c>
      <c r="R137" s="49">
        <v>0.13999192999999999</v>
      </c>
      <c r="S137" s="49">
        <v>0.33916991999999996</v>
      </c>
      <c r="T137" s="49">
        <v>1.2378601899999999</v>
      </c>
      <c r="U137" s="49">
        <v>0.89869028000000006</v>
      </c>
      <c r="V137" s="49">
        <v>1.2378601899999999</v>
      </c>
      <c r="X137" s="1"/>
      <c r="Y137" s="2">
        <v>58</v>
      </c>
      <c r="Z137" s="2" t="s">
        <v>9</v>
      </c>
      <c r="AA137" s="48">
        <v>8.7799999999999994</v>
      </c>
      <c r="AB137" s="48">
        <v>1.35</v>
      </c>
      <c r="AC137" s="48">
        <v>3.31</v>
      </c>
      <c r="AD137" s="48">
        <v>13.44</v>
      </c>
      <c r="AE137" s="48">
        <v>10.130000000000001</v>
      </c>
      <c r="AF137" s="48">
        <v>13.44</v>
      </c>
      <c r="AH137" s="1"/>
      <c r="AI137" s="2">
        <v>58</v>
      </c>
      <c r="AJ137" s="2" t="s">
        <v>9</v>
      </c>
      <c r="AK137" s="49">
        <v>0.52693186999999997</v>
      </c>
      <c r="AL137" s="49">
        <v>8.1493019999999999E-2</v>
      </c>
      <c r="AM137" s="49">
        <v>0.18381064000000003</v>
      </c>
      <c r="AN137" s="49">
        <v>0.79223553000000002</v>
      </c>
      <c r="AO137" s="49">
        <v>0.60842489</v>
      </c>
      <c r="AP137" s="49">
        <v>0.79223553000000002</v>
      </c>
      <c r="AR137" s="1"/>
      <c r="AS137" s="2">
        <v>58</v>
      </c>
      <c r="AT137" s="2" t="s">
        <v>9</v>
      </c>
      <c r="AU137" s="49">
        <v>0.38910725000000002</v>
      </c>
      <c r="AV137" s="49">
        <v>7.3047440000000005E-2</v>
      </c>
      <c r="AW137" s="49">
        <v>0.16514271999999999</v>
      </c>
      <c r="AX137" s="49">
        <v>0.62729741000000006</v>
      </c>
      <c r="AY137" s="49">
        <v>0.46215468999999998</v>
      </c>
      <c r="AZ137" s="49">
        <v>0.62729741000000006</v>
      </c>
      <c r="BB137" s="1"/>
    </row>
    <row r="138" spans="3:54" x14ac:dyDescent="0.35">
      <c r="C138">
        <v>4411</v>
      </c>
      <c r="D138" t="s">
        <v>54</v>
      </c>
      <c r="E138">
        <v>59</v>
      </c>
      <c r="F138" s="2" t="s">
        <v>10</v>
      </c>
      <c r="G138" s="49">
        <v>1</v>
      </c>
      <c r="H138" s="49">
        <v>0.57204116000000005</v>
      </c>
      <c r="I138" s="49">
        <v>0.35972428000000001</v>
      </c>
      <c r="J138" s="49">
        <v>1.9317654499999999</v>
      </c>
      <c r="K138" s="49">
        <v>1.5720411599999999</v>
      </c>
      <c r="L138" s="49">
        <v>1.9317654499999999</v>
      </c>
      <c r="N138" s="1"/>
      <c r="O138" s="2">
        <v>59</v>
      </c>
      <c r="P138" s="2" t="s">
        <v>10</v>
      </c>
      <c r="Q138" s="49">
        <v>0.43691451000000003</v>
      </c>
      <c r="R138" s="49">
        <v>0.30657111999999997</v>
      </c>
      <c r="S138" s="49">
        <v>0.20588065</v>
      </c>
      <c r="T138" s="49">
        <v>0.94936629000000006</v>
      </c>
      <c r="U138" s="49">
        <v>0.74348563000000001</v>
      </c>
      <c r="V138" s="49">
        <v>0.94936629000000006</v>
      </c>
      <c r="X138" s="1"/>
      <c r="Y138" s="2">
        <v>59</v>
      </c>
      <c r="Z138" s="2" t="s">
        <v>10</v>
      </c>
      <c r="AA138" s="48">
        <v>3.2</v>
      </c>
      <c r="AB138" s="48">
        <v>2.9</v>
      </c>
      <c r="AC138" s="48">
        <v>2.0099999999999998</v>
      </c>
      <c r="AD138" s="48">
        <v>8.11</v>
      </c>
      <c r="AE138" s="48">
        <v>6.1</v>
      </c>
      <c r="AF138" s="48">
        <v>8.11</v>
      </c>
      <c r="AH138" s="1"/>
      <c r="AI138" s="2">
        <v>59</v>
      </c>
      <c r="AJ138" s="2" t="s">
        <v>10</v>
      </c>
      <c r="AK138" s="49">
        <v>0.1931139</v>
      </c>
      <c r="AL138" s="49">
        <v>0.17597942999999999</v>
      </c>
      <c r="AM138" s="49">
        <v>0.11156852</v>
      </c>
      <c r="AN138" s="49">
        <v>0.48066185</v>
      </c>
      <c r="AO138" s="49">
        <v>0.36909333</v>
      </c>
      <c r="AP138" s="49">
        <v>0.48066185</v>
      </c>
      <c r="AR138" s="1"/>
      <c r="AS138" s="2">
        <v>59</v>
      </c>
      <c r="AT138" s="2" t="s">
        <v>10</v>
      </c>
      <c r="AU138" s="49">
        <v>0.14346855</v>
      </c>
      <c r="AV138" s="49">
        <v>0.15726846999999999</v>
      </c>
      <c r="AW138" s="49">
        <v>0.10023615</v>
      </c>
      <c r="AX138" s="49">
        <v>0.40097316999999999</v>
      </c>
      <c r="AY138" s="49">
        <v>0.30073702000000002</v>
      </c>
      <c r="AZ138" s="49">
        <v>0.40097316999999999</v>
      </c>
      <c r="BB138" s="1"/>
    </row>
    <row r="139" spans="3:54" x14ac:dyDescent="0.35">
      <c r="C139">
        <v>4412</v>
      </c>
      <c r="D139" t="s">
        <v>54</v>
      </c>
      <c r="E139">
        <v>60</v>
      </c>
      <c r="F139" s="2" t="s">
        <v>11</v>
      </c>
      <c r="G139" s="49">
        <v>1</v>
      </c>
      <c r="H139" s="49">
        <v>0.55809506999999992</v>
      </c>
      <c r="I139" s="49">
        <v>0.39240389000000003</v>
      </c>
      <c r="J139" s="49">
        <v>1.95049896</v>
      </c>
      <c r="K139" s="49">
        <v>1.55809507</v>
      </c>
      <c r="L139" s="49">
        <v>1.95049896</v>
      </c>
      <c r="N139" s="1"/>
      <c r="O139" s="2">
        <v>60</v>
      </c>
      <c r="P139" s="2" t="s">
        <v>11</v>
      </c>
      <c r="Q139" s="49">
        <v>0.40183409000000003</v>
      </c>
      <c r="R139" s="49">
        <v>0.29696759</v>
      </c>
      <c r="S139" s="49">
        <v>0.22458339000000002</v>
      </c>
      <c r="T139" s="49">
        <v>0.92338506000000009</v>
      </c>
      <c r="U139" s="49">
        <v>0.69880168000000009</v>
      </c>
      <c r="V139" s="49">
        <v>0.92338506000000009</v>
      </c>
      <c r="X139" s="1"/>
      <c r="Y139" s="2">
        <v>60</v>
      </c>
      <c r="Z139" s="2" t="s">
        <v>11</v>
      </c>
      <c r="AA139" s="48">
        <v>3.93</v>
      </c>
      <c r="AB139" s="48">
        <v>2.61</v>
      </c>
      <c r="AC139" s="48">
        <v>2.19</v>
      </c>
      <c r="AD139" s="48">
        <v>8.74</v>
      </c>
      <c r="AE139" s="48">
        <v>6.55</v>
      </c>
      <c r="AF139" s="48">
        <v>8.74</v>
      </c>
      <c r="AH139" s="1"/>
      <c r="AI139" s="2">
        <v>60</v>
      </c>
      <c r="AJ139" s="2" t="s">
        <v>11</v>
      </c>
      <c r="AK139" s="49">
        <v>0.23808298999999999</v>
      </c>
      <c r="AL139" s="49">
        <v>0.16458979000000001</v>
      </c>
      <c r="AM139" s="49">
        <v>0.12170557000000001</v>
      </c>
      <c r="AN139" s="49">
        <v>0.52437833999999994</v>
      </c>
      <c r="AO139" s="49">
        <v>0.40267278000000001</v>
      </c>
      <c r="AP139" s="49">
        <v>0.52437833999999994</v>
      </c>
      <c r="AR139" s="1"/>
      <c r="AS139" s="2">
        <v>60</v>
      </c>
      <c r="AT139" s="2" t="s">
        <v>11</v>
      </c>
      <c r="AU139" s="49">
        <v>0.17634607999999999</v>
      </c>
      <c r="AV139" s="49">
        <v>0.14620970999999999</v>
      </c>
      <c r="AW139" s="49">
        <v>0.10934392999999999</v>
      </c>
      <c r="AX139" s="49">
        <v>0.43189971000000005</v>
      </c>
      <c r="AY139" s="49">
        <v>0.32255578000000001</v>
      </c>
      <c r="AZ139" s="49">
        <v>0.43189971000000005</v>
      </c>
      <c r="BB139" s="1"/>
    </row>
    <row r="140" spans="3:54" x14ac:dyDescent="0.35">
      <c r="C140">
        <v>4413</v>
      </c>
      <c r="D140" t="s">
        <v>54</v>
      </c>
      <c r="E140">
        <v>61</v>
      </c>
      <c r="F140" s="2" t="s">
        <v>12</v>
      </c>
      <c r="G140" s="49">
        <v>1</v>
      </c>
      <c r="H140" s="49">
        <v>0.57922329000000006</v>
      </c>
      <c r="I140" s="49">
        <v>0.39541767</v>
      </c>
      <c r="J140" s="49">
        <v>1.9746409700000001</v>
      </c>
      <c r="K140" s="49">
        <v>1.5792232900000001</v>
      </c>
      <c r="L140" s="49">
        <v>1.9746409700000001</v>
      </c>
      <c r="N140" s="1"/>
      <c r="O140" s="2">
        <v>61</v>
      </c>
      <c r="P140" s="2" t="s">
        <v>12</v>
      </c>
      <c r="Q140" s="49">
        <v>0.41073344000000001</v>
      </c>
      <c r="R140" s="49">
        <v>0.31493203999999997</v>
      </c>
      <c r="S140" s="49">
        <v>0.22630920999999998</v>
      </c>
      <c r="T140" s="49">
        <v>0.95197468000000007</v>
      </c>
      <c r="U140" s="49">
        <v>0.72566546999999992</v>
      </c>
      <c r="V140" s="49">
        <v>0.95197468000000007</v>
      </c>
      <c r="X140" s="1"/>
      <c r="Y140" s="2">
        <v>61</v>
      </c>
      <c r="Z140" s="2" t="s">
        <v>12</v>
      </c>
      <c r="AA140" s="48">
        <v>3.96</v>
      </c>
      <c r="AB140" s="48">
        <v>3</v>
      </c>
      <c r="AC140" s="48">
        <v>2.21</v>
      </c>
      <c r="AD140" s="48">
        <v>9.17</v>
      </c>
      <c r="AE140" s="48">
        <v>6.96</v>
      </c>
      <c r="AF140" s="48">
        <v>9.17</v>
      </c>
      <c r="AH140" s="1"/>
      <c r="AI140" s="2">
        <v>61</v>
      </c>
      <c r="AJ140" s="2" t="s">
        <v>12</v>
      </c>
      <c r="AK140" s="49">
        <v>0.22956687000000001</v>
      </c>
      <c r="AL140" s="49">
        <v>0.17613713</v>
      </c>
      <c r="AM140" s="49">
        <v>0.12263844</v>
      </c>
      <c r="AN140" s="49">
        <v>0.52834243999999997</v>
      </c>
      <c r="AO140" s="49">
        <v>0.40570400000000001</v>
      </c>
      <c r="AP140" s="49">
        <v>0.52834243999999997</v>
      </c>
      <c r="AR140" s="1"/>
      <c r="AS140" s="2">
        <v>61</v>
      </c>
      <c r="AT140" s="2" t="s">
        <v>12</v>
      </c>
      <c r="AU140" s="49">
        <v>0.17379066000000001</v>
      </c>
      <c r="AV140" s="49">
        <v>0.15821814000000001</v>
      </c>
      <c r="AW140" s="49">
        <v>0.11018157000000001</v>
      </c>
      <c r="AX140" s="49">
        <v>0.44219037</v>
      </c>
      <c r="AY140" s="49">
        <v>0.33200879999999999</v>
      </c>
      <c r="AZ140" s="49">
        <v>0.44219037</v>
      </c>
      <c r="BB140" s="1"/>
    </row>
    <row r="141" spans="3:54" x14ac:dyDescent="0.35">
      <c r="C141">
        <v>4414</v>
      </c>
      <c r="D141" t="s">
        <v>54</v>
      </c>
      <c r="E141">
        <v>62</v>
      </c>
      <c r="F141" s="2" t="s">
        <v>13</v>
      </c>
      <c r="G141" s="49">
        <v>1</v>
      </c>
      <c r="H141" s="49">
        <v>0.6000894200000001</v>
      </c>
      <c r="I141" s="49">
        <v>0.40591228000000001</v>
      </c>
      <c r="J141" s="49">
        <v>2.0060017000000001</v>
      </c>
      <c r="K141" s="49">
        <v>1.60008942</v>
      </c>
      <c r="L141" s="49">
        <v>2.0060017000000001</v>
      </c>
      <c r="N141" s="1"/>
      <c r="O141" s="2">
        <v>62</v>
      </c>
      <c r="P141" s="2" t="s">
        <v>13</v>
      </c>
      <c r="Q141" s="49">
        <v>0.41026955999999998</v>
      </c>
      <c r="R141" s="49">
        <v>0.32139212</v>
      </c>
      <c r="S141" s="49">
        <v>0.23231538000000002</v>
      </c>
      <c r="T141" s="49">
        <v>0.96397706999999999</v>
      </c>
      <c r="U141" s="49">
        <v>0.73166168000000009</v>
      </c>
      <c r="V141" s="49">
        <v>0.96397706999999999</v>
      </c>
      <c r="X141" s="1"/>
      <c r="Y141" s="2">
        <v>62</v>
      </c>
      <c r="Z141" s="2" t="s">
        <v>13</v>
      </c>
      <c r="AA141" s="48">
        <v>3.87</v>
      </c>
      <c r="AB141" s="48">
        <v>2.94</v>
      </c>
      <c r="AC141" s="48">
        <v>2.27</v>
      </c>
      <c r="AD141" s="48">
        <v>9.08</v>
      </c>
      <c r="AE141" s="48">
        <v>6.81</v>
      </c>
      <c r="AF141" s="48">
        <v>9.08</v>
      </c>
      <c r="AH141" s="1"/>
      <c r="AI141" s="2">
        <v>62</v>
      </c>
      <c r="AJ141" s="2" t="s">
        <v>13</v>
      </c>
      <c r="AK141" s="49">
        <v>0.23994430999999999</v>
      </c>
      <c r="AL141" s="49">
        <v>0.17654329000000002</v>
      </c>
      <c r="AM141" s="49">
        <v>0.12589373000000001</v>
      </c>
      <c r="AN141" s="49">
        <v>0.54238132999999999</v>
      </c>
      <c r="AO141" s="49">
        <v>0.41648759999999996</v>
      </c>
      <c r="AP141" s="49">
        <v>0.54238132999999999</v>
      </c>
      <c r="AR141" s="1"/>
      <c r="AS141" s="2">
        <v>62</v>
      </c>
      <c r="AT141" s="2" t="s">
        <v>13</v>
      </c>
      <c r="AU141" s="49">
        <v>0.18018920000000002</v>
      </c>
      <c r="AV141" s="49">
        <v>0.15916126</v>
      </c>
      <c r="AW141" s="49">
        <v>0.11310631</v>
      </c>
      <c r="AX141" s="49">
        <v>0.45245677000000001</v>
      </c>
      <c r="AY141" s="49">
        <v>0.33935046000000002</v>
      </c>
      <c r="AZ141" s="49">
        <v>0.45245677000000001</v>
      </c>
      <c r="BB141" s="1"/>
    </row>
    <row r="142" spans="3:54" x14ac:dyDescent="0.35">
      <c r="C142">
        <v>4809</v>
      </c>
      <c r="D142" t="s">
        <v>54</v>
      </c>
      <c r="E142">
        <v>457</v>
      </c>
      <c r="F142" s="2" t="s">
        <v>26</v>
      </c>
      <c r="G142" s="49">
        <v>1</v>
      </c>
      <c r="H142" s="49">
        <v>0.51132302000000007</v>
      </c>
      <c r="I142" s="49">
        <v>0.72171600999999996</v>
      </c>
      <c r="J142" s="49">
        <v>2.2330390299999996</v>
      </c>
      <c r="K142" s="49">
        <v>1.5113230200000001</v>
      </c>
      <c r="L142" s="49">
        <v>2.2330390299999996</v>
      </c>
      <c r="N142" s="1"/>
      <c r="O142" s="2">
        <v>457</v>
      </c>
      <c r="P142" s="2" t="s">
        <v>26</v>
      </c>
      <c r="Q142" s="49">
        <v>0.57355429000000002</v>
      </c>
      <c r="R142" s="49">
        <v>0.27395453999999997</v>
      </c>
      <c r="S142" s="49">
        <v>0.41306391999999997</v>
      </c>
      <c r="T142" s="49">
        <v>1.2605727499999999</v>
      </c>
      <c r="U142" s="49">
        <v>0.84750882999999999</v>
      </c>
      <c r="V142" s="49">
        <v>1.2605727499999999</v>
      </c>
      <c r="X142" s="1"/>
      <c r="Y142" s="2">
        <v>457</v>
      </c>
      <c r="Z142" s="2" t="s">
        <v>26</v>
      </c>
      <c r="AA142" s="48">
        <v>6.48</v>
      </c>
      <c r="AB142" s="48">
        <v>3.19</v>
      </c>
      <c r="AC142" s="48">
        <v>4.03</v>
      </c>
      <c r="AD142" s="48">
        <v>13.7</v>
      </c>
      <c r="AE142" s="48">
        <v>9.67</v>
      </c>
      <c r="AF142" s="48">
        <v>13.7</v>
      </c>
      <c r="AH142" s="1"/>
      <c r="AI142" s="2">
        <v>457</v>
      </c>
      <c r="AJ142" s="2" t="s">
        <v>26</v>
      </c>
      <c r="AK142" s="49">
        <v>0.54303967000000009</v>
      </c>
      <c r="AL142" s="49">
        <v>0.19710095000000002</v>
      </c>
      <c r="AM142" s="49">
        <v>0.22383074</v>
      </c>
      <c r="AN142" s="49">
        <v>0.96397135999999994</v>
      </c>
      <c r="AO142" s="49">
        <v>0.74014062000000003</v>
      </c>
      <c r="AP142" s="49">
        <v>0.96397135999999994</v>
      </c>
      <c r="AR142" s="1"/>
      <c r="AS142" s="2">
        <v>457</v>
      </c>
      <c r="AT142" s="2" t="s">
        <v>26</v>
      </c>
      <c r="AU142" s="49">
        <v>0.46592740999999999</v>
      </c>
      <c r="AV142" s="49">
        <v>0.17279192000000002</v>
      </c>
      <c r="AW142" s="49">
        <v>0.20109310999999999</v>
      </c>
      <c r="AX142" s="49">
        <v>0.83981243999999999</v>
      </c>
      <c r="AY142" s="49">
        <v>0.63871932999999992</v>
      </c>
      <c r="AZ142" s="49">
        <v>0.83981243999999999</v>
      </c>
      <c r="BB142" s="1"/>
    </row>
    <row r="143" spans="3:54" x14ac:dyDescent="0.35">
      <c r="C143">
        <v>4946</v>
      </c>
      <c r="D143" t="s">
        <v>55</v>
      </c>
      <c r="E143">
        <v>50</v>
      </c>
      <c r="F143" s="2" t="s">
        <v>1</v>
      </c>
      <c r="G143" s="49">
        <v>1</v>
      </c>
      <c r="H143" s="49">
        <v>0.38056534999999997</v>
      </c>
      <c r="I143" s="49">
        <v>0.45820977000000002</v>
      </c>
      <c r="J143" s="49">
        <v>1.8387751200000002</v>
      </c>
      <c r="K143" s="49">
        <v>1.3805653500000001</v>
      </c>
      <c r="L143" s="49">
        <v>1.8387751200000002</v>
      </c>
      <c r="N143" s="1"/>
      <c r="O143" s="2">
        <v>50</v>
      </c>
      <c r="P143" s="2" t="s">
        <v>1</v>
      </c>
      <c r="Q143" s="49">
        <v>0.59088419999999997</v>
      </c>
      <c r="R143" s="49">
        <v>0.20282654999999999</v>
      </c>
      <c r="S143" s="49">
        <v>0.26940873999999998</v>
      </c>
      <c r="T143" s="49">
        <v>1.0631194900000001</v>
      </c>
      <c r="U143" s="49">
        <v>0.79371075000000002</v>
      </c>
      <c r="V143" s="49">
        <v>1.0631194900000001</v>
      </c>
      <c r="X143" s="1"/>
      <c r="Y143" s="2">
        <v>50</v>
      </c>
      <c r="Z143" s="2" t="s">
        <v>1</v>
      </c>
      <c r="AA143" s="48">
        <v>6.31</v>
      </c>
      <c r="AB143" s="48">
        <v>1.62</v>
      </c>
      <c r="AC143" s="48">
        <v>2.61</v>
      </c>
      <c r="AD143" s="48">
        <v>10.55</v>
      </c>
      <c r="AE143" s="48">
        <v>7.94</v>
      </c>
      <c r="AF143" s="48">
        <v>10.55</v>
      </c>
      <c r="AH143" s="1"/>
      <c r="AI143" s="2">
        <v>50</v>
      </c>
      <c r="AJ143" s="2" t="s">
        <v>1</v>
      </c>
      <c r="AK143" s="49">
        <v>0.39953304000000001</v>
      </c>
      <c r="AL143" s="49">
        <v>0.11825297</v>
      </c>
      <c r="AM143" s="49">
        <v>0.14501223000000002</v>
      </c>
      <c r="AN143" s="49">
        <v>0.66279823999999998</v>
      </c>
      <c r="AO143" s="49">
        <v>0.51778601000000002</v>
      </c>
      <c r="AP143" s="49">
        <v>0.66279823999999998</v>
      </c>
      <c r="AR143" s="1"/>
      <c r="AS143" s="2">
        <v>50</v>
      </c>
      <c r="AT143" s="2" t="s">
        <v>1</v>
      </c>
      <c r="AU143" s="49">
        <v>0.27261196000000004</v>
      </c>
      <c r="AV143" s="49">
        <v>0.10188172</v>
      </c>
      <c r="AW143" s="49">
        <v>0.12854022000000001</v>
      </c>
      <c r="AX143" s="49">
        <v>0.50303390999999997</v>
      </c>
      <c r="AY143" s="49">
        <v>0.37449368</v>
      </c>
      <c r="AZ143" s="49">
        <v>0.50303390999999997</v>
      </c>
      <c r="BB143" s="1"/>
    </row>
    <row r="144" spans="3:54" x14ac:dyDescent="0.35">
      <c r="C144">
        <v>4947</v>
      </c>
      <c r="D144" t="s">
        <v>55</v>
      </c>
      <c r="E144">
        <v>51</v>
      </c>
      <c r="F144" s="2" t="s">
        <v>2</v>
      </c>
      <c r="G144" s="49">
        <v>1</v>
      </c>
      <c r="H144" s="49">
        <v>0.44752096000000002</v>
      </c>
      <c r="I144" s="49">
        <v>0.55263394999999993</v>
      </c>
      <c r="J144" s="49">
        <v>2.00015491</v>
      </c>
      <c r="K144" s="49">
        <v>1.4475209599999999</v>
      </c>
      <c r="L144" s="49">
        <v>2.00015491</v>
      </c>
      <c r="N144" s="1"/>
      <c r="O144" s="2">
        <v>51</v>
      </c>
      <c r="P144" s="2" t="s">
        <v>2</v>
      </c>
      <c r="Q144" s="49">
        <v>0.52468064000000003</v>
      </c>
      <c r="R144" s="49">
        <v>0.24392902999999999</v>
      </c>
      <c r="S144" s="49">
        <v>0.32492686999999998</v>
      </c>
      <c r="T144" s="49">
        <v>1.09353653</v>
      </c>
      <c r="U144" s="49">
        <v>0.76860967000000002</v>
      </c>
      <c r="V144" s="49">
        <v>1.09353653</v>
      </c>
      <c r="X144" s="1"/>
      <c r="Y144" s="2">
        <v>51</v>
      </c>
      <c r="Z144" s="2" t="s">
        <v>2</v>
      </c>
      <c r="AA144" s="48">
        <v>7.59</v>
      </c>
      <c r="AB144" s="48">
        <v>1.83</v>
      </c>
      <c r="AC144" s="48">
        <v>3.15</v>
      </c>
      <c r="AD144" s="48">
        <v>12.56</v>
      </c>
      <c r="AE144" s="48">
        <v>9.42</v>
      </c>
      <c r="AF144" s="48">
        <v>12.56</v>
      </c>
      <c r="AH144" s="1"/>
      <c r="AI144" s="2">
        <v>51</v>
      </c>
      <c r="AJ144" s="2" t="s">
        <v>2</v>
      </c>
      <c r="AK144" s="49">
        <v>0.48278557999999999</v>
      </c>
      <c r="AL144" s="49">
        <v>0.14171804000000002</v>
      </c>
      <c r="AM144" s="49">
        <v>0.17489426999999999</v>
      </c>
      <c r="AN144" s="49">
        <v>0.79939788000000001</v>
      </c>
      <c r="AO144" s="49">
        <v>0.62450362000000004</v>
      </c>
      <c r="AP144" s="49">
        <v>0.79939788000000001</v>
      </c>
      <c r="AR144" s="1"/>
      <c r="AS144" s="2">
        <v>51</v>
      </c>
      <c r="AT144" s="2" t="s">
        <v>2</v>
      </c>
      <c r="AU144" s="49">
        <v>0.33608151000000003</v>
      </c>
      <c r="AV144" s="49">
        <v>0.11825895</v>
      </c>
      <c r="AW144" s="49">
        <v>0.15502745000000001</v>
      </c>
      <c r="AX144" s="49">
        <v>0.60936790000000007</v>
      </c>
      <c r="AY144" s="49">
        <v>0.45434045000000001</v>
      </c>
      <c r="AZ144" s="49">
        <v>0.60936790000000007</v>
      </c>
      <c r="BB144" s="1"/>
    </row>
    <row r="145" spans="3:54" x14ac:dyDescent="0.35">
      <c r="C145">
        <v>4948</v>
      </c>
      <c r="D145" t="s">
        <v>55</v>
      </c>
      <c r="E145">
        <v>52</v>
      </c>
      <c r="F145" s="2" t="s">
        <v>3</v>
      </c>
      <c r="G145" s="49">
        <v>1</v>
      </c>
      <c r="H145" s="49">
        <v>0.35327738000000003</v>
      </c>
      <c r="I145" s="49">
        <v>0.41227734999999999</v>
      </c>
      <c r="J145" s="49">
        <v>1.7655547300000001</v>
      </c>
      <c r="K145" s="49">
        <v>1.35327738</v>
      </c>
      <c r="L145" s="49">
        <v>1.7655547300000001</v>
      </c>
      <c r="N145" s="1"/>
      <c r="O145" s="2">
        <v>52</v>
      </c>
      <c r="P145" s="2" t="s">
        <v>3</v>
      </c>
      <c r="Q145" s="49">
        <v>0.61705951999999997</v>
      </c>
      <c r="R145" s="49">
        <v>0.19842785000000002</v>
      </c>
      <c r="S145" s="49">
        <v>0.24240049</v>
      </c>
      <c r="T145" s="49">
        <v>1.0578878600000001</v>
      </c>
      <c r="U145" s="49">
        <v>0.81548737000000004</v>
      </c>
      <c r="V145" s="49">
        <v>1.0578878600000001</v>
      </c>
      <c r="Y145" s="2">
        <v>52</v>
      </c>
      <c r="Z145" s="2" t="s">
        <v>3</v>
      </c>
      <c r="AA145" s="48">
        <v>5.29</v>
      </c>
      <c r="AB145" s="48">
        <v>1.54</v>
      </c>
      <c r="AC145" s="48">
        <v>2.35</v>
      </c>
      <c r="AD145" s="48">
        <v>9.18</v>
      </c>
      <c r="AE145" s="48">
        <v>6.83</v>
      </c>
      <c r="AF145" s="48">
        <v>9.18</v>
      </c>
      <c r="AH145" s="1"/>
      <c r="AI145" s="2">
        <v>52</v>
      </c>
      <c r="AJ145" s="2" t="s">
        <v>3</v>
      </c>
      <c r="AK145" s="49">
        <v>0.3473233</v>
      </c>
      <c r="AL145" s="49">
        <v>0.11849947999999999</v>
      </c>
      <c r="AM145" s="49">
        <v>0.13047891</v>
      </c>
      <c r="AN145" s="49">
        <v>0.59630169</v>
      </c>
      <c r="AO145" s="49">
        <v>0.46582278000000005</v>
      </c>
      <c r="AP145" s="49">
        <v>0.59630169</v>
      </c>
      <c r="AR145" s="1"/>
      <c r="AS145" s="2">
        <v>52</v>
      </c>
      <c r="AT145" s="2" t="s">
        <v>3</v>
      </c>
      <c r="AU145" s="49">
        <v>0.23264114999999999</v>
      </c>
      <c r="AV145" s="49">
        <v>9.5072130000000005E-2</v>
      </c>
      <c r="AW145" s="49">
        <v>0.11565947</v>
      </c>
      <c r="AX145" s="49">
        <v>0.44337273999999999</v>
      </c>
      <c r="AY145" s="49">
        <v>0.32771327</v>
      </c>
      <c r="AZ145" s="49">
        <v>0.44337273999999999</v>
      </c>
      <c r="BB145" s="1"/>
    </row>
    <row r="146" spans="3:54" x14ac:dyDescent="0.35">
      <c r="C146">
        <v>4949</v>
      </c>
      <c r="D146" t="s">
        <v>55</v>
      </c>
      <c r="E146">
        <v>53</v>
      </c>
      <c r="F146" s="2" t="s">
        <v>4</v>
      </c>
      <c r="G146" s="49">
        <v>1</v>
      </c>
      <c r="H146" s="49">
        <v>0.36485672999999996</v>
      </c>
      <c r="I146" s="49">
        <v>0.47537131999999999</v>
      </c>
      <c r="J146" s="49">
        <v>1.8402280500000001</v>
      </c>
      <c r="K146" s="49">
        <v>1.3648567300000001</v>
      </c>
      <c r="L146" s="49">
        <v>1.8402280500000001</v>
      </c>
      <c r="N146" s="1"/>
      <c r="O146" s="2">
        <v>53</v>
      </c>
      <c r="P146" s="2" t="s">
        <v>4</v>
      </c>
      <c r="Q146" s="49">
        <v>0.61650832999999994</v>
      </c>
      <c r="R146" s="49">
        <v>0.19309476</v>
      </c>
      <c r="S146" s="49">
        <v>0.27950346999999998</v>
      </c>
      <c r="T146" s="49">
        <v>1.0891065600000001</v>
      </c>
      <c r="U146" s="49">
        <v>0.80960308999999997</v>
      </c>
      <c r="V146" s="49">
        <v>1.0891065600000001</v>
      </c>
      <c r="X146" s="1"/>
      <c r="Y146" s="2">
        <v>53</v>
      </c>
      <c r="Z146" s="2" t="s">
        <v>4</v>
      </c>
      <c r="AA146" s="48">
        <v>6.59</v>
      </c>
      <c r="AB146" s="48">
        <v>1.52</v>
      </c>
      <c r="AC146" s="48">
        <v>2.71</v>
      </c>
      <c r="AD146" s="48">
        <v>10.81</v>
      </c>
      <c r="AE146" s="48">
        <v>8.11</v>
      </c>
      <c r="AF146" s="48">
        <v>10.81</v>
      </c>
      <c r="AH146" s="1"/>
      <c r="AI146" s="2">
        <v>53</v>
      </c>
      <c r="AJ146" s="2" t="s">
        <v>4</v>
      </c>
      <c r="AK146" s="49">
        <v>0.42521309999999995</v>
      </c>
      <c r="AL146" s="49">
        <v>0.11209505</v>
      </c>
      <c r="AM146" s="49">
        <v>0.15043585000000001</v>
      </c>
      <c r="AN146" s="49">
        <v>0.68774400000000002</v>
      </c>
      <c r="AO146" s="49">
        <v>0.53730814999999998</v>
      </c>
      <c r="AP146" s="49">
        <v>0.68774400000000002</v>
      </c>
      <c r="AR146" s="1"/>
      <c r="AS146" s="2">
        <v>53</v>
      </c>
      <c r="AT146" s="2" t="s">
        <v>4</v>
      </c>
      <c r="AU146" s="49">
        <v>0.31369734000000005</v>
      </c>
      <c r="AV146" s="49">
        <v>9.6877229999999995E-2</v>
      </c>
      <c r="AW146" s="49">
        <v>0.13334366</v>
      </c>
      <c r="AX146" s="49">
        <v>0.54391822999999995</v>
      </c>
      <c r="AY146" s="49">
        <v>0.41057457000000003</v>
      </c>
      <c r="AZ146" s="49">
        <v>0.54391822999999995</v>
      </c>
      <c r="BB146" s="1"/>
    </row>
    <row r="147" spans="3:54" x14ac:dyDescent="0.35">
      <c r="C147">
        <v>4950</v>
      </c>
      <c r="D147" t="s">
        <v>55</v>
      </c>
      <c r="E147">
        <v>54</v>
      </c>
      <c r="F147" s="2" t="s">
        <v>5</v>
      </c>
      <c r="G147" s="49">
        <v>1</v>
      </c>
      <c r="H147" s="49">
        <v>0.45576051000000001</v>
      </c>
      <c r="I147" s="49">
        <v>0.47519371999999999</v>
      </c>
      <c r="J147" s="49">
        <v>1.93095423</v>
      </c>
      <c r="K147" s="49">
        <v>1.45576051</v>
      </c>
      <c r="L147" s="49">
        <v>1.93095423</v>
      </c>
      <c r="N147" s="1"/>
      <c r="O147" s="2">
        <v>54</v>
      </c>
      <c r="P147" s="2" t="s">
        <v>5</v>
      </c>
      <c r="Q147" s="49">
        <v>0.52525269999999991</v>
      </c>
      <c r="R147" s="49">
        <v>0.24448460999999999</v>
      </c>
      <c r="S147" s="49">
        <v>0.27939456000000001</v>
      </c>
      <c r="T147" s="49">
        <v>1.0491318799999998</v>
      </c>
      <c r="U147" s="49">
        <v>0.76973731000000001</v>
      </c>
      <c r="V147" s="49">
        <v>1.0491318799999998</v>
      </c>
      <c r="X147" s="1"/>
      <c r="Y147" s="2">
        <v>54</v>
      </c>
      <c r="Z147" s="2" t="s">
        <v>5</v>
      </c>
      <c r="AA147" s="48">
        <v>6.34</v>
      </c>
      <c r="AB147" s="48">
        <v>1.65</v>
      </c>
      <c r="AC147" s="48">
        <v>2.71</v>
      </c>
      <c r="AD147" s="48">
        <v>10.7</v>
      </c>
      <c r="AE147" s="48">
        <v>8</v>
      </c>
      <c r="AF147" s="48">
        <v>10.7</v>
      </c>
      <c r="AH147" s="1"/>
      <c r="AI147" s="2">
        <v>54</v>
      </c>
      <c r="AJ147" s="2" t="s">
        <v>5</v>
      </c>
      <c r="AK147" s="49">
        <v>0.40356330000000001</v>
      </c>
      <c r="AL147" s="49">
        <v>0.13341448</v>
      </c>
      <c r="AM147" s="49">
        <v>0.15038732000000002</v>
      </c>
      <c r="AN147" s="49">
        <v>0.68736509999999995</v>
      </c>
      <c r="AO147" s="49">
        <v>0.53697778000000007</v>
      </c>
      <c r="AP147" s="49">
        <v>0.68736509999999995</v>
      </c>
      <c r="AR147" s="1"/>
      <c r="AS147" s="2">
        <v>54</v>
      </c>
      <c r="AT147" s="2" t="s">
        <v>5</v>
      </c>
      <c r="AU147" s="49">
        <v>0.27936261000000001</v>
      </c>
      <c r="AV147" s="49">
        <v>0.10876236</v>
      </c>
      <c r="AW147" s="49">
        <v>0.13330481</v>
      </c>
      <c r="AX147" s="49">
        <v>0.52142977000000001</v>
      </c>
      <c r="AY147" s="49">
        <v>0.38812496999999996</v>
      </c>
      <c r="AZ147" s="49">
        <v>0.52142977000000001</v>
      </c>
      <c r="BB147" s="1"/>
    </row>
    <row r="148" spans="3:54" x14ac:dyDescent="0.35">
      <c r="C148">
        <v>4951</v>
      </c>
      <c r="D148" t="s">
        <v>55</v>
      </c>
      <c r="E148">
        <v>55</v>
      </c>
      <c r="F148" s="2" t="s">
        <v>6</v>
      </c>
      <c r="G148" s="49">
        <v>1</v>
      </c>
      <c r="H148" s="49">
        <v>0.42338068000000001</v>
      </c>
      <c r="I148" s="49">
        <v>0.54524302000000002</v>
      </c>
      <c r="J148" s="49">
        <v>1.96862369</v>
      </c>
      <c r="K148" s="49">
        <v>1.42338068</v>
      </c>
      <c r="L148" s="49">
        <v>1.96862369</v>
      </c>
      <c r="N148" s="1"/>
      <c r="O148" s="2">
        <v>55</v>
      </c>
      <c r="P148" s="2" t="s">
        <v>6</v>
      </c>
      <c r="Q148" s="49">
        <v>0.53183891000000005</v>
      </c>
      <c r="R148" s="49">
        <v>0.22569964000000001</v>
      </c>
      <c r="S148" s="49">
        <v>0.32058040999999998</v>
      </c>
      <c r="T148" s="49">
        <v>1.07811897</v>
      </c>
      <c r="U148" s="49">
        <v>0.75753855000000003</v>
      </c>
      <c r="V148" s="49">
        <v>1.07811897</v>
      </c>
      <c r="X148" s="1"/>
      <c r="Y148" s="2">
        <v>55</v>
      </c>
      <c r="Z148" s="2" t="s">
        <v>6</v>
      </c>
      <c r="AA148" s="48">
        <v>7.87</v>
      </c>
      <c r="AB148" s="48">
        <v>1.75</v>
      </c>
      <c r="AC148" s="48">
        <v>3.1</v>
      </c>
      <c r="AD148" s="48">
        <v>12.72</v>
      </c>
      <c r="AE148" s="48">
        <v>9.6199999999999992</v>
      </c>
      <c r="AF148" s="48">
        <v>12.72</v>
      </c>
      <c r="AH148" s="1"/>
      <c r="AI148" s="2">
        <v>55</v>
      </c>
      <c r="AJ148" s="2" t="s">
        <v>6</v>
      </c>
      <c r="AK148" s="49">
        <v>0.48478002000000003</v>
      </c>
      <c r="AL148" s="49">
        <v>0.13134430999999999</v>
      </c>
      <c r="AM148" s="49">
        <v>0.17255672</v>
      </c>
      <c r="AN148" s="49">
        <v>0.78868106000000004</v>
      </c>
      <c r="AO148" s="49">
        <v>0.61612433</v>
      </c>
      <c r="AP148" s="49">
        <v>0.78868106000000004</v>
      </c>
      <c r="AR148" s="1"/>
      <c r="AS148" s="2">
        <v>55</v>
      </c>
      <c r="AT148" s="2" t="s">
        <v>6</v>
      </c>
      <c r="AU148" s="49">
        <v>0.33149531999999998</v>
      </c>
      <c r="AV148" s="49">
        <v>0.11240691999999999</v>
      </c>
      <c r="AW148" s="49">
        <v>0.15295624999999999</v>
      </c>
      <c r="AX148" s="49">
        <v>0.59685849000000002</v>
      </c>
      <c r="AY148" s="49">
        <v>0.44390224</v>
      </c>
      <c r="AZ148" s="49">
        <v>0.59685849000000002</v>
      </c>
      <c r="BB148" s="1"/>
    </row>
    <row r="149" spans="3:54" x14ac:dyDescent="0.35">
      <c r="C149">
        <v>4952</v>
      </c>
      <c r="D149" t="s">
        <v>55</v>
      </c>
      <c r="E149">
        <v>56</v>
      </c>
      <c r="F149" s="2" t="s">
        <v>7</v>
      </c>
      <c r="G149" s="49">
        <v>1</v>
      </c>
      <c r="H149" s="49">
        <v>0.54622953000000007</v>
      </c>
      <c r="I149" s="49">
        <v>0.48775198999999997</v>
      </c>
      <c r="J149" s="49">
        <v>2.0339815200000002</v>
      </c>
      <c r="K149" s="49">
        <v>1.54622953</v>
      </c>
      <c r="L149" s="49">
        <v>2.0339815200000002</v>
      </c>
      <c r="N149" s="1"/>
      <c r="O149" s="2">
        <v>56</v>
      </c>
      <c r="P149" s="2" t="s">
        <v>7</v>
      </c>
      <c r="Q149" s="49">
        <v>0.43128415000000003</v>
      </c>
      <c r="R149" s="49">
        <v>0.29752072999999996</v>
      </c>
      <c r="S149" s="49">
        <v>0.28678060999999999</v>
      </c>
      <c r="T149" s="49">
        <v>1.0155854799999999</v>
      </c>
      <c r="U149" s="49">
        <v>0.72880487999999999</v>
      </c>
      <c r="V149" s="49">
        <v>1.0155854799999999</v>
      </c>
      <c r="X149" s="1"/>
      <c r="Y149" s="2">
        <v>56</v>
      </c>
      <c r="Z149" s="2" t="s">
        <v>7</v>
      </c>
      <c r="AA149" s="48">
        <v>6.02</v>
      </c>
      <c r="AB149" s="48">
        <v>2.38</v>
      </c>
      <c r="AC149" s="48">
        <v>2.78</v>
      </c>
      <c r="AD149" s="48">
        <v>11.19</v>
      </c>
      <c r="AE149" s="48">
        <v>8.41</v>
      </c>
      <c r="AF149" s="48">
        <v>11.19</v>
      </c>
      <c r="AH149" s="1"/>
      <c r="AI149" s="2">
        <v>56</v>
      </c>
      <c r="AJ149" s="2" t="s">
        <v>7</v>
      </c>
      <c r="AK149" s="49">
        <v>0.37652532999999999</v>
      </c>
      <c r="AL149" s="49">
        <v>0.17469751</v>
      </c>
      <c r="AM149" s="49">
        <v>0.15435778999999999</v>
      </c>
      <c r="AN149" s="49">
        <v>0.70558063000000004</v>
      </c>
      <c r="AO149" s="49">
        <v>0.55122283999999999</v>
      </c>
      <c r="AP149" s="49">
        <v>0.70558063000000004</v>
      </c>
      <c r="AR149" s="1"/>
      <c r="AS149" s="2">
        <v>56</v>
      </c>
      <c r="AT149" s="2" t="s">
        <v>7</v>
      </c>
      <c r="AU149" s="49">
        <v>0.26145755999999998</v>
      </c>
      <c r="AV149" s="49">
        <v>0.14824607000000001</v>
      </c>
      <c r="AW149" s="49">
        <v>0.13682215</v>
      </c>
      <c r="AX149" s="49">
        <v>0.54652578000000007</v>
      </c>
      <c r="AY149" s="49">
        <v>0.40970362999999999</v>
      </c>
      <c r="AZ149" s="49">
        <v>0.54652578000000007</v>
      </c>
      <c r="BB149" s="1"/>
    </row>
    <row r="150" spans="3:54" x14ac:dyDescent="0.35">
      <c r="C150">
        <v>4953</v>
      </c>
      <c r="D150" t="s">
        <v>55</v>
      </c>
      <c r="E150">
        <v>57</v>
      </c>
      <c r="F150" s="2" t="s">
        <v>8</v>
      </c>
      <c r="G150" s="49">
        <v>1</v>
      </c>
      <c r="H150" s="49">
        <v>0.43525680999999999</v>
      </c>
      <c r="I150" s="49">
        <v>0.51309817999999996</v>
      </c>
      <c r="J150" s="49">
        <v>1.9483549899999999</v>
      </c>
      <c r="K150" s="49">
        <v>1.43525681</v>
      </c>
      <c r="L150" s="49">
        <v>1.9483549899999999</v>
      </c>
      <c r="N150" s="1"/>
      <c r="O150" s="2">
        <v>57</v>
      </c>
      <c r="P150" s="2" t="s">
        <v>8</v>
      </c>
      <c r="Q150" s="49">
        <v>0.57224938000000003</v>
      </c>
      <c r="R150" s="49">
        <v>0.2436613</v>
      </c>
      <c r="S150" s="49">
        <v>0.30168089000000003</v>
      </c>
      <c r="T150" s="49">
        <v>1.1175915700000001</v>
      </c>
      <c r="U150" s="49">
        <v>0.81591068</v>
      </c>
      <c r="V150" s="49">
        <v>1.1175915700000001</v>
      </c>
      <c r="X150" s="1"/>
      <c r="Y150" s="2">
        <v>57</v>
      </c>
      <c r="Z150" s="2" t="s">
        <v>8</v>
      </c>
      <c r="AA150" s="48">
        <v>7.1</v>
      </c>
      <c r="AB150" s="48">
        <v>2.16</v>
      </c>
      <c r="AC150" s="48">
        <v>2.92</v>
      </c>
      <c r="AD150" s="48">
        <v>12.18</v>
      </c>
      <c r="AE150" s="48">
        <v>9.26</v>
      </c>
      <c r="AF150" s="48">
        <v>12.18</v>
      </c>
      <c r="AH150" s="1"/>
      <c r="AI150" s="2">
        <v>57</v>
      </c>
      <c r="AJ150" s="2" t="s">
        <v>8</v>
      </c>
      <c r="AK150" s="49">
        <v>0.44273709999999999</v>
      </c>
      <c r="AL150" s="49">
        <v>0.13707645000000002</v>
      </c>
      <c r="AM150" s="49">
        <v>0.1623831</v>
      </c>
      <c r="AN150" s="49">
        <v>0.74219665000000001</v>
      </c>
      <c r="AO150" s="49">
        <v>0.57981355000000001</v>
      </c>
      <c r="AP150" s="49">
        <v>0.74219665000000001</v>
      </c>
      <c r="AR150" s="1"/>
      <c r="AS150" s="2">
        <v>57</v>
      </c>
      <c r="AT150" s="2" t="s">
        <v>8</v>
      </c>
      <c r="AU150" s="49">
        <v>0.29819260999999997</v>
      </c>
      <c r="AV150" s="49">
        <v>0.12111464</v>
      </c>
      <c r="AW150" s="49">
        <v>0.14393794000000001</v>
      </c>
      <c r="AX150" s="49">
        <v>0.56324518000000001</v>
      </c>
      <c r="AY150" s="49">
        <v>0.41930723999999997</v>
      </c>
      <c r="AZ150" s="49">
        <v>0.56324518000000001</v>
      </c>
      <c r="BB150" s="1"/>
    </row>
    <row r="151" spans="3:54" x14ac:dyDescent="0.35">
      <c r="C151">
        <v>4954</v>
      </c>
      <c r="D151" t="s">
        <v>55</v>
      </c>
      <c r="E151">
        <v>58</v>
      </c>
      <c r="F151" s="2" t="s">
        <v>9</v>
      </c>
      <c r="G151" s="49">
        <v>1</v>
      </c>
      <c r="H151" s="49">
        <v>0.24587043</v>
      </c>
      <c r="I151" s="49">
        <v>0.52837330000000005</v>
      </c>
      <c r="J151" s="49">
        <v>1.77424373</v>
      </c>
      <c r="K151" s="49">
        <v>1.2458704299999999</v>
      </c>
      <c r="L151" s="49">
        <v>1.77424373</v>
      </c>
      <c r="N151" s="1"/>
      <c r="O151" s="2">
        <v>58</v>
      </c>
      <c r="P151" s="2" t="s">
        <v>9</v>
      </c>
      <c r="Q151" s="49">
        <v>0.77270143000000002</v>
      </c>
      <c r="R151" s="49">
        <v>0.13560914999999998</v>
      </c>
      <c r="S151" s="49">
        <v>0.31065916999999998</v>
      </c>
      <c r="T151" s="49">
        <v>1.2189697399999999</v>
      </c>
      <c r="U151" s="49">
        <v>0.90831057999999998</v>
      </c>
      <c r="V151" s="49">
        <v>1.2189697399999999</v>
      </c>
      <c r="X151" s="1"/>
      <c r="Y151" s="2">
        <v>58</v>
      </c>
      <c r="Z151" s="2" t="s">
        <v>9</v>
      </c>
      <c r="AA151" s="48">
        <v>8.27</v>
      </c>
      <c r="AB151" s="48">
        <v>1.23</v>
      </c>
      <c r="AC151" s="48">
        <v>3.01</v>
      </c>
      <c r="AD151" s="48">
        <v>12.5</v>
      </c>
      <c r="AE151" s="48">
        <v>9.49</v>
      </c>
      <c r="AF151" s="48">
        <v>12.5</v>
      </c>
      <c r="AH151" s="1"/>
      <c r="AI151" s="2">
        <v>58</v>
      </c>
      <c r="AJ151" s="2" t="s">
        <v>9</v>
      </c>
      <c r="AK151" s="49">
        <v>0.51894867999999994</v>
      </c>
      <c r="AL151" s="49">
        <v>7.8045149999999994E-2</v>
      </c>
      <c r="AM151" s="49">
        <v>0.16722220999999998</v>
      </c>
      <c r="AN151" s="49">
        <v>0.76421603999999999</v>
      </c>
      <c r="AO151" s="49">
        <v>0.5969938199999999</v>
      </c>
      <c r="AP151" s="49">
        <v>0.76421603999999999</v>
      </c>
      <c r="AR151" s="1"/>
      <c r="AS151" s="2">
        <v>58</v>
      </c>
      <c r="AT151" s="2" t="s">
        <v>9</v>
      </c>
      <c r="AU151" s="49">
        <v>0.34906313999999999</v>
      </c>
      <c r="AV151" s="49">
        <v>6.8468109999999999E-2</v>
      </c>
      <c r="AW151" s="49">
        <v>0.14823003000000001</v>
      </c>
      <c r="AX151" s="49">
        <v>0.56576128000000003</v>
      </c>
      <c r="AY151" s="49">
        <v>0.41753125000000002</v>
      </c>
      <c r="AZ151" s="49">
        <v>0.56576128000000003</v>
      </c>
      <c r="BB151" s="1"/>
    </row>
    <row r="152" spans="3:54" x14ac:dyDescent="0.35">
      <c r="C152">
        <v>4955</v>
      </c>
      <c r="D152" t="s">
        <v>55</v>
      </c>
      <c r="E152">
        <v>59</v>
      </c>
      <c r="F152" s="2" t="s">
        <v>10</v>
      </c>
      <c r="G152" s="49">
        <v>1</v>
      </c>
      <c r="H152" s="49">
        <v>0.55368443999999994</v>
      </c>
      <c r="I152" s="49">
        <v>0.32212826</v>
      </c>
      <c r="J152" s="49">
        <v>1.8758127</v>
      </c>
      <c r="K152" s="49">
        <v>1.5536844399999998</v>
      </c>
      <c r="L152" s="49">
        <v>1.8758127</v>
      </c>
      <c r="N152" s="1"/>
      <c r="O152" s="2">
        <v>59</v>
      </c>
      <c r="P152" s="2" t="s">
        <v>10</v>
      </c>
      <c r="Q152" s="49">
        <v>0.46508302000000001</v>
      </c>
      <c r="R152" s="49">
        <v>0.30547893999999998</v>
      </c>
      <c r="S152" s="49">
        <v>0.18940193999999999</v>
      </c>
      <c r="T152" s="49">
        <v>0.95996389000000004</v>
      </c>
      <c r="U152" s="49">
        <v>0.77056195999999999</v>
      </c>
      <c r="V152" s="49">
        <v>0.95996389000000004</v>
      </c>
      <c r="X152" s="1"/>
      <c r="Y152" s="2">
        <v>59</v>
      </c>
      <c r="Z152" s="2" t="s">
        <v>10</v>
      </c>
      <c r="AA152" s="48">
        <v>3.04</v>
      </c>
      <c r="AB152" s="48">
        <v>2.66</v>
      </c>
      <c r="AC152" s="48">
        <v>1.83</v>
      </c>
      <c r="AD152" s="48">
        <v>7.54</v>
      </c>
      <c r="AE152" s="48">
        <v>5.71</v>
      </c>
      <c r="AF152" s="48">
        <v>7.54</v>
      </c>
      <c r="AH152" s="1"/>
      <c r="AI152" s="2">
        <v>59</v>
      </c>
      <c r="AJ152" s="2" t="s">
        <v>10</v>
      </c>
      <c r="AK152" s="49">
        <v>0.19233918999999999</v>
      </c>
      <c r="AL152" s="49">
        <v>0.17177330999999998</v>
      </c>
      <c r="AM152" s="49">
        <v>0.10193959</v>
      </c>
      <c r="AN152" s="49">
        <v>0.46605209000000003</v>
      </c>
      <c r="AO152" s="49">
        <v>0.36411250000000001</v>
      </c>
      <c r="AP152" s="49">
        <v>0.46605209000000003</v>
      </c>
      <c r="AR152" s="1"/>
      <c r="AS152" s="2">
        <v>59</v>
      </c>
      <c r="AT152" s="2" t="s">
        <v>10</v>
      </c>
      <c r="AU152" s="49">
        <v>0.13113886999999999</v>
      </c>
      <c r="AV152" s="49">
        <v>0.15001392000000002</v>
      </c>
      <c r="AW152" s="49">
        <v>9.0356889999999995E-2</v>
      </c>
      <c r="AX152" s="49">
        <v>0.37150968000000001</v>
      </c>
      <c r="AY152" s="49">
        <v>0.28115278999999999</v>
      </c>
      <c r="AZ152" s="49">
        <v>0.37150968000000001</v>
      </c>
      <c r="BB152" s="1"/>
    </row>
    <row r="153" spans="3:54" x14ac:dyDescent="0.35">
      <c r="C153">
        <v>4956</v>
      </c>
      <c r="D153" t="s">
        <v>55</v>
      </c>
      <c r="E153">
        <v>60</v>
      </c>
      <c r="F153" s="2" t="s">
        <v>11</v>
      </c>
      <c r="G153" s="49">
        <v>1</v>
      </c>
      <c r="H153" s="49">
        <v>0.54677270999999994</v>
      </c>
      <c r="I153" s="49">
        <v>0.35701145000000001</v>
      </c>
      <c r="J153" s="49">
        <v>1.9037841499999999</v>
      </c>
      <c r="K153" s="49">
        <v>1.5467727099999999</v>
      </c>
      <c r="L153" s="49">
        <v>1.9037841499999999</v>
      </c>
      <c r="N153" s="1"/>
      <c r="O153" s="2">
        <v>60</v>
      </c>
      <c r="P153" s="2" t="s">
        <v>11</v>
      </c>
      <c r="Q153" s="49">
        <v>0.42537322999999999</v>
      </c>
      <c r="R153" s="49">
        <v>0.30044259000000001</v>
      </c>
      <c r="S153" s="49">
        <v>0.20991020999999999</v>
      </c>
      <c r="T153" s="49">
        <v>0.93572602999999999</v>
      </c>
      <c r="U153" s="49">
        <v>0.72581582</v>
      </c>
      <c r="V153" s="49">
        <v>0.93572602999999999</v>
      </c>
      <c r="X153" s="1"/>
      <c r="Y153" s="2">
        <v>60</v>
      </c>
      <c r="Z153" s="2" t="s">
        <v>11</v>
      </c>
      <c r="AA153" s="48">
        <v>3.78</v>
      </c>
      <c r="AB153" s="48">
        <v>2.42</v>
      </c>
      <c r="AC153" s="48">
        <v>2.0299999999999998</v>
      </c>
      <c r="AD153" s="48">
        <v>8.23</v>
      </c>
      <c r="AE153" s="48">
        <v>6.2</v>
      </c>
      <c r="AF153" s="48">
        <v>8.23</v>
      </c>
      <c r="AH153" s="1"/>
      <c r="AI153" s="2">
        <v>60</v>
      </c>
      <c r="AJ153" s="2" t="s">
        <v>11</v>
      </c>
      <c r="AK153" s="49">
        <v>0.23921491</v>
      </c>
      <c r="AL153" s="49">
        <v>0.16426246</v>
      </c>
      <c r="AM153" s="49">
        <v>0.11298205</v>
      </c>
      <c r="AN153" s="49">
        <v>0.51645942</v>
      </c>
      <c r="AO153" s="49">
        <v>0.40347737</v>
      </c>
      <c r="AP153" s="49">
        <v>0.51645942</v>
      </c>
      <c r="AR153" s="1"/>
      <c r="AS153" s="2">
        <v>60</v>
      </c>
      <c r="AT153" s="2" t="s">
        <v>11</v>
      </c>
      <c r="AU153" s="49">
        <v>0.16181760000000001</v>
      </c>
      <c r="AV153" s="49">
        <v>0.13972535</v>
      </c>
      <c r="AW153" s="49">
        <v>0.10014653999999999</v>
      </c>
      <c r="AX153" s="49">
        <v>0.40168948999999998</v>
      </c>
      <c r="AY153" s="49">
        <v>0.30154295000000003</v>
      </c>
      <c r="AZ153" s="49">
        <v>0.40168948999999998</v>
      </c>
      <c r="BB153" s="1"/>
    </row>
    <row r="154" spans="3:54" x14ac:dyDescent="0.35">
      <c r="C154">
        <v>4957</v>
      </c>
      <c r="D154" t="s">
        <v>55</v>
      </c>
      <c r="E154">
        <v>61</v>
      </c>
      <c r="F154" s="2" t="s">
        <v>12</v>
      </c>
      <c r="G154" s="49">
        <v>1</v>
      </c>
      <c r="H154" s="49">
        <v>0.57326803000000004</v>
      </c>
      <c r="I154" s="49">
        <v>0.35661971000000003</v>
      </c>
      <c r="J154" s="49">
        <v>1.9298877400000001</v>
      </c>
      <c r="K154" s="49">
        <v>1.5732680299999999</v>
      </c>
      <c r="L154" s="49">
        <v>1.9298877400000001</v>
      </c>
      <c r="N154" s="1"/>
      <c r="O154" s="2">
        <v>61</v>
      </c>
      <c r="P154" s="2" t="s">
        <v>12</v>
      </c>
      <c r="Q154" s="49">
        <v>0.42886171000000001</v>
      </c>
      <c r="R154" s="49">
        <v>0.31658449</v>
      </c>
      <c r="S154" s="49">
        <v>0.20968207</v>
      </c>
      <c r="T154" s="49">
        <v>0.95512826000000006</v>
      </c>
      <c r="U154" s="49">
        <v>0.7454461899999999</v>
      </c>
      <c r="V154" s="49">
        <v>0.95512826000000006</v>
      </c>
      <c r="X154" s="1"/>
      <c r="Y154" s="2">
        <v>61</v>
      </c>
      <c r="Z154" s="2" t="s">
        <v>12</v>
      </c>
      <c r="AA154" s="48">
        <v>3.84</v>
      </c>
      <c r="AB154" s="48">
        <v>2.83</v>
      </c>
      <c r="AC154" s="48">
        <v>2.0299999999999998</v>
      </c>
      <c r="AD154" s="48">
        <v>8.7100000000000009</v>
      </c>
      <c r="AE154" s="48">
        <v>6.68</v>
      </c>
      <c r="AF154" s="48">
        <v>8.7100000000000009</v>
      </c>
      <c r="AH154" s="1"/>
      <c r="AI154" s="2">
        <v>61</v>
      </c>
      <c r="AJ154" s="2" t="s">
        <v>12</v>
      </c>
      <c r="AK154" s="49">
        <v>0.22884966000000001</v>
      </c>
      <c r="AL154" s="49">
        <v>0.17425639000000001</v>
      </c>
      <c r="AM154" s="49">
        <v>0.11285433</v>
      </c>
      <c r="AN154" s="49">
        <v>0.51596038</v>
      </c>
      <c r="AO154" s="49">
        <v>0.40310604</v>
      </c>
      <c r="AP154" s="49">
        <v>0.51596038</v>
      </c>
      <c r="AR154" s="1"/>
      <c r="AS154" s="2">
        <v>61</v>
      </c>
      <c r="AT154" s="2" t="s">
        <v>12</v>
      </c>
      <c r="AU154" s="49">
        <v>0.15912878</v>
      </c>
      <c r="AV154" s="49">
        <v>0.15301049999999999</v>
      </c>
      <c r="AW154" s="49">
        <v>0.1000313</v>
      </c>
      <c r="AX154" s="49">
        <v>0.41217058000000001</v>
      </c>
      <c r="AY154" s="49">
        <v>0.31213928000000002</v>
      </c>
      <c r="AZ154" s="49">
        <v>0.41217058000000001</v>
      </c>
      <c r="BB154" s="1"/>
    </row>
    <row r="155" spans="3:54" x14ac:dyDescent="0.35">
      <c r="C155">
        <v>4958</v>
      </c>
      <c r="D155" t="s">
        <v>55</v>
      </c>
      <c r="E155">
        <v>62</v>
      </c>
      <c r="F155" s="2" t="s">
        <v>13</v>
      </c>
      <c r="G155" s="49">
        <v>1</v>
      </c>
      <c r="H155" s="49">
        <v>0.58084285000000002</v>
      </c>
      <c r="I155" s="49">
        <v>0.36745153000000003</v>
      </c>
      <c r="J155" s="49">
        <v>1.9482943700000002</v>
      </c>
      <c r="K155" s="49">
        <v>1.58084285</v>
      </c>
      <c r="L155" s="49">
        <v>1.9482943700000002</v>
      </c>
      <c r="N155" s="1"/>
      <c r="O155" s="2">
        <v>62</v>
      </c>
      <c r="P155" s="2" t="s">
        <v>13</v>
      </c>
      <c r="Q155" s="49">
        <v>0.43439545000000002</v>
      </c>
      <c r="R155" s="49">
        <v>0.32110921000000003</v>
      </c>
      <c r="S155" s="49">
        <v>0.21604999</v>
      </c>
      <c r="T155" s="49">
        <v>0.97155465000000008</v>
      </c>
      <c r="U155" s="49">
        <v>0.75550466000000005</v>
      </c>
      <c r="V155" s="49">
        <v>0.97155465000000008</v>
      </c>
      <c r="X155" s="1"/>
      <c r="Y155" s="2">
        <v>62</v>
      </c>
      <c r="Z155" s="2" t="s">
        <v>13</v>
      </c>
      <c r="AA155" s="48">
        <v>3.71</v>
      </c>
      <c r="AB155" s="48">
        <v>2.72</v>
      </c>
      <c r="AC155" s="48">
        <v>2.09</v>
      </c>
      <c r="AD155" s="48">
        <v>8.5299999999999994</v>
      </c>
      <c r="AE155" s="48">
        <v>6.44</v>
      </c>
      <c r="AF155" s="48">
        <v>8.5299999999999994</v>
      </c>
      <c r="AH155" s="1"/>
      <c r="AI155" s="2">
        <v>62</v>
      </c>
      <c r="AJ155" s="2" t="s">
        <v>13</v>
      </c>
      <c r="AK155" s="49">
        <v>0.24027393</v>
      </c>
      <c r="AL155" s="49">
        <v>0.17505248000000001</v>
      </c>
      <c r="AM155" s="49">
        <v>0.11628361999999999</v>
      </c>
      <c r="AN155" s="49">
        <v>0.53161003000000007</v>
      </c>
      <c r="AO155" s="49">
        <v>0.41532640999999998</v>
      </c>
      <c r="AP155" s="49">
        <v>0.53161003000000007</v>
      </c>
      <c r="AR155" s="1"/>
      <c r="AS155" s="2">
        <v>62</v>
      </c>
      <c r="AT155" s="2" t="s">
        <v>13</v>
      </c>
      <c r="AU155" s="49">
        <v>0.16725326000000001</v>
      </c>
      <c r="AV155" s="49">
        <v>0.15002148999999998</v>
      </c>
      <c r="AW155" s="49">
        <v>0.10307175</v>
      </c>
      <c r="AX155" s="49">
        <v>0.42034650000000001</v>
      </c>
      <c r="AY155" s="49">
        <v>0.31727474999999999</v>
      </c>
      <c r="AZ155" s="49">
        <v>0.42034650000000001</v>
      </c>
      <c r="BB155" s="1"/>
    </row>
    <row r="156" spans="3:54" x14ac:dyDescent="0.35">
      <c r="C156">
        <v>5353</v>
      </c>
      <c r="D156" t="s">
        <v>55</v>
      </c>
      <c r="E156">
        <v>457</v>
      </c>
      <c r="F156" s="2" t="s">
        <v>26</v>
      </c>
      <c r="G156" s="49">
        <v>1</v>
      </c>
      <c r="H156" s="49">
        <v>0.46885905999999999</v>
      </c>
      <c r="I156" s="49">
        <v>0.66910221999999997</v>
      </c>
      <c r="J156" s="49">
        <v>2.1379612799999999</v>
      </c>
      <c r="K156" s="49">
        <v>1.46885906</v>
      </c>
      <c r="L156" s="49">
        <v>2.1379612799999999</v>
      </c>
      <c r="N156" s="1"/>
      <c r="O156" s="2">
        <v>457</v>
      </c>
      <c r="P156" s="2" t="s">
        <v>26</v>
      </c>
      <c r="Q156" s="49">
        <v>0.59401687000000003</v>
      </c>
      <c r="R156" s="49">
        <v>0.26143373000000003</v>
      </c>
      <c r="S156" s="49">
        <v>0.39342198</v>
      </c>
      <c r="T156" s="49">
        <v>1.24887258</v>
      </c>
      <c r="U156" s="49">
        <v>0.85545059999999995</v>
      </c>
      <c r="V156" s="49">
        <v>1.24887258</v>
      </c>
      <c r="X156" s="1"/>
      <c r="Y156" s="2">
        <v>457</v>
      </c>
      <c r="Z156" s="2" t="s">
        <v>26</v>
      </c>
      <c r="AA156" s="48">
        <v>6.17</v>
      </c>
      <c r="AB156" s="48">
        <v>2.84</v>
      </c>
      <c r="AC156" s="48">
        <v>3.81</v>
      </c>
      <c r="AD156" s="48">
        <v>12.82</v>
      </c>
      <c r="AE156" s="48">
        <v>9.01</v>
      </c>
      <c r="AF156" s="48">
        <v>12.82</v>
      </c>
      <c r="AH156" s="1"/>
      <c r="AI156" s="2">
        <v>457</v>
      </c>
      <c r="AJ156" s="2" t="s">
        <v>26</v>
      </c>
      <c r="AK156" s="49">
        <v>0.57436524</v>
      </c>
      <c r="AL156" s="49">
        <v>0.18222859</v>
      </c>
      <c r="AM156" s="49">
        <v>0.21172540000000001</v>
      </c>
      <c r="AN156" s="49">
        <v>0.96831922999999998</v>
      </c>
      <c r="AO156" s="49">
        <v>0.75659382999999991</v>
      </c>
      <c r="AP156" s="49">
        <v>0.96831922999999998</v>
      </c>
      <c r="AR156" s="1"/>
      <c r="AS156" s="2">
        <v>457</v>
      </c>
      <c r="AT156" s="2" t="s">
        <v>26</v>
      </c>
      <c r="AU156" s="49">
        <v>0.47297652000000001</v>
      </c>
      <c r="AV156" s="49">
        <v>0.15859273999999998</v>
      </c>
      <c r="AW156" s="49">
        <v>0.18765962</v>
      </c>
      <c r="AX156" s="49">
        <v>0.81922888999999999</v>
      </c>
      <c r="AY156" s="49">
        <v>0.63156926000000002</v>
      </c>
      <c r="AZ156" s="49">
        <v>0.81922888999999999</v>
      </c>
      <c r="BB156" s="1"/>
    </row>
    <row r="157" spans="3:54" x14ac:dyDescent="0.35">
      <c r="C157">
        <v>5490</v>
      </c>
      <c r="D157" t="s">
        <v>56</v>
      </c>
      <c r="E157">
        <v>50</v>
      </c>
      <c r="F157" s="2" t="s">
        <v>1</v>
      </c>
      <c r="G157" s="49">
        <v>1</v>
      </c>
      <c r="H157" s="49">
        <v>0.21730492000000001</v>
      </c>
      <c r="I157" s="49">
        <v>0.43919459000000005</v>
      </c>
      <c r="J157" s="49">
        <v>1.65649951</v>
      </c>
      <c r="K157" s="49">
        <v>1.2173049199999999</v>
      </c>
      <c r="L157" s="49">
        <v>1.65649951</v>
      </c>
      <c r="N157" s="1"/>
      <c r="O157" s="2">
        <v>50</v>
      </c>
      <c r="P157" s="2" t="s">
        <v>1</v>
      </c>
      <c r="Q157" s="49">
        <v>0.63579293999999997</v>
      </c>
      <c r="R157" s="49">
        <v>0.1089886</v>
      </c>
      <c r="S157" s="49">
        <v>0.26550541999999999</v>
      </c>
      <c r="T157" s="49">
        <v>1.01028696</v>
      </c>
      <c r="U157" s="49">
        <v>0.74478155000000001</v>
      </c>
      <c r="V157" s="49">
        <v>1.01028696</v>
      </c>
      <c r="X157" s="1"/>
      <c r="Y157" s="2">
        <v>50</v>
      </c>
      <c r="Z157" s="2" t="s">
        <v>1</v>
      </c>
      <c r="AA157" s="48">
        <v>5.62</v>
      </c>
      <c r="AB157" s="48">
        <v>0.92</v>
      </c>
      <c r="AC157" s="48">
        <v>2.34</v>
      </c>
      <c r="AD157" s="48">
        <v>8.8800000000000008</v>
      </c>
      <c r="AE157" s="48">
        <v>6.54</v>
      </c>
      <c r="AF157" s="48">
        <v>8.8800000000000008</v>
      </c>
      <c r="AH157" s="1"/>
      <c r="AI157" s="2">
        <v>50</v>
      </c>
      <c r="AJ157" s="2" t="s">
        <v>1</v>
      </c>
      <c r="AK157" s="49">
        <v>0.50330989999999998</v>
      </c>
      <c r="AL157" s="49">
        <v>6.4778630000000004E-2</v>
      </c>
      <c r="AM157" s="49">
        <v>0.14028016000000001</v>
      </c>
      <c r="AN157" s="49">
        <v>0.70836868999999991</v>
      </c>
      <c r="AO157" s="49">
        <v>0.56808853000000004</v>
      </c>
      <c r="AP157" s="49">
        <v>0.70836868999999991</v>
      </c>
      <c r="AR157" s="1"/>
      <c r="AS157" s="2">
        <v>50</v>
      </c>
      <c r="AT157" s="2" t="s">
        <v>1</v>
      </c>
      <c r="AU157" s="49">
        <v>0.36102837999999998</v>
      </c>
      <c r="AV157" s="49">
        <v>5.3791269999999995E-2</v>
      </c>
      <c r="AW157" s="49">
        <v>0.11975584</v>
      </c>
      <c r="AX157" s="49">
        <v>0.53457549000000004</v>
      </c>
      <c r="AY157" s="49">
        <v>0.41481965000000004</v>
      </c>
      <c r="AZ157" s="49">
        <v>0.53457549000000004</v>
      </c>
      <c r="BB157" s="1"/>
    </row>
    <row r="158" spans="3:54" x14ac:dyDescent="0.35">
      <c r="C158">
        <v>5491</v>
      </c>
      <c r="D158" t="s">
        <v>56</v>
      </c>
      <c r="E158">
        <v>51</v>
      </c>
      <c r="F158" s="2" t="s">
        <v>2</v>
      </c>
      <c r="G158" s="49">
        <v>1</v>
      </c>
      <c r="H158" s="49">
        <v>0.26691375000000001</v>
      </c>
      <c r="I158" s="49">
        <v>0.51870978000000001</v>
      </c>
      <c r="J158" s="49">
        <v>1.7856235300000001</v>
      </c>
      <c r="K158" s="49">
        <v>1.2669137500000001</v>
      </c>
      <c r="L158" s="49">
        <v>1.7856235300000001</v>
      </c>
      <c r="N158" s="1"/>
      <c r="O158" s="2">
        <v>51</v>
      </c>
      <c r="P158" s="2" t="s">
        <v>2</v>
      </c>
      <c r="Q158" s="49">
        <v>0.5848874300000001</v>
      </c>
      <c r="R158" s="49">
        <v>0.13430506</v>
      </c>
      <c r="S158" s="49">
        <v>0.31357457</v>
      </c>
      <c r="T158" s="49">
        <v>1.0327670500000001</v>
      </c>
      <c r="U158" s="49">
        <v>0.71919248000000002</v>
      </c>
      <c r="V158" s="49">
        <v>1.0327670500000001</v>
      </c>
      <c r="X158" s="1"/>
      <c r="Y158" s="2">
        <v>51</v>
      </c>
      <c r="Z158" s="2" t="s">
        <v>2</v>
      </c>
      <c r="AA158" s="48">
        <v>6.63</v>
      </c>
      <c r="AB158" s="48">
        <v>1.06</v>
      </c>
      <c r="AC158" s="48">
        <v>2.76</v>
      </c>
      <c r="AD158" s="48">
        <v>10.46</v>
      </c>
      <c r="AE158" s="48">
        <v>7.69</v>
      </c>
      <c r="AF158" s="48">
        <v>10.46</v>
      </c>
      <c r="AH158" s="1"/>
      <c r="AI158" s="2">
        <v>51</v>
      </c>
      <c r="AJ158" s="2" t="s">
        <v>2</v>
      </c>
      <c r="AK158" s="49">
        <v>0.59336721999999997</v>
      </c>
      <c r="AL158" s="49">
        <v>7.7568899999999996E-2</v>
      </c>
      <c r="AM158" s="49">
        <v>0.16567748000000002</v>
      </c>
      <c r="AN158" s="49">
        <v>0.83661359999999996</v>
      </c>
      <c r="AO158" s="49">
        <v>0.67093612000000002</v>
      </c>
      <c r="AP158" s="49">
        <v>0.83661359999999996</v>
      </c>
      <c r="AR158" s="1"/>
      <c r="AS158" s="2">
        <v>51</v>
      </c>
      <c r="AT158" s="2" t="s">
        <v>2</v>
      </c>
      <c r="AU158" s="49">
        <v>0.42475233000000001</v>
      </c>
      <c r="AV158" s="49">
        <v>6.3995250000000004E-2</v>
      </c>
      <c r="AW158" s="49">
        <v>0.1414377</v>
      </c>
      <c r="AX158" s="49">
        <v>0.63018528000000007</v>
      </c>
      <c r="AY158" s="49">
        <v>0.48874758000000001</v>
      </c>
      <c r="AZ158" s="49">
        <v>0.63018528000000007</v>
      </c>
      <c r="BB158" s="1"/>
    </row>
    <row r="159" spans="3:54" x14ac:dyDescent="0.35">
      <c r="C159">
        <v>5492</v>
      </c>
      <c r="D159" t="s">
        <v>56</v>
      </c>
      <c r="E159">
        <v>52</v>
      </c>
      <c r="F159" s="2" t="s">
        <v>3</v>
      </c>
      <c r="G159" s="49">
        <v>1</v>
      </c>
      <c r="H159" s="49">
        <v>0.25522216000000003</v>
      </c>
      <c r="I159" s="49">
        <v>0.40558340000000004</v>
      </c>
      <c r="J159" s="49">
        <v>1.66080556</v>
      </c>
      <c r="K159" s="49">
        <v>1.25522216</v>
      </c>
      <c r="L159" s="49">
        <v>1.66080556</v>
      </c>
      <c r="N159" s="1"/>
      <c r="O159" s="2">
        <v>52</v>
      </c>
      <c r="P159" s="2" t="s">
        <v>3</v>
      </c>
      <c r="Q159" s="49">
        <v>0.63808476999999997</v>
      </c>
      <c r="R159" s="49">
        <v>0.13427539000000002</v>
      </c>
      <c r="S159" s="49">
        <v>0.24518651</v>
      </c>
      <c r="T159" s="49">
        <v>1.0175466800000001</v>
      </c>
      <c r="U159" s="49">
        <v>0.77236016000000007</v>
      </c>
      <c r="V159" s="49">
        <v>1.0175466800000001</v>
      </c>
      <c r="X159" s="1"/>
      <c r="Y159" s="2">
        <v>52</v>
      </c>
      <c r="Z159" s="2" t="s">
        <v>3</v>
      </c>
      <c r="AA159" s="48">
        <v>5</v>
      </c>
      <c r="AB159" s="48">
        <v>1.05</v>
      </c>
      <c r="AC159" s="48">
        <v>2.16</v>
      </c>
      <c r="AD159" s="48">
        <v>8.2200000000000006</v>
      </c>
      <c r="AE159" s="48">
        <v>6.05</v>
      </c>
      <c r="AF159" s="48">
        <v>8.2200000000000006</v>
      </c>
      <c r="AH159" s="1"/>
      <c r="AI159" s="2">
        <v>52</v>
      </c>
      <c r="AJ159" s="2" t="s">
        <v>3</v>
      </c>
      <c r="AK159" s="49">
        <v>0.44962943999999999</v>
      </c>
      <c r="AL159" s="49">
        <v>7.4981610000000004E-2</v>
      </c>
      <c r="AM159" s="49">
        <v>0.12954458999999999</v>
      </c>
      <c r="AN159" s="49">
        <v>0.65415564000000004</v>
      </c>
      <c r="AO159" s="49">
        <v>0.52461105000000008</v>
      </c>
      <c r="AP159" s="49">
        <v>0.65415564000000004</v>
      </c>
      <c r="AR159" s="1"/>
      <c r="AS159" s="2">
        <v>52</v>
      </c>
      <c r="AT159" s="2" t="s">
        <v>3</v>
      </c>
      <c r="AU159" s="49">
        <v>0.32111036999999998</v>
      </c>
      <c r="AV159" s="49">
        <v>6.1303830000000004E-2</v>
      </c>
      <c r="AW159" s="49">
        <v>0.11059122</v>
      </c>
      <c r="AX159" s="49">
        <v>0.49300541999999997</v>
      </c>
      <c r="AY159" s="49">
        <v>0.38241421000000003</v>
      </c>
      <c r="AZ159" s="49">
        <v>0.49300541999999997</v>
      </c>
      <c r="BB159" s="1"/>
    </row>
    <row r="160" spans="3:54" x14ac:dyDescent="0.35">
      <c r="C160">
        <v>5493</v>
      </c>
      <c r="D160" t="s">
        <v>56</v>
      </c>
      <c r="E160">
        <v>53</v>
      </c>
      <c r="F160" s="2" t="s">
        <v>4</v>
      </c>
      <c r="G160" s="49">
        <v>1</v>
      </c>
      <c r="H160" s="49">
        <v>0.21466764000000002</v>
      </c>
      <c r="I160" s="49">
        <v>0.45037634000000004</v>
      </c>
      <c r="J160" s="49">
        <v>1.6650439699999999</v>
      </c>
      <c r="K160" s="49">
        <v>1.2146676399999998</v>
      </c>
      <c r="L160" s="49">
        <v>1.6650439699999999</v>
      </c>
      <c r="N160" s="1"/>
      <c r="O160" s="2">
        <v>53</v>
      </c>
      <c r="P160" s="2" t="s">
        <v>4</v>
      </c>
      <c r="Q160" s="49">
        <v>0.65277316000000007</v>
      </c>
      <c r="R160" s="49">
        <v>0.10637853</v>
      </c>
      <c r="S160" s="49">
        <v>0.27226518999999999</v>
      </c>
      <c r="T160" s="49">
        <v>1.0314168699999999</v>
      </c>
      <c r="U160" s="49">
        <v>0.75915168999999993</v>
      </c>
      <c r="V160" s="49">
        <v>1.0314168699999999</v>
      </c>
      <c r="X160" s="1"/>
      <c r="Y160" s="2">
        <v>53</v>
      </c>
      <c r="Z160" s="2" t="s">
        <v>4</v>
      </c>
      <c r="AA160" s="48">
        <v>5.97</v>
      </c>
      <c r="AB160" s="48">
        <v>0.89</v>
      </c>
      <c r="AC160" s="48">
        <v>2.4</v>
      </c>
      <c r="AD160" s="48">
        <v>9.26</v>
      </c>
      <c r="AE160" s="48">
        <v>6.86</v>
      </c>
      <c r="AF160" s="48">
        <v>9.26</v>
      </c>
      <c r="AH160" s="1"/>
      <c r="AI160" s="2">
        <v>53</v>
      </c>
      <c r="AJ160" s="2" t="s">
        <v>4</v>
      </c>
      <c r="AK160" s="49">
        <v>0.51896829</v>
      </c>
      <c r="AL160" s="49">
        <v>6.3644060000000002E-2</v>
      </c>
      <c r="AM160" s="49">
        <v>0.14385295000000001</v>
      </c>
      <c r="AN160" s="49">
        <v>0.72646530000000009</v>
      </c>
      <c r="AO160" s="49">
        <v>0.58261235</v>
      </c>
      <c r="AP160" s="49">
        <v>0.72646530000000009</v>
      </c>
      <c r="AR160" s="1"/>
      <c r="AS160" s="2">
        <v>53</v>
      </c>
      <c r="AT160" s="2" t="s">
        <v>4</v>
      </c>
      <c r="AU160" s="49">
        <v>0.39207250999999999</v>
      </c>
      <c r="AV160" s="49">
        <v>5.2965699999999998E-2</v>
      </c>
      <c r="AW160" s="49">
        <v>0.12279913000000001</v>
      </c>
      <c r="AX160" s="49">
        <v>0.56783733999999997</v>
      </c>
      <c r="AY160" s="49">
        <v>0.44503821000000005</v>
      </c>
      <c r="AZ160" s="49">
        <v>0.56783733999999997</v>
      </c>
      <c r="BB160" s="1"/>
    </row>
    <row r="161" spans="3:54" x14ac:dyDescent="0.35">
      <c r="C161">
        <v>5494</v>
      </c>
      <c r="D161" t="s">
        <v>56</v>
      </c>
      <c r="E161">
        <v>54</v>
      </c>
      <c r="F161" s="2" t="s">
        <v>5</v>
      </c>
      <c r="G161" s="49">
        <v>1</v>
      </c>
      <c r="H161" s="49">
        <v>0.28411050999999998</v>
      </c>
      <c r="I161" s="49">
        <v>0.44664077000000002</v>
      </c>
      <c r="J161" s="49">
        <v>1.73075128</v>
      </c>
      <c r="K161" s="49">
        <v>1.2841105100000001</v>
      </c>
      <c r="L161" s="49">
        <v>1.73075128</v>
      </c>
      <c r="N161" s="1"/>
      <c r="O161" s="2">
        <v>54</v>
      </c>
      <c r="P161" s="2" t="s">
        <v>5</v>
      </c>
      <c r="Q161" s="49">
        <v>0.58486256999999997</v>
      </c>
      <c r="R161" s="49">
        <v>0.14181138000000001</v>
      </c>
      <c r="S161" s="49">
        <v>0.27000688</v>
      </c>
      <c r="T161" s="49">
        <v>0.99668081999999991</v>
      </c>
      <c r="U161" s="49">
        <v>0.7266739499999999</v>
      </c>
      <c r="V161" s="49">
        <v>0.99668081999999991</v>
      </c>
      <c r="X161" s="1"/>
      <c r="Y161" s="2">
        <v>54</v>
      </c>
      <c r="Z161" s="2" t="s">
        <v>5</v>
      </c>
      <c r="AA161" s="48">
        <v>5.55</v>
      </c>
      <c r="AB161" s="48">
        <v>1.02</v>
      </c>
      <c r="AC161" s="48">
        <v>2.38</v>
      </c>
      <c r="AD161" s="48">
        <v>8.94</v>
      </c>
      <c r="AE161" s="48">
        <v>6.56</v>
      </c>
      <c r="AF161" s="48">
        <v>8.94</v>
      </c>
      <c r="AH161" s="1"/>
      <c r="AI161" s="2">
        <v>54</v>
      </c>
      <c r="AJ161" s="2" t="s">
        <v>5</v>
      </c>
      <c r="AK161" s="49">
        <v>0.50151882000000003</v>
      </c>
      <c r="AL161" s="49">
        <v>7.6225840000000003E-2</v>
      </c>
      <c r="AM161" s="49">
        <v>0.14265902</v>
      </c>
      <c r="AN161" s="49">
        <v>0.72040368999999993</v>
      </c>
      <c r="AO161" s="49">
        <v>0.57774466000000002</v>
      </c>
      <c r="AP161" s="49">
        <v>0.72040368999999993</v>
      </c>
      <c r="AR161" s="1"/>
      <c r="AS161" s="2">
        <v>54</v>
      </c>
      <c r="AT161" s="2" t="s">
        <v>5</v>
      </c>
      <c r="AU161" s="49">
        <v>0.36596154999999997</v>
      </c>
      <c r="AV161" s="49">
        <v>6.3887550000000001E-2</v>
      </c>
      <c r="AW161" s="49">
        <v>0.1217839</v>
      </c>
      <c r="AX161" s="49">
        <v>0.55163300000000004</v>
      </c>
      <c r="AY161" s="49">
        <v>0.42984909999999998</v>
      </c>
      <c r="AZ161" s="49">
        <v>0.55163300000000004</v>
      </c>
      <c r="BB161" s="1"/>
    </row>
    <row r="162" spans="3:54" x14ac:dyDescent="0.35">
      <c r="C162">
        <v>5495</v>
      </c>
      <c r="D162" t="s">
        <v>56</v>
      </c>
      <c r="E162">
        <v>55</v>
      </c>
      <c r="F162" s="2" t="s">
        <v>6</v>
      </c>
      <c r="G162" s="49">
        <v>1</v>
      </c>
      <c r="H162" s="49">
        <v>0.22968823000000002</v>
      </c>
      <c r="I162" s="49">
        <v>0.49840576000000003</v>
      </c>
      <c r="J162" s="49">
        <v>1.7280939900000001</v>
      </c>
      <c r="K162" s="49">
        <v>1.22968823</v>
      </c>
      <c r="L162" s="49">
        <v>1.7280939900000001</v>
      </c>
      <c r="N162" s="1"/>
      <c r="O162" s="2">
        <v>55</v>
      </c>
      <c r="P162" s="2" t="s">
        <v>6</v>
      </c>
      <c r="Q162" s="49">
        <v>0.60828490000000002</v>
      </c>
      <c r="R162" s="49">
        <v>0.11464781</v>
      </c>
      <c r="S162" s="49">
        <v>0.30130021999999995</v>
      </c>
      <c r="T162" s="49">
        <v>1.02423292</v>
      </c>
      <c r="U162" s="49">
        <v>0.72293269999999998</v>
      </c>
      <c r="V162" s="49">
        <v>1.02423292</v>
      </c>
      <c r="X162" s="1"/>
      <c r="Y162" s="2">
        <v>55</v>
      </c>
      <c r="Z162" s="2" t="s">
        <v>6</v>
      </c>
      <c r="AA162" s="48">
        <v>6.59</v>
      </c>
      <c r="AB162" s="48">
        <v>0.95</v>
      </c>
      <c r="AC162" s="48">
        <v>2.66</v>
      </c>
      <c r="AD162" s="48">
        <v>10.19</v>
      </c>
      <c r="AE162" s="48">
        <v>7.54</v>
      </c>
      <c r="AF162" s="48">
        <v>10.19</v>
      </c>
      <c r="AH162" s="1"/>
      <c r="AI162" s="2">
        <v>55</v>
      </c>
      <c r="AJ162" s="2" t="s">
        <v>6</v>
      </c>
      <c r="AK162" s="49">
        <v>0.57627793000000005</v>
      </c>
      <c r="AL162" s="49">
        <v>6.839110000000001E-2</v>
      </c>
      <c r="AM162" s="49">
        <v>0.15919223000000002</v>
      </c>
      <c r="AN162" s="49">
        <v>0.80386126000000002</v>
      </c>
      <c r="AO162" s="49">
        <v>0.64466904000000003</v>
      </c>
      <c r="AP162" s="49">
        <v>0.80386126000000002</v>
      </c>
      <c r="AR162" s="1"/>
      <c r="AS162" s="2">
        <v>55</v>
      </c>
      <c r="AT162" s="2" t="s">
        <v>6</v>
      </c>
      <c r="AU162" s="49">
        <v>0.41173114</v>
      </c>
      <c r="AV162" s="49">
        <v>5.6474260000000005E-2</v>
      </c>
      <c r="AW162" s="49">
        <v>0.13590176999999998</v>
      </c>
      <c r="AX162" s="49">
        <v>0.60410716000000009</v>
      </c>
      <c r="AY162" s="49">
        <v>0.46820539</v>
      </c>
      <c r="AZ162" s="49">
        <v>0.60410716000000009</v>
      </c>
      <c r="BB162" s="1"/>
    </row>
    <row r="163" spans="3:54" x14ac:dyDescent="0.35">
      <c r="C163">
        <v>5496</v>
      </c>
      <c r="D163" t="s">
        <v>56</v>
      </c>
      <c r="E163">
        <v>56</v>
      </c>
      <c r="F163" s="2" t="s">
        <v>7</v>
      </c>
      <c r="G163" s="49">
        <v>1</v>
      </c>
      <c r="H163" s="49">
        <v>0.33573602000000002</v>
      </c>
      <c r="I163" s="49">
        <v>0.43015307000000003</v>
      </c>
      <c r="J163" s="49">
        <v>1.7658890900000002</v>
      </c>
      <c r="K163" s="49">
        <v>1.3357360199999999</v>
      </c>
      <c r="L163" s="49">
        <v>1.7658890900000002</v>
      </c>
      <c r="N163" s="1"/>
      <c r="O163" s="2">
        <v>56</v>
      </c>
      <c r="P163" s="2" t="s">
        <v>7</v>
      </c>
      <c r="Q163" s="49">
        <v>0.50790257000000005</v>
      </c>
      <c r="R163" s="49">
        <v>0.17334822</v>
      </c>
      <c r="S163" s="49">
        <v>0.26003963000000002</v>
      </c>
      <c r="T163" s="49">
        <v>0.94129042000000007</v>
      </c>
      <c r="U163" s="49">
        <v>0.68125078999999999</v>
      </c>
      <c r="V163" s="49">
        <v>0.94129042000000007</v>
      </c>
      <c r="X163" s="1"/>
      <c r="Y163" s="2">
        <v>56</v>
      </c>
      <c r="Z163" s="2" t="s">
        <v>7</v>
      </c>
      <c r="AA163" s="48">
        <v>5.21</v>
      </c>
      <c r="AB163" s="48">
        <v>1.42</v>
      </c>
      <c r="AC163" s="48">
        <v>2.29</v>
      </c>
      <c r="AD163" s="48">
        <v>8.93</v>
      </c>
      <c r="AE163" s="48">
        <v>6.64</v>
      </c>
      <c r="AF163" s="48">
        <v>8.93</v>
      </c>
      <c r="AH163" s="1"/>
      <c r="AI163" s="2">
        <v>56</v>
      </c>
      <c r="AJ163" s="2" t="s">
        <v>7</v>
      </c>
      <c r="AK163" s="49">
        <v>0.45578480999999998</v>
      </c>
      <c r="AL163" s="49">
        <v>0.10064717999999999</v>
      </c>
      <c r="AM163" s="49">
        <v>0.13739310999999998</v>
      </c>
      <c r="AN163" s="49">
        <v>0.69382509999999997</v>
      </c>
      <c r="AO163" s="49">
        <v>0.55643198999999999</v>
      </c>
      <c r="AP163" s="49">
        <v>0.69382509999999997</v>
      </c>
      <c r="AR163" s="1"/>
      <c r="AS163" s="2">
        <v>56</v>
      </c>
      <c r="AT163" s="2" t="s">
        <v>7</v>
      </c>
      <c r="AU163" s="49">
        <v>0.33542420000000001</v>
      </c>
      <c r="AV163" s="49">
        <v>8.3514990000000011E-2</v>
      </c>
      <c r="AW163" s="49">
        <v>0.11728684</v>
      </c>
      <c r="AX163" s="49">
        <v>0.53622603000000002</v>
      </c>
      <c r="AY163" s="49">
        <v>0.41893919000000002</v>
      </c>
      <c r="AZ163" s="49">
        <v>0.53622603000000002</v>
      </c>
      <c r="BB163" s="1"/>
    </row>
    <row r="164" spans="3:54" x14ac:dyDescent="0.35">
      <c r="C164">
        <v>5497</v>
      </c>
      <c r="D164" t="s">
        <v>56</v>
      </c>
      <c r="E164">
        <v>57</v>
      </c>
      <c r="F164" s="2" t="s">
        <v>8</v>
      </c>
      <c r="G164" s="49">
        <v>1</v>
      </c>
      <c r="H164" s="49">
        <v>0.26083745999999997</v>
      </c>
      <c r="I164" s="49">
        <v>0.47796498999999998</v>
      </c>
      <c r="J164" s="49">
        <v>1.73880246</v>
      </c>
      <c r="K164" s="49">
        <v>1.2608374599999999</v>
      </c>
      <c r="L164" s="49">
        <v>1.73880246</v>
      </c>
      <c r="N164" s="1"/>
      <c r="O164" s="2">
        <v>57</v>
      </c>
      <c r="P164" s="2" t="s">
        <v>8</v>
      </c>
      <c r="Q164" s="49">
        <v>0.63700243000000001</v>
      </c>
      <c r="R164" s="49">
        <v>0.14659900000000001</v>
      </c>
      <c r="S164" s="49">
        <v>0.28894320000000001</v>
      </c>
      <c r="T164" s="49">
        <v>1.0725446299999999</v>
      </c>
      <c r="U164" s="49">
        <v>0.78360143000000004</v>
      </c>
      <c r="V164" s="49">
        <v>1.0725446299999999</v>
      </c>
      <c r="X164" s="1"/>
      <c r="Y164" s="2">
        <v>57</v>
      </c>
      <c r="Z164" s="2" t="s">
        <v>8</v>
      </c>
      <c r="AA164" s="48">
        <v>6.03</v>
      </c>
      <c r="AB164" s="48">
        <v>1.27</v>
      </c>
      <c r="AC164" s="48">
        <v>2.5499999999999998</v>
      </c>
      <c r="AD164" s="48">
        <v>9.84</v>
      </c>
      <c r="AE164" s="48">
        <v>7.29</v>
      </c>
      <c r="AF164" s="48">
        <v>9.84</v>
      </c>
      <c r="AH164" s="1"/>
      <c r="AI164" s="2">
        <v>57</v>
      </c>
      <c r="AJ164" s="2" t="s">
        <v>8</v>
      </c>
      <c r="AK164" s="49">
        <v>0.53766541000000001</v>
      </c>
      <c r="AL164" s="49">
        <v>8.0564320000000009E-2</v>
      </c>
      <c r="AM164" s="49">
        <v>0.15266338000000002</v>
      </c>
      <c r="AN164" s="49">
        <v>0.77089311999999999</v>
      </c>
      <c r="AO164" s="49">
        <v>0.61822973000000003</v>
      </c>
      <c r="AP164" s="49">
        <v>0.77089311999999999</v>
      </c>
      <c r="AR164" s="1"/>
      <c r="AS164" s="2">
        <v>57</v>
      </c>
      <c r="AT164" s="2" t="s">
        <v>8</v>
      </c>
      <c r="AU164" s="49">
        <v>0.38018075000000001</v>
      </c>
      <c r="AV164" s="49">
        <v>6.8808580000000008E-2</v>
      </c>
      <c r="AW164" s="49">
        <v>0.13032813000000001</v>
      </c>
      <c r="AX164" s="49">
        <v>0.57931745999999995</v>
      </c>
      <c r="AY164" s="49">
        <v>0.44898933000000002</v>
      </c>
      <c r="AZ164" s="49">
        <v>0.57931745999999995</v>
      </c>
      <c r="BB164" s="1"/>
    </row>
    <row r="165" spans="3:54" x14ac:dyDescent="0.35">
      <c r="C165">
        <v>5498</v>
      </c>
      <c r="D165" t="s">
        <v>56</v>
      </c>
      <c r="E165">
        <v>58</v>
      </c>
      <c r="F165" s="2" t="s">
        <v>9</v>
      </c>
      <c r="G165" s="49">
        <v>1</v>
      </c>
      <c r="H165" s="49">
        <v>0.15722564000000003</v>
      </c>
      <c r="I165" s="49">
        <v>0.52556820999999998</v>
      </c>
      <c r="J165" s="49">
        <v>1.6827938500000001</v>
      </c>
      <c r="K165" s="49">
        <v>1.1572256399999998</v>
      </c>
      <c r="L165" s="49">
        <v>1.6827938500000001</v>
      </c>
      <c r="N165" s="1"/>
      <c r="O165" s="2">
        <v>58</v>
      </c>
      <c r="P165" s="2" t="s">
        <v>9</v>
      </c>
      <c r="Q165" s="49">
        <v>0.80607563000000004</v>
      </c>
      <c r="R165" s="49">
        <v>8.6137350000000001E-2</v>
      </c>
      <c r="S165" s="49">
        <v>0.31772065000000005</v>
      </c>
      <c r="T165" s="49">
        <v>1.2099336299999999</v>
      </c>
      <c r="U165" s="49">
        <v>0.89221297999999993</v>
      </c>
      <c r="V165" s="49">
        <v>1.2099336299999999</v>
      </c>
      <c r="X165" s="1"/>
      <c r="Y165" s="2">
        <v>58</v>
      </c>
      <c r="Z165" s="2" t="s">
        <v>9</v>
      </c>
      <c r="AA165" s="48">
        <v>7.05</v>
      </c>
      <c r="AB165" s="48">
        <v>0.75</v>
      </c>
      <c r="AC165" s="48">
        <v>2.8</v>
      </c>
      <c r="AD165" s="48">
        <v>10.61</v>
      </c>
      <c r="AE165" s="48">
        <v>7.81</v>
      </c>
      <c r="AF165" s="48">
        <v>10.61</v>
      </c>
      <c r="AH165" s="1"/>
      <c r="AI165" s="2">
        <v>58</v>
      </c>
      <c r="AJ165" s="2" t="s">
        <v>9</v>
      </c>
      <c r="AK165" s="49">
        <v>0.63152718000000008</v>
      </c>
      <c r="AL165" s="49">
        <v>4.8260050000000006E-2</v>
      </c>
      <c r="AM165" s="49">
        <v>0.16786765000000001</v>
      </c>
      <c r="AN165" s="49">
        <v>0.84765488</v>
      </c>
      <c r="AO165" s="49">
        <v>0.67978722000000003</v>
      </c>
      <c r="AP165" s="49">
        <v>0.84765488</v>
      </c>
      <c r="AR165" s="1"/>
      <c r="AS165" s="2">
        <v>58</v>
      </c>
      <c r="AT165" s="2" t="s">
        <v>9</v>
      </c>
      <c r="AU165" s="49">
        <v>0.44781702000000001</v>
      </c>
      <c r="AV165" s="49">
        <v>4.0843709999999998E-2</v>
      </c>
      <c r="AW165" s="49">
        <v>0.14330968999999999</v>
      </c>
      <c r="AX165" s="49">
        <v>0.63197042000000003</v>
      </c>
      <c r="AY165" s="49">
        <v>0.48866072999999999</v>
      </c>
      <c r="AZ165" s="49">
        <v>0.63197042000000003</v>
      </c>
      <c r="BB165" s="1"/>
    </row>
    <row r="166" spans="3:54" x14ac:dyDescent="0.35">
      <c r="C166">
        <v>5499</v>
      </c>
      <c r="D166" t="s">
        <v>56</v>
      </c>
      <c r="E166">
        <v>59</v>
      </c>
      <c r="F166" s="2" t="s">
        <v>10</v>
      </c>
      <c r="G166" s="49">
        <v>1</v>
      </c>
      <c r="H166" s="49">
        <v>0.39213386</v>
      </c>
      <c r="I166" s="49">
        <v>0.29765565999999999</v>
      </c>
      <c r="J166" s="49">
        <v>1.68978951</v>
      </c>
      <c r="K166" s="49">
        <v>1.3921338600000002</v>
      </c>
      <c r="L166" s="49">
        <v>1.68978951</v>
      </c>
      <c r="N166" s="1"/>
      <c r="O166" s="2">
        <v>59</v>
      </c>
      <c r="P166" s="2" t="s">
        <v>10</v>
      </c>
      <c r="Q166" s="49">
        <v>0.47501428000000001</v>
      </c>
      <c r="R166" s="49">
        <v>0.21455579</v>
      </c>
      <c r="S166" s="49">
        <v>0.17994122000000001</v>
      </c>
      <c r="T166" s="49">
        <v>0.86951128</v>
      </c>
      <c r="U166" s="49">
        <v>0.68957006999999992</v>
      </c>
      <c r="V166" s="49">
        <v>0.86951128</v>
      </c>
      <c r="X166" s="1"/>
      <c r="Y166" s="2">
        <v>59</v>
      </c>
      <c r="Z166" s="2" t="s">
        <v>10</v>
      </c>
      <c r="AA166" s="48">
        <v>2.99</v>
      </c>
      <c r="AB166" s="48">
        <v>1.84</v>
      </c>
      <c r="AC166" s="48">
        <v>1.59</v>
      </c>
      <c r="AD166" s="48">
        <v>6.41</v>
      </c>
      <c r="AE166" s="48">
        <v>4.83</v>
      </c>
      <c r="AF166" s="48">
        <v>6.41</v>
      </c>
      <c r="AH166" s="1"/>
      <c r="AI166" s="2">
        <v>59</v>
      </c>
      <c r="AJ166" s="2" t="s">
        <v>10</v>
      </c>
      <c r="AK166" s="49">
        <v>0.26665580999999999</v>
      </c>
      <c r="AL166" s="49">
        <v>0.11838535</v>
      </c>
      <c r="AM166" s="49">
        <v>9.5072820000000002E-2</v>
      </c>
      <c r="AN166" s="49">
        <v>0.48011398999999999</v>
      </c>
      <c r="AO166" s="49">
        <v>0.38504115999999999</v>
      </c>
      <c r="AP166" s="49">
        <v>0.48011398999999999</v>
      </c>
      <c r="AR166" s="1"/>
      <c r="AS166" s="2">
        <v>59</v>
      </c>
      <c r="AT166" s="2" t="s">
        <v>10</v>
      </c>
      <c r="AU166" s="49">
        <v>0.19099360999999998</v>
      </c>
      <c r="AV166" s="49">
        <v>9.9971779999999996E-2</v>
      </c>
      <c r="AW166" s="49">
        <v>8.1159380000000003E-2</v>
      </c>
      <c r="AX166" s="49">
        <v>0.37212476999999999</v>
      </c>
      <c r="AY166" s="49">
        <v>0.29096538</v>
      </c>
      <c r="AZ166" s="49">
        <v>0.37212476999999999</v>
      </c>
      <c r="BB166" s="1"/>
    </row>
    <row r="167" spans="3:54" x14ac:dyDescent="0.35">
      <c r="C167">
        <v>5500</v>
      </c>
      <c r="D167" t="s">
        <v>56</v>
      </c>
      <c r="E167">
        <v>60</v>
      </c>
      <c r="F167" s="2" t="s">
        <v>11</v>
      </c>
      <c r="G167" s="49">
        <v>1</v>
      </c>
      <c r="H167" s="49">
        <v>0.36553746999999998</v>
      </c>
      <c r="I167" s="49">
        <v>0.32754153999999996</v>
      </c>
      <c r="J167" s="49">
        <v>1.6930790099999999</v>
      </c>
      <c r="K167" s="49">
        <v>1.36553747</v>
      </c>
      <c r="L167" s="49">
        <v>1.6930790099999999</v>
      </c>
      <c r="N167" s="1"/>
      <c r="O167" s="2">
        <v>60</v>
      </c>
      <c r="P167" s="2" t="s">
        <v>11</v>
      </c>
      <c r="Q167" s="49">
        <v>0.45607539000000002</v>
      </c>
      <c r="R167" s="49">
        <v>0.19729698999999998</v>
      </c>
      <c r="S167" s="49">
        <v>0.19800804999999999</v>
      </c>
      <c r="T167" s="49">
        <v>0.85138043000000008</v>
      </c>
      <c r="U167" s="49">
        <v>0.65337237999999997</v>
      </c>
      <c r="V167" s="49">
        <v>0.85138043000000008</v>
      </c>
      <c r="X167" s="1"/>
      <c r="Y167" s="2">
        <v>60</v>
      </c>
      <c r="Z167" s="2" t="s">
        <v>11</v>
      </c>
      <c r="AA167" s="48">
        <v>3.58</v>
      </c>
      <c r="AB167" s="48">
        <v>1.57</v>
      </c>
      <c r="AC167" s="48">
        <v>1.75</v>
      </c>
      <c r="AD167" s="48">
        <v>6.89</v>
      </c>
      <c r="AE167" s="48">
        <v>5.15</v>
      </c>
      <c r="AF167" s="48">
        <v>6.89</v>
      </c>
      <c r="AH167" s="1"/>
      <c r="AI167" s="2">
        <v>60</v>
      </c>
      <c r="AJ167" s="2" t="s">
        <v>11</v>
      </c>
      <c r="AK167" s="49">
        <v>0.32064555</v>
      </c>
      <c r="AL167" s="49">
        <v>0.10303989</v>
      </c>
      <c r="AM167" s="49">
        <v>0.10461819999999999</v>
      </c>
      <c r="AN167" s="49">
        <v>0.52830363999999996</v>
      </c>
      <c r="AO167" s="49">
        <v>0.42368544000000002</v>
      </c>
      <c r="AP167" s="49">
        <v>0.52830363999999996</v>
      </c>
      <c r="AR167" s="1"/>
      <c r="AS167" s="2">
        <v>60</v>
      </c>
      <c r="AT167" s="2" t="s">
        <v>11</v>
      </c>
      <c r="AU167" s="49">
        <v>0.22810035999999997</v>
      </c>
      <c r="AV167" s="49">
        <v>8.7113880000000005E-2</v>
      </c>
      <c r="AW167" s="49">
        <v>8.9309550000000001E-2</v>
      </c>
      <c r="AX167" s="49">
        <v>0.40452378999999999</v>
      </c>
      <c r="AY167" s="49">
        <v>0.31521422999999998</v>
      </c>
      <c r="AZ167" s="49">
        <v>0.40452378999999999</v>
      </c>
      <c r="BB167" s="1"/>
    </row>
    <row r="168" spans="3:54" x14ac:dyDescent="0.35">
      <c r="C168">
        <v>5501</v>
      </c>
      <c r="D168" t="s">
        <v>56</v>
      </c>
      <c r="E168">
        <v>61</v>
      </c>
      <c r="F168" s="2" t="s">
        <v>12</v>
      </c>
      <c r="G168" s="49">
        <v>1</v>
      </c>
      <c r="H168" s="49">
        <v>0.38920709999999997</v>
      </c>
      <c r="I168" s="49">
        <v>0.32443318999999998</v>
      </c>
      <c r="J168" s="49">
        <v>1.7136402900000001</v>
      </c>
      <c r="K168" s="49">
        <v>1.3892071000000001</v>
      </c>
      <c r="L168" s="49">
        <v>1.7136402900000001</v>
      </c>
      <c r="N168" s="1"/>
      <c r="O168" s="2">
        <v>61</v>
      </c>
      <c r="P168" s="2" t="s">
        <v>12</v>
      </c>
      <c r="Q168" s="49">
        <v>0.45762893999999998</v>
      </c>
      <c r="R168" s="49">
        <v>0.21778896</v>
      </c>
      <c r="S168" s="49">
        <v>0.19612899</v>
      </c>
      <c r="T168" s="49">
        <v>0.87154688999999996</v>
      </c>
      <c r="U168" s="49">
        <v>0.67541790000000002</v>
      </c>
      <c r="V168" s="49">
        <v>0.87154688999999996</v>
      </c>
      <c r="X168" s="1"/>
      <c r="Y168" s="2">
        <v>61</v>
      </c>
      <c r="Z168" s="2" t="s">
        <v>12</v>
      </c>
      <c r="AA168" s="48">
        <v>3.65</v>
      </c>
      <c r="AB168" s="48">
        <v>1.85</v>
      </c>
      <c r="AC168" s="48">
        <v>1.73</v>
      </c>
      <c r="AD168" s="48">
        <v>7.23</v>
      </c>
      <c r="AE168" s="48">
        <v>5.5</v>
      </c>
      <c r="AF168" s="48">
        <v>7.23</v>
      </c>
      <c r="AH168" s="1"/>
      <c r="AI168" s="2">
        <v>61</v>
      </c>
      <c r="AJ168" s="2" t="s">
        <v>12</v>
      </c>
      <c r="AK168" s="49">
        <v>0.30347134000000003</v>
      </c>
      <c r="AL168" s="49">
        <v>0.11620889999999999</v>
      </c>
      <c r="AM168" s="49">
        <v>0.10362572</v>
      </c>
      <c r="AN168" s="49">
        <v>0.52330596000000007</v>
      </c>
      <c r="AO168" s="49">
        <v>0.41968023999999998</v>
      </c>
      <c r="AP168" s="49">
        <v>0.52330596000000007</v>
      </c>
      <c r="AR168" s="1"/>
      <c r="AS168" s="2">
        <v>61</v>
      </c>
      <c r="AT168" s="2" t="s">
        <v>12</v>
      </c>
      <c r="AU168" s="49">
        <v>0.21799489999999999</v>
      </c>
      <c r="AV168" s="49">
        <v>9.9250389999999994E-2</v>
      </c>
      <c r="AW168" s="49">
        <v>8.8460570000000002E-2</v>
      </c>
      <c r="AX168" s="49">
        <v>0.40570584999999998</v>
      </c>
      <c r="AY168" s="49">
        <v>0.31724528000000002</v>
      </c>
      <c r="AZ168" s="49">
        <v>0.40570584999999998</v>
      </c>
      <c r="BB168" s="1"/>
    </row>
    <row r="169" spans="3:54" x14ac:dyDescent="0.35">
      <c r="C169">
        <v>5502</v>
      </c>
      <c r="D169" t="s">
        <v>56</v>
      </c>
      <c r="E169">
        <v>62</v>
      </c>
      <c r="F169" s="2" t="s">
        <v>13</v>
      </c>
      <c r="G169" s="49">
        <v>1</v>
      </c>
      <c r="H169" s="49">
        <v>0.43570515000000004</v>
      </c>
      <c r="I169" s="49">
        <v>0.34203130999999998</v>
      </c>
      <c r="J169" s="49">
        <v>1.7777364599999999</v>
      </c>
      <c r="K169" s="49">
        <v>1.43570515</v>
      </c>
      <c r="L169" s="49">
        <v>1.7777364599999999</v>
      </c>
      <c r="N169" s="1"/>
      <c r="O169" s="2">
        <v>62</v>
      </c>
      <c r="P169" s="2" t="s">
        <v>13</v>
      </c>
      <c r="Q169" s="49">
        <v>0.45626116999999999</v>
      </c>
      <c r="R169" s="49">
        <v>0.23790243</v>
      </c>
      <c r="S169" s="49">
        <v>0.20676754</v>
      </c>
      <c r="T169" s="49">
        <v>0.90093115000000001</v>
      </c>
      <c r="U169" s="49">
        <v>0.69416359999999999</v>
      </c>
      <c r="V169" s="49">
        <v>0.90093115000000001</v>
      </c>
      <c r="X169" s="1"/>
      <c r="Y169" s="2">
        <v>62</v>
      </c>
      <c r="Z169" s="2" t="s">
        <v>13</v>
      </c>
      <c r="AA169" s="48">
        <v>3.57</v>
      </c>
      <c r="AB169" s="48">
        <v>1.91</v>
      </c>
      <c r="AC169" s="48">
        <v>1.82</v>
      </c>
      <c r="AD169" s="48">
        <v>7.3</v>
      </c>
      <c r="AE169" s="48">
        <v>5.48</v>
      </c>
      <c r="AF169" s="48">
        <v>7.3</v>
      </c>
      <c r="AH169" s="1"/>
      <c r="AI169" s="2">
        <v>62</v>
      </c>
      <c r="AJ169" s="2" t="s">
        <v>13</v>
      </c>
      <c r="AK169" s="49">
        <v>0.31917509999999999</v>
      </c>
      <c r="AL169" s="49">
        <v>0.12326631</v>
      </c>
      <c r="AM169" s="49">
        <v>0.10924657</v>
      </c>
      <c r="AN169" s="49">
        <v>0.55168799000000002</v>
      </c>
      <c r="AO169" s="49">
        <v>0.44244141999999997</v>
      </c>
      <c r="AP169" s="49">
        <v>0.55168799000000002</v>
      </c>
      <c r="AR169" s="1"/>
      <c r="AS169" s="2">
        <v>62</v>
      </c>
      <c r="AT169" s="2" t="s">
        <v>13</v>
      </c>
      <c r="AU169" s="49">
        <v>0.22872503</v>
      </c>
      <c r="AV169" s="49">
        <v>0.10453349000000001</v>
      </c>
      <c r="AW169" s="49">
        <v>9.3259250000000002E-2</v>
      </c>
      <c r="AX169" s="49">
        <v>0.42651777000000002</v>
      </c>
      <c r="AY169" s="49">
        <v>0.33325852</v>
      </c>
      <c r="AZ169" s="49">
        <v>0.42651777000000002</v>
      </c>
      <c r="BB169" s="1"/>
    </row>
    <row r="170" spans="3:54" x14ac:dyDescent="0.35">
      <c r="C170">
        <v>5897</v>
      </c>
      <c r="D170" t="s">
        <v>56</v>
      </c>
      <c r="E170">
        <v>457</v>
      </c>
      <c r="F170" s="2" t="s">
        <v>26</v>
      </c>
      <c r="G170" s="49">
        <v>1</v>
      </c>
      <c r="H170" s="49">
        <v>0.33158685999999998</v>
      </c>
      <c r="I170" s="49">
        <v>0.52937884999999996</v>
      </c>
      <c r="J170" s="49">
        <v>1.86096572</v>
      </c>
      <c r="K170" s="49">
        <v>1.33158686</v>
      </c>
      <c r="L170" s="49">
        <v>1.86096572</v>
      </c>
      <c r="N170" s="1"/>
      <c r="O170" s="2">
        <v>457</v>
      </c>
      <c r="P170" s="2" t="s">
        <v>26</v>
      </c>
      <c r="Q170" s="49">
        <v>0.58244857999999999</v>
      </c>
      <c r="R170" s="49">
        <v>0.18081231</v>
      </c>
      <c r="S170" s="49">
        <v>0.32002438999999999</v>
      </c>
      <c r="T170" s="49">
        <v>1.0832852800000001</v>
      </c>
      <c r="U170" s="49">
        <v>0.76326088999999997</v>
      </c>
      <c r="V170" s="49">
        <v>1.0832852800000001</v>
      </c>
      <c r="X170" s="1"/>
      <c r="Y170" s="2">
        <v>457</v>
      </c>
      <c r="Z170" s="2" t="s">
        <v>26</v>
      </c>
      <c r="AA170" s="48">
        <v>6.35</v>
      </c>
      <c r="AB170" s="48">
        <v>1.98</v>
      </c>
      <c r="AC170" s="48">
        <v>2.82</v>
      </c>
      <c r="AD170" s="48">
        <v>11.14</v>
      </c>
      <c r="AE170" s="48">
        <v>8.32</v>
      </c>
      <c r="AF170" s="48">
        <v>11.14</v>
      </c>
      <c r="AH170" s="1"/>
      <c r="AI170" s="2">
        <v>457</v>
      </c>
      <c r="AJ170" s="2" t="s">
        <v>26</v>
      </c>
      <c r="AK170" s="49">
        <v>0.55736406000000005</v>
      </c>
      <c r="AL170" s="49">
        <v>0.127416</v>
      </c>
      <c r="AM170" s="49">
        <v>0.16908617000000001</v>
      </c>
      <c r="AN170" s="49">
        <v>0.85386624</v>
      </c>
      <c r="AO170" s="49">
        <v>0.68478006999999996</v>
      </c>
      <c r="AP170" s="49">
        <v>0.85386624</v>
      </c>
      <c r="AR170" s="1"/>
      <c r="AS170" s="2">
        <v>457</v>
      </c>
      <c r="AT170" s="2" t="s">
        <v>26</v>
      </c>
      <c r="AU170" s="49">
        <v>0.41242180000000001</v>
      </c>
      <c r="AV170" s="49">
        <v>0.10061919</v>
      </c>
      <c r="AW170" s="49">
        <v>0.14434276999999998</v>
      </c>
      <c r="AX170" s="49">
        <v>0.65738375000000004</v>
      </c>
      <c r="AY170" s="49">
        <v>0.51304099000000003</v>
      </c>
      <c r="AZ170" s="49">
        <v>0.65738375000000004</v>
      </c>
      <c r="BB170" s="1"/>
    </row>
    <row r="171" spans="3:54" x14ac:dyDescent="0.35">
      <c r="C171">
        <v>6034</v>
      </c>
      <c r="D171" t="s">
        <v>57</v>
      </c>
      <c r="E171">
        <v>50</v>
      </c>
      <c r="F171" s="2" t="s">
        <v>1</v>
      </c>
      <c r="G171" s="49">
        <v>1</v>
      </c>
      <c r="H171" s="49">
        <v>0.33286616999999996</v>
      </c>
      <c r="I171" s="49">
        <v>0.38568779999999997</v>
      </c>
      <c r="J171" s="49">
        <v>1.7185539599999999</v>
      </c>
      <c r="K171" s="49">
        <v>1.33286617</v>
      </c>
      <c r="L171" s="49">
        <v>1.7185539599999999</v>
      </c>
      <c r="N171" s="1"/>
      <c r="O171" s="2">
        <v>50</v>
      </c>
      <c r="P171" s="2" t="s">
        <v>1</v>
      </c>
      <c r="Q171" s="49">
        <v>0.50811888000000005</v>
      </c>
      <c r="R171" s="49">
        <v>0.15939444</v>
      </c>
      <c r="S171" s="49">
        <v>0.21453017999999999</v>
      </c>
      <c r="T171" s="49">
        <v>0.88204349999999998</v>
      </c>
      <c r="U171" s="49">
        <v>0.66751331999999997</v>
      </c>
      <c r="V171" s="49">
        <v>0.88204349999999998</v>
      </c>
      <c r="X171" s="1"/>
      <c r="Y171" s="2">
        <v>50</v>
      </c>
      <c r="Z171" s="2" t="s">
        <v>1</v>
      </c>
      <c r="AA171" s="48">
        <v>7.59</v>
      </c>
      <c r="AB171" s="48">
        <v>1.58</v>
      </c>
      <c r="AC171" s="48">
        <v>2.35</v>
      </c>
      <c r="AD171" s="48">
        <v>11.51</v>
      </c>
      <c r="AE171" s="48">
        <v>9.17</v>
      </c>
      <c r="AF171" s="48">
        <v>11.51</v>
      </c>
      <c r="AH171" s="1"/>
      <c r="AI171" s="2">
        <v>50</v>
      </c>
      <c r="AJ171" s="2" t="s">
        <v>1</v>
      </c>
      <c r="AK171" s="49">
        <v>0.42390740999999998</v>
      </c>
      <c r="AL171" s="49">
        <v>9.8394429999999991E-2</v>
      </c>
      <c r="AM171" s="49">
        <v>0.11794586999999999</v>
      </c>
      <c r="AN171" s="49">
        <v>0.64024770999999991</v>
      </c>
      <c r="AO171" s="49">
        <v>0.52230184000000002</v>
      </c>
      <c r="AP171" s="49">
        <v>0.64024770999999991</v>
      </c>
      <c r="AR171" s="1"/>
      <c r="AS171" s="2">
        <v>50</v>
      </c>
      <c r="AT171" s="2" t="s">
        <v>1</v>
      </c>
      <c r="AU171" s="49">
        <v>0.29110003000000001</v>
      </c>
      <c r="AV171" s="49">
        <v>8.4050440000000004E-2</v>
      </c>
      <c r="AW171" s="49">
        <v>9.9735130000000005E-2</v>
      </c>
      <c r="AX171" s="49">
        <v>0.47488559999999996</v>
      </c>
      <c r="AY171" s="49">
        <v>0.37515046999999996</v>
      </c>
      <c r="AZ171" s="49">
        <v>0.47488559999999996</v>
      </c>
      <c r="BB171" s="1"/>
    </row>
    <row r="172" spans="3:54" x14ac:dyDescent="0.35">
      <c r="C172">
        <v>6035</v>
      </c>
      <c r="D172" t="s">
        <v>57</v>
      </c>
      <c r="E172">
        <v>51</v>
      </c>
      <c r="F172" s="2" t="s">
        <v>2</v>
      </c>
      <c r="G172" s="49">
        <v>1</v>
      </c>
      <c r="H172" s="49">
        <v>0.37294290000000002</v>
      </c>
      <c r="I172" s="49">
        <v>0.42865150000000002</v>
      </c>
      <c r="J172" s="49">
        <v>1.8015943999999999</v>
      </c>
      <c r="K172" s="49">
        <v>1.3729429</v>
      </c>
      <c r="L172" s="49">
        <v>1.8015943999999999</v>
      </c>
      <c r="N172" s="1"/>
      <c r="O172" s="2">
        <v>51</v>
      </c>
      <c r="P172" s="2" t="s">
        <v>2</v>
      </c>
      <c r="Q172" s="49">
        <v>0.47272562000000001</v>
      </c>
      <c r="R172" s="49">
        <v>0.17941417000000001</v>
      </c>
      <c r="S172" s="49">
        <v>0.23842884</v>
      </c>
      <c r="T172" s="49">
        <v>0.89056862999999997</v>
      </c>
      <c r="U172" s="49">
        <v>0.65213979</v>
      </c>
      <c r="V172" s="49">
        <v>0.89056862999999997</v>
      </c>
      <c r="X172" s="1"/>
      <c r="Y172" s="2">
        <v>51</v>
      </c>
      <c r="Z172" s="2" t="s">
        <v>2</v>
      </c>
      <c r="AA172" s="48">
        <v>8.42</v>
      </c>
      <c r="AB172" s="48">
        <v>1.69</v>
      </c>
      <c r="AC172" s="48">
        <v>2.61</v>
      </c>
      <c r="AD172" s="48">
        <v>12.72</v>
      </c>
      <c r="AE172" s="48">
        <v>10.11</v>
      </c>
      <c r="AF172" s="48">
        <v>12.72</v>
      </c>
      <c r="AH172" s="1"/>
      <c r="AI172" s="2">
        <v>51</v>
      </c>
      <c r="AJ172" s="2" t="s">
        <v>2</v>
      </c>
      <c r="AK172" s="49">
        <v>0.47226464000000001</v>
      </c>
      <c r="AL172" s="49">
        <v>0.10834057000000001</v>
      </c>
      <c r="AM172" s="49">
        <v>0.13108720999999998</v>
      </c>
      <c r="AN172" s="49">
        <v>0.71169241000000005</v>
      </c>
      <c r="AO172" s="49">
        <v>0.58060519999999993</v>
      </c>
      <c r="AP172" s="49">
        <v>0.71169241000000005</v>
      </c>
      <c r="AR172" s="1"/>
      <c r="AS172" s="2">
        <v>51</v>
      </c>
      <c r="AT172" s="2" t="s">
        <v>2</v>
      </c>
      <c r="AU172" s="49">
        <v>0.32856579999999996</v>
      </c>
      <c r="AV172" s="49">
        <v>9.265255E-2</v>
      </c>
      <c r="AW172" s="49">
        <v>0.11084677</v>
      </c>
      <c r="AX172" s="49">
        <v>0.53206511000000001</v>
      </c>
      <c r="AY172" s="49">
        <v>0.42121834999999996</v>
      </c>
      <c r="AZ172" s="49">
        <v>0.53206511000000001</v>
      </c>
      <c r="BB172" s="1"/>
    </row>
    <row r="173" spans="3:54" x14ac:dyDescent="0.35">
      <c r="C173">
        <v>6036</v>
      </c>
      <c r="D173" t="s">
        <v>57</v>
      </c>
      <c r="E173">
        <v>52</v>
      </c>
      <c r="F173" s="2" t="s">
        <v>3</v>
      </c>
      <c r="G173" s="49">
        <v>1</v>
      </c>
      <c r="H173" s="49">
        <v>0.32655974999999998</v>
      </c>
      <c r="I173" s="49">
        <v>0.34650907000000003</v>
      </c>
      <c r="J173" s="49">
        <v>1.6730688200000001</v>
      </c>
      <c r="K173" s="49">
        <v>1.3265597499999999</v>
      </c>
      <c r="L173" s="49">
        <v>1.6730688200000001</v>
      </c>
      <c r="N173" s="1"/>
      <c r="O173" s="2">
        <v>52</v>
      </c>
      <c r="P173" s="2" t="s">
        <v>3</v>
      </c>
      <c r="Q173" s="49">
        <v>0.52974334999999995</v>
      </c>
      <c r="R173" s="49">
        <v>0.16453832000000002</v>
      </c>
      <c r="S173" s="49">
        <v>0.19273935</v>
      </c>
      <c r="T173" s="49">
        <v>0.88702102000000005</v>
      </c>
      <c r="U173" s="49">
        <v>0.69428167000000007</v>
      </c>
      <c r="V173" s="49">
        <v>0.88702102000000005</v>
      </c>
      <c r="X173" s="1"/>
      <c r="Y173" s="2">
        <v>52</v>
      </c>
      <c r="Z173" s="2" t="s">
        <v>3</v>
      </c>
      <c r="AA173" s="48">
        <v>6.5</v>
      </c>
      <c r="AB173" s="48">
        <v>1.62</v>
      </c>
      <c r="AC173" s="48">
        <v>2.11</v>
      </c>
      <c r="AD173" s="48">
        <v>10.23</v>
      </c>
      <c r="AE173" s="48">
        <v>8.1199999999999992</v>
      </c>
      <c r="AF173" s="48">
        <v>10.23</v>
      </c>
      <c r="AH173" s="1"/>
      <c r="AI173" s="2">
        <v>52</v>
      </c>
      <c r="AJ173" s="2" t="s">
        <v>3</v>
      </c>
      <c r="AK173" s="49">
        <v>0.36860302</v>
      </c>
      <c r="AL173" s="49">
        <v>0.10080794999999999</v>
      </c>
      <c r="AM173" s="49">
        <v>0.10596853000000001</v>
      </c>
      <c r="AN173" s="49">
        <v>0.57537950000000004</v>
      </c>
      <c r="AO173" s="49">
        <v>0.46941097999999998</v>
      </c>
      <c r="AP173" s="49">
        <v>0.57537950000000004</v>
      </c>
      <c r="AR173" s="1"/>
      <c r="AS173" s="2">
        <v>52</v>
      </c>
      <c r="AT173" s="2" t="s">
        <v>3</v>
      </c>
      <c r="AU173" s="49">
        <v>0.25752575</v>
      </c>
      <c r="AV173" s="49">
        <v>8.53709E-2</v>
      </c>
      <c r="AW173" s="49">
        <v>8.9606130000000006E-2</v>
      </c>
      <c r="AX173" s="49">
        <v>0.43250278000000003</v>
      </c>
      <c r="AY173" s="49">
        <v>0.34289665000000003</v>
      </c>
      <c r="AZ173" s="49">
        <v>0.43250278000000003</v>
      </c>
      <c r="BB173" s="1"/>
    </row>
    <row r="174" spans="3:54" x14ac:dyDescent="0.35">
      <c r="C174">
        <v>6037</v>
      </c>
      <c r="D174" t="s">
        <v>57</v>
      </c>
      <c r="E174">
        <v>53</v>
      </c>
      <c r="F174" s="2" t="s">
        <v>4</v>
      </c>
      <c r="G174" s="49">
        <v>1</v>
      </c>
      <c r="H174" s="49">
        <v>0.33330553999999996</v>
      </c>
      <c r="I174" s="49">
        <v>0.39985363000000002</v>
      </c>
      <c r="J174" s="49">
        <v>1.73315917</v>
      </c>
      <c r="K174" s="49">
        <v>1.33330554</v>
      </c>
      <c r="L174" s="49">
        <v>1.73315917</v>
      </c>
      <c r="N174" s="1"/>
      <c r="O174" s="2">
        <v>53</v>
      </c>
      <c r="P174" s="2" t="s">
        <v>4</v>
      </c>
      <c r="Q174" s="49">
        <v>0.53292689000000004</v>
      </c>
      <c r="R174" s="49">
        <v>0.15733679</v>
      </c>
      <c r="S174" s="49">
        <v>0.22241304000000001</v>
      </c>
      <c r="T174" s="49">
        <v>0.91267670999999995</v>
      </c>
      <c r="U174" s="49">
        <v>0.69026367</v>
      </c>
      <c r="V174" s="49">
        <v>0.91267670999999995</v>
      </c>
      <c r="X174" s="1"/>
      <c r="Y174" s="2">
        <v>53</v>
      </c>
      <c r="Z174" s="2" t="s">
        <v>4</v>
      </c>
      <c r="AA174" s="48">
        <v>8.0299999999999994</v>
      </c>
      <c r="AB174" s="48">
        <v>1.54</v>
      </c>
      <c r="AC174" s="48">
        <v>2.4300000000000002</v>
      </c>
      <c r="AD174" s="48">
        <v>12</v>
      </c>
      <c r="AE174" s="48">
        <v>9.57</v>
      </c>
      <c r="AF174" s="48">
        <v>12</v>
      </c>
      <c r="AH174" s="1"/>
      <c r="AI174" s="2">
        <v>53</v>
      </c>
      <c r="AJ174" s="2" t="s">
        <v>4</v>
      </c>
      <c r="AK174" s="49">
        <v>0.44388607000000002</v>
      </c>
      <c r="AL174" s="49">
        <v>9.799049E-2</v>
      </c>
      <c r="AM174" s="49">
        <v>0.12228674</v>
      </c>
      <c r="AN174" s="49">
        <v>0.66416330000000001</v>
      </c>
      <c r="AO174" s="49">
        <v>0.54187656000000006</v>
      </c>
      <c r="AP174" s="49">
        <v>0.66416330000000001</v>
      </c>
      <c r="AR174" s="1"/>
      <c r="AS174" s="2">
        <v>53</v>
      </c>
      <c r="AT174" s="2" t="s">
        <v>4</v>
      </c>
      <c r="AU174" s="49">
        <v>0.31902854999999997</v>
      </c>
      <c r="AV174" s="49">
        <v>8.3667419999999992E-2</v>
      </c>
      <c r="AW174" s="49">
        <v>0.10340353999999999</v>
      </c>
      <c r="AX174" s="49">
        <v>0.50609950999999997</v>
      </c>
      <c r="AY174" s="49">
        <v>0.40269596999999996</v>
      </c>
      <c r="AZ174" s="49">
        <v>0.50609950999999997</v>
      </c>
      <c r="BB174" s="1"/>
    </row>
    <row r="175" spans="3:54" x14ac:dyDescent="0.35">
      <c r="C175">
        <v>6038</v>
      </c>
      <c r="D175" t="s">
        <v>57</v>
      </c>
      <c r="E175">
        <v>54</v>
      </c>
      <c r="F175" s="2" t="s">
        <v>5</v>
      </c>
      <c r="G175" s="49">
        <v>1</v>
      </c>
      <c r="H175" s="49">
        <v>0.36077759999999998</v>
      </c>
      <c r="I175" s="49">
        <v>0.37433100000000002</v>
      </c>
      <c r="J175" s="49">
        <v>1.7351086</v>
      </c>
      <c r="K175" s="49">
        <v>1.3607776</v>
      </c>
      <c r="L175" s="49">
        <v>1.7351086</v>
      </c>
      <c r="N175" s="1"/>
      <c r="O175" s="2">
        <v>54</v>
      </c>
      <c r="P175" s="2" t="s">
        <v>5</v>
      </c>
      <c r="Q175" s="49">
        <v>0.45809390999999999</v>
      </c>
      <c r="R175" s="49">
        <v>0.17223603000000001</v>
      </c>
      <c r="S175" s="49">
        <v>0.20821466</v>
      </c>
      <c r="T175" s="49">
        <v>0.83854459999999997</v>
      </c>
      <c r="U175" s="49">
        <v>0.63032993999999998</v>
      </c>
      <c r="V175" s="49">
        <v>0.83854459999999997</v>
      </c>
      <c r="X175" s="1"/>
      <c r="Y175" s="2">
        <v>54</v>
      </c>
      <c r="Z175" s="2" t="s">
        <v>5</v>
      </c>
      <c r="AA175" s="48">
        <v>7.24</v>
      </c>
      <c r="AB175" s="48">
        <v>1.56</v>
      </c>
      <c r="AC175" s="48">
        <v>2.2799999999999998</v>
      </c>
      <c r="AD175" s="48">
        <v>11.08</v>
      </c>
      <c r="AE175" s="48">
        <v>8.8000000000000007</v>
      </c>
      <c r="AF175" s="48">
        <v>11.08</v>
      </c>
      <c r="AH175" s="1"/>
      <c r="AI175" s="2">
        <v>54</v>
      </c>
      <c r="AJ175" s="2" t="s">
        <v>5</v>
      </c>
      <c r="AK175" s="49">
        <v>0.40651085999999997</v>
      </c>
      <c r="AL175" s="49">
        <v>0.10057617999999999</v>
      </c>
      <c r="AM175" s="49">
        <v>0.11447662</v>
      </c>
      <c r="AN175" s="49">
        <v>0.62156366000000007</v>
      </c>
      <c r="AO175" s="49">
        <v>0.50708703999999993</v>
      </c>
      <c r="AP175" s="49">
        <v>0.62156366000000007</v>
      </c>
      <c r="AR175" s="1"/>
      <c r="AS175" s="2">
        <v>54</v>
      </c>
      <c r="AT175" s="2" t="s">
        <v>5</v>
      </c>
      <c r="AU175" s="49">
        <v>0.28435104999999999</v>
      </c>
      <c r="AV175" s="49">
        <v>8.5552600000000006E-2</v>
      </c>
      <c r="AW175" s="49">
        <v>9.6800589999999992E-2</v>
      </c>
      <c r="AX175" s="49">
        <v>0.46670423999999999</v>
      </c>
      <c r="AY175" s="49">
        <v>0.36990365000000003</v>
      </c>
      <c r="AZ175" s="49">
        <v>0.46670423999999999</v>
      </c>
      <c r="BB175" s="1"/>
    </row>
    <row r="176" spans="3:54" x14ac:dyDescent="0.35">
      <c r="C176">
        <v>6039</v>
      </c>
      <c r="D176" t="s">
        <v>57</v>
      </c>
      <c r="E176">
        <v>55</v>
      </c>
      <c r="F176" s="2" t="s">
        <v>6</v>
      </c>
      <c r="G176" s="49">
        <v>1</v>
      </c>
      <c r="H176" s="49">
        <v>0.33361432000000002</v>
      </c>
      <c r="I176" s="49">
        <v>0.42052545000000002</v>
      </c>
      <c r="J176" s="49">
        <v>1.7541397700000001</v>
      </c>
      <c r="K176" s="49">
        <v>1.3336143200000001</v>
      </c>
      <c r="L176" s="49">
        <v>1.7541397700000001</v>
      </c>
      <c r="N176" s="1"/>
      <c r="O176" s="2">
        <v>55</v>
      </c>
      <c r="P176" s="2" t="s">
        <v>6</v>
      </c>
      <c r="Q176" s="49">
        <v>0.48736770000000001</v>
      </c>
      <c r="R176" s="49">
        <v>0.15915493999999999</v>
      </c>
      <c r="S176" s="49">
        <v>0.23390755999999999</v>
      </c>
      <c r="T176" s="49">
        <v>0.88043019999999994</v>
      </c>
      <c r="U176" s="49">
        <v>0.64652264000000004</v>
      </c>
      <c r="V176" s="49">
        <v>0.88043019999999994</v>
      </c>
      <c r="X176" s="1"/>
      <c r="Y176" s="2">
        <v>55</v>
      </c>
      <c r="Z176" s="2" t="s">
        <v>6</v>
      </c>
      <c r="AA176" s="48">
        <v>8.6199999999999992</v>
      </c>
      <c r="AB176" s="48">
        <v>1.55</v>
      </c>
      <c r="AC176" s="48">
        <v>2.56</v>
      </c>
      <c r="AD176" s="48">
        <v>12.73</v>
      </c>
      <c r="AE176" s="48">
        <v>10.17</v>
      </c>
      <c r="AF176" s="48">
        <v>12.73</v>
      </c>
      <c r="AH176" s="1"/>
      <c r="AI176" s="2">
        <v>55</v>
      </c>
      <c r="AJ176" s="2" t="s">
        <v>6</v>
      </c>
      <c r="AK176" s="49">
        <v>0.47078052000000004</v>
      </c>
      <c r="AL176" s="49">
        <v>9.8666279999999995E-2</v>
      </c>
      <c r="AM176" s="49">
        <v>0.12859872</v>
      </c>
      <c r="AN176" s="49">
        <v>0.69804551999999997</v>
      </c>
      <c r="AO176" s="49">
        <v>0.56944680000000003</v>
      </c>
      <c r="AP176" s="49">
        <v>0.69804551999999997</v>
      </c>
      <c r="AR176" s="1"/>
      <c r="AS176" s="2">
        <v>55</v>
      </c>
      <c r="AT176" s="2" t="s">
        <v>6</v>
      </c>
      <c r="AU176" s="49">
        <v>0.32405816999999998</v>
      </c>
      <c r="AV176" s="49">
        <v>8.383497999999999E-2</v>
      </c>
      <c r="AW176" s="49">
        <v>0.10874338</v>
      </c>
      <c r="AX176" s="49">
        <v>0.51663652999999998</v>
      </c>
      <c r="AY176" s="49">
        <v>0.40789315000000004</v>
      </c>
      <c r="AZ176" s="49">
        <v>0.51663652999999998</v>
      </c>
      <c r="BB176" s="1"/>
    </row>
    <row r="177" spans="3:54" x14ac:dyDescent="0.35">
      <c r="C177">
        <v>6040</v>
      </c>
      <c r="D177" t="s">
        <v>57</v>
      </c>
      <c r="E177">
        <v>56</v>
      </c>
      <c r="F177" s="2" t="s">
        <v>7</v>
      </c>
      <c r="G177" s="49">
        <v>1</v>
      </c>
      <c r="H177" s="49">
        <v>0.43864871999999999</v>
      </c>
      <c r="I177" s="49">
        <v>0.36617105999999999</v>
      </c>
      <c r="J177" s="49">
        <v>1.8048197800000001</v>
      </c>
      <c r="K177" s="49">
        <v>1.43864872</v>
      </c>
      <c r="L177" s="49">
        <v>1.8048197800000001</v>
      </c>
      <c r="N177" s="1"/>
      <c r="O177" s="2">
        <v>56</v>
      </c>
      <c r="P177" s="2" t="s">
        <v>7</v>
      </c>
      <c r="Q177" s="49">
        <v>0.38324610999999997</v>
      </c>
      <c r="R177" s="49">
        <v>0.21636385999999999</v>
      </c>
      <c r="S177" s="49">
        <v>0.20367739000000001</v>
      </c>
      <c r="T177" s="49">
        <v>0.80328736000000001</v>
      </c>
      <c r="U177" s="49">
        <v>0.59960996999999994</v>
      </c>
      <c r="V177" s="49">
        <v>0.80328736000000001</v>
      </c>
      <c r="X177" s="1"/>
      <c r="Y177" s="2">
        <v>56</v>
      </c>
      <c r="Z177" s="2" t="s">
        <v>7</v>
      </c>
      <c r="AA177" s="48">
        <v>6.53</v>
      </c>
      <c r="AB177" s="48">
        <v>2.16</v>
      </c>
      <c r="AC177" s="48">
        <v>2.23</v>
      </c>
      <c r="AD177" s="48">
        <v>10.93</v>
      </c>
      <c r="AE177" s="48">
        <v>8.6999999999999993</v>
      </c>
      <c r="AF177" s="48">
        <v>10.93</v>
      </c>
      <c r="AH177" s="1"/>
      <c r="AI177" s="2">
        <v>56</v>
      </c>
      <c r="AJ177" s="2" t="s">
        <v>7</v>
      </c>
      <c r="AK177" s="49">
        <v>0.36193284000000003</v>
      </c>
      <c r="AL177" s="49">
        <v>0.13427412999999999</v>
      </c>
      <c r="AM177" s="49">
        <v>0.11198516999999999</v>
      </c>
      <c r="AN177" s="49">
        <v>0.60819213999999999</v>
      </c>
      <c r="AO177" s="49">
        <v>0.49620696999999997</v>
      </c>
      <c r="AP177" s="49">
        <v>0.60819213999999999</v>
      </c>
      <c r="AR177" s="1"/>
      <c r="AS177" s="2">
        <v>56</v>
      </c>
      <c r="AT177" s="2" t="s">
        <v>7</v>
      </c>
      <c r="AU177" s="49">
        <v>0.25325270999999999</v>
      </c>
      <c r="AV177" s="49">
        <v>0.11478141</v>
      </c>
      <c r="AW177" s="49">
        <v>9.4692830000000006E-2</v>
      </c>
      <c r="AX177" s="49">
        <v>0.46272695000000003</v>
      </c>
      <c r="AY177" s="49">
        <v>0.36803413000000001</v>
      </c>
      <c r="AZ177" s="49">
        <v>0.46272695000000003</v>
      </c>
      <c r="BB177" s="1"/>
    </row>
    <row r="178" spans="3:54" x14ac:dyDescent="0.35">
      <c r="C178">
        <v>6041</v>
      </c>
      <c r="D178" t="s">
        <v>57</v>
      </c>
      <c r="E178">
        <v>57</v>
      </c>
      <c r="F178" s="2" t="s">
        <v>8</v>
      </c>
      <c r="G178" s="49">
        <v>1</v>
      </c>
      <c r="H178" s="49">
        <v>0.39533817999999998</v>
      </c>
      <c r="I178" s="49">
        <v>0.42354343</v>
      </c>
      <c r="J178" s="49">
        <v>1.81888161</v>
      </c>
      <c r="K178" s="49">
        <v>1.39533818</v>
      </c>
      <c r="L178" s="49">
        <v>1.81888161</v>
      </c>
      <c r="N178" s="1"/>
      <c r="O178" s="2">
        <v>57</v>
      </c>
      <c r="P178" s="2" t="s">
        <v>8</v>
      </c>
      <c r="Q178" s="49">
        <v>0.51031631</v>
      </c>
      <c r="R178" s="49">
        <v>0.20892237999999999</v>
      </c>
      <c r="S178" s="49">
        <v>0.23558699</v>
      </c>
      <c r="T178" s="49">
        <v>0.95482568999999995</v>
      </c>
      <c r="U178" s="49">
        <v>0.71923868999999996</v>
      </c>
      <c r="V178" s="49">
        <v>0.95482568999999995</v>
      </c>
      <c r="X178" s="1"/>
      <c r="Y178" s="2">
        <v>57</v>
      </c>
      <c r="Z178" s="2" t="s">
        <v>8</v>
      </c>
      <c r="AA178" s="48">
        <v>8.1300000000000008</v>
      </c>
      <c r="AB178" s="48">
        <v>2.2000000000000002</v>
      </c>
      <c r="AC178" s="48">
        <v>2.58</v>
      </c>
      <c r="AD178" s="48">
        <v>12.91</v>
      </c>
      <c r="AE178" s="48">
        <v>10.33</v>
      </c>
      <c r="AF178" s="48">
        <v>12.91</v>
      </c>
      <c r="AH178" s="1"/>
      <c r="AI178" s="2">
        <v>57</v>
      </c>
      <c r="AJ178" s="2" t="s">
        <v>8</v>
      </c>
      <c r="AK178" s="49">
        <v>0.44875292</v>
      </c>
      <c r="AL178" s="49">
        <v>0.12486688</v>
      </c>
      <c r="AM178" s="49">
        <v>0.12952357</v>
      </c>
      <c r="AN178" s="49">
        <v>0.70314337999999998</v>
      </c>
      <c r="AO178" s="49">
        <v>0.57361980000000001</v>
      </c>
      <c r="AP178" s="49">
        <v>0.70314337999999998</v>
      </c>
      <c r="AR178" s="1"/>
      <c r="AS178" s="2">
        <v>57</v>
      </c>
      <c r="AT178" s="2" t="s">
        <v>8</v>
      </c>
      <c r="AU178" s="49">
        <v>0.30432862999999999</v>
      </c>
      <c r="AV178" s="49">
        <v>0.1095103</v>
      </c>
      <c r="AW178" s="49">
        <v>0.10952495</v>
      </c>
      <c r="AX178" s="49">
        <v>0.52336388</v>
      </c>
      <c r="AY178" s="49">
        <v>0.41383892999999999</v>
      </c>
      <c r="AZ178" s="49">
        <v>0.52336388</v>
      </c>
      <c r="BB178" s="1"/>
    </row>
    <row r="179" spans="3:54" x14ac:dyDescent="0.35">
      <c r="C179">
        <v>6042</v>
      </c>
      <c r="D179" t="s">
        <v>57</v>
      </c>
      <c r="E179">
        <v>58</v>
      </c>
      <c r="F179" s="2" t="s">
        <v>9</v>
      </c>
      <c r="G179" s="49">
        <v>1</v>
      </c>
      <c r="H179" s="49">
        <v>0.25096939000000001</v>
      </c>
      <c r="I179" s="49">
        <v>0.49061120000000003</v>
      </c>
      <c r="J179" s="49">
        <v>1.7415805900000001</v>
      </c>
      <c r="K179" s="49">
        <v>1.2509693899999998</v>
      </c>
      <c r="L179" s="49">
        <v>1.7415805900000001</v>
      </c>
      <c r="N179" s="1"/>
      <c r="O179" s="2">
        <v>58</v>
      </c>
      <c r="P179" s="2" t="s">
        <v>9</v>
      </c>
      <c r="Q179" s="49">
        <v>0.70913148999999998</v>
      </c>
      <c r="R179" s="49">
        <v>0.12800542000000001</v>
      </c>
      <c r="S179" s="49">
        <v>0.27288869999999998</v>
      </c>
      <c r="T179" s="49">
        <v>1.11002562</v>
      </c>
      <c r="U179" s="49">
        <v>0.83713691000000001</v>
      </c>
      <c r="V179" s="49">
        <v>1.11002562</v>
      </c>
      <c r="X179" s="1"/>
      <c r="Y179" s="2">
        <v>58</v>
      </c>
      <c r="Z179" s="2" t="s">
        <v>9</v>
      </c>
      <c r="AA179" s="48">
        <v>10.58</v>
      </c>
      <c r="AB179" s="48">
        <v>1.41</v>
      </c>
      <c r="AC179" s="48">
        <v>2.99</v>
      </c>
      <c r="AD179" s="48">
        <v>14.98</v>
      </c>
      <c r="AE179" s="48">
        <v>11.99</v>
      </c>
      <c r="AF179" s="48">
        <v>14.98</v>
      </c>
      <c r="AH179" s="1"/>
      <c r="AI179" s="2">
        <v>58</v>
      </c>
      <c r="AJ179" s="2" t="s">
        <v>9</v>
      </c>
      <c r="AK179" s="49">
        <v>0.58557534999999994</v>
      </c>
      <c r="AL179" s="49">
        <v>7.8500059999999997E-2</v>
      </c>
      <c r="AM179" s="49">
        <v>0.15002498</v>
      </c>
      <c r="AN179" s="49">
        <v>0.81410039000000001</v>
      </c>
      <c r="AO179" s="49">
        <v>0.66407541000000003</v>
      </c>
      <c r="AP179" s="49">
        <v>0.81410039000000001</v>
      </c>
      <c r="AR179" s="1"/>
      <c r="AS179" s="2">
        <v>58</v>
      </c>
      <c r="AT179" s="2" t="s">
        <v>9</v>
      </c>
      <c r="AU179" s="49">
        <v>0.39755298999999999</v>
      </c>
      <c r="AV179" s="49">
        <v>6.8544140000000003E-2</v>
      </c>
      <c r="AW179" s="49">
        <v>0.12686306999999999</v>
      </c>
      <c r="AX179" s="49">
        <v>0.59296019999999994</v>
      </c>
      <c r="AY179" s="49">
        <v>0.46609713000000003</v>
      </c>
      <c r="AZ179" s="49">
        <v>0.59296019999999994</v>
      </c>
      <c r="BB179" s="1"/>
    </row>
    <row r="180" spans="3:54" x14ac:dyDescent="0.35">
      <c r="C180">
        <v>6043</v>
      </c>
      <c r="D180" t="s">
        <v>57</v>
      </c>
      <c r="E180">
        <v>59</v>
      </c>
      <c r="F180" s="2" t="s">
        <v>10</v>
      </c>
      <c r="G180" s="49">
        <v>1</v>
      </c>
      <c r="H180" s="49">
        <v>0.53831521999999998</v>
      </c>
      <c r="I180" s="49">
        <v>0.27773837000000001</v>
      </c>
      <c r="J180" s="49">
        <v>1.8160535900000001</v>
      </c>
      <c r="K180" s="49">
        <v>1.5383152199999999</v>
      </c>
      <c r="L180" s="49">
        <v>1.8160535900000001</v>
      </c>
      <c r="N180" s="1"/>
      <c r="O180" s="2">
        <v>59</v>
      </c>
      <c r="P180" s="2" t="s">
        <v>10</v>
      </c>
      <c r="Q180" s="49">
        <v>0.33259907</v>
      </c>
      <c r="R180" s="49">
        <v>0.27711620000000003</v>
      </c>
      <c r="S180" s="49">
        <v>0.15449040999999999</v>
      </c>
      <c r="T180" s="49">
        <v>0.76420568999999994</v>
      </c>
      <c r="U180" s="49">
        <v>0.60971528000000008</v>
      </c>
      <c r="V180" s="49">
        <v>0.76420568999999994</v>
      </c>
      <c r="X180" s="1"/>
      <c r="Y180" s="2">
        <v>59</v>
      </c>
      <c r="Z180" s="2" t="s">
        <v>10</v>
      </c>
      <c r="AA180" s="48">
        <v>3.8</v>
      </c>
      <c r="AB180" s="48">
        <v>2.95</v>
      </c>
      <c r="AC180" s="48">
        <v>1.69</v>
      </c>
      <c r="AD180" s="48">
        <v>8.44</v>
      </c>
      <c r="AE180" s="48">
        <v>6.75</v>
      </c>
      <c r="AF180" s="48">
        <v>8.44</v>
      </c>
      <c r="AH180" s="1"/>
      <c r="AI180" s="2">
        <v>59</v>
      </c>
      <c r="AJ180" s="2" t="s">
        <v>10</v>
      </c>
      <c r="AK180" s="49">
        <v>0.21006091000000002</v>
      </c>
      <c r="AL180" s="49">
        <v>0.16658767999999999</v>
      </c>
      <c r="AM180" s="49">
        <v>8.4946320000000006E-2</v>
      </c>
      <c r="AN180" s="49">
        <v>0.46159490000000003</v>
      </c>
      <c r="AO180" s="49">
        <v>0.37664858000000001</v>
      </c>
      <c r="AP180" s="49">
        <v>0.46159490000000003</v>
      </c>
      <c r="AR180" s="1"/>
      <c r="AS180" s="2">
        <v>59</v>
      </c>
      <c r="AT180" s="2" t="s">
        <v>10</v>
      </c>
      <c r="AU180" s="49">
        <v>0.14382801000000001</v>
      </c>
      <c r="AV180" s="49">
        <v>0.14510254</v>
      </c>
      <c r="AW180" s="49">
        <v>7.1827630000000003E-2</v>
      </c>
      <c r="AX180" s="49">
        <v>0.36075816999999999</v>
      </c>
      <c r="AY180" s="49">
        <v>0.28893053999999996</v>
      </c>
      <c r="AZ180" s="49">
        <v>0.36075816999999999</v>
      </c>
      <c r="BB180" s="1"/>
    </row>
    <row r="181" spans="3:54" x14ac:dyDescent="0.35">
      <c r="C181">
        <v>6044</v>
      </c>
      <c r="D181" t="s">
        <v>57</v>
      </c>
      <c r="E181">
        <v>60</v>
      </c>
      <c r="F181" s="2" t="s">
        <v>11</v>
      </c>
      <c r="G181" s="49">
        <v>1</v>
      </c>
      <c r="H181" s="49">
        <v>0.48813090000000003</v>
      </c>
      <c r="I181" s="49">
        <v>0.29002603000000005</v>
      </c>
      <c r="J181" s="49">
        <v>1.77815692</v>
      </c>
      <c r="K181" s="49">
        <v>1.4881308999999998</v>
      </c>
      <c r="L181" s="49">
        <v>1.77815692</v>
      </c>
      <c r="N181" s="1"/>
      <c r="O181" s="2">
        <v>60</v>
      </c>
      <c r="P181" s="2" t="s">
        <v>11</v>
      </c>
      <c r="Q181" s="49">
        <v>0.32457618999999999</v>
      </c>
      <c r="R181" s="49">
        <v>0.24877623999999998</v>
      </c>
      <c r="S181" s="49">
        <v>0.16132342999999999</v>
      </c>
      <c r="T181" s="49">
        <v>0.73467585999999996</v>
      </c>
      <c r="U181" s="49">
        <v>0.57335243000000002</v>
      </c>
      <c r="V181" s="49">
        <v>0.73467585999999996</v>
      </c>
      <c r="X181" s="1"/>
      <c r="Y181" s="2">
        <v>60</v>
      </c>
      <c r="Z181" s="2" t="s">
        <v>11</v>
      </c>
      <c r="AA181" s="48">
        <v>4.4400000000000004</v>
      </c>
      <c r="AB181" s="48">
        <v>2.5099999999999998</v>
      </c>
      <c r="AC181" s="48">
        <v>1.77</v>
      </c>
      <c r="AD181" s="48">
        <v>8.7200000000000006</v>
      </c>
      <c r="AE181" s="48">
        <v>6.95</v>
      </c>
      <c r="AF181" s="48">
        <v>8.7200000000000006</v>
      </c>
      <c r="AH181" s="1"/>
      <c r="AI181" s="2">
        <v>60</v>
      </c>
      <c r="AJ181" s="2" t="s">
        <v>11</v>
      </c>
      <c r="AK181" s="49">
        <v>0.24744611</v>
      </c>
      <c r="AL181" s="49">
        <v>0.14564548000000002</v>
      </c>
      <c r="AM181" s="49">
        <v>8.8699529999999999E-2</v>
      </c>
      <c r="AN181" s="49">
        <v>0.48179112000000002</v>
      </c>
      <c r="AO181" s="49">
        <v>0.39309159000000005</v>
      </c>
      <c r="AP181" s="49">
        <v>0.48179112000000002</v>
      </c>
      <c r="AR181" s="1"/>
      <c r="AS181" s="2">
        <v>60</v>
      </c>
      <c r="AT181" s="2" t="s">
        <v>11</v>
      </c>
      <c r="AU181" s="49">
        <v>0.16885865999999999</v>
      </c>
      <c r="AV181" s="49">
        <v>0.12514163</v>
      </c>
      <c r="AW181" s="49">
        <v>7.5002470000000002E-2</v>
      </c>
      <c r="AX181" s="49">
        <v>0.36900275999999999</v>
      </c>
      <c r="AY181" s="49">
        <v>0.29400029999999999</v>
      </c>
      <c r="AZ181" s="49">
        <v>0.36900275999999999</v>
      </c>
      <c r="BB181" s="1"/>
    </row>
    <row r="182" spans="3:54" x14ac:dyDescent="0.35">
      <c r="C182">
        <v>6045</v>
      </c>
      <c r="D182" t="s">
        <v>57</v>
      </c>
      <c r="E182">
        <v>61</v>
      </c>
      <c r="F182" s="2" t="s">
        <v>12</v>
      </c>
      <c r="G182" s="49">
        <v>1</v>
      </c>
      <c r="H182" s="49">
        <v>0.52439729000000002</v>
      </c>
      <c r="I182" s="49">
        <v>0.29974366999999996</v>
      </c>
      <c r="J182" s="49">
        <v>1.82414096</v>
      </c>
      <c r="K182" s="49">
        <v>1.52439729</v>
      </c>
      <c r="L182" s="49">
        <v>1.82414096</v>
      </c>
      <c r="N182" s="1"/>
      <c r="O182" s="2">
        <v>61</v>
      </c>
      <c r="P182" s="2" t="s">
        <v>12</v>
      </c>
      <c r="Q182" s="49">
        <v>0.33644724999999998</v>
      </c>
      <c r="R182" s="49">
        <v>0.27631395000000003</v>
      </c>
      <c r="S182" s="49">
        <v>0.16672993999999999</v>
      </c>
      <c r="T182" s="49">
        <v>0.77949115000000002</v>
      </c>
      <c r="U182" s="49">
        <v>0.61276120999999995</v>
      </c>
      <c r="V182" s="49">
        <v>0.77949115000000002</v>
      </c>
      <c r="X182" s="1"/>
      <c r="Y182" s="2">
        <v>61</v>
      </c>
      <c r="Z182" s="2" t="s">
        <v>12</v>
      </c>
      <c r="AA182" s="48">
        <v>4.46</v>
      </c>
      <c r="AB182" s="48">
        <v>2.95</v>
      </c>
      <c r="AC182" s="48">
        <v>1.82</v>
      </c>
      <c r="AD182" s="48">
        <v>9.24</v>
      </c>
      <c r="AE182" s="48">
        <v>7.42</v>
      </c>
      <c r="AF182" s="48">
        <v>9.24</v>
      </c>
      <c r="AH182" s="1"/>
      <c r="AI182" s="2">
        <v>61</v>
      </c>
      <c r="AJ182" s="2" t="s">
        <v>12</v>
      </c>
      <c r="AK182" s="49">
        <v>0.24253507000000002</v>
      </c>
      <c r="AL182" s="49">
        <v>0.16386524</v>
      </c>
      <c r="AM182" s="49">
        <v>9.167459E-2</v>
      </c>
      <c r="AN182" s="49">
        <v>0.49807488999999999</v>
      </c>
      <c r="AO182" s="49">
        <v>0.40640030999999999</v>
      </c>
      <c r="AP182" s="49">
        <v>0.49807488999999999</v>
      </c>
      <c r="AR182" s="1"/>
      <c r="AS182" s="2">
        <v>61</v>
      </c>
      <c r="AT182" s="2" t="s">
        <v>12</v>
      </c>
      <c r="AU182" s="49">
        <v>0.16572114999999998</v>
      </c>
      <c r="AV182" s="49">
        <v>0.14291039000000003</v>
      </c>
      <c r="AW182" s="49">
        <v>7.7517329999999995E-2</v>
      </c>
      <c r="AX182" s="49">
        <v>0.38614888000000003</v>
      </c>
      <c r="AY182" s="49">
        <v>0.30863153999999998</v>
      </c>
      <c r="AZ182" s="49">
        <v>0.38614888000000003</v>
      </c>
      <c r="BB182" s="1"/>
    </row>
    <row r="183" spans="3:54" x14ac:dyDescent="0.35">
      <c r="C183">
        <v>6046</v>
      </c>
      <c r="D183" t="s">
        <v>57</v>
      </c>
      <c r="E183">
        <v>62</v>
      </c>
      <c r="F183" s="2" t="s">
        <v>13</v>
      </c>
      <c r="G183" s="49">
        <v>1</v>
      </c>
      <c r="H183" s="49">
        <v>0.49173164000000003</v>
      </c>
      <c r="I183" s="49">
        <v>0.29689945000000001</v>
      </c>
      <c r="J183" s="49">
        <v>1.78863109</v>
      </c>
      <c r="K183" s="49">
        <v>1.4917316399999998</v>
      </c>
      <c r="L183" s="49">
        <v>1.78863109</v>
      </c>
      <c r="N183" s="1"/>
      <c r="O183" s="2">
        <v>62</v>
      </c>
      <c r="P183" s="2" t="s">
        <v>13</v>
      </c>
      <c r="Q183" s="49">
        <v>0.33591599999999999</v>
      </c>
      <c r="R183" s="49">
        <v>0.26377696</v>
      </c>
      <c r="S183" s="49">
        <v>0.16514892</v>
      </c>
      <c r="T183" s="49">
        <v>0.76484187999999997</v>
      </c>
      <c r="U183" s="49">
        <v>0.59969295999999994</v>
      </c>
      <c r="V183" s="49">
        <v>0.76484187999999997</v>
      </c>
      <c r="X183" s="1"/>
      <c r="Y183" s="2">
        <v>62</v>
      </c>
      <c r="Z183" s="2" t="s">
        <v>13</v>
      </c>
      <c r="AA183" s="48">
        <v>4.3600000000000003</v>
      </c>
      <c r="AB183" s="48">
        <v>2.83</v>
      </c>
      <c r="AC183" s="48">
        <v>1.81</v>
      </c>
      <c r="AD183" s="48">
        <v>8.99</v>
      </c>
      <c r="AE183" s="48">
        <v>7.19</v>
      </c>
      <c r="AF183" s="48">
        <v>8.99</v>
      </c>
      <c r="AH183" s="1"/>
      <c r="AI183" s="2">
        <v>62</v>
      </c>
      <c r="AJ183" s="2" t="s">
        <v>13</v>
      </c>
      <c r="AK183" s="49">
        <v>0.24887726000000002</v>
      </c>
      <c r="AL183" s="49">
        <v>0.15378663000000001</v>
      </c>
      <c r="AM183" s="49">
        <v>9.080742E-2</v>
      </c>
      <c r="AN183" s="49">
        <v>0.49347131</v>
      </c>
      <c r="AO183" s="49">
        <v>0.40266389000000002</v>
      </c>
      <c r="AP183" s="49">
        <v>0.49347131</v>
      </c>
      <c r="AR183" s="1"/>
      <c r="AS183" s="2">
        <v>62</v>
      </c>
      <c r="AT183" s="2" t="s">
        <v>13</v>
      </c>
      <c r="AU183" s="49">
        <v>0.17332629000000002</v>
      </c>
      <c r="AV183" s="49">
        <v>0.13659162999999999</v>
      </c>
      <c r="AW183" s="49">
        <v>7.6783399999999988E-2</v>
      </c>
      <c r="AX183" s="49">
        <v>0.38670131000000002</v>
      </c>
      <c r="AY183" s="49">
        <v>0.30991791999999996</v>
      </c>
      <c r="AZ183" s="49">
        <v>0.38670131000000002</v>
      </c>
      <c r="BB183" s="1"/>
    </row>
    <row r="184" spans="3:54" x14ac:dyDescent="0.35">
      <c r="C184">
        <v>6441</v>
      </c>
      <c r="D184" t="s">
        <v>57</v>
      </c>
      <c r="E184">
        <v>457</v>
      </c>
      <c r="F184" s="2" t="s">
        <v>26</v>
      </c>
      <c r="G184" s="49">
        <v>1</v>
      </c>
      <c r="H184" s="49">
        <v>0.38727171999999999</v>
      </c>
      <c r="I184" s="49">
        <v>0.47465903000000004</v>
      </c>
      <c r="J184" s="49">
        <v>1.86193075</v>
      </c>
      <c r="K184" s="49">
        <v>1.38727172</v>
      </c>
      <c r="L184" s="49">
        <v>1.86193075</v>
      </c>
      <c r="N184" s="1"/>
      <c r="O184" s="2">
        <v>457</v>
      </c>
      <c r="P184" s="2" t="s">
        <v>26</v>
      </c>
      <c r="Q184" s="49">
        <v>0.55201032999999999</v>
      </c>
      <c r="R184" s="49">
        <v>0.19623457999999999</v>
      </c>
      <c r="S184" s="49">
        <v>0.26404071999999995</v>
      </c>
      <c r="T184" s="49">
        <v>1.01228563</v>
      </c>
      <c r="U184" s="49">
        <v>0.74824491000000004</v>
      </c>
      <c r="V184" s="49">
        <v>1.01228563</v>
      </c>
      <c r="X184" s="1"/>
      <c r="Y184" s="2">
        <v>457</v>
      </c>
      <c r="Z184" s="2" t="s">
        <v>26</v>
      </c>
      <c r="AA184" s="48">
        <v>6.81</v>
      </c>
      <c r="AB184" s="48">
        <v>2.4900000000000002</v>
      </c>
      <c r="AC184" s="48">
        <v>2.89</v>
      </c>
      <c r="AD184" s="48">
        <v>12.19</v>
      </c>
      <c r="AE184" s="48">
        <v>9.3000000000000007</v>
      </c>
      <c r="AF184" s="48">
        <v>12.19</v>
      </c>
      <c r="AH184" s="1"/>
      <c r="AI184" s="2">
        <v>457</v>
      </c>
      <c r="AJ184" s="2" t="s">
        <v>26</v>
      </c>
      <c r="AK184" s="49">
        <v>0.51076549000000004</v>
      </c>
      <c r="AL184" s="49">
        <v>0.13456367000000002</v>
      </c>
      <c r="AM184" s="49">
        <v>0.14521149</v>
      </c>
      <c r="AN184" s="49">
        <v>0.79054065000000007</v>
      </c>
      <c r="AO184" s="49">
        <v>0.64532916000000007</v>
      </c>
      <c r="AP184" s="49">
        <v>0.79054065000000007</v>
      </c>
      <c r="AR184" s="1"/>
      <c r="AS184" s="2">
        <v>457</v>
      </c>
      <c r="AT184" s="2" t="s">
        <v>26</v>
      </c>
      <c r="AU184" s="49">
        <v>0.43505149999999998</v>
      </c>
      <c r="AV184" s="49">
        <v>0.11613519999999999</v>
      </c>
      <c r="AW184" s="49">
        <v>0.12277641</v>
      </c>
      <c r="AX184" s="49">
        <v>0.67396310999999998</v>
      </c>
      <c r="AY184" s="49">
        <v>0.55118669999999992</v>
      </c>
      <c r="AZ184" s="49">
        <v>0.67396310999999998</v>
      </c>
      <c r="BB184" s="1"/>
    </row>
    <row r="185" spans="3:54" x14ac:dyDescent="0.35">
      <c r="C185">
        <v>6578</v>
      </c>
      <c r="D185" t="s">
        <v>58</v>
      </c>
      <c r="E185">
        <v>50</v>
      </c>
      <c r="F185" s="2" t="s">
        <v>1</v>
      </c>
      <c r="G185" s="49">
        <v>1</v>
      </c>
      <c r="H185" s="49">
        <v>0.35401628000000002</v>
      </c>
      <c r="I185" s="49">
        <v>0.50298931000000002</v>
      </c>
      <c r="J185" s="49">
        <v>1.85700559</v>
      </c>
      <c r="K185" s="49">
        <v>1.35401628</v>
      </c>
      <c r="L185" s="49">
        <v>1.85700559</v>
      </c>
      <c r="N185" s="1"/>
      <c r="O185" s="2">
        <v>50</v>
      </c>
      <c r="P185" s="2" t="s">
        <v>1</v>
      </c>
      <c r="Q185" s="49">
        <v>0.59475312000000002</v>
      </c>
      <c r="R185" s="49">
        <v>0.19283222</v>
      </c>
      <c r="S185" s="49">
        <v>0.30521753000000001</v>
      </c>
      <c r="T185" s="49">
        <v>1.0928028700000001</v>
      </c>
      <c r="U185" s="49">
        <v>0.78758534000000002</v>
      </c>
      <c r="V185" s="49">
        <v>1.0928028700000001</v>
      </c>
      <c r="X185" s="1"/>
      <c r="Y185" s="2">
        <v>50</v>
      </c>
      <c r="Z185" s="2" t="s">
        <v>1</v>
      </c>
      <c r="AA185" s="48">
        <v>6.25</v>
      </c>
      <c r="AB185" s="48">
        <v>1.37</v>
      </c>
      <c r="AC185" s="48">
        <v>2.67</v>
      </c>
      <c r="AD185" s="48">
        <v>10.29</v>
      </c>
      <c r="AE185" s="48">
        <v>7.62</v>
      </c>
      <c r="AF185" s="48">
        <v>10.29</v>
      </c>
      <c r="AH185" s="1"/>
      <c r="AI185" s="2">
        <v>50</v>
      </c>
      <c r="AJ185" s="2" t="s">
        <v>1</v>
      </c>
      <c r="AK185" s="49">
        <v>0.45434340999999995</v>
      </c>
      <c r="AL185" s="49">
        <v>0.11814511</v>
      </c>
      <c r="AM185" s="49">
        <v>0.17498348</v>
      </c>
      <c r="AN185" s="49">
        <v>0.74747198999999998</v>
      </c>
      <c r="AO185" s="49">
        <v>0.57248852000000006</v>
      </c>
      <c r="AP185" s="49">
        <v>0.74747198999999998</v>
      </c>
      <c r="AR185" s="1"/>
      <c r="AS185" s="2">
        <v>50</v>
      </c>
      <c r="AT185" s="2" t="s">
        <v>1</v>
      </c>
      <c r="AU185" s="49">
        <v>0.34975542999999998</v>
      </c>
      <c r="AV185" s="49">
        <v>0.10302836999999999</v>
      </c>
      <c r="AW185" s="49">
        <v>0.15693342999999998</v>
      </c>
      <c r="AX185" s="49">
        <v>0.60971723</v>
      </c>
      <c r="AY185" s="49">
        <v>0.45278380000000001</v>
      </c>
      <c r="AZ185" s="49">
        <v>0.60971723</v>
      </c>
      <c r="BB185" s="1"/>
    </row>
    <row r="186" spans="3:54" x14ac:dyDescent="0.35">
      <c r="C186">
        <v>6579</v>
      </c>
      <c r="D186" t="s">
        <v>58</v>
      </c>
      <c r="E186">
        <v>51</v>
      </c>
      <c r="F186" s="2" t="s">
        <v>2</v>
      </c>
      <c r="G186" s="49">
        <v>1</v>
      </c>
      <c r="H186" s="49">
        <v>0.41528796999999995</v>
      </c>
      <c r="I186" s="49">
        <v>0.58496284999999992</v>
      </c>
      <c r="J186" s="49">
        <v>2.0002508200000002</v>
      </c>
      <c r="K186" s="49">
        <v>1.4152879700000001</v>
      </c>
      <c r="L186" s="49">
        <v>2.0002508200000002</v>
      </c>
      <c r="N186" s="1"/>
      <c r="O186" s="2">
        <v>51</v>
      </c>
      <c r="P186" s="2" t="s">
        <v>2</v>
      </c>
      <c r="Q186" s="49">
        <v>0.55104828000000006</v>
      </c>
      <c r="R186" s="49">
        <v>0.22777198999999998</v>
      </c>
      <c r="S186" s="49">
        <v>0.35495989</v>
      </c>
      <c r="T186" s="49">
        <v>1.13378015</v>
      </c>
      <c r="U186" s="49">
        <v>0.77882026999999998</v>
      </c>
      <c r="V186" s="49">
        <v>1.13378015</v>
      </c>
      <c r="X186" s="1"/>
      <c r="Y186" s="2">
        <v>51</v>
      </c>
      <c r="Z186" s="2" t="s">
        <v>2</v>
      </c>
      <c r="AA186" s="48">
        <v>7.17</v>
      </c>
      <c r="AB186" s="48">
        <v>1.53</v>
      </c>
      <c r="AC186" s="48">
        <v>3.1</v>
      </c>
      <c r="AD186" s="48">
        <v>11.8</v>
      </c>
      <c r="AE186" s="48">
        <v>8.6999999999999993</v>
      </c>
      <c r="AF186" s="48">
        <v>11.8</v>
      </c>
      <c r="AH186" s="1"/>
      <c r="AI186" s="2">
        <v>51</v>
      </c>
      <c r="AJ186" s="2" t="s">
        <v>2</v>
      </c>
      <c r="AK186" s="49">
        <v>0.52757433999999992</v>
      </c>
      <c r="AL186" s="49">
        <v>0.13824664</v>
      </c>
      <c r="AM186" s="49">
        <v>0.20349856</v>
      </c>
      <c r="AN186" s="49">
        <v>0.86931954</v>
      </c>
      <c r="AO186" s="49">
        <v>0.66582098000000001</v>
      </c>
      <c r="AP186" s="49">
        <v>0.86931954</v>
      </c>
      <c r="AR186" s="1"/>
      <c r="AS186" s="2">
        <v>51</v>
      </c>
      <c r="AT186" s="2" t="s">
        <v>2</v>
      </c>
      <c r="AU186" s="49">
        <v>0.40908834000000005</v>
      </c>
      <c r="AV186" s="49">
        <v>0.11955368</v>
      </c>
      <c r="AW186" s="49">
        <v>0.1825059</v>
      </c>
      <c r="AX186" s="49">
        <v>0.71114793000000009</v>
      </c>
      <c r="AY186" s="49">
        <v>0.52864202999999999</v>
      </c>
      <c r="AZ186" s="49">
        <v>0.71114793000000009</v>
      </c>
      <c r="BB186" s="1"/>
    </row>
    <row r="187" spans="3:54" x14ac:dyDescent="0.35">
      <c r="C187">
        <v>6580</v>
      </c>
      <c r="D187" t="s">
        <v>58</v>
      </c>
      <c r="E187">
        <v>52</v>
      </c>
      <c r="F187" s="2" t="s">
        <v>3</v>
      </c>
      <c r="G187" s="49">
        <v>1</v>
      </c>
      <c r="H187" s="49">
        <v>0.37096784999999999</v>
      </c>
      <c r="I187" s="49">
        <v>0.46403309999999998</v>
      </c>
      <c r="J187" s="49">
        <v>1.83500095</v>
      </c>
      <c r="K187" s="49">
        <v>1.37096785</v>
      </c>
      <c r="L187" s="49">
        <v>1.83500095</v>
      </c>
      <c r="N187" s="1"/>
      <c r="O187" s="2">
        <v>52</v>
      </c>
      <c r="P187" s="2" t="s">
        <v>3</v>
      </c>
      <c r="Q187" s="49">
        <v>0.60429438000000002</v>
      </c>
      <c r="R187" s="49">
        <v>0.20608868</v>
      </c>
      <c r="S187" s="49">
        <v>0.28157831999999999</v>
      </c>
      <c r="T187" s="49">
        <v>1.0919613799999999</v>
      </c>
      <c r="U187" s="49">
        <v>0.81038306000000004</v>
      </c>
      <c r="V187" s="49">
        <v>1.0919613799999999</v>
      </c>
      <c r="Y187" s="2">
        <v>52</v>
      </c>
      <c r="Z187" s="2" t="s">
        <v>3</v>
      </c>
      <c r="AA187" s="48">
        <v>5.47</v>
      </c>
      <c r="AB187" s="48">
        <v>1.45</v>
      </c>
      <c r="AC187" s="48">
        <v>2.46</v>
      </c>
      <c r="AD187" s="48">
        <v>9.3800000000000008</v>
      </c>
      <c r="AE187" s="48">
        <v>6.92</v>
      </c>
      <c r="AF187" s="48">
        <v>9.3800000000000008</v>
      </c>
      <c r="AH187" s="1"/>
      <c r="AI187" s="2">
        <v>52</v>
      </c>
      <c r="AJ187" s="2" t="s">
        <v>3</v>
      </c>
      <c r="AK187" s="49">
        <v>0.40473740000000002</v>
      </c>
      <c r="AL187" s="49">
        <v>0.12336519999999999</v>
      </c>
      <c r="AM187" s="49">
        <v>0.16143432999999999</v>
      </c>
      <c r="AN187" s="49">
        <v>0.68953693000000005</v>
      </c>
      <c r="AO187" s="49">
        <v>0.52810259999999998</v>
      </c>
      <c r="AP187" s="49">
        <v>0.68953693000000005</v>
      </c>
      <c r="AR187" s="1"/>
      <c r="AS187" s="2">
        <v>52</v>
      </c>
      <c r="AT187" s="2" t="s">
        <v>3</v>
      </c>
      <c r="AU187" s="49">
        <v>0.30830271000000004</v>
      </c>
      <c r="AV187" s="49">
        <v>0.10668588000000001</v>
      </c>
      <c r="AW187" s="49">
        <v>0.14478348999999999</v>
      </c>
      <c r="AX187" s="49">
        <v>0.55977208000000001</v>
      </c>
      <c r="AY187" s="49">
        <v>0.41498859000000005</v>
      </c>
      <c r="AZ187" s="49">
        <v>0.55977208000000001</v>
      </c>
      <c r="BB187" s="1"/>
    </row>
    <row r="188" spans="3:54" x14ac:dyDescent="0.35">
      <c r="C188">
        <v>6581</v>
      </c>
      <c r="D188" t="s">
        <v>58</v>
      </c>
      <c r="E188">
        <v>53</v>
      </c>
      <c r="F188" s="2" t="s">
        <v>4</v>
      </c>
      <c r="G188" s="49">
        <v>1</v>
      </c>
      <c r="H188" s="49">
        <v>0.32854169999999999</v>
      </c>
      <c r="I188" s="49">
        <v>0.52379745</v>
      </c>
      <c r="J188" s="49">
        <v>1.8523391499999999</v>
      </c>
      <c r="K188" s="49">
        <v>1.3285416999999999</v>
      </c>
      <c r="L188" s="49">
        <v>1.8523391499999999</v>
      </c>
      <c r="N188" s="1"/>
      <c r="O188" s="2">
        <v>53</v>
      </c>
      <c r="P188" s="2" t="s">
        <v>4</v>
      </c>
      <c r="Q188" s="49">
        <v>0.62468245999999994</v>
      </c>
      <c r="R188" s="49">
        <v>0.17727710999999999</v>
      </c>
      <c r="S188" s="49">
        <v>0.31784671999999997</v>
      </c>
      <c r="T188" s="49">
        <v>1.1198062900000001</v>
      </c>
      <c r="U188" s="49">
        <v>0.80195956999999995</v>
      </c>
      <c r="V188" s="49">
        <v>1.1198062900000001</v>
      </c>
      <c r="X188" s="1"/>
      <c r="Y188" s="2">
        <v>53</v>
      </c>
      <c r="Z188" s="2" t="s">
        <v>4</v>
      </c>
      <c r="AA188" s="48">
        <v>6.45</v>
      </c>
      <c r="AB188" s="48">
        <v>1.25</v>
      </c>
      <c r="AC188" s="48">
        <v>2.78</v>
      </c>
      <c r="AD188" s="48">
        <v>10.48</v>
      </c>
      <c r="AE188" s="48">
        <v>7.7</v>
      </c>
      <c r="AF188" s="48">
        <v>10.48</v>
      </c>
      <c r="AH188" s="1"/>
      <c r="AI188" s="2">
        <v>53</v>
      </c>
      <c r="AJ188" s="2" t="s">
        <v>4</v>
      </c>
      <c r="AK188" s="49">
        <v>0.48824793</v>
      </c>
      <c r="AL188" s="49">
        <v>0.10830777</v>
      </c>
      <c r="AM188" s="49">
        <v>0.18219335</v>
      </c>
      <c r="AN188" s="49">
        <v>0.7787490600000001</v>
      </c>
      <c r="AO188" s="49">
        <v>0.59655569999999991</v>
      </c>
      <c r="AP188" s="49">
        <v>0.7787490600000001</v>
      </c>
      <c r="AR188" s="1"/>
      <c r="AS188" s="2">
        <v>53</v>
      </c>
      <c r="AT188" s="2" t="s">
        <v>4</v>
      </c>
      <c r="AU188" s="49">
        <v>0.40155465000000001</v>
      </c>
      <c r="AV188" s="49">
        <v>9.4419809999999993E-2</v>
      </c>
      <c r="AW188" s="49">
        <v>0.16338545999999998</v>
      </c>
      <c r="AX188" s="49">
        <v>0.65935991999999999</v>
      </c>
      <c r="AY188" s="49">
        <v>0.49597446000000001</v>
      </c>
      <c r="AZ188" s="49">
        <v>0.65935991999999999</v>
      </c>
      <c r="BB188" s="1"/>
    </row>
    <row r="189" spans="3:54" x14ac:dyDescent="0.35">
      <c r="C189">
        <v>6582</v>
      </c>
      <c r="D189" t="s">
        <v>58</v>
      </c>
      <c r="E189">
        <v>54</v>
      </c>
      <c r="F189" s="2" t="s">
        <v>5</v>
      </c>
      <c r="G189" s="49">
        <v>1</v>
      </c>
      <c r="H189" s="49">
        <v>0.44596587999999998</v>
      </c>
      <c r="I189" s="49">
        <v>0.51582108000000004</v>
      </c>
      <c r="J189" s="49">
        <v>1.96178695</v>
      </c>
      <c r="K189" s="49">
        <v>1.4459658799999999</v>
      </c>
      <c r="L189" s="49">
        <v>1.96178695</v>
      </c>
      <c r="N189" s="1"/>
      <c r="O189" s="2">
        <v>54</v>
      </c>
      <c r="P189" s="2" t="s">
        <v>5</v>
      </c>
      <c r="Q189" s="49">
        <v>0.54150681999999994</v>
      </c>
      <c r="R189" s="49">
        <v>0.22760623000000002</v>
      </c>
      <c r="S189" s="49">
        <v>0.31300438000000003</v>
      </c>
      <c r="T189" s="49">
        <v>1.0821174299999998</v>
      </c>
      <c r="U189" s="49">
        <v>0.76911305000000008</v>
      </c>
      <c r="V189" s="49">
        <v>1.0821174299999998</v>
      </c>
      <c r="X189" s="1"/>
      <c r="Y189" s="2">
        <v>54</v>
      </c>
      <c r="Z189" s="2" t="s">
        <v>5</v>
      </c>
      <c r="AA189" s="48">
        <v>6.13</v>
      </c>
      <c r="AB189" s="48">
        <v>1.47</v>
      </c>
      <c r="AC189" s="48">
        <v>2.74</v>
      </c>
      <c r="AD189" s="48">
        <v>10.33</v>
      </c>
      <c r="AE189" s="48">
        <v>7.59</v>
      </c>
      <c r="AF189" s="48">
        <v>10.33</v>
      </c>
      <c r="AH189" s="1"/>
      <c r="AI189" s="2">
        <v>54</v>
      </c>
      <c r="AJ189" s="2" t="s">
        <v>5</v>
      </c>
      <c r="AK189" s="49">
        <v>0.45390724999999998</v>
      </c>
      <c r="AL189" s="49">
        <v>0.13325004999999998</v>
      </c>
      <c r="AM189" s="49">
        <v>0.17944258999999999</v>
      </c>
      <c r="AN189" s="49">
        <v>0.76659989000000006</v>
      </c>
      <c r="AO189" s="49">
        <v>0.58715729999999999</v>
      </c>
      <c r="AP189" s="49">
        <v>0.76659989000000006</v>
      </c>
      <c r="AR189" s="1"/>
      <c r="AS189" s="2">
        <v>54</v>
      </c>
      <c r="AT189" s="2" t="s">
        <v>5</v>
      </c>
      <c r="AU189" s="49">
        <v>0.35317834999999997</v>
      </c>
      <c r="AV189" s="49">
        <v>0.11527614</v>
      </c>
      <c r="AW189" s="49">
        <v>0.16093019</v>
      </c>
      <c r="AX189" s="49">
        <v>0.62938468000000003</v>
      </c>
      <c r="AY189" s="49">
        <v>0.46845449</v>
      </c>
      <c r="AZ189" s="49">
        <v>0.62938468000000003</v>
      </c>
      <c r="BB189" s="1"/>
    </row>
    <row r="190" spans="3:54" x14ac:dyDescent="0.35">
      <c r="C190">
        <v>6583</v>
      </c>
      <c r="D190" t="s">
        <v>58</v>
      </c>
      <c r="E190">
        <v>55</v>
      </c>
      <c r="F190" s="2" t="s">
        <v>6</v>
      </c>
      <c r="G190" s="49">
        <v>1</v>
      </c>
      <c r="H190" s="49">
        <v>0.37616697999999998</v>
      </c>
      <c r="I190" s="49">
        <v>0.57059550999999997</v>
      </c>
      <c r="J190" s="49">
        <v>1.94676249</v>
      </c>
      <c r="K190" s="49">
        <v>1.37616698</v>
      </c>
      <c r="L190" s="49">
        <v>1.94676249</v>
      </c>
      <c r="N190" s="1"/>
      <c r="O190" s="2">
        <v>55</v>
      </c>
      <c r="P190" s="2" t="s">
        <v>6</v>
      </c>
      <c r="Q190" s="49">
        <v>0.55979857</v>
      </c>
      <c r="R190" s="49">
        <v>0.20335060999999999</v>
      </c>
      <c r="S190" s="49">
        <v>0.34624110999999996</v>
      </c>
      <c r="T190" s="49">
        <v>1.1093902900000001</v>
      </c>
      <c r="U190" s="49">
        <v>0.76314918000000009</v>
      </c>
      <c r="V190" s="49">
        <v>1.1093902900000001</v>
      </c>
      <c r="X190" s="1"/>
      <c r="Y190" s="2">
        <v>55</v>
      </c>
      <c r="Z190" s="2" t="s">
        <v>6</v>
      </c>
      <c r="AA190" s="48">
        <v>7.4</v>
      </c>
      <c r="AB190" s="48">
        <v>1.41</v>
      </c>
      <c r="AC190" s="48">
        <v>3.03</v>
      </c>
      <c r="AD190" s="48">
        <v>11.84</v>
      </c>
      <c r="AE190" s="48">
        <v>8.81</v>
      </c>
      <c r="AF190" s="48">
        <v>11.84</v>
      </c>
      <c r="AH190" s="1"/>
      <c r="AI190" s="2">
        <v>55</v>
      </c>
      <c r="AJ190" s="2" t="s">
        <v>6</v>
      </c>
      <c r="AK190" s="49">
        <v>0.52422053999999996</v>
      </c>
      <c r="AL190" s="49">
        <v>0.12516488000000001</v>
      </c>
      <c r="AM190" s="49">
        <v>0.19850658999999998</v>
      </c>
      <c r="AN190" s="49">
        <v>0.84789201000000003</v>
      </c>
      <c r="AO190" s="49">
        <v>0.64938541999999999</v>
      </c>
      <c r="AP190" s="49">
        <v>0.84789201000000003</v>
      </c>
      <c r="AR190" s="1"/>
      <c r="AS190" s="2">
        <v>55</v>
      </c>
      <c r="AT190" s="2" t="s">
        <v>6</v>
      </c>
      <c r="AU190" s="49">
        <v>0.40171244</v>
      </c>
      <c r="AV190" s="49">
        <v>0.10873202</v>
      </c>
      <c r="AW190" s="49">
        <v>0.17803191000000002</v>
      </c>
      <c r="AX190" s="49">
        <v>0.68847636000000001</v>
      </c>
      <c r="AY190" s="49">
        <v>0.51044445999999999</v>
      </c>
      <c r="AZ190" s="49">
        <v>0.68847636000000001</v>
      </c>
      <c r="BB190" s="1"/>
    </row>
    <row r="191" spans="3:54" x14ac:dyDescent="0.35">
      <c r="C191">
        <v>6584</v>
      </c>
      <c r="D191" t="s">
        <v>58</v>
      </c>
      <c r="E191">
        <v>56</v>
      </c>
      <c r="F191" s="2" t="s">
        <v>7</v>
      </c>
      <c r="G191" s="49">
        <v>1</v>
      </c>
      <c r="H191" s="49">
        <v>0.5090327</v>
      </c>
      <c r="I191" s="49">
        <v>0.51583570000000001</v>
      </c>
      <c r="J191" s="49">
        <v>2.0248683999999999</v>
      </c>
      <c r="K191" s="49">
        <v>1.5090326999999999</v>
      </c>
      <c r="L191" s="49">
        <v>2.0248683999999999</v>
      </c>
      <c r="N191" s="1"/>
      <c r="O191" s="2">
        <v>56</v>
      </c>
      <c r="P191" s="2" t="s">
        <v>7</v>
      </c>
      <c r="Q191" s="49">
        <v>0.45803275999999998</v>
      </c>
      <c r="R191" s="49">
        <v>0.28140697999999997</v>
      </c>
      <c r="S191" s="49">
        <v>0.31301372</v>
      </c>
      <c r="T191" s="49">
        <v>1.05245345</v>
      </c>
      <c r="U191" s="49">
        <v>0.73943972999999996</v>
      </c>
      <c r="V191" s="49">
        <v>1.05245345</v>
      </c>
      <c r="X191" s="1"/>
      <c r="Y191" s="2">
        <v>56</v>
      </c>
      <c r="Z191" s="2" t="s">
        <v>7</v>
      </c>
      <c r="AA191" s="48">
        <v>5.74</v>
      </c>
      <c r="AB191" s="48">
        <v>2</v>
      </c>
      <c r="AC191" s="48">
        <v>2.74</v>
      </c>
      <c r="AD191" s="48">
        <v>10.48</v>
      </c>
      <c r="AE191" s="48">
        <v>7.74</v>
      </c>
      <c r="AF191" s="48">
        <v>10.48</v>
      </c>
      <c r="AH191" s="1"/>
      <c r="AI191" s="2">
        <v>56</v>
      </c>
      <c r="AJ191" s="2" t="s">
        <v>7</v>
      </c>
      <c r="AK191" s="49">
        <v>0.41716048</v>
      </c>
      <c r="AL191" s="49">
        <v>0.17007151000000001</v>
      </c>
      <c r="AM191" s="49">
        <v>0.17944273000000002</v>
      </c>
      <c r="AN191" s="49">
        <v>0.76667470999999998</v>
      </c>
      <c r="AO191" s="49">
        <v>0.58723199000000004</v>
      </c>
      <c r="AP191" s="49">
        <v>0.76667470999999998</v>
      </c>
      <c r="AR191" s="1"/>
      <c r="AS191" s="2">
        <v>56</v>
      </c>
      <c r="AT191" s="2" t="s">
        <v>7</v>
      </c>
      <c r="AU191" s="49">
        <v>0.32441246999999995</v>
      </c>
      <c r="AV191" s="49">
        <v>0.14821522000000001</v>
      </c>
      <c r="AW191" s="49">
        <v>0.16092789999999998</v>
      </c>
      <c r="AX191" s="49">
        <v>0.63355558999999995</v>
      </c>
      <c r="AY191" s="49">
        <v>0.47262768999999999</v>
      </c>
      <c r="AZ191" s="49">
        <v>0.63355558999999995</v>
      </c>
      <c r="BB191" s="1"/>
    </row>
    <row r="192" spans="3:54" x14ac:dyDescent="0.35">
      <c r="C192">
        <v>6585</v>
      </c>
      <c r="D192" t="s">
        <v>58</v>
      </c>
      <c r="E192">
        <v>57</v>
      </c>
      <c r="F192" s="2" t="s">
        <v>8</v>
      </c>
      <c r="G192" s="49">
        <v>1</v>
      </c>
      <c r="H192" s="49">
        <v>0.39891418000000001</v>
      </c>
      <c r="I192" s="49">
        <v>0.54516763000000001</v>
      </c>
      <c r="J192" s="49">
        <v>1.9440818100000001</v>
      </c>
      <c r="K192" s="49">
        <v>1.39891418</v>
      </c>
      <c r="L192" s="49">
        <v>1.9440818100000001</v>
      </c>
      <c r="N192" s="1"/>
      <c r="O192" s="2">
        <v>57</v>
      </c>
      <c r="P192" s="2" t="s">
        <v>8</v>
      </c>
      <c r="Q192" s="49">
        <v>0.59478708999999996</v>
      </c>
      <c r="R192" s="49">
        <v>0.22971185999999999</v>
      </c>
      <c r="S192" s="49">
        <v>0.33081097999999998</v>
      </c>
      <c r="T192" s="49">
        <v>1.15530993</v>
      </c>
      <c r="U192" s="49">
        <v>0.82449896</v>
      </c>
      <c r="V192" s="49">
        <v>1.15530993</v>
      </c>
      <c r="X192" s="1"/>
      <c r="Y192" s="2">
        <v>57</v>
      </c>
      <c r="Z192" s="2" t="s">
        <v>8</v>
      </c>
      <c r="AA192" s="48">
        <v>6.73</v>
      </c>
      <c r="AB192" s="48">
        <v>1.83</v>
      </c>
      <c r="AC192" s="48">
        <v>2.89</v>
      </c>
      <c r="AD192" s="48">
        <v>11.45</v>
      </c>
      <c r="AE192" s="48">
        <v>8.5500000000000007</v>
      </c>
      <c r="AF192" s="48">
        <v>11.45</v>
      </c>
      <c r="AH192" s="1"/>
      <c r="AI192" s="2">
        <v>57</v>
      </c>
      <c r="AJ192" s="2" t="s">
        <v>8</v>
      </c>
      <c r="AK192" s="49">
        <v>0.48699611999999998</v>
      </c>
      <c r="AL192" s="49">
        <v>0.13340570000000002</v>
      </c>
      <c r="AM192" s="49">
        <v>0.1896639</v>
      </c>
      <c r="AN192" s="49">
        <v>0.81006571999999999</v>
      </c>
      <c r="AO192" s="49">
        <v>0.62040181999999999</v>
      </c>
      <c r="AP192" s="49">
        <v>0.81006571999999999</v>
      </c>
      <c r="AR192" s="1"/>
      <c r="AS192" s="2">
        <v>57</v>
      </c>
      <c r="AT192" s="2" t="s">
        <v>8</v>
      </c>
      <c r="AU192" s="49">
        <v>0.36649077000000002</v>
      </c>
      <c r="AV192" s="49">
        <v>0.11824860000000001</v>
      </c>
      <c r="AW192" s="49">
        <v>0.170103</v>
      </c>
      <c r="AX192" s="49">
        <v>0.65484237000000001</v>
      </c>
      <c r="AY192" s="49">
        <v>0.48473937</v>
      </c>
      <c r="AZ192" s="49">
        <v>0.65484237000000001</v>
      </c>
      <c r="BB192" s="1"/>
    </row>
    <row r="193" spans="3:54" x14ac:dyDescent="0.35">
      <c r="C193">
        <v>6586</v>
      </c>
      <c r="D193" t="s">
        <v>58</v>
      </c>
      <c r="E193">
        <v>58</v>
      </c>
      <c r="F193" s="2" t="s">
        <v>9</v>
      </c>
      <c r="G193" s="49">
        <v>1</v>
      </c>
      <c r="H193" s="49">
        <v>0.23028575000000001</v>
      </c>
      <c r="I193" s="49">
        <v>0.58313572000000002</v>
      </c>
      <c r="J193" s="49">
        <v>1.81342147</v>
      </c>
      <c r="K193" s="49">
        <v>1.23028575</v>
      </c>
      <c r="L193" s="49">
        <v>1.81342147</v>
      </c>
      <c r="N193" s="1"/>
      <c r="O193" s="2">
        <v>58</v>
      </c>
      <c r="P193" s="2" t="s">
        <v>9</v>
      </c>
      <c r="Q193" s="49">
        <v>0.77799624000000001</v>
      </c>
      <c r="R193" s="49">
        <v>0.1313771</v>
      </c>
      <c r="S193" s="49">
        <v>0.35384947999999999</v>
      </c>
      <c r="T193" s="49">
        <v>1.2632228300000001</v>
      </c>
      <c r="U193" s="49">
        <v>0.90937333999999992</v>
      </c>
      <c r="V193" s="49">
        <v>1.2632228300000001</v>
      </c>
      <c r="X193" s="1"/>
      <c r="Y193" s="2">
        <v>58</v>
      </c>
      <c r="Z193" s="2" t="s">
        <v>9</v>
      </c>
      <c r="AA193" s="48">
        <v>8.08</v>
      </c>
      <c r="AB193" s="48">
        <v>1.06</v>
      </c>
      <c r="AC193" s="48">
        <v>3.1</v>
      </c>
      <c r="AD193" s="48">
        <v>12.23</v>
      </c>
      <c r="AE193" s="48">
        <v>9.14</v>
      </c>
      <c r="AF193" s="48">
        <v>12.23</v>
      </c>
      <c r="AH193" s="1"/>
      <c r="AI193" s="2">
        <v>58</v>
      </c>
      <c r="AJ193" s="2" t="s">
        <v>9</v>
      </c>
      <c r="AK193" s="49">
        <v>0.58591959999999998</v>
      </c>
      <c r="AL193" s="49">
        <v>7.7581570000000002E-2</v>
      </c>
      <c r="AM193" s="49">
        <v>0.20288126000000001</v>
      </c>
      <c r="AN193" s="49">
        <v>0.86638241999999999</v>
      </c>
      <c r="AO193" s="49">
        <v>0.66350117000000008</v>
      </c>
      <c r="AP193" s="49">
        <v>0.86638241999999999</v>
      </c>
      <c r="AR193" s="1"/>
      <c r="AS193" s="2">
        <v>58</v>
      </c>
      <c r="AT193" s="2" t="s">
        <v>9</v>
      </c>
      <c r="AU193" s="49">
        <v>0.44306585999999998</v>
      </c>
      <c r="AV193" s="49">
        <v>6.8476880000000004E-2</v>
      </c>
      <c r="AW193" s="49">
        <v>0.18196120999999998</v>
      </c>
      <c r="AX193" s="49">
        <v>0.69350394999999998</v>
      </c>
      <c r="AY193" s="49">
        <v>0.51154274</v>
      </c>
      <c r="AZ193" s="49">
        <v>0.69350394999999998</v>
      </c>
      <c r="BB193" s="1"/>
    </row>
    <row r="194" spans="3:54" x14ac:dyDescent="0.35">
      <c r="C194">
        <v>6587</v>
      </c>
      <c r="D194" t="s">
        <v>58</v>
      </c>
      <c r="E194">
        <v>59</v>
      </c>
      <c r="F194" s="2" t="s">
        <v>10</v>
      </c>
      <c r="G194" s="49">
        <v>1</v>
      </c>
      <c r="H194" s="49">
        <v>0.56360621</v>
      </c>
      <c r="I194" s="49">
        <v>0.36583191999999998</v>
      </c>
      <c r="J194" s="49">
        <v>1.9294381299999999</v>
      </c>
      <c r="K194" s="49">
        <v>1.5636062099999999</v>
      </c>
      <c r="L194" s="49">
        <v>1.9294381299999999</v>
      </c>
      <c r="N194" s="1"/>
      <c r="O194" s="2">
        <v>59</v>
      </c>
      <c r="P194" s="2" t="s">
        <v>10</v>
      </c>
      <c r="Q194" s="49">
        <v>0.44105327</v>
      </c>
      <c r="R194" s="49">
        <v>0.31696571000000001</v>
      </c>
      <c r="S194" s="49">
        <v>0.22199067</v>
      </c>
      <c r="T194" s="49">
        <v>0.98000965000000007</v>
      </c>
      <c r="U194" s="49">
        <v>0.75801898000000001</v>
      </c>
      <c r="V194" s="49">
        <v>0.98000965000000007</v>
      </c>
      <c r="X194" s="1"/>
      <c r="Y194" s="2">
        <v>59</v>
      </c>
      <c r="Z194" s="2" t="s">
        <v>10</v>
      </c>
      <c r="AA194" s="48">
        <v>3.18</v>
      </c>
      <c r="AB194" s="48">
        <v>2.48</v>
      </c>
      <c r="AC194" s="48">
        <v>1.94</v>
      </c>
      <c r="AD194" s="48">
        <v>7.6</v>
      </c>
      <c r="AE194" s="48">
        <v>5.66</v>
      </c>
      <c r="AF194" s="48">
        <v>7.6</v>
      </c>
      <c r="AH194" s="1"/>
      <c r="AI194" s="2">
        <v>59</v>
      </c>
      <c r="AJ194" s="2" t="s">
        <v>10</v>
      </c>
      <c r="AK194" s="49">
        <v>0.23232586</v>
      </c>
      <c r="AL194" s="49">
        <v>0.18422954999999999</v>
      </c>
      <c r="AM194" s="49">
        <v>0.12725479000000001</v>
      </c>
      <c r="AN194" s="49">
        <v>0.54381019999999991</v>
      </c>
      <c r="AO194" s="49">
        <v>0.41655540999999996</v>
      </c>
      <c r="AP194" s="49">
        <v>0.54381019999999991</v>
      </c>
      <c r="AR194" s="1"/>
      <c r="AS194" s="2">
        <v>59</v>
      </c>
      <c r="AT194" s="2" t="s">
        <v>10</v>
      </c>
      <c r="AU194" s="49">
        <v>0.17857909</v>
      </c>
      <c r="AV194" s="49">
        <v>0.16203510999999998</v>
      </c>
      <c r="AW194" s="49">
        <v>0.11412157000000001</v>
      </c>
      <c r="AX194" s="49">
        <v>0.45473575999999999</v>
      </c>
      <c r="AY194" s="49">
        <v>0.34061420000000003</v>
      </c>
      <c r="AZ194" s="49">
        <v>0.45473575999999999</v>
      </c>
      <c r="BB194" s="1"/>
    </row>
    <row r="195" spans="3:54" x14ac:dyDescent="0.35">
      <c r="C195">
        <v>6588</v>
      </c>
      <c r="D195" t="s">
        <v>58</v>
      </c>
      <c r="E195">
        <v>60</v>
      </c>
      <c r="F195" s="2" t="s">
        <v>11</v>
      </c>
      <c r="G195" s="49">
        <v>1</v>
      </c>
      <c r="H195" s="49">
        <v>0.54801752999999997</v>
      </c>
      <c r="I195" s="49">
        <v>0.39534453000000003</v>
      </c>
      <c r="J195" s="49">
        <v>1.9433620600000001</v>
      </c>
      <c r="K195" s="49">
        <v>1.5480175300000001</v>
      </c>
      <c r="L195" s="49">
        <v>1.9433620600000001</v>
      </c>
      <c r="N195" s="1"/>
      <c r="O195" s="2">
        <v>60</v>
      </c>
      <c r="P195" s="2" t="s">
        <v>11</v>
      </c>
      <c r="Q195" s="49">
        <v>0.41930190000000001</v>
      </c>
      <c r="R195" s="49">
        <v>0.30044803000000003</v>
      </c>
      <c r="S195" s="49">
        <v>0.23989864000000002</v>
      </c>
      <c r="T195" s="49">
        <v>0.95964856999999992</v>
      </c>
      <c r="U195" s="49">
        <v>0.71974993000000009</v>
      </c>
      <c r="V195" s="49">
        <v>0.95964856999999992</v>
      </c>
      <c r="X195" s="1"/>
      <c r="Y195" s="2">
        <v>60</v>
      </c>
      <c r="Z195" s="2" t="s">
        <v>11</v>
      </c>
      <c r="AA195" s="48">
        <v>3.82</v>
      </c>
      <c r="AB195" s="48">
        <v>2.21</v>
      </c>
      <c r="AC195" s="48">
        <v>2.1</v>
      </c>
      <c r="AD195" s="48">
        <v>8.1300000000000008</v>
      </c>
      <c r="AE195" s="48">
        <v>6.03</v>
      </c>
      <c r="AF195" s="48">
        <v>8.1300000000000008</v>
      </c>
      <c r="AH195" s="1"/>
      <c r="AI195" s="2">
        <v>60</v>
      </c>
      <c r="AJ195" s="2" t="s">
        <v>11</v>
      </c>
      <c r="AK195" s="49">
        <v>0.27923184000000001</v>
      </c>
      <c r="AL195" s="49">
        <v>0.17083670000000001</v>
      </c>
      <c r="AM195" s="49">
        <v>0.13752729</v>
      </c>
      <c r="AN195" s="49">
        <v>0.58759582999999993</v>
      </c>
      <c r="AO195" s="49">
        <v>0.45006853999999996</v>
      </c>
      <c r="AP195" s="49">
        <v>0.58759582999999993</v>
      </c>
      <c r="AR195" s="1"/>
      <c r="AS195" s="2">
        <v>60</v>
      </c>
      <c r="AT195" s="2" t="s">
        <v>11</v>
      </c>
      <c r="AU195" s="49">
        <v>0.21281032999999999</v>
      </c>
      <c r="AV195" s="49">
        <v>0.14976657000000002</v>
      </c>
      <c r="AW195" s="49">
        <v>0.12333708</v>
      </c>
      <c r="AX195" s="49">
        <v>0.48591399000000002</v>
      </c>
      <c r="AY195" s="49">
        <v>0.36257690999999997</v>
      </c>
      <c r="AZ195" s="49">
        <v>0.48591399000000002</v>
      </c>
      <c r="BB195" s="1"/>
    </row>
    <row r="196" spans="3:54" x14ac:dyDescent="0.35">
      <c r="C196">
        <v>6589</v>
      </c>
      <c r="D196" t="s">
        <v>58</v>
      </c>
      <c r="E196">
        <v>61</v>
      </c>
      <c r="F196" s="2" t="s">
        <v>12</v>
      </c>
      <c r="G196" s="49">
        <v>1</v>
      </c>
      <c r="H196" s="49">
        <v>0.56699602000000004</v>
      </c>
      <c r="I196" s="49">
        <v>0.38990158000000003</v>
      </c>
      <c r="J196" s="49">
        <v>1.9568976100000002</v>
      </c>
      <c r="K196" s="49">
        <v>1.5669960199999999</v>
      </c>
      <c r="L196" s="49">
        <v>1.9568976100000002</v>
      </c>
      <c r="N196" s="1"/>
      <c r="O196" s="2">
        <v>61</v>
      </c>
      <c r="P196" s="2" t="s">
        <v>12</v>
      </c>
      <c r="Q196" s="49">
        <v>0.42372854999999998</v>
      </c>
      <c r="R196" s="49">
        <v>0.31987209000000005</v>
      </c>
      <c r="S196" s="49">
        <v>0.23659654000000002</v>
      </c>
      <c r="T196" s="49">
        <v>0.98019718</v>
      </c>
      <c r="U196" s="49">
        <v>0.74360064000000003</v>
      </c>
      <c r="V196" s="49">
        <v>0.98019718</v>
      </c>
      <c r="X196" s="1"/>
      <c r="Y196" s="2">
        <v>61</v>
      </c>
      <c r="Z196" s="2" t="s">
        <v>12</v>
      </c>
      <c r="AA196" s="48">
        <v>3.88</v>
      </c>
      <c r="AB196" s="48">
        <v>2.54</v>
      </c>
      <c r="AC196" s="48">
        <v>2.0699999999999998</v>
      </c>
      <c r="AD196" s="48">
        <v>8.49</v>
      </c>
      <c r="AE196" s="48">
        <v>6.42</v>
      </c>
      <c r="AF196" s="48">
        <v>8.49</v>
      </c>
      <c r="AH196" s="1"/>
      <c r="AI196" s="2">
        <v>61</v>
      </c>
      <c r="AJ196" s="2" t="s">
        <v>12</v>
      </c>
      <c r="AK196" s="49">
        <v>0.26302532000000001</v>
      </c>
      <c r="AL196" s="49">
        <v>0.18095861999999999</v>
      </c>
      <c r="AM196" s="49">
        <v>0.13562591000000002</v>
      </c>
      <c r="AN196" s="49">
        <v>0.57960984999999998</v>
      </c>
      <c r="AO196" s="49">
        <v>0.44398394000000002</v>
      </c>
      <c r="AP196" s="49">
        <v>0.57960984999999998</v>
      </c>
      <c r="AR196" s="1"/>
      <c r="AS196" s="2">
        <v>61</v>
      </c>
      <c r="AT196" s="2" t="s">
        <v>12</v>
      </c>
      <c r="AU196" s="49">
        <v>0.20419304999999999</v>
      </c>
      <c r="AV196" s="49">
        <v>0.16011860999999999</v>
      </c>
      <c r="AW196" s="49">
        <v>0.12162800999999999</v>
      </c>
      <c r="AX196" s="49">
        <v>0.48593966999999999</v>
      </c>
      <c r="AY196" s="49">
        <v>0.36431165999999998</v>
      </c>
      <c r="AZ196" s="49">
        <v>0.48593966999999999</v>
      </c>
      <c r="BB196" s="1"/>
    </row>
    <row r="197" spans="3:54" x14ac:dyDescent="0.35">
      <c r="C197">
        <v>6590</v>
      </c>
      <c r="D197" t="s">
        <v>58</v>
      </c>
      <c r="E197">
        <v>62</v>
      </c>
      <c r="F197" s="2" t="s">
        <v>13</v>
      </c>
      <c r="G197" s="49">
        <v>1</v>
      </c>
      <c r="H197" s="49">
        <v>0.64270826000000003</v>
      </c>
      <c r="I197" s="49">
        <v>0.41693092999999998</v>
      </c>
      <c r="J197" s="49">
        <v>2.05963919</v>
      </c>
      <c r="K197" s="49">
        <v>1.64270826</v>
      </c>
      <c r="L197" s="49">
        <v>2.05963919</v>
      </c>
      <c r="N197" s="1"/>
      <c r="O197" s="2">
        <v>62</v>
      </c>
      <c r="P197" s="2" t="s">
        <v>13</v>
      </c>
      <c r="Q197" s="49">
        <v>0.43464752000000001</v>
      </c>
      <c r="R197" s="49">
        <v>0.33750769000000003</v>
      </c>
      <c r="S197" s="49">
        <v>0.2529981</v>
      </c>
      <c r="T197" s="49">
        <v>1.0251533100000001</v>
      </c>
      <c r="U197" s="49">
        <v>0.77215520999999998</v>
      </c>
      <c r="V197" s="49">
        <v>1.0251533100000001</v>
      </c>
      <c r="X197" s="1"/>
      <c r="Y197" s="2">
        <v>62</v>
      </c>
      <c r="Z197" s="2" t="s">
        <v>13</v>
      </c>
      <c r="AA197" s="48">
        <v>3.71</v>
      </c>
      <c r="AB197" s="48">
        <v>2.63</v>
      </c>
      <c r="AC197" s="48">
        <v>2.21</v>
      </c>
      <c r="AD197" s="48">
        <v>8.5500000000000007</v>
      </c>
      <c r="AE197" s="48">
        <v>6.34</v>
      </c>
      <c r="AF197" s="48">
        <v>8.5500000000000007</v>
      </c>
      <c r="AH197" s="1"/>
      <c r="AI197" s="2">
        <v>62</v>
      </c>
      <c r="AJ197" s="2" t="s">
        <v>13</v>
      </c>
      <c r="AK197" s="49">
        <v>0.27954365999999997</v>
      </c>
      <c r="AL197" s="49">
        <v>0.19519891</v>
      </c>
      <c r="AM197" s="49">
        <v>0.14502951</v>
      </c>
      <c r="AN197" s="49">
        <v>0.61977207999999995</v>
      </c>
      <c r="AO197" s="49">
        <v>0.47474257000000003</v>
      </c>
      <c r="AP197" s="49">
        <v>0.61977207999999995</v>
      </c>
      <c r="AR197" s="1"/>
      <c r="AS197" s="2">
        <v>62</v>
      </c>
      <c r="AT197" s="2" t="s">
        <v>13</v>
      </c>
      <c r="AU197" s="49">
        <v>0.21766667000000001</v>
      </c>
      <c r="AV197" s="49">
        <v>0.17060892000000002</v>
      </c>
      <c r="AW197" s="49">
        <v>0.13006181</v>
      </c>
      <c r="AX197" s="49">
        <v>0.51833740000000006</v>
      </c>
      <c r="AY197" s="49">
        <v>0.38827559</v>
      </c>
      <c r="AZ197" s="49">
        <v>0.51833740000000006</v>
      </c>
      <c r="BB197" s="1"/>
    </row>
    <row r="198" spans="3:54" x14ac:dyDescent="0.35">
      <c r="C198">
        <v>6985</v>
      </c>
      <c r="D198" t="s">
        <v>58</v>
      </c>
      <c r="E198">
        <v>457</v>
      </c>
      <c r="F198" s="2" t="s">
        <v>26</v>
      </c>
      <c r="G198" s="49">
        <v>1</v>
      </c>
      <c r="H198" s="49">
        <v>0.42200906999999999</v>
      </c>
      <c r="I198" s="49">
        <v>0.69882396999999996</v>
      </c>
      <c r="J198" s="49">
        <v>2.1208330399999999</v>
      </c>
      <c r="K198" s="49">
        <v>1.4220090700000001</v>
      </c>
      <c r="L198" s="49">
        <v>2.1208330399999999</v>
      </c>
      <c r="N198" s="1"/>
      <c r="O198" s="2">
        <v>457</v>
      </c>
      <c r="P198" s="2" t="s">
        <v>26</v>
      </c>
      <c r="Q198" s="49">
        <v>0.62878374999999997</v>
      </c>
      <c r="R198" s="49">
        <v>0.24981867999999999</v>
      </c>
      <c r="S198" s="49">
        <v>0.42405277000000002</v>
      </c>
      <c r="T198" s="49">
        <v>1.3026552</v>
      </c>
      <c r="U198" s="49">
        <v>0.87860242</v>
      </c>
      <c r="V198" s="49">
        <v>1.3026552</v>
      </c>
      <c r="X198" s="1"/>
      <c r="Y198" s="2">
        <v>457</v>
      </c>
      <c r="Z198" s="2" t="s">
        <v>26</v>
      </c>
      <c r="AA198" s="48">
        <v>5.64</v>
      </c>
      <c r="AB198" s="48">
        <v>2.27</v>
      </c>
      <c r="AC198" s="48">
        <v>3.71</v>
      </c>
      <c r="AD198" s="48">
        <v>11.62</v>
      </c>
      <c r="AE198" s="48">
        <v>7.91</v>
      </c>
      <c r="AF198" s="48">
        <v>11.62</v>
      </c>
      <c r="AH198" s="1"/>
      <c r="AI198" s="2">
        <v>457</v>
      </c>
      <c r="AJ198" s="2" t="s">
        <v>26</v>
      </c>
      <c r="AK198" s="49">
        <v>0.61152470999999997</v>
      </c>
      <c r="AL198" s="49">
        <v>0.18405570999999998</v>
      </c>
      <c r="AM198" s="49">
        <v>0.24309697</v>
      </c>
      <c r="AN198" s="49">
        <v>1.0386773899999999</v>
      </c>
      <c r="AO198" s="49">
        <v>0.79558042000000007</v>
      </c>
      <c r="AP198" s="49">
        <v>1.0386773899999999</v>
      </c>
      <c r="AR198" s="1"/>
      <c r="AS198" s="2">
        <v>457</v>
      </c>
      <c r="AT198" s="2" t="s">
        <v>26</v>
      </c>
      <c r="AU198" s="49">
        <v>0.48451568</v>
      </c>
      <c r="AV198" s="49">
        <v>0.15708382999999998</v>
      </c>
      <c r="AW198" s="49">
        <v>0.21801357999999998</v>
      </c>
      <c r="AX198" s="49">
        <v>0.85961308999999997</v>
      </c>
      <c r="AY198" s="49">
        <v>0.64159951000000004</v>
      </c>
      <c r="AZ198" s="49">
        <v>0.85961308999999997</v>
      </c>
      <c r="BB198" s="1"/>
    </row>
    <row r="199" spans="3:54" x14ac:dyDescent="0.35">
      <c r="C199">
        <v>7122</v>
      </c>
      <c r="D199" t="s">
        <v>59</v>
      </c>
      <c r="E199">
        <v>50</v>
      </c>
      <c r="F199" s="2" t="s">
        <v>1</v>
      </c>
      <c r="G199" s="49">
        <v>1</v>
      </c>
      <c r="H199" s="49">
        <v>0.30825106000000002</v>
      </c>
      <c r="I199" s="49">
        <v>0.41204860999999998</v>
      </c>
      <c r="J199" s="49">
        <v>1.7202996699999999</v>
      </c>
      <c r="K199" s="49">
        <v>1.3082510600000001</v>
      </c>
      <c r="L199" s="49">
        <v>1.7202996699999999</v>
      </c>
      <c r="N199" s="1"/>
      <c r="O199" s="2">
        <v>50</v>
      </c>
      <c r="P199" s="2" t="s">
        <v>1</v>
      </c>
      <c r="Q199" s="49">
        <v>0.57429377000000004</v>
      </c>
      <c r="R199" s="49">
        <v>0.15232614000000003</v>
      </c>
      <c r="S199" s="49">
        <v>0.23629292999999998</v>
      </c>
      <c r="T199" s="49">
        <v>0.96291284999999993</v>
      </c>
      <c r="U199" s="49">
        <v>0.72661992000000009</v>
      </c>
      <c r="V199" s="49">
        <v>0.96291284999999993</v>
      </c>
      <c r="X199" s="1"/>
      <c r="Y199" s="2">
        <v>50</v>
      </c>
      <c r="Z199" s="2" t="s">
        <v>1</v>
      </c>
      <c r="AA199" s="48">
        <v>6.57</v>
      </c>
      <c r="AB199" s="48">
        <v>1.34</v>
      </c>
      <c r="AC199" s="48">
        <v>2.4700000000000002</v>
      </c>
      <c r="AD199" s="48">
        <v>10.38</v>
      </c>
      <c r="AE199" s="48">
        <v>7.91</v>
      </c>
      <c r="AF199" s="48">
        <v>10.38</v>
      </c>
      <c r="AH199" s="1"/>
      <c r="AI199" s="2">
        <v>50</v>
      </c>
      <c r="AJ199" s="2" t="s">
        <v>1</v>
      </c>
      <c r="AK199" s="49">
        <v>0.44355078000000003</v>
      </c>
      <c r="AL199" s="49">
        <v>9.5947379999999999E-2</v>
      </c>
      <c r="AM199" s="49">
        <v>0.13771657000000001</v>
      </c>
      <c r="AN199" s="49">
        <v>0.67721472999999999</v>
      </c>
      <c r="AO199" s="49">
        <v>0.53949816000000006</v>
      </c>
      <c r="AP199" s="49">
        <v>0.67721472999999999</v>
      </c>
      <c r="AR199" s="1"/>
      <c r="AS199" s="2">
        <v>50</v>
      </c>
      <c r="AT199" s="2" t="s">
        <v>1</v>
      </c>
      <c r="AU199" s="49">
        <v>0.31452803000000001</v>
      </c>
      <c r="AV199" s="49">
        <v>8.0679850000000011E-2</v>
      </c>
      <c r="AW199" s="49">
        <v>0.11770606</v>
      </c>
      <c r="AX199" s="49">
        <v>0.51291394000000001</v>
      </c>
      <c r="AY199" s="49">
        <v>0.39520788000000001</v>
      </c>
      <c r="AZ199" s="49">
        <v>0.51291394000000001</v>
      </c>
      <c r="BB199" s="1"/>
    </row>
    <row r="200" spans="3:54" x14ac:dyDescent="0.35">
      <c r="C200">
        <v>7123</v>
      </c>
      <c r="D200" t="s">
        <v>59</v>
      </c>
      <c r="E200">
        <v>51</v>
      </c>
      <c r="F200" s="2" t="s">
        <v>2</v>
      </c>
      <c r="G200" s="49">
        <v>1</v>
      </c>
      <c r="H200" s="49">
        <v>0.32729238999999999</v>
      </c>
      <c r="I200" s="49">
        <v>0.44327658000000003</v>
      </c>
      <c r="J200" s="49">
        <v>1.77056897</v>
      </c>
      <c r="K200" s="49">
        <v>1.32729239</v>
      </c>
      <c r="L200" s="49">
        <v>1.77056897</v>
      </c>
      <c r="N200" s="1"/>
      <c r="O200" s="2">
        <v>51</v>
      </c>
      <c r="P200" s="2" t="s">
        <v>2</v>
      </c>
      <c r="Q200" s="49">
        <v>0.56586293999999993</v>
      </c>
      <c r="R200" s="49">
        <v>0.16191176999999998</v>
      </c>
      <c r="S200" s="49">
        <v>0.25419630999999998</v>
      </c>
      <c r="T200" s="49">
        <v>0.98197100999999998</v>
      </c>
      <c r="U200" s="49">
        <v>0.72777470999999994</v>
      </c>
      <c r="V200" s="49">
        <v>0.98197100999999998</v>
      </c>
      <c r="X200" s="1"/>
      <c r="Y200" s="2">
        <v>51</v>
      </c>
      <c r="Z200" s="2" t="s">
        <v>2</v>
      </c>
      <c r="AA200" s="48">
        <v>6.93</v>
      </c>
      <c r="AB200" s="48">
        <v>1.36</v>
      </c>
      <c r="AC200" s="48">
        <v>2.65</v>
      </c>
      <c r="AD200" s="48">
        <v>10.94</v>
      </c>
      <c r="AE200" s="48">
        <v>8.2899999999999991</v>
      </c>
      <c r="AF200" s="48">
        <v>10.94</v>
      </c>
      <c r="AH200" s="1"/>
      <c r="AI200" s="2">
        <v>51</v>
      </c>
      <c r="AJ200" s="2" t="s">
        <v>2</v>
      </c>
      <c r="AK200" s="49">
        <v>0.48011271</v>
      </c>
      <c r="AL200" s="49">
        <v>0.10087810000000001</v>
      </c>
      <c r="AM200" s="49">
        <v>0.14816072</v>
      </c>
      <c r="AN200" s="49">
        <v>0.72915154000000004</v>
      </c>
      <c r="AO200" s="49">
        <v>0.58099081000000008</v>
      </c>
      <c r="AP200" s="49">
        <v>0.72915154000000004</v>
      </c>
      <c r="AR200" s="1"/>
      <c r="AS200" s="2">
        <v>51</v>
      </c>
      <c r="AT200" s="2" t="s">
        <v>2</v>
      </c>
      <c r="AU200" s="49">
        <v>0.35743711</v>
      </c>
      <c r="AV200" s="49">
        <v>8.3960759999999995E-2</v>
      </c>
      <c r="AW200" s="49">
        <v>0.12662725</v>
      </c>
      <c r="AX200" s="49">
        <v>0.56802512000000005</v>
      </c>
      <c r="AY200" s="49">
        <v>0.44139786999999997</v>
      </c>
      <c r="AZ200" s="49">
        <v>0.56802512000000005</v>
      </c>
      <c r="BB200" s="1"/>
    </row>
    <row r="201" spans="3:54" x14ac:dyDescent="0.35">
      <c r="C201">
        <v>7124</v>
      </c>
      <c r="D201" t="s">
        <v>59</v>
      </c>
      <c r="E201">
        <v>52</v>
      </c>
      <c r="F201" s="2" t="s">
        <v>3</v>
      </c>
      <c r="G201" s="49">
        <v>1</v>
      </c>
      <c r="H201" s="49">
        <v>0.31683301000000003</v>
      </c>
      <c r="I201" s="49">
        <v>0.37712792000000001</v>
      </c>
      <c r="J201" s="49">
        <v>1.6939609199999999</v>
      </c>
      <c r="K201" s="49">
        <v>1.3168330100000001</v>
      </c>
      <c r="L201" s="49">
        <v>1.6939609199999999</v>
      </c>
      <c r="N201" s="1"/>
      <c r="O201" s="2">
        <v>52</v>
      </c>
      <c r="P201" s="2" t="s">
        <v>3</v>
      </c>
      <c r="Q201" s="49">
        <v>0.58206236</v>
      </c>
      <c r="R201" s="49">
        <v>0.16163929999999999</v>
      </c>
      <c r="S201" s="49">
        <v>0.21626679999999998</v>
      </c>
      <c r="T201" s="49">
        <v>0.95996845999999991</v>
      </c>
      <c r="U201" s="49">
        <v>0.74370166000000004</v>
      </c>
      <c r="V201" s="49">
        <v>0.95996845999999991</v>
      </c>
      <c r="X201" s="1"/>
      <c r="Y201" s="2">
        <v>52</v>
      </c>
      <c r="Z201" s="2" t="s">
        <v>3</v>
      </c>
      <c r="AA201" s="48">
        <v>5.78</v>
      </c>
      <c r="AB201" s="48">
        <v>1.42</v>
      </c>
      <c r="AC201" s="48">
        <v>2.2599999999999998</v>
      </c>
      <c r="AD201" s="48">
        <v>9.4600000000000009</v>
      </c>
      <c r="AE201" s="48">
        <v>7.2</v>
      </c>
      <c r="AF201" s="48">
        <v>9.4600000000000009</v>
      </c>
      <c r="AH201" s="1"/>
      <c r="AI201" s="2">
        <v>52</v>
      </c>
      <c r="AJ201" s="2" t="s">
        <v>3</v>
      </c>
      <c r="AK201" s="49">
        <v>0.39366146999999996</v>
      </c>
      <c r="AL201" s="49">
        <v>0.10018376</v>
      </c>
      <c r="AM201" s="49">
        <v>0.12604609</v>
      </c>
      <c r="AN201" s="49">
        <v>0.61989131999999991</v>
      </c>
      <c r="AO201" s="49">
        <v>0.49384522999999997</v>
      </c>
      <c r="AP201" s="49">
        <v>0.61989131999999991</v>
      </c>
      <c r="AR201" s="1"/>
      <c r="AS201" s="2">
        <v>52</v>
      </c>
      <c r="AT201" s="2" t="s">
        <v>3</v>
      </c>
      <c r="AU201" s="49">
        <v>0.28020364000000003</v>
      </c>
      <c r="AV201" s="49">
        <v>8.3473339999999993E-2</v>
      </c>
      <c r="AW201" s="49">
        <v>0.10773067</v>
      </c>
      <c r="AX201" s="49">
        <v>0.47140765000000001</v>
      </c>
      <c r="AY201" s="49">
        <v>0.36367698999999998</v>
      </c>
      <c r="AZ201" s="49">
        <v>0.47140765000000001</v>
      </c>
      <c r="BB201" s="1"/>
    </row>
    <row r="202" spans="3:54" x14ac:dyDescent="0.35">
      <c r="C202">
        <v>7125</v>
      </c>
      <c r="D202" t="s">
        <v>59</v>
      </c>
      <c r="E202">
        <v>53</v>
      </c>
      <c r="F202" s="2" t="s">
        <v>4</v>
      </c>
      <c r="G202" s="49">
        <v>1</v>
      </c>
      <c r="H202" s="49">
        <v>0.29679966999999996</v>
      </c>
      <c r="I202" s="49">
        <v>0.4197845</v>
      </c>
      <c r="J202" s="49">
        <v>1.7165841799999999</v>
      </c>
      <c r="K202" s="49">
        <v>1.29679967</v>
      </c>
      <c r="L202" s="49">
        <v>1.7165841799999999</v>
      </c>
      <c r="N202" s="1"/>
      <c r="O202" s="2">
        <v>53</v>
      </c>
      <c r="P202" s="2" t="s">
        <v>4</v>
      </c>
      <c r="Q202" s="49">
        <v>0.59784864000000004</v>
      </c>
      <c r="R202" s="49">
        <v>0.14555778</v>
      </c>
      <c r="S202" s="49">
        <v>0.24072452999999999</v>
      </c>
      <c r="T202" s="49">
        <v>0.98413094999999995</v>
      </c>
      <c r="U202" s="49">
        <v>0.74340642000000001</v>
      </c>
      <c r="V202" s="49">
        <v>0.98413094999999995</v>
      </c>
      <c r="X202" s="1"/>
      <c r="Y202" s="2">
        <v>53</v>
      </c>
      <c r="Z202" s="2" t="s">
        <v>4</v>
      </c>
      <c r="AA202" s="48">
        <v>6.91</v>
      </c>
      <c r="AB202" s="48">
        <v>1.26</v>
      </c>
      <c r="AC202" s="48">
        <v>2.5099999999999998</v>
      </c>
      <c r="AD202" s="48">
        <v>10.69</v>
      </c>
      <c r="AE202" s="48">
        <v>8.17</v>
      </c>
      <c r="AF202" s="48">
        <v>10.69</v>
      </c>
      <c r="AH202" s="1"/>
      <c r="AI202" s="2">
        <v>53</v>
      </c>
      <c r="AJ202" s="2" t="s">
        <v>4</v>
      </c>
      <c r="AK202" s="49">
        <v>0.45889802000000002</v>
      </c>
      <c r="AL202" s="49">
        <v>9.1340009999999999E-2</v>
      </c>
      <c r="AM202" s="49">
        <v>0.14030917000000001</v>
      </c>
      <c r="AN202" s="49">
        <v>0.69054719999999992</v>
      </c>
      <c r="AO202" s="49">
        <v>0.55023803000000004</v>
      </c>
      <c r="AP202" s="49">
        <v>0.69054719999999992</v>
      </c>
      <c r="AR202" s="1"/>
      <c r="AS202" s="2">
        <v>53</v>
      </c>
      <c r="AT202" s="2" t="s">
        <v>4</v>
      </c>
      <c r="AU202" s="49">
        <v>0.34186115</v>
      </c>
      <c r="AV202" s="49">
        <v>7.7142559999999999E-2</v>
      </c>
      <c r="AW202" s="49">
        <v>0.11991649</v>
      </c>
      <c r="AX202" s="49">
        <v>0.53892019999999996</v>
      </c>
      <c r="AY202" s="49">
        <v>0.41900371000000003</v>
      </c>
      <c r="AZ202" s="49">
        <v>0.53892019999999996</v>
      </c>
      <c r="BB202" s="1"/>
    </row>
    <row r="203" spans="3:54" x14ac:dyDescent="0.35">
      <c r="C203">
        <v>7126</v>
      </c>
      <c r="D203" t="s">
        <v>59</v>
      </c>
      <c r="E203">
        <v>54</v>
      </c>
      <c r="F203" s="2" t="s">
        <v>5</v>
      </c>
      <c r="G203" s="49">
        <v>1</v>
      </c>
      <c r="H203" s="49">
        <v>0.39854093000000002</v>
      </c>
      <c r="I203" s="49">
        <v>0.41451378000000005</v>
      </c>
      <c r="J203" s="49">
        <v>1.8130547100000001</v>
      </c>
      <c r="K203" s="49">
        <v>1.39854093</v>
      </c>
      <c r="L203" s="49">
        <v>1.8130547100000001</v>
      </c>
      <c r="N203" s="1"/>
      <c r="O203" s="2">
        <v>54</v>
      </c>
      <c r="P203" s="2" t="s">
        <v>5</v>
      </c>
      <c r="Q203" s="49">
        <v>0.51913520000000002</v>
      </c>
      <c r="R203" s="49">
        <v>0.18488328000000001</v>
      </c>
      <c r="S203" s="49">
        <v>0.23770457</v>
      </c>
      <c r="T203" s="49">
        <v>0.94172305000000001</v>
      </c>
      <c r="U203" s="49">
        <v>0.70401848</v>
      </c>
      <c r="V203" s="49">
        <v>0.94172305000000001</v>
      </c>
      <c r="X203" s="1"/>
      <c r="Y203" s="2">
        <v>54</v>
      </c>
      <c r="Z203" s="2" t="s">
        <v>5</v>
      </c>
      <c r="AA203" s="48">
        <v>6.42</v>
      </c>
      <c r="AB203" s="48">
        <v>1.45</v>
      </c>
      <c r="AC203" s="48">
        <v>2.48</v>
      </c>
      <c r="AD203" s="48">
        <v>10.36</v>
      </c>
      <c r="AE203" s="48">
        <v>7.87</v>
      </c>
      <c r="AF203" s="48">
        <v>10.36</v>
      </c>
      <c r="AH203" s="1"/>
      <c r="AI203" s="2">
        <v>54</v>
      </c>
      <c r="AJ203" s="2" t="s">
        <v>5</v>
      </c>
      <c r="AK203" s="49">
        <v>0.43319426</v>
      </c>
      <c r="AL203" s="49">
        <v>0.10980026</v>
      </c>
      <c r="AM203" s="49">
        <v>0.13854362000000001</v>
      </c>
      <c r="AN203" s="49">
        <v>0.68153814000000001</v>
      </c>
      <c r="AO203" s="49">
        <v>0.54299452000000004</v>
      </c>
      <c r="AP203" s="49">
        <v>0.68153814000000001</v>
      </c>
      <c r="AR203" s="1"/>
      <c r="AS203" s="2">
        <v>54</v>
      </c>
      <c r="AT203" s="2" t="s">
        <v>5</v>
      </c>
      <c r="AU203" s="49">
        <v>0.31099083</v>
      </c>
      <c r="AV203" s="49">
        <v>9.3818559999999995E-2</v>
      </c>
      <c r="AW203" s="49">
        <v>0.11841053</v>
      </c>
      <c r="AX203" s="49">
        <v>0.52321991999999995</v>
      </c>
      <c r="AY203" s="49">
        <v>0.40480938999999999</v>
      </c>
      <c r="AZ203" s="49">
        <v>0.52321991999999995</v>
      </c>
      <c r="BB203" s="1"/>
    </row>
    <row r="204" spans="3:54" x14ac:dyDescent="0.35">
      <c r="C204">
        <v>7127</v>
      </c>
      <c r="D204" t="s">
        <v>59</v>
      </c>
      <c r="E204">
        <v>55</v>
      </c>
      <c r="F204" s="2" t="s">
        <v>6</v>
      </c>
      <c r="G204" s="49">
        <v>1</v>
      </c>
      <c r="H204" s="49">
        <v>0.32427503000000002</v>
      </c>
      <c r="I204" s="49">
        <v>0.46425271999999995</v>
      </c>
      <c r="J204" s="49">
        <v>1.7885277500000001</v>
      </c>
      <c r="K204" s="49">
        <v>1.3242750300000001</v>
      </c>
      <c r="L204" s="49">
        <v>1.7885277500000001</v>
      </c>
      <c r="N204" s="1"/>
      <c r="O204" s="2">
        <v>55</v>
      </c>
      <c r="P204" s="2" t="s">
        <v>6</v>
      </c>
      <c r="Q204" s="49">
        <v>0.53984186999999995</v>
      </c>
      <c r="R204" s="49">
        <v>0.15870817000000001</v>
      </c>
      <c r="S204" s="49">
        <v>0.26623072999999997</v>
      </c>
      <c r="T204" s="49">
        <v>0.96478078</v>
      </c>
      <c r="U204" s="49">
        <v>0.69855003999999998</v>
      </c>
      <c r="V204" s="49">
        <v>0.96478078</v>
      </c>
      <c r="X204" s="1"/>
      <c r="Y204" s="2">
        <v>55</v>
      </c>
      <c r="Z204" s="2" t="s">
        <v>6</v>
      </c>
      <c r="AA204" s="48">
        <v>7.74</v>
      </c>
      <c r="AB204" s="48">
        <v>1.36</v>
      </c>
      <c r="AC204" s="48">
        <v>2.78</v>
      </c>
      <c r="AD204" s="48">
        <v>11.88</v>
      </c>
      <c r="AE204" s="48">
        <v>9.1</v>
      </c>
      <c r="AF204" s="48">
        <v>11.88</v>
      </c>
      <c r="AH204" s="1"/>
      <c r="AI204" s="2">
        <v>55</v>
      </c>
      <c r="AJ204" s="2" t="s">
        <v>6</v>
      </c>
      <c r="AK204" s="49">
        <v>0.50770196000000001</v>
      </c>
      <c r="AL204" s="49">
        <v>0.10002983999999999</v>
      </c>
      <c r="AM204" s="49">
        <v>0.15516309</v>
      </c>
      <c r="AN204" s="49">
        <v>0.76289488999999999</v>
      </c>
      <c r="AO204" s="49">
        <v>0.60773180000000004</v>
      </c>
      <c r="AP204" s="49">
        <v>0.76289488999999999</v>
      </c>
      <c r="AR204" s="1"/>
      <c r="AS204" s="2">
        <v>55</v>
      </c>
      <c r="AT204" s="2" t="s">
        <v>6</v>
      </c>
      <c r="AU204" s="49">
        <v>0.35854420000000004</v>
      </c>
      <c r="AV204" s="49">
        <v>8.3590280000000003E-2</v>
      </c>
      <c r="AW204" s="49">
        <v>0.13261861</v>
      </c>
      <c r="AX204" s="49">
        <v>0.57475308999999997</v>
      </c>
      <c r="AY204" s="49">
        <v>0.44213448</v>
      </c>
      <c r="AZ204" s="49">
        <v>0.57475308999999997</v>
      </c>
      <c r="BB204" s="1"/>
    </row>
    <row r="205" spans="3:54" x14ac:dyDescent="0.35">
      <c r="C205">
        <v>7128</v>
      </c>
      <c r="D205" t="s">
        <v>59</v>
      </c>
      <c r="E205">
        <v>56</v>
      </c>
      <c r="F205" s="2" t="s">
        <v>7</v>
      </c>
      <c r="G205" s="49">
        <v>1</v>
      </c>
      <c r="H205" s="49">
        <v>0.4391678</v>
      </c>
      <c r="I205" s="49">
        <v>0.40834217</v>
      </c>
      <c r="J205" s="49">
        <v>1.84750996</v>
      </c>
      <c r="K205" s="49">
        <v>1.4391678000000001</v>
      </c>
      <c r="L205" s="49">
        <v>1.84750996</v>
      </c>
      <c r="N205" s="1"/>
      <c r="O205" s="2">
        <v>56</v>
      </c>
      <c r="P205" s="2" t="s">
        <v>7</v>
      </c>
      <c r="Q205" s="49">
        <v>0.43644584999999997</v>
      </c>
      <c r="R205" s="49">
        <v>0.2218841</v>
      </c>
      <c r="S205" s="49">
        <v>0.23416476999999999</v>
      </c>
      <c r="T205" s="49">
        <v>0.89249471999999996</v>
      </c>
      <c r="U205" s="49">
        <v>0.65832995999999999</v>
      </c>
      <c r="V205" s="49">
        <v>0.89249471999999996</v>
      </c>
      <c r="X205" s="1"/>
      <c r="Y205" s="2">
        <v>56</v>
      </c>
      <c r="Z205" s="2" t="s">
        <v>7</v>
      </c>
      <c r="AA205" s="48">
        <v>5.97</v>
      </c>
      <c r="AB205" s="48">
        <v>1.97</v>
      </c>
      <c r="AC205" s="48">
        <v>2.44</v>
      </c>
      <c r="AD205" s="48">
        <v>10.39</v>
      </c>
      <c r="AE205" s="48">
        <v>7.94</v>
      </c>
      <c r="AF205" s="48">
        <v>10.39</v>
      </c>
      <c r="AH205" s="1"/>
      <c r="AI205" s="2">
        <v>56</v>
      </c>
      <c r="AJ205" s="2" t="s">
        <v>7</v>
      </c>
      <c r="AK205" s="49">
        <v>0.39737499999999998</v>
      </c>
      <c r="AL205" s="49">
        <v>0.13761683</v>
      </c>
      <c r="AM205" s="49">
        <v>0.13648189000000002</v>
      </c>
      <c r="AN205" s="49">
        <v>0.67147371999999994</v>
      </c>
      <c r="AO205" s="49">
        <v>0.53499182999999995</v>
      </c>
      <c r="AP205" s="49">
        <v>0.67147371999999994</v>
      </c>
      <c r="AR205" s="1"/>
      <c r="AS205" s="2">
        <v>56</v>
      </c>
      <c r="AT205" s="2" t="s">
        <v>7</v>
      </c>
      <c r="AU205" s="49">
        <v>0.28478053999999997</v>
      </c>
      <c r="AV205" s="49">
        <v>0.11635388000000001</v>
      </c>
      <c r="AW205" s="49">
        <v>0.11664761999999999</v>
      </c>
      <c r="AX205" s="49">
        <v>0.51778203999999994</v>
      </c>
      <c r="AY205" s="49">
        <v>0.40113441999999999</v>
      </c>
      <c r="AZ205" s="49">
        <v>0.51778203999999994</v>
      </c>
      <c r="BB205" s="1"/>
    </row>
    <row r="206" spans="3:54" x14ac:dyDescent="0.35">
      <c r="C206">
        <v>7129</v>
      </c>
      <c r="D206" t="s">
        <v>59</v>
      </c>
      <c r="E206">
        <v>57</v>
      </c>
      <c r="F206" s="2" t="s">
        <v>8</v>
      </c>
      <c r="G206" s="49">
        <v>1</v>
      </c>
      <c r="H206" s="49">
        <v>0.37436254999999996</v>
      </c>
      <c r="I206" s="49">
        <v>0.46409393999999998</v>
      </c>
      <c r="J206" s="49">
        <v>1.8384564800000001</v>
      </c>
      <c r="K206" s="49">
        <v>1.3743625500000001</v>
      </c>
      <c r="L206" s="49">
        <v>1.8384564800000001</v>
      </c>
      <c r="N206" s="1"/>
      <c r="O206" s="2">
        <v>57</v>
      </c>
      <c r="P206" s="2" t="s">
        <v>8</v>
      </c>
      <c r="Q206" s="49">
        <v>0.56929220999999997</v>
      </c>
      <c r="R206" s="49">
        <v>0.20031604</v>
      </c>
      <c r="S206" s="49">
        <v>0.26614049000000001</v>
      </c>
      <c r="T206" s="49">
        <v>1.03574875</v>
      </c>
      <c r="U206" s="49">
        <v>0.76960826000000004</v>
      </c>
      <c r="V206" s="49">
        <v>1.03574875</v>
      </c>
      <c r="X206" s="1"/>
      <c r="Y206" s="2">
        <v>57</v>
      </c>
      <c r="Z206" s="2" t="s">
        <v>8</v>
      </c>
      <c r="AA206" s="48">
        <v>7.15</v>
      </c>
      <c r="AB206" s="48">
        <v>1.98</v>
      </c>
      <c r="AC206" s="48">
        <v>2.78</v>
      </c>
      <c r="AD206" s="48">
        <v>11.9</v>
      </c>
      <c r="AE206" s="48">
        <v>9.1199999999999992</v>
      </c>
      <c r="AF206" s="48">
        <v>11.9</v>
      </c>
      <c r="AH206" s="1"/>
      <c r="AI206" s="2">
        <v>57</v>
      </c>
      <c r="AJ206" s="2" t="s">
        <v>8</v>
      </c>
      <c r="AK206" s="49">
        <v>0.48576256000000001</v>
      </c>
      <c r="AL206" s="49">
        <v>0.12165461999999999</v>
      </c>
      <c r="AM206" s="49">
        <v>0.15510876999999998</v>
      </c>
      <c r="AN206" s="49">
        <v>0.76252595000000001</v>
      </c>
      <c r="AO206" s="49">
        <v>0.60741718</v>
      </c>
      <c r="AP206" s="49">
        <v>0.76252595000000001</v>
      </c>
      <c r="AR206" s="1"/>
      <c r="AS206" s="2">
        <v>57</v>
      </c>
      <c r="AT206" s="2" t="s">
        <v>8</v>
      </c>
      <c r="AU206" s="49">
        <v>0.33320965000000002</v>
      </c>
      <c r="AV206" s="49">
        <v>0.10588048</v>
      </c>
      <c r="AW206" s="49">
        <v>0.13257315</v>
      </c>
      <c r="AX206" s="49">
        <v>0.57166328</v>
      </c>
      <c r="AY206" s="49">
        <v>0.43909013000000002</v>
      </c>
      <c r="AZ206" s="49">
        <v>0.57166328</v>
      </c>
      <c r="BB206" s="1"/>
    </row>
    <row r="207" spans="3:54" x14ac:dyDescent="0.35">
      <c r="C207">
        <v>7130</v>
      </c>
      <c r="D207" t="s">
        <v>59</v>
      </c>
      <c r="E207">
        <v>58</v>
      </c>
      <c r="F207" s="2" t="s">
        <v>9</v>
      </c>
      <c r="G207" s="49">
        <v>1</v>
      </c>
      <c r="H207" s="49">
        <v>0.21939810000000001</v>
      </c>
      <c r="I207" s="49">
        <v>0.50269975</v>
      </c>
      <c r="J207" s="49">
        <v>1.7220978500000002</v>
      </c>
      <c r="K207" s="49">
        <v>1.2193981</v>
      </c>
      <c r="L207" s="49">
        <v>1.7220978500000002</v>
      </c>
      <c r="N207" s="1"/>
      <c r="O207" s="2">
        <v>58</v>
      </c>
      <c r="P207" s="2" t="s">
        <v>9</v>
      </c>
      <c r="Q207" s="49">
        <v>0.76140965999999999</v>
      </c>
      <c r="R207" s="49">
        <v>0.11568811999999999</v>
      </c>
      <c r="S207" s="49">
        <v>0.28828159000000003</v>
      </c>
      <c r="T207" s="49">
        <v>1.1653793700000001</v>
      </c>
      <c r="U207" s="49">
        <v>0.87709778000000005</v>
      </c>
      <c r="V207" s="49">
        <v>1.1653793700000001</v>
      </c>
      <c r="X207" s="1"/>
      <c r="Y207" s="2">
        <v>58</v>
      </c>
      <c r="Z207" s="2" t="s">
        <v>9</v>
      </c>
      <c r="AA207" s="48">
        <v>8.68</v>
      </c>
      <c r="AB207" s="48">
        <v>1.1599999999999999</v>
      </c>
      <c r="AC207" s="48">
        <v>3.01</v>
      </c>
      <c r="AD207" s="48">
        <v>12.85</v>
      </c>
      <c r="AE207" s="48">
        <v>9.84</v>
      </c>
      <c r="AF207" s="48">
        <v>12.85</v>
      </c>
      <c r="AH207" s="1"/>
      <c r="AI207" s="2">
        <v>58</v>
      </c>
      <c r="AJ207" s="2" t="s">
        <v>9</v>
      </c>
      <c r="AK207" s="49">
        <v>0.58678772999999995</v>
      </c>
      <c r="AL207" s="49">
        <v>7.0878259999999998E-2</v>
      </c>
      <c r="AM207" s="49">
        <v>0.16800830999999999</v>
      </c>
      <c r="AN207" s="49">
        <v>0.82567429000000003</v>
      </c>
      <c r="AO207" s="49">
        <v>0.65766599000000003</v>
      </c>
      <c r="AP207" s="49">
        <v>0.82567429000000003</v>
      </c>
      <c r="AR207" s="1"/>
      <c r="AS207" s="2">
        <v>58</v>
      </c>
      <c r="AT207" s="2" t="s">
        <v>9</v>
      </c>
      <c r="AU207" s="49">
        <v>0.40691885</v>
      </c>
      <c r="AV207" s="49">
        <v>6.1199110000000001E-2</v>
      </c>
      <c r="AW207" s="49">
        <v>0.14360102</v>
      </c>
      <c r="AX207" s="49">
        <v>0.61171898000000002</v>
      </c>
      <c r="AY207" s="49">
        <v>0.46811796</v>
      </c>
      <c r="AZ207" s="49">
        <v>0.61171898000000002</v>
      </c>
      <c r="BB207" s="1"/>
    </row>
    <row r="208" spans="3:54" x14ac:dyDescent="0.35">
      <c r="C208">
        <v>7131</v>
      </c>
      <c r="D208" t="s">
        <v>59</v>
      </c>
      <c r="E208">
        <v>59</v>
      </c>
      <c r="F208" s="2" t="s">
        <v>10</v>
      </c>
      <c r="G208" s="49">
        <v>1</v>
      </c>
      <c r="H208" s="49">
        <v>0.5146193</v>
      </c>
      <c r="I208" s="49">
        <v>0.29415383000000001</v>
      </c>
      <c r="J208" s="49">
        <v>1.8087731299999998</v>
      </c>
      <c r="K208" s="49">
        <v>1.5146193000000001</v>
      </c>
      <c r="L208" s="49">
        <v>1.8087731299999998</v>
      </c>
      <c r="N208" s="1"/>
      <c r="O208" s="2">
        <v>59</v>
      </c>
      <c r="P208" s="2" t="s">
        <v>10</v>
      </c>
      <c r="Q208" s="49">
        <v>0.41847545000000003</v>
      </c>
      <c r="R208" s="49">
        <v>0.26920843999999999</v>
      </c>
      <c r="S208" s="49">
        <v>0.168681</v>
      </c>
      <c r="T208" s="49">
        <v>0.85636489000000005</v>
      </c>
      <c r="U208" s="49">
        <v>0.68768388999999996</v>
      </c>
      <c r="V208" s="49">
        <v>0.85636489000000005</v>
      </c>
      <c r="X208" s="1"/>
      <c r="Y208" s="2">
        <v>59</v>
      </c>
      <c r="Z208" s="2" t="s">
        <v>10</v>
      </c>
      <c r="AA208" s="48">
        <v>3.31</v>
      </c>
      <c r="AB208" s="48">
        <v>2.6</v>
      </c>
      <c r="AC208" s="48">
        <v>1.76</v>
      </c>
      <c r="AD208" s="48">
        <v>7.66</v>
      </c>
      <c r="AE208" s="48">
        <v>5.9</v>
      </c>
      <c r="AF208" s="48">
        <v>7.66</v>
      </c>
      <c r="AH208" s="1"/>
      <c r="AI208" s="2">
        <v>59</v>
      </c>
      <c r="AJ208" s="2" t="s">
        <v>10</v>
      </c>
      <c r="AK208" s="49">
        <v>0.22231165</v>
      </c>
      <c r="AL208" s="49">
        <v>0.16337048999999998</v>
      </c>
      <c r="AM208" s="49">
        <v>9.8319619999999996E-2</v>
      </c>
      <c r="AN208" s="49">
        <v>0.48400177</v>
      </c>
      <c r="AO208" s="49">
        <v>0.38568215</v>
      </c>
      <c r="AP208" s="49">
        <v>0.48400177</v>
      </c>
      <c r="AR208" s="1"/>
      <c r="AS208" s="2">
        <v>59</v>
      </c>
      <c r="AT208" s="2" t="s">
        <v>10</v>
      </c>
      <c r="AU208" s="49">
        <v>0.15665652999999999</v>
      </c>
      <c r="AV208" s="49">
        <v>0.14010985000000001</v>
      </c>
      <c r="AW208" s="49">
        <v>8.4028690000000003E-2</v>
      </c>
      <c r="AX208" s="49">
        <v>0.38079508000000001</v>
      </c>
      <c r="AY208" s="49">
        <v>0.29676638999999999</v>
      </c>
      <c r="AZ208" s="49">
        <v>0.38079508000000001</v>
      </c>
      <c r="BB208" s="1"/>
    </row>
    <row r="209" spans="3:54" x14ac:dyDescent="0.35">
      <c r="C209">
        <v>7132</v>
      </c>
      <c r="D209" t="s">
        <v>59</v>
      </c>
      <c r="E209">
        <v>60</v>
      </c>
      <c r="F209" s="2" t="s">
        <v>11</v>
      </c>
      <c r="G209" s="49">
        <v>1</v>
      </c>
      <c r="H209" s="49">
        <v>0.49362929999999999</v>
      </c>
      <c r="I209" s="49">
        <v>0.31773197999999997</v>
      </c>
      <c r="J209" s="49">
        <v>1.8113612800000001</v>
      </c>
      <c r="K209" s="49">
        <v>1.4936293</v>
      </c>
      <c r="L209" s="49">
        <v>1.8113612800000001</v>
      </c>
      <c r="N209" s="1"/>
      <c r="O209" s="2">
        <v>60</v>
      </c>
      <c r="P209" s="2" t="s">
        <v>11</v>
      </c>
      <c r="Q209" s="49">
        <v>0.39729499000000001</v>
      </c>
      <c r="R209" s="49">
        <v>0.24945473000000001</v>
      </c>
      <c r="S209" s="49">
        <v>0.18220317000000003</v>
      </c>
      <c r="T209" s="49">
        <v>0.82895288</v>
      </c>
      <c r="U209" s="49">
        <v>0.64674970999999992</v>
      </c>
      <c r="V209" s="49">
        <v>0.82895288</v>
      </c>
      <c r="X209" s="1"/>
      <c r="Y209" s="2">
        <v>60</v>
      </c>
      <c r="Z209" s="2" t="s">
        <v>11</v>
      </c>
      <c r="AA209" s="48">
        <v>3.96</v>
      </c>
      <c r="AB209" s="48">
        <v>2.2999999999999998</v>
      </c>
      <c r="AC209" s="48">
        <v>1.9</v>
      </c>
      <c r="AD209" s="48">
        <v>8.17</v>
      </c>
      <c r="AE209" s="48">
        <v>6.26</v>
      </c>
      <c r="AF209" s="48">
        <v>8.17</v>
      </c>
      <c r="AH209" s="1"/>
      <c r="AI209" s="2">
        <v>60</v>
      </c>
      <c r="AJ209" s="2" t="s">
        <v>11</v>
      </c>
      <c r="AK209" s="49">
        <v>0.26825294999999999</v>
      </c>
      <c r="AL209" s="49">
        <v>0.14815369</v>
      </c>
      <c r="AM209" s="49">
        <v>0.10619837</v>
      </c>
      <c r="AN209" s="49">
        <v>0.52260501999999998</v>
      </c>
      <c r="AO209" s="49">
        <v>0.41640665000000004</v>
      </c>
      <c r="AP209" s="49">
        <v>0.52260501999999998</v>
      </c>
      <c r="AR209" s="1"/>
      <c r="AS209" s="2">
        <v>60</v>
      </c>
      <c r="AT209" s="2" t="s">
        <v>11</v>
      </c>
      <c r="AU209" s="49">
        <v>0.18822939000000002</v>
      </c>
      <c r="AV209" s="49">
        <v>0.12736242</v>
      </c>
      <c r="AW209" s="49">
        <v>9.0763899999999995E-2</v>
      </c>
      <c r="AX209" s="49">
        <v>0.40635571000000004</v>
      </c>
      <c r="AY209" s="49">
        <v>0.31559180999999997</v>
      </c>
      <c r="AZ209" s="49">
        <v>0.40635571000000004</v>
      </c>
      <c r="BB209" s="1"/>
    </row>
    <row r="210" spans="3:54" x14ac:dyDescent="0.35">
      <c r="C210">
        <v>7133</v>
      </c>
      <c r="D210" t="s">
        <v>59</v>
      </c>
      <c r="E210">
        <v>61</v>
      </c>
      <c r="F210" s="2" t="s">
        <v>12</v>
      </c>
      <c r="G210" s="49">
        <v>1</v>
      </c>
      <c r="H210" s="49">
        <v>0.52729093000000005</v>
      </c>
      <c r="I210" s="49">
        <v>0.31937857000000003</v>
      </c>
      <c r="J210" s="49">
        <v>1.8466695</v>
      </c>
      <c r="K210" s="49">
        <v>1.5272909299999999</v>
      </c>
      <c r="L210" s="49">
        <v>1.8466695</v>
      </c>
      <c r="N210" s="1"/>
      <c r="O210" s="2">
        <v>61</v>
      </c>
      <c r="P210" s="2" t="s">
        <v>12</v>
      </c>
      <c r="Q210" s="49">
        <v>0.39972593000000001</v>
      </c>
      <c r="R210" s="49">
        <v>0.2777983</v>
      </c>
      <c r="S210" s="49">
        <v>0.18314482000000001</v>
      </c>
      <c r="T210" s="49">
        <v>0.86066905000000005</v>
      </c>
      <c r="U210" s="49">
        <v>0.67752424</v>
      </c>
      <c r="V210" s="49">
        <v>0.86066905000000005</v>
      </c>
      <c r="X210" s="1"/>
      <c r="Y210" s="2">
        <v>61</v>
      </c>
      <c r="Z210" s="2" t="s">
        <v>12</v>
      </c>
      <c r="AA210" s="48">
        <v>4.04</v>
      </c>
      <c r="AB210" s="48">
        <v>2.74</v>
      </c>
      <c r="AC210" s="48">
        <v>1.91</v>
      </c>
      <c r="AD210" s="48">
        <v>8.69</v>
      </c>
      <c r="AE210" s="48">
        <v>6.78</v>
      </c>
      <c r="AF210" s="48">
        <v>8.69</v>
      </c>
      <c r="AH210" s="1"/>
      <c r="AI210" s="2">
        <v>61</v>
      </c>
      <c r="AJ210" s="2" t="s">
        <v>12</v>
      </c>
      <c r="AK210" s="49">
        <v>0.25291369000000002</v>
      </c>
      <c r="AL210" s="49">
        <v>0.16599873999999998</v>
      </c>
      <c r="AM210" s="49">
        <v>0.10675266999999999</v>
      </c>
      <c r="AN210" s="49">
        <v>0.5256651</v>
      </c>
      <c r="AO210" s="49">
        <v>0.41891243</v>
      </c>
      <c r="AP210" s="49">
        <v>0.5256651</v>
      </c>
      <c r="AR210" s="1"/>
      <c r="AS210" s="2">
        <v>61</v>
      </c>
      <c r="AT210" s="2" t="s">
        <v>12</v>
      </c>
      <c r="AU210" s="49">
        <v>0.18223001</v>
      </c>
      <c r="AV210" s="49">
        <v>0.14415037</v>
      </c>
      <c r="AW210" s="49">
        <v>9.1234599999999999E-2</v>
      </c>
      <c r="AX210" s="49">
        <v>0.41761497999999997</v>
      </c>
      <c r="AY210" s="49">
        <v>0.32638038000000003</v>
      </c>
      <c r="AZ210" s="49">
        <v>0.41761497999999997</v>
      </c>
      <c r="BB210" s="1"/>
    </row>
    <row r="211" spans="3:54" x14ac:dyDescent="0.35">
      <c r="C211">
        <v>7134</v>
      </c>
      <c r="D211" t="s">
        <v>59</v>
      </c>
      <c r="E211">
        <v>62</v>
      </c>
      <c r="F211" s="2" t="s">
        <v>13</v>
      </c>
      <c r="G211" s="49">
        <v>1</v>
      </c>
      <c r="H211" s="49">
        <v>0.58935135999999999</v>
      </c>
      <c r="I211" s="49">
        <v>0.33801538000000003</v>
      </c>
      <c r="J211" s="49">
        <v>1.9273667400000001</v>
      </c>
      <c r="K211" s="49">
        <v>1.5893513600000002</v>
      </c>
      <c r="L211" s="49">
        <v>1.9273667400000001</v>
      </c>
      <c r="N211" s="1"/>
      <c r="O211" s="2">
        <v>62</v>
      </c>
      <c r="P211" s="2" t="s">
        <v>13</v>
      </c>
      <c r="Q211" s="49">
        <v>0.40524478000000003</v>
      </c>
      <c r="R211" s="49">
        <v>0.29243080999999999</v>
      </c>
      <c r="S211" s="49">
        <v>0.19383151999999998</v>
      </c>
      <c r="T211" s="49">
        <v>0.89150710999999994</v>
      </c>
      <c r="U211" s="49">
        <v>0.69767559000000001</v>
      </c>
      <c r="V211" s="49">
        <v>0.89150710999999994</v>
      </c>
      <c r="X211" s="1"/>
      <c r="Y211" s="2">
        <v>62</v>
      </c>
      <c r="Z211" s="2" t="s">
        <v>13</v>
      </c>
      <c r="AA211" s="48">
        <v>3.91</v>
      </c>
      <c r="AB211" s="48">
        <v>2.78</v>
      </c>
      <c r="AC211" s="48">
        <v>2.02</v>
      </c>
      <c r="AD211" s="48">
        <v>8.7100000000000009</v>
      </c>
      <c r="AE211" s="48">
        <v>6.68</v>
      </c>
      <c r="AF211" s="48">
        <v>8.7100000000000009</v>
      </c>
      <c r="AH211" s="1"/>
      <c r="AI211" s="2">
        <v>62</v>
      </c>
      <c r="AJ211" s="2" t="s">
        <v>13</v>
      </c>
      <c r="AK211" s="49">
        <v>0.26924780999999998</v>
      </c>
      <c r="AL211" s="49">
        <v>0.17416465</v>
      </c>
      <c r="AM211" s="49">
        <v>0.11298269</v>
      </c>
      <c r="AN211" s="49">
        <v>0.55639515000000006</v>
      </c>
      <c r="AO211" s="49">
        <v>0.44341246000000001</v>
      </c>
      <c r="AP211" s="49">
        <v>0.55639515000000006</v>
      </c>
      <c r="AR211" s="1"/>
      <c r="AS211" s="2">
        <v>62</v>
      </c>
      <c r="AT211" s="2" t="s">
        <v>13</v>
      </c>
      <c r="AU211" s="49">
        <v>0.19343954000000002</v>
      </c>
      <c r="AV211" s="49">
        <v>0.15345873000000002</v>
      </c>
      <c r="AW211" s="49">
        <v>9.6558500000000005E-2</v>
      </c>
      <c r="AX211" s="49">
        <v>0.44345678000000005</v>
      </c>
      <c r="AY211" s="49">
        <v>0.34689827000000001</v>
      </c>
      <c r="AZ211" s="49">
        <v>0.44345678000000005</v>
      </c>
      <c r="BB211" s="1"/>
    </row>
    <row r="212" spans="3:54" x14ac:dyDescent="0.35">
      <c r="C212">
        <v>7529</v>
      </c>
      <c r="D212" t="s">
        <v>59</v>
      </c>
      <c r="E212">
        <v>457</v>
      </c>
      <c r="F212" s="2" t="s">
        <v>26</v>
      </c>
      <c r="G212" s="49">
        <v>1</v>
      </c>
      <c r="H212" s="49">
        <v>0.35883690999999995</v>
      </c>
      <c r="I212" s="49">
        <v>0.50189419000000002</v>
      </c>
      <c r="J212" s="49">
        <v>1.8607311000000002</v>
      </c>
      <c r="K212" s="49">
        <v>1.35883691</v>
      </c>
      <c r="L212" s="49">
        <v>1.8607311000000002</v>
      </c>
      <c r="N212" s="1"/>
      <c r="O212" s="2">
        <v>457</v>
      </c>
      <c r="P212" s="2" t="s">
        <v>26</v>
      </c>
      <c r="Q212" s="49">
        <v>0.59483697000000002</v>
      </c>
      <c r="R212" s="49">
        <v>0.19351245</v>
      </c>
      <c r="S212" s="49">
        <v>0.28780624999999999</v>
      </c>
      <c r="T212" s="49">
        <v>1.0761556699999999</v>
      </c>
      <c r="U212" s="49">
        <v>0.78834942000000008</v>
      </c>
      <c r="V212" s="49">
        <v>1.0761556699999999</v>
      </c>
      <c r="X212" s="1"/>
      <c r="Y212" s="2">
        <v>457</v>
      </c>
      <c r="Z212" s="2" t="s">
        <v>26</v>
      </c>
      <c r="AA212" s="48">
        <v>6.16</v>
      </c>
      <c r="AB212" s="48">
        <v>2.2799999999999998</v>
      </c>
      <c r="AC212" s="48">
        <v>3</v>
      </c>
      <c r="AD212" s="48">
        <v>11.44</v>
      </c>
      <c r="AE212" s="48">
        <v>8.44</v>
      </c>
      <c r="AF212" s="48">
        <v>11.44</v>
      </c>
      <c r="AH212" s="1"/>
      <c r="AI212" s="2">
        <v>457</v>
      </c>
      <c r="AJ212" s="2" t="s">
        <v>26</v>
      </c>
      <c r="AK212" s="49">
        <v>0.51694052000000001</v>
      </c>
      <c r="AL212" s="49">
        <v>0.14144081</v>
      </c>
      <c r="AM212" s="49">
        <v>0.16775957</v>
      </c>
      <c r="AN212" s="49">
        <v>0.82614090000000007</v>
      </c>
      <c r="AO212" s="49">
        <v>0.65838132999999999</v>
      </c>
      <c r="AP212" s="49">
        <v>0.82614090000000007</v>
      </c>
      <c r="AR212" s="1"/>
      <c r="AS212" s="2">
        <v>457</v>
      </c>
      <c r="AT212" s="2" t="s">
        <v>26</v>
      </c>
      <c r="AU212" s="49">
        <v>0.40194139000000001</v>
      </c>
      <c r="AV212" s="49">
        <v>0.11288149</v>
      </c>
      <c r="AW212" s="49">
        <v>0.14337262000000001</v>
      </c>
      <c r="AX212" s="49">
        <v>0.65819548999999999</v>
      </c>
      <c r="AY212" s="49">
        <v>0.51482287000000004</v>
      </c>
      <c r="AZ212" s="49">
        <v>0.65819548999999999</v>
      </c>
      <c r="BB212" s="1"/>
    </row>
    <row r="213" spans="3:54" x14ac:dyDescent="0.35">
      <c r="C213">
        <v>7666</v>
      </c>
      <c r="D213" t="s">
        <v>60</v>
      </c>
      <c r="E213">
        <v>50</v>
      </c>
      <c r="F213" s="2" t="s">
        <v>1</v>
      </c>
      <c r="G213" s="49">
        <v>1</v>
      </c>
      <c r="H213" s="49">
        <v>0.28640415999999996</v>
      </c>
      <c r="I213" s="49">
        <v>0.35573556000000001</v>
      </c>
      <c r="J213" s="49">
        <v>1.64213973</v>
      </c>
      <c r="K213" s="49">
        <v>1.28640416</v>
      </c>
      <c r="L213" s="49">
        <v>1.64213973</v>
      </c>
      <c r="N213" s="1"/>
      <c r="O213" s="2">
        <v>50</v>
      </c>
      <c r="P213" s="2" t="s">
        <v>1</v>
      </c>
      <c r="Q213" s="49">
        <v>0.55037893000000004</v>
      </c>
      <c r="R213" s="49">
        <v>0.14365735000000002</v>
      </c>
      <c r="S213" s="49">
        <v>0.20122139000000003</v>
      </c>
      <c r="T213" s="49">
        <v>0.89525766000000007</v>
      </c>
      <c r="U213" s="49">
        <v>0.69403628000000006</v>
      </c>
      <c r="V213" s="49">
        <v>0.89525766000000007</v>
      </c>
      <c r="X213" s="1"/>
      <c r="Y213" s="2">
        <v>50</v>
      </c>
      <c r="Z213" s="2" t="s">
        <v>1</v>
      </c>
      <c r="AA213" s="48">
        <v>6.94</v>
      </c>
      <c r="AB213" s="48">
        <v>1.27</v>
      </c>
      <c r="AC213" s="48">
        <v>2.2200000000000002</v>
      </c>
      <c r="AD213" s="48">
        <v>10.43</v>
      </c>
      <c r="AE213" s="48">
        <v>8.2100000000000009</v>
      </c>
      <c r="AF213" s="48">
        <v>10.43</v>
      </c>
      <c r="AH213" s="1"/>
      <c r="AI213" s="2">
        <v>50</v>
      </c>
      <c r="AJ213" s="2" t="s">
        <v>1</v>
      </c>
      <c r="AK213" s="49">
        <v>0.44725509000000002</v>
      </c>
      <c r="AL213" s="49">
        <v>8.3835489999999999E-2</v>
      </c>
      <c r="AM213" s="49">
        <v>0.10691276</v>
      </c>
      <c r="AN213" s="49">
        <v>0.63800332999999998</v>
      </c>
      <c r="AO213" s="49">
        <v>0.53109056999999993</v>
      </c>
      <c r="AP213" s="49">
        <v>0.63800332999999998</v>
      </c>
      <c r="AR213" s="1"/>
      <c r="AS213" s="2">
        <v>50</v>
      </c>
      <c r="AT213" s="2" t="s">
        <v>1</v>
      </c>
      <c r="AU213" s="49">
        <v>0.30883333000000002</v>
      </c>
      <c r="AV213" s="49">
        <v>7.5013499999999997E-2</v>
      </c>
      <c r="AW213" s="49">
        <v>9.6540589999999996E-2</v>
      </c>
      <c r="AX213" s="49">
        <v>0.48038742000000001</v>
      </c>
      <c r="AY213" s="49">
        <v>0.38384683000000003</v>
      </c>
      <c r="AZ213" s="49">
        <v>0.48038742000000001</v>
      </c>
      <c r="BB213" s="1"/>
    </row>
    <row r="214" spans="3:54" x14ac:dyDescent="0.35">
      <c r="C214">
        <v>7667</v>
      </c>
      <c r="D214" t="s">
        <v>60</v>
      </c>
      <c r="E214">
        <v>51</v>
      </c>
      <c r="F214" s="2" t="s">
        <v>2</v>
      </c>
      <c r="G214" s="49">
        <v>1</v>
      </c>
      <c r="H214" s="49">
        <v>0.29535778000000001</v>
      </c>
      <c r="I214" s="49">
        <v>0.37706271000000002</v>
      </c>
      <c r="J214" s="49">
        <v>1.6724204899999999</v>
      </c>
      <c r="K214" s="49">
        <v>1.29535778</v>
      </c>
      <c r="L214" s="49">
        <v>1.6724204899999999</v>
      </c>
      <c r="N214" s="1"/>
      <c r="O214" s="2">
        <v>51</v>
      </c>
      <c r="P214" s="2" t="s">
        <v>2</v>
      </c>
      <c r="Q214" s="49">
        <v>0.54491342000000009</v>
      </c>
      <c r="R214" s="49">
        <v>0.14877873</v>
      </c>
      <c r="S214" s="49">
        <v>0.21328851999999998</v>
      </c>
      <c r="T214" s="49">
        <v>0.90698067000000004</v>
      </c>
      <c r="U214" s="49">
        <v>0.69369216</v>
      </c>
      <c r="V214" s="49">
        <v>0.90698067000000004</v>
      </c>
      <c r="X214" s="1"/>
      <c r="Y214" s="2">
        <v>51</v>
      </c>
      <c r="Z214" s="2" t="s">
        <v>2</v>
      </c>
      <c r="AA214" s="48">
        <v>7.27</v>
      </c>
      <c r="AB214" s="48">
        <v>1.25</v>
      </c>
      <c r="AC214" s="48">
        <v>2.36</v>
      </c>
      <c r="AD214" s="48">
        <v>10.87</v>
      </c>
      <c r="AE214" s="48">
        <v>8.51</v>
      </c>
      <c r="AF214" s="48">
        <v>10.87</v>
      </c>
      <c r="AH214" s="1"/>
      <c r="AI214" s="2">
        <v>51</v>
      </c>
      <c r="AJ214" s="2" t="s">
        <v>2</v>
      </c>
      <c r="AK214" s="49">
        <v>0.47765853000000003</v>
      </c>
      <c r="AL214" s="49">
        <v>8.5767170000000004E-2</v>
      </c>
      <c r="AM214" s="49">
        <v>0.11332594999999999</v>
      </c>
      <c r="AN214" s="49">
        <v>0.67675165000000004</v>
      </c>
      <c r="AO214" s="49">
        <v>0.56342570999999997</v>
      </c>
      <c r="AP214" s="49">
        <v>0.67675165000000004</v>
      </c>
      <c r="AR214" s="1"/>
      <c r="AS214" s="2">
        <v>51</v>
      </c>
      <c r="AT214" s="2" t="s">
        <v>2</v>
      </c>
      <c r="AU214" s="49">
        <v>0.34337263000000001</v>
      </c>
      <c r="AV214" s="49">
        <v>7.5912130000000008E-2</v>
      </c>
      <c r="AW214" s="49">
        <v>0.10233147000000001</v>
      </c>
      <c r="AX214" s="49">
        <v>0.52161623999999995</v>
      </c>
      <c r="AY214" s="49">
        <v>0.41928477000000003</v>
      </c>
      <c r="AZ214" s="49">
        <v>0.52161623999999995</v>
      </c>
      <c r="BB214" s="1"/>
    </row>
    <row r="215" spans="3:54" x14ac:dyDescent="0.35">
      <c r="C215">
        <v>7668</v>
      </c>
      <c r="D215" t="s">
        <v>60</v>
      </c>
      <c r="E215">
        <v>52</v>
      </c>
      <c r="F215" s="2" t="s">
        <v>3</v>
      </c>
      <c r="G215" s="49">
        <v>1</v>
      </c>
      <c r="H215" s="49">
        <v>0.28419211999999999</v>
      </c>
      <c r="I215" s="49">
        <v>0.32198104999999999</v>
      </c>
      <c r="J215" s="49">
        <v>1.6061731699999999</v>
      </c>
      <c r="K215" s="49">
        <v>1.2841921200000002</v>
      </c>
      <c r="L215" s="49">
        <v>1.6061731699999999</v>
      </c>
      <c r="N215" s="1"/>
      <c r="O215" s="2">
        <v>52</v>
      </c>
      <c r="P215" s="2" t="s">
        <v>3</v>
      </c>
      <c r="Q215" s="49">
        <v>0.56384685999999995</v>
      </c>
      <c r="R215" s="49">
        <v>0.14810973999999999</v>
      </c>
      <c r="S215" s="49">
        <v>0.18212883999999999</v>
      </c>
      <c r="T215" s="49">
        <v>0.8940854399999999</v>
      </c>
      <c r="U215" s="49">
        <v>0.71195659999999994</v>
      </c>
      <c r="V215" s="49">
        <v>0.8940854399999999</v>
      </c>
      <c r="X215" s="1"/>
      <c r="Y215" s="2">
        <v>52</v>
      </c>
      <c r="Z215" s="2" t="s">
        <v>3</v>
      </c>
      <c r="AA215" s="48">
        <v>6.03</v>
      </c>
      <c r="AB215" s="48">
        <v>1.34</v>
      </c>
      <c r="AC215" s="48">
        <v>2.0099999999999998</v>
      </c>
      <c r="AD215" s="48">
        <v>9.3800000000000008</v>
      </c>
      <c r="AE215" s="48">
        <v>7.37</v>
      </c>
      <c r="AF215" s="48">
        <v>9.3800000000000008</v>
      </c>
      <c r="AH215" s="1"/>
      <c r="AI215" s="2">
        <v>52</v>
      </c>
      <c r="AJ215" s="2" t="s">
        <v>3</v>
      </c>
      <c r="AK215" s="49">
        <v>0.39403054999999998</v>
      </c>
      <c r="AL215" s="49">
        <v>8.6750830000000001E-2</v>
      </c>
      <c r="AM215" s="49">
        <v>9.6768839999999995E-2</v>
      </c>
      <c r="AN215" s="49">
        <v>0.57755022</v>
      </c>
      <c r="AO215" s="49">
        <v>0.48078137999999998</v>
      </c>
      <c r="AP215" s="49">
        <v>0.57755022</v>
      </c>
      <c r="AR215" s="1"/>
      <c r="AS215" s="2">
        <v>52</v>
      </c>
      <c r="AT215" s="2" t="s">
        <v>3</v>
      </c>
      <c r="AU215" s="49">
        <v>0.27292771000000005</v>
      </c>
      <c r="AV215" s="49">
        <v>7.6820009999999994E-2</v>
      </c>
      <c r="AW215" s="49">
        <v>8.738077000000001E-2</v>
      </c>
      <c r="AX215" s="49">
        <v>0.43712847999999999</v>
      </c>
      <c r="AY215" s="49">
        <v>0.34974771000000004</v>
      </c>
      <c r="AZ215" s="49">
        <v>0.43712847999999999</v>
      </c>
      <c r="BB215" s="1"/>
    </row>
    <row r="216" spans="3:54" x14ac:dyDescent="0.35">
      <c r="C216">
        <v>7669</v>
      </c>
      <c r="D216" t="s">
        <v>60</v>
      </c>
      <c r="E216">
        <v>53</v>
      </c>
      <c r="F216" s="2" t="s">
        <v>4</v>
      </c>
      <c r="G216" s="49">
        <v>1</v>
      </c>
      <c r="H216" s="49">
        <v>0.27580190999999998</v>
      </c>
      <c r="I216" s="49">
        <v>0.36882162000000002</v>
      </c>
      <c r="J216" s="49">
        <v>1.6446235200000001</v>
      </c>
      <c r="K216" s="49">
        <v>1.27580191</v>
      </c>
      <c r="L216" s="49">
        <v>1.6446235200000001</v>
      </c>
      <c r="N216" s="1"/>
      <c r="O216" s="2">
        <v>53</v>
      </c>
      <c r="P216" s="2" t="s">
        <v>4</v>
      </c>
      <c r="Q216" s="49">
        <v>0.57816118000000005</v>
      </c>
      <c r="R216" s="49">
        <v>0.13816429</v>
      </c>
      <c r="S216" s="49">
        <v>0.20863067999999999</v>
      </c>
      <c r="T216" s="49">
        <v>0.92495614000000004</v>
      </c>
      <c r="U216" s="49">
        <v>0.71632545999999997</v>
      </c>
      <c r="V216" s="49">
        <v>0.92495614000000004</v>
      </c>
      <c r="X216" s="1"/>
      <c r="Y216" s="2">
        <v>53</v>
      </c>
      <c r="Z216" s="2" t="s">
        <v>4</v>
      </c>
      <c r="AA216" s="48">
        <v>7.25</v>
      </c>
      <c r="AB216" s="48">
        <v>1.19</v>
      </c>
      <c r="AC216" s="48">
        <v>2.2999999999999998</v>
      </c>
      <c r="AD216" s="48">
        <v>10.74</v>
      </c>
      <c r="AE216" s="48">
        <v>8.44</v>
      </c>
      <c r="AF216" s="48">
        <v>10.74</v>
      </c>
      <c r="AH216" s="1"/>
      <c r="AI216" s="2">
        <v>53</v>
      </c>
      <c r="AJ216" s="2" t="s">
        <v>4</v>
      </c>
      <c r="AK216" s="49">
        <v>0.47137334999999997</v>
      </c>
      <c r="AL216" s="49">
        <v>8.0281690000000003E-2</v>
      </c>
      <c r="AM216" s="49">
        <v>0.11085297</v>
      </c>
      <c r="AN216" s="49">
        <v>0.66250801999999998</v>
      </c>
      <c r="AO216" s="49">
        <v>0.55165505000000004</v>
      </c>
      <c r="AP216" s="49">
        <v>0.66250801999999998</v>
      </c>
      <c r="AR216" s="1"/>
      <c r="AS216" s="2">
        <v>53</v>
      </c>
      <c r="AT216" s="2" t="s">
        <v>4</v>
      </c>
      <c r="AU216" s="49">
        <v>0.35179308000000004</v>
      </c>
      <c r="AV216" s="49">
        <v>7.1996179999999993E-2</v>
      </c>
      <c r="AW216" s="49">
        <v>0.10009827</v>
      </c>
      <c r="AX216" s="49">
        <v>0.52388752999999999</v>
      </c>
      <c r="AY216" s="49">
        <v>0.42378926</v>
      </c>
      <c r="AZ216" s="49">
        <v>0.52388752999999999</v>
      </c>
      <c r="BB216" s="1"/>
    </row>
    <row r="217" spans="3:54" x14ac:dyDescent="0.35">
      <c r="C217">
        <v>7670</v>
      </c>
      <c r="D217" t="s">
        <v>60</v>
      </c>
      <c r="E217">
        <v>54</v>
      </c>
      <c r="F217" s="2" t="s">
        <v>5</v>
      </c>
      <c r="G217" s="49">
        <v>1</v>
      </c>
      <c r="H217" s="49">
        <v>0.32535495000000003</v>
      </c>
      <c r="I217" s="49">
        <v>0.35195119000000002</v>
      </c>
      <c r="J217" s="49">
        <v>1.67730614</v>
      </c>
      <c r="K217" s="49">
        <v>1.3253549499999999</v>
      </c>
      <c r="L217" s="49">
        <v>1.67730614</v>
      </c>
      <c r="N217" s="1"/>
      <c r="O217" s="2">
        <v>54</v>
      </c>
      <c r="P217" s="2" t="s">
        <v>5</v>
      </c>
      <c r="Q217" s="49">
        <v>0.50409683999999999</v>
      </c>
      <c r="R217" s="49">
        <v>0.16299948</v>
      </c>
      <c r="S217" s="49">
        <v>0.19908334</v>
      </c>
      <c r="T217" s="49">
        <v>0.86617966000000002</v>
      </c>
      <c r="U217" s="49">
        <v>0.66709631999999996</v>
      </c>
      <c r="V217" s="49">
        <v>0.86617966000000002</v>
      </c>
      <c r="X217" s="1"/>
      <c r="Y217" s="2">
        <v>54</v>
      </c>
      <c r="Z217" s="2" t="s">
        <v>5</v>
      </c>
      <c r="AA217" s="48">
        <v>6.62</v>
      </c>
      <c r="AB217" s="48">
        <v>1.29</v>
      </c>
      <c r="AC217" s="48">
        <v>2.2000000000000002</v>
      </c>
      <c r="AD217" s="48">
        <v>10.11</v>
      </c>
      <c r="AE217" s="48">
        <v>7.91</v>
      </c>
      <c r="AF217" s="48">
        <v>10.11</v>
      </c>
      <c r="AH217" s="1"/>
      <c r="AI217" s="2">
        <v>54</v>
      </c>
      <c r="AJ217" s="2" t="s">
        <v>5</v>
      </c>
      <c r="AK217" s="49">
        <v>0.43611651000000001</v>
      </c>
      <c r="AL217" s="49">
        <v>8.9692359999999999E-2</v>
      </c>
      <c r="AM217" s="49">
        <v>0.10577803999999999</v>
      </c>
      <c r="AN217" s="49">
        <v>0.63158691</v>
      </c>
      <c r="AO217" s="49">
        <v>0.52580886999999998</v>
      </c>
      <c r="AP217" s="49">
        <v>0.63158691</v>
      </c>
      <c r="AR217" s="1"/>
      <c r="AS217" s="2">
        <v>54</v>
      </c>
      <c r="AT217" s="2" t="s">
        <v>5</v>
      </c>
      <c r="AU217" s="49">
        <v>0.30982504999999999</v>
      </c>
      <c r="AV217" s="49">
        <v>7.9230439999999999E-2</v>
      </c>
      <c r="AW217" s="49">
        <v>9.5515859999999994E-2</v>
      </c>
      <c r="AX217" s="49">
        <v>0.48457134999999996</v>
      </c>
      <c r="AY217" s="49">
        <v>0.38905549</v>
      </c>
      <c r="AZ217" s="49">
        <v>0.48457134999999996</v>
      </c>
      <c r="BB217" s="1"/>
    </row>
    <row r="218" spans="3:54" x14ac:dyDescent="0.35">
      <c r="C218">
        <v>7671</v>
      </c>
      <c r="D218" t="s">
        <v>60</v>
      </c>
      <c r="E218">
        <v>55</v>
      </c>
      <c r="F218" s="2" t="s">
        <v>6</v>
      </c>
      <c r="G218" s="49">
        <v>1</v>
      </c>
      <c r="H218" s="49">
        <v>0.29053247999999998</v>
      </c>
      <c r="I218" s="49">
        <v>0.39512250999999998</v>
      </c>
      <c r="J218" s="49">
        <v>1.6856549999999999</v>
      </c>
      <c r="K218" s="49">
        <v>1.29053248</v>
      </c>
      <c r="L218" s="49">
        <v>1.6856549999999999</v>
      </c>
      <c r="N218" s="1"/>
      <c r="O218" s="2">
        <v>55</v>
      </c>
      <c r="P218" s="2" t="s">
        <v>6</v>
      </c>
      <c r="Q218" s="49">
        <v>0.52720052000000006</v>
      </c>
      <c r="R218" s="49">
        <v>0.14539276999999998</v>
      </c>
      <c r="S218" s="49">
        <v>0.22349979</v>
      </c>
      <c r="T218" s="49">
        <v>0.89609307999999999</v>
      </c>
      <c r="U218" s="49">
        <v>0.67259328000000007</v>
      </c>
      <c r="V218" s="49">
        <v>0.89609307999999999</v>
      </c>
      <c r="X218" s="1"/>
      <c r="Y218" s="2">
        <v>55</v>
      </c>
      <c r="Z218" s="2" t="s">
        <v>6</v>
      </c>
      <c r="AA218" s="48">
        <v>7.95</v>
      </c>
      <c r="AB218" s="48">
        <v>1.25</v>
      </c>
      <c r="AC218" s="48">
        <v>2.4700000000000002</v>
      </c>
      <c r="AD218" s="48">
        <v>11.67</v>
      </c>
      <c r="AE218" s="48">
        <v>9.1999999999999993</v>
      </c>
      <c r="AF218" s="48">
        <v>11.67</v>
      </c>
      <c r="AH218" s="1"/>
      <c r="AI218" s="2">
        <v>55</v>
      </c>
      <c r="AJ218" s="2" t="s">
        <v>6</v>
      </c>
      <c r="AK218" s="49">
        <v>0.50483340999999993</v>
      </c>
      <c r="AL218" s="49">
        <v>8.4948270000000006E-2</v>
      </c>
      <c r="AM218" s="49">
        <v>0.11874932000000001</v>
      </c>
      <c r="AN218" s="49">
        <v>0.70853100000000002</v>
      </c>
      <c r="AO218" s="49">
        <v>0.58978168000000009</v>
      </c>
      <c r="AP218" s="49">
        <v>0.70853100000000002</v>
      </c>
      <c r="AR218" s="1"/>
      <c r="AS218" s="2">
        <v>55</v>
      </c>
      <c r="AT218" s="2" t="s">
        <v>6</v>
      </c>
      <c r="AU218" s="49">
        <v>0.34781856999999999</v>
      </c>
      <c r="AV218" s="49">
        <v>7.574794E-2</v>
      </c>
      <c r="AW218" s="49">
        <v>0.10722886</v>
      </c>
      <c r="AX218" s="49">
        <v>0.53079536999999999</v>
      </c>
      <c r="AY218" s="49">
        <v>0.42356651000000001</v>
      </c>
      <c r="AZ218" s="49">
        <v>0.53079536999999999</v>
      </c>
      <c r="BB218" s="1"/>
    </row>
    <row r="219" spans="3:54" x14ac:dyDescent="0.35">
      <c r="C219">
        <v>7672</v>
      </c>
      <c r="D219" t="s">
        <v>60</v>
      </c>
      <c r="E219">
        <v>56</v>
      </c>
      <c r="F219" s="2" t="s">
        <v>7</v>
      </c>
      <c r="G219" s="49">
        <v>1</v>
      </c>
      <c r="H219" s="49">
        <v>0.39912052000000003</v>
      </c>
      <c r="I219" s="49">
        <v>0.34352008000000001</v>
      </c>
      <c r="J219" s="49">
        <v>1.7426406000000001</v>
      </c>
      <c r="K219" s="49">
        <v>1.3991205200000001</v>
      </c>
      <c r="L219" s="49">
        <v>1.7426406000000001</v>
      </c>
      <c r="N219" s="1"/>
      <c r="O219" s="2">
        <v>56</v>
      </c>
      <c r="P219" s="2" t="s">
        <v>7</v>
      </c>
      <c r="Q219" s="49">
        <v>0.42317437000000002</v>
      </c>
      <c r="R219" s="49">
        <v>0.20439426999999999</v>
      </c>
      <c r="S219" s="49">
        <v>0.19431619</v>
      </c>
      <c r="T219" s="49">
        <v>0.82188483000000001</v>
      </c>
      <c r="U219" s="49">
        <v>0.62756864000000001</v>
      </c>
      <c r="V219" s="49">
        <v>0.82188483000000001</v>
      </c>
      <c r="X219" s="1"/>
      <c r="Y219" s="2">
        <v>56</v>
      </c>
      <c r="Z219" s="2" t="s">
        <v>7</v>
      </c>
      <c r="AA219" s="48">
        <v>6.11</v>
      </c>
      <c r="AB219" s="48">
        <v>1.85</v>
      </c>
      <c r="AC219" s="48">
        <v>2.15</v>
      </c>
      <c r="AD219" s="48">
        <v>10.11</v>
      </c>
      <c r="AE219" s="48">
        <v>7.96</v>
      </c>
      <c r="AF219" s="48">
        <v>10.11</v>
      </c>
      <c r="AH219" s="1"/>
      <c r="AI219" s="2">
        <v>56</v>
      </c>
      <c r="AJ219" s="2" t="s">
        <v>7</v>
      </c>
      <c r="AK219" s="49">
        <v>0.39348709999999998</v>
      </c>
      <c r="AL219" s="49">
        <v>0.11999398</v>
      </c>
      <c r="AM219" s="49">
        <v>0.10324608</v>
      </c>
      <c r="AN219" s="49">
        <v>0.61672715</v>
      </c>
      <c r="AO219" s="49">
        <v>0.51348106999999998</v>
      </c>
      <c r="AP219" s="49">
        <v>0.61672715</v>
      </c>
      <c r="AR219" s="1"/>
      <c r="AS219" s="2">
        <v>56</v>
      </c>
      <c r="AT219" s="2" t="s">
        <v>7</v>
      </c>
      <c r="AU219" s="49">
        <v>0.27942507999999999</v>
      </c>
      <c r="AV219" s="49">
        <v>0.10730584</v>
      </c>
      <c r="AW219" s="49">
        <v>9.3229469999999995E-2</v>
      </c>
      <c r="AX219" s="49">
        <v>0.47996039000000001</v>
      </c>
      <c r="AY219" s="49">
        <v>0.38673090999999998</v>
      </c>
      <c r="AZ219" s="49">
        <v>0.47996039000000001</v>
      </c>
      <c r="BB219" s="1"/>
    </row>
    <row r="220" spans="3:54" x14ac:dyDescent="0.35">
      <c r="C220">
        <v>7673</v>
      </c>
      <c r="D220" t="s">
        <v>60</v>
      </c>
      <c r="E220">
        <v>57</v>
      </c>
      <c r="F220" s="2" t="s">
        <v>8</v>
      </c>
      <c r="G220" s="49">
        <v>1</v>
      </c>
      <c r="H220" s="49">
        <v>0.35028015000000001</v>
      </c>
      <c r="I220" s="49">
        <v>0.39281115</v>
      </c>
      <c r="J220" s="49">
        <v>1.7430913000000001</v>
      </c>
      <c r="K220" s="49">
        <v>1.3502801499999999</v>
      </c>
      <c r="L220" s="49">
        <v>1.7430913000000001</v>
      </c>
      <c r="N220" s="1"/>
      <c r="O220" s="2">
        <v>57</v>
      </c>
      <c r="P220" s="2" t="s">
        <v>8</v>
      </c>
      <c r="Q220" s="49">
        <v>0.55158167000000002</v>
      </c>
      <c r="R220" s="49">
        <v>0.19060423000000001</v>
      </c>
      <c r="S220" s="49">
        <v>0.22219359</v>
      </c>
      <c r="T220" s="49">
        <v>0.96437949000000001</v>
      </c>
      <c r="U220" s="49">
        <v>0.74218590000000007</v>
      </c>
      <c r="V220" s="49">
        <v>0.96437949000000001</v>
      </c>
      <c r="X220" s="1"/>
      <c r="Y220" s="2">
        <v>57</v>
      </c>
      <c r="Z220" s="2" t="s">
        <v>8</v>
      </c>
      <c r="AA220" s="48">
        <v>7.44</v>
      </c>
      <c r="AB220" s="48">
        <v>1.91</v>
      </c>
      <c r="AC220" s="48">
        <v>2.4500000000000002</v>
      </c>
      <c r="AD220" s="48">
        <v>11.81</v>
      </c>
      <c r="AE220" s="48">
        <v>9.36</v>
      </c>
      <c r="AF220" s="48">
        <v>11.81</v>
      </c>
      <c r="AH220" s="1"/>
      <c r="AI220" s="2">
        <v>57</v>
      </c>
      <c r="AJ220" s="2" t="s">
        <v>8</v>
      </c>
      <c r="AK220" s="49">
        <v>0.47716811999999997</v>
      </c>
      <c r="AL220" s="49">
        <v>0.10933991</v>
      </c>
      <c r="AM220" s="49">
        <v>0.11805591</v>
      </c>
      <c r="AN220" s="49">
        <v>0.70456393999999989</v>
      </c>
      <c r="AO220" s="49">
        <v>0.58650802000000002</v>
      </c>
      <c r="AP220" s="49">
        <v>0.70456393999999989</v>
      </c>
      <c r="AR220" s="1"/>
      <c r="AS220" s="2">
        <v>57</v>
      </c>
      <c r="AT220" s="2" t="s">
        <v>8</v>
      </c>
      <c r="AU220" s="49">
        <v>0.32574304999999998</v>
      </c>
      <c r="AV220" s="49">
        <v>9.9722660000000005E-2</v>
      </c>
      <c r="AW220" s="49">
        <v>0.10660267</v>
      </c>
      <c r="AX220" s="49">
        <v>0.53206838000000001</v>
      </c>
      <c r="AY220" s="49">
        <v>0.4254657</v>
      </c>
      <c r="AZ220" s="49">
        <v>0.53206838000000001</v>
      </c>
      <c r="BB220" s="1"/>
    </row>
    <row r="221" spans="3:54" x14ac:dyDescent="0.35">
      <c r="C221">
        <v>7674</v>
      </c>
      <c r="D221" t="s">
        <v>60</v>
      </c>
      <c r="E221">
        <v>58</v>
      </c>
      <c r="F221" s="2" t="s">
        <v>9</v>
      </c>
      <c r="G221" s="49">
        <v>1</v>
      </c>
      <c r="H221" s="49">
        <v>0.21421646999999999</v>
      </c>
      <c r="I221" s="49">
        <v>0.44615788000000001</v>
      </c>
      <c r="J221" s="49">
        <v>1.6603743500000001</v>
      </c>
      <c r="K221" s="49">
        <v>1.21421647</v>
      </c>
      <c r="L221" s="49">
        <v>1.6603743500000001</v>
      </c>
      <c r="N221" s="1"/>
      <c r="O221" s="2">
        <v>58</v>
      </c>
      <c r="P221" s="2" t="s">
        <v>9</v>
      </c>
      <c r="Q221" s="49">
        <v>0.74438046999999996</v>
      </c>
      <c r="R221" s="49">
        <v>0.1139661</v>
      </c>
      <c r="S221" s="49">
        <v>0.25236535999999998</v>
      </c>
      <c r="T221" s="49">
        <v>1.1107119299999999</v>
      </c>
      <c r="U221" s="49">
        <v>0.85834656999999992</v>
      </c>
      <c r="V221" s="49">
        <v>1.1107119299999999</v>
      </c>
      <c r="X221" s="1"/>
      <c r="Y221" s="2">
        <v>58</v>
      </c>
      <c r="Z221" s="2" t="s">
        <v>9</v>
      </c>
      <c r="AA221" s="48">
        <v>9.3000000000000007</v>
      </c>
      <c r="AB221" s="48">
        <v>1.17</v>
      </c>
      <c r="AC221" s="48">
        <v>2.79</v>
      </c>
      <c r="AD221" s="48">
        <v>13.25</v>
      </c>
      <c r="AE221" s="48">
        <v>10.47</v>
      </c>
      <c r="AF221" s="48">
        <v>13.25</v>
      </c>
      <c r="AH221" s="1"/>
      <c r="AI221" s="2">
        <v>58</v>
      </c>
      <c r="AJ221" s="2" t="s">
        <v>9</v>
      </c>
      <c r="AK221" s="49">
        <v>0.59955342</v>
      </c>
      <c r="AL221" s="49">
        <v>6.606273E-2</v>
      </c>
      <c r="AM221" s="49">
        <v>0.13408491</v>
      </c>
      <c r="AN221" s="49">
        <v>0.79970106000000007</v>
      </c>
      <c r="AO221" s="49">
        <v>0.66561615000000007</v>
      </c>
      <c r="AP221" s="49">
        <v>0.79970106000000007</v>
      </c>
      <c r="AR221" s="1"/>
      <c r="AS221" s="2">
        <v>58</v>
      </c>
      <c r="AT221" s="2" t="s">
        <v>9</v>
      </c>
      <c r="AU221" s="49">
        <v>0.40937095000000001</v>
      </c>
      <c r="AV221" s="49">
        <v>6.0171839999999997E-2</v>
      </c>
      <c r="AW221" s="49">
        <v>0.12107675</v>
      </c>
      <c r="AX221" s="49">
        <v>0.59061954000000005</v>
      </c>
      <c r="AY221" s="49">
        <v>0.46954278999999999</v>
      </c>
      <c r="AZ221" s="49">
        <v>0.59061954000000005</v>
      </c>
      <c r="BB221" s="1"/>
    </row>
    <row r="222" spans="3:54" x14ac:dyDescent="0.35">
      <c r="C222">
        <v>7675</v>
      </c>
      <c r="D222" t="s">
        <v>60</v>
      </c>
      <c r="E222">
        <v>59</v>
      </c>
      <c r="F222" s="2" t="s">
        <v>10</v>
      </c>
      <c r="G222" s="49">
        <v>1</v>
      </c>
      <c r="H222" s="49">
        <v>0.48506315999999999</v>
      </c>
      <c r="I222" s="49">
        <v>0.25078263000000001</v>
      </c>
      <c r="J222" s="49">
        <v>1.7358457899999999</v>
      </c>
      <c r="K222" s="49">
        <v>1.4850631599999999</v>
      </c>
      <c r="L222" s="49">
        <v>1.7358457899999999</v>
      </c>
      <c r="N222" s="1"/>
      <c r="O222" s="2">
        <v>59</v>
      </c>
      <c r="P222" s="2" t="s">
        <v>10</v>
      </c>
      <c r="Q222" s="49">
        <v>0.38147717999999997</v>
      </c>
      <c r="R222" s="49">
        <v>0.25889508999999999</v>
      </c>
      <c r="S222" s="49">
        <v>0.14186073999999999</v>
      </c>
      <c r="T222" s="49">
        <v>0.78223301000000001</v>
      </c>
      <c r="U222" s="49">
        <v>0.64037226999999997</v>
      </c>
      <c r="V222" s="49">
        <v>0.78223301000000001</v>
      </c>
      <c r="X222" s="1"/>
      <c r="Y222" s="2">
        <v>59</v>
      </c>
      <c r="Z222" s="2" t="s">
        <v>10</v>
      </c>
      <c r="AA222" s="48">
        <v>3.52</v>
      </c>
      <c r="AB222" s="48">
        <v>2.5499999999999998</v>
      </c>
      <c r="AC222" s="48">
        <v>1.57</v>
      </c>
      <c r="AD222" s="48">
        <v>7.64</v>
      </c>
      <c r="AE222" s="48">
        <v>6.07</v>
      </c>
      <c r="AF222" s="48">
        <v>7.64</v>
      </c>
      <c r="AH222" s="1"/>
      <c r="AI222" s="2">
        <v>59</v>
      </c>
      <c r="AJ222" s="2" t="s">
        <v>10</v>
      </c>
      <c r="AK222" s="49">
        <v>0.22749882999999999</v>
      </c>
      <c r="AL222" s="49">
        <v>0.14773802</v>
      </c>
      <c r="AM222" s="49">
        <v>7.5376179999999987E-2</v>
      </c>
      <c r="AN222" s="49">
        <v>0.45061303000000003</v>
      </c>
      <c r="AO222" s="49">
        <v>0.37523684999999996</v>
      </c>
      <c r="AP222" s="49">
        <v>0.45061303000000003</v>
      </c>
      <c r="AR222" s="1"/>
      <c r="AS222" s="2">
        <v>59</v>
      </c>
      <c r="AT222" s="2" t="s">
        <v>10</v>
      </c>
      <c r="AU222" s="49">
        <v>0.15745076999999999</v>
      </c>
      <c r="AV222" s="49">
        <v>0.13418882999999998</v>
      </c>
      <c r="AW222" s="49">
        <v>6.806332000000001E-2</v>
      </c>
      <c r="AX222" s="49">
        <v>0.35970291999999998</v>
      </c>
      <c r="AY222" s="49">
        <v>0.2916396</v>
      </c>
      <c r="AZ222" s="49">
        <v>0.35970291999999998</v>
      </c>
      <c r="BB222" s="1"/>
    </row>
    <row r="223" spans="3:54" x14ac:dyDescent="0.35">
      <c r="C223">
        <v>7676</v>
      </c>
      <c r="D223" t="s">
        <v>60</v>
      </c>
      <c r="E223">
        <v>60</v>
      </c>
      <c r="F223" s="2" t="s">
        <v>11</v>
      </c>
      <c r="G223" s="49">
        <v>1</v>
      </c>
      <c r="H223" s="49">
        <v>0.44194179</v>
      </c>
      <c r="I223" s="49">
        <v>0.26643503000000002</v>
      </c>
      <c r="J223" s="49">
        <v>1.70837682</v>
      </c>
      <c r="K223" s="49">
        <v>1.44194179</v>
      </c>
      <c r="L223" s="49">
        <v>1.70837682</v>
      </c>
      <c r="N223" s="1"/>
      <c r="O223" s="2">
        <v>60</v>
      </c>
      <c r="P223" s="2" t="s">
        <v>11</v>
      </c>
      <c r="Q223" s="49">
        <v>0.36893857000000002</v>
      </c>
      <c r="R223" s="49">
        <v>0.23333438000000001</v>
      </c>
      <c r="S223" s="49">
        <v>0.15071239</v>
      </c>
      <c r="T223" s="49">
        <v>0.75298533999999995</v>
      </c>
      <c r="U223" s="49">
        <v>0.60227293999999998</v>
      </c>
      <c r="V223" s="49">
        <v>0.75298533999999995</v>
      </c>
      <c r="X223" s="1"/>
      <c r="Y223" s="2">
        <v>60</v>
      </c>
      <c r="Z223" s="2" t="s">
        <v>11</v>
      </c>
      <c r="AA223" s="48">
        <v>4.1500000000000004</v>
      </c>
      <c r="AB223" s="48">
        <v>2.19</v>
      </c>
      <c r="AC223" s="48">
        <v>1.66</v>
      </c>
      <c r="AD223" s="48">
        <v>8</v>
      </c>
      <c r="AE223" s="48">
        <v>6.34</v>
      </c>
      <c r="AF223" s="48">
        <v>8</v>
      </c>
      <c r="AH223" s="1"/>
      <c r="AI223" s="2">
        <v>60</v>
      </c>
      <c r="AJ223" s="2" t="s">
        <v>11</v>
      </c>
      <c r="AK223" s="49">
        <v>0.26955407000000003</v>
      </c>
      <c r="AL223" s="49">
        <v>0.12874115999999999</v>
      </c>
      <c r="AM223" s="49">
        <v>8.0078190000000007E-2</v>
      </c>
      <c r="AN223" s="49">
        <v>0.47837341999999999</v>
      </c>
      <c r="AO223" s="49">
        <v>0.39829523</v>
      </c>
      <c r="AP223" s="49">
        <v>0.47837341999999999</v>
      </c>
      <c r="AR223" s="1"/>
      <c r="AS223" s="2">
        <v>60</v>
      </c>
      <c r="AT223" s="2" t="s">
        <v>11</v>
      </c>
      <c r="AU223" s="49">
        <v>0.18493289000000002</v>
      </c>
      <c r="AV223" s="49">
        <v>0.11597787</v>
      </c>
      <c r="AW223" s="49">
        <v>7.2309250000000005E-2</v>
      </c>
      <c r="AX223" s="49">
        <v>0.37322000999999999</v>
      </c>
      <c r="AY223" s="49">
        <v>0.30091076</v>
      </c>
      <c r="AZ223" s="49">
        <v>0.37322000999999999</v>
      </c>
      <c r="BB223" s="1"/>
    </row>
    <row r="224" spans="3:54" x14ac:dyDescent="0.35">
      <c r="C224">
        <v>7677</v>
      </c>
      <c r="D224" t="s">
        <v>60</v>
      </c>
      <c r="E224">
        <v>61</v>
      </c>
      <c r="F224" s="2" t="s">
        <v>12</v>
      </c>
      <c r="G224" s="49">
        <v>1</v>
      </c>
      <c r="H224" s="49">
        <v>0.49079795000000004</v>
      </c>
      <c r="I224" s="49">
        <v>0.27084149000000002</v>
      </c>
      <c r="J224" s="49">
        <v>1.7616394399999999</v>
      </c>
      <c r="K224" s="49">
        <v>1.4907979499999999</v>
      </c>
      <c r="L224" s="49">
        <v>1.7616394399999999</v>
      </c>
      <c r="N224" s="1"/>
      <c r="O224" s="2">
        <v>61</v>
      </c>
      <c r="P224" s="2" t="s">
        <v>12</v>
      </c>
      <c r="Q224" s="49">
        <v>0.36919385999999998</v>
      </c>
      <c r="R224" s="49">
        <v>0.26453234999999997</v>
      </c>
      <c r="S224" s="49">
        <v>0.15320773000000001</v>
      </c>
      <c r="T224" s="49">
        <v>0.78693393999999994</v>
      </c>
      <c r="U224" s="49">
        <v>0.63372620999999996</v>
      </c>
      <c r="V224" s="49">
        <v>0.78693393999999994</v>
      </c>
      <c r="X224" s="1"/>
      <c r="Y224" s="2">
        <v>61</v>
      </c>
      <c r="Z224" s="2" t="s">
        <v>12</v>
      </c>
      <c r="AA224" s="48">
        <v>4.24</v>
      </c>
      <c r="AB224" s="48">
        <v>2.67</v>
      </c>
      <c r="AC224" s="48">
        <v>1.69</v>
      </c>
      <c r="AD224" s="48">
        <v>8.6</v>
      </c>
      <c r="AE224" s="48">
        <v>6.91</v>
      </c>
      <c r="AF224" s="48">
        <v>8.6</v>
      </c>
      <c r="AH224" s="1"/>
      <c r="AI224" s="2">
        <v>61</v>
      </c>
      <c r="AJ224" s="2" t="s">
        <v>12</v>
      </c>
      <c r="AK224" s="49">
        <v>0.25578028000000003</v>
      </c>
      <c r="AL224" s="49">
        <v>0.14950817999999999</v>
      </c>
      <c r="AM224" s="49">
        <v>8.1405399999999989E-2</v>
      </c>
      <c r="AN224" s="49">
        <v>0.48669385999999998</v>
      </c>
      <c r="AO224" s="49">
        <v>0.40528846000000002</v>
      </c>
      <c r="AP224" s="49">
        <v>0.48669385999999998</v>
      </c>
      <c r="AR224" s="1"/>
      <c r="AS224" s="2">
        <v>61</v>
      </c>
      <c r="AT224" s="2" t="s">
        <v>12</v>
      </c>
      <c r="AU224" s="49">
        <v>0.17937217000000003</v>
      </c>
      <c r="AV224" s="49">
        <v>0.13650026999999998</v>
      </c>
      <c r="AW224" s="49">
        <v>7.3507589999999998E-2</v>
      </c>
      <c r="AX224" s="49">
        <v>0.38938003000000004</v>
      </c>
      <c r="AY224" s="49">
        <v>0.31587243999999998</v>
      </c>
      <c r="AZ224" s="49">
        <v>0.38938003000000004</v>
      </c>
      <c r="BB224" s="1"/>
    </row>
    <row r="225" spans="3:54" x14ac:dyDescent="0.35">
      <c r="C225">
        <v>7678</v>
      </c>
      <c r="D225" t="s">
        <v>60</v>
      </c>
      <c r="E225">
        <v>62</v>
      </c>
      <c r="F225" s="2" t="s">
        <v>13</v>
      </c>
      <c r="G225" s="49">
        <v>1</v>
      </c>
      <c r="H225" s="49">
        <v>0.47989125999999999</v>
      </c>
      <c r="I225" s="49">
        <v>0.27827915999999997</v>
      </c>
      <c r="J225" s="49">
        <v>1.7581704299999998</v>
      </c>
      <c r="K225" s="49">
        <v>1.47989126</v>
      </c>
      <c r="L225" s="49">
        <v>1.7581704299999998</v>
      </c>
      <c r="N225" s="1"/>
      <c r="O225" s="2">
        <v>62</v>
      </c>
      <c r="P225" s="2" t="s">
        <v>13</v>
      </c>
      <c r="Q225" s="49">
        <v>0.37774157000000003</v>
      </c>
      <c r="R225" s="49">
        <v>0.26463505999999998</v>
      </c>
      <c r="S225" s="49">
        <v>0.157414</v>
      </c>
      <c r="T225" s="49">
        <v>0.79979062000000001</v>
      </c>
      <c r="U225" s="49">
        <v>0.64237661999999995</v>
      </c>
      <c r="V225" s="49">
        <v>0.79979062000000001</v>
      </c>
      <c r="X225" s="1"/>
      <c r="Y225" s="2">
        <v>62</v>
      </c>
      <c r="Z225" s="2" t="s">
        <v>13</v>
      </c>
      <c r="AA225" s="48">
        <v>4.09</v>
      </c>
      <c r="AB225" s="48">
        <v>2.5499999999999998</v>
      </c>
      <c r="AC225" s="48">
        <v>1.74</v>
      </c>
      <c r="AD225" s="48">
        <v>8.3800000000000008</v>
      </c>
      <c r="AE225" s="48">
        <v>6.64</v>
      </c>
      <c r="AF225" s="48">
        <v>8.3800000000000008</v>
      </c>
      <c r="AH225" s="1"/>
      <c r="AI225" s="2">
        <v>62</v>
      </c>
      <c r="AJ225" s="2" t="s">
        <v>13</v>
      </c>
      <c r="AK225" s="49">
        <v>0.27028437</v>
      </c>
      <c r="AL225" s="49">
        <v>0.14598838</v>
      </c>
      <c r="AM225" s="49">
        <v>8.3639859999999996E-2</v>
      </c>
      <c r="AN225" s="49">
        <v>0.49991260999999998</v>
      </c>
      <c r="AO225" s="49">
        <v>0.41627275000000002</v>
      </c>
      <c r="AP225" s="49">
        <v>0.49991260999999998</v>
      </c>
      <c r="AR225" s="1"/>
      <c r="AS225" s="2">
        <v>62</v>
      </c>
      <c r="AT225" s="2" t="s">
        <v>13</v>
      </c>
      <c r="AU225" s="49">
        <v>0.18937429</v>
      </c>
      <c r="AV225" s="49">
        <v>0.13149851999999998</v>
      </c>
      <c r="AW225" s="49">
        <v>7.5525309999999998E-2</v>
      </c>
      <c r="AX225" s="49">
        <v>0.39639810999999997</v>
      </c>
      <c r="AY225" s="49">
        <v>0.32087280000000001</v>
      </c>
      <c r="AZ225" s="49">
        <v>0.39639810999999997</v>
      </c>
      <c r="BB225" s="1"/>
    </row>
    <row r="226" spans="3:54" x14ac:dyDescent="0.35">
      <c r="C226">
        <v>8073</v>
      </c>
      <c r="D226" t="s">
        <v>60</v>
      </c>
      <c r="E226">
        <v>457</v>
      </c>
      <c r="F226" s="2" t="s">
        <v>26</v>
      </c>
      <c r="G226" s="49">
        <v>1</v>
      </c>
      <c r="H226" s="49">
        <v>0.30458413000000001</v>
      </c>
      <c r="I226" s="49">
        <v>0.43860329999999997</v>
      </c>
      <c r="J226" s="49">
        <v>1.7431874299999999</v>
      </c>
      <c r="K226" s="49">
        <v>1.3045841299999998</v>
      </c>
      <c r="L226" s="49">
        <v>1.7431874299999999</v>
      </c>
      <c r="N226" s="1"/>
      <c r="O226" s="2">
        <v>457</v>
      </c>
      <c r="P226" s="2" t="s">
        <v>26</v>
      </c>
      <c r="Q226" s="49">
        <v>0.58174660999999994</v>
      </c>
      <c r="R226" s="49">
        <v>0.16152156000000001</v>
      </c>
      <c r="S226" s="49">
        <v>0.24811420000000001</v>
      </c>
      <c r="T226" s="49">
        <v>0.99138236999999996</v>
      </c>
      <c r="U226" s="49">
        <v>0.74326817000000001</v>
      </c>
      <c r="V226" s="49">
        <v>0.99138236999999996</v>
      </c>
      <c r="X226" s="1"/>
      <c r="Y226" s="2">
        <v>457</v>
      </c>
      <c r="Z226" s="2" t="s">
        <v>26</v>
      </c>
      <c r="AA226" s="48">
        <v>6.36</v>
      </c>
      <c r="AB226" s="48">
        <v>1.93</v>
      </c>
      <c r="AC226" s="48">
        <v>2.74</v>
      </c>
      <c r="AD226" s="48">
        <v>11.03</v>
      </c>
      <c r="AE226" s="48">
        <v>8.2899999999999991</v>
      </c>
      <c r="AF226" s="48">
        <v>11.03</v>
      </c>
      <c r="AH226" s="1"/>
      <c r="AI226" s="2">
        <v>457</v>
      </c>
      <c r="AJ226" s="2" t="s">
        <v>26</v>
      </c>
      <c r="AK226" s="49">
        <v>0.54714603000000006</v>
      </c>
      <c r="AL226" s="49">
        <v>0.11034714999999999</v>
      </c>
      <c r="AM226" s="49">
        <v>0.13183698999999999</v>
      </c>
      <c r="AN226" s="49">
        <v>0.78933017000000005</v>
      </c>
      <c r="AO226" s="49">
        <v>0.65749318000000001</v>
      </c>
      <c r="AP226" s="49">
        <v>0.78933017000000005</v>
      </c>
      <c r="AR226" s="1"/>
      <c r="AS226" s="2">
        <v>457</v>
      </c>
      <c r="AT226" s="2" t="s">
        <v>26</v>
      </c>
      <c r="AU226" s="49">
        <v>0.44345449999999997</v>
      </c>
      <c r="AV226" s="49">
        <v>9.7354280000000001E-2</v>
      </c>
      <c r="AW226" s="49">
        <v>0.1190461</v>
      </c>
      <c r="AX226" s="49">
        <v>0.65985486999999998</v>
      </c>
      <c r="AY226" s="49">
        <v>0.54080877999999999</v>
      </c>
      <c r="AZ226" s="49">
        <v>0.65985486999999998</v>
      </c>
      <c r="BB226" s="1"/>
    </row>
    <row r="227" spans="3:54" x14ac:dyDescent="0.35">
      <c r="C227">
        <v>8210</v>
      </c>
      <c r="D227" t="s">
        <v>61</v>
      </c>
      <c r="E227">
        <v>50</v>
      </c>
      <c r="F227" s="2" t="s">
        <v>1</v>
      </c>
      <c r="G227" s="49">
        <v>1</v>
      </c>
      <c r="H227" s="49">
        <v>0.32140129000000001</v>
      </c>
      <c r="I227" s="49">
        <v>0.37773540999999999</v>
      </c>
      <c r="J227" s="49">
        <v>1.6991366999999999</v>
      </c>
      <c r="K227" s="49">
        <v>1.3214012900000001</v>
      </c>
      <c r="L227" s="49">
        <v>1.6991366999999999</v>
      </c>
      <c r="N227" s="1"/>
      <c r="O227" s="2">
        <v>50</v>
      </c>
      <c r="P227" s="2" t="s">
        <v>1</v>
      </c>
      <c r="Q227" s="49">
        <v>0.54958803000000001</v>
      </c>
      <c r="R227" s="49">
        <v>0.16008331000000001</v>
      </c>
      <c r="S227" s="49">
        <v>0.20999076</v>
      </c>
      <c r="T227" s="49">
        <v>0.91966209999999993</v>
      </c>
      <c r="U227" s="49">
        <v>0.70967133999999998</v>
      </c>
      <c r="V227" s="49">
        <v>0.91966209999999993</v>
      </c>
      <c r="X227" s="1"/>
      <c r="Y227" s="2">
        <v>50</v>
      </c>
      <c r="Z227" s="2" t="s">
        <v>1</v>
      </c>
      <c r="AA227" s="48">
        <v>6.95</v>
      </c>
      <c r="AB227" s="48">
        <v>1.33</v>
      </c>
      <c r="AC227" s="48">
        <v>2.19</v>
      </c>
      <c r="AD227" s="48">
        <v>10.47</v>
      </c>
      <c r="AE227" s="48">
        <v>8.2799999999999994</v>
      </c>
      <c r="AF227" s="48">
        <v>10.47</v>
      </c>
      <c r="AH227" s="1"/>
      <c r="AI227" s="2">
        <v>50</v>
      </c>
      <c r="AJ227" s="2" t="s">
        <v>1</v>
      </c>
      <c r="AK227" s="49">
        <v>0.43964967999999999</v>
      </c>
      <c r="AL227" s="49">
        <v>9.6265229999999993E-2</v>
      </c>
      <c r="AM227" s="49">
        <v>0.11473661</v>
      </c>
      <c r="AN227" s="49">
        <v>0.65065152000000004</v>
      </c>
      <c r="AO227" s="49">
        <v>0.53591491000000002</v>
      </c>
      <c r="AP227" s="49">
        <v>0.65065152000000004</v>
      </c>
      <c r="AR227" s="1"/>
      <c r="AS227" s="2">
        <v>50</v>
      </c>
      <c r="AT227" s="2" t="s">
        <v>1</v>
      </c>
      <c r="AU227" s="49">
        <v>0.30264974</v>
      </c>
      <c r="AV227" s="49">
        <v>7.8166920000000001E-2</v>
      </c>
      <c r="AW227" s="49">
        <v>9.777899000000001E-2</v>
      </c>
      <c r="AX227" s="49">
        <v>0.47859565000000004</v>
      </c>
      <c r="AY227" s="49">
        <v>0.38081665999999997</v>
      </c>
      <c r="AZ227" s="49">
        <v>0.47859565000000004</v>
      </c>
      <c r="BB227" s="1"/>
    </row>
    <row r="228" spans="3:54" x14ac:dyDescent="0.35">
      <c r="C228">
        <v>8211</v>
      </c>
      <c r="D228" t="s">
        <v>61</v>
      </c>
      <c r="E228">
        <v>51</v>
      </c>
      <c r="F228" s="2" t="s">
        <v>2</v>
      </c>
      <c r="G228" s="49">
        <v>1</v>
      </c>
      <c r="H228" s="49">
        <v>0.36774543999999998</v>
      </c>
      <c r="I228" s="49">
        <v>0.41836321000000004</v>
      </c>
      <c r="J228" s="49">
        <v>1.78610866</v>
      </c>
      <c r="K228" s="49">
        <v>1.36774544</v>
      </c>
      <c r="L228" s="49">
        <v>1.78610866</v>
      </c>
      <c r="N228" s="1"/>
      <c r="O228" s="2">
        <v>51</v>
      </c>
      <c r="P228" s="2" t="s">
        <v>2</v>
      </c>
      <c r="Q228" s="49">
        <v>0.52364770000000005</v>
      </c>
      <c r="R228" s="49">
        <v>0.18527091000000001</v>
      </c>
      <c r="S228" s="49">
        <v>0.23257849</v>
      </c>
      <c r="T228" s="49">
        <v>0.94149709999999998</v>
      </c>
      <c r="U228" s="49">
        <v>0.70891861</v>
      </c>
      <c r="V228" s="49">
        <v>0.94149709999999998</v>
      </c>
      <c r="X228" s="1"/>
      <c r="Y228" s="2">
        <v>51</v>
      </c>
      <c r="Z228" s="2" t="s">
        <v>2</v>
      </c>
      <c r="AA228" s="48">
        <v>7.61</v>
      </c>
      <c r="AB228" s="48">
        <v>1.41</v>
      </c>
      <c r="AC228" s="48">
        <v>2.42</v>
      </c>
      <c r="AD228" s="48">
        <v>11.44</v>
      </c>
      <c r="AE228" s="48">
        <v>9.01</v>
      </c>
      <c r="AF228" s="48">
        <v>11.44</v>
      </c>
      <c r="AH228" s="1"/>
      <c r="AI228" s="2">
        <v>51</v>
      </c>
      <c r="AJ228" s="2" t="s">
        <v>2</v>
      </c>
      <c r="AK228" s="49">
        <v>0.48296584000000004</v>
      </c>
      <c r="AL228" s="49">
        <v>0.11105364999999999</v>
      </c>
      <c r="AM228" s="49">
        <v>0.12707742999999999</v>
      </c>
      <c r="AN228" s="49">
        <v>0.72109692000000003</v>
      </c>
      <c r="AO228" s="49">
        <v>0.59401948999999998</v>
      </c>
      <c r="AP228" s="49">
        <v>0.72109692000000003</v>
      </c>
      <c r="AR228" s="1"/>
      <c r="AS228" s="2">
        <v>51</v>
      </c>
      <c r="AT228" s="2" t="s">
        <v>2</v>
      </c>
      <c r="AU228" s="49">
        <v>0.34278315999999998</v>
      </c>
      <c r="AV228" s="49">
        <v>8.5522330000000008E-2</v>
      </c>
      <c r="AW228" s="49">
        <v>0.10829502000000001</v>
      </c>
      <c r="AX228" s="49">
        <v>0.53660050999999998</v>
      </c>
      <c r="AY228" s="49">
        <v>0.42830549000000001</v>
      </c>
      <c r="AZ228" s="49">
        <v>0.53660050999999998</v>
      </c>
      <c r="BB228" s="1"/>
    </row>
    <row r="229" spans="3:54" x14ac:dyDescent="0.35">
      <c r="C229">
        <v>8212</v>
      </c>
      <c r="D229" t="s">
        <v>61</v>
      </c>
      <c r="E229">
        <v>52</v>
      </c>
      <c r="F229" s="2" t="s">
        <v>3</v>
      </c>
      <c r="G229" s="49">
        <v>1</v>
      </c>
      <c r="H229" s="49">
        <v>0.34717019999999998</v>
      </c>
      <c r="I229" s="49">
        <v>0.35234135999999999</v>
      </c>
      <c r="J229" s="49">
        <v>1.6995115600000001</v>
      </c>
      <c r="K229" s="49">
        <v>1.3471701999999999</v>
      </c>
      <c r="L229" s="49">
        <v>1.6995115600000001</v>
      </c>
      <c r="N229" s="1"/>
      <c r="O229" s="2">
        <v>52</v>
      </c>
      <c r="P229" s="2" t="s">
        <v>3</v>
      </c>
      <c r="Q229" s="49">
        <v>0.56165940000000003</v>
      </c>
      <c r="R229" s="49">
        <v>0.18452215</v>
      </c>
      <c r="S229" s="49">
        <v>0.19587066</v>
      </c>
      <c r="T229" s="49">
        <v>0.94205220999999995</v>
      </c>
      <c r="U229" s="49">
        <v>0.74618155000000008</v>
      </c>
      <c r="V229" s="49">
        <v>0.94205220999999995</v>
      </c>
      <c r="Y229" s="2">
        <v>52</v>
      </c>
      <c r="Z229" s="2" t="s">
        <v>3</v>
      </c>
      <c r="AA229" s="48">
        <v>6.06</v>
      </c>
      <c r="AB229" s="48">
        <v>1.39</v>
      </c>
      <c r="AC229" s="48">
        <v>2.04</v>
      </c>
      <c r="AD229" s="48">
        <v>9.49</v>
      </c>
      <c r="AE229" s="48">
        <v>7.45</v>
      </c>
      <c r="AF229" s="48">
        <v>9.49</v>
      </c>
      <c r="AH229" s="1"/>
      <c r="AI229" s="2">
        <v>52</v>
      </c>
      <c r="AJ229" s="2" t="s">
        <v>3</v>
      </c>
      <c r="AK229" s="49">
        <v>0.38625617000000001</v>
      </c>
      <c r="AL229" s="49">
        <v>0.11289455</v>
      </c>
      <c r="AM229" s="49">
        <v>0.10702292999999999</v>
      </c>
      <c r="AN229" s="49">
        <v>0.60617365000000001</v>
      </c>
      <c r="AO229" s="49">
        <v>0.49915071999999999</v>
      </c>
      <c r="AP229" s="49">
        <v>0.60617365000000001</v>
      </c>
      <c r="AR229" s="1"/>
      <c r="AS229" s="2">
        <v>52</v>
      </c>
      <c r="AT229" s="2" t="s">
        <v>3</v>
      </c>
      <c r="AU229" s="49">
        <v>0.26452559999999997</v>
      </c>
      <c r="AV229" s="49">
        <v>8.0309979999999989E-2</v>
      </c>
      <c r="AW229" s="49">
        <v>9.1206740000000008E-2</v>
      </c>
      <c r="AX229" s="49">
        <v>0.43604231999999998</v>
      </c>
      <c r="AY229" s="49">
        <v>0.34483558000000003</v>
      </c>
      <c r="AZ229" s="49">
        <v>0.43604231999999998</v>
      </c>
      <c r="BB229" s="1"/>
    </row>
    <row r="230" spans="3:54" x14ac:dyDescent="0.35">
      <c r="C230">
        <v>8213</v>
      </c>
      <c r="D230" t="s">
        <v>61</v>
      </c>
      <c r="E230">
        <v>53</v>
      </c>
      <c r="F230" s="2" t="s">
        <v>4</v>
      </c>
      <c r="G230" s="49">
        <v>1</v>
      </c>
      <c r="H230" s="49">
        <v>0.31166990999999999</v>
      </c>
      <c r="I230" s="49">
        <v>0.38409360999999997</v>
      </c>
      <c r="J230" s="49">
        <v>1.6957635200000001</v>
      </c>
      <c r="K230" s="49">
        <v>1.31166991</v>
      </c>
      <c r="L230" s="49">
        <v>1.6957635200000001</v>
      </c>
      <c r="N230" s="1"/>
      <c r="O230" s="2">
        <v>53</v>
      </c>
      <c r="P230" s="2" t="s">
        <v>4</v>
      </c>
      <c r="Q230" s="49">
        <v>0.57061764000000004</v>
      </c>
      <c r="R230" s="49">
        <v>0.15451482</v>
      </c>
      <c r="S230" s="49">
        <v>0.21353335000000001</v>
      </c>
      <c r="T230" s="49">
        <v>0.93866579999999999</v>
      </c>
      <c r="U230" s="49">
        <v>0.72513244999999993</v>
      </c>
      <c r="V230" s="49">
        <v>0.93866579999999999</v>
      </c>
      <c r="X230" s="1"/>
      <c r="Y230" s="2">
        <v>53</v>
      </c>
      <c r="Z230" s="2" t="s">
        <v>4</v>
      </c>
      <c r="AA230" s="48">
        <v>7.38</v>
      </c>
      <c r="AB230" s="48">
        <v>1.26</v>
      </c>
      <c r="AC230" s="48">
        <v>2.23</v>
      </c>
      <c r="AD230" s="48">
        <v>10.87</v>
      </c>
      <c r="AE230" s="48">
        <v>8.65</v>
      </c>
      <c r="AF230" s="48">
        <v>10.87</v>
      </c>
      <c r="AH230" s="1"/>
      <c r="AI230" s="2">
        <v>53</v>
      </c>
      <c r="AJ230" s="2" t="s">
        <v>4</v>
      </c>
      <c r="AK230" s="49">
        <v>0.45440574</v>
      </c>
      <c r="AL230" s="49">
        <v>9.2454770000000006E-2</v>
      </c>
      <c r="AM230" s="49">
        <v>0.11666864</v>
      </c>
      <c r="AN230" s="49">
        <v>0.66352915000000001</v>
      </c>
      <c r="AO230" s="49">
        <v>0.54686051000000002</v>
      </c>
      <c r="AP230" s="49">
        <v>0.66352915000000001</v>
      </c>
      <c r="AR230" s="1"/>
      <c r="AS230" s="2">
        <v>53</v>
      </c>
      <c r="AT230" s="2" t="s">
        <v>4</v>
      </c>
      <c r="AU230" s="49">
        <v>0.33873402000000002</v>
      </c>
      <c r="AV230" s="49">
        <v>7.5651800000000005E-2</v>
      </c>
      <c r="AW230" s="49">
        <v>9.9421869999999996E-2</v>
      </c>
      <c r="AX230" s="49">
        <v>0.51380769000000004</v>
      </c>
      <c r="AY230" s="49">
        <v>0.41438582000000002</v>
      </c>
      <c r="AZ230" s="49">
        <v>0.51380769000000004</v>
      </c>
      <c r="BB230" s="1"/>
    </row>
    <row r="231" spans="3:54" x14ac:dyDescent="0.35">
      <c r="C231">
        <v>8214</v>
      </c>
      <c r="D231" t="s">
        <v>61</v>
      </c>
      <c r="E231">
        <v>54</v>
      </c>
      <c r="F231" s="2" t="s">
        <v>5</v>
      </c>
      <c r="G231" s="49">
        <v>1</v>
      </c>
      <c r="H231" s="49">
        <v>0.39743521999999998</v>
      </c>
      <c r="I231" s="49">
        <v>0.37727740000000004</v>
      </c>
      <c r="J231" s="49">
        <v>1.7747126200000001</v>
      </c>
      <c r="K231" s="49">
        <v>1.39743522</v>
      </c>
      <c r="L231" s="49">
        <v>1.7747126200000001</v>
      </c>
      <c r="N231" s="1"/>
      <c r="O231" s="2">
        <v>54</v>
      </c>
      <c r="P231" s="2" t="s">
        <v>5</v>
      </c>
      <c r="Q231" s="49">
        <v>0.49832371999999997</v>
      </c>
      <c r="R231" s="49">
        <v>0.19395219</v>
      </c>
      <c r="S231" s="49">
        <v>0.20973673999999998</v>
      </c>
      <c r="T231" s="49">
        <v>0.90201264999999997</v>
      </c>
      <c r="U231" s="49">
        <v>0.69227590999999999</v>
      </c>
      <c r="V231" s="49">
        <v>0.90201264999999997</v>
      </c>
      <c r="X231" s="1"/>
      <c r="Y231" s="2">
        <v>54</v>
      </c>
      <c r="Z231" s="2" t="s">
        <v>5</v>
      </c>
      <c r="AA231" s="48">
        <v>6.7</v>
      </c>
      <c r="AB231" s="48">
        <v>1.37</v>
      </c>
      <c r="AC231" s="48">
        <v>2.19</v>
      </c>
      <c r="AD231" s="48">
        <v>10.26</v>
      </c>
      <c r="AE231" s="48">
        <v>8.07</v>
      </c>
      <c r="AF231" s="48">
        <v>10.26</v>
      </c>
      <c r="AH231" s="1"/>
      <c r="AI231" s="2">
        <v>54</v>
      </c>
      <c r="AJ231" s="2" t="s">
        <v>5</v>
      </c>
      <c r="AK231" s="49">
        <v>0.42288453000000004</v>
      </c>
      <c r="AL231" s="49">
        <v>0.11252558999999999</v>
      </c>
      <c r="AM231" s="49">
        <v>0.11459755000000001</v>
      </c>
      <c r="AN231" s="49">
        <v>0.65000765999999999</v>
      </c>
      <c r="AO231" s="49">
        <v>0.53541010999999994</v>
      </c>
      <c r="AP231" s="49">
        <v>0.65000765999999999</v>
      </c>
      <c r="AR231" s="1"/>
      <c r="AS231" s="2">
        <v>54</v>
      </c>
      <c r="AT231" s="2" t="s">
        <v>5</v>
      </c>
      <c r="AU231" s="49">
        <v>0.29883642999999999</v>
      </c>
      <c r="AV231" s="49">
        <v>8.3547910000000003E-2</v>
      </c>
      <c r="AW231" s="49">
        <v>9.7660210000000011E-2</v>
      </c>
      <c r="AX231" s="49">
        <v>0.48004456000000001</v>
      </c>
      <c r="AY231" s="49">
        <v>0.38238434999999998</v>
      </c>
      <c r="AZ231" s="49">
        <v>0.48004456000000001</v>
      </c>
      <c r="BB231" s="1"/>
    </row>
    <row r="232" spans="3:54" x14ac:dyDescent="0.35">
      <c r="C232">
        <v>8215</v>
      </c>
      <c r="D232" t="s">
        <v>61</v>
      </c>
      <c r="E232">
        <v>55</v>
      </c>
      <c r="F232" s="2" t="s">
        <v>6</v>
      </c>
      <c r="G232" s="49">
        <v>1</v>
      </c>
      <c r="H232" s="49">
        <v>0.33307803000000002</v>
      </c>
      <c r="I232" s="49">
        <v>0.42092934000000004</v>
      </c>
      <c r="J232" s="49">
        <v>1.7540073799999998</v>
      </c>
      <c r="K232" s="49">
        <v>1.33307803</v>
      </c>
      <c r="L232" s="49">
        <v>1.7540073799999998</v>
      </c>
      <c r="N232" s="1"/>
      <c r="O232" s="2">
        <v>55</v>
      </c>
      <c r="P232" s="2" t="s">
        <v>6</v>
      </c>
      <c r="Q232" s="49">
        <v>0.52307990000000004</v>
      </c>
      <c r="R232" s="49">
        <v>0.16524425000000001</v>
      </c>
      <c r="S232" s="49">
        <v>0.23400214000000003</v>
      </c>
      <c r="T232" s="49">
        <v>0.92232628999999999</v>
      </c>
      <c r="U232" s="49">
        <v>0.68832416000000007</v>
      </c>
      <c r="V232" s="49">
        <v>0.92232628999999999</v>
      </c>
      <c r="X232" s="1"/>
      <c r="Y232" s="2">
        <v>55</v>
      </c>
      <c r="Z232" s="2" t="s">
        <v>6</v>
      </c>
      <c r="AA232" s="48">
        <v>8.02</v>
      </c>
      <c r="AB232" s="48">
        <v>1.33</v>
      </c>
      <c r="AC232" s="48">
        <v>2.44</v>
      </c>
      <c r="AD232" s="48">
        <v>11.79</v>
      </c>
      <c r="AE232" s="48">
        <v>9.35</v>
      </c>
      <c r="AF232" s="48">
        <v>11.79</v>
      </c>
      <c r="AH232" s="1"/>
      <c r="AI232" s="2">
        <v>55</v>
      </c>
      <c r="AJ232" s="2" t="s">
        <v>6</v>
      </c>
      <c r="AK232" s="49">
        <v>0.49646921999999999</v>
      </c>
      <c r="AL232" s="49">
        <v>0.100481</v>
      </c>
      <c r="AM232" s="49">
        <v>0.12785662</v>
      </c>
      <c r="AN232" s="49">
        <v>0.72480685</v>
      </c>
      <c r="AO232" s="49">
        <v>0.59695023000000003</v>
      </c>
      <c r="AP232" s="49">
        <v>0.72480685</v>
      </c>
      <c r="AR232" s="1"/>
      <c r="AS232" s="2">
        <v>55</v>
      </c>
      <c r="AT232" s="2" t="s">
        <v>6</v>
      </c>
      <c r="AU232" s="49">
        <v>0.34053110999999997</v>
      </c>
      <c r="AV232" s="49">
        <v>8.0370119999999989E-2</v>
      </c>
      <c r="AW232" s="49">
        <v>0.10896037</v>
      </c>
      <c r="AX232" s="49">
        <v>0.52986159999999993</v>
      </c>
      <c r="AY232" s="49">
        <v>0.42090121999999996</v>
      </c>
      <c r="AZ232" s="49">
        <v>0.52986159999999993</v>
      </c>
      <c r="BB232" s="1"/>
    </row>
    <row r="233" spans="3:54" x14ac:dyDescent="0.35">
      <c r="C233">
        <v>8216</v>
      </c>
      <c r="D233" t="s">
        <v>61</v>
      </c>
      <c r="E233">
        <v>56</v>
      </c>
      <c r="F233" s="2" t="s">
        <v>7</v>
      </c>
      <c r="G233" s="49">
        <v>1</v>
      </c>
      <c r="H233" s="49">
        <v>0.46507451</v>
      </c>
      <c r="I233" s="49">
        <v>0.37044442</v>
      </c>
      <c r="J233" s="49">
        <v>1.8355189299999999</v>
      </c>
      <c r="K233" s="49">
        <v>1.46507451</v>
      </c>
      <c r="L233" s="49">
        <v>1.8355189299999999</v>
      </c>
      <c r="N233" s="1"/>
      <c r="O233" s="2">
        <v>56</v>
      </c>
      <c r="P233" s="2" t="s">
        <v>7</v>
      </c>
      <c r="Q233" s="49">
        <v>0.4126901</v>
      </c>
      <c r="R233" s="49">
        <v>0.23743092000000002</v>
      </c>
      <c r="S233" s="49">
        <v>0.20594014000000002</v>
      </c>
      <c r="T233" s="49">
        <v>0.85606117000000004</v>
      </c>
      <c r="U233" s="49">
        <v>0.65012102999999999</v>
      </c>
      <c r="V233" s="49">
        <v>0.85606117000000004</v>
      </c>
      <c r="X233" s="1"/>
      <c r="Y233" s="2">
        <v>56</v>
      </c>
      <c r="Z233" s="2" t="s">
        <v>7</v>
      </c>
      <c r="AA233" s="48">
        <v>6.22</v>
      </c>
      <c r="AB233" s="48">
        <v>1.95</v>
      </c>
      <c r="AC233" s="48">
        <v>2.15</v>
      </c>
      <c r="AD233" s="48">
        <v>10.32</v>
      </c>
      <c r="AE233" s="48">
        <v>8.18</v>
      </c>
      <c r="AF233" s="48">
        <v>10.32</v>
      </c>
      <c r="AH233" s="1"/>
      <c r="AI233" s="2">
        <v>56</v>
      </c>
      <c r="AJ233" s="2" t="s">
        <v>7</v>
      </c>
      <c r="AK233" s="49">
        <v>0.38353669000000001</v>
      </c>
      <c r="AL233" s="49">
        <v>0.14265814999999998</v>
      </c>
      <c r="AM233" s="49">
        <v>0.11252222000000001</v>
      </c>
      <c r="AN233" s="49">
        <v>0.63871706000000006</v>
      </c>
      <c r="AO233" s="49">
        <v>0.52619483999999994</v>
      </c>
      <c r="AP233" s="49">
        <v>0.63871706000000006</v>
      </c>
      <c r="AR233" s="1"/>
      <c r="AS233" s="2">
        <v>56</v>
      </c>
      <c r="AT233" s="2" t="s">
        <v>7</v>
      </c>
      <c r="AU233" s="49">
        <v>0.26947748999999999</v>
      </c>
      <c r="AV233" s="49">
        <v>0.11284250999999999</v>
      </c>
      <c r="AW233" s="49">
        <v>9.5890710000000004E-2</v>
      </c>
      <c r="AX233" s="49">
        <v>0.47821069999999999</v>
      </c>
      <c r="AY233" s="49">
        <v>0.38231999999999999</v>
      </c>
      <c r="AZ233" s="49">
        <v>0.47821069999999999</v>
      </c>
      <c r="BB233" s="1"/>
    </row>
    <row r="234" spans="3:54" x14ac:dyDescent="0.35">
      <c r="C234">
        <v>8217</v>
      </c>
      <c r="D234" t="s">
        <v>61</v>
      </c>
      <c r="E234">
        <v>57</v>
      </c>
      <c r="F234" s="2" t="s">
        <v>8</v>
      </c>
      <c r="G234" s="49">
        <v>1</v>
      </c>
      <c r="H234" s="49">
        <v>0.38531846000000003</v>
      </c>
      <c r="I234" s="49">
        <v>0.41200027</v>
      </c>
      <c r="J234" s="49">
        <v>1.79731873</v>
      </c>
      <c r="K234" s="49">
        <v>1.3853184599999999</v>
      </c>
      <c r="L234" s="49">
        <v>1.79731873</v>
      </c>
      <c r="N234" s="1"/>
      <c r="O234" s="2">
        <v>57</v>
      </c>
      <c r="P234" s="2" t="s">
        <v>8</v>
      </c>
      <c r="Q234" s="49">
        <v>0.54930800999999996</v>
      </c>
      <c r="R234" s="49">
        <v>0.21140645000000002</v>
      </c>
      <c r="S234" s="49">
        <v>0.22903947</v>
      </c>
      <c r="T234" s="49">
        <v>0.98975393</v>
      </c>
      <c r="U234" s="49">
        <v>0.76071445999999998</v>
      </c>
      <c r="V234" s="49">
        <v>0.98975393</v>
      </c>
      <c r="X234" s="1"/>
      <c r="Y234" s="2">
        <v>57</v>
      </c>
      <c r="Z234" s="2" t="s">
        <v>8</v>
      </c>
      <c r="AA234" s="48">
        <v>7.48</v>
      </c>
      <c r="AB234" s="48">
        <v>1.92</v>
      </c>
      <c r="AC234" s="48">
        <v>2.39</v>
      </c>
      <c r="AD234" s="48">
        <v>11.79</v>
      </c>
      <c r="AE234" s="48">
        <v>9.4</v>
      </c>
      <c r="AF234" s="48">
        <v>11.79</v>
      </c>
      <c r="AH234" s="1"/>
      <c r="AI234" s="2">
        <v>57</v>
      </c>
      <c r="AJ234" s="2" t="s">
        <v>8</v>
      </c>
      <c r="AK234" s="49">
        <v>0.46983764</v>
      </c>
      <c r="AL234" s="49">
        <v>0.11473516</v>
      </c>
      <c r="AM234" s="49">
        <v>0.12514454</v>
      </c>
      <c r="AN234" s="49">
        <v>0.70971732999999992</v>
      </c>
      <c r="AO234" s="49">
        <v>0.5845728</v>
      </c>
      <c r="AP234" s="49">
        <v>0.70971732999999992</v>
      </c>
      <c r="AR234" s="1"/>
      <c r="AS234" s="2">
        <v>57</v>
      </c>
      <c r="AT234" s="2" t="s">
        <v>8</v>
      </c>
      <c r="AU234" s="49">
        <v>0.31761871999999997</v>
      </c>
      <c r="AV234" s="49">
        <v>9.8343970000000003E-2</v>
      </c>
      <c r="AW234" s="49">
        <v>0.10664859</v>
      </c>
      <c r="AX234" s="49">
        <v>0.52261127000000007</v>
      </c>
      <c r="AY234" s="49">
        <v>0.41596267999999997</v>
      </c>
      <c r="AZ234" s="49">
        <v>0.52261127000000007</v>
      </c>
      <c r="BB234" s="1"/>
    </row>
    <row r="235" spans="3:54" x14ac:dyDescent="0.35">
      <c r="C235">
        <v>8218</v>
      </c>
      <c r="D235" t="s">
        <v>61</v>
      </c>
      <c r="E235">
        <v>58</v>
      </c>
      <c r="F235" s="2" t="s">
        <v>9</v>
      </c>
      <c r="G235" s="49">
        <v>1</v>
      </c>
      <c r="H235" s="49">
        <v>0.2344193</v>
      </c>
      <c r="I235" s="49">
        <v>0.46384253999999997</v>
      </c>
      <c r="J235" s="49">
        <v>1.69826184</v>
      </c>
      <c r="K235" s="49">
        <v>1.2344193000000001</v>
      </c>
      <c r="L235" s="49">
        <v>1.69826184</v>
      </c>
      <c r="N235" s="1"/>
      <c r="O235" s="2">
        <v>58</v>
      </c>
      <c r="P235" s="2" t="s">
        <v>9</v>
      </c>
      <c r="Q235" s="49">
        <v>0.74374770999999995</v>
      </c>
      <c r="R235" s="49">
        <v>0.12511566999999998</v>
      </c>
      <c r="S235" s="49">
        <v>0.25785636000000001</v>
      </c>
      <c r="T235" s="49">
        <v>1.1267197499999999</v>
      </c>
      <c r="U235" s="49">
        <v>0.86886339000000001</v>
      </c>
      <c r="V235" s="49">
        <v>1.1267197499999999</v>
      </c>
      <c r="X235" s="1"/>
      <c r="Y235" s="2">
        <v>58</v>
      </c>
      <c r="Z235" s="2" t="s">
        <v>9</v>
      </c>
      <c r="AA235" s="48">
        <v>9.32</v>
      </c>
      <c r="AB235" s="48">
        <v>1.17</v>
      </c>
      <c r="AC235" s="48">
        <v>2.69</v>
      </c>
      <c r="AD235" s="48">
        <v>13.18</v>
      </c>
      <c r="AE235" s="48">
        <v>10.49</v>
      </c>
      <c r="AF235" s="48">
        <v>13.18</v>
      </c>
      <c r="AH235" s="1"/>
      <c r="AI235" s="2">
        <v>58</v>
      </c>
      <c r="AJ235" s="2" t="s">
        <v>9</v>
      </c>
      <c r="AK235" s="49">
        <v>0.58782309999999993</v>
      </c>
      <c r="AL235" s="49">
        <v>6.9509580000000001E-2</v>
      </c>
      <c r="AM235" s="49">
        <v>0.14089125</v>
      </c>
      <c r="AN235" s="49">
        <v>0.79822393000000003</v>
      </c>
      <c r="AO235" s="49">
        <v>0.65733268</v>
      </c>
      <c r="AP235" s="49">
        <v>0.79822393000000003</v>
      </c>
      <c r="AR235" s="1"/>
      <c r="AS235" s="2">
        <v>58</v>
      </c>
      <c r="AT235" s="2" t="s">
        <v>9</v>
      </c>
      <c r="AU235" s="49">
        <v>0.39785906999999998</v>
      </c>
      <c r="AV235" s="49">
        <v>5.9178620000000001E-2</v>
      </c>
      <c r="AW235" s="49">
        <v>0.12006949</v>
      </c>
      <c r="AX235" s="49">
        <v>0.57710718000000005</v>
      </c>
      <c r="AY235" s="49">
        <v>0.45703769999999999</v>
      </c>
      <c r="AZ235" s="49">
        <v>0.57710718000000005</v>
      </c>
      <c r="BB235" s="1"/>
    </row>
    <row r="236" spans="3:54" x14ac:dyDescent="0.35">
      <c r="C236">
        <v>8219</v>
      </c>
      <c r="D236" t="s">
        <v>61</v>
      </c>
      <c r="E236">
        <v>59</v>
      </c>
      <c r="F236" s="2" t="s">
        <v>10</v>
      </c>
      <c r="G236" s="49">
        <v>1</v>
      </c>
      <c r="H236" s="49">
        <v>0.54246972999999998</v>
      </c>
      <c r="I236" s="49">
        <v>0.26632540999999998</v>
      </c>
      <c r="J236" s="49">
        <v>1.80879514</v>
      </c>
      <c r="K236" s="49">
        <v>1.5424697299999999</v>
      </c>
      <c r="L236" s="49">
        <v>1.80879514</v>
      </c>
      <c r="N236" s="1"/>
      <c r="O236" s="2">
        <v>59</v>
      </c>
      <c r="P236" s="2" t="s">
        <v>10</v>
      </c>
      <c r="Q236" s="49">
        <v>0.38381490999999995</v>
      </c>
      <c r="R236" s="49">
        <v>0.28925788000000002</v>
      </c>
      <c r="S236" s="49">
        <v>0.14806041</v>
      </c>
      <c r="T236" s="49">
        <v>0.82113320000000001</v>
      </c>
      <c r="U236" s="49">
        <v>0.67307278000000004</v>
      </c>
      <c r="V236" s="49">
        <v>0.82113320000000001</v>
      </c>
      <c r="X236" s="1"/>
      <c r="Y236" s="2">
        <v>59</v>
      </c>
      <c r="Z236" s="2" t="s">
        <v>10</v>
      </c>
      <c r="AA236" s="48">
        <v>3.5</v>
      </c>
      <c r="AB236" s="48">
        <v>2.57</v>
      </c>
      <c r="AC236" s="48">
        <v>1.54</v>
      </c>
      <c r="AD236" s="48">
        <v>7.62</v>
      </c>
      <c r="AE236" s="48">
        <v>6.08</v>
      </c>
      <c r="AF236" s="48">
        <v>7.62</v>
      </c>
      <c r="AH236" s="1"/>
      <c r="AI236" s="2">
        <v>59</v>
      </c>
      <c r="AJ236" s="2" t="s">
        <v>10</v>
      </c>
      <c r="AK236" s="49">
        <v>0.22050239000000002</v>
      </c>
      <c r="AL236" s="49">
        <v>0.15849523999999998</v>
      </c>
      <c r="AM236" s="49">
        <v>8.0896410000000002E-2</v>
      </c>
      <c r="AN236" s="49">
        <v>0.45989404</v>
      </c>
      <c r="AO236" s="49">
        <v>0.37899763000000003</v>
      </c>
      <c r="AP236" s="49">
        <v>0.45989404</v>
      </c>
      <c r="AR236" s="1"/>
      <c r="AS236" s="2">
        <v>59</v>
      </c>
      <c r="AT236" s="2" t="s">
        <v>10</v>
      </c>
      <c r="AU236" s="49">
        <v>0.15153726000000001</v>
      </c>
      <c r="AV236" s="49">
        <v>0.13315058999999999</v>
      </c>
      <c r="AW236" s="49">
        <v>6.8938089999999994E-2</v>
      </c>
      <c r="AX236" s="49">
        <v>0.35362595000000002</v>
      </c>
      <c r="AY236" s="49">
        <v>0.28468784999999996</v>
      </c>
      <c r="AZ236" s="49">
        <v>0.35362595000000002</v>
      </c>
      <c r="BB236" s="1"/>
    </row>
    <row r="237" spans="3:54" x14ac:dyDescent="0.35">
      <c r="C237">
        <v>8220</v>
      </c>
      <c r="D237" t="s">
        <v>61</v>
      </c>
      <c r="E237">
        <v>60</v>
      </c>
      <c r="F237" s="2" t="s">
        <v>11</v>
      </c>
      <c r="G237" s="49">
        <v>1</v>
      </c>
      <c r="H237" s="49">
        <v>0.49336512999999999</v>
      </c>
      <c r="I237" s="49">
        <v>0.28512013000000003</v>
      </c>
      <c r="J237" s="49">
        <v>1.7784852600000001</v>
      </c>
      <c r="K237" s="49">
        <v>1.4933651299999999</v>
      </c>
      <c r="L237" s="49">
        <v>1.7784852600000001</v>
      </c>
      <c r="N237" s="1"/>
      <c r="O237" s="2">
        <v>60</v>
      </c>
      <c r="P237" s="2" t="s">
        <v>11</v>
      </c>
      <c r="Q237" s="49">
        <v>0.36949964000000002</v>
      </c>
      <c r="R237" s="49">
        <v>0.25908006</v>
      </c>
      <c r="S237" s="49">
        <v>0.15850532000000001</v>
      </c>
      <c r="T237" s="49">
        <v>0.78708502000000002</v>
      </c>
      <c r="U237" s="49">
        <v>0.62857969999999996</v>
      </c>
      <c r="V237" s="49">
        <v>0.78708502000000002</v>
      </c>
      <c r="X237" s="1"/>
      <c r="Y237" s="2">
        <v>60</v>
      </c>
      <c r="Z237" s="2" t="s">
        <v>11</v>
      </c>
      <c r="AA237" s="48">
        <v>4.1500000000000004</v>
      </c>
      <c r="AB237" s="48">
        <v>2.17</v>
      </c>
      <c r="AC237" s="48">
        <v>1.65</v>
      </c>
      <c r="AD237" s="48">
        <v>7.97</v>
      </c>
      <c r="AE237" s="48">
        <v>6.32</v>
      </c>
      <c r="AF237" s="48">
        <v>7.97</v>
      </c>
      <c r="AH237" s="1"/>
      <c r="AI237" s="2">
        <v>60</v>
      </c>
      <c r="AJ237" s="2" t="s">
        <v>11</v>
      </c>
      <c r="AK237" s="49">
        <v>0.26363568999999998</v>
      </c>
      <c r="AL237" s="49">
        <v>0.14117870999999999</v>
      </c>
      <c r="AM237" s="49">
        <v>8.6604960000000009E-2</v>
      </c>
      <c r="AN237" s="49">
        <v>0.49141937000000002</v>
      </c>
      <c r="AO237" s="49">
        <v>0.40481440999999996</v>
      </c>
      <c r="AP237" s="49">
        <v>0.49141937000000002</v>
      </c>
      <c r="AR237" s="1"/>
      <c r="AS237" s="2">
        <v>60</v>
      </c>
      <c r="AT237" s="2" t="s">
        <v>11</v>
      </c>
      <c r="AU237" s="49">
        <v>0.17939256000000001</v>
      </c>
      <c r="AV237" s="49">
        <v>0.11236097</v>
      </c>
      <c r="AW237" s="49">
        <v>7.3804519999999998E-2</v>
      </c>
      <c r="AX237" s="49">
        <v>0.36555804999999997</v>
      </c>
      <c r="AY237" s="49">
        <v>0.29175353000000004</v>
      </c>
      <c r="AZ237" s="49">
        <v>0.36555804999999997</v>
      </c>
      <c r="BB237" s="1"/>
    </row>
    <row r="238" spans="3:54" x14ac:dyDescent="0.35">
      <c r="C238">
        <v>8221</v>
      </c>
      <c r="D238" t="s">
        <v>61</v>
      </c>
      <c r="E238">
        <v>61</v>
      </c>
      <c r="F238" s="2" t="s">
        <v>12</v>
      </c>
      <c r="G238" s="49">
        <v>1</v>
      </c>
      <c r="H238" s="49">
        <v>0.53711465000000003</v>
      </c>
      <c r="I238" s="49">
        <v>0.28080874</v>
      </c>
      <c r="J238" s="49">
        <v>1.8179233899999998</v>
      </c>
      <c r="K238" s="49">
        <v>1.5371146499999999</v>
      </c>
      <c r="L238" s="49">
        <v>1.8179233899999998</v>
      </c>
      <c r="N238" s="1"/>
      <c r="O238" s="2">
        <v>61</v>
      </c>
      <c r="P238" s="2" t="s">
        <v>12</v>
      </c>
      <c r="Q238" s="49">
        <v>0.37403095000000003</v>
      </c>
      <c r="R238" s="49">
        <v>0.28957339000000004</v>
      </c>
      <c r="S238" s="49">
        <v>0.15611280999999999</v>
      </c>
      <c r="T238" s="49">
        <v>0.81971715000000001</v>
      </c>
      <c r="U238" s="49">
        <v>0.66360434000000001</v>
      </c>
      <c r="V238" s="49">
        <v>0.81971715000000001</v>
      </c>
      <c r="X238" s="1"/>
      <c r="Y238" s="2">
        <v>61</v>
      </c>
      <c r="Z238" s="2" t="s">
        <v>12</v>
      </c>
      <c r="AA238" s="48">
        <v>4.21</v>
      </c>
      <c r="AB238" s="48">
        <v>2.65</v>
      </c>
      <c r="AC238" s="48">
        <v>1.63</v>
      </c>
      <c r="AD238" s="48">
        <v>8.49</v>
      </c>
      <c r="AE238" s="48">
        <v>6.86</v>
      </c>
      <c r="AF238" s="48">
        <v>8.49</v>
      </c>
      <c r="AH238" s="1"/>
      <c r="AI238" s="2">
        <v>61</v>
      </c>
      <c r="AJ238" s="2" t="s">
        <v>12</v>
      </c>
      <c r="AK238" s="49">
        <v>0.24551942000000002</v>
      </c>
      <c r="AL238" s="49">
        <v>0.15422401000000002</v>
      </c>
      <c r="AM238" s="49">
        <v>8.5295780000000002E-2</v>
      </c>
      <c r="AN238" s="49">
        <v>0.48503921</v>
      </c>
      <c r="AO238" s="49">
        <v>0.39974341999999996</v>
      </c>
      <c r="AP238" s="49">
        <v>0.48503921</v>
      </c>
      <c r="AR238" s="1"/>
      <c r="AS238" s="2">
        <v>61</v>
      </c>
      <c r="AT238" s="2" t="s">
        <v>12</v>
      </c>
      <c r="AU238" s="49">
        <v>0.17120501000000002</v>
      </c>
      <c r="AV238" s="49">
        <v>0.13086844</v>
      </c>
      <c r="AW238" s="49">
        <v>7.2686880000000009E-2</v>
      </c>
      <c r="AX238" s="49">
        <v>0.37476033000000003</v>
      </c>
      <c r="AY238" s="49">
        <v>0.30207345000000002</v>
      </c>
      <c r="AZ238" s="49">
        <v>0.37476033000000003</v>
      </c>
      <c r="BB238" s="1"/>
    </row>
    <row r="239" spans="3:54" x14ac:dyDescent="0.35">
      <c r="C239">
        <v>8222</v>
      </c>
      <c r="D239" t="s">
        <v>61</v>
      </c>
      <c r="E239">
        <v>62</v>
      </c>
      <c r="F239" s="2" t="s">
        <v>13</v>
      </c>
      <c r="G239" s="49">
        <v>1</v>
      </c>
      <c r="H239" s="49">
        <v>0.59198636999999998</v>
      </c>
      <c r="I239" s="49">
        <v>0.30006596000000002</v>
      </c>
      <c r="J239" s="49">
        <v>1.8920523300000001</v>
      </c>
      <c r="K239" s="49">
        <v>1.5919863700000001</v>
      </c>
      <c r="L239" s="49">
        <v>1.8920523300000001</v>
      </c>
      <c r="N239" s="1"/>
      <c r="O239" s="2">
        <v>62</v>
      </c>
      <c r="P239" s="2" t="s">
        <v>13</v>
      </c>
      <c r="Q239" s="49">
        <v>0.38128772</v>
      </c>
      <c r="R239" s="49">
        <v>0.30650235999999997</v>
      </c>
      <c r="S239" s="49">
        <v>0.16681709</v>
      </c>
      <c r="T239" s="49">
        <v>0.85460717000000008</v>
      </c>
      <c r="U239" s="49">
        <v>0.68779007999999997</v>
      </c>
      <c r="V239" s="49">
        <v>0.85460717000000008</v>
      </c>
      <c r="X239" s="1"/>
      <c r="Y239" s="2">
        <v>62</v>
      </c>
      <c r="Z239" s="2" t="s">
        <v>13</v>
      </c>
      <c r="AA239" s="48">
        <v>4.0599999999999996</v>
      </c>
      <c r="AB239" s="48">
        <v>2.64</v>
      </c>
      <c r="AC239" s="48">
        <v>1.74</v>
      </c>
      <c r="AD239" s="48">
        <v>8.44</v>
      </c>
      <c r="AE239" s="48">
        <v>6.7</v>
      </c>
      <c r="AF239" s="48">
        <v>8.44</v>
      </c>
      <c r="AH239" s="1"/>
      <c r="AI239" s="2">
        <v>62</v>
      </c>
      <c r="AJ239" s="2" t="s">
        <v>13</v>
      </c>
      <c r="AK239" s="49">
        <v>0.26532741999999998</v>
      </c>
      <c r="AL239" s="49">
        <v>0.16144776999999999</v>
      </c>
      <c r="AM239" s="49">
        <v>9.1145030000000002E-2</v>
      </c>
      <c r="AN239" s="49">
        <v>0.51792021999999993</v>
      </c>
      <c r="AO239" s="49">
        <v>0.42677519000000003</v>
      </c>
      <c r="AP239" s="49">
        <v>0.51792021999999993</v>
      </c>
      <c r="AR239" s="1"/>
      <c r="AS239" s="2">
        <v>62</v>
      </c>
      <c r="AT239" s="2" t="s">
        <v>13</v>
      </c>
      <c r="AU239" s="49">
        <v>0.18427532000000002</v>
      </c>
      <c r="AV239" s="49">
        <v>0.13312236999999999</v>
      </c>
      <c r="AW239" s="49">
        <v>7.7672169999999999E-2</v>
      </c>
      <c r="AX239" s="49">
        <v>0.39506985999999999</v>
      </c>
      <c r="AY239" s="49">
        <v>0.31739769000000001</v>
      </c>
      <c r="AZ239" s="49">
        <v>0.39506985999999999</v>
      </c>
      <c r="BB239" s="1"/>
    </row>
    <row r="240" spans="3:54" x14ac:dyDescent="0.35">
      <c r="C240">
        <v>8617</v>
      </c>
      <c r="D240" t="s">
        <v>61</v>
      </c>
      <c r="E240">
        <v>457</v>
      </c>
      <c r="F240" s="2" t="s">
        <v>26</v>
      </c>
      <c r="G240" s="49">
        <v>1</v>
      </c>
      <c r="H240" s="49">
        <v>0.36052934000000003</v>
      </c>
      <c r="I240" s="49">
        <v>0.47893367999999997</v>
      </c>
      <c r="J240" s="49">
        <v>1.83946301</v>
      </c>
      <c r="K240" s="49">
        <v>1.36052934</v>
      </c>
      <c r="L240" s="49">
        <v>1.83946301</v>
      </c>
      <c r="N240" s="1"/>
      <c r="O240" s="2">
        <v>457</v>
      </c>
      <c r="P240" s="2" t="s">
        <v>26</v>
      </c>
      <c r="Q240" s="49">
        <v>0.58875857999999992</v>
      </c>
      <c r="R240" s="49">
        <v>0.19651476999999998</v>
      </c>
      <c r="S240" s="49">
        <v>0.26627276</v>
      </c>
      <c r="T240" s="49">
        <v>1.0515461100000001</v>
      </c>
      <c r="U240" s="49">
        <v>0.78527334999999998</v>
      </c>
      <c r="V240" s="49">
        <v>1.0515461100000001</v>
      </c>
      <c r="X240" s="1"/>
      <c r="Y240" s="2">
        <v>457</v>
      </c>
      <c r="Z240" s="2" t="s">
        <v>26</v>
      </c>
      <c r="AA240" s="48">
        <v>6.25</v>
      </c>
      <c r="AB240" s="48">
        <v>2.17</v>
      </c>
      <c r="AC240" s="48">
        <v>2.77</v>
      </c>
      <c r="AD240" s="48">
        <v>11.19</v>
      </c>
      <c r="AE240" s="48">
        <v>8.42</v>
      </c>
      <c r="AF240" s="48">
        <v>11.19</v>
      </c>
      <c r="AH240" s="1"/>
      <c r="AI240" s="2">
        <v>457</v>
      </c>
      <c r="AJ240" s="2" t="s">
        <v>26</v>
      </c>
      <c r="AK240" s="49">
        <v>0.54946697999999994</v>
      </c>
      <c r="AL240" s="49">
        <v>0.13580942000000001</v>
      </c>
      <c r="AM240" s="49">
        <v>0.14547764999999999</v>
      </c>
      <c r="AN240" s="49">
        <v>0.83075406000000007</v>
      </c>
      <c r="AO240" s="49">
        <v>0.68527640000000001</v>
      </c>
      <c r="AP240" s="49">
        <v>0.83075406000000007</v>
      </c>
      <c r="AR240" s="1"/>
      <c r="AS240" s="2">
        <v>457</v>
      </c>
      <c r="AT240" s="2" t="s">
        <v>26</v>
      </c>
      <c r="AU240" s="49">
        <v>0.45043760999999999</v>
      </c>
      <c r="AV240" s="49">
        <v>0.11401933</v>
      </c>
      <c r="AW240" s="49">
        <v>0.12396578999999999</v>
      </c>
      <c r="AX240" s="49">
        <v>0.68842274000000003</v>
      </c>
      <c r="AY240" s="49">
        <v>0.56445694999999996</v>
      </c>
      <c r="AZ240" s="49">
        <v>0.68842274000000003</v>
      </c>
      <c r="BB240" s="1"/>
    </row>
    <row r="241" spans="3:54" x14ac:dyDescent="0.35">
      <c r="C241">
        <v>8754</v>
      </c>
      <c r="D241" t="s">
        <v>62</v>
      </c>
      <c r="E241">
        <v>50</v>
      </c>
      <c r="F241" s="2" t="s">
        <v>1</v>
      </c>
      <c r="G241" s="49">
        <v>1</v>
      </c>
      <c r="H241" s="49">
        <v>0.31722986999999997</v>
      </c>
      <c r="I241" s="49">
        <v>0.39815786999999997</v>
      </c>
      <c r="J241" s="49">
        <v>1.7153877500000001</v>
      </c>
      <c r="K241" s="49">
        <v>1.31722987</v>
      </c>
      <c r="L241" s="49">
        <v>1.7153877500000001</v>
      </c>
      <c r="N241" s="1"/>
      <c r="O241" s="2">
        <v>50</v>
      </c>
      <c r="P241" s="2" t="s">
        <v>1</v>
      </c>
      <c r="Q241" s="49">
        <v>0.52076984000000004</v>
      </c>
      <c r="R241" s="49">
        <v>0.15480970000000002</v>
      </c>
      <c r="S241" s="49">
        <v>0.22203638000000001</v>
      </c>
      <c r="T241" s="49">
        <v>0.89761592000000001</v>
      </c>
      <c r="U241" s="49">
        <v>0.67557955000000003</v>
      </c>
      <c r="V241" s="49">
        <v>0.89761592000000001</v>
      </c>
      <c r="X241" s="1"/>
      <c r="Y241" s="2">
        <v>50</v>
      </c>
      <c r="Z241" s="2" t="s">
        <v>1</v>
      </c>
      <c r="AA241" s="48">
        <v>7.4</v>
      </c>
      <c r="AB241" s="48">
        <v>1.49</v>
      </c>
      <c r="AC241" s="48">
        <v>2.41</v>
      </c>
      <c r="AD241" s="48">
        <v>11.29</v>
      </c>
      <c r="AE241" s="48">
        <v>8.89</v>
      </c>
      <c r="AF241" s="48">
        <v>11.29</v>
      </c>
      <c r="AH241" s="1"/>
      <c r="AI241" s="2">
        <v>50</v>
      </c>
      <c r="AJ241" s="2" t="s">
        <v>1</v>
      </c>
      <c r="AK241" s="49">
        <v>0.45274265999999996</v>
      </c>
      <c r="AL241" s="49">
        <v>9.4851490000000011E-2</v>
      </c>
      <c r="AM241" s="49">
        <v>0.12547350999999998</v>
      </c>
      <c r="AN241" s="49">
        <v>0.67306766000000007</v>
      </c>
      <c r="AO241" s="49">
        <v>0.54759415</v>
      </c>
      <c r="AP241" s="49">
        <v>0.67306766000000007</v>
      </c>
      <c r="AR241" s="1"/>
      <c r="AS241" s="2">
        <v>50</v>
      </c>
      <c r="AT241" s="2" t="s">
        <v>1</v>
      </c>
      <c r="AU241" s="49">
        <v>0.2929968</v>
      </c>
      <c r="AV241" s="49">
        <v>8.351539999999999E-2</v>
      </c>
      <c r="AW241" s="49">
        <v>0.11313034</v>
      </c>
      <c r="AX241" s="49">
        <v>0.48964253999999996</v>
      </c>
      <c r="AY241" s="49">
        <v>0.37651220000000002</v>
      </c>
      <c r="AZ241" s="49">
        <v>0.48964253999999996</v>
      </c>
      <c r="BB241" s="1"/>
    </row>
    <row r="242" spans="3:54" x14ac:dyDescent="0.35">
      <c r="C242">
        <v>8755</v>
      </c>
      <c r="D242" t="s">
        <v>62</v>
      </c>
      <c r="E242">
        <v>51</v>
      </c>
      <c r="F242" s="2" t="s">
        <v>2</v>
      </c>
      <c r="G242" s="49">
        <v>1</v>
      </c>
      <c r="H242" s="49">
        <v>0.3367888</v>
      </c>
      <c r="I242" s="49">
        <v>0.42274593999999999</v>
      </c>
      <c r="J242" s="49">
        <v>1.7595347400000001</v>
      </c>
      <c r="K242" s="49">
        <v>1.3367888000000001</v>
      </c>
      <c r="L242" s="49">
        <v>1.7595347400000001</v>
      </c>
      <c r="N242" s="1"/>
      <c r="O242" s="2">
        <v>51</v>
      </c>
      <c r="P242" s="2" t="s">
        <v>2</v>
      </c>
      <c r="Q242" s="49">
        <v>0.51011465999999994</v>
      </c>
      <c r="R242" s="49">
        <v>0.16556783999999999</v>
      </c>
      <c r="S242" s="49">
        <v>0.23574471</v>
      </c>
      <c r="T242" s="49">
        <v>0.91142720999999993</v>
      </c>
      <c r="U242" s="49">
        <v>0.67568249999999996</v>
      </c>
      <c r="V242" s="49">
        <v>0.91142720999999993</v>
      </c>
      <c r="X242" s="1"/>
      <c r="Y242" s="2">
        <v>51</v>
      </c>
      <c r="Z242" s="2" t="s">
        <v>2</v>
      </c>
      <c r="AA242" s="48">
        <v>7.82</v>
      </c>
      <c r="AB242" s="48">
        <v>1.49</v>
      </c>
      <c r="AC242" s="48">
        <v>2.56</v>
      </c>
      <c r="AD242" s="48">
        <v>11.87</v>
      </c>
      <c r="AE242" s="48">
        <v>9.31</v>
      </c>
      <c r="AF242" s="48">
        <v>11.87</v>
      </c>
      <c r="AH242" s="1"/>
      <c r="AI242" s="2">
        <v>51</v>
      </c>
      <c r="AJ242" s="2" t="s">
        <v>2</v>
      </c>
      <c r="AK242" s="49">
        <v>0.48358200000000001</v>
      </c>
      <c r="AL242" s="49">
        <v>9.8872360000000006E-2</v>
      </c>
      <c r="AM242" s="49">
        <v>0.13322229999999999</v>
      </c>
      <c r="AN242" s="49">
        <v>0.71567666000000008</v>
      </c>
      <c r="AO242" s="49">
        <v>0.58245435000000001</v>
      </c>
      <c r="AP242" s="49">
        <v>0.71567666000000008</v>
      </c>
      <c r="AR242" s="1"/>
      <c r="AS242" s="2">
        <v>51</v>
      </c>
      <c r="AT242" s="2" t="s">
        <v>2</v>
      </c>
      <c r="AU242" s="49">
        <v>0.32327196000000002</v>
      </c>
      <c r="AV242" s="49">
        <v>8.6794240000000009E-2</v>
      </c>
      <c r="AW242" s="49">
        <v>0.12011602</v>
      </c>
      <c r="AX242" s="49">
        <v>0.53018222999999998</v>
      </c>
      <c r="AY242" s="49">
        <v>0.41006621000000004</v>
      </c>
      <c r="AZ242" s="49">
        <v>0.53018222999999998</v>
      </c>
      <c r="BB242" s="1"/>
    </row>
    <row r="243" spans="3:54" x14ac:dyDescent="0.35">
      <c r="C243">
        <v>8756</v>
      </c>
      <c r="D243" t="s">
        <v>62</v>
      </c>
      <c r="E243">
        <v>52</v>
      </c>
      <c r="F243" s="2" t="s">
        <v>3</v>
      </c>
      <c r="G243" s="49">
        <v>1</v>
      </c>
      <c r="H243" s="49">
        <v>0.33405143999999998</v>
      </c>
      <c r="I243" s="49">
        <v>0.36948908000000003</v>
      </c>
      <c r="J243" s="49">
        <v>1.7035405100000001</v>
      </c>
      <c r="K243" s="49">
        <v>1.3340514399999999</v>
      </c>
      <c r="L243" s="49">
        <v>1.7035405100000001</v>
      </c>
      <c r="N243" s="1"/>
      <c r="O243" s="2">
        <v>52</v>
      </c>
      <c r="P243" s="2" t="s">
        <v>3</v>
      </c>
      <c r="Q243" s="49">
        <v>0.52679896999999998</v>
      </c>
      <c r="R243" s="49">
        <v>0.17121420000000001</v>
      </c>
      <c r="S243" s="49">
        <v>0.20604496</v>
      </c>
      <c r="T243" s="49">
        <v>0.90405811999999997</v>
      </c>
      <c r="U243" s="49">
        <v>0.69801317000000007</v>
      </c>
      <c r="V243" s="49">
        <v>0.90405811999999997</v>
      </c>
      <c r="X243" s="1"/>
      <c r="Y243" s="2">
        <v>52</v>
      </c>
      <c r="Z243" s="2" t="s">
        <v>3</v>
      </c>
      <c r="AA243" s="48">
        <v>6.54</v>
      </c>
      <c r="AB243" s="48">
        <v>1.61</v>
      </c>
      <c r="AC243" s="48">
        <v>2.2400000000000002</v>
      </c>
      <c r="AD243" s="48">
        <v>10.38</v>
      </c>
      <c r="AE243" s="48">
        <v>8.15</v>
      </c>
      <c r="AF243" s="48">
        <v>10.38</v>
      </c>
      <c r="AH243" s="1"/>
      <c r="AI243" s="2">
        <v>52</v>
      </c>
      <c r="AJ243" s="2" t="s">
        <v>3</v>
      </c>
      <c r="AK243" s="49">
        <v>0.40854290000000004</v>
      </c>
      <c r="AL243" s="49">
        <v>0.10083905999999999</v>
      </c>
      <c r="AM243" s="49">
        <v>0.11643922999999999</v>
      </c>
      <c r="AN243" s="49">
        <v>0.62582118999999992</v>
      </c>
      <c r="AO243" s="49">
        <v>0.50938196000000002</v>
      </c>
      <c r="AP243" s="49">
        <v>0.62582118999999992</v>
      </c>
      <c r="AR243" s="1"/>
      <c r="AS243" s="2">
        <v>52</v>
      </c>
      <c r="AT243" s="2" t="s">
        <v>3</v>
      </c>
      <c r="AU243" s="49">
        <v>0.27257488000000002</v>
      </c>
      <c r="AV243" s="49">
        <v>8.88684E-2</v>
      </c>
      <c r="AW243" s="49">
        <v>0.1049838</v>
      </c>
      <c r="AX243" s="49">
        <v>0.46642709000000004</v>
      </c>
      <c r="AY243" s="49">
        <v>0.36144328999999997</v>
      </c>
      <c r="AZ243" s="49">
        <v>0.46642709000000004</v>
      </c>
      <c r="BB243" s="1"/>
    </row>
    <row r="244" spans="3:54" x14ac:dyDescent="0.35">
      <c r="C244">
        <v>8757</v>
      </c>
      <c r="D244" t="s">
        <v>62</v>
      </c>
      <c r="E244">
        <v>53</v>
      </c>
      <c r="F244" s="2" t="s">
        <v>4</v>
      </c>
      <c r="G244" s="49">
        <v>1</v>
      </c>
      <c r="H244" s="49">
        <v>0.30714641999999998</v>
      </c>
      <c r="I244" s="49">
        <v>0.40863748</v>
      </c>
      <c r="J244" s="49">
        <v>1.7157838999999999</v>
      </c>
      <c r="K244" s="49">
        <v>1.30714642</v>
      </c>
      <c r="L244" s="49">
        <v>1.7157838999999999</v>
      </c>
      <c r="N244" s="1"/>
      <c r="O244" s="2">
        <v>53</v>
      </c>
      <c r="P244" s="2" t="s">
        <v>4</v>
      </c>
      <c r="Q244" s="49">
        <v>0.55001916000000006</v>
      </c>
      <c r="R244" s="49">
        <v>0.14832077999999999</v>
      </c>
      <c r="S244" s="49">
        <v>0.22787160000000001</v>
      </c>
      <c r="T244" s="49">
        <v>0.92621153000000001</v>
      </c>
      <c r="U244" s="49">
        <v>0.69833993999999999</v>
      </c>
      <c r="V244" s="49">
        <v>0.92621153000000001</v>
      </c>
      <c r="X244" s="1"/>
      <c r="Y244" s="2">
        <v>53</v>
      </c>
      <c r="Z244" s="2" t="s">
        <v>4</v>
      </c>
      <c r="AA244" s="48">
        <v>7.74</v>
      </c>
      <c r="AB244" s="48">
        <v>1.39</v>
      </c>
      <c r="AC244" s="48">
        <v>2.4700000000000002</v>
      </c>
      <c r="AD244" s="48">
        <v>11.6</v>
      </c>
      <c r="AE244" s="48">
        <v>9.1300000000000008</v>
      </c>
      <c r="AF244" s="48">
        <v>11.6</v>
      </c>
      <c r="AH244" s="1"/>
      <c r="AI244" s="2">
        <v>53</v>
      </c>
      <c r="AJ244" s="2" t="s">
        <v>4</v>
      </c>
      <c r="AK244" s="49">
        <v>0.47372538000000003</v>
      </c>
      <c r="AL244" s="49">
        <v>9.0970519999999999E-2</v>
      </c>
      <c r="AM244" s="49">
        <v>0.12877660000000002</v>
      </c>
      <c r="AN244" s="49">
        <v>0.69347250000000005</v>
      </c>
      <c r="AO244" s="49">
        <v>0.56469590000000003</v>
      </c>
      <c r="AP244" s="49">
        <v>0.69347250000000005</v>
      </c>
      <c r="AR244" s="1"/>
      <c r="AS244" s="2">
        <v>53</v>
      </c>
      <c r="AT244" s="2" t="s">
        <v>4</v>
      </c>
      <c r="AU244" s="49">
        <v>0.3328468</v>
      </c>
      <c r="AV244" s="49">
        <v>8.0118289999999995E-2</v>
      </c>
      <c r="AW244" s="49">
        <v>0.11610632000000001</v>
      </c>
      <c r="AX244" s="49">
        <v>0.52907139999999997</v>
      </c>
      <c r="AY244" s="49">
        <v>0.41296509000000003</v>
      </c>
      <c r="AZ244" s="49">
        <v>0.52907139999999997</v>
      </c>
      <c r="BB244" s="1"/>
    </row>
    <row r="245" spans="3:54" x14ac:dyDescent="0.35">
      <c r="C245">
        <v>8758</v>
      </c>
      <c r="D245" t="s">
        <v>62</v>
      </c>
      <c r="E245">
        <v>54</v>
      </c>
      <c r="F245" s="2" t="s">
        <v>5</v>
      </c>
      <c r="G245" s="49">
        <v>1</v>
      </c>
      <c r="H245" s="49">
        <v>0.37815751000000003</v>
      </c>
      <c r="I245" s="49">
        <v>0.38788523999999996</v>
      </c>
      <c r="J245" s="49">
        <v>1.76604275</v>
      </c>
      <c r="K245" s="49">
        <v>1.3781575100000001</v>
      </c>
      <c r="L245" s="49">
        <v>1.76604275</v>
      </c>
      <c r="N245" s="1"/>
      <c r="O245" s="2">
        <v>54</v>
      </c>
      <c r="P245" s="2" t="s">
        <v>5</v>
      </c>
      <c r="Q245" s="49">
        <v>0.47292631000000002</v>
      </c>
      <c r="R245" s="49">
        <v>0.17933943999999999</v>
      </c>
      <c r="S245" s="49">
        <v>0.21630489999999999</v>
      </c>
      <c r="T245" s="49">
        <v>0.86857065</v>
      </c>
      <c r="U245" s="49">
        <v>0.65226574999999998</v>
      </c>
      <c r="V245" s="49">
        <v>0.86857065</v>
      </c>
      <c r="X245" s="1"/>
      <c r="Y245" s="2">
        <v>54</v>
      </c>
      <c r="Z245" s="2" t="s">
        <v>5</v>
      </c>
      <c r="AA245" s="48">
        <v>7.04</v>
      </c>
      <c r="AB245" s="48">
        <v>1.52</v>
      </c>
      <c r="AC245" s="48">
        <v>2.35</v>
      </c>
      <c r="AD245" s="48">
        <v>10.91</v>
      </c>
      <c r="AE245" s="48">
        <v>8.57</v>
      </c>
      <c r="AF245" s="48">
        <v>10.91</v>
      </c>
      <c r="AH245" s="1"/>
      <c r="AI245" s="2">
        <v>54</v>
      </c>
      <c r="AJ245" s="2" t="s">
        <v>5</v>
      </c>
      <c r="AK245" s="49">
        <v>0.43124050000000003</v>
      </c>
      <c r="AL245" s="49">
        <v>0.10309317</v>
      </c>
      <c r="AM245" s="49">
        <v>0.12223644</v>
      </c>
      <c r="AN245" s="49">
        <v>0.65657009999999993</v>
      </c>
      <c r="AO245" s="49">
        <v>0.53433367000000009</v>
      </c>
      <c r="AP245" s="49">
        <v>0.65657009999999993</v>
      </c>
      <c r="AR245" s="1"/>
      <c r="AS245" s="2">
        <v>54</v>
      </c>
      <c r="AT245" s="2" t="s">
        <v>5</v>
      </c>
      <c r="AU245" s="49">
        <v>0.28403094000000001</v>
      </c>
      <c r="AV245" s="49">
        <v>9.1337479999999999E-2</v>
      </c>
      <c r="AW245" s="49">
        <v>0.110211</v>
      </c>
      <c r="AX245" s="49">
        <v>0.48557941999999998</v>
      </c>
      <c r="AY245" s="49">
        <v>0.37536841999999998</v>
      </c>
      <c r="AZ245" s="49">
        <v>0.48557941999999998</v>
      </c>
      <c r="BB245" s="1"/>
    </row>
    <row r="246" spans="3:54" x14ac:dyDescent="0.35">
      <c r="C246">
        <v>8759</v>
      </c>
      <c r="D246" t="s">
        <v>62</v>
      </c>
      <c r="E246">
        <v>55</v>
      </c>
      <c r="F246" s="2" t="s">
        <v>6</v>
      </c>
      <c r="G246" s="49">
        <v>1</v>
      </c>
      <c r="H246" s="49">
        <v>0.31151433000000001</v>
      </c>
      <c r="I246" s="49">
        <v>0.42517634999999998</v>
      </c>
      <c r="J246" s="49">
        <v>1.7366906799999999</v>
      </c>
      <c r="K246" s="49">
        <v>1.3115143300000001</v>
      </c>
      <c r="L246" s="49">
        <v>1.7366906799999999</v>
      </c>
      <c r="N246" s="1"/>
      <c r="O246" s="2">
        <v>55</v>
      </c>
      <c r="P246" s="2" t="s">
        <v>6</v>
      </c>
      <c r="Q246" s="49">
        <v>0.50599844000000005</v>
      </c>
      <c r="R246" s="49">
        <v>0.15163256999999999</v>
      </c>
      <c r="S246" s="49">
        <v>0.23710506000000001</v>
      </c>
      <c r="T246" s="49">
        <v>0.89473607999999993</v>
      </c>
      <c r="U246" s="49">
        <v>0.65763101000000002</v>
      </c>
      <c r="V246" s="49">
        <v>0.89473607999999993</v>
      </c>
      <c r="X246" s="1"/>
      <c r="Y246" s="2">
        <v>55</v>
      </c>
      <c r="Z246" s="2" t="s">
        <v>6</v>
      </c>
      <c r="AA246" s="48">
        <v>8.31</v>
      </c>
      <c r="AB246" s="48">
        <v>1.4</v>
      </c>
      <c r="AC246" s="48">
        <v>2.57</v>
      </c>
      <c r="AD246" s="48">
        <v>12.28</v>
      </c>
      <c r="AE246" s="48">
        <v>9.7100000000000009</v>
      </c>
      <c r="AF246" s="48">
        <v>12.28</v>
      </c>
      <c r="AH246" s="1"/>
      <c r="AI246" s="2">
        <v>55</v>
      </c>
      <c r="AJ246" s="2" t="s">
        <v>6</v>
      </c>
      <c r="AK246" s="49">
        <v>0.49187889000000001</v>
      </c>
      <c r="AL246" s="49">
        <v>9.2391330000000008E-2</v>
      </c>
      <c r="AM246" s="49">
        <v>0.13398787000000001</v>
      </c>
      <c r="AN246" s="49">
        <v>0.71825808999999996</v>
      </c>
      <c r="AO246" s="49">
        <v>0.58427021999999995</v>
      </c>
      <c r="AP246" s="49">
        <v>0.71825808999999996</v>
      </c>
      <c r="AR246" s="1"/>
      <c r="AS246" s="2">
        <v>55</v>
      </c>
      <c r="AT246" s="2" t="s">
        <v>6</v>
      </c>
      <c r="AU246" s="49">
        <v>0.31609731000000002</v>
      </c>
      <c r="AV246" s="49">
        <v>8.120028E-2</v>
      </c>
      <c r="AW246" s="49">
        <v>0.12080750999999999</v>
      </c>
      <c r="AX246" s="49">
        <v>0.51810511000000004</v>
      </c>
      <c r="AY246" s="49">
        <v>0.39729759000000003</v>
      </c>
      <c r="AZ246" s="49">
        <v>0.51810511000000004</v>
      </c>
      <c r="BB246" s="1"/>
    </row>
    <row r="247" spans="3:54" x14ac:dyDescent="0.35">
      <c r="C247">
        <v>8760</v>
      </c>
      <c r="D247" t="s">
        <v>62</v>
      </c>
      <c r="E247">
        <v>56</v>
      </c>
      <c r="F247" s="2" t="s">
        <v>7</v>
      </c>
      <c r="G247" s="49">
        <v>1</v>
      </c>
      <c r="H247" s="49">
        <v>0.42825605</v>
      </c>
      <c r="I247" s="49">
        <v>0.37207055999999999</v>
      </c>
      <c r="J247" s="49">
        <v>1.8003266100000002</v>
      </c>
      <c r="K247" s="49">
        <v>1.4282560500000001</v>
      </c>
      <c r="L247" s="49">
        <v>1.8003266100000002</v>
      </c>
      <c r="N247" s="1"/>
      <c r="O247" s="2">
        <v>56</v>
      </c>
      <c r="P247" s="2" t="s">
        <v>7</v>
      </c>
      <c r="Q247" s="49">
        <v>0.39901814000000002</v>
      </c>
      <c r="R247" s="49">
        <v>0.21540122</v>
      </c>
      <c r="S247" s="49">
        <v>0.20748398000000001</v>
      </c>
      <c r="T247" s="49">
        <v>0.82190333999999998</v>
      </c>
      <c r="U247" s="49">
        <v>0.61441935999999997</v>
      </c>
      <c r="V247" s="49">
        <v>0.82190333999999998</v>
      </c>
      <c r="X247" s="1"/>
      <c r="Y247" s="2">
        <v>56</v>
      </c>
      <c r="Z247" s="2" t="s">
        <v>7</v>
      </c>
      <c r="AA247" s="48">
        <v>6.37</v>
      </c>
      <c r="AB247" s="48">
        <v>2.06</v>
      </c>
      <c r="AC247" s="48">
        <v>2.25</v>
      </c>
      <c r="AD247" s="48">
        <v>10.67</v>
      </c>
      <c r="AE247" s="48">
        <v>8.42</v>
      </c>
      <c r="AF247" s="48">
        <v>10.67</v>
      </c>
      <c r="AH247" s="1"/>
      <c r="AI247" s="2">
        <v>56</v>
      </c>
      <c r="AJ247" s="2" t="s">
        <v>7</v>
      </c>
      <c r="AK247" s="49">
        <v>0.38374760999999996</v>
      </c>
      <c r="AL247" s="49">
        <v>0.12935368</v>
      </c>
      <c r="AM247" s="49">
        <v>0.11725279</v>
      </c>
      <c r="AN247" s="49">
        <v>0.63035407999999993</v>
      </c>
      <c r="AO247" s="49">
        <v>0.51310128999999993</v>
      </c>
      <c r="AP247" s="49">
        <v>0.63035407999999993</v>
      </c>
      <c r="AR247" s="1"/>
      <c r="AS247" s="2">
        <v>56</v>
      </c>
      <c r="AT247" s="2" t="s">
        <v>7</v>
      </c>
      <c r="AU247" s="49">
        <v>0.25165166</v>
      </c>
      <c r="AV247" s="49">
        <v>0.11391867</v>
      </c>
      <c r="AW247" s="49">
        <v>0.10571717999999999</v>
      </c>
      <c r="AX247" s="49">
        <v>0.47128752000000002</v>
      </c>
      <c r="AY247" s="49">
        <v>0.36557033</v>
      </c>
      <c r="AZ247" s="49">
        <v>0.47128752000000002</v>
      </c>
      <c r="BB247" s="1"/>
    </row>
    <row r="248" spans="3:54" x14ac:dyDescent="0.35">
      <c r="C248">
        <v>8761</v>
      </c>
      <c r="D248" t="s">
        <v>62</v>
      </c>
      <c r="E248">
        <v>57</v>
      </c>
      <c r="F248" s="2" t="s">
        <v>8</v>
      </c>
      <c r="G248" s="49">
        <v>1</v>
      </c>
      <c r="H248" s="49">
        <v>0.38240225999999999</v>
      </c>
      <c r="I248" s="49">
        <v>0.43032714</v>
      </c>
      <c r="J248" s="49">
        <v>1.8127293999999998</v>
      </c>
      <c r="K248" s="49">
        <v>1.3824022600000001</v>
      </c>
      <c r="L248" s="49">
        <v>1.8127293999999998</v>
      </c>
      <c r="N248" s="1"/>
      <c r="O248" s="2">
        <v>57</v>
      </c>
      <c r="P248" s="2" t="s">
        <v>8</v>
      </c>
      <c r="Q248" s="49">
        <v>0.52841143000000002</v>
      </c>
      <c r="R248" s="49">
        <v>0.20354612</v>
      </c>
      <c r="S248" s="49">
        <v>0.23997667</v>
      </c>
      <c r="T248" s="49">
        <v>0.97193421999999996</v>
      </c>
      <c r="U248" s="49">
        <v>0.73195755000000007</v>
      </c>
      <c r="V248" s="49">
        <v>0.97193421999999996</v>
      </c>
      <c r="X248" s="1"/>
      <c r="Y248" s="2">
        <v>57</v>
      </c>
      <c r="Z248" s="2" t="s">
        <v>8</v>
      </c>
      <c r="AA248" s="48">
        <v>7.83</v>
      </c>
      <c r="AB248" s="48">
        <v>2.13</v>
      </c>
      <c r="AC248" s="48">
        <v>2.6</v>
      </c>
      <c r="AD248" s="48">
        <v>12.56</v>
      </c>
      <c r="AE248" s="48">
        <v>9.9600000000000009</v>
      </c>
      <c r="AF248" s="48">
        <v>12.56</v>
      </c>
      <c r="AH248" s="1"/>
      <c r="AI248" s="2">
        <v>57</v>
      </c>
      <c r="AJ248" s="2" t="s">
        <v>8</v>
      </c>
      <c r="AK248" s="49">
        <v>0.47168736</v>
      </c>
      <c r="AL248" s="49">
        <v>0.11990600999999999</v>
      </c>
      <c r="AM248" s="49">
        <v>0.13561112</v>
      </c>
      <c r="AN248" s="49">
        <v>0.72720448999999998</v>
      </c>
      <c r="AO248" s="49">
        <v>0.59159337000000001</v>
      </c>
      <c r="AP248" s="49">
        <v>0.72720448999999998</v>
      </c>
      <c r="AR248" s="1"/>
      <c r="AS248" s="2">
        <v>57</v>
      </c>
      <c r="AT248" s="2" t="s">
        <v>8</v>
      </c>
      <c r="AU248" s="49">
        <v>0.2961742</v>
      </c>
      <c r="AV248" s="49">
        <v>0.10834766999999999</v>
      </c>
      <c r="AW248" s="49">
        <v>0.12227088999999999</v>
      </c>
      <c r="AX248" s="49">
        <v>0.52679275999999997</v>
      </c>
      <c r="AY248" s="49">
        <v>0.40452187000000001</v>
      </c>
      <c r="AZ248" s="49">
        <v>0.52679275999999997</v>
      </c>
      <c r="BB248" s="1"/>
    </row>
    <row r="249" spans="3:54" x14ac:dyDescent="0.35">
      <c r="C249">
        <v>8762</v>
      </c>
      <c r="D249" t="s">
        <v>62</v>
      </c>
      <c r="E249">
        <v>58</v>
      </c>
      <c r="F249" s="2" t="s">
        <v>9</v>
      </c>
      <c r="G249" s="49">
        <v>1</v>
      </c>
      <c r="H249" s="49">
        <v>0.24138142000000001</v>
      </c>
      <c r="I249" s="49">
        <v>0.50501256999999999</v>
      </c>
      <c r="J249" s="49">
        <v>1.7463939900000001</v>
      </c>
      <c r="K249" s="49">
        <v>1.24138142</v>
      </c>
      <c r="L249" s="49">
        <v>1.7463939900000001</v>
      </c>
      <c r="N249" s="1"/>
      <c r="O249" s="2">
        <v>58</v>
      </c>
      <c r="P249" s="2" t="s">
        <v>9</v>
      </c>
      <c r="Q249" s="49">
        <v>0.71997358</v>
      </c>
      <c r="R249" s="49">
        <v>0.12581627000000001</v>
      </c>
      <c r="S249" s="49">
        <v>0.28163208000000001</v>
      </c>
      <c r="T249" s="49">
        <v>1.1274219299999999</v>
      </c>
      <c r="U249" s="49">
        <v>0.84578984999999995</v>
      </c>
      <c r="V249" s="49">
        <v>1.1274219299999999</v>
      </c>
      <c r="X249" s="1"/>
      <c r="Y249" s="2">
        <v>58</v>
      </c>
      <c r="Z249" s="2" t="s">
        <v>9</v>
      </c>
      <c r="AA249" s="48">
        <v>10.19</v>
      </c>
      <c r="AB249" s="48">
        <v>1.34</v>
      </c>
      <c r="AC249" s="48">
        <v>3.06</v>
      </c>
      <c r="AD249" s="48">
        <v>14.59</v>
      </c>
      <c r="AE249" s="48">
        <v>11.53</v>
      </c>
      <c r="AF249" s="48">
        <v>14.59</v>
      </c>
      <c r="AH249" s="1"/>
      <c r="AI249" s="2">
        <v>58</v>
      </c>
      <c r="AJ249" s="2" t="s">
        <v>9</v>
      </c>
      <c r="AK249" s="49">
        <v>0.61685961999999994</v>
      </c>
      <c r="AL249" s="49">
        <v>7.5499609999999995E-2</v>
      </c>
      <c r="AM249" s="49">
        <v>0.15914667999999998</v>
      </c>
      <c r="AN249" s="49">
        <v>0.85150591000000009</v>
      </c>
      <c r="AO249" s="49">
        <v>0.69235922999999999</v>
      </c>
      <c r="AP249" s="49">
        <v>0.85150591000000009</v>
      </c>
      <c r="AR249" s="1"/>
      <c r="AS249" s="2">
        <v>58</v>
      </c>
      <c r="AT249" s="2" t="s">
        <v>9</v>
      </c>
      <c r="AU249" s="49">
        <v>0.38814245000000003</v>
      </c>
      <c r="AV249" s="49">
        <v>6.774680000000001E-2</v>
      </c>
      <c r="AW249" s="49">
        <v>0.14349277999999999</v>
      </c>
      <c r="AX249" s="49">
        <v>0.59938202000000007</v>
      </c>
      <c r="AY249" s="49">
        <v>0.45588923999999997</v>
      </c>
      <c r="AZ249" s="49">
        <v>0.59938202000000007</v>
      </c>
      <c r="BB249" s="1"/>
    </row>
    <row r="250" spans="3:54" x14ac:dyDescent="0.35">
      <c r="C250">
        <v>8763</v>
      </c>
      <c r="D250" t="s">
        <v>62</v>
      </c>
      <c r="E250">
        <v>59</v>
      </c>
      <c r="F250" s="2" t="s">
        <v>10</v>
      </c>
      <c r="G250" s="49">
        <v>1</v>
      </c>
      <c r="H250" s="49">
        <v>0.54883744999999995</v>
      </c>
      <c r="I250" s="49">
        <v>0.28772281999999999</v>
      </c>
      <c r="J250" s="49">
        <v>1.8365602700000001</v>
      </c>
      <c r="K250" s="49">
        <v>1.5488374499999999</v>
      </c>
      <c r="L250" s="49">
        <v>1.8365602700000001</v>
      </c>
      <c r="N250" s="1"/>
      <c r="O250" s="2">
        <v>59</v>
      </c>
      <c r="P250" s="2" t="s">
        <v>10</v>
      </c>
      <c r="Q250" s="49">
        <v>0.33109580999999999</v>
      </c>
      <c r="R250" s="49">
        <v>0.28584431999999999</v>
      </c>
      <c r="S250" s="49">
        <v>0.16044251999999998</v>
      </c>
      <c r="T250" s="49">
        <v>0.77738264000000001</v>
      </c>
      <c r="U250" s="49">
        <v>0.61694013000000003</v>
      </c>
      <c r="V250" s="49">
        <v>0.77738264000000001</v>
      </c>
      <c r="X250" s="1"/>
      <c r="Y250" s="2">
        <v>59</v>
      </c>
      <c r="Z250" s="2" t="s">
        <v>10</v>
      </c>
      <c r="AA250" s="48">
        <v>3.8</v>
      </c>
      <c r="AB250" s="48">
        <v>2.97</v>
      </c>
      <c r="AC250" s="48">
        <v>1.74</v>
      </c>
      <c r="AD250" s="48">
        <v>8.51</v>
      </c>
      <c r="AE250" s="48">
        <v>6.77</v>
      </c>
      <c r="AF250" s="48">
        <v>8.51</v>
      </c>
      <c r="AH250" s="1"/>
      <c r="AI250" s="2">
        <v>59</v>
      </c>
      <c r="AJ250" s="2" t="s">
        <v>10</v>
      </c>
      <c r="AK250" s="49">
        <v>0.23108410000000001</v>
      </c>
      <c r="AL250" s="49">
        <v>0.16728888</v>
      </c>
      <c r="AM250" s="49">
        <v>9.0672139999999998E-2</v>
      </c>
      <c r="AN250" s="49">
        <v>0.48904512999999999</v>
      </c>
      <c r="AO250" s="49">
        <v>0.39837298999999998</v>
      </c>
      <c r="AP250" s="49">
        <v>0.48904512999999999</v>
      </c>
      <c r="AR250" s="1"/>
      <c r="AS250" s="2">
        <v>59</v>
      </c>
      <c r="AT250" s="2" t="s">
        <v>10</v>
      </c>
      <c r="AU250" s="49">
        <v>0.14803482999999998</v>
      </c>
      <c r="AV250" s="49">
        <v>0.15034004000000001</v>
      </c>
      <c r="AW250" s="49">
        <v>8.1750320000000001E-2</v>
      </c>
      <c r="AX250" s="49">
        <v>0.38012519</v>
      </c>
      <c r="AY250" s="49">
        <v>0.29837487000000001</v>
      </c>
      <c r="AZ250" s="49">
        <v>0.38012519</v>
      </c>
      <c r="BB250" s="1"/>
    </row>
    <row r="251" spans="3:54" x14ac:dyDescent="0.35">
      <c r="C251">
        <v>8764</v>
      </c>
      <c r="D251" t="s">
        <v>62</v>
      </c>
      <c r="E251">
        <v>60</v>
      </c>
      <c r="F251" s="2" t="s">
        <v>11</v>
      </c>
      <c r="G251" s="49">
        <v>1</v>
      </c>
      <c r="H251" s="49">
        <v>0.49930550000000001</v>
      </c>
      <c r="I251" s="49">
        <v>0.29911421999999999</v>
      </c>
      <c r="J251" s="49">
        <v>1.7984197200000001</v>
      </c>
      <c r="K251" s="49">
        <v>1.4993055</v>
      </c>
      <c r="L251" s="49">
        <v>1.7984197200000001</v>
      </c>
      <c r="N251" s="1"/>
      <c r="O251" s="2">
        <v>60</v>
      </c>
      <c r="P251" s="2" t="s">
        <v>11</v>
      </c>
      <c r="Q251" s="49">
        <v>0.33107401000000003</v>
      </c>
      <c r="R251" s="49">
        <v>0.25339640000000002</v>
      </c>
      <c r="S251" s="49">
        <v>0.16679801999999999</v>
      </c>
      <c r="T251" s="49">
        <v>0.7512684300000001</v>
      </c>
      <c r="U251" s="49">
        <v>0.58447041</v>
      </c>
      <c r="V251" s="49">
        <v>0.7512684300000001</v>
      </c>
      <c r="X251" s="1"/>
      <c r="Y251" s="2">
        <v>60</v>
      </c>
      <c r="Z251" s="2" t="s">
        <v>11</v>
      </c>
      <c r="AA251" s="48">
        <v>4.4000000000000004</v>
      </c>
      <c r="AB251" s="48">
        <v>2.4900000000000002</v>
      </c>
      <c r="AC251" s="48">
        <v>1.81</v>
      </c>
      <c r="AD251" s="48">
        <v>8.6999999999999993</v>
      </c>
      <c r="AE251" s="48">
        <v>6.89</v>
      </c>
      <c r="AF251" s="48">
        <v>8.6999999999999993</v>
      </c>
      <c r="AH251" s="1"/>
      <c r="AI251" s="2">
        <v>60</v>
      </c>
      <c r="AJ251" s="2" t="s">
        <v>11</v>
      </c>
      <c r="AK251" s="49">
        <v>0.26828056</v>
      </c>
      <c r="AL251" s="49">
        <v>0.14484467000000001</v>
      </c>
      <c r="AM251" s="49">
        <v>9.426176E-2</v>
      </c>
      <c r="AN251" s="49">
        <v>0.50738700000000003</v>
      </c>
      <c r="AO251" s="49">
        <v>0.41312524</v>
      </c>
      <c r="AP251" s="49">
        <v>0.50738700000000003</v>
      </c>
      <c r="AR251" s="1"/>
      <c r="AS251" s="2">
        <v>60</v>
      </c>
      <c r="AT251" s="2" t="s">
        <v>11</v>
      </c>
      <c r="AU251" s="49">
        <v>0.17031009999999999</v>
      </c>
      <c r="AV251" s="49">
        <v>0.12985263999999999</v>
      </c>
      <c r="AW251" s="49">
        <v>8.4987560000000004E-2</v>
      </c>
      <c r="AX251" s="49">
        <v>0.3851503</v>
      </c>
      <c r="AY251" s="49">
        <v>0.30016273999999998</v>
      </c>
      <c r="AZ251" s="49">
        <v>0.3851503</v>
      </c>
      <c r="BB251" s="1"/>
    </row>
    <row r="252" spans="3:54" x14ac:dyDescent="0.35">
      <c r="C252">
        <v>8765</v>
      </c>
      <c r="D252" t="s">
        <v>62</v>
      </c>
      <c r="E252">
        <v>61</v>
      </c>
      <c r="F252" s="2" t="s">
        <v>12</v>
      </c>
      <c r="G252" s="49">
        <v>1</v>
      </c>
      <c r="H252" s="49">
        <v>0.53292592000000005</v>
      </c>
      <c r="I252" s="49">
        <v>0.30033627000000002</v>
      </c>
      <c r="J252" s="49">
        <v>1.8332622000000001</v>
      </c>
      <c r="K252" s="49">
        <v>1.5329259199999998</v>
      </c>
      <c r="L252" s="49">
        <v>1.8332622000000001</v>
      </c>
      <c r="N252" s="1"/>
      <c r="O252" s="2">
        <v>61</v>
      </c>
      <c r="P252" s="2" t="s">
        <v>12</v>
      </c>
      <c r="Q252" s="49">
        <v>0.33671488999999999</v>
      </c>
      <c r="R252" s="49">
        <v>0.28208281000000002</v>
      </c>
      <c r="S252" s="49">
        <v>0.16747516000000001</v>
      </c>
      <c r="T252" s="49">
        <v>0.78627287000000001</v>
      </c>
      <c r="U252" s="49">
        <v>0.61879770999999995</v>
      </c>
      <c r="V252" s="49">
        <v>0.78627287000000001</v>
      </c>
      <c r="X252" s="1"/>
      <c r="Y252" s="2">
        <v>61</v>
      </c>
      <c r="Z252" s="2" t="s">
        <v>12</v>
      </c>
      <c r="AA252" s="48">
        <v>4.46</v>
      </c>
      <c r="AB252" s="48">
        <v>3.07</v>
      </c>
      <c r="AC252" s="48">
        <v>1.82</v>
      </c>
      <c r="AD252" s="48">
        <v>9.35</v>
      </c>
      <c r="AE252" s="48">
        <v>7.53</v>
      </c>
      <c r="AF252" s="48">
        <v>9.35</v>
      </c>
      <c r="AH252" s="1"/>
      <c r="AI252" s="2">
        <v>61</v>
      </c>
      <c r="AJ252" s="2" t="s">
        <v>12</v>
      </c>
      <c r="AK252" s="49">
        <v>0.25349705</v>
      </c>
      <c r="AL252" s="49">
        <v>0.16263998000000002</v>
      </c>
      <c r="AM252" s="49">
        <v>9.4647179999999997E-2</v>
      </c>
      <c r="AN252" s="49">
        <v>0.51078421000000007</v>
      </c>
      <c r="AO252" s="49">
        <v>0.41613703000000002</v>
      </c>
      <c r="AP252" s="49">
        <v>0.51078421000000007</v>
      </c>
      <c r="AR252" s="1"/>
      <c r="AS252" s="2">
        <v>61</v>
      </c>
      <c r="AT252" s="2" t="s">
        <v>12</v>
      </c>
      <c r="AU252" s="49">
        <v>0.16781946</v>
      </c>
      <c r="AV252" s="49">
        <v>0.14658801000000002</v>
      </c>
      <c r="AW252" s="49">
        <v>8.533397999999999E-2</v>
      </c>
      <c r="AX252" s="49">
        <v>0.39974144</v>
      </c>
      <c r="AY252" s="49">
        <v>0.31440746000000003</v>
      </c>
      <c r="AZ252" s="49">
        <v>0.39974144</v>
      </c>
      <c r="BB252" s="1"/>
    </row>
    <row r="253" spans="3:54" x14ac:dyDescent="0.35">
      <c r="C253">
        <v>8766</v>
      </c>
      <c r="D253" t="s">
        <v>62</v>
      </c>
      <c r="E253">
        <v>62</v>
      </c>
      <c r="F253" s="2" t="s">
        <v>13</v>
      </c>
      <c r="G253" s="49">
        <v>1</v>
      </c>
      <c r="H253" s="49">
        <v>0.56715853999999999</v>
      </c>
      <c r="I253" s="49">
        <v>0.31490256</v>
      </c>
      <c r="J253" s="49">
        <v>1.8820611</v>
      </c>
      <c r="K253" s="49">
        <v>1.5671585400000001</v>
      </c>
      <c r="L253" s="49">
        <v>1.8820611</v>
      </c>
      <c r="N253" s="1"/>
      <c r="O253" s="2">
        <v>62</v>
      </c>
      <c r="P253" s="2" t="s">
        <v>13</v>
      </c>
      <c r="Q253" s="49">
        <v>0.34610472999999997</v>
      </c>
      <c r="R253" s="49">
        <v>0.28840551000000003</v>
      </c>
      <c r="S253" s="49">
        <v>0.17559791</v>
      </c>
      <c r="T253" s="49">
        <v>0.81010813999999998</v>
      </c>
      <c r="U253" s="49">
        <v>0.63451024</v>
      </c>
      <c r="V253" s="49">
        <v>0.81010813999999998</v>
      </c>
      <c r="X253" s="1"/>
      <c r="Y253" s="2">
        <v>62</v>
      </c>
      <c r="Z253" s="2" t="s">
        <v>13</v>
      </c>
      <c r="AA253" s="48">
        <v>4.29</v>
      </c>
      <c r="AB253" s="48">
        <v>2.98</v>
      </c>
      <c r="AC253" s="48">
        <v>1.91</v>
      </c>
      <c r="AD253" s="48">
        <v>9.18</v>
      </c>
      <c r="AE253" s="48">
        <v>7.28</v>
      </c>
      <c r="AF253" s="48">
        <v>9.18</v>
      </c>
      <c r="AH253" s="1"/>
      <c r="AI253" s="2">
        <v>62</v>
      </c>
      <c r="AJ253" s="2" t="s">
        <v>13</v>
      </c>
      <c r="AK253" s="49">
        <v>0.26689903000000004</v>
      </c>
      <c r="AL253" s="49">
        <v>0.16935465999999999</v>
      </c>
      <c r="AM253" s="49">
        <v>9.9237550000000008E-2</v>
      </c>
      <c r="AN253" s="49">
        <v>0.53549124000000003</v>
      </c>
      <c r="AO253" s="49">
        <v>0.43625369000000003</v>
      </c>
      <c r="AP253" s="49">
        <v>0.53549124000000003</v>
      </c>
      <c r="AR253" s="1"/>
      <c r="AS253" s="2">
        <v>62</v>
      </c>
      <c r="AT253" s="2" t="s">
        <v>13</v>
      </c>
      <c r="AU253" s="49">
        <v>0.17526123999999998</v>
      </c>
      <c r="AV253" s="49">
        <v>0.15374232000000002</v>
      </c>
      <c r="AW253" s="49">
        <v>8.9472720000000006E-2</v>
      </c>
      <c r="AX253" s="49">
        <v>0.41847627000000004</v>
      </c>
      <c r="AY253" s="49">
        <v>0.32900354999999998</v>
      </c>
      <c r="AZ253" s="49">
        <v>0.41847627000000004</v>
      </c>
      <c r="BB253" s="1"/>
    </row>
    <row r="254" spans="3:54" x14ac:dyDescent="0.35">
      <c r="C254">
        <v>9161</v>
      </c>
      <c r="D254" t="s">
        <v>62</v>
      </c>
      <c r="E254">
        <v>457</v>
      </c>
      <c r="F254" s="2" t="s">
        <v>26</v>
      </c>
      <c r="G254" s="49">
        <v>1</v>
      </c>
      <c r="H254" s="49">
        <v>0.37450988000000002</v>
      </c>
      <c r="I254" s="49">
        <v>0.49900024999999998</v>
      </c>
      <c r="J254" s="49">
        <v>1.8735101399999998</v>
      </c>
      <c r="K254" s="49">
        <v>1.37450988</v>
      </c>
      <c r="L254" s="49">
        <v>1.8735101399999998</v>
      </c>
      <c r="N254" s="1"/>
      <c r="O254" s="2">
        <v>457</v>
      </c>
      <c r="P254" s="2" t="s">
        <v>26</v>
      </c>
      <c r="Q254" s="49">
        <v>0.56941514000000004</v>
      </c>
      <c r="R254" s="49">
        <v>0.18984383999999999</v>
      </c>
      <c r="S254" s="49">
        <v>0.27824127000000004</v>
      </c>
      <c r="T254" s="49">
        <v>1.03750024</v>
      </c>
      <c r="U254" s="49">
        <v>0.75925898000000003</v>
      </c>
      <c r="V254" s="49">
        <v>1.03750024</v>
      </c>
      <c r="X254" s="1"/>
      <c r="Y254" s="2">
        <v>457</v>
      </c>
      <c r="Z254" s="2" t="s">
        <v>26</v>
      </c>
      <c r="AA254" s="48">
        <v>6.54</v>
      </c>
      <c r="AB254" s="48">
        <v>2.5499999999999998</v>
      </c>
      <c r="AC254" s="48">
        <v>3.02</v>
      </c>
      <c r="AD254" s="48">
        <v>12.11</v>
      </c>
      <c r="AE254" s="48">
        <v>9.09</v>
      </c>
      <c r="AF254" s="48">
        <v>12.11</v>
      </c>
      <c r="AH254" s="1"/>
      <c r="AI254" s="2">
        <v>457</v>
      </c>
      <c r="AJ254" s="2" t="s">
        <v>26</v>
      </c>
      <c r="AK254" s="49">
        <v>0.55515756000000005</v>
      </c>
      <c r="AL254" s="49">
        <v>0.14050342000000002</v>
      </c>
      <c r="AM254" s="49">
        <v>0.15725457000000001</v>
      </c>
      <c r="AN254" s="49">
        <v>0.85291555000000008</v>
      </c>
      <c r="AO254" s="49">
        <v>0.69566096999999993</v>
      </c>
      <c r="AP254" s="49">
        <v>0.85291555000000008</v>
      </c>
      <c r="AR254" s="1"/>
      <c r="AS254" s="2">
        <v>457</v>
      </c>
      <c r="AT254" s="2" t="s">
        <v>26</v>
      </c>
      <c r="AU254" s="49">
        <v>0.44272631000000001</v>
      </c>
      <c r="AV254" s="49">
        <v>0.12171746999999999</v>
      </c>
      <c r="AW254" s="49">
        <v>0.14177740999999999</v>
      </c>
      <c r="AX254" s="49">
        <v>0.70622118999999994</v>
      </c>
      <c r="AY254" s="49">
        <v>0.56444378000000006</v>
      </c>
      <c r="AZ254" s="49">
        <v>0.70622118999999994</v>
      </c>
      <c r="BB254" s="1"/>
    </row>
    <row r="255" spans="3:54" x14ac:dyDescent="0.35">
      <c r="C255">
        <v>9298</v>
      </c>
      <c r="D255" t="s">
        <v>63</v>
      </c>
      <c r="E255">
        <v>50</v>
      </c>
      <c r="F255" s="2" t="s">
        <v>1</v>
      </c>
      <c r="G255" s="49">
        <v>1</v>
      </c>
      <c r="H255" s="49">
        <v>0.29823240999999995</v>
      </c>
      <c r="I255" s="49">
        <v>0.36538476000000003</v>
      </c>
      <c r="J255" s="49">
        <v>1.66361717</v>
      </c>
      <c r="K255" s="49">
        <v>1.29823241</v>
      </c>
      <c r="L255" s="49">
        <v>1.66361717</v>
      </c>
      <c r="N255" s="1"/>
      <c r="O255" s="2">
        <v>50</v>
      </c>
      <c r="P255" s="2" t="s">
        <v>1</v>
      </c>
      <c r="Q255" s="49">
        <v>0.55617455000000005</v>
      </c>
      <c r="R255" s="49">
        <v>0.14253388</v>
      </c>
      <c r="S255" s="49">
        <v>0.20653442000000002</v>
      </c>
      <c r="T255" s="49">
        <v>0.90524284999999993</v>
      </c>
      <c r="U255" s="49">
        <v>0.69870843000000005</v>
      </c>
      <c r="V255" s="49">
        <v>0.90524284999999993</v>
      </c>
      <c r="X255" s="1"/>
      <c r="Y255" s="2">
        <v>50</v>
      </c>
      <c r="Z255" s="2" t="s">
        <v>1</v>
      </c>
      <c r="AA255" s="48">
        <v>6.85</v>
      </c>
      <c r="AB255" s="48">
        <v>1.32</v>
      </c>
      <c r="AC255" s="48">
        <v>2.31</v>
      </c>
      <c r="AD255" s="48">
        <v>10.48</v>
      </c>
      <c r="AE255" s="48">
        <v>8.17</v>
      </c>
      <c r="AF255" s="48">
        <v>10.48</v>
      </c>
      <c r="AH255" s="1"/>
      <c r="AI255" s="2">
        <v>50</v>
      </c>
      <c r="AJ255" s="2" t="s">
        <v>1</v>
      </c>
      <c r="AK255" s="49">
        <v>0.42519027000000004</v>
      </c>
      <c r="AL255" s="49">
        <v>8.3966780000000005E-2</v>
      </c>
      <c r="AM255" s="49">
        <v>0.11266086</v>
      </c>
      <c r="AN255" s="49">
        <v>0.62181790000000003</v>
      </c>
      <c r="AO255" s="49">
        <v>0.50915703999999995</v>
      </c>
      <c r="AP255" s="49">
        <v>0.62181790000000003</v>
      </c>
      <c r="AR255" s="1"/>
      <c r="AS255" s="2">
        <v>50</v>
      </c>
      <c r="AT255" s="2" t="s">
        <v>1</v>
      </c>
      <c r="AU255" s="49">
        <v>0.33406216999999999</v>
      </c>
      <c r="AV255" s="49">
        <v>6.9407609999999995E-2</v>
      </c>
      <c r="AW255" s="49">
        <v>9.5774589999999993E-2</v>
      </c>
      <c r="AX255" s="49">
        <v>0.49924436999999999</v>
      </c>
      <c r="AY255" s="49">
        <v>0.40346978000000006</v>
      </c>
      <c r="AZ255" s="49">
        <v>0.49924436999999999</v>
      </c>
      <c r="BB255" s="1"/>
    </row>
    <row r="256" spans="3:54" x14ac:dyDescent="0.35">
      <c r="C256">
        <v>9299</v>
      </c>
      <c r="D256" t="s">
        <v>63</v>
      </c>
      <c r="E256">
        <v>51</v>
      </c>
      <c r="F256" s="2" t="s">
        <v>2</v>
      </c>
      <c r="G256" s="49">
        <v>1</v>
      </c>
      <c r="H256" s="49">
        <v>0.36730107000000001</v>
      </c>
      <c r="I256" s="49">
        <v>0.43163684000000002</v>
      </c>
      <c r="J256" s="49">
        <v>1.7989378999999999</v>
      </c>
      <c r="K256" s="49">
        <v>1.3673010700000001</v>
      </c>
      <c r="L256" s="49">
        <v>1.7989378999999999</v>
      </c>
      <c r="N256" s="1"/>
      <c r="O256" s="2">
        <v>51</v>
      </c>
      <c r="P256" s="2" t="s">
        <v>2</v>
      </c>
      <c r="Q256" s="49">
        <v>0.50285683000000003</v>
      </c>
      <c r="R256" s="49">
        <v>0.17487407999999999</v>
      </c>
      <c r="S256" s="49">
        <v>0.24398223000000002</v>
      </c>
      <c r="T256" s="49">
        <v>0.92171314000000004</v>
      </c>
      <c r="U256" s="49">
        <v>0.67773091000000008</v>
      </c>
      <c r="V256" s="49">
        <v>0.92171314000000004</v>
      </c>
      <c r="X256" s="1"/>
      <c r="Y256" s="2">
        <v>51</v>
      </c>
      <c r="Z256" s="2" t="s">
        <v>2</v>
      </c>
      <c r="AA256" s="48">
        <v>7.94</v>
      </c>
      <c r="AB256" s="48">
        <v>1.54</v>
      </c>
      <c r="AC256" s="48">
        <v>2.73</v>
      </c>
      <c r="AD256" s="48">
        <v>12.21</v>
      </c>
      <c r="AE256" s="48">
        <v>9.48</v>
      </c>
      <c r="AF256" s="48">
        <v>12.21</v>
      </c>
      <c r="AH256" s="1"/>
      <c r="AI256" s="2">
        <v>51</v>
      </c>
      <c r="AJ256" s="2" t="s">
        <v>2</v>
      </c>
      <c r="AK256" s="49">
        <v>0.49800258000000003</v>
      </c>
      <c r="AL256" s="49">
        <v>0.10350806</v>
      </c>
      <c r="AM256" s="49">
        <v>0.13308838000000001</v>
      </c>
      <c r="AN256" s="49">
        <v>0.73459901999999999</v>
      </c>
      <c r="AO256" s="49">
        <v>0.60151063999999999</v>
      </c>
      <c r="AP256" s="49">
        <v>0.73459901999999999</v>
      </c>
      <c r="AR256" s="1"/>
      <c r="AS256" s="2">
        <v>51</v>
      </c>
      <c r="AT256" s="2" t="s">
        <v>2</v>
      </c>
      <c r="AU256" s="49">
        <v>0.39493490999999997</v>
      </c>
      <c r="AV256" s="49">
        <v>8.3981970000000003E-2</v>
      </c>
      <c r="AW256" s="49">
        <v>0.11313989999999999</v>
      </c>
      <c r="AX256" s="49">
        <v>0.59205677000000001</v>
      </c>
      <c r="AY256" s="49">
        <v>0.47891687999999999</v>
      </c>
      <c r="AZ256" s="49">
        <v>0.59205677000000001</v>
      </c>
      <c r="BB256" s="1"/>
    </row>
    <row r="257" spans="3:54" x14ac:dyDescent="0.35">
      <c r="C257">
        <v>9300</v>
      </c>
      <c r="D257" t="s">
        <v>63</v>
      </c>
      <c r="E257">
        <v>52</v>
      </c>
      <c r="F257" s="2" t="s">
        <v>3</v>
      </c>
      <c r="G257" s="49">
        <v>1</v>
      </c>
      <c r="H257" s="49">
        <v>0.33266868999999999</v>
      </c>
      <c r="I257" s="49">
        <v>0.3513136</v>
      </c>
      <c r="J257" s="49">
        <v>1.6839822900000001</v>
      </c>
      <c r="K257" s="49">
        <v>1.33266869</v>
      </c>
      <c r="L257" s="49">
        <v>1.6839822900000001</v>
      </c>
      <c r="N257" s="1"/>
      <c r="O257" s="2">
        <v>52</v>
      </c>
      <c r="P257" s="2" t="s">
        <v>3</v>
      </c>
      <c r="Q257" s="49">
        <v>0.57094543999999992</v>
      </c>
      <c r="R257" s="49">
        <v>0.16575856</v>
      </c>
      <c r="S257" s="49">
        <v>0.19858294000000001</v>
      </c>
      <c r="T257" s="49">
        <v>0.93528693000000007</v>
      </c>
      <c r="U257" s="49">
        <v>0.73670398999999998</v>
      </c>
      <c r="V257" s="49">
        <v>0.93528693000000007</v>
      </c>
      <c r="X257" s="1"/>
      <c r="Y257" s="2">
        <v>52</v>
      </c>
      <c r="Z257" s="2" t="s">
        <v>3</v>
      </c>
      <c r="AA257" s="48">
        <v>5.93</v>
      </c>
      <c r="AB257" s="48">
        <v>1.45</v>
      </c>
      <c r="AC257" s="48">
        <v>2.2200000000000002</v>
      </c>
      <c r="AD257" s="48">
        <v>9.6</v>
      </c>
      <c r="AE257" s="48">
        <v>7.38</v>
      </c>
      <c r="AF257" s="48">
        <v>9.6</v>
      </c>
      <c r="AH257" s="1"/>
      <c r="AI257" s="2">
        <v>52</v>
      </c>
      <c r="AJ257" s="2" t="s">
        <v>3</v>
      </c>
      <c r="AK257" s="49">
        <v>0.39367915000000003</v>
      </c>
      <c r="AL257" s="49">
        <v>9.5810070000000011E-2</v>
      </c>
      <c r="AM257" s="49">
        <v>0.10832275</v>
      </c>
      <c r="AN257" s="49">
        <v>0.59781196999999997</v>
      </c>
      <c r="AO257" s="49">
        <v>0.48948921000000001</v>
      </c>
      <c r="AP257" s="49">
        <v>0.59781196999999997</v>
      </c>
      <c r="AR257" s="1"/>
      <c r="AS257" s="2">
        <v>52</v>
      </c>
      <c r="AT257" s="2" t="s">
        <v>3</v>
      </c>
      <c r="AU257" s="49">
        <v>0.30739578000000001</v>
      </c>
      <c r="AV257" s="49">
        <v>7.6568280000000002E-2</v>
      </c>
      <c r="AW257" s="49">
        <v>9.2087420000000003E-2</v>
      </c>
      <c r="AX257" s="49">
        <v>0.47605147999999997</v>
      </c>
      <c r="AY257" s="49">
        <v>0.38396406</v>
      </c>
      <c r="AZ257" s="49">
        <v>0.47605147999999997</v>
      </c>
      <c r="BB257" s="1"/>
    </row>
    <row r="258" spans="3:54" x14ac:dyDescent="0.35">
      <c r="C258">
        <v>9301</v>
      </c>
      <c r="D258" t="s">
        <v>63</v>
      </c>
      <c r="E258">
        <v>53</v>
      </c>
      <c r="F258" s="2" t="s">
        <v>4</v>
      </c>
      <c r="G258" s="49">
        <v>1</v>
      </c>
      <c r="H258" s="49">
        <v>0.28816248</v>
      </c>
      <c r="I258" s="49">
        <v>0.37882956000000001</v>
      </c>
      <c r="J258" s="49">
        <v>1.6669920300000001</v>
      </c>
      <c r="K258" s="49">
        <v>1.28816248</v>
      </c>
      <c r="L258" s="49">
        <v>1.6669920300000001</v>
      </c>
      <c r="N258" s="1"/>
      <c r="O258" s="2">
        <v>53</v>
      </c>
      <c r="P258" s="2" t="s">
        <v>4</v>
      </c>
      <c r="Q258" s="49">
        <v>0.58197617000000001</v>
      </c>
      <c r="R258" s="49">
        <v>0.13731917000000002</v>
      </c>
      <c r="S258" s="49">
        <v>0.21412695000000001</v>
      </c>
      <c r="T258" s="49">
        <v>0.93342228999999999</v>
      </c>
      <c r="U258" s="49">
        <v>0.71929533000000001</v>
      </c>
      <c r="V258" s="49">
        <v>0.93342228999999999</v>
      </c>
      <c r="X258" s="1"/>
      <c r="Y258" s="2">
        <v>53</v>
      </c>
      <c r="Z258" s="2" t="s">
        <v>4</v>
      </c>
      <c r="AA258" s="48">
        <v>7.19</v>
      </c>
      <c r="AB258" s="48">
        <v>1.23</v>
      </c>
      <c r="AC258" s="48">
        <v>2.39</v>
      </c>
      <c r="AD258" s="48">
        <v>10.81</v>
      </c>
      <c r="AE258" s="48">
        <v>8.42</v>
      </c>
      <c r="AF258" s="48">
        <v>10.81</v>
      </c>
      <c r="AH258" s="1"/>
      <c r="AI258" s="2">
        <v>53</v>
      </c>
      <c r="AJ258" s="2" t="s">
        <v>4</v>
      </c>
      <c r="AK258" s="49">
        <v>0.44763956999999999</v>
      </c>
      <c r="AL258" s="49">
        <v>8.0434720000000001E-2</v>
      </c>
      <c r="AM258" s="49">
        <v>0.11680471000000001</v>
      </c>
      <c r="AN258" s="49">
        <v>0.64487899000000004</v>
      </c>
      <c r="AO258" s="49">
        <v>0.52807429000000006</v>
      </c>
      <c r="AP258" s="49">
        <v>0.64487899000000004</v>
      </c>
      <c r="AR258" s="1"/>
      <c r="AS258" s="2">
        <v>53</v>
      </c>
      <c r="AT258" s="2" t="s">
        <v>4</v>
      </c>
      <c r="AU258" s="49">
        <v>0.36410634999999997</v>
      </c>
      <c r="AV258" s="49">
        <v>6.6784410000000002E-2</v>
      </c>
      <c r="AW258" s="49">
        <v>9.9295029999999992E-2</v>
      </c>
      <c r="AX258" s="49">
        <v>0.53018578999999999</v>
      </c>
      <c r="AY258" s="49">
        <v>0.43089075999999998</v>
      </c>
      <c r="AZ258" s="49">
        <v>0.53018578999999999</v>
      </c>
      <c r="BB258" s="1"/>
    </row>
    <row r="259" spans="3:54" x14ac:dyDescent="0.35">
      <c r="C259">
        <v>9302</v>
      </c>
      <c r="D259" t="s">
        <v>63</v>
      </c>
      <c r="E259">
        <v>54</v>
      </c>
      <c r="F259" s="2" t="s">
        <v>5</v>
      </c>
      <c r="G259" s="49">
        <v>1</v>
      </c>
      <c r="H259" s="49">
        <v>0.40397353000000003</v>
      </c>
      <c r="I259" s="49">
        <v>0.37427103</v>
      </c>
      <c r="J259" s="49">
        <v>1.7782445600000001</v>
      </c>
      <c r="K259" s="49">
        <v>1.40397353</v>
      </c>
      <c r="L259" s="49">
        <v>1.7782445600000001</v>
      </c>
      <c r="N259" s="1"/>
      <c r="O259" s="2">
        <v>54</v>
      </c>
      <c r="P259" s="2" t="s">
        <v>5</v>
      </c>
      <c r="Q259" s="49">
        <v>0.49780102000000004</v>
      </c>
      <c r="R259" s="49">
        <v>0.17890739999999999</v>
      </c>
      <c r="S259" s="49">
        <v>0.21155517999999998</v>
      </c>
      <c r="T259" s="49">
        <v>0.88826360999999998</v>
      </c>
      <c r="U259" s="49">
        <v>0.67670842000000009</v>
      </c>
      <c r="V259" s="49">
        <v>0.88826360999999998</v>
      </c>
      <c r="X259" s="1"/>
      <c r="Y259" s="2">
        <v>54</v>
      </c>
      <c r="Z259" s="2" t="s">
        <v>5</v>
      </c>
      <c r="AA259" s="48">
        <v>6.71</v>
      </c>
      <c r="AB259" s="48">
        <v>1.45</v>
      </c>
      <c r="AC259" s="48">
        <v>2.37</v>
      </c>
      <c r="AD259" s="48">
        <v>10.53</v>
      </c>
      <c r="AE259" s="48">
        <v>8.16</v>
      </c>
      <c r="AF259" s="48">
        <v>10.53</v>
      </c>
      <c r="AH259" s="1"/>
      <c r="AI259" s="2">
        <v>54</v>
      </c>
      <c r="AJ259" s="2" t="s">
        <v>5</v>
      </c>
      <c r="AK259" s="49">
        <v>0.42062432</v>
      </c>
      <c r="AL259" s="49">
        <v>0.10097083</v>
      </c>
      <c r="AM259" s="49">
        <v>0.11540028999999999</v>
      </c>
      <c r="AN259" s="49">
        <v>0.63699544999999991</v>
      </c>
      <c r="AO259" s="49">
        <v>0.52159515999999995</v>
      </c>
      <c r="AP259" s="49">
        <v>0.63699544999999991</v>
      </c>
      <c r="AR259" s="1"/>
      <c r="AS259" s="2">
        <v>54</v>
      </c>
      <c r="AT259" s="2" t="s">
        <v>5</v>
      </c>
      <c r="AU259" s="49">
        <v>0.33406377000000004</v>
      </c>
      <c r="AV259" s="49">
        <v>8.3114630000000009E-2</v>
      </c>
      <c r="AW259" s="49">
        <v>9.810271000000001E-2</v>
      </c>
      <c r="AX259" s="49">
        <v>0.51528110999999999</v>
      </c>
      <c r="AY259" s="49">
        <v>0.4171784</v>
      </c>
      <c r="AZ259" s="49">
        <v>0.51528110999999999</v>
      </c>
      <c r="BB259" s="1"/>
    </row>
    <row r="260" spans="3:54" x14ac:dyDescent="0.35">
      <c r="C260">
        <v>9303</v>
      </c>
      <c r="D260" t="s">
        <v>63</v>
      </c>
      <c r="E260">
        <v>55</v>
      </c>
      <c r="F260" s="2" t="s">
        <v>6</v>
      </c>
      <c r="G260" s="49">
        <v>1</v>
      </c>
      <c r="H260" s="49">
        <v>0.32060419000000001</v>
      </c>
      <c r="I260" s="49">
        <v>0.41940203000000004</v>
      </c>
      <c r="J260" s="49">
        <v>1.7400062199999999</v>
      </c>
      <c r="K260" s="49">
        <v>1.3206041899999998</v>
      </c>
      <c r="L260" s="49">
        <v>1.7400062199999999</v>
      </c>
      <c r="N260" s="1"/>
      <c r="O260" s="2">
        <v>55</v>
      </c>
      <c r="P260" s="2" t="s">
        <v>6</v>
      </c>
      <c r="Q260" s="49">
        <v>0.51635916999999998</v>
      </c>
      <c r="R260" s="49">
        <v>0.15187120000000001</v>
      </c>
      <c r="S260" s="49">
        <v>0.23706894000000001</v>
      </c>
      <c r="T260" s="49">
        <v>0.90529931000000008</v>
      </c>
      <c r="U260" s="49">
        <v>0.66823036999999996</v>
      </c>
      <c r="V260" s="49">
        <v>0.90529931000000008</v>
      </c>
      <c r="X260" s="1"/>
      <c r="Y260" s="2">
        <v>55</v>
      </c>
      <c r="Z260" s="2" t="s">
        <v>6</v>
      </c>
      <c r="AA260" s="48">
        <v>8.1300000000000008</v>
      </c>
      <c r="AB260" s="48">
        <v>1.37</v>
      </c>
      <c r="AC260" s="48">
        <v>2.65</v>
      </c>
      <c r="AD260" s="48">
        <v>12.16</v>
      </c>
      <c r="AE260" s="48">
        <v>9.51</v>
      </c>
      <c r="AF260" s="48">
        <v>12.16</v>
      </c>
      <c r="AH260" s="1"/>
      <c r="AI260" s="2">
        <v>55</v>
      </c>
      <c r="AJ260" s="2" t="s">
        <v>6</v>
      </c>
      <c r="AK260" s="49">
        <v>0.49388968999999999</v>
      </c>
      <c r="AL260" s="49">
        <v>9.0510179999999996E-2</v>
      </c>
      <c r="AM260" s="49">
        <v>0.12931653999999998</v>
      </c>
      <c r="AN260" s="49">
        <v>0.71371640000000003</v>
      </c>
      <c r="AO260" s="49">
        <v>0.58439987000000004</v>
      </c>
      <c r="AP260" s="49">
        <v>0.71371640000000003</v>
      </c>
      <c r="AR260" s="1"/>
      <c r="AS260" s="2">
        <v>55</v>
      </c>
      <c r="AT260" s="2" t="s">
        <v>6</v>
      </c>
      <c r="AU260" s="49">
        <v>0.38694972999999999</v>
      </c>
      <c r="AV260" s="49">
        <v>7.4148140000000001E-2</v>
      </c>
      <c r="AW260" s="49">
        <v>0.10993417999999999</v>
      </c>
      <c r="AX260" s="49">
        <v>0.57103205000000001</v>
      </c>
      <c r="AY260" s="49">
        <v>0.46109787000000002</v>
      </c>
      <c r="AZ260" s="49">
        <v>0.57103205000000001</v>
      </c>
      <c r="BB260" s="1"/>
    </row>
    <row r="261" spans="3:54" x14ac:dyDescent="0.35">
      <c r="C261">
        <v>9304</v>
      </c>
      <c r="D261" t="s">
        <v>63</v>
      </c>
      <c r="E261">
        <v>56</v>
      </c>
      <c r="F261" s="2" t="s">
        <v>7</v>
      </c>
      <c r="G261" s="49">
        <v>1</v>
      </c>
      <c r="H261" s="49">
        <v>0.45909950999999999</v>
      </c>
      <c r="I261" s="49">
        <v>0.36773188000000001</v>
      </c>
      <c r="J261" s="49">
        <v>1.8268313999999999</v>
      </c>
      <c r="K261" s="49">
        <v>1.4590995099999999</v>
      </c>
      <c r="L261" s="49">
        <v>1.8268313999999999</v>
      </c>
      <c r="N261" s="1"/>
      <c r="O261" s="2">
        <v>56</v>
      </c>
      <c r="P261" s="2" t="s">
        <v>7</v>
      </c>
      <c r="Q261" s="49">
        <v>0.40999687000000001</v>
      </c>
      <c r="R261" s="49">
        <v>0.22437856</v>
      </c>
      <c r="S261" s="49">
        <v>0.20785814000000002</v>
      </c>
      <c r="T261" s="49">
        <v>0.84223356999999999</v>
      </c>
      <c r="U261" s="49">
        <v>0.63437543000000007</v>
      </c>
      <c r="V261" s="49">
        <v>0.84223356999999999</v>
      </c>
      <c r="X261" s="1"/>
      <c r="Y261" s="2">
        <v>56</v>
      </c>
      <c r="Z261" s="2" t="s">
        <v>7</v>
      </c>
      <c r="AA261" s="48">
        <v>6.25</v>
      </c>
      <c r="AB261" s="48">
        <v>2.04</v>
      </c>
      <c r="AC261" s="48">
        <v>2.33</v>
      </c>
      <c r="AD261" s="48">
        <v>10.62</v>
      </c>
      <c r="AE261" s="48">
        <v>8.2899999999999991</v>
      </c>
      <c r="AF261" s="48">
        <v>10.62</v>
      </c>
      <c r="AH261" s="1"/>
      <c r="AI261" s="2">
        <v>56</v>
      </c>
      <c r="AJ261" s="2" t="s">
        <v>7</v>
      </c>
      <c r="AK261" s="49">
        <v>0.38195475000000001</v>
      </c>
      <c r="AL261" s="49">
        <v>0.13054027000000001</v>
      </c>
      <c r="AM261" s="49">
        <v>0.11338385000000001</v>
      </c>
      <c r="AN261" s="49">
        <v>0.62587886999999998</v>
      </c>
      <c r="AO261" s="49">
        <v>0.51249502000000002</v>
      </c>
      <c r="AP261" s="49">
        <v>0.62587886999999998</v>
      </c>
      <c r="AR261" s="1"/>
      <c r="AS261" s="2">
        <v>56</v>
      </c>
      <c r="AT261" s="2" t="s">
        <v>7</v>
      </c>
      <c r="AU261" s="49">
        <v>0.30381132999999999</v>
      </c>
      <c r="AV261" s="49">
        <v>0.10751047</v>
      </c>
      <c r="AW261" s="49">
        <v>9.6388249999999995E-2</v>
      </c>
      <c r="AX261" s="49">
        <v>0.50771005999999996</v>
      </c>
      <c r="AY261" s="49">
        <v>0.41132181000000001</v>
      </c>
      <c r="AZ261" s="49">
        <v>0.50771005999999996</v>
      </c>
      <c r="BB261" s="1"/>
    </row>
    <row r="262" spans="3:54" x14ac:dyDescent="0.35">
      <c r="C262">
        <v>9305</v>
      </c>
      <c r="D262" t="s">
        <v>63</v>
      </c>
      <c r="E262">
        <v>57</v>
      </c>
      <c r="F262" s="2" t="s">
        <v>8</v>
      </c>
      <c r="G262" s="49">
        <v>1</v>
      </c>
      <c r="H262" s="49">
        <v>0.36786321</v>
      </c>
      <c r="I262" s="49">
        <v>0.40926298</v>
      </c>
      <c r="J262" s="49">
        <v>1.7771261999999999</v>
      </c>
      <c r="K262" s="49">
        <v>1.3678632099999999</v>
      </c>
      <c r="L262" s="49">
        <v>1.7771261999999999</v>
      </c>
      <c r="N262" s="1"/>
      <c r="O262" s="2">
        <v>57</v>
      </c>
      <c r="P262" s="2" t="s">
        <v>8</v>
      </c>
      <c r="Q262" s="49">
        <v>0.54413553000000003</v>
      </c>
      <c r="R262" s="49">
        <v>0.19628495999999998</v>
      </c>
      <c r="S262" s="49">
        <v>0.23133670000000001</v>
      </c>
      <c r="T262" s="49">
        <v>0.97175718</v>
      </c>
      <c r="U262" s="49">
        <v>0.74042048999999999</v>
      </c>
      <c r="V262" s="49">
        <v>0.97175718</v>
      </c>
      <c r="X262" s="1"/>
      <c r="Y262" s="2">
        <v>57</v>
      </c>
      <c r="Z262" s="2" t="s">
        <v>8</v>
      </c>
      <c r="AA262" s="48">
        <v>7.57</v>
      </c>
      <c r="AB262" s="48">
        <v>1.87</v>
      </c>
      <c r="AC262" s="48">
        <v>2.59</v>
      </c>
      <c r="AD262" s="48">
        <v>12.02</v>
      </c>
      <c r="AE262" s="48">
        <v>9.43</v>
      </c>
      <c r="AF262" s="48">
        <v>12.02</v>
      </c>
      <c r="AH262" s="1"/>
      <c r="AI262" s="2">
        <v>57</v>
      </c>
      <c r="AJ262" s="2" t="s">
        <v>8</v>
      </c>
      <c r="AK262" s="49">
        <v>0.46454934999999997</v>
      </c>
      <c r="AL262" s="49">
        <v>0.10575149</v>
      </c>
      <c r="AM262" s="49">
        <v>0.12619005</v>
      </c>
      <c r="AN262" s="49">
        <v>0.69649088999999997</v>
      </c>
      <c r="AO262" s="49">
        <v>0.57030083999999992</v>
      </c>
      <c r="AP262" s="49">
        <v>0.69649088999999997</v>
      </c>
      <c r="AR262" s="1"/>
      <c r="AS262" s="2">
        <v>57</v>
      </c>
      <c r="AT262" s="2" t="s">
        <v>8</v>
      </c>
      <c r="AU262" s="49">
        <v>0.36152965000000004</v>
      </c>
      <c r="AV262" s="49">
        <v>9.0351009999999995E-2</v>
      </c>
      <c r="AW262" s="49">
        <v>0.10727594999999999</v>
      </c>
      <c r="AX262" s="49">
        <v>0.55915661999999999</v>
      </c>
      <c r="AY262" s="49">
        <v>0.45188065999999999</v>
      </c>
      <c r="AZ262" s="49">
        <v>0.55915661999999999</v>
      </c>
      <c r="BB262" s="1"/>
    </row>
    <row r="263" spans="3:54" x14ac:dyDescent="0.35">
      <c r="C263">
        <v>9306</v>
      </c>
      <c r="D263" t="s">
        <v>63</v>
      </c>
      <c r="E263">
        <v>58</v>
      </c>
      <c r="F263" s="2" t="s">
        <v>9</v>
      </c>
      <c r="G263" s="49">
        <v>1</v>
      </c>
      <c r="H263" s="49">
        <v>0.21710442000000002</v>
      </c>
      <c r="I263" s="49">
        <v>0.45110146000000001</v>
      </c>
      <c r="J263" s="49">
        <v>1.6682058799999999</v>
      </c>
      <c r="K263" s="49">
        <v>1.2171044199999999</v>
      </c>
      <c r="L263" s="49">
        <v>1.6682058799999999</v>
      </c>
      <c r="N263" s="1"/>
      <c r="O263" s="2">
        <v>58</v>
      </c>
      <c r="P263" s="2" t="s">
        <v>9</v>
      </c>
      <c r="Q263" s="49">
        <v>0.74758829000000004</v>
      </c>
      <c r="R263" s="49">
        <v>0.11334952000000001</v>
      </c>
      <c r="S263" s="49">
        <v>0.25498799</v>
      </c>
      <c r="T263" s="49">
        <v>1.1159258000000001</v>
      </c>
      <c r="U263" s="49">
        <v>0.86093781000000003</v>
      </c>
      <c r="V263" s="49">
        <v>1.1159258000000001</v>
      </c>
      <c r="X263" s="1"/>
      <c r="Y263" s="2">
        <v>58</v>
      </c>
      <c r="Z263" s="2" t="s">
        <v>9</v>
      </c>
      <c r="AA263" s="48">
        <v>9.18</v>
      </c>
      <c r="AB263" s="48">
        <v>1.1100000000000001</v>
      </c>
      <c r="AC263" s="48">
        <v>2.85</v>
      </c>
      <c r="AD263" s="48">
        <v>13.15</v>
      </c>
      <c r="AE263" s="48">
        <v>10.3</v>
      </c>
      <c r="AF263" s="48">
        <v>13.15</v>
      </c>
      <c r="AH263" s="1"/>
      <c r="AI263" s="2">
        <v>58</v>
      </c>
      <c r="AJ263" s="2" t="s">
        <v>9</v>
      </c>
      <c r="AK263" s="49">
        <v>0.56628376999999996</v>
      </c>
      <c r="AL263" s="49">
        <v>6.2267379999999997E-2</v>
      </c>
      <c r="AM263" s="49">
        <v>0.13909078</v>
      </c>
      <c r="AN263" s="49">
        <v>0.76764193000000003</v>
      </c>
      <c r="AO263" s="49">
        <v>0.62855115000000006</v>
      </c>
      <c r="AP263" s="49">
        <v>0.76764193000000003</v>
      </c>
      <c r="AR263" s="1"/>
      <c r="AS263" s="2">
        <v>58</v>
      </c>
      <c r="AT263" s="2" t="s">
        <v>9</v>
      </c>
      <c r="AU263" s="49">
        <v>0.44139980000000001</v>
      </c>
      <c r="AV263" s="49">
        <v>5.314108E-2</v>
      </c>
      <c r="AW263" s="49">
        <v>0.11824369</v>
      </c>
      <c r="AX263" s="49">
        <v>0.61278456999999997</v>
      </c>
      <c r="AY263" s="49">
        <v>0.49454088000000002</v>
      </c>
      <c r="AZ263" s="49">
        <v>0.61278456999999997</v>
      </c>
      <c r="BB263" s="1"/>
    </row>
    <row r="264" spans="3:54" x14ac:dyDescent="0.35">
      <c r="C264">
        <v>9307</v>
      </c>
      <c r="D264" t="s">
        <v>63</v>
      </c>
      <c r="E264">
        <v>59</v>
      </c>
      <c r="F264" s="2" t="s">
        <v>10</v>
      </c>
      <c r="G264" s="49">
        <v>1</v>
      </c>
      <c r="H264" s="49">
        <v>0.49453440999999998</v>
      </c>
      <c r="I264" s="49">
        <v>0.24984002999999999</v>
      </c>
      <c r="J264" s="49">
        <v>1.7443744399999999</v>
      </c>
      <c r="K264" s="49">
        <v>1.49453441</v>
      </c>
      <c r="L264" s="49">
        <v>1.7443744399999999</v>
      </c>
      <c r="N264" s="1"/>
      <c r="O264" s="2">
        <v>59</v>
      </c>
      <c r="P264" s="2" t="s">
        <v>10</v>
      </c>
      <c r="Q264" s="49">
        <v>0.40268572999999996</v>
      </c>
      <c r="R264" s="49">
        <v>0.25457282000000003</v>
      </c>
      <c r="S264" s="49">
        <v>0.14121924</v>
      </c>
      <c r="T264" s="49">
        <v>0.79847779000000008</v>
      </c>
      <c r="U264" s="49">
        <v>0.65725855</v>
      </c>
      <c r="V264" s="49">
        <v>0.79847779000000008</v>
      </c>
      <c r="X264" s="1"/>
      <c r="Y264" s="2">
        <v>59</v>
      </c>
      <c r="Z264" s="2" t="s">
        <v>10</v>
      </c>
      <c r="AA264" s="48">
        <v>3.4</v>
      </c>
      <c r="AB264" s="48">
        <v>2.42</v>
      </c>
      <c r="AC264" s="48">
        <v>1.58</v>
      </c>
      <c r="AD264" s="48">
        <v>7.39</v>
      </c>
      <c r="AE264" s="48">
        <v>5.81</v>
      </c>
      <c r="AF264" s="48">
        <v>7.39</v>
      </c>
      <c r="AH264" s="1"/>
      <c r="AI264" s="2">
        <v>59</v>
      </c>
      <c r="AJ264" s="2" t="s">
        <v>10</v>
      </c>
      <c r="AK264" s="49">
        <v>0.21024997000000001</v>
      </c>
      <c r="AL264" s="49">
        <v>0.13798024</v>
      </c>
      <c r="AM264" s="49">
        <v>7.7033630000000006E-2</v>
      </c>
      <c r="AN264" s="49">
        <v>0.42526384</v>
      </c>
      <c r="AO264" s="49">
        <v>0.34823021000000004</v>
      </c>
      <c r="AP264" s="49">
        <v>0.42526384</v>
      </c>
      <c r="AR264" s="1"/>
      <c r="AS264" s="2">
        <v>59</v>
      </c>
      <c r="AT264" s="2" t="s">
        <v>10</v>
      </c>
      <c r="AU264" s="49">
        <v>0.16500835999999999</v>
      </c>
      <c r="AV264" s="49">
        <v>0.11667371</v>
      </c>
      <c r="AW264" s="49">
        <v>6.5486309999999992E-2</v>
      </c>
      <c r="AX264" s="49">
        <v>0.34716838</v>
      </c>
      <c r="AY264" s="49">
        <v>0.28168207000000001</v>
      </c>
      <c r="AZ264" s="49">
        <v>0.34716838</v>
      </c>
      <c r="BB264" s="1"/>
    </row>
    <row r="265" spans="3:54" x14ac:dyDescent="0.35">
      <c r="C265">
        <v>9308</v>
      </c>
      <c r="D265" t="s">
        <v>63</v>
      </c>
      <c r="E265">
        <v>60</v>
      </c>
      <c r="F265" s="2" t="s">
        <v>11</v>
      </c>
      <c r="G265" s="49">
        <v>1</v>
      </c>
      <c r="H265" s="49">
        <v>0.46960496999999995</v>
      </c>
      <c r="I265" s="49">
        <v>0.27268258000000001</v>
      </c>
      <c r="J265" s="49">
        <v>1.7422875500000001</v>
      </c>
      <c r="K265" s="49">
        <v>1.46960497</v>
      </c>
      <c r="L265" s="49">
        <v>1.7422875500000001</v>
      </c>
      <c r="N265" s="1"/>
      <c r="O265" s="2">
        <v>60</v>
      </c>
      <c r="P265" s="2" t="s">
        <v>11</v>
      </c>
      <c r="Q265" s="49">
        <v>0.37602814000000001</v>
      </c>
      <c r="R265" s="49">
        <v>0.23480841</v>
      </c>
      <c r="S265" s="49">
        <v>0.15413254000000001</v>
      </c>
      <c r="T265" s="49">
        <v>0.76496909000000002</v>
      </c>
      <c r="U265" s="49">
        <v>0.61083653999999998</v>
      </c>
      <c r="V265" s="49">
        <v>0.76496909000000002</v>
      </c>
      <c r="X265" s="1"/>
      <c r="Y265" s="2">
        <v>60</v>
      </c>
      <c r="Z265" s="2" t="s">
        <v>11</v>
      </c>
      <c r="AA265" s="48">
        <v>4.0999999999999996</v>
      </c>
      <c r="AB265" s="48">
        <v>2.12</v>
      </c>
      <c r="AC265" s="48">
        <v>1.72</v>
      </c>
      <c r="AD265" s="48">
        <v>7.94</v>
      </c>
      <c r="AE265" s="48">
        <v>6.22</v>
      </c>
      <c r="AF265" s="48">
        <v>7.94</v>
      </c>
      <c r="AH265" s="1"/>
      <c r="AI265" s="2">
        <v>60</v>
      </c>
      <c r="AJ265" s="2" t="s">
        <v>11</v>
      </c>
      <c r="AK265" s="49">
        <v>0.25468319</v>
      </c>
      <c r="AL265" s="49">
        <v>0.12533415000000001</v>
      </c>
      <c r="AM265" s="49">
        <v>8.4077119999999991E-2</v>
      </c>
      <c r="AN265" s="49">
        <v>0.46409446999999998</v>
      </c>
      <c r="AO265" s="49">
        <v>0.38001734000000004</v>
      </c>
      <c r="AP265" s="49">
        <v>0.46409446999999998</v>
      </c>
      <c r="AR265" s="1"/>
      <c r="AS265" s="2">
        <v>60</v>
      </c>
      <c r="AT265" s="2" t="s">
        <v>11</v>
      </c>
      <c r="AU265" s="49">
        <v>0.19886770000000001</v>
      </c>
      <c r="AV265" s="49">
        <v>0.1053877</v>
      </c>
      <c r="AW265" s="49">
        <v>7.1474570000000001E-2</v>
      </c>
      <c r="AX265" s="49">
        <v>0.37572996999999997</v>
      </c>
      <c r="AY265" s="49">
        <v>0.30425540000000001</v>
      </c>
      <c r="AZ265" s="49">
        <v>0.37572996999999997</v>
      </c>
      <c r="BB265" s="1"/>
    </row>
    <row r="266" spans="3:54" x14ac:dyDescent="0.35">
      <c r="C266">
        <v>9309</v>
      </c>
      <c r="D266" t="s">
        <v>63</v>
      </c>
      <c r="E266">
        <v>61</v>
      </c>
      <c r="F266" s="2" t="s">
        <v>12</v>
      </c>
      <c r="G266" s="49">
        <v>1</v>
      </c>
      <c r="H266" s="49">
        <v>0.49727916</v>
      </c>
      <c r="I266" s="49">
        <v>0.27342479999999997</v>
      </c>
      <c r="J266" s="49">
        <v>1.7707039499999999</v>
      </c>
      <c r="K266" s="49">
        <v>1.4972791599999999</v>
      </c>
      <c r="L266" s="49">
        <v>1.7707039499999999</v>
      </c>
      <c r="N266" s="1"/>
      <c r="O266" s="2">
        <v>61</v>
      </c>
      <c r="P266" s="2" t="s">
        <v>12</v>
      </c>
      <c r="Q266" s="49">
        <v>0.38461044</v>
      </c>
      <c r="R266" s="49">
        <v>0.26248253999999999</v>
      </c>
      <c r="S266" s="49">
        <v>0.15454939000000001</v>
      </c>
      <c r="T266" s="49">
        <v>0.80164237000000005</v>
      </c>
      <c r="U266" s="49">
        <v>0.64709297999999993</v>
      </c>
      <c r="V266" s="49">
        <v>0.80164237000000005</v>
      </c>
      <c r="X266" s="1"/>
      <c r="Y266" s="2">
        <v>61</v>
      </c>
      <c r="Z266" s="2" t="s">
        <v>12</v>
      </c>
      <c r="AA266" s="48">
        <v>4.1399999999999997</v>
      </c>
      <c r="AB266" s="48">
        <v>2.52</v>
      </c>
      <c r="AC266" s="48">
        <v>1.73</v>
      </c>
      <c r="AD266" s="48">
        <v>8.3800000000000008</v>
      </c>
      <c r="AE266" s="48">
        <v>6.66</v>
      </c>
      <c r="AF266" s="48">
        <v>8.3800000000000008</v>
      </c>
      <c r="AH266" s="1"/>
      <c r="AI266" s="2">
        <v>61</v>
      </c>
      <c r="AJ266" s="2" t="s">
        <v>12</v>
      </c>
      <c r="AK266" s="49">
        <v>0.24355864999999999</v>
      </c>
      <c r="AL266" s="49">
        <v>0.13756764000000002</v>
      </c>
      <c r="AM266" s="49">
        <v>8.4305359999999996E-2</v>
      </c>
      <c r="AN266" s="49">
        <v>0.46543165000000003</v>
      </c>
      <c r="AO266" s="49">
        <v>0.38112628999999998</v>
      </c>
      <c r="AP266" s="49">
        <v>0.46543165000000003</v>
      </c>
      <c r="AR266" s="1"/>
      <c r="AS266" s="2">
        <v>61</v>
      </c>
      <c r="AT266" s="2" t="s">
        <v>12</v>
      </c>
      <c r="AU266" s="49">
        <v>0.19232367</v>
      </c>
      <c r="AV266" s="49">
        <v>0.11748568</v>
      </c>
      <c r="AW266" s="49">
        <v>7.1667740000000008E-2</v>
      </c>
      <c r="AX266" s="49">
        <v>0.38147708000000002</v>
      </c>
      <c r="AY266" s="49">
        <v>0.30980934999999998</v>
      </c>
      <c r="AZ266" s="49">
        <v>0.38147708000000002</v>
      </c>
      <c r="BB266" s="1"/>
    </row>
    <row r="267" spans="3:54" x14ac:dyDescent="0.35">
      <c r="C267">
        <v>9310</v>
      </c>
      <c r="D267" t="s">
        <v>63</v>
      </c>
      <c r="E267">
        <v>62</v>
      </c>
      <c r="F267" s="2" t="s">
        <v>13</v>
      </c>
      <c r="G267" s="49">
        <v>1</v>
      </c>
      <c r="H267" s="49">
        <v>0.58817056999999995</v>
      </c>
      <c r="I267" s="49">
        <v>0.29190026000000002</v>
      </c>
      <c r="J267" s="49">
        <v>1.8800708400000001</v>
      </c>
      <c r="K267" s="49">
        <v>1.5881705700000002</v>
      </c>
      <c r="L267" s="49">
        <v>1.8800708400000001</v>
      </c>
      <c r="N267" s="1"/>
      <c r="O267" s="2">
        <v>62</v>
      </c>
      <c r="P267" s="2" t="s">
        <v>13</v>
      </c>
      <c r="Q267" s="49">
        <v>0.38305667999999998</v>
      </c>
      <c r="R267" s="49">
        <v>0.28185551000000003</v>
      </c>
      <c r="S267" s="49">
        <v>0.16499401</v>
      </c>
      <c r="T267" s="49">
        <v>0.82990619999999993</v>
      </c>
      <c r="U267" s="49">
        <v>0.6649121899999999</v>
      </c>
      <c r="V267" s="49">
        <v>0.82990619999999993</v>
      </c>
      <c r="X267" s="1"/>
      <c r="Y267" s="2">
        <v>62</v>
      </c>
      <c r="Z267" s="2" t="s">
        <v>13</v>
      </c>
      <c r="AA267" s="48">
        <v>4.05</v>
      </c>
      <c r="AB267" s="48">
        <v>2.57</v>
      </c>
      <c r="AC267" s="48">
        <v>1.85</v>
      </c>
      <c r="AD267" s="48">
        <v>8.4600000000000009</v>
      </c>
      <c r="AE267" s="48">
        <v>6.62</v>
      </c>
      <c r="AF267" s="48">
        <v>8.4600000000000009</v>
      </c>
      <c r="AH267" s="1"/>
      <c r="AI267" s="2">
        <v>62</v>
      </c>
      <c r="AJ267" s="2" t="s">
        <v>13</v>
      </c>
      <c r="AK267" s="49">
        <v>0.25579856000000001</v>
      </c>
      <c r="AL267" s="49">
        <v>0.15103961999999999</v>
      </c>
      <c r="AM267" s="49">
        <v>9.0002300000000007E-2</v>
      </c>
      <c r="AN267" s="49">
        <v>0.49684047999999997</v>
      </c>
      <c r="AO267" s="49">
        <v>0.40683817999999999</v>
      </c>
      <c r="AP267" s="49">
        <v>0.49684047999999997</v>
      </c>
      <c r="AR267" s="1"/>
      <c r="AS267" s="2">
        <v>62</v>
      </c>
      <c r="AT267" s="2" t="s">
        <v>13</v>
      </c>
      <c r="AU267" s="49">
        <v>0.20050985000000002</v>
      </c>
      <c r="AV267" s="49">
        <v>0.12736401999999999</v>
      </c>
      <c r="AW267" s="49">
        <v>7.651121000000001E-2</v>
      </c>
      <c r="AX267" s="49">
        <v>0.40438508000000001</v>
      </c>
      <c r="AY267" s="49">
        <v>0.32787387000000001</v>
      </c>
      <c r="AZ267" s="49">
        <v>0.40438508000000001</v>
      </c>
      <c r="BB267" s="1"/>
    </row>
    <row r="268" spans="3:54" x14ac:dyDescent="0.35">
      <c r="C268">
        <v>9705</v>
      </c>
      <c r="D268" t="s">
        <v>63</v>
      </c>
      <c r="E268">
        <v>457</v>
      </c>
      <c r="F268" s="2" t="s">
        <v>26</v>
      </c>
      <c r="G268" s="49">
        <v>1</v>
      </c>
      <c r="H268" s="49">
        <v>0.35480052000000001</v>
      </c>
      <c r="I268" s="49">
        <v>0.50765040000000006</v>
      </c>
      <c r="J268" s="49">
        <v>1.8624509199999999</v>
      </c>
      <c r="K268" s="49">
        <v>1.35480052</v>
      </c>
      <c r="L268" s="49">
        <v>1.8624509199999999</v>
      </c>
      <c r="N268" s="1"/>
      <c r="O268" s="2">
        <v>457</v>
      </c>
      <c r="P268" s="2" t="s">
        <v>26</v>
      </c>
      <c r="Q268" s="49">
        <v>0.57578944999999992</v>
      </c>
      <c r="R268" s="49">
        <v>0.17898080999999999</v>
      </c>
      <c r="S268" s="49">
        <v>0.28698224999999999</v>
      </c>
      <c r="T268" s="49">
        <v>1.04175251</v>
      </c>
      <c r="U268" s="49">
        <v>0.75477026000000003</v>
      </c>
      <c r="V268" s="49">
        <v>1.04175251</v>
      </c>
      <c r="X268" s="1"/>
      <c r="Y268" s="2">
        <v>457</v>
      </c>
      <c r="Z268" s="2" t="s">
        <v>26</v>
      </c>
      <c r="AA268" s="48">
        <v>6.45</v>
      </c>
      <c r="AB268" s="48">
        <v>2.4300000000000002</v>
      </c>
      <c r="AC268" s="48">
        <v>3.21</v>
      </c>
      <c r="AD268" s="48">
        <v>12.08</v>
      </c>
      <c r="AE268" s="48">
        <v>8.8699999999999992</v>
      </c>
      <c r="AF268" s="48">
        <v>12.08</v>
      </c>
      <c r="AH268" s="1"/>
      <c r="AI268" s="2">
        <v>457</v>
      </c>
      <c r="AJ268" s="2" t="s">
        <v>26</v>
      </c>
      <c r="AK268" s="49">
        <v>0.5776545500000001</v>
      </c>
      <c r="AL268" s="49">
        <v>0.12893880999999999</v>
      </c>
      <c r="AM268" s="49">
        <v>0.15653369</v>
      </c>
      <c r="AN268" s="49">
        <v>0.86312705000000001</v>
      </c>
      <c r="AO268" s="49">
        <v>0.70659335999999995</v>
      </c>
      <c r="AP268" s="49">
        <v>0.86312705000000001</v>
      </c>
      <c r="AR268" s="1"/>
      <c r="AS268" s="2">
        <v>457</v>
      </c>
      <c r="AT268" s="2" t="s">
        <v>26</v>
      </c>
      <c r="AU268" s="49">
        <v>0.40182362999999999</v>
      </c>
      <c r="AV268" s="49">
        <v>0.10274852000000001</v>
      </c>
      <c r="AW268" s="49">
        <v>0.13308172000000001</v>
      </c>
      <c r="AX268" s="49">
        <v>0.63765386999999996</v>
      </c>
      <c r="AY268" s="49">
        <v>0.50457214000000006</v>
      </c>
      <c r="AZ268" s="49">
        <v>0.63765386999999996</v>
      </c>
      <c r="BB268" s="1"/>
    </row>
    <row r="269" spans="3:54" x14ac:dyDescent="0.35">
      <c r="C269">
        <v>9842</v>
      </c>
      <c r="D269" t="s">
        <v>64</v>
      </c>
      <c r="E269">
        <v>50</v>
      </c>
      <c r="F269" s="2" t="s">
        <v>1</v>
      </c>
      <c r="G269" s="49">
        <v>1</v>
      </c>
      <c r="H269" s="49">
        <v>0.33288825999999999</v>
      </c>
      <c r="I269" s="49">
        <v>0.49901737000000002</v>
      </c>
      <c r="J269" s="49">
        <v>1.8319056299999998</v>
      </c>
      <c r="K269" s="49">
        <v>1.33288826</v>
      </c>
      <c r="L269" s="49">
        <v>1.8319056299999998</v>
      </c>
      <c r="N269" s="1"/>
      <c r="O269" s="2">
        <v>50</v>
      </c>
      <c r="P269" s="2" t="s">
        <v>1</v>
      </c>
      <c r="Q269" s="49">
        <v>0.48043952000000001</v>
      </c>
      <c r="R269" s="49">
        <v>0.16770582000000001</v>
      </c>
      <c r="S269" s="49">
        <v>0.29689290000000002</v>
      </c>
      <c r="T269" s="49">
        <v>0.94503822999999998</v>
      </c>
      <c r="U269" s="49">
        <v>0.64814534000000001</v>
      </c>
      <c r="V269" s="49">
        <v>0.94503822999999998</v>
      </c>
      <c r="X269" s="1"/>
      <c r="Y269" s="2">
        <v>50</v>
      </c>
      <c r="Z269" s="2" t="s">
        <v>1</v>
      </c>
      <c r="AA269" s="48">
        <v>8.02</v>
      </c>
      <c r="AB269" s="48">
        <v>1.58</v>
      </c>
      <c r="AC269" s="48">
        <v>2.96</v>
      </c>
      <c r="AD269" s="48">
        <v>12.56</v>
      </c>
      <c r="AE269" s="48">
        <v>9.6</v>
      </c>
      <c r="AF269" s="48">
        <v>12.56</v>
      </c>
      <c r="AH269" s="1"/>
      <c r="AI269" s="2">
        <v>50</v>
      </c>
      <c r="AJ269" s="2" t="s">
        <v>1</v>
      </c>
      <c r="AK269" s="49">
        <v>0.45987140000000004</v>
      </c>
      <c r="AL269" s="49">
        <v>0.10046608</v>
      </c>
      <c r="AM269" s="49">
        <v>0.15960376999999998</v>
      </c>
      <c r="AN269" s="49">
        <v>0.71994124999999998</v>
      </c>
      <c r="AO269" s="49">
        <v>0.56033747999999994</v>
      </c>
      <c r="AP269" s="49">
        <v>0.71994124999999998</v>
      </c>
      <c r="AR269" s="1"/>
      <c r="AS269" s="2">
        <v>50</v>
      </c>
      <c r="AT269" s="2" t="s">
        <v>1</v>
      </c>
      <c r="AU269" s="49">
        <v>0.28277383</v>
      </c>
      <c r="AV269" s="49">
        <v>8.8188890000000006E-2</v>
      </c>
      <c r="AW269" s="49">
        <v>0.14342252999999999</v>
      </c>
      <c r="AX269" s="49">
        <v>0.51438525999999996</v>
      </c>
      <c r="AY269" s="49">
        <v>0.37096271999999997</v>
      </c>
      <c r="AZ269" s="49">
        <v>0.51438525999999996</v>
      </c>
      <c r="BB269" s="1"/>
    </row>
    <row r="270" spans="3:54" x14ac:dyDescent="0.35">
      <c r="C270">
        <v>9843</v>
      </c>
      <c r="D270" t="s">
        <v>64</v>
      </c>
      <c r="E270">
        <v>51</v>
      </c>
      <c r="F270" s="2" t="s">
        <v>2</v>
      </c>
      <c r="G270" s="49">
        <v>1</v>
      </c>
      <c r="H270" s="49">
        <v>0.45015014000000003</v>
      </c>
      <c r="I270" s="49">
        <v>0.69918035999999995</v>
      </c>
      <c r="J270" s="49">
        <v>2.1493305</v>
      </c>
      <c r="K270" s="49">
        <v>1.4501501399999999</v>
      </c>
      <c r="L270" s="49">
        <v>2.1493305</v>
      </c>
      <c r="N270" s="1"/>
      <c r="O270" s="2">
        <v>51</v>
      </c>
      <c r="P270" s="2" t="s">
        <v>2</v>
      </c>
      <c r="Q270" s="49">
        <v>0.31276112</v>
      </c>
      <c r="R270" s="49">
        <v>0.22879289000000003</v>
      </c>
      <c r="S270" s="49">
        <v>0.41596550999999998</v>
      </c>
      <c r="T270" s="49">
        <v>0.95751953000000001</v>
      </c>
      <c r="U270" s="49">
        <v>0.54155401999999997</v>
      </c>
      <c r="V270" s="49">
        <v>0.95751953000000001</v>
      </c>
      <c r="X270" s="1"/>
      <c r="Y270" s="2">
        <v>51</v>
      </c>
      <c r="Z270" s="2" t="s">
        <v>2</v>
      </c>
      <c r="AA270" s="48">
        <v>10.98</v>
      </c>
      <c r="AB270" s="48">
        <v>2.0499999999999998</v>
      </c>
      <c r="AC270" s="48">
        <v>4.1500000000000004</v>
      </c>
      <c r="AD270" s="48">
        <v>17.18</v>
      </c>
      <c r="AE270" s="48">
        <v>13.03</v>
      </c>
      <c r="AF270" s="48">
        <v>17.18</v>
      </c>
      <c r="AH270" s="1"/>
      <c r="AI270" s="2">
        <v>51</v>
      </c>
      <c r="AJ270" s="2" t="s">
        <v>2</v>
      </c>
      <c r="AK270" s="49">
        <v>0.65178078000000006</v>
      </c>
      <c r="AL270" s="49">
        <v>0.13445067000000002</v>
      </c>
      <c r="AM270" s="49">
        <v>0.22362976999999998</v>
      </c>
      <c r="AN270" s="49">
        <v>1.0098612199999999</v>
      </c>
      <c r="AO270" s="49">
        <v>0.78623143999999989</v>
      </c>
      <c r="AP270" s="49">
        <v>1.0098612199999999</v>
      </c>
      <c r="AR270" s="1"/>
      <c r="AS270" s="2">
        <v>51</v>
      </c>
      <c r="AT270" s="2" t="s">
        <v>2</v>
      </c>
      <c r="AU270" s="49">
        <v>0.43435629999999997</v>
      </c>
      <c r="AV270" s="49">
        <v>0.11710950000000001</v>
      </c>
      <c r="AW270" s="49">
        <v>0.20095494</v>
      </c>
      <c r="AX270" s="49">
        <v>0.75242074000000003</v>
      </c>
      <c r="AY270" s="49">
        <v>0.55146580000000001</v>
      </c>
      <c r="AZ270" s="49">
        <v>0.75242074000000003</v>
      </c>
      <c r="BB270" s="1"/>
    </row>
    <row r="271" spans="3:54" x14ac:dyDescent="0.35">
      <c r="C271">
        <v>9844</v>
      </c>
      <c r="D271" t="s">
        <v>64</v>
      </c>
      <c r="E271">
        <v>52</v>
      </c>
      <c r="F271" s="2" t="s">
        <v>3</v>
      </c>
      <c r="G271" s="49">
        <v>1</v>
      </c>
      <c r="H271" s="49">
        <v>0.36930190999999996</v>
      </c>
      <c r="I271" s="49">
        <v>0.47859498</v>
      </c>
      <c r="J271" s="49">
        <v>1.8478968999999998</v>
      </c>
      <c r="K271" s="49">
        <v>1.3693019099999999</v>
      </c>
      <c r="L271" s="49">
        <v>1.8478968999999998</v>
      </c>
      <c r="N271" s="1"/>
      <c r="O271" s="2">
        <v>52</v>
      </c>
      <c r="P271" s="2" t="s">
        <v>3</v>
      </c>
      <c r="Q271" s="49">
        <v>0.46071294000000002</v>
      </c>
      <c r="R271" s="49">
        <v>0.19751205999999999</v>
      </c>
      <c r="S271" s="49">
        <v>0.28474337999999999</v>
      </c>
      <c r="T271" s="49">
        <v>0.94296838000000005</v>
      </c>
      <c r="U271" s="49">
        <v>0.65822499000000001</v>
      </c>
      <c r="V271" s="49">
        <v>0.94296838000000005</v>
      </c>
      <c r="Y271" s="2">
        <v>52</v>
      </c>
      <c r="Z271" s="2" t="s">
        <v>3</v>
      </c>
      <c r="AA271" s="48">
        <v>7.45</v>
      </c>
      <c r="AB271" s="48">
        <v>1.82</v>
      </c>
      <c r="AC271" s="48">
        <v>2.84</v>
      </c>
      <c r="AD271" s="48">
        <v>12.12</v>
      </c>
      <c r="AE271" s="48">
        <v>9.27</v>
      </c>
      <c r="AF271" s="48">
        <v>12.12</v>
      </c>
      <c r="AH271" s="1"/>
      <c r="AI271" s="2">
        <v>52</v>
      </c>
      <c r="AJ271" s="2" t="s">
        <v>3</v>
      </c>
      <c r="AK271" s="49">
        <v>0.42191939000000001</v>
      </c>
      <c r="AL271" s="49">
        <v>0.1154202</v>
      </c>
      <c r="AM271" s="49">
        <v>0.15307157000000002</v>
      </c>
      <c r="AN271" s="49">
        <v>0.69041116000000002</v>
      </c>
      <c r="AO271" s="49">
        <v>0.53733958999999998</v>
      </c>
      <c r="AP271" s="49">
        <v>0.69041116000000002</v>
      </c>
      <c r="AR271" s="1"/>
      <c r="AS271" s="2">
        <v>52</v>
      </c>
      <c r="AT271" s="2" t="s">
        <v>3</v>
      </c>
      <c r="AU271" s="49">
        <v>0.25322624999999999</v>
      </c>
      <c r="AV271" s="49">
        <v>0.10071481</v>
      </c>
      <c r="AW271" s="49">
        <v>0.13755273000000001</v>
      </c>
      <c r="AX271" s="49">
        <v>0.49149378000000005</v>
      </c>
      <c r="AY271" s="49">
        <v>0.35394104999999998</v>
      </c>
      <c r="AZ271" s="49">
        <v>0.49149378000000005</v>
      </c>
      <c r="BB271" s="1"/>
    </row>
    <row r="272" spans="3:54" x14ac:dyDescent="0.35">
      <c r="C272">
        <v>9845</v>
      </c>
      <c r="D272" t="s">
        <v>64</v>
      </c>
      <c r="E272">
        <v>53</v>
      </c>
      <c r="F272" s="2" t="s">
        <v>4</v>
      </c>
      <c r="G272" s="49">
        <v>1</v>
      </c>
      <c r="H272" s="49">
        <v>0.32187878999999997</v>
      </c>
      <c r="I272" s="49">
        <v>0.51893546999999995</v>
      </c>
      <c r="J272" s="49">
        <v>1.8408142599999999</v>
      </c>
      <c r="K272" s="49">
        <v>1.32187879</v>
      </c>
      <c r="L272" s="49">
        <v>1.8408142599999999</v>
      </c>
      <c r="N272" s="1"/>
      <c r="O272" s="2">
        <v>53</v>
      </c>
      <c r="P272" s="2" t="s">
        <v>4</v>
      </c>
      <c r="Q272" s="49">
        <v>0.51373539000000001</v>
      </c>
      <c r="R272" s="49">
        <v>0.16072129000000002</v>
      </c>
      <c r="S272" s="49">
        <v>0.30873043999999999</v>
      </c>
      <c r="T272" s="49">
        <v>0.98318713000000002</v>
      </c>
      <c r="U272" s="49">
        <v>0.67445668999999997</v>
      </c>
      <c r="V272" s="49">
        <v>0.98318713000000002</v>
      </c>
      <c r="X272" s="1"/>
      <c r="Y272" s="2">
        <v>53</v>
      </c>
      <c r="Z272" s="2" t="s">
        <v>4</v>
      </c>
      <c r="AA272" s="48">
        <v>8.36</v>
      </c>
      <c r="AB272" s="48">
        <v>1.5</v>
      </c>
      <c r="AC272" s="48">
        <v>3.08</v>
      </c>
      <c r="AD272" s="48">
        <v>12.94</v>
      </c>
      <c r="AE272" s="48">
        <v>9.86</v>
      </c>
      <c r="AF272" s="48">
        <v>12.94</v>
      </c>
      <c r="AH272" s="1"/>
      <c r="AI272" s="2">
        <v>53</v>
      </c>
      <c r="AJ272" s="2" t="s">
        <v>4</v>
      </c>
      <c r="AK272" s="49">
        <v>0.48679643</v>
      </c>
      <c r="AL272" s="49">
        <v>9.685421000000001E-2</v>
      </c>
      <c r="AM272" s="49">
        <v>0.16597985000000001</v>
      </c>
      <c r="AN272" s="49">
        <v>0.74963049000000004</v>
      </c>
      <c r="AO272" s="49">
        <v>0.58365063000000006</v>
      </c>
      <c r="AP272" s="49">
        <v>0.74963049000000004</v>
      </c>
      <c r="AR272" s="1"/>
      <c r="AS272" s="2">
        <v>53</v>
      </c>
      <c r="AT272" s="2" t="s">
        <v>4</v>
      </c>
      <c r="AU272" s="49">
        <v>0.32698509999999997</v>
      </c>
      <c r="AV272" s="49">
        <v>8.5261030000000002E-2</v>
      </c>
      <c r="AW272" s="49">
        <v>0.14915017999999999</v>
      </c>
      <c r="AX272" s="49">
        <v>0.56139631000000001</v>
      </c>
      <c r="AY272" s="49">
        <v>0.41224612999999999</v>
      </c>
      <c r="AZ272" s="49">
        <v>0.56139631000000001</v>
      </c>
      <c r="BB272" s="1"/>
    </row>
    <row r="273" spans="3:54" x14ac:dyDescent="0.35">
      <c r="C273">
        <v>9846</v>
      </c>
      <c r="D273" t="s">
        <v>64</v>
      </c>
      <c r="E273">
        <v>54</v>
      </c>
      <c r="F273" s="2" t="s">
        <v>5</v>
      </c>
      <c r="G273" s="49">
        <v>1</v>
      </c>
      <c r="H273" s="49">
        <v>0.36195121000000002</v>
      </c>
      <c r="I273" s="49">
        <v>0.47248296000000001</v>
      </c>
      <c r="J273" s="49">
        <v>1.83443417</v>
      </c>
      <c r="K273" s="49">
        <v>1.36195121</v>
      </c>
      <c r="L273" s="49">
        <v>1.83443417</v>
      </c>
      <c r="N273" s="1"/>
      <c r="O273" s="2">
        <v>54</v>
      </c>
      <c r="P273" s="2" t="s">
        <v>5</v>
      </c>
      <c r="Q273" s="49">
        <v>0.44065332000000001</v>
      </c>
      <c r="R273" s="49">
        <v>0.18180866000000001</v>
      </c>
      <c r="S273" s="49">
        <v>0.28110469999999999</v>
      </c>
      <c r="T273" s="49">
        <v>0.90356668000000007</v>
      </c>
      <c r="U273" s="49">
        <v>0.62246197999999997</v>
      </c>
      <c r="V273" s="49">
        <v>0.90356668000000007</v>
      </c>
      <c r="X273" s="1"/>
      <c r="Y273" s="2">
        <v>54</v>
      </c>
      <c r="Z273" s="2" t="s">
        <v>5</v>
      </c>
      <c r="AA273" s="48">
        <v>7.47</v>
      </c>
      <c r="AB273" s="48">
        <v>1.55</v>
      </c>
      <c r="AC273" s="48">
        <v>2.81</v>
      </c>
      <c r="AD273" s="48">
        <v>11.83</v>
      </c>
      <c r="AE273" s="48">
        <v>9.02</v>
      </c>
      <c r="AF273" s="48">
        <v>11.83</v>
      </c>
      <c r="AH273" s="1"/>
      <c r="AI273" s="2">
        <v>54</v>
      </c>
      <c r="AJ273" s="2" t="s">
        <v>5</v>
      </c>
      <c r="AK273" s="49">
        <v>0.42883336</v>
      </c>
      <c r="AL273" s="49">
        <v>0.10181413</v>
      </c>
      <c r="AM273" s="49">
        <v>0.15111772000000001</v>
      </c>
      <c r="AN273" s="49">
        <v>0.68176521000000001</v>
      </c>
      <c r="AO273" s="49">
        <v>0.53064749</v>
      </c>
      <c r="AP273" s="49">
        <v>0.68176521000000001</v>
      </c>
      <c r="AR273" s="1"/>
      <c r="AS273" s="2">
        <v>54</v>
      </c>
      <c r="AT273" s="2" t="s">
        <v>5</v>
      </c>
      <c r="AU273" s="49">
        <v>0.26494557000000002</v>
      </c>
      <c r="AV273" s="49">
        <v>8.9216320000000002E-2</v>
      </c>
      <c r="AW273" s="49">
        <v>0.13579660999999998</v>
      </c>
      <c r="AX273" s="49">
        <v>0.48995851000000001</v>
      </c>
      <c r="AY273" s="49">
        <v>0.35416190000000003</v>
      </c>
      <c r="AZ273" s="49">
        <v>0.48995851000000001</v>
      </c>
      <c r="BB273" s="1"/>
    </row>
    <row r="274" spans="3:54" x14ac:dyDescent="0.35">
      <c r="C274">
        <v>9847</v>
      </c>
      <c r="D274" t="s">
        <v>64</v>
      </c>
      <c r="E274">
        <v>55</v>
      </c>
      <c r="F274" s="2" t="s">
        <v>6</v>
      </c>
      <c r="G274" s="49">
        <v>1</v>
      </c>
      <c r="H274" s="49">
        <v>0.31586194000000001</v>
      </c>
      <c r="I274" s="49">
        <v>0.51363309000000001</v>
      </c>
      <c r="J274" s="49">
        <v>1.8294950400000001</v>
      </c>
      <c r="K274" s="49">
        <v>1.31586194</v>
      </c>
      <c r="L274" s="49">
        <v>1.8294950400000001</v>
      </c>
      <c r="N274" s="1"/>
      <c r="O274" s="2">
        <v>55</v>
      </c>
      <c r="P274" s="2" t="s">
        <v>6</v>
      </c>
      <c r="Q274" s="49">
        <v>0.48823363000000003</v>
      </c>
      <c r="R274" s="49">
        <v>0.15909995000000002</v>
      </c>
      <c r="S274" s="49">
        <v>0.30559245000000002</v>
      </c>
      <c r="T274" s="49">
        <v>0.95292602999999998</v>
      </c>
      <c r="U274" s="49">
        <v>0.64733357999999996</v>
      </c>
      <c r="V274" s="49">
        <v>0.95292602999999998</v>
      </c>
      <c r="X274" s="1"/>
      <c r="Y274" s="2">
        <v>55</v>
      </c>
      <c r="Z274" s="2" t="s">
        <v>6</v>
      </c>
      <c r="AA274" s="48">
        <v>8.61</v>
      </c>
      <c r="AB274" s="48">
        <v>1.46</v>
      </c>
      <c r="AC274" s="48">
        <v>3.05</v>
      </c>
      <c r="AD274" s="48">
        <v>13.12</v>
      </c>
      <c r="AE274" s="48">
        <v>10.07</v>
      </c>
      <c r="AF274" s="48">
        <v>13.12</v>
      </c>
      <c r="AH274" s="1"/>
      <c r="AI274" s="2">
        <v>55</v>
      </c>
      <c r="AJ274" s="2" t="s">
        <v>6</v>
      </c>
      <c r="AK274" s="49">
        <v>0.48135071999999995</v>
      </c>
      <c r="AL274" s="49">
        <v>9.5113520000000007E-2</v>
      </c>
      <c r="AM274" s="49">
        <v>0.16427674</v>
      </c>
      <c r="AN274" s="49">
        <v>0.74074097999999999</v>
      </c>
      <c r="AO274" s="49">
        <v>0.57646423999999996</v>
      </c>
      <c r="AP274" s="49">
        <v>0.74074097999999999</v>
      </c>
      <c r="AR274" s="1"/>
      <c r="AS274" s="2">
        <v>55</v>
      </c>
      <c r="AT274" s="2" t="s">
        <v>6</v>
      </c>
      <c r="AU274" s="49">
        <v>0.29058231000000001</v>
      </c>
      <c r="AV274" s="49">
        <v>8.3279329999999999E-2</v>
      </c>
      <c r="AW274" s="49">
        <v>0.14762233999999999</v>
      </c>
      <c r="AX274" s="49">
        <v>0.52148397000000002</v>
      </c>
      <c r="AY274" s="49">
        <v>0.37386164</v>
      </c>
      <c r="AZ274" s="49">
        <v>0.52148397000000002</v>
      </c>
      <c r="BB274" s="1"/>
    </row>
    <row r="275" spans="3:54" x14ac:dyDescent="0.35">
      <c r="C275">
        <v>9848</v>
      </c>
      <c r="D275" t="s">
        <v>64</v>
      </c>
      <c r="E275">
        <v>56</v>
      </c>
      <c r="F275" s="2" t="s">
        <v>7</v>
      </c>
      <c r="G275" s="49">
        <v>1</v>
      </c>
      <c r="H275" s="49">
        <v>0.43820528999999997</v>
      </c>
      <c r="I275" s="49">
        <v>0.44704896999999999</v>
      </c>
      <c r="J275" s="49">
        <v>1.8852542700000001</v>
      </c>
      <c r="K275" s="49">
        <v>1.43820529</v>
      </c>
      <c r="L275" s="49">
        <v>1.8852542700000001</v>
      </c>
      <c r="N275" s="1"/>
      <c r="O275" s="2">
        <v>56</v>
      </c>
      <c r="P275" s="2" t="s">
        <v>7</v>
      </c>
      <c r="Q275" s="49">
        <v>0.37327920000000003</v>
      </c>
      <c r="R275" s="49">
        <v>0.22756901999999998</v>
      </c>
      <c r="S275" s="49">
        <v>0.26596713</v>
      </c>
      <c r="T275" s="49">
        <v>0.86681534999999998</v>
      </c>
      <c r="U275" s="49">
        <v>0.60084821999999993</v>
      </c>
      <c r="V275" s="49">
        <v>0.86681534999999998</v>
      </c>
      <c r="X275" s="1"/>
      <c r="Y275" s="2">
        <v>56</v>
      </c>
      <c r="Z275" s="2" t="s">
        <v>7</v>
      </c>
      <c r="AA275" s="48">
        <v>6.64</v>
      </c>
      <c r="AB275" s="48">
        <v>2.15</v>
      </c>
      <c r="AC275" s="48">
        <v>2.65</v>
      </c>
      <c r="AD275" s="48">
        <v>11.44</v>
      </c>
      <c r="AE275" s="48">
        <v>8.7899999999999991</v>
      </c>
      <c r="AF275" s="48">
        <v>11.44</v>
      </c>
      <c r="AH275" s="1"/>
      <c r="AI275" s="2">
        <v>56</v>
      </c>
      <c r="AJ275" s="2" t="s">
        <v>7</v>
      </c>
      <c r="AK275" s="49">
        <v>0.36636848999999999</v>
      </c>
      <c r="AL275" s="49">
        <v>0.13612378999999999</v>
      </c>
      <c r="AM275" s="49">
        <v>0.14298539000000002</v>
      </c>
      <c r="AN275" s="49">
        <v>0.64547767</v>
      </c>
      <c r="AO275" s="49">
        <v>0.50249228000000001</v>
      </c>
      <c r="AP275" s="49">
        <v>0.64547767</v>
      </c>
      <c r="AR275" s="1"/>
      <c r="AS275" s="2">
        <v>56</v>
      </c>
      <c r="AT275" s="2" t="s">
        <v>7</v>
      </c>
      <c r="AU275" s="49">
        <v>0.22714522000000001</v>
      </c>
      <c r="AV275" s="49">
        <v>0.11942624</v>
      </c>
      <c r="AW275" s="49">
        <v>0.12848791000000001</v>
      </c>
      <c r="AX275" s="49">
        <v>0.47505936999999998</v>
      </c>
      <c r="AY275" s="49">
        <v>0.34657146</v>
      </c>
      <c r="AZ275" s="49">
        <v>0.47505936999999998</v>
      </c>
      <c r="BB275" s="1"/>
    </row>
    <row r="276" spans="3:54" x14ac:dyDescent="0.35">
      <c r="C276">
        <v>9849</v>
      </c>
      <c r="D276" t="s">
        <v>64</v>
      </c>
      <c r="E276">
        <v>57</v>
      </c>
      <c r="F276" s="2" t="s">
        <v>8</v>
      </c>
      <c r="G276" s="49">
        <v>1</v>
      </c>
      <c r="H276" s="49">
        <v>0.39576897</v>
      </c>
      <c r="I276" s="49">
        <v>0.52387152999999997</v>
      </c>
      <c r="J276" s="49">
        <v>1.9196405000000001</v>
      </c>
      <c r="K276" s="49">
        <v>1.39576897</v>
      </c>
      <c r="L276" s="49">
        <v>1.9196405000000001</v>
      </c>
      <c r="N276" s="1"/>
      <c r="O276" s="2">
        <v>57</v>
      </c>
      <c r="P276" s="2" t="s">
        <v>8</v>
      </c>
      <c r="Q276" s="49">
        <v>0.50489351000000005</v>
      </c>
      <c r="R276" s="49">
        <v>0.2181593</v>
      </c>
      <c r="S276" s="49">
        <v>0.31168083000000002</v>
      </c>
      <c r="T276" s="49">
        <v>1.03473364</v>
      </c>
      <c r="U276" s="49">
        <v>0.7230528100000001</v>
      </c>
      <c r="V276" s="49">
        <v>1.03473364</v>
      </c>
      <c r="X276" s="1"/>
      <c r="Y276" s="2">
        <v>57</v>
      </c>
      <c r="Z276" s="2" t="s">
        <v>8</v>
      </c>
      <c r="AA276" s="48">
        <v>8.2200000000000006</v>
      </c>
      <c r="AB276" s="48">
        <v>2.1800000000000002</v>
      </c>
      <c r="AC276" s="48">
        <v>3.11</v>
      </c>
      <c r="AD276" s="48">
        <v>13.51</v>
      </c>
      <c r="AE276" s="48">
        <v>10.4</v>
      </c>
      <c r="AF276" s="48">
        <v>13.51</v>
      </c>
      <c r="AH276" s="1"/>
      <c r="AI276" s="2">
        <v>57</v>
      </c>
      <c r="AJ276" s="2" t="s">
        <v>8</v>
      </c>
      <c r="AK276" s="49">
        <v>0.46194078000000005</v>
      </c>
      <c r="AL276" s="49">
        <v>0.12624447</v>
      </c>
      <c r="AM276" s="49">
        <v>0.16755267000000001</v>
      </c>
      <c r="AN276" s="49">
        <v>0.75573793</v>
      </c>
      <c r="AO276" s="49">
        <v>0.58818524999999999</v>
      </c>
      <c r="AP276" s="49">
        <v>0.75573793</v>
      </c>
      <c r="AR276" s="1"/>
      <c r="AS276" s="2">
        <v>57</v>
      </c>
      <c r="AT276" s="2" t="s">
        <v>8</v>
      </c>
      <c r="AU276" s="49">
        <v>0.27414995000000003</v>
      </c>
      <c r="AV276" s="49">
        <v>0.11358525999999999</v>
      </c>
      <c r="AW276" s="49">
        <v>0.15056567000000001</v>
      </c>
      <c r="AX276" s="49">
        <v>0.53830087999999998</v>
      </c>
      <c r="AY276" s="49">
        <v>0.38773521</v>
      </c>
      <c r="AZ276" s="49">
        <v>0.53830087999999998</v>
      </c>
      <c r="BB276" s="1"/>
    </row>
    <row r="277" spans="3:54" x14ac:dyDescent="0.35">
      <c r="C277">
        <v>9850</v>
      </c>
      <c r="D277" t="s">
        <v>64</v>
      </c>
      <c r="E277">
        <v>58</v>
      </c>
      <c r="F277" s="2" t="s">
        <v>9</v>
      </c>
      <c r="G277" s="49">
        <v>1</v>
      </c>
      <c r="H277" s="49">
        <v>0.26463363000000001</v>
      </c>
      <c r="I277" s="49">
        <v>0.64994523999999998</v>
      </c>
      <c r="J277" s="49">
        <v>1.9145788799999999</v>
      </c>
      <c r="K277" s="49">
        <v>1.2646336299999998</v>
      </c>
      <c r="L277" s="49">
        <v>1.9145788799999999</v>
      </c>
      <c r="N277" s="1"/>
      <c r="O277" s="2">
        <v>58</v>
      </c>
      <c r="P277" s="2" t="s">
        <v>9</v>
      </c>
      <c r="Q277" s="49">
        <v>0.68609125000000004</v>
      </c>
      <c r="R277" s="49">
        <v>0.14263089000000001</v>
      </c>
      <c r="S277" s="49">
        <v>0.38670031999999999</v>
      </c>
      <c r="T277" s="49">
        <v>1.2154224599999999</v>
      </c>
      <c r="U277" s="49">
        <v>0.82872214</v>
      </c>
      <c r="V277" s="49">
        <v>1.2154224599999999</v>
      </c>
      <c r="X277" s="1"/>
      <c r="Y277" s="2">
        <v>58</v>
      </c>
      <c r="Z277" s="2" t="s">
        <v>9</v>
      </c>
      <c r="AA277" s="48">
        <v>11.42</v>
      </c>
      <c r="AB277" s="48">
        <v>1.48</v>
      </c>
      <c r="AC277" s="48">
        <v>3.86</v>
      </c>
      <c r="AD277" s="48">
        <v>16.760000000000002</v>
      </c>
      <c r="AE277" s="48">
        <v>12.9</v>
      </c>
      <c r="AF277" s="48">
        <v>16.760000000000002</v>
      </c>
      <c r="AH277" s="1"/>
      <c r="AI277" s="2">
        <v>58</v>
      </c>
      <c r="AJ277" s="2" t="s">
        <v>9</v>
      </c>
      <c r="AK277" s="49">
        <v>0.64444380000000001</v>
      </c>
      <c r="AL277" s="49">
        <v>8.4473030000000005E-2</v>
      </c>
      <c r="AM277" s="49">
        <v>0.20787070999999999</v>
      </c>
      <c r="AN277" s="49">
        <v>0.93678754000000009</v>
      </c>
      <c r="AO277" s="49">
        <v>0.72891682999999996</v>
      </c>
      <c r="AP277" s="49">
        <v>0.93678754000000009</v>
      </c>
      <c r="AR277" s="1"/>
      <c r="AS277" s="2">
        <v>58</v>
      </c>
      <c r="AT277" s="2" t="s">
        <v>9</v>
      </c>
      <c r="AU277" s="49">
        <v>0.38286897999999997</v>
      </c>
      <c r="AV277" s="49">
        <v>7.5255849999999999E-2</v>
      </c>
      <c r="AW277" s="49">
        <v>0.18679787</v>
      </c>
      <c r="AX277" s="49">
        <v>0.64492269999999996</v>
      </c>
      <c r="AY277" s="49">
        <v>0.45812483000000004</v>
      </c>
      <c r="AZ277" s="49">
        <v>0.64492269999999996</v>
      </c>
      <c r="BB277" s="1"/>
    </row>
    <row r="278" spans="3:54" x14ac:dyDescent="0.35">
      <c r="C278">
        <v>9851</v>
      </c>
      <c r="D278" t="s">
        <v>64</v>
      </c>
      <c r="E278">
        <v>59</v>
      </c>
      <c r="F278" s="2" t="s">
        <v>10</v>
      </c>
      <c r="G278" s="49">
        <v>1</v>
      </c>
      <c r="H278" s="49">
        <v>0.58942106000000005</v>
      </c>
      <c r="I278" s="49">
        <v>0.37474146000000003</v>
      </c>
      <c r="J278" s="49">
        <v>1.9641625300000001</v>
      </c>
      <c r="K278" s="49">
        <v>1.5894210600000001</v>
      </c>
      <c r="L278" s="49">
        <v>1.9641625300000001</v>
      </c>
      <c r="N278" s="1"/>
      <c r="O278" s="2">
        <v>59</v>
      </c>
      <c r="P278" s="2" t="s">
        <v>10</v>
      </c>
      <c r="Q278" s="49">
        <v>0.26328056</v>
      </c>
      <c r="R278" s="49">
        <v>0.31937386000000001</v>
      </c>
      <c r="S278" s="49">
        <v>0.22293984999999999</v>
      </c>
      <c r="T278" s="49">
        <v>0.80559426000000001</v>
      </c>
      <c r="U278" s="49">
        <v>0.58265442000000001</v>
      </c>
      <c r="V278" s="49">
        <v>0.80559426000000001</v>
      </c>
      <c r="X278" s="1"/>
      <c r="Y278" s="2">
        <v>59</v>
      </c>
      <c r="Z278" s="2" t="s">
        <v>10</v>
      </c>
      <c r="AA278" s="48">
        <v>4.1900000000000004</v>
      </c>
      <c r="AB278" s="48">
        <v>3.19</v>
      </c>
      <c r="AC278" s="48">
        <v>2.2200000000000002</v>
      </c>
      <c r="AD278" s="48">
        <v>9.61</v>
      </c>
      <c r="AE278" s="48">
        <v>7.38</v>
      </c>
      <c r="AF278" s="48">
        <v>9.61</v>
      </c>
      <c r="AH278" s="1"/>
      <c r="AI278" s="2">
        <v>59</v>
      </c>
      <c r="AJ278" s="2" t="s">
        <v>10</v>
      </c>
      <c r="AK278" s="49">
        <v>0.23781778000000001</v>
      </c>
      <c r="AL278" s="49">
        <v>0.18404132000000001</v>
      </c>
      <c r="AM278" s="49">
        <v>0.11986211999999999</v>
      </c>
      <c r="AN278" s="49">
        <v>0.54172122</v>
      </c>
      <c r="AO278" s="49">
        <v>0.42185909999999999</v>
      </c>
      <c r="AP278" s="49">
        <v>0.54172122</v>
      </c>
      <c r="AR278" s="1"/>
      <c r="AS278" s="2">
        <v>59</v>
      </c>
      <c r="AT278" s="2" t="s">
        <v>10</v>
      </c>
      <c r="AU278" s="49">
        <v>0.14406715</v>
      </c>
      <c r="AV278" s="49">
        <v>0.16439095000000001</v>
      </c>
      <c r="AW278" s="49">
        <v>0.10770778</v>
      </c>
      <c r="AX278" s="49">
        <v>0.41616587999999999</v>
      </c>
      <c r="AY278" s="49">
        <v>0.30845809999999996</v>
      </c>
      <c r="AZ278" s="49">
        <v>0.41616587999999999</v>
      </c>
      <c r="BB278" s="1"/>
    </row>
    <row r="279" spans="3:54" x14ac:dyDescent="0.35">
      <c r="C279">
        <v>9852</v>
      </c>
      <c r="D279" t="s">
        <v>64</v>
      </c>
      <c r="E279">
        <v>60</v>
      </c>
      <c r="F279" s="2" t="s">
        <v>11</v>
      </c>
      <c r="G279" s="49">
        <v>1</v>
      </c>
      <c r="H279" s="49">
        <v>0.50980274000000003</v>
      </c>
      <c r="I279" s="49">
        <v>0.37146364000000004</v>
      </c>
      <c r="J279" s="49">
        <v>1.8812663700000001</v>
      </c>
      <c r="K279" s="49">
        <v>1.50980274</v>
      </c>
      <c r="L279" s="49">
        <v>1.8812663700000001</v>
      </c>
      <c r="N279" s="1"/>
      <c r="O279" s="2">
        <v>60</v>
      </c>
      <c r="P279" s="2" t="s">
        <v>11</v>
      </c>
      <c r="Q279" s="49">
        <v>0.28296619000000001</v>
      </c>
      <c r="R279" s="49">
        <v>0.27206353000000005</v>
      </c>
      <c r="S279" s="49">
        <v>0.22099554000000002</v>
      </c>
      <c r="T279" s="49">
        <v>0.77602526000000005</v>
      </c>
      <c r="U279" s="49">
        <v>0.55502971999999995</v>
      </c>
      <c r="V279" s="49">
        <v>0.77602526000000005</v>
      </c>
      <c r="X279" s="1"/>
      <c r="Y279" s="2">
        <v>60</v>
      </c>
      <c r="Z279" s="2" t="s">
        <v>11</v>
      </c>
      <c r="AA279" s="48">
        <v>4.72</v>
      </c>
      <c r="AB279" s="48">
        <v>2.58</v>
      </c>
      <c r="AC279" s="48">
        <v>2.21</v>
      </c>
      <c r="AD279" s="48">
        <v>9.5</v>
      </c>
      <c r="AE279" s="48">
        <v>7.3</v>
      </c>
      <c r="AF279" s="48">
        <v>9.5</v>
      </c>
      <c r="AH279" s="1"/>
      <c r="AI279" s="2">
        <v>60</v>
      </c>
      <c r="AJ279" s="2" t="s">
        <v>11</v>
      </c>
      <c r="AK279" s="49">
        <v>0.26741682999999999</v>
      </c>
      <c r="AL279" s="49">
        <v>0.15032811999999998</v>
      </c>
      <c r="AM279" s="49">
        <v>0.11881121</v>
      </c>
      <c r="AN279" s="49">
        <v>0.53655616000000006</v>
      </c>
      <c r="AO279" s="49">
        <v>0.41774495</v>
      </c>
      <c r="AP279" s="49">
        <v>0.53655616000000006</v>
      </c>
      <c r="AR279" s="1"/>
      <c r="AS279" s="2">
        <v>60</v>
      </c>
      <c r="AT279" s="2" t="s">
        <v>11</v>
      </c>
      <c r="AU279" s="49">
        <v>0.15976369000000001</v>
      </c>
      <c r="AV279" s="49">
        <v>0.13415960999999998</v>
      </c>
      <c r="AW279" s="49">
        <v>0.10676434</v>
      </c>
      <c r="AX279" s="49">
        <v>0.40068763000000002</v>
      </c>
      <c r="AY279" s="49">
        <v>0.2939233</v>
      </c>
      <c r="AZ279" s="49">
        <v>0.40068763000000002</v>
      </c>
      <c r="BB279" s="1"/>
    </row>
    <row r="280" spans="3:54" x14ac:dyDescent="0.35">
      <c r="C280">
        <v>9853</v>
      </c>
      <c r="D280" t="s">
        <v>64</v>
      </c>
      <c r="E280">
        <v>61</v>
      </c>
      <c r="F280" s="2" t="s">
        <v>12</v>
      </c>
      <c r="G280" s="49">
        <v>1</v>
      </c>
      <c r="H280" s="49">
        <v>0.55082235000000002</v>
      </c>
      <c r="I280" s="49">
        <v>0.37784280999999997</v>
      </c>
      <c r="J280" s="49">
        <v>1.9286651499999998</v>
      </c>
      <c r="K280" s="49">
        <v>1.55082235</v>
      </c>
      <c r="L280" s="49">
        <v>1.9286651499999998</v>
      </c>
      <c r="N280" s="1"/>
      <c r="O280" s="2">
        <v>61</v>
      </c>
      <c r="P280" s="2" t="s">
        <v>12</v>
      </c>
      <c r="Q280" s="49">
        <v>0.30064865000000002</v>
      </c>
      <c r="R280" s="49">
        <v>0.30180714000000003</v>
      </c>
      <c r="S280" s="49">
        <v>0.22478332999999998</v>
      </c>
      <c r="T280" s="49">
        <v>0.82723911999999999</v>
      </c>
      <c r="U280" s="49">
        <v>0.60245579000000005</v>
      </c>
      <c r="V280" s="49">
        <v>0.82723911999999999</v>
      </c>
      <c r="X280" s="1"/>
      <c r="Y280" s="2">
        <v>61</v>
      </c>
      <c r="Z280" s="2" t="s">
        <v>12</v>
      </c>
      <c r="AA280" s="48">
        <v>4.71</v>
      </c>
      <c r="AB280" s="48">
        <v>3.12</v>
      </c>
      <c r="AC280" s="48">
        <v>2.2400000000000002</v>
      </c>
      <c r="AD280" s="48">
        <v>10.07</v>
      </c>
      <c r="AE280" s="48">
        <v>7.82</v>
      </c>
      <c r="AF280" s="48">
        <v>10.07</v>
      </c>
      <c r="AH280" s="1"/>
      <c r="AI280" s="2">
        <v>61</v>
      </c>
      <c r="AJ280" s="2" t="s">
        <v>12</v>
      </c>
      <c r="AK280" s="49">
        <v>0.25493594000000003</v>
      </c>
      <c r="AL280" s="49">
        <v>0.17052832999999998</v>
      </c>
      <c r="AM280" s="49">
        <v>0.12085475999999999</v>
      </c>
      <c r="AN280" s="49">
        <v>0.54631903000000004</v>
      </c>
      <c r="AO280" s="49">
        <v>0.42546427000000003</v>
      </c>
      <c r="AP280" s="49">
        <v>0.54631903000000004</v>
      </c>
      <c r="AR280" s="1"/>
      <c r="AS280" s="2">
        <v>61</v>
      </c>
      <c r="AT280" s="2" t="s">
        <v>12</v>
      </c>
      <c r="AU280" s="49">
        <v>0.16111378000000001</v>
      </c>
      <c r="AV280" s="49">
        <v>0.15310546999999999</v>
      </c>
      <c r="AW280" s="49">
        <v>0.10859953</v>
      </c>
      <c r="AX280" s="49">
        <v>0.42281877000000001</v>
      </c>
      <c r="AY280" s="49">
        <v>0.31421924000000001</v>
      </c>
      <c r="AZ280" s="49">
        <v>0.42281877000000001</v>
      </c>
      <c r="BB280" s="1"/>
    </row>
    <row r="281" spans="3:54" x14ac:dyDescent="0.35">
      <c r="C281">
        <v>9854</v>
      </c>
      <c r="D281" t="s">
        <v>64</v>
      </c>
      <c r="E281">
        <v>62</v>
      </c>
      <c r="F281" s="2" t="s">
        <v>13</v>
      </c>
      <c r="G281" s="49">
        <v>1</v>
      </c>
      <c r="H281" s="49">
        <v>0.57245883999999991</v>
      </c>
      <c r="I281" s="49">
        <v>0.39564846000000004</v>
      </c>
      <c r="J281" s="49">
        <v>1.9681072900000001</v>
      </c>
      <c r="K281" s="49">
        <v>1.5724588400000001</v>
      </c>
      <c r="L281" s="49">
        <v>1.9681072900000001</v>
      </c>
      <c r="N281" s="1"/>
      <c r="O281" s="2">
        <v>62</v>
      </c>
      <c r="P281" s="2" t="s">
        <v>13</v>
      </c>
      <c r="Q281" s="49">
        <v>0.29103528000000001</v>
      </c>
      <c r="R281" s="49">
        <v>0.31496936999999997</v>
      </c>
      <c r="S281" s="49">
        <v>0.23537921000000001</v>
      </c>
      <c r="T281" s="49">
        <v>0.84138385999999998</v>
      </c>
      <c r="U281" s="49">
        <v>0.60600465000000003</v>
      </c>
      <c r="V281" s="49">
        <v>0.84138385999999998</v>
      </c>
      <c r="X281" s="1"/>
      <c r="Y281" s="2">
        <v>62</v>
      </c>
      <c r="Z281" s="2" t="s">
        <v>13</v>
      </c>
      <c r="AA281" s="48">
        <v>4.66</v>
      </c>
      <c r="AB281" s="48">
        <v>3.1</v>
      </c>
      <c r="AC281" s="48">
        <v>2.35</v>
      </c>
      <c r="AD281" s="48">
        <v>10.1</v>
      </c>
      <c r="AE281" s="48">
        <v>7.75</v>
      </c>
      <c r="AF281" s="48">
        <v>10.1</v>
      </c>
      <c r="AH281" s="1"/>
      <c r="AI281" s="2">
        <v>62</v>
      </c>
      <c r="AJ281" s="2" t="s">
        <v>13</v>
      </c>
      <c r="AK281" s="49">
        <v>0.26718029999999998</v>
      </c>
      <c r="AL281" s="49">
        <v>0.17810708</v>
      </c>
      <c r="AM281" s="49">
        <v>0.12654864999999998</v>
      </c>
      <c r="AN281" s="49">
        <v>0.57183603000000005</v>
      </c>
      <c r="AO281" s="49">
        <v>0.44528738000000001</v>
      </c>
      <c r="AP281" s="49">
        <v>0.57183603000000005</v>
      </c>
      <c r="AR281" s="1"/>
      <c r="AS281" s="2">
        <v>62</v>
      </c>
      <c r="AT281" s="2" t="s">
        <v>13</v>
      </c>
      <c r="AU281" s="49">
        <v>0.16334403</v>
      </c>
      <c r="AV281" s="49">
        <v>0.15932004999999999</v>
      </c>
      <c r="AW281" s="49">
        <v>0.11371650999999999</v>
      </c>
      <c r="AX281" s="49">
        <v>0.43638059000000001</v>
      </c>
      <c r="AY281" s="49">
        <v>0.32266408000000002</v>
      </c>
      <c r="AZ281" s="49">
        <v>0.43638059000000001</v>
      </c>
      <c r="BB281" s="1"/>
    </row>
    <row r="282" spans="3:54" x14ac:dyDescent="0.35">
      <c r="C282">
        <v>10249</v>
      </c>
      <c r="D282" t="s">
        <v>64</v>
      </c>
      <c r="E282">
        <v>457</v>
      </c>
      <c r="F282" s="2" t="s">
        <v>26</v>
      </c>
      <c r="G282" s="49">
        <v>1</v>
      </c>
      <c r="H282" s="49">
        <v>0.36702521999999999</v>
      </c>
      <c r="I282" s="49">
        <v>0.58622744999999998</v>
      </c>
      <c r="J282" s="49">
        <v>1.95325266</v>
      </c>
      <c r="K282" s="49">
        <v>1.3670252199999999</v>
      </c>
      <c r="L282" s="49">
        <v>1.95325266</v>
      </c>
      <c r="N282" s="1"/>
      <c r="O282" s="2">
        <v>457</v>
      </c>
      <c r="P282" s="2" t="s">
        <v>26</v>
      </c>
      <c r="Q282" s="49">
        <v>0.56723058999999998</v>
      </c>
      <c r="R282" s="49">
        <v>0.20115439000000002</v>
      </c>
      <c r="S282" s="49">
        <v>0.34873329999999997</v>
      </c>
      <c r="T282" s="49">
        <v>1.1171182800000001</v>
      </c>
      <c r="U282" s="49">
        <v>0.76838498</v>
      </c>
      <c r="V282" s="49">
        <v>1.1171182800000001</v>
      </c>
      <c r="X282" s="1"/>
      <c r="Y282" s="2">
        <v>457</v>
      </c>
      <c r="Z282" s="2" t="s">
        <v>26</v>
      </c>
      <c r="AA282" s="48">
        <v>6.58</v>
      </c>
      <c r="AB282" s="48">
        <v>2.29</v>
      </c>
      <c r="AC282" s="48">
        <v>3.48</v>
      </c>
      <c r="AD282" s="48">
        <v>12.34</v>
      </c>
      <c r="AE282" s="48">
        <v>8.86</v>
      </c>
      <c r="AF282" s="48">
        <v>12.34</v>
      </c>
      <c r="AH282" s="1"/>
      <c r="AI282" s="2">
        <v>457</v>
      </c>
      <c r="AJ282" s="2" t="s">
        <v>26</v>
      </c>
      <c r="AK282" s="49">
        <v>0.52515854000000006</v>
      </c>
      <c r="AL282" s="49">
        <v>0.13647914000000003</v>
      </c>
      <c r="AM282" s="49">
        <v>0.18751646999999999</v>
      </c>
      <c r="AN282" s="49">
        <v>0.84915415000000005</v>
      </c>
      <c r="AO282" s="49">
        <v>0.66163768000000001</v>
      </c>
      <c r="AP282" s="49">
        <v>0.84915415000000005</v>
      </c>
      <c r="AR282" s="1"/>
      <c r="AS282" s="2">
        <v>457</v>
      </c>
      <c r="AT282" s="2" t="s">
        <v>26</v>
      </c>
      <c r="AU282" s="49">
        <v>0.41424096000000005</v>
      </c>
      <c r="AV282" s="49">
        <v>0.11583422</v>
      </c>
      <c r="AW282" s="49">
        <v>0.16849823</v>
      </c>
      <c r="AX282" s="49">
        <v>0.69857341000000006</v>
      </c>
      <c r="AY282" s="49">
        <v>0.53007518000000009</v>
      </c>
      <c r="AZ282" s="49">
        <v>0.69857341000000006</v>
      </c>
      <c r="BB282" s="1"/>
    </row>
    <row r="283" spans="3:54" x14ac:dyDescent="0.35">
      <c r="C283">
        <v>10386</v>
      </c>
      <c r="D283" t="s">
        <v>65</v>
      </c>
      <c r="E283">
        <v>50</v>
      </c>
      <c r="F283" s="2" t="s">
        <v>1</v>
      </c>
      <c r="G283" s="49">
        <v>1</v>
      </c>
      <c r="H283" s="49">
        <v>0.23000857999999999</v>
      </c>
      <c r="I283" s="49">
        <v>0.33138621000000001</v>
      </c>
      <c r="J283" s="49">
        <v>1.5613947800000001</v>
      </c>
      <c r="K283" s="49">
        <v>1.23000858</v>
      </c>
      <c r="L283" s="49">
        <v>1.5613947800000001</v>
      </c>
      <c r="N283" s="1"/>
      <c r="O283" s="2">
        <v>50</v>
      </c>
      <c r="P283" s="2" t="s">
        <v>1</v>
      </c>
      <c r="Q283" s="49">
        <v>0.62393940000000003</v>
      </c>
      <c r="R283" s="49">
        <v>0.12775883999999998</v>
      </c>
      <c r="S283" s="49">
        <v>0.20372448000000001</v>
      </c>
      <c r="T283" s="49">
        <v>0.95542273</v>
      </c>
      <c r="U283" s="49">
        <v>0.75169825000000001</v>
      </c>
      <c r="V283" s="49">
        <v>0.95542273</v>
      </c>
      <c r="X283" s="1"/>
      <c r="Y283" s="2">
        <v>50</v>
      </c>
      <c r="Z283" s="2" t="s">
        <v>1</v>
      </c>
      <c r="AA283" s="48">
        <v>5.8</v>
      </c>
      <c r="AB283" s="48">
        <v>0.98</v>
      </c>
      <c r="AC283" s="48">
        <v>1.84</v>
      </c>
      <c r="AD283" s="48">
        <v>8.6199999999999992</v>
      </c>
      <c r="AE283" s="48">
        <v>6.78</v>
      </c>
      <c r="AF283" s="48">
        <v>8.6199999999999992</v>
      </c>
      <c r="AH283" s="1"/>
      <c r="AI283" s="2">
        <v>50</v>
      </c>
      <c r="AJ283" s="2" t="s">
        <v>1</v>
      </c>
      <c r="AK283" s="49">
        <v>0.41377119000000001</v>
      </c>
      <c r="AL283" s="49">
        <v>7.5086310000000003E-2</v>
      </c>
      <c r="AM283" s="49">
        <v>0.11183464</v>
      </c>
      <c r="AN283" s="49">
        <v>0.60069214000000004</v>
      </c>
      <c r="AO283" s="49">
        <v>0.4888575</v>
      </c>
      <c r="AP283" s="49">
        <v>0.60069214000000004</v>
      </c>
      <c r="AR283" s="1"/>
      <c r="AS283" s="2">
        <v>50</v>
      </c>
      <c r="AT283" s="2" t="s">
        <v>1</v>
      </c>
      <c r="AU283" s="49">
        <v>0.30369346000000003</v>
      </c>
      <c r="AV283" s="49">
        <v>6.4848680000000006E-2</v>
      </c>
      <c r="AW283" s="49">
        <v>9.8042440000000008E-2</v>
      </c>
      <c r="AX283" s="49">
        <v>0.46658458000000003</v>
      </c>
      <c r="AY283" s="49">
        <v>0.36854214000000002</v>
      </c>
      <c r="AZ283" s="49">
        <v>0.46658458000000003</v>
      </c>
      <c r="BB283" s="1"/>
    </row>
    <row r="284" spans="3:54" x14ac:dyDescent="0.35">
      <c r="C284">
        <v>10387</v>
      </c>
      <c r="D284" t="s">
        <v>65</v>
      </c>
      <c r="E284">
        <v>51</v>
      </c>
      <c r="F284" s="2" t="s">
        <v>2</v>
      </c>
      <c r="G284" s="49">
        <v>1</v>
      </c>
      <c r="H284" s="49">
        <v>0.29927582000000003</v>
      </c>
      <c r="I284" s="49">
        <v>0.42342453000000002</v>
      </c>
      <c r="J284" s="49">
        <v>1.72270035</v>
      </c>
      <c r="K284" s="49">
        <v>1.2992758200000001</v>
      </c>
      <c r="L284" s="49">
        <v>1.72270035</v>
      </c>
      <c r="N284" s="1"/>
      <c r="O284" s="2">
        <v>51</v>
      </c>
      <c r="P284" s="2" t="s">
        <v>2</v>
      </c>
      <c r="Q284" s="49">
        <v>0.53709567000000003</v>
      </c>
      <c r="R284" s="49">
        <v>0.16899813</v>
      </c>
      <c r="S284" s="49">
        <v>0.26030637000000001</v>
      </c>
      <c r="T284" s="49">
        <v>0.96640018000000005</v>
      </c>
      <c r="U284" s="49">
        <v>0.70609379999999999</v>
      </c>
      <c r="V284" s="49">
        <v>0.96640018000000005</v>
      </c>
      <c r="X284" s="1"/>
      <c r="Y284" s="2">
        <v>51</v>
      </c>
      <c r="Z284" s="2" t="s">
        <v>2</v>
      </c>
      <c r="AA284" s="48">
        <v>7.39</v>
      </c>
      <c r="AB284" s="48">
        <v>1.2</v>
      </c>
      <c r="AC284" s="48">
        <v>2.35</v>
      </c>
      <c r="AD284" s="48">
        <v>10.94</v>
      </c>
      <c r="AE284" s="48">
        <v>8.59</v>
      </c>
      <c r="AF284" s="48">
        <v>10.94</v>
      </c>
      <c r="AH284" s="1"/>
      <c r="AI284" s="2">
        <v>51</v>
      </c>
      <c r="AJ284" s="2" t="s">
        <v>2</v>
      </c>
      <c r="AK284" s="49">
        <v>0.52760286999999995</v>
      </c>
      <c r="AL284" s="49">
        <v>9.6931929999999999E-2</v>
      </c>
      <c r="AM284" s="49">
        <v>0.14289585000000002</v>
      </c>
      <c r="AN284" s="49">
        <v>0.76743064999999999</v>
      </c>
      <c r="AO284" s="49">
        <v>0.62453480000000006</v>
      </c>
      <c r="AP284" s="49">
        <v>0.76743064999999999</v>
      </c>
      <c r="AR284" s="1"/>
      <c r="AS284" s="2">
        <v>51</v>
      </c>
      <c r="AT284" s="2" t="s">
        <v>2</v>
      </c>
      <c r="AU284" s="49">
        <v>0.38680724999999999</v>
      </c>
      <c r="AV284" s="49">
        <v>8.2908140000000005E-2</v>
      </c>
      <c r="AW284" s="49">
        <v>0.12527327999999999</v>
      </c>
      <c r="AX284" s="49">
        <v>0.59498867</v>
      </c>
      <c r="AY284" s="49">
        <v>0.46971539000000001</v>
      </c>
      <c r="AZ284" s="49">
        <v>0.59498867</v>
      </c>
      <c r="BB284" s="1"/>
    </row>
    <row r="285" spans="3:54" x14ac:dyDescent="0.35">
      <c r="C285">
        <v>10388</v>
      </c>
      <c r="D285" t="s">
        <v>65</v>
      </c>
      <c r="E285">
        <v>52</v>
      </c>
      <c r="F285" s="2" t="s">
        <v>3</v>
      </c>
      <c r="G285" s="49">
        <v>1</v>
      </c>
      <c r="H285" s="49">
        <v>0.24726400000000001</v>
      </c>
      <c r="I285" s="49">
        <v>0.29891640999999997</v>
      </c>
      <c r="J285" s="49">
        <v>1.5461804099999998</v>
      </c>
      <c r="K285" s="49">
        <v>1.2472639999999999</v>
      </c>
      <c r="L285" s="49">
        <v>1.5461804099999998</v>
      </c>
      <c r="N285" s="1"/>
      <c r="O285" s="2">
        <v>52</v>
      </c>
      <c r="P285" s="2" t="s">
        <v>3</v>
      </c>
      <c r="Q285" s="49">
        <v>0.63835432999999997</v>
      </c>
      <c r="R285" s="49">
        <v>0.14499271999999999</v>
      </c>
      <c r="S285" s="49">
        <v>0.18376320000000002</v>
      </c>
      <c r="T285" s="49">
        <v>0.96711024999999995</v>
      </c>
      <c r="U285" s="49">
        <v>0.78334705000000004</v>
      </c>
      <c r="V285" s="49">
        <v>0.96711024999999995</v>
      </c>
      <c r="X285" s="1"/>
      <c r="Y285" s="2">
        <v>52</v>
      </c>
      <c r="Z285" s="2" t="s">
        <v>3</v>
      </c>
      <c r="AA285" s="48">
        <v>5</v>
      </c>
      <c r="AB285" s="48">
        <v>1.06</v>
      </c>
      <c r="AC285" s="48">
        <v>1.66</v>
      </c>
      <c r="AD285" s="48">
        <v>7.71</v>
      </c>
      <c r="AE285" s="48">
        <v>6.06</v>
      </c>
      <c r="AF285" s="48">
        <v>7.71</v>
      </c>
      <c r="AH285" s="1"/>
      <c r="AI285" s="2">
        <v>52</v>
      </c>
      <c r="AJ285" s="2" t="s">
        <v>3</v>
      </c>
      <c r="AK285" s="49">
        <v>0.3583481</v>
      </c>
      <c r="AL285" s="49">
        <v>8.2506880000000005E-2</v>
      </c>
      <c r="AM285" s="49">
        <v>0.10087747999999999</v>
      </c>
      <c r="AN285" s="49">
        <v>0.54173245999999997</v>
      </c>
      <c r="AO285" s="49">
        <v>0.44085498000000001</v>
      </c>
      <c r="AP285" s="49">
        <v>0.54173245999999997</v>
      </c>
      <c r="AR285" s="1"/>
      <c r="AS285" s="2">
        <v>52</v>
      </c>
      <c r="AT285" s="2" t="s">
        <v>3</v>
      </c>
      <c r="AU285" s="49">
        <v>0.26040944999999999</v>
      </c>
      <c r="AV285" s="49">
        <v>7.0760359999999994E-2</v>
      </c>
      <c r="AW285" s="49">
        <v>8.8436920000000002E-2</v>
      </c>
      <c r="AX285" s="49">
        <v>0.41960672999999998</v>
      </c>
      <c r="AY285" s="49">
        <v>0.33116981000000001</v>
      </c>
      <c r="AZ285" s="49">
        <v>0.41960672999999998</v>
      </c>
      <c r="BB285" s="1"/>
    </row>
    <row r="286" spans="3:54" x14ac:dyDescent="0.35">
      <c r="C286">
        <v>10389</v>
      </c>
      <c r="D286" t="s">
        <v>65</v>
      </c>
      <c r="E286">
        <v>53</v>
      </c>
      <c r="F286" s="2" t="s">
        <v>4</v>
      </c>
      <c r="G286" s="49">
        <v>1</v>
      </c>
      <c r="H286" s="49">
        <v>0.21414785</v>
      </c>
      <c r="I286" s="49">
        <v>0.34876298999999999</v>
      </c>
      <c r="J286" s="49">
        <v>1.56291084</v>
      </c>
      <c r="K286" s="49">
        <v>1.21414785</v>
      </c>
      <c r="L286" s="49">
        <v>1.56291084</v>
      </c>
      <c r="N286" s="1"/>
      <c r="O286" s="2">
        <v>53</v>
      </c>
      <c r="P286" s="2" t="s">
        <v>4</v>
      </c>
      <c r="Q286" s="49">
        <v>0.65079162000000002</v>
      </c>
      <c r="R286" s="49">
        <v>0.11841084</v>
      </c>
      <c r="S286" s="49">
        <v>0.21440710000000002</v>
      </c>
      <c r="T286" s="49">
        <v>0.9836095600000001</v>
      </c>
      <c r="U286" s="49">
        <v>0.76920245999999992</v>
      </c>
      <c r="V286" s="49">
        <v>0.9836095600000001</v>
      </c>
      <c r="X286" s="1"/>
      <c r="Y286" s="2">
        <v>53</v>
      </c>
      <c r="Z286" s="2" t="s">
        <v>4</v>
      </c>
      <c r="AA286" s="48">
        <v>6</v>
      </c>
      <c r="AB286" s="48">
        <v>0.89</v>
      </c>
      <c r="AC286" s="48">
        <v>1.93</v>
      </c>
      <c r="AD286" s="48">
        <v>8.82</v>
      </c>
      <c r="AE286" s="48">
        <v>6.89</v>
      </c>
      <c r="AF286" s="48">
        <v>8.82</v>
      </c>
      <c r="AH286" s="1"/>
      <c r="AI286" s="2">
        <v>53</v>
      </c>
      <c r="AJ286" s="2" t="s">
        <v>4</v>
      </c>
      <c r="AK286" s="49">
        <v>0.44721023999999998</v>
      </c>
      <c r="AL286" s="49">
        <v>6.9044170000000002E-2</v>
      </c>
      <c r="AM286" s="49">
        <v>0.11768874999999999</v>
      </c>
      <c r="AN286" s="49">
        <v>0.63394316000000006</v>
      </c>
      <c r="AO286" s="49">
        <v>0.51625441999999999</v>
      </c>
      <c r="AP286" s="49">
        <v>0.63394316000000006</v>
      </c>
      <c r="AR286" s="1"/>
      <c r="AS286" s="2">
        <v>53</v>
      </c>
      <c r="AT286" s="2" t="s">
        <v>4</v>
      </c>
      <c r="AU286" s="49">
        <v>0.34943150000000001</v>
      </c>
      <c r="AV286" s="49">
        <v>6.0019309999999999E-2</v>
      </c>
      <c r="AW286" s="49">
        <v>0.10316897999999999</v>
      </c>
      <c r="AX286" s="49">
        <v>0.51261979999999996</v>
      </c>
      <c r="AY286" s="49">
        <v>0.40945081999999999</v>
      </c>
      <c r="AZ286" s="49">
        <v>0.51261979999999996</v>
      </c>
      <c r="BB286" s="1"/>
    </row>
    <row r="287" spans="3:54" x14ac:dyDescent="0.35">
      <c r="C287">
        <v>10390</v>
      </c>
      <c r="D287" t="s">
        <v>65</v>
      </c>
      <c r="E287">
        <v>54</v>
      </c>
      <c r="F287" s="2" t="s">
        <v>5</v>
      </c>
      <c r="G287" s="49">
        <v>1</v>
      </c>
      <c r="H287" s="49">
        <v>0.29461645000000003</v>
      </c>
      <c r="I287" s="49">
        <v>0.34650817</v>
      </c>
      <c r="J287" s="49">
        <v>1.64112462</v>
      </c>
      <c r="K287" s="49">
        <v>1.2946164499999999</v>
      </c>
      <c r="L287" s="49">
        <v>1.64112462</v>
      </c>
      <c r="N287" s="1"/>
      <c r="O287" s="2">
        <v>54</v>
      </c>
      <c r="P287" s="2" t="s">
        <v>5</v>
      </c>
      <c r="Q287" s="49">
        <v>0.56114348999999997</v>
      </c>
      <c r="R287" s="49">
        <v>0.16214779999999998</v>
      </c>
      <c r="S287" s="49">
        <v>0.21302092</v>
      </c>
      <c r="T287" s="49">
        <v>0.93631221999999992</v>
      </c>
      <c r="U287" s="49">
        <v>0.72329130000000008</v>
      </c>
      <c r="V287" s="49">
        <v>0.93631221999999992</v>
      </c>
      <c r="X287" s="1"/>
      <c r="Y287" s="2">
        <v>54</v>
      </c>
      <c r="Z287" s="2" t="s">
        <v>5</v>
      </c>
      <c r="AA287" s="48">
        <v>5.86</v>
      </c>
      <c r="AB287" s="48">
        <v>1.05</v>
      </c>
      <c r="AC287" s="48">
        <v>1.92</v>
      </c>
      <c r="AD287" s="48">
        <v>8.83</v>
      </c>
      <c r="AE287" s="48">
        <v>6.91</v>
      </c>
      <c r="AF287" s="48">
        <v>8.83</v>
      </c>
      <c r="AH287" s="1"/>
      <c r="AI287" s="2">
        <v>54</v>
      </c>
      <c r="AJ287" s="2" t="s">
        <v>5</v>
      </c>
      <c r="AK287" s="49">
        <v>0.42648515999999997</v>
      </c>
      <c r="AL287" s="49">
        <v>8.5135219999999998E-2</v>
      </c>
      <c r="AM287" s="49">
        <v>0.11693531</v>
      </c>
      <c r="AN287" s="49">
        <v>0.62855568999999989</v>
      </c>
      <c r="AO287" s="49">
        <v>0.51162037999999999</v>
      </c>
      <c r="AP287" s="49">
        <v>0.62855568999999989</v>
      </c>
      <c r="AR287" s="1"/>
      <c r="AS287" s="2">
        <v>54</v>
      </c>
      <c r="AT287" s="2" t="s">
        <v>5</v>
      </c>
      <c r="AU287" s="49">
        <v>0.31756024999999999</v>
      </c>
      <c r="AV287" s="49">
        <v>7.3370879999999999E-2</v>
      </c>
      <c r="AW287" s="49">
        <v>0.10251262</v>
      </c>
      <c r="AX287" s="49">
        <v>0.49344375000000001</v>
      </c>
      <c r="AY287" s="49">
        <v>0.39093113000000002</v>
      </c>
      <c r="AZ287" s="49">
        <v>0.49344375000000001</v>
      </c>
      <c r="BB287" s="1"/>
    </row>
    <row r="288" spans="3:54" x14ac:dyDescent="0.35">
      <c r="C288">
        <v>10391</v>
      </c>
      <c r="D288" t="s">
        <v>65</v>
      </c>
      <c r="E288">
        <v>55</v>
      </c>
      <c r="F288" s="2" t="s">
        <v>6</v>
      </c>
      <c r="G288" s="49">
        <v>1</v>
      </c>
      <c r="H288" s="49">
        <v>0.25598043999999998</v>
      </c>
      <c r="I288" s="49">
        <v>0.40308890999999997</v>
      </c>
      <c r="J288" s="49">
        <v>1.65906935</v>
      </c>
      <c r="K288" s="49">
        <v>1.2559804399999999</v>
      </c>
      <c r="L288" s="49">
        <v>1.65906935</v>
      </c>
      <c r="N288" s="1"/>
      <c r="O288" s="2">
        <v>55</v>
      </c>
      <c r="P288" s="2" t="s">
        <v>6</v>
      </c>
      <c r="Q288" s="49">
        <v>0.56673746999999997</v>
      </c>
      <c r="R288" s="49">
        <v>0.14176821000000001</v>
      </c>
      <c r="S288" s="49">
        <v>0.24780476000000001</v>
      </c>
      <c r="T288" s="49">
        <v>0.95631043999999998</v>
      </c>
      <c r="U288" s="49">
        <v>0.70850568999999997</v>
      </c>
      <c r="V288" s="49">
        <v>0.95631043999999998</v>
      </c>
      <c r="X288" s="1"/>
      <c r="Y288" s="2">
        <v>55</v>
      </c>
      <c r="Z288" s="2" t="s">
        <v>6</v>
      </c>
      <c r="AA288" s="48">
        <v>7.29</v>
      </c>
      <c r="AB288" s="48">
        <v>1.05</v>
      </c>
      <c r="AC288" s="48">
        <v>2.23</v>
      </c>
      <c r="AD288" s="48">
        <v>10.57</v>
      </c>
      <c r="AE288" s="48">
        <v>8.34</v>
      </c>
      <c r="AF288" s="48">
        <v>10.57</v>
      </c>
      <c r="AH288" s="1"/>
      <c r="AI288" s="2">
        <v>55</v>
      </c>
      <c r="AJ288" s="2" t="s">
        <v>6</v>
      </c>
      <c r="AK288" s="49">
        <v>0.51127553999999997</v>
      </c>
      <c r="AL288" s="49">
        <v>8.3134890000000003E-2</v>
      </c>
      <c r="AM288" s="49">
        <v>0.13603379999999998</v>
      </c>
      <c r="AN288" s="49">
        <v>0.73044423000000003</v>
      </c>
      <c r="AO288" s="49">
        <v>0.59441043000000005</v>
      </c>
      <c r="AP288" s="49">
        <v>0.73044423000000003</v>
      </c>
      <c r="AR288" s="1"/>
      <c r="AS288" s="2">
        <v>55</v>
      </c>
      <c r="AT288" s="2" t="s">
        <v>6</v>
      </c>
      <c r="AU288" s="49">
        <v>0.37389165000000002</v>
      </c>
      <c r="AV288" s="49">
        <v>7.1672420000000001E-2</v>
      </c>
      <c r="AW288" s="49">
        <v>0.1192579</v>
      </c>
      <c r="AX288" s="49">
        <v>0.56482197999999995</v>
      </c>
      <c r="AY288" s="49">
        <v>0.44556407000000003</v>
      </c>
      <c r="AZ288" s="49">
        <v>0.56482197999999995</v>
      </c>
      <c r="BB288" s="1"/>
    </row>
    <row r="289" spans="3:54" x14ac:dyDescent="0.35">
      <c r="C289">
        <v>10392</v>
      </c>
      <c r="D289" t="s">
        <v>65</v>
      </c>
      <c r="E289">
        <v>56</v>
      </c>
      <c r="F289" s="2" t="s">
        <v>7</v>
      </c>
      <c r="G289" s="49">
        <v>1</v>
      </c>
      <c r="H289" s="49">
        <v>0.35680909000000005</v>
      </c>
      <c r="I289" s="49">
        <v>0.35321153999999999</v>
      </c>
      <c r="J289" s="49">
        <v>1.7100206200000001</v>
      </c>
      <c r="K289" s="49">
        <v>1.3568090900000001</v>
      </c>
      <c r="L289" s="49">
        <v>1.7100206200000001</v>
      </c>
      <c r="N289" s="1"/>
      <c r="O289" s="2">
        <v>56</v>
      </c>
      <c r="P289" s="2" t="s">
        <v>7</v>
      </c>
      <c r="Q289" s="49">
        <v>0.46871259000000004</v>
      </c>
      <c r="R289" s="49">
        <v>0.20330444</v>
      </c>
      <c r="S289" s="49">
        <v>0.21714190999999999</v>
      </c>
      <c r="T289" s="49">
        <v>0.88915893999999995</v>
      </c>
      <c r="U289" s="49">
        <v>0.67201703000000002</v>
      </c>
      <c r="V289" s="49">
        <v>0.88915893999999995</v>
      </c>
      <c r="X289" s="1"/>
      <c r="Y289" s="2">
        <v>56</v>
      </c>
      <c r="Z289" s="2" t="s">
        <v>7</v>
      </c>
      <c r="AA289" s="48">
        <v>5.63</v>
      </c>
      <c r="AB289" s="48">
        <v>1.55</v>
      </c>
      <c r="AC289" s="48">
        <v>1.96</v>
      </c>
      <c r="AD289" s="48">
        <v>9.1300000000000008</v>
      </c>
      <c r="AE289" s="48">
        <v>7.18</v>
      </c>
      <c r="AF289" s="48">
        <v>9.1300000000000008</v>
      </c>
      <c r="AH289" s="1"/>
      <c r="AI289" s="2">
        <v>56</v>
      </c>
      <c r="AJ289" s="2" t="s">
        <v>7</v>
      </c>
      <c r="AK289" s="49">
        <v>0.40420030000000001</v>
      </c>
      <c r="AL289" s="49">
        <v>0.11769025</v>
      </c>
      <c r="AM289" s="49">
        <v>0.11919533</v>
      </c>
      <c r="AN289" s="49">
        <v>0.64108588</v>
      </c>
      <c r="AO289" s="49">
        <v>0.52189054999999995</v>
      </c>
      <c r="AP289" s="49">
        <v>0.64108588</v>
      </c>
      <c r="AR289" s="1"/>
      <c r="AS289" s="2">
        <v>56</v>
      </c>
      <c r="AT289" s="2" t="s">
        <v>7</v>
      </c>
      <c r="AU289" s="49">
        <v>0.30104136999999997</v>
      </c>
      <c r="AV289" s="49">
        <v>0.10203130000000001</v>
      </c>
      <c r="AW289" s="49">
        <v>0.10449269999999999</v>
      </c>
      <c r="AX289" s="49">
        <v>0.50756537000000002</v>
      </c>
      <c r="AY289" s="49">
        <v>0.40307266999999997</v>
      </c>
      <c r="AZ289" s="49">
        <v>0.50756537000000002</v>
      </c>
      <c r="BB289" s="1"/>
    </row>
    <row r="290" spans="3:54" x14ac:dyDescent="0.35">
      <c r="C290">
        <v>10393</v>
      </c>
      <c r="D290" t="s">
        <v>65</v>
      </c>
      <c r="E290">
        <v>57</v>
      </c>
      <c r="F290" s="2" t="s">
        <v>8</v>
      </c>
      <c r="G290" s="49">
        <v>1</v>
      </c>
      <c r="H290" s="49">
        <v>0.29257134000000001</v>
      </c>
      <c r="I290" s="49">
        <v>0.38104791999999998</v>
      </c>
      <c r="J290" s="49">
        <v>1.6736192599999999</v>
      </c>
      <c r="K290" s="49">
        <v>1.2925713400000001</v>
      </c>
      <c r="L290" s="49">
        <v>1.6736192599999999</v>
      </c>
      <c r="N290" s="1"/>
      <c r="O290" s="2">
        <v>57</v>
      </c>
      <c r="P290" s="2" t="s">
        <v>8</v>
      </c>
      <c r="Q290" s="49">
        <v>0.60576852000000003</v>
      </c>
      <c r="R290" s="49">
        <v>0.17301470000000002</v>
      </c>
      <c r="S290" s="49">
        <v>0.23425473999999999</v>
      </c>
      <c r="T290" s="49">
        <v>1.0130379599999999</v>
      </c>
      <c r="U290" s="49">
        <v>0.77878322999999994</v>
      </c>
      <c r="V290" s="49">
        <v>1.0130379599999999</v>
      </c>
      <c r="X290" s="1"/>
      <c r="Y290" s="2">
        <v>57</v>
      </c>
      <c r="Z290" s="2" t="s">
        <v>8</v>
      </c>
      <c r="AA290" s="48">
        <v>6.54</v>
      </c>
      <c r="AB290" s="48">
        <v>1.47</v>
      </c>
      <c r="AC290" s="48">
        <v>2.11</v>
      </c>
      <c r="AD290" s="48">
        <v>10.119999999999999</v>
      </c>
      <c r="AE290" s="48">
        <v>8.01</v>
      </c>
      <c r="AF290" s="48">
        <v>10.119999999999999</v>
      </c>
      <c r="AH290" s="1"/>
      <c r="AI290" s="2">
        <v>57</v>
      </c>
      <c r="AJ290" s="2" t="s">
        <v>8</v>
      </c>
      <c r="AK290" s="49">
        <v>0.46379409000000005</v>
      </c>
      <c r="AL290" s="49">
        <v>9.8201979999999994E-2</v>
      </c>
      <c r="AM290" s="49">
        <v>0.12859493999999999</v>
      </c>
      <c r="AN290" s="49">
        <v>0.69059099999999995</v>
      </c>
      <c r="AO290" s="49">
        <v>0.56199606999999996</v>
      </c>
      <c r="AP290" s="49">
        <v>0.69059099999999995</v>
      </c>
      <c r="AR290" s="1"/>
      <c r="AS290" s="2">
        <v>57</v>
      </c>
      <c r="AT290" s="2" t="s">
        <v>8</v>
      </c>
      <c r="AU290" s="49">
        <v>0.33508626000000002</v>
      </c>
      <c r="AV290" s="49">
        <v>8.7190509999999999E-2</v>
      </c>
      <c r="AW290" s="49">
        <v>0.11273614</v>
      </c>
      <c r="AX290" s="49">
        <v>0.53501290000000001</v>
      </c>
      <c r="AY290" s="49">
        <v>0.42227676000000003</v>
      </c>
      <c r="AZ290" s="49">
        <v>0.53501290000000001</v>
      </c>
      <c r="BB290" s="1"/>
    </row>
    <row r="291" spans="3:54" x14ac:dyDescent="0.35">
      <c r="C291">
        <v>10394</v>
      </c>
      <c r="D291" t="s">
        <v>65</v>
      </c>
      <c r="E291">
        <v>58</v>
      </c>
      <c r="F291" s="2" t="s">
        <v>9</v>
      </c>
      <c r="G291" s="49">
        <v>1</v>
      </c>
      <c r="H291" s="49">
        <v>0.15979485000000002</v>
      </c>
      <c r="I291" s="49">
        <v>0.39416421000000001</v>
      </c>
      <c r="J291" s="49">
        <v>1.5539590599999999</v>
      </c>
      <c r="K291" s="49">
        <v>1.1597948500000002</v>
      </c>
      <c r="L291" s="49">
        <v>1.5539590599999999</v>
      </c>
      <c r="N291" s="1"/>
      <c r="O291" s="2">
        <v>58</v>
      </c>
      <c r="P291" s="2" t="s">
        <v>9</v>
      </c>
      <c r="Q291" s="49">
        <v>0.79622746999999994</v>
      </c>
      <c r="R291" s="49">
        <v>9.344796000000001E-2</v>
      </c>
      <c r="S291" s="49">
        <v>0.24231817</v>
      </c>
      <c r="T291" s="49">
        <v>1.1319936000000002</v>
      </c>
      <c r="U291" s="49">
        <v>0.88967543000000004</v>
      </c>
      <c r="V291" s="49">
        <v>1.1319936000000002</v>
      </c>
      <c r="X291" s="1"/>
      <c r="Y291" s="2">
        <v>58</v>
      </c>
      <c r="Z291" s="2" t="s">
        <v>9</v>
      </c>
      <c r="AA291" s="48">
        <v>7.41</v>
      </c>
      <c r="AB291" s="48">
        <v>0.81</v>
      </c>
      <c r="AC291" s="48">
        <v>2.1800000000000002</v>
      </c>
      <c r="AD291" s="48">
        <v>10.41</v>
      </c>
      <c r="AE291" s="48">
        <v>8.2200000000000006</v>
      </c>
      <c r="AF291" s="48">
        <v>10.41</v>
      </c>
      <c r="AH291" s="1"/>
      <c r="AI291" s="2">
        <v>58</v>
      </c>
      <c r="AJ291" s="2" t="s">
        <v>9</v>
      </c>
      <c r="AK291" s="49">
        <v>0.52707612999999998</v>
      </c>
      <c r="AL291" s="49">
        <v>5.3644230000000001E-2</v>
      </c>
      <c r="AM291" s="49">
        <v>0.13302495</v>
      </c>
      <c r="AN291" s="49">
        <v>0.71374531000000008</v>
      </c>
      <c r="AO291" s="49">
        <v>0.58072035999999994</v>
      </c>
      <c r="AP291" s="49">
        <v>0.71374531000000008</v>
      </c>
      <c r="AR291" s="1"/>
      <c r="AS291" s="2">
        <v>58</v>
      </c>
      <c r="AT291" s="2" t="s">
        <v>9</v>
      </c>
      <c r="AU291" s="49">
        <v>0.38189158000000001</v>
      </c>
      <c r="AV291" s="49">
        <v>4.7321709999999996E-2</v>
      </c>
      <c r="AW291" s="49">
        <v>0.11662178999999999</v>
      </c>
      <c r="AX291" s="49">
        <v>0.54583508999999997</v>
      </c>
      <c r="AY291" s="49">
        <v>0.42921328999999997</v>
      </c>
      <c r="AZ291" s="49">
        <v>0.54583508999999997</v>
      </c>
      <c r="BB291" s="1"/>
    </row>
    <row r="292" spans="3:54" x14ac:dyDescent="0.35">
      <c r="C292">
        <v>10395</v>
      </c>
      <c r="D292" t="s">
        <v>65</v>
      </c>
      <c r="E292">
        <v>59</v>
      </c>
      <c r="F292" s="2" t="s">
        <v>10</v>
      </c>
      <c r="G292" s="49">
        <v>1</v>
      </c>
      <c r="H292" s="49">
        <v>0.37281959999999997</v>
      </c>
      <c r="I292" s="49">
        <v>0.21911644</v>
      </c>
      <c r="J292" s="49">
        <v>1.59193604</v>
      </c>
      <c r="K292" s="49">
        <v>1.3728196000000001</v>
      </c>
      <c r="L292" s="49">
        <v>1.59193604</v>
      </c>
      <c r="N292" s="1"/>
      <c r="O292" s="2">
        <v>59</v>
      </c>
      <c r="P292" s="2" t="s">
        <v>10</v>
      </c>
      <c r="Q292" s="49">
        <v>0.50495347000000002</v>
      </c>
      <c r="R292" s="49">
        <v>0.21765398</v>
      </c>
      <c r="S292" s="49">
        <v>0.13470499999999999</v>
      </c>
      <c r="T292" s="49">
        <v>0.85731245</v>
      </c>
      <c r="U292" s="49">
        <v>0.72260744999999993</v>
      </c>
      <c r="V292" s="49">
        <v>0.85731245</v>
      </c>
      <c r="X292" s="1"/>
      <c r="Y292" s="2">
        <v>59</v>
      </c>
      <c r="Z292" s="2" t="s">
        <v>10</v>
      </c>
      <c r="AA292" s="48">
        <v>2.81</v>
      </c>
      <c r="AB292" s="48">
        <v>1.81</v>
      </c>
      <c r="AC292" s="48">
        <v>1.21</v>
      </c>
      <c r="AD292" s="48">
        <v>5.84</v>
      </c>
      <c r="AE292" s="48">
        <v>4.62</v>
      </c>
      <c r="AF292" s="48">
        <v>5.84</v>
      </c>
      <c r="AH292" s="1"/>
      <c r="AI292" s="2">
        <v>59</v>
      </c>
      <c r="AJ292" s="2" t="s">
        <v>10</v>
      </c>
      <c r="AK292" s="49">
        <v>0.20179649999999999</v>
      </c>
      <c r="AL292" s="49">
        <v>0.12243361</v>
      </c>
      <c r="AM292" s="49">
        <v>7.394067E-2</v>
      </c>
      <c r="AN292" s="49">
        <v>0.39817078</v>
      </c>
      <c r="AO292" s="49">
        <v>0.32423010999999996</v>
      </c>
      <c r="AP292" s="49">
        <v>0.39817078</v>
      </c>
      <c r="AR292" s="1"/>
      <c r="AS292" s="2">
        <v>59</v>
      </c>
      <c r="AT292" s="2" t="s">
        <v>10</v>
      </c>
      <c r="AU292" s="49">
        <v>0.14811874999999999</v>
      </c>
      <c r="AV292" s="49">
        <v>0.10771122</v>
      </c>
      <c r="AW292" s="49">
        <v>6.481866E-2</v>
      </c>
      <c r="AX292" s="49">
        <v>0.32064864000000004</v>
      </c>
      <c r="AY292" s="49">
        <v>0.25582997000000002</v>
      </c>
      <c r="AZ292" s="49">
        <v>0.32064864000000004</v>
      </c>
      <c r="BB292" s="1"/>
    </row>
    <row r="293" spans="3:54" x14ac:dyDescent="0.35">
      <c r="C293">
        <v>10396</v>
      </c>
      <c r="D293" t="s">
        <v>65</v>
      </c>
      <c r="E293">
        <v>60</v>
      </c>
      <c r="F293" s="2" t="s">
        <v>11</v>
      </c>
      <c r="G293" s="49">
        <v>1</v>
      </c>
      <c r="H293" s="49">
        <v>0.36363821999999996</v>
      </c>
      <c r="I293" s="49">
        <v>0.24699016000000001</v>
      </c>
      <c r="J293" s="49">
        <v>1.6106283700000001</v>
      </c>
      <c r="K293" s="49">
        <v>1.3636382199999999</v>
      </c>
      <c r="L293" s="49">
        <v>1.6106283700000001</v>
      </c>
      <c r="N293" s="1"/>
      <c r="O293" s="2">
        <v>60</v>
      </c>
      <c r="P293" s="2" t="s">
        <v>11</v>
      </c>
      <c r="Q293" s="49">
        <v>0.46250603000000001</v>
      </c>
      <c r="R293" s="49">
        <v>0.20938936</v>
      </c>
      <c r="S293" s="49">
        <v>0.15184078000000001</v>
      </c>
      <c r="T293" s="49">
        <v>0.82373616999999999</v>
      </c>
      <c r="U293" s="49">
        <v>0.67189538999999998</v>
      </c>
      <c r="V293" s="49">
        <v>0.82373616999999999</v>
      </c>
      <c r="X293" s="1"/>
      <c r="Y293" s="2">
        <v>60</v>
      </c>
      <c r="Z293" s="2" t="s">
        <v>11</v>
      </c>
      <c r="AA293" s="48">
        <v>3.54</v>
      </c>
      <c r="AB293" s="48">
        <v>1.63</v>
      </c>
      <c r="AC293" s="48">
        <v>1.37</v>
      </c>
      <c r="AD293" s="48">
        <v>6.53</v>
      </c>
      <c r="AE293" s="48">
        <v>5.17</v>
      </c>
      <c r="AF293" s="48">
        <v>6.53</v>
      </c>
      <c r="AH293" s="1"/>
      <c r="AI293" s="2">
        <v>60</v>
      </c>
      <c r="AJ293" s="2" t="s">
        <v>11</v>
      </c>
      <c r="AK293" s="49">
        <v>0.25230149000000002</v>
      </c>
      <c r="AL293" s="49">
        <v>0.11265802999999999</v>
      </c>
      <c r="AM293" s="49">
        <v>8.3349590000000001E-2</v>
      </c>
      <c r="AN293" s="49">
        <v>0.44830911000000001</v>
      </c>
      <c r="AO293" s="49">
        <v>0.36495952000000004</v>
      </c>
      <c r="AP293" s="49">
        <v>0.44830911000000001</v>
      </c>
      <c r="AR293" s="1"/>
      <c r="AS293" s="2">
        <v>60</v>
      </c>
      <c r="AT293" s="2" t="s">
        <v>11</v>
      </c>
      <c r="AU293" s="49">
        <v>0.18352470000000001</v>
      </c>
      <c r="AV293" s="49">
        <v>9.854592999999999E-2</v>
      </c>
      <c r="AW293" s="49">
        <v>7.3068449999999993E-2</v>
      </c>
      <c r="AX293" s="49">
        <v>0.35513908</v>
      </c>
      <c r="AY293" s="49">
        <v>0.28207064000000004</v>
      </c>
      <c r="AZ293" s="49">
        <v>0.35513908</v>
      </c>
      <c r="BB293" s="1"/>
    </row>
    <row r="294" spans="3:54" x14ac:dyDescent="0.35">
      <c r="C294">
        <v>10397</v>
      </c>
      <c r="D294" t="s">
        <v>65</v>
      </c>
      <c r="E294">
        <v>61</v>
      </c>
      <c r="F294" s="2" t="s">
        <v>12</v>
      </c>
      <c r="G294" s="49">
        <v>1</v>
      </c>
      <c r="H294" s="49">
        <v>0.39367711</v>
      </c>
      <c r="I294" s="49">
        <v>0.24943836999999999</v>
      </c>
      <c r="J294" s="49">
        <v>1.6431154800000001</v>
      </c>
      <c r="K294" s="49">
        <v>1.3936771100000001</v>
      </c>
      <c r="L294" s="49">
        <v>1.6431154800000001</v>
      </c>
      <c r="N294" s="1"/>
      <c r="O294" s="2">
        <v>61</v>
      </c>
      <c r="P294" s="2" t="s">
        <v>12</v>
      </c>
      <c r="Q294" s="49">
        <v>0.46795709000000002</v>
      </c>
      <c r="R294" s="49">
        <v>0.23153398</v>
      </c>
      <c r="S294" s="49">
        <v>0.15334585000000001</v>
      </c>
      <c r="T294" s="49">
        <v>0.85283693000000005</v>
      </c>
      <c r="U294" s="49">
        <v>0.69949107999999993</v>
      </c>
      <c r="V294" s="49">
        <v>0.85283693000000005</v>
      </c>
      <c r="X294" s="1"/>
      <c r="Y294" s="2">
        <v>61</v>
      </c>
      <c r="Z294" s="2" t="s">
        <v>12</v>
      </c>
      <c r="AA294" s="48">
        <v>3.58</v>
      </c>
      <c r="AB294" s="48">
        <v>1.94</v>
      </c>
      <c r="AC294" s="48">
        <v>1.38</v>
      </c>
      <c r="AD294" s="48">
        <v>6.9</v>
      </c>
      <c r="AE294" s="48">
        <v>5.52</v>
      </c>
      <c r="AF294" s="48">
        <v>6.9</v>
      </c>
      <c r="AH294" s="1"/>
      <c r="AI294" s="2">
        <v>61</v>
      </c>
      <c r="AJ294" s="2" t="s">
        <v>12</v>
      </c>
      <c r="AK294" s="49">
        <v>0.24266968</v>
      </c>
      <c r="AL294" s="49">
        <v>0.12648519999999999</v>
      </c>
      <c r="AM294" s="49">
        <v>8.4172460000000004E-2</v>
      </c>
      <c r="AN294" s="49">
        <v>0.45332734000000002</v>
      </c>
      <c r="AO294" s="49">
        <v>0.36915488000000002</v>
      </c>
      <c r="AP294" s="49">
        <v>0.45332734000000002</v>
      </c>
      <c r="AR294" s="1"/>
      <c r="AS294" s="2">
        <v>61</v>
      </c>
      <c r="AT294" s="2" t="s">
        <v>12</v>
      </c>
      <c r="AU294" s="49">
        <v>0.17968648000000001</v>
      </c>
      <c r="AV294" s="49">
        <v>0.11224025999999999</v>
      </c>
      <c r="AW294" s="49">
        <v>7.3787979999999989E-2</v>
      </c>
      <c r="AX294" s="49">
        <v>0.36571471999999999</v>
      </c>
      <c r="AY294" s="49">
        <v>0.29192674000000002</v>
      </c>
      <c r="AZ294" s="49">
        <v>0.36571471999999999</v>
      </c>
      <c r="BB294" s="1"/>
    </row>
    <row r="295" spans="3:54" x14ac:dyDescent="0.35">
      <c r="C295">
        <v>10398</v>
      </c>
      <c r="D295" t="s">
        <v>65</v>
      </c>
      <c r="E295">
        <v>62</v>
      </c>
      <c r="F295" s="2" t="s">
        <v>13</v>
      </c>
      <c r="G295" s="49">
        <v>1</v>
      </c>
      <c r="H295" s="49">
        <v>0.42514542999999999</v>
      </c>
      <c r="I295" s="49">
        <v>0.26141472999999998</v>
      </c>
      <c r="J295" s="49">
        <v>1.68656016</v>
      </c>
      <c r="K295" s="49">
        <v>1.4251454299999999</v>
      </c>
      <c r="L295" s="49">
        <v>1.68656016</v>
      </c>
      <c r="N295" s="1"/>
      <c r="O295" s="2">
        <v>62</v>
      </c>
      <c r="P295" s="2" t="s">
        <v>13</v>
      </c>
      <c r="Q295" s="49">
        <v>0.46581481000000002</v>
      </c>
      <c r="R295" s="49">
        <v>0.24615171999999999</v>
      </c>
      <c r="S295" s="49">
        <v>0.16070848999999998</v>
      </c>
      <c r="T295" s="49">
        <v>0.87267501999999997</v>
      </c>
      <c r="U295" s="49">
        <v>0.71196652999999999</v>
      </c>
      <c r="V295" s="49">
        <v>0.87267501999999997</v>
      </c>
      <c r="X295" s="1"/>
      <c r="Y295" s="2">
        <v>62</v>
      </c>
      <c r="Z295" s="2" t="s">
        <v>13</v>
      </c>
      <c r="AA295" s="48">
        <v>3.51</v>
      </c>
      <c r="AB295" s="48">
        <v>2</v>
      </c>
      <c r="AC295" s="48">
        <v>1.45</v>
      </c>
      <c r="AD295" s="48">
        <v>6.96</v>
      </c>
      <c r="AE295" s="48">
        <v>5.51</v>
      </c>
      <c r="AF295" s="48">
        <v>6.96</v>
      </c>
      <c r="AH295" s="1"/>
      <c r="AI295" s="2">
        <v>62</v>
      </c>
      <c r="AJ295" s="2" t="s">
        <v>13</v>
      </c>
      <c r="AK295" s="49">
        <v>0.25268722999999998</v>
      </c>
      <c r="AL295" s="49">
        <v>0.13410511</v>
      </c>
      <c r="AM295" s="49">
        <v>8.8214360000000006E-2</v>
      </c>
      <c r="AN295" s="49">
        <v>0.4750067</v>
      </c>
      <c r="AO295" s="49">
        <v>0.38679234000000001</v>
      </c>
      <c r="AP295" s="49">
        <v>0.4750067</v>
      </c>
      <c r="AR295" s="1"/>
      <c r="AS295" s="2">
        <v>62</v>
      </c>
      <c r="AT295" s="2" t="s">
        <v>13</v>
      </c>
      <c r="AU295" s="49">
        <v>0.18576134</v>
      </c>
      <c r="AV295" s="49">
        <v>0.11911883999999999</v>
      </c>
      <c r="AW295" s="49">
        <v>7.7331499999999997E-2</v>
      </c>
      <c r="AX295" s="49">
        <v>0.38221168</v>
      </c>
      <c r="AY295" s="49">
        <v>0.30488018</v>
      </c>
      <c r="AZ295" s="49">
        <v>0.38221168</v>
      </c>
      <c r="BB295" s="1"/>
    </row>
    <row r="296" spans="3:54" x14ac:dyDescent="0.35">
      <c r="C296">
        <v>10793</v>
      </c>
      <c r="D296" t="s">
        <v>65</v>
      </c>
      <c r="E296">
        <v>457</v>
      </c>
      <c r="F296" s="2" t="s">
        <v>26</v>
      </c>
      <c r="G296" s="49">
        <v>1</v>
      </c>
      <c r="H296" s="49">
        <v>0.35827925999999999</v>
      </c>
      <c r="I296" s="49">
        <v>0.49106184999999997</v>
      </c>
      <c r="J296" s="49">
        <v>1.8493411100000001</v>
      </c>
      <c r="K296" s="49">
        <v>1.35827926</v>
      </c>
      <c r="L296" s="49">
        <v>1.8493411100000001</v>
      </c>
      <c r="N296" s="1"/>
      <c r="O296" s="2">
        <v>457</v>
      </c>
      <c r="P296" s="2" t="s">
        <v>26</v>
      </c>
      <c r="Q296" s="49">
        <v>0.62936966999999999</v>
      </c>
      <c r="R296" s="49">
        <v>0.21308548999999999</v>
      </c>
      <c r="S296" s="49">
        <v>0.30188735</v>
      </c>
      <c r="T296" s="49">
        <v>1.14434251</v>
      </c>
      <c r="U296" s="49">
        <v>0.84245515999999998</v>
      </c>
      <c r="V296" s="49">
        <v>1.14434251</v>
      </c>
      <c r="X296" s="1"/>
      <c r="Y296" s="2">
        <v>457</v>
      </c>
      <c r="Z296" s="2" t="s">
        <v>26</v>
      </c>
      <c r="AA296" s="48">
        <v>5.63</v>
      </c>
      <c r="AB296" s="48">
        <v>2.04</v>
      </c>
      <c r="AC296" s="48">
        <v>2.72</v>
      </c>
      <c r="AD296" s="48">
        <v>10.4</v>
      </c>
      <c r="AE296" s="48">
        <v>7.68</v>
      </c>
      <c r="AF296" s="48">
        <v>10.4</v>
      </c>
      <c r="AH296" s="1"/>
      <c r="AI296" s="2">
        <v>457</v>
      </c>
      <c r="AJ296" s="2" t="s">
        <v>26</v>
      </c>
      <c r="AK296" s="49">
        <v>0.58095273999999997</v>
      </c>
      <c r="AL296" s="49">
        <v>0.14991279000000002</v>
      </c>
      <c r="AM296" s="49">
        <v>0.16568413000000001</v>
      </c>
      <c r="AN296" s="49">
        <v>0.89654966000000003</v>
      </c>
      <c r="AO296" s="49">
        <v>0.73086552999999999</v>
      </c>
      <c r="AP296" s="49">
        <v>0.89654966000000003</v>
      </c>
      <c r="AR296" s="1"/>
      <c r="AS296" s="2">
        <v>457</v>
      </c>
      <c r="AT296" s="2" t="s">
        <v>26</v>
      </c>
      <c r="AU296" s="49">
        <v>0.49651086</v>
      </c>
      <c r="AV296" s="49">
        <v>0.12866037</v>
      </c>
      <c r="AW296" s="49">
        <v>0.14523033999999999</v>
      </c>
      <c r="AX296" s="49">
        <v>0.77040156999999998</v>
      </c>
      <c r="AY296" s="49">
        <v>0.62517122999999997</v>
      </c>
      <c r="AZ296" s="49">
        <v>0.77040156999999998</v>
      </c>
      <c r="BB296" s="1"/>
    </row>
    <row r="297" spans="3:54" x14ac:dyDescent="0.35">
      <c r="C297">
        <v>10930</v>
      </c>
      <c r="D297" t="s">
        <v>66</v>
      </c>
      <c r="E297">
        <v>50</v>
      </c>
      <c r="F297" s="2" t="s">
        <v>1</v>
      </c>
      <c r="G297" s="49">
        <v>1</v>
      </c>
      <c r="H297" s="49">
        <v>0.27924933000000002</v>
      </c>
      <c r="I297" s="49">
        <v>0.51922753999999993</v>
      </c>
      <c r="J297" s="49">
        <v>1.79847687</v>
      </c>
      <c r="K297" s="49">
        <v>1.2792493300000001</v>
      </c>
      <c r="L297" s="49">
        <v>1.79847687</v>
      </c>
      <c r="N297" s="1"/>
      <c r="O297" s="2">
        <v>50</v>
      </c>
      <c r="P297" s="2" t="s">
        <v>1</v>
      </c>
      <c r="Q297" s="49">
        <v>0.59603228000000008</v>
      </c>
      <c r="R297" s="49">
        <v>0.15929923000000001</v>
      </c>
      <c r="S297" s="49">
        <v>0.32788596999999997</v>
      </c>
      <c r="T297" s="49">
        <v>1.0832174800000001</v>
      </c>
      <c r="U297" s="49">
        <v>0.75533150999999998</v>
      </c>
      <c r="V297" s="49">
        <v>1.0832174800000001</v>
      </c>
      <c r="X297" s="1"/>
      <c r="Y297" s="2">
        <v>50</v>
      </c>
      <c r="Z297" s="2" t="s">
        <v>1</v>
      </c>
      <c r="AA297" s="48">
        <v>6.23</v>
      </c>
      <c r="AB297" s="48">
        <v>1.06</v>
      </c>
      <c r="AC297" s="48">
        <v>2.66</v>
      </c>
      <c r="AD297" s="48">
        <v>9.9499999999999993</v>
      </c>
      <c r="AE297" s="48">
        <v>7.3</v>
      </c>
      <c r="AF297" s="48">
        <v>9.9499999999999993</v>
      </c>
      <c r="AH297" s="1"/>
      <c r="AI297" s="2">
        <v>50</v>
      </c>
      <c r="AJ297" s="2" t="s">
        <v>1</v>
      </c>
      <c r="AK297" s="49">
        <v>0.55681647999999995</v>
      </c>
      <c r="AL297" s="49">
        <v>0.10322539</v>
      </c>
      <c r="AM297" s="49">
        <v>0.19809717000000002</v>
      </c>
      <c r="AN297" s="49">
        <v>0.85813904000000008</v>
      </c>
      <c r="AO297" s="49">
        <v>0.66004187000000003</v>
      </c>
      <c r="AP297" s="49">
        <v>0.85813904000000008</v>
      </c>
      <c r="AR297" s="1"/>
      <c r="AS297" s="2">
        <v>50</v>
      </c>
      <c r="AT297" s="2" t="s">
        <v>1</v>
      </c>
      <c r="AU297" s="49">
        <v>0.36859551000000002</v>
      </c>
      <c r="AV297" s="49">
        <v>9.0847520000000001E-2</v>
      </c>
      <c r="AW297" s="49">
        <v>0.17548464999999999</v>
      </c>
      <c r="AX297" s="49">
        <v>0.63492768000000011</v>
      </c>
      <c r="AY297" s="49">
        <v>0.45944303000000003</v>
      </c>
      <c r="AZ297" s="49">
        <v>0.63492768000000011</v>
      </c>
      <c r="BB297" s="1"/>
    </row>
    <row r="298" spans="3:54" x14ac:dyDescent="0.35">
      <c r="C298">
        <v>10931</v>
      </c>
      <c r="D298" t="s">
        <v>66</v>
      </c>
      <c r="E298">
        <v>51</v>
      </c>
      <c r="F298" s="2" t="s">
        <v>2</v>
      </c>
      <c r="G298" s="49">
        <v>1</v>
      </c>
      <c r="H298" s="49">
        <v>0.29439761999999997</v>
      </c>
      <c r="I298" s="49">
        <v>0.55307222999999994</v>
      </c>
      <c r="J298" s="49">
        <v>1.8474698600000001</v>
      </c>
      <c r="K298" s="49">
        <v>1.29439762</v>
      </c>
      <c r="L298" s="49">
        <v>1.8474698600000001</v>
      </c>
      <c r="N298" s="1"/>
      <c r="O298" s="2">
        <v>51</v>
      </c>
      <c r="P298" s="2" t="s">
        <v>2</v>
      </c>
      <c r="Q298" s="49">
        <v>0.58623088000000001</v>
      </c>
      <c r="R298" s="49">
        <v>0.17153054000000001</v>
      </c>
      <c r="S298" s="49">
        <v>0.34926040999999997</v>
      </c>
      <c r="T298" s="49">
        <v>1.1070218300000001</v>
      </c>
      <c r="U298" s="49">
        <v>0.75776142000000002</v>
      </c>
      <c r="V298" s="49">
        <v>1.1070218300000001</v>
      </c>
      <c r="X298" s="1"/>
      <c r="Y298" s="2">
        <v>51</v>
      </c>
      <c r="Z298" s="2" t="s">
        <v>2</v>
      </c>
      <c r="AA298" s="48">
        <v>6.61</v>
      </c>
      <c r="AB298" s="48">
        <v>1.07</v>
      </c>
      <c r="AC298" s="48">
        <v>2.83</v>
      </c>
      <c r="AD298" s="48">
        <v>10.5</v>
      </c>
      <c r="AE298" s="48">
        <v>7.67</v>
      </c>
      <c r="AF298" s="48">
        <v>10.5</v>
      </c>
      <c r="AH298" s="1"/>
      <c r="AI298" s="2">
        <v>51</v>
      </c>
      <c r="AJ298" s="2" t="s">
        <v>2</v>
      </c>
      <c r="AK298" s="49">
        <v>0.59289051999999998</v>
      </c>
      <c r="AL298" s="49">
        <v>0.10993616</v>
      </c>
      <c r="AM298" s="49">
        <v>0.21101787</v>
      </c>
      <c r="AN298" s="49">
        <v>0.91384455000000009</v>
      </c>
      <c r="AO298" s="49">
        <v>0.70282668000000004</v>
      </c>
      <c r="AP298" s="49">
        <v>0.91384455000000009</v>
      </c>
      <c r="AR298" s="1"/>
      <c r="AS298" s="2">
        <v>51</v>
      </c>
      <c r="AT298" s="2" t="s">
        <v>2</v>
      </c>
      <c r="AU298" s="49">
        <v>0.38839212000000001</v>
      </c>
      <c r="AV298" s="49">
        <v>9.5361490000000007E-2</v>
      </c>
      <c r="AW298" s="49">
        <v>0.18693116000000001</v>
      </c>
      <c r="AX298" s="49">
        <v>0.67068477999999998</v>
      </c>
      <c r="AY298" s="49">
        <v>0.48375361</v>
      </c>
      <c r="AZ298" s="49">
        <v>0.67068477999999998</v>
      </c>
      <c r="BB298" s="1"/>
    </row>
    <row r="299" spans="3:54" x14ac:dyDescent="0.35">
      <c r="C299">
        <v>10932</v>
      </c>
      <c r="D299" t="s">
        <v>66</v>
      </c>
      <c r="E299">
        <v>52</v>
      </c>
      <c r="F299" s="2" t="s">
        <v>3</v>
      </c>
      <c r="G299" s="49">
        <v>1</v>
      </c>
      <c r="H299" s="49">
        <v>0.3030562</v>
      </c>
      <c r="I299" s="49">
        <v>0.50428218000000002</v>
      </c>
      <c r="J299" s="49">
        <v>1.8073383799999998</v>
      </c>
      <c r="K299" s="49">
        <v>1.3030561999999999</v>
      </c>
      <c r="L299" s="49">
        <v>1.8073383799999998</v>
      </c>
      <c r="N299" s="1"/>
      <c r="O299" s="2">
        <v>52</v>
      </c>
      <c r="P299" s="2" t="s">
        <v>3</v>
      </c>
      <c r="Q299" s="49">
        <v>0.58140921999999995</v>
      </c>
      <c r="R299" s="49">
        <v>0.18119484</v>
      </c>
      <c r="S299" s="49">
        <v>0.31845086</v>
      </c>
      <c r="T299" s="49">
        <v>1.0810549299999999</v>
      </c>
      <c r="U299" s="49">
        <v>0.76260406999999997</v>
      </c>
      <c r="V299" s="49">
        <v>1.0810549299999999</v>
      </c>
      <c r="X299" s="1"/>
      <c r="Y299" s="2">
        <v>52</v>
      </c>
      <c r="Z299" s="2" t="s">
        <v>3</v>
      </c>
      <c r="AA299" s="48">
        <v>5.79</v>
      </c>
      <c r="AB299" s="48">
        <v>1.2</v>
      </c>
      <c r="AC299" s="48">
        <v>2.58</v>
      </c>
      <c r="AD299" s="48">
        <v>9.57</v>
      </c>
      <c r="AE299" s="48">
        <v>6.99</v>
      </c>
      <c r="AF299" s="48">
        <v>9.57</v>
      </c>
      <c r="AH299" s="1"/>
      <c r="AI299" s="2">
        <v>52</v>
      </c>
      <c r="AJ299" s="2" t="s">
        <v>3</v>
      </c>
      <c r="AK299" s="49">
        <v>0.52049434999999999</v>
      </c>
      <c r="AL299" s="49">
        <v>0.12021322</v>
      </c>
      <c r="AM299" s="49">
        <v>0.19240668999999999</v>
      </c>
      <c r="AN299" s="49">
        <v>0.83311426</v>
      </c>
      <c r="AO299" s="49">
        <v>0.64070757</v>
      </c>
      <c r="AP299" s="49">
        <v>0.83311426</v>
      </c>
      <c r="AR299" s="1"/>
      <c r="AS299" s="2">
        <v>52</v>
      </c>
      <c r="AT299" s="2" t="s">
        <v>3</v>
      </c>
      <c r="AU299" s="49">
        <v>0.3360532</v>
      </c>
      <c r="AV299" s="49">
        <v>0.10222487</v>
      </c>
      <c r="AW299" s="49">
        <v>0.17044471</v>
      </c>
      <c r="AX299" s="49">
        <v>0.60872279000000007</v>
      </c>
      <c r="AY299" s="49">
        <v>0.43827808000000001</v>
      </c>
      <c r="AZ299" s="49">
        <v>0.60872279000000007</v>
      </c>
      <c r="BB299" s="1"/>
    </row>
    <row r="300" spans="3:54" x14ac:dyDescent="0.35">
      <c r="C300">
        <v>10933</v>
      </c>
      <c r="D300" t="s">
        <v>66</v>
      </c>
      <c r="E300">
        <v>53</v>
      </c>
      <c r="F300" s="2" t="s">
        <v>4</v>
      </c>
      <c r="G300" s="49">
        <v>1</v>
      </c>
      <c r="H300" s="49">
        <v>0.25435177999999997</v>
      </c>
      <c r="I300" s="49">
        <v>0.53046722999999996</v>
      </c>
      <c r="J300" s="49">
        <v>1.78481902</v>
      </c>
      <c r="K300" s="49">
        <v>1.2543517800000001</v>
      </c>
      <c r="L300" s="49">
        <v>1.78481902</v>
      </c>
      <c r="N300" s="1"/>
      <c r="O300" s="2">
        <v>53</v>
      </c>
      <c r="P300" s="2" t="s">
        <v>4</v>
      </c>
      <c r="Q300" s="49">
        <v>0.62507643000000002</v>
      </c>
      <c r="R300" s="49">
        <v>0.14483179999999998</v>
      </c>
      <c r="S300" s="49">
        <v>0.33497547999999999</v>
      </c>
      <c r="T300" s="49">
        <v>1.10488371</v>
      </c>
      <c r="U300" s="49">
        <v>0.76990822999999997</v>
      </c>
      <c r="V300" s="49">
        <v>1.10488371</v>
      </c>
      <c r="X300" s="1"/>
      <c r="Y300" s="2">
        <v>53</v>
      </c>
      <c r="Z300" s="2" t="s">
        <v>4</v>
      </c>
      <c r="AA300" s="48">
        <v>6.45</v>
      </c>
      <c r="AB300" s="48">
        <v>0.96</v>
      </c>
      <c r="AC300" s="48">
        <v>2.71</v>
      </c>
      <c r="AD300" s="48">
        <v>10.119999999999999</v>
      </c>
      <c r="AE300" s="48">
        <v>7.4</v>
      </c>
      <c r="AF300" s="48">
        <v>10.119999999999999</v>
      </c>
      <c r="AH300" s="1"/>
      <c r="AI300" s="2">
        <v>53</v>
      </c>
      <c r="AJ300" s="2" t="s">
        <v>4</v>
      </c>
      <c r="AK300" s="49">
        <v>0.58117313000000004</v>
      </c>
      <c r="AL300" s="49">
        <v>9.417557E-2</v>
      </c>
      <c r="AM300" s="49">
        <v>0.20235042</v>
      </c>
      <c r="AN300" s="49">
        <v>0.87769911</v>
      </c>
      <c r="AO300" s="49">
        <v>0.67534869999999991</v>
      </c>
      <c r="AP300" s="49">
        <v>0.87769911</v>
      </c>
      <c r="AR300" s="1"/>
      <c r="AS300" s="2">
        <v>53</v>
      </c>
      <c r="AT300" s="2" t="s">
        <v>4</v>
      </c>
      <c r="AU300" s="49">
        <v>0.41045728000000004</v>
      </c>
      <c r="AV300" s="49">
        <v>8.3022509999999994E-2</v>
      </c>
      <c r="AW300" s="49">
        <v>0.17924941</v>
      </c>
      <c r="AX300" s="49">
        <v>0.67272918999999998</v>
      </c>
      <c r="AY300" s="49">
        <v>0.49347978999999997</v>
      </c>
      <c r="AZ300" s="49">
        <v>0.67272918999999998</v>
      </c>
      <c r="BB300" s="1"/>
    </row>
    <row r="301" spans="3:54" x14ac:dyDescent="0.35">
      <c r="C301">
        <v>10934</v>
      </c>
      <c r="D301" t="s">
        <v>66</v>
      </c>
      <c r="E301">
        <v>54</v>
      </c>
      <c r="F301" s="2" t="s">
        <v>5</v>
      </c>
      <c r="G301" s="49">
        <v>1</v>
      </c>
      <c r="H301" s="49">
        <v>0.28940874</v>
      </c>
      <c r="I301" s="49">
        <v>0.50342661</v>
      </c>
      <c r="J301" s="49">
        <v>1.79283535</v>
      </c>
      <c r="K301" s="49">
        <v>1.2894087400000001</v>
      </c>
      <c r="L301" s="49">
        <v>1.79283535</v>
      </c>
      <c r="N301" s="1"/>
      <c r="O301" s="2">
        <v>54</v>
      </c>
      <c r="P301" s="2" t="s">
        <v>5</v>
      </c>
      <c r="Q301" s="49">
        <v>0.55890700999999998</v>
      </c>
      <c r="R301" s="49">
        <v>0.16627997</v>
      </c>
      <c r="S301" s="49">
        <v>0.31790790999999996</v>
      </c>
      <c r="T301" s="49">
        <v>1.0430949</v>
      </c>
      <c r="U301" s="49">
        <v>0.72518698999999998</v>
      </c>
      <c r="V301" s="49">
        <v>1.0430949</v>
      </c>
      <c r="X301" s="1"/>
      <c r="Y301" s="2">
        <v>54</v>
      </c>
      <c r="Z301" s="2" t="s">
        <v>5</v>
      </c>
      <c r="AA301" s="48">
        <v>5.89</v>
      </c>
      <c r="AB301" s="48">
        <v>0.99</v>
      </c>
      <c r="AC301" s="48">
        <v>2.57</v>
      </c>
      <c r="AD301" s="48">
        <v>9.4600000000000009</v>
      </c>
      <c r="AE301" s="48">
        <v>6.89</v>
      </c>
      <c r="AF301" s="48">
        <v>9.4600000000000009</v>
      </c>
      <c r="AH301" s="1"/>
      <c r="AI301" s="2">
        <v>54</v>
      </c>
      <c r="AJ301" s="2" t="s">
        <v>5</v>
      </c>
      <c r="AK301" s="49">
        <v>0.53570282999999996</v>
      </c>
      <c r="AL301" s="49">
        <v>0.10424788</v>
      </c>
      <c r="AM301" s="49">
        <v>0.19206893999999999</v>
      </c>
      <c r="AN301" s="49">
        <v>0.83201965</v>
      </c>
      <c r="AO301" s="49">
        <v>0.63995070999999992</v>
      </c>
      <c r="AP301" s="49">
        <v>0.83201965</v>
      </c>
      <c r="AR301" s="1"/>
      <c r="AS301" s="2">
        <v>54</v>
      </c>
      <c r="AT301" s="2" t="s">
        <v>5</v>
      </c>
      <c r="AU301" s="49">
        <v>0.35705877000000003</v>
      </c>
      <c r="AV301" s="49">
        <v>8.8276399999999991E-2</v>
      </c>
      <c r="AW301" s="49">
        <v>0.17014454000000001</v>
      </c>
      <c r="AX301" s="49">
        <v>0.61547971999999995</v>
      </c>
      <c r="AY301" s="49">
        <v>0.44533517</v>
      </c>
      <c r="AZ301" s="49">
        <v>0.61547971999999995</v>
      </c>
      <c r="BB301" s="1"/>
    </row>
    <row r="302" spans="3:54" x14ac:dyDescent="0.35">
      <c r="C302">
        <v>10935</v>
      </c>
      <c r="D302" t="s">
        <v>66</v>
      </c>
      <c r="E302">
        <v>55</v>
      </c>
      <c r="F302" s="2" t="s">
        <v>6</v>
      </c>
      <c r="G302" s="49">
        <v>1</v>
      </c>
      <c r="H302" s="49">
        <v>0.26698646000000004</v>
      </c>
      <c r="I302" s="49">
        <v>0.54465746999999998</v>
      </c>
      <c r="J302" s="49">
        <v>1.81164394</v>
      </c>
      <c r="K302" s="49">
        <v>1.26698646</v>
      </c>
      <c r="L302" s="49">
        <v>1.81164394</v>
      </c>
      <c r="N302" s="1"/>
      <c r="O302" s="2">
        <v>55</v>
      </c>
      <c r="P302" s="2" t="s">
        <v>6</v>
      </c>
      <c r="Q302" s="49">
        <v>0.59995720999999991</v>
      </c>
      <c r="R302" s="49">
        <v>0.15218177999999999</v>
      </c>
      <c r="S302" s="49">
        <v>0.34394802000000002</v>
      </c>
      <c r="T302" s="49">
        <v>1.096087</v>
      </c>
      <c r="U302" s="49">
        <v>0.75213898999999995</v>
      </c>
      <c r="V302" s="49">
        <v>1.096087</v>
      </c>
      <c r="X302" s="1"/>
      <c r="Y302" s="2">
        <v>55</v>
      </c>
      <c r="Z302" s="2" t="s">
        <v>6</v>
      </c>
      <c r="AA302" s="48">
        <v>6.73</v>
      </c>
      <c r="AB302" s="48">
        <v>0.99</v>
      </c>
      <c r="AC302" s="48">
        <v>2.79</v>
      </c>
      <c r="AD302" s="48">
        <v>10.51</v>
      </c>
      <c r="AE302" s="48">
        <v>7.72</v>
      </c>
      <c r="AF302" s="48">
        <v>10.51</v>
      </c>
      <c r="AH302" s="1"/>
      <c r="AI302" s="2">
        <v>55</v>
      </c>
      <c r="AJ302" s="2" t="s">
        <v>6</v>
      </c>
      <c r="AK302" s="49">
        <v>0.59295493999999993</v>
      </c>
      <c r="AL302" s="49">
        <v>9.8998160000000002E-2</v>
      </c>
      <c r="AM302" s="49">
        <v>0.20781352</v>
      </c>
      <c r="AN302" s="49">
        <v>0.89976661999999996</v>
      </c>
      <c r="AO302" s="49">
        <v>0.69195309999999999</v>
      </c>
      <c r="AP302" s="49">
        <v>0.89976661999999996</v>
      </c>
      <c r="AR302" s="1"/>
      <c r="AS302" s="2">
        <v>55</v>
      </c>
      <c r="AT302" s="2" t="s">
        <v>6</v>
      </c>
      <c r="AU302" s="49">
        <v>0.38534763999999999</v>
      </c>
      <c r="AV302" s="49">
        <v>8.6774929999999986E-2</v>
      </c>
      <c r="AW302" s="49">
        <v>0.18409310000000001</v>
      </c>
      <c r="AX302" s="49">
        <v>0.65621567000000003</v>
      </c>
      <c r="AY302" s="49">
        <v>0.47212257000000002</v>
      </c>
      <c r="AZ302" s="49">
        <v>0.65621567000000003</v>
      </c>
      <c r="BB302" s="1"/>
    </row>
    <row r="303" spans="3:54" x14ac:dyDescent="0.35">
      <c r="C303">
        <v>10936</v>
      </c>
      <c r="D303" t="s">
        <v>66</v>
      </c>
      <c r="E303">
        <v>56</v>
      </c>
      <c r="F303" s="2" t="s">
        <v>7</v>
      </c>
      <c r="G303" s="49">
        <v>1</v>
      </c>
      <c r="H303" s="49">
        <v>0.36208455000000001</v>
      </c>
      <c r="I303" s="49">
        <v>0.48697641999999997</v>
      </c>
      <c r="J303" s="49">
        <v>1.84906097</v>
      </c>
      <c r="K303" s="49">
        <v>1.3620845500000001</v>
      </c>
      <c r="L303" s="49">
        <v>1.84906097</v>
      </c>
      <c r="N303" s="1"/>
      <c r="O303" s="2">
        <v>56</v>
      </c>
      <c r="P303" s="2" t="s">
        <v>7</v>
      </c>
      <c r="Q303" s="49">
        <v>0.49326567999999998</v>
      </c>
      <c r="R303" s="49">
        <v>0.21107357000000002</v>
      </c>
      <c r="S303" s="49">
        <v>0.30751603999999999</v>
      </c>
      <c r="T303" s="49">
        <v>1.0118553000000001</v>
      </c>
      <c r="U303" s="49">
        <v>0.70433924999999997</v>
      </c>
      <c r="V303" s="49">
        <v>1.0118553000000001</v>
      </c>
      <c r="X303" s="1"/>
      <c r="Y303" s="2">
        <v>56</v>
      </c>
      <c r="Z303" s="2" t="s">
        <v>7</v>
      </c>
      <c r="AA303" s="48">
        <v>5.37</v>
      </c>
      <c r="AB303" s="48">
        <v>1.45</v>
      </c>
      <c r="AC303" s="48">
        <v>2.4900000000000002</v>
      </c>
      <c r="AD303" s="48">
        <v>9.31</v>
      </c>
      <c r="AE303" s="48">
        <v>6.82</v>
      </c>
      <c r="AF303" s="48">
        <v>9.31</v>
      </c>
      <c r="AH303" s="1"/>
      <c r="AI303" s="2">
        <v>56</v>
      </c>
      <c r="AJ303" s="2" t="s">
        <v>7</v>
      </c>
      <c r="AK303" s="49">
        <v>0.48038874999999998</v>
      </c>
      <c r="AL303" s="49">
        <v>0.13911646</v>
      </c>
      <c r="AM303" s="49">
        <v>0.18577678</v>
      </c>
      <c r="AN303" s="49">
        <v>0.80528199</v>
      </c>
      <c r="AO303" s="49">
        <v>0.61950520999999992</v>
      </c>
      <c r="AP303" s="49">
        <v>0.80528199</v>
      </c>
      <c r="AR303" s="1"/>
      <c r="AS303" s="2">
        <v>56</v>
      </c>
      <c r="AT303" s="2" t="s">
        <v>7</v>
      </c>
      <c r="AU303" s="49">
        <v>0.32046233000000002</v>
      </c>
      <c r="AV303" s="49">
        <v>0.1213668</v>
      </c>
      <c r="AW303" s="49">
        <v>0.16456926000000002</v>
      </c>
      <c r="AX303" s="49">
        <v>0.60639838000000001</v>
      </c>
      <c r="AY303" s="49">
        <v>0.44182913000000001</v>
      </c>
      <c r="AZ303" s="49">
        <v>0.60639838000000001</v>
      </c>
      <c r="BB303" s="1"/>
    </row>
    <row r="304" spans="3:54" x14ac:dyDescent="0.35">
      <c r="C304">
        <v>10937</v>
      </c>
      <c r="D304" t="s">
        <v>66</v>
      </c>
      <c r="E304">
        <v>57</v>
      </c>
      <c r="F304" s="2" t="s">
        <v>8</v>
      </c>
      <c r="G304" s="49">
        <v>1</v>
      </c>
      <c r="H304" s="49">
        <v>0.29800779999999999</v>
      </c>
      <c r="I304" s="49">
        <v>0.53644753000000001</v>
      </c>
      <c r="J304" s="49">
        <v>1.8344553400000001</v>
      </c>
      <c r="K304" s="49">
        <v>1.2980078000000002</v>
      </c>
      <c r="L304" s="49">
        <v>1.8344553400000001</v>
      </c>
      <c r="N304" s="1"/>
      <c r="O304" s="2">
        <v>57</v>
      </c>
      <c r="P304" s="2" t="s">
        <v>8</v>
      </c>
      <c r="Q304" s="49">
        <v>0.61780020999999996</v>
      </c>
      <c r="R304" s="49">
        <v>0.17577752999999999</v>
      </c>
      <c r="S304" s="49">
        <v>0.33876263000000001</v>
      </c>
      <c r="T304" s="49">
        <v>1.1323403799999998</v>
      </c>
      <c r="U304" s="49">
        <v>0.79357774000000003</v>
      </c>
      <c r="V304" s="49">
        <v>1.1323403799999998</v>
      </c>
      <c r="X304" s="1"/>
      <c r="Y304" s="2">
        <v>57</v>
      </c>
      <c r="Z304" s="2" t="s">
        <v>8</v>
      </c>
      <c r="AA304" s="48">
        <v>6.34</v>
      </c>
      <c r="AB304" s="48">
        <v>1.41</v>
      </c>
      <c r="AC304" s="48">
        <v>2.74</v>
      </c>
      <c r="AD304" s="48">
        <v>10.5</v>
      </c>
      <c r="AE304" s="48">
        <v>7.76</v>
      </c>
      <c r="AF304" s="48">
        <v>10.5</v>
      </c>
      <c r="AH304" s="1"/>
      <c r="AI304" s="2">
        <v>57</v>
      </c>
      <c r="AJ304" s="2" t="s">
        <v>8</v>
      </c>
      <c r="AK304" s="49">
        <v>0.56476077000000002</v>
      </c>
      <c r="AL304" s="49">
        <v>0.11686856</v>
      </c>
      <c r="AM304" s="49">
        <v>0.20467739000000001</v>
      </c>
      <c r="AN304" s="49">
        <v>0.88630672999999993</v>
      </c>
      <c r="AO304" s="49">
        <v>0.68162933999999997</v>
      </c>
      <c r="AP304" s="49">
        <v>0.88630672999999993</v>
      </c>
      <c r="AR304" s="1"/>
      <c r="AS304" s="2">
        <v>57</v>
      </c>
      <c r="AT304" s="2" t="s">
        <v>8</v>
      </c>
      <c r="AU304" s="49">
        <v>0.36299610999999998</v>
      </c>
      <c r="AV304" s="49">
        <v>0.10451694</v>
      </c>
      <c r="AW304" s="49">
        <v>0.18131463</v>
      </c>
      <c r="AX304" s="49">
        <v>0.64882767000000008</v>
      </c>
      <c r="AY304" s="49">
        <v>0.46751303999999999</v>
      </c>
      <c r="AZ304" s="49">
        <v>0.64882767000000008</v>
      </c>
      <c r="BB304" s="1"/>
    </row>
    <row r="305" spans="3:54" x14ac:dyDescent="0.35">
      <c r="C305">
        <v>10938</v>
      </c>
      <c r="D305" t="s">
        <v>66</v>
      </c>
      <c r="E305">
        <v>58</v>
      </c>
      <c r="F305" s="2" t="s">
        <v>9</v>
      </c>
      <c r="G305" s="49">
        <v>1</v>
      </c>
      <c r="H305" s="49">
        <v>0.17536326000000002</v>
      </c>
      <c r="I305" s="49">
        <v>0.61835823999999995</v>
      </c>
      <c r="J305" s="49">
        <v>1.7937215</v>
      </c>
      <c r="K305" s="49">
        <v>1.1753632599999999</v>
      </c>
      <c r="L305" s="49">
        <v>1.7937215</v>
      </c>
      <c r="N305" s="1"/>
      <c r="O305" s="2">
        <v>58</v>
      </c>
      <c r="P305" s="2" t="s">
        <v>9</v>
      </c>
      <c r="Q305" s="49">
        <v>0.77989114999999998</v>
      </c>
      <c r="R305" s="49">
        <v>0.10316728</v>
      </c>
      <c r="S305" s="49">
        <v>0.39049451000000002</v>
      </c>
      <c r="T305" s="49">
        <v>1.2735529399999999</v>
      </c>
      <c r="U305" s="49">
        <v>0.88305843000000006</v>
      </c>
      <c r="V305" s="49">
        <v>1.2735529399999999</v>
      </c>
      <c r="X305" s="1"/>
      <c r="Y305" s="2">
        <v>58</v>
      </c>
      <c r="Z305" s="2" t="s">
        <v>9</v>
      </c>
      <c r="AA305" s="48">
        <v>8.01</v>
      </c>
      <c r="AB305" s="48">
        <v>0.85</v>
      </c>
      <c r="AC305" s="48">
        <v>3.16</v>
      </c>
      <c r="AD305" s="48">
        <v>12.03</v>
      </c>
      <c r="AE305" s="48">
        <v>8.86</v>
      </c>
      <c r="AF305" s="48">
        <v>12.03</v>
      </c>
      <c r="AH305" s="1"/>
      <c r="AI305" s="2">
        <v>58</v>
      </c>
      <c r="AJ305" s="2" t="s">
        <v>9</v>
      </c>
      <c r="AK305" s="49">
        <v>0.71571742000000005</v>
      </c>
      <c r="AL305" s="49">
        <v>6.9262740000000003E-2</v>
      </c>
      <c r="AM305" s="49">
        <v>0.23595476999999998</v>
      </c>
      <c r="AN305" s="49">
        <v>1.0209349399999998</v>
      </c>
      <c r="AO305" s="49">
        <v>0.78498017000000009</v>
      </c>
      <c r="AP305" s="49">
        <v>1.0209349399999998</v>
      </c>
      <c r="AR305" s="1"/>
      <c r="AS305" s="2">
        <v>58</v>
      </c>
      <c r="AT305" s="2" t="s">
        <v>9</v>
      </c>
      <c r="AU305" s="49">
        <v>0.46024565000000001</v>
      </c>
      <c r="AV305" s="49">
        <v>6.1430239999999997E-2</v>
      </c>
      <c r="AW305" s="49">
        <v>0.20902401000000001</v>
      </c>
      <c r="AX305" s="49">
        <v>0.73069990000000007</v>
      </c>
      <c r="AY305" s="49">
        <v>0.52167589000000003</v>
      </c>
      <c r="AZ305" s="49">
        <v>0.73069990000000007</v>
      </c>
      <c r="BB305" s="1"/>
    </row>
    <row r="306" spans="3:54" x14ac:dyDescent="0.35">
      <c r="C306">
        <v>10939</v>
      </c>
      <c r="D306" t="s">
        <v>66</v>
      </c>
      <c r="E306">
        <v>59</v>
      </c>
      <c r="F306" s="2" t="s">
        <v>10</v>
      </c>
      <c r="G306" s="49">
        <v>1</v>
      </c>
      <c r="H306" s="49">
        <v>0.48904407999999999</v>
      </c>
      <c r="I306" s="49">
        <v>0.39669125999999999</v>
      </c>
      <c r="J306" s="49">
        <v>1.8857353400000001</v>
      </c>
      <c r="K306" s="49">
        <v>1.48904408</v>
      </c>
      <c r="L306" s="49">
        <v>1.8857353400000001</v>
      </c>
      <c r="N306" s="1"/>
      <c r="O306" s="2">
        <v>59</v>
      </c>
      <c r="P306" s="2" t="s">
        <v>10</v>
      </c>
      <c r="Q306" s="49">
        <v>0.37804124</v>
      </c>
      <c r="R306" s="49">
        <v>0.28624318999999998</v>
      </c>
      <c r="S306" s="49">
        <v>0.25049802999999998</v>
      </c>
      <c r="T306" s="49">
        <v>0.91478245999999996</v>
      </c>
      <c r="U306" s="49">
        <v>0.66428443000000004</v>
      </c>
      <c r="V306" s="49">
        <v>0.91478245999999996</v>
      </c>
      <c r="X306" s="1"/>
      <c r="Y306" s="2">
        <v>59</v>
      </c>
      <c r="Z306" s="2" t="s">
        <v>10</v>
      </c>
      <c r="AA306" s="48">
        <v>3.54</v>
      </c>
      <c r="AB306" s="48">
        <v>2.2599999999999998</v>
      </c>
      <c r="AC306" s="48">
        <v>2.0299999999999998</v>
      </c>
      <c r="AD306" s="48">
        <v>7.82</v>
      </c>
      <c r="AE306" s="48">
        <v>5.79</v>
      </c>
      <c r="AF306" s="48">
        <v>7.82</v>
      </c>
      <c r="AH306" s="1"/>
      <c r="AI306" s="2">
        <v>59</v>
      </c>
      <c r="AJ306" s="2" t="s">
        <v>10</v>
      </c>
      <c r="AK306" s="49">
        <v>0.31647775</v>
      </c>
      <c r="AL306" s="49">
        <v>0.18875604000000001</v>
      </c>
      <c r="AM306" s="49">
        <v>0.15131382999999998</v>
      </c>
      <c r="AN306" s="49">
        <v>0.65654760999999995</v>
      </c>
      <c r="AO306" s="49">
        <v>0.50523378000000008</v>
      </c>
      <c r="AP306" s="49">
        <v>0.65654760999999995</v>
      </c>
      <c r="AR306" s="1"/>
      <c r="AS306" s="2">
        <v>59</v>
      </c>
      <c r="AT306" s="2" t="s">
        <v>10</v>
      </c>
      <c r="AU306" s="49">
        <v>0.20685165</v>
      </c>
      <c r="AV306" s="49">
        <v>0.16687535999999997</v>
      </c>
      <c r="AW306" s="49">
        <v>0.13403875000000001</v>
      </c>
      <c r="AX306" s="49">
        <v>0.50776575000000002</v>
      </c>
      <c r="AY306" s="49">
        <v>0.37372701000000003</v>
      </c>
      <c r="AZ306" s="49">
        <v>0.50776575000000002</v>
      </c>
      <c r="BB306" s="1"/>
    </row>
    <row r="307" spans="3:54" x14ac:dyDescent="0.35">
      <c r="C307">
        <v>10940</v>
      </c>
      <c r="D307" t="s">
        <v>66</v>
      </c>
      <c r="E307">
        <v>60</v>
      </c>
      <c r="F307" s="2" t="s">
        <v>11</v>
      </c>
      <c r="G307" s="49">
        <v>1</v>
      </c>
      <c r="H307" s="49">
        <v>0.42758786999999998</v>
      </c>
      <c r="I307" s="49">
        <v>0.40538483000000003</v>
      </c>
      <c r="J307" s="49">
        <v>1.8329727</v>
      </c>
      <c r="K307" s="49">
        <v>1.4275878700000002</v>
      </c>
      <c r="L307" s="49">
        <v>1.8329727</v>
      </c>
      <c r="N307" s="1"/>
      <c r="O307" s="2">
        <v>60</v>
      </c>
      <c r="P307" s="2" t="s">
        <v>11</v>
      </c>
      <c r="Q307" s="49">
        <v>0.39484371000000001</v>
      </c>
      <c r="R307" s="49">
        <v>0.24696409999999999</v>
      </c>
      <c r="S307" s="49">
        <v>0.25599199</v>
      </c>
      <c r="T307" s="49">
        <v>0.89779980000000004</v>
      </c>
      <c r="U307" s="49">
        <v>0.64180781000000009</v>
      </c>
      <c r="V307" s="49">
        <v>0.89779980000000004</v>
      </c>
      <c r="X307" s="1"/>
      <c r="Y307" s="2">
        <v>60</v>
      </c>
      <c r="Z307" s="2" t="s">
        <v>11</v>
      </c>
      <c r="AA307" s="48">
        <v>3.98</v>
      </c>
      <c r="AB307" s="48">
        <v>1.83</v>
      </c>
      <c r="AC307" s="48">
        <v>2.0699999999999998</v>
      </c>
      <c r="AD307" s="48">
        <v>7.88</v>
      </c>
      <c r="AE307" s="48">
        <v>5.81</v>
      </c>
      <c r="AF307" s="48">
        <v>7.88</v>
      </c>
      <c r="AH307" s="1"/>
      <c r="AI307" s="2">
        <v>60</v>
      </c>
      <c r="AJ307" s="2" t="s">
        <v>11</v>
      </c>
      <c r="AK307" s="49">
        <v>0.35752590000000001</v>
      </c>
      <c r="AL307" s="49">
        <v>0.15825201999999999</v>
      </c>
      <c r="AM307" s="49">
        <v>0.15464796</v>
      </c>
      <c r="AN307" s="49">
        <v>0.67042588000000003</v>
      </c>
      <c r="AO307" s="49">
        <v>0.51577792</v>
      </c>
      <c r="AP307" s="49">
        <v>0.67042588000000003</v>
      </c>
      <c r="AR307" s="1"/>
      <c r="AS307" s="2">
        <v>60</v>
      </c>
      <c r="AT307" s="2" t="s">
        <v>11</v>
      </c>
      <c r="AU307" s="49">
        <v>0.23110867999999998</v>
      </c>
      <c r="AV307" s="49">
        <v>0.13835337</v>
      </c>
      <c r="AW307" s="49">
        <v>0.13699378000000001</v>
      </c>
      <c r="AX307" s="49">
        <v>0.50645583000000005</v>
      </c>
      <c r="AY307" s="49">
        <v>0.36946205999999998</v>
      </c>
      <c r="AZ307" s="49">
        <v>0.50645583000000005</v>
      </c>
      <c r="BB307" s="1"/>
    </row>
    <row r="308" spans="3:54" x14ac:dyDescent="0.35">
      <c r="C308">
        <v>10941</v>
      </c>
      <c r="D308" t="s">
        <v>66</v>
      </c>
      <c r="E308">
        <v>61</v>
      </c>
      <c r="F308" s="2" t="s">
        <v>12</v>
      </c>
      <c r="G308" s="49">
        <v>1</v>
      </c>
      <c r="H308" s="49">
        <v>0.44939840000000003</v>
      </c>
      <c r="I308" s="49">
        <v>0.40534365</v>
      </c>
      <c r="J308" s="49">
        <v>1.85474205</v>
      </c>
      <c r="K308" s="49">
        <v>1.4493984</v>
      </c>
      <c r="L308" s="49">
        <v>1.85474205</v>
      </c>
      <c r="N308" s="1"/>
      <c r="O308" s="2">
        <v>61</v>
      </c>
      <c r="P308" s="2" t="s">
        <v>12</v>
      </c>
      <c r="Q308" s="49">
        <v>0.39820481000000002</v>
      </c>
      <c r="R308" s="49">
        <v>0.26249863000000001</v>
      </c>
      <c r="S308" s="49">
        <v>0.25596161000000001</v>
      </c>
      <c r="T308" s="49">
        <v>0.91666505000000009</v>
      </c>
      <c r="U308" s="49">
        <v>0.66070343999999992</v>
      </c>
      <c r="V308" s="49">
        <v>0.91666505000000009</v>
      </c>
      <c r="X308" s="1"/>
      <c r="Y308" s="2">
        <v>61</v>
      </c>
      <c r="Z308" s="2" t="s">
        <v>12</v>
      </c>
      <c r="AA308" s="48">
        <v>4.05</v>
      </c>
      <c r="AB308" s="48">
        <v>2.17</v>
      </c>
      <c r="AC308" s="48">
        <v>2.0699999999999998</v>
      </c>
      <c r="AD308" s="48">
        <v>8.2899999999999991</v>
      </c>
      <c r="AE308" s="48">
        <v>6.22</v>
      </c>
      <c r="AF308" s="48">
        <v>8.2899999999999991</v>
      </c>
      <c r="AH308" s="1"/>
      <c r="AI308" s="2">
        <v>61</v>
      </c>
      <c r="AJ308" s="2" t="s">
        <v>12</v>
      </c>
      <c r="AK308" s="49">
        <v>0.34432849999999998</v>
      </c>
      <c r="AL308" s="49">
        <v>0.17194091</v>
      </c>
      <c r="AM308" s="49">
        <v>0.15461366000000001</v>
      </c>
      <c r="AN308" s="49">
        <v>0.67088306000000009</v>
      </c>
      <c r="AO308" s="49">
        <v>0.51626939999999999</v>
      </c>
      <c r="AP308" s="49">
        <v>0.67088306000000009</v>
      </c>
      <c r="AR308" s="1"/>
      <c r="AS308" s="2">
        <v>61</v>
      </c>
      <c r="AT308" s="2" t="s">
        <v>12</v>
      </c>
      <c r="AU308" s="49">
        <v>0.22931515</v>
      </c>
      <c r="AV308" s="49">
        <v>0.1529334</v>
      </c>
      <c r="AW308" s="49">
        <v>0.13696179999999999</v>
      </c>
      <c r="AX308" s="49">
        <v>0.51921034999999993</v>
      </c>
      <c r="AY308" s="49">
        <v>0.38224854999999996</v>
      </c>
      <c r="AZ308" s="49">
        <v>0.51921034999999993</v>
      </c>
      <c r="BB308" s="1"/>
    </row>
    <row r="309" spans="3:54" x14ac:dyDescent="0.35">
      <c r="C309">
        <v>10942</v>
      </c>
      <c r="D309" t="s">
        <v>66</v>
      </c>
      <c r="E309">
        <v>62</v>
      </c>
      <c r="F309" s="2" t="s">
        <v>13</v>
      </c>
      <c r="G309" s="49">
        <v>1</v>
      </c>
      <c r="H309" s="49">
        <v>0.46577918000000001</v>
      </c>
      <c r="I309" s="49">
        <v>0.42151848999999997</v>
      </c>
      <c r="J309" s="49">
        <v>1.8872976799999999</v>
      </c>
      <c r="K309" s="49">
        <v>1.46577918</v>
      </c>
      <c r="L309" s="49">
        <v>1.8872976799999999</v>
      </c>
      <c r="N309" s="1"/>
      <c r="O309" s="2">
        <v>62</v>
      </c>
      <c r="P309" s="2" t="s">
        <v>13</v>
      </c>
      <c r="Q309" s="49">
        <v>0.40392674000000001</v>
      </c>
      <c r="R309" s="49">
        <v>0.26995369000000002</v>
      </c>
      <c r="S309" s="49">
        <v>0.26617730000000001</v>
      </c>
      <c r="T309" s="49">
        <v>0.94005773000000004</v>
      </c>
      <c r="U309" s="49">
        <v>0.67388043000000009</v>
      </c>
      <c r="V309" s="49">
        <v>0.94005773000000004</v>
      </c>
      <c r="X309" s="1"/>
      <c r="Y309" s="2">
        <v>62</v>
      </c>
      <c r="Z309" s="2" t="s">
        <v>13</v>
      </c>
      <c r="AA309" s="48">
        <v>3.91</v>
      </c>
      <c r="AB309" s="48">
        <v>2.17</v>
      </c>
      <c r="AC309" s="48">
        <v>2.16</v>
      </c>
      <c r="AD309" s="48">
        <v>8.24</v>
      </c>
      <c r="AE309" s="48">
        <v>6.08</v>
      </c>
      <c r="AF309" s="48">
        <v>8.24</v>
      </c>
      <c r="AH309" s="1"/>
      <c r="AI309" s="2">
        <v>62</v>
      </c>
      <c r="AJ309" s="2" t="s">
        <v>13</v>
      </c>
      <c r="AK309" s="49">
        <v>0.35599762000000001</v>
      </c>
      <c r="AL309" s="49">
        <v>0.18065189000000001</v>
      </c>
      <c r="AM309" s="49">
        <v>0.16079095999999998</v>
      </c>
      <c r="AN309" s="49">
        <v>0.69744046999999998</v>
      </c>
      <c r="AO309" s="49">
        <v>0.53664951000000005</v>
      </c>
      <c r="AP309" s="49">
        <v>0.69744046999999998</v>
      </c>
      <c r="AR309" s="1"/>
      <c r="AS309" s="2">
        <v>62</v>
      </c>
      <c r="AT309" s="2" t="s">
        <v>13</v>
      </c>
      <c r="AU309" s="49">
        <v>0.23540115</v>
      </c>
      <c r="AV309" s="49">
        <v>0.15686738</v>
      </c>
      <c r="AW309" s="49">
        <v>0.14243449999999999</v>
      </c>
      <c r="AX309" s="49">
        <v>0.53470303000000008</v>
      </c>
      <c r="AY309" s="49">
        <v>0.39226853</v>
      </c>
      <c r="AZ309" s="49">
        <v>0.53470303000000008</v>
      </c>
      <c r="BB309" s="1"/>
    </row>
    <row r="310" spans="3:54" x14ac:dyDescent="0.35">
      <c r="C310">
        <v>11337</v>
      </c>
      <c r="D310" t="s">
        <v>66</v>
      </c>
      <c r="E310">
        <v>457</v>
      </c>
      <c r="F310" s="2" t="s">
        <v>26</v>
      </c>
      <c r="G310" s="49">
        <v>1</v>
      </c>
      <c r="H310" s="49">
        <v>0.32549813</v>
      </c>
      <c r="I310" s="49">
        <v>0.59206504000000004</v>
      </c>
      <c r="J310" s="49">
        <v>1.91756317</v>
      </c>
      <c r="K310" s="49">
        <v>1.3254981299999999</v>
      </c>
      <c r="L310" s="49">
        <v>1.91756317</v>
      </c>
      <c r="N310" s="1"/>
      <c r="O310" s="2">
        <v>457</v>
      </c>
      <c r="P310" s="2" t="s">
        <v>26</v>
      </c>
      <c r="Q310" s="49">
        <v>0.68536195999999994</v>
      </c>
      <c r="R310" s="49">
        <v>0.20422108</v>
      </c>
      <c r="S310" s="49">
        <v>0.37383812</v>
      </c>
      <c r="T310" s="49">
        <v>1.2634211599999998</v>
      </c>
      <c r="U310" s="49">
        <v>0.88958305000000004</v>
      </c>
      <c r="V310" s="49">
        <v>1.2634211599999998</v>
      </c>
      <c r="X310" s="1"/>
      <c r="Y310" s="2">
        <v>457</v>
      </c>
      <c r="Z310" s="2" t="s">
        <v>26</v>
      </c>
      <c r="AA310" s="48">
        <v>4.78</v>
      </c>
      <c r="AB310" s="48">
        <v>1.53</v>
      </c>
      <c r="AC310" s="48">
        <v>3.02</v>
      </c>
      <c r="AD310" s="48">
        <v>9.34</v>
      </c>
      <c r="AE310" s="48">
        <v>6.31</v>
      </c>
      <c r="AF310" s="48">
        <v>9.34</v>
      </c>
      <c r="AH310" s="1"/>
      <c r="AI310" s="2">
        <v>457</v>
      </c>
      <c r="AJ310" s="2" t="s">
        <v>26</v>
      </c>
      <c r="AK310" s="49">
        <v>0.61414500000000005</v>
      </c>
      <c r="AL310" s="49">
        <v>0.14392273999999999</v>
      </c>
      <c r="AM310" s="49">
        <v>0.22569987999999999</v>
      </c>
      <c r="AN310" s="49">
        <v>0.98376761999999995</v>
      </c>
      <c r="AO310" s="49">
        <v>0.75806773999999999</v>
      </c>
      <c r="AP310" s="49">
        <v>0.98376761999999995</v>
      </c>
      <c r="AR310" s="1"/>
      <c r="AS310" s="2">
        <v>457</v>
      </c>
      <c r="AT310" s="2" t="s">
        <v>26</v>
      </c>
      <c r="AU310" s="49">
        <v>0.52804114000000002</v>
      </c>
      <c r="AV310" s="49">
        <v>0.12437088</v>
      </c>
      <c r="AW310" s="49">
        <v>0.19992063000000002</v>
      </c>
      <c r="AX310" s="49">
        <v>0.85233265000000002</v>
      </c>
      <c r="AY310" s="49">
        <v>0.65241201000000004</v>
      </c>
      <c r="AZ310" s="49">
        <v>0.85233265000000002</v>
      </c>
      <c r="BB310" s="1"/>
    </row>
    <row r="311" spans="3:54" x14ac:dyDescent="0.35">
      <c r="C311">
        <v>11474</v>
      </c>
      <c r="D311" t="s">
        <v>67</v>
      </c>
      <c r="E311">
        <v>50</v>
      </c>
      <c r="F311" s="2" t="s">
        <v>1</v>
      </c>
      <c r="G311" s="49">
        <v>1</v>
      </c>
      <c r="H311" s="49">
        <v>0.35664400000000002</v>
      </c>
      <c r="I311" s="49">
        <v>0.51537250000000001</v>
      </c>
      <c r="J311" s="49">
        <v>1.8720165</v>
      </c>
      <c r="K311" s="49">
        <v>1.356644</v>
      </c>
      <c r="L311" s="49">
        <v>1.8720165</v>
      </c>
      <c r="N311" s="1"/>
      <c r="O311" s="2">
        <v>50</v>
      </c>
      <c r="P311" s="2" t="s">
        <v>1</v>
      </c>
      <c r="Q311" s="49">
        <v>0.53918188</v>
      </c>
      <c r="R311" s="49">
        <v>0.18499478</v>
      </c>
      <c r="S311" s="49">
        <v>0.29108914000000002</v>
      </c>
      <c r="T311" s="49">
        <v>1.0152658000000001</v>
      </c>
      <c r="U311" s="49">
        <v>0.72417666000000003</v>
      </c>
      <c r="V311" s="49">
        <v>1.0152658000000001</v>
      </c>
      <c r="X311" s="1"/>
      <c r="Y311" s="2">
        <v>50</v>
      </c>
      <c r="Z311" s="2" t="s">
        <v>1</v>
      </c>
      <c r="AA311" s="48">
        <v>7.11</v>
      </c>
      <c r="AB311" s="48">
        <v>1.56</v>
      </c>
      <c r="AC311" s="48">
        <v>2.95</v>
      </c>
      <c r="AD311" s="48">
        <v>11.62</v>
      </c>
      <c r="AE311" s="48">
        <v>8.67</v>
      </c>
      <c r="AF311" s="48">
        <v>11.62</v>
      </c>
      <c r="AH311" s="1"/>
      <c r="AI311" s="2">
        <v>50</v>
      </c>
      <c r="AJ311" s="2" t="s">
        <v>1</v>
      </c>
      <c r="AK311" s="49">
        <v>0.47508938000000001</v>
      </c>
      <c r="AL311" s="49">
        <v>0.11505508</v>
      </c>
      <c r="AM311" s="49">
        <v>0.16636573999999998</v>
      </c>
      <c r="AN311" s="49">
        <v>0.75651020999999996</v>
      </c>
      <c r="AO311" s="49">
        <v>0.59014445999999998</v>
      </c>
      <c r="AP311" s="49">
        <v>0.75651020999999996</v>
      </c>
      <c r="AR311" s="1"/>
      <c r="AS311" s="2">
        <v>50</v>
      </c>
      <c r="AT311" s="2" t="s">
        <v>1</v>
      </c>
      <c r="AU311" s="49">
        <v>0.33962719000000002</v>
      </c>
      <c r="AV311" s="49">
        <v>0.10150425</v>
      </c>
      <c r="AW311" s="49">
        <v>0.14915793999999999</v>
      </c>
      <c r="AX311" s="49">
        <v>0.59028939000000002</v>
      </c>
      <c r="AY311" s="49">
        <v>0.44113145000000004</v>
      </c>
      <c r="AZ311" s="49">
        <v>0.59028939000000002</v>
      </c>
      <c r="BB311" s="1"/>
    </row>
    <row r="312" spans="3:54" x14ac:dyDescent="0.35">
      <c r="C312">
        <v>11475</v>
      </c>
      <c r="D312" t="s">
        <v>67</v>
      </c>
      <c r="E312">
        <v>51</v>
      </c>
      <c r="F312" s="2" t="s">
        <v>2</v>
      </c>
      <c r="G312" s="49">
        <v>1</v>
      </c>
      <c r="H312" s="49">
        <v>0.37168542999999998</v>
      </c>
      <c r="I312" s="49">
        <v>0.54137705000000003</v>
      </c>
      <c r="J312" s="49">
        <v>1.91306248</v>
      </c>
      <c r="K312" s="49">
        <v>1.3716854299999999</v>
      </c>
      <c r="L312" s="49">
        <v>1.91306248</v>
      </c>
      <c r="N312" s="1"/>
      <c r="O312" s="2">
        <v>51</v>
      </c>
      <c r="P312" s="2" t="s">
        <v>2</v>
      </c>
      <c r="Q312" s="49">
        <v>0.54183296999999997</v>
      </c>
      <c r="R312" s="49">
        <v>0.19492214999999999</v>
      </c>
      <c r="S312" s="49">
        <v>0.30577441999999999</v>
      </c>
      <c r="T312" s="49">
        <v>1.0425295400000001</v>
      </c>
      <c r="U312" s="49">
        <v>0.73675511999999999</v>
      </c>
      <c r="V312" s="49">
        <v>1.0425295400000001</v>
      </c>
      <c r="X312" s="1"/>
      <c r="Y312" s="2">
        <v>51</v>
      </c>
      <c r="Z312" s="2" t="s">
        <v>2</v>
      </c>
      <c r="AA312" s="48">
        <v>7.32</v>
      </c>
      <c r="AB312" s="48">
        <v>1.55</v>
      </c>
      <c r="AC312" s="48">
        <v>3.1</v>
      </c>
      <c r="AD312" s="48">
        <v>11.96</v>
      </c>
      <c r="AE312" s="48">
        <v>8.86</v>
      </c>
      <c r="AF312" s="48">
        <v>11.96</v>
      </c>
      <c r="AH312" s="1"/>
      <c r="AI312" s="2">
        <v>51</v>
      </c>
      <c r="AJ312" s="2" t="s">
        <v>2</v>
      </c>
      <c r="AK312" s="49">
        <v>0.50077369999999999</v>
      </c>
      <c r="AL312" s="49">
        <v>0.11924609</v>
      </c>
      <c r="AM312" s="49">
        <v>0.17476296999999999</v>
      </c>
      <c r="AN312" s="49">
        <v>0.79478276000000003</v>
      </c>
      <c r="AO312" s="49">
        <v>0.62001979000000007</v>
      </c>
      <c r="AP312" s="49">
        <v>0.79478276000000003</v>
      </c>
      <c r="AR312" s="1"/>
      <c r="AS312" s="2">
        <v>51</v>
      </c>
      <c r="AT312" s="2" t="s">
        <v>2</v>
      </c>
      <c r="AU312" s="49">
        <v>0.36673931999999998</v>
      </c>
      <c r="AV312" s="49">
        <v>0.10481182000000001</v>
      </c>
      <c r="AW312" s="49">
        <v>0.15668597000000001</v>
      </c>
      <c r="AX312" s="49">
        <v>0.62823710999999993</v>
      </c>
      <c r="AY312" s="49">
        <v>0.47155114000000004</v>
      </c>
      <c r="AZ312" s="49">
        <v>0.62823710999999993</v>
      </c>
      <c r="BB312" s="1"/>
    </row>
    <row r="313" spans="3:54" x14ac:dyDescent="0.35">
      <c r="C313">
        <v>11476</v>
      </c>
      <c r="D313" t="s">
        <v>67</v>
      </c>
      <c r="E313">
        <v>52</v>
      </c>
      <c r="F313" s="2" t="s">
        <v>3</v>
      </c>
      <c r="G313" s="49">
        <v>1</v>
      </c>
      <c r="H313" s="49">
        <v>0.3823975</v>
      </c>
      <c r="I313" s="49">
        <v>0.48083619999999999</v>
      </c>
      <c r="J313" s="49">
        <v>1.8632336999999999</v>
      </c>
      <c r="K313" s="49">
        <v>1.3823974999999999</v>
      </c>
      <c r="L313" s="49">
        <v>1.8632336999999999</v>
      </c>
      <c r="N313" s="1"/>
      <c r="O313" s="2">
        <v>52</v>
      </c>
      <c r="P313" s="2" t="s">
        <v>3</v>
      </c>
      <c r="Q313" s="49">
        <v>0.54376172999999994</v>
      </c>
      <c r="R313" s="49">
        <v>0.20665457999999998</v>
      </c>
      <c r="S313" s="49">
        <v>0.27158262999999999</v>
      </c>
      <c r="T313" s="49">
        <v>1.02199894</v>
      </c>
      <c r="U313" s="49">
        <v>0.75041631000000009</v>
      </c>
      <c r="V313" s="49">
        <v>1.02199894</v>
      </c>
      <c r="Y313" s="2">
        <v>52</v>
      </c>
      <c r="Z313" s="2" t="s">
        <v>3</v>
      </c>
      <c r="AA313" s="48">
        <v>6.31</v>
      </c>
      <c r="AB313" s="48">
        <v>1.7</v>
      </c>
      <c r="AC313" s="48">
        <v>2.75</v>
      </c>
      <c r="AD313" s="48">
        <v>10.76</v>
      </c>
      <c r="AE313" s="48">
        <v>8</v>
      </c>
      <c r="AF313" s="48">
        <v>10.76</v>
      </c>
      <c r="AH313" s="1"/>
      <c r="AI313" s="2">
        <v>52</v>
      </c>
      <c r="AJ313" s="2" t="s">
        <v>3</v>
      </c>
      <c r="AK313" s="49">
        <v>0.42453204</v>
      </c>
      <c r="AL313" s="49">
        <v>0.12605884000000001</v>
      </c>
      <c r="AM313" s="49">
        <v>0.15521714</v>
      </c>
      <c r="AN313" s="49">
        <v>0.70580803000000003</v>
      </c>
      <c r="AO313" s="49">
        <v>0.55059089000000005</v>
      </c>
      <c r="AP313" s="49">
        <v>0.70580803000000003</v>
      </c>
      <c r="AR313" s="1"/>
      <c r="AS313" s="2">
        <v>52</v>
      </c>
      <c r="AT313" s="2" t="s">
        <v>3</v>
      </c>
      <c r="AU313" s="49">
        <v>0.30028534000000001</v>
      </c>
      <c r="AV313" s="49">
        <v>0.11113669</v>
      </c>
      <c r="AW313" s="49">
        <v>0.13916249</v>
      </c>
      <c r="AX313" s="49">
        <v>0.55058453000000007</v>
      </c>
      <c r="AY313" s="49">
        <v>0.41142203999999999</v>
      </c>
      <c r="AZ313" s="49">
        <v>0.55058453000000007</v>
      </c>
      <c r="BB313" s="1"/>
    </row>
    <row r="314" spans="3:54" x14ac:dyDescent="0.35">
      <c r="C314">
        <v>11477</v>
      </c>
      <c r="D314" t="s">
        <v>67</v>
      </c>
      <c r="E314">
        <v>53</v>
      </c>
      <c r="F314" s="2" t="s">
        <v>4</v>
      </c>
      <c r="G314" s="49">
        <v>1</v>
      </c>
      <c r="H314" s="49">
        <v>0.33829302</v>
      </c>
      <c r="I314" s="49">
        <v>0.53014386999999996</v>
      </c>
      <c r="J314" s="49">
        <v>1.8684368899999999</v>
      </c>
      <c r="K314" s="49">
        <v>1.3382930200000001</v>
      </c>
      <c r="L314" s="49">
        <v>1.8684368899999999</v>
      </c>
      <c r="N314" s="1"/>
      <c r="O314" s="2">
        <v>53</v>
      </c>
      <c r="P314" s="2" t="s">
        <v>4</v>
      </c>
      <c r="Q314" s="49">
        <v>0.57310319999999992</v>
      </c>
      <c r="R314" s="49">
        <v>0.17472964000000002</v>
      </c>
      <c r="S314" s="49">
        <v>0.29942575999999999</v>
      </c>
      <c r="T314" s="49">
        <v>1.04725859</v>
      </c>
      <c r="U314" s="49">
        <v>0.74783283</v>
      </c>
      <c r="V314" s="49">
        <v>1.04725859</v>
      </c>
      <c r="X314" s="1"/>
      <c r="Y314" s="2">
        <v>53</v>
      </c>
      <c r="Z314" s="2" t="s">
        <v>4</v>
      </c>
      <c r="AA314" s="48">
        <v>7.34</v>
      </c>
      <c r="AB314" s="48">
        <v>1.44</v>
      </c>
      <c r="AC314" s="48">
        <v>3.04</v>
      </c>
      <c r="AD314" s="48">
        <v>11.81</v>
      </c>
      <c r="AE314" s="48">
        <v>8.77</v>
      </c>
      <c r="AF314" s="48">
        <v>11.81</v>
      </c>
      <c r="AH314" s="1"/>
      <c r="AI314" s="2">
        <v>53</v>
      </c>
      <c r="AJ314" s="2" t="s">
        <v>4</v>
      </c>
      <c r="AK314" s="49">
        <v>0.49896292999999997</v>
      </c>
      <c r="AL314" s="49">
        <v>0.10835837</v>
      </c>
      <c r="AM314" s="49">
        <v>0.17114142999999998</v>
      </c>
      <c r="AN314" s="49">
        <v>0.77846274000000004</v>
      </c>
      <c r="AO314" s="49">
        <v>0.60732130000000006</v>
      </c>
      <c r="AP314" s="49">
        <v>0.77846274000000004</v>
      </c>
      <c r="AR314" s="1"/>
      <c r="AS314" s="2">
        <v>53</v>
      </c>
      <c r="AT314" s="2" t="s">
        <v>4</v>
      </c>
      <c r="AU314" s="49">
        <v>0.37972040000000001</v>
      </c>
      <c r="AV314" s="49">
        <v>9.5759770000000008E-2</v>
      </c>
      <c r="AW314" s="49">
        <v>0.15343795000000002</v>
      </c>
      <c r="AX314" s="49">
        <v>0.62891812000000002</v>
      </c>
      <c r="AY314" s="49">
        <v>0.47548016999999998</v>
      </c>
      <c r="AZ314" s="49">
        <v>0.62891812000000002</v>
      </c>
      <c r="BB314" s="1"/>
    </row>
    <row r="315" spans="3:54" x14ac:dyDescent="0.35">
      <c r="C315">
        <v>11478</v>
      </c>
      <c r="D315" t="s">
        <v>67</v>
      </c>
      <c r="E315">
        <v>54</v>
      </c>
      <c r="F315" s="2" t="s">
        <v>5</v>
      </c>
      <c r="G315" s="49">
        <v>1</v>
      </c>
      <c r="H315" s="49">
        <v>0.39443534999999996</v>
      </c>
      <c r="I315" s="49">
        <v>0.50142310999999995</v>
      </c>
      <c r="J315" s="49">
        <v>1.8958584599999999</v>
      </c>
      <c r="K315" s="49">
        <v>1.3944353500000002</v>
      </c>
      <c r="L315" s="49">
        <v>1.8958584599999999</v>
      </c>
      <c r="N315" s="1"/>
      <c r="O315" s="2">
        <v>54</v>
      </c>
      <c r="P315" s="2" t="s">
        <v>5</v>
      </c>
      <c r="Q315" s="49">
        <v>0.49450167</v>
      </c>
      <c r="R315" s="49">
        <v>0.20637957000000001</v>
      </c>
      <c r="S315" s="49">
        <v>0.28320908</v>
      </c>
      <c r="T315" s="49">
        <v>0.98409031999999996</v>
      </c>
      <c r="U315" s="49">
        <v>0.70088123999999996</v>
      </c>
      <c r="V315" s="49">
        <v>0.98409031999999996</v>
      </c>
      <c r="X315" s="1"/>
      <c r="Y315" s="2">
        <v>54</v>
      </c>
      <c r="Z315" s="2" t="s">
        <v>5</v>
      </c>
      <c r="AA315" s="48">
        <v>6.75</v>
      </c>
      <c r="AB315" s="48">
        <v>1.53</v>
      </c>
      <c r="AC315" s="48">
        <v>2.87</v>
      </c>
      <c r="AD315" s="48">
        <v>11.16</v>
      </c>
      <c r="AE315" s="48">
        <v>8.2799999999999994</v>
      </c>
      <c r="AF315" s="48">
        <v>11.16</v>
      </c>
      <c r="AH315" s="1"/>
      <c r="AI315" s="2">
        <v>54</v>
      </c>
      <c r="AJ315" s="2" t="s">
        <v>5</v>
      </c>
      <c r="AK315" s="49">
        <v>0.45457033000000002</v>
      </c>
      <c r="AL315" s="49">
        <v>0.11965089</v>
      </c>
      <c r="AM315" s="49">
        <v>0.16186423</v>
      </c>
      <c r="AN315" s="49">
        <v>0.73608544999999992</v>
      </c>
      <c r="AO315" s="49">
        <v>0.57422121999999998</v>
      </c>
      <c r="AP315" s="49">
        <v>0.73608544999999992</v>
      </c>
      <c r="AR315" s="1"/>
      <c r="AS315" s="2">
        <v>54</v>
      </c>
      <c r="AT315" s="2" t="s">
        <v>5</v>
      </c>
      <c r="AU315" s="49">
        <v>0.32870090000000002</v>
      </c>
      <c r="AV315" s="49">
        <v>0.10474548</v>
      </c>
      <c r="AW315" s="49">
        <v>0.14512170999999999</v>
      </c>
      <c r="AX315" s="49">
        <v>0.57856808999999998</v>
      </c>
      <c r="AY315" s="49">
        <v>0.43344638000000002</v>
      </c>
      <c r="AZ315" s="49">
        <v>0.57856808999999998</v>
      </c>
      <c r="BB315" s="1"/>
    </row>
    <row r="316" spans="3:54" x14ac:dyDescent="0.35">
      <c r="C316">
        <v>11479</v>
      </c>
      <c r="D316" t="s">
        <v>67</v>
      </c>
      <c r="E316">
        <v>55</v>
      </c>
      <c r="F316" s="2" t="s">
        <v>6</v>
      </c>
      <c r="G316" s="49">
        <v>1</v>
      </c>
      <c r="H316" s="49">
        <v>0.34923115000000005</v>
      </c>
      <c r="I316" s="49">
        <v>0.54787540000000001</v>
      </c>
      <c r="J316" s="49">
        <v>1.8971065499999999</v>
      </c>
      <c r="K316" s="49">
        <v>1.3492311499999998</v>
      </c>
      <c r="L316" s="49">
        <v>1.8971065499999999</v>
      </c>
      <c r="N316" s="1"/>
      <c r="O316" s="2">
        <v>55</v>
      </c>
      <c r="P316" s="2" t="s">
        <v>6</v>
      </c>
      <c r="Q316" s="49">
        <v>0.52912961999999997</v>
      </c>
      <c r="R316" s="49">
        <v>0.18083744000000002</v>
      </c>
      <c r="S316" s="49">
        <v>0.30944855999999998</v>
      </c>
      <c r="T316" s="49">
        <v>1.01941562</v>
      </c>
      <c r="U316" s="49">
        <v>0.70996706000000009</v>
      </c>
      <c r="V316" s="49">
        <v>1.01941562</v>
      </c>
      <c r="X316" s="1"/>
      <c r="Y316" s="2">
        <v>55</v>
      </c>
      <c r="Z316" s="2" t="s">
        <v>6</v>
      </c>
      <c r="AA316" s="48">
        <v>7.92</v>
      </c>
      <c r="AB316" s="48">
        <v>1.48</v>
      </c>
      <c r="AC316" s="48">
        <v>3.14</v>
      </c>
      <c r="AD316" s="48">
        <v>12.54</v>
      </c>
      <c r="AE316" s="48">
        <v>9.4</v>
      </c>
      <c r="AF316" s="48">
        <v>12.54</v>
      </c>
      <c r="AH316" s="1"/>
      <c r="AI316" s="2">
        <v>55</v>
      </c>
      <c r="AJ316" s="2" t="s">
        <v>6</v>
      </c>
      <c r="AK316" s="49">
        <v>0.51403122999999995</v>
      </c>
      <c r="AL316" s="49">
        <v>0.11327652000000001</v>
      </c>
      <c r="AM316" s="49">
        <v>0.17685635</v>
      </c>
      <c r="AN316" s="49">
        <v>0.80416410999999999</v>
      </c>
      <c r="AO316" s="49">
        <v>0.62730775999999999</v>
      </c>
      <c r="AP316" s="49">
        <v>0.80416410999999999</v>
      </c>
      <c r="AR316" s="1"/>
      <c r="AS316" s="2">
        <v>55</v>
      </c>
      <c r="AT316" s="2" t="s">
        <v>6</v>
      </c>
      <c r="AU316" s="49">
        <v>0.36470153999999999</v>
      </c>
      <c r="AV316" s="49">
        <v>9.9696899999999991E-2</v>
      </c>
      <c r="AW316" s="49">
        <v>0.15856382999999999</v>
      </c>
      <c r="AX316" s="49">
        <v>0.62296227000000004</v>
      </c>
      <c r="AY316" s="49">
        <v>0.46439844000000002</v>
      </c>
      <c r="AZ316" s="49">
        <v>0.62296227000000004</v>
      </c>
      <c r="BB316" s="1"/>
    </row>
    <row r="317" spans="3:54" x14ac:dyDescent="0.35">
      <c r="C317">
        <v>11480</v>
      </c>
      <c r="D317" t="s">
        <v>67</v>
      </c>
      <c r="E317">
        <v>56</v>
      </c>
      <c r="F317" s="2" t="s">
        <v>7</v>
      </c>
      <c r="G317" s="49">
        <v>1</v>
      </c>
      <c r="H317" s="49">
        <v>0.48437444000000002</v>
      </c>
      <c r="I317" s="49">
        <v>0.49172134000000001</v>
      </c>
      <c r="J317" s="49">
        <v>1.9760957800000001</v>
      </c>
      <c r="K317" s="49">
        <v>1.4843744399999999</v>
      </c>
      <c r="L317" s="49">
        <v>1.9760957800000001</v>
      </c>
      <c r="N317" s="1"/>
      <c r="O317" s="2">
        <v>56</v>
      </c>
      <c r="P317" s="2" t="s">
        <v>7</v>
      </c>
      <c r="Q317" s="49">
        <v>0.42217883</v>
      </c>
      <c r="R317" s="49">
        <v>0.25827418000000002</v>
      </c>
      <c r="S317" s="49">
        <v>0.27772675000000002</v>
      </c>
      <c r="T317" s="49">
        <v>0.95817976000000005</v>
      </c>
      <c r="U317" s="49">
        <v>0.68045301000000002</v>
      </c>
      <c r="V317" s="49">
        <v>0.95817976000000005</v>
      </c>
      <c r="X317" s="1"/>
      <c r="Y317" s="2">
        <v>56</v>
      </c>
      <c r="Z317" s="2" t="s">
        <v>7</v>
      </c>
      <c r="AA317" s="48">
        <v>6.12</v>
      </c>
      <c r="AB317" s="48">
        <v>2.15</v>
      </c>
      <c r="AC317" s="48">
        <v>2.82</v>
      </c>
      <c r="AD317" s="48">
        <v>11.09</v>
      </c>
      <c r="AE317" s="48">
        <v>8.2799999999999994</v>
      </c>
      <c r="AF317" s="48">
        <v>11.09</v>
      </c>
      <c r="AH317" s="1"/>
      <c r="AI317" s="2">
        <v>56</v>
      </c>
      <c r="AJ317" s="2" t="s">
        <v>7</v>
      </c>
      <c r="AK317" s="49">
        <v>0.40441959000000005</v>
      </c>
      <c r="AL317" s="49">
        <v>0.1587916</v>
      </c>
      <c r="AM317" s="49">
        <v>0.15873545999999999</v>
      </c>
      <c r="AN317" s="49">
        <v>0.72194665000000002</v>
      </c>
      <c r="AO317" s="49">
        <v>0.56321118999999997</v>
      </c>
      <c r="AP317" s="49">
        <v>0.72194665000000002</v>
      </c>
      <c r="AR317" s="1"/>
      <c r="AS317" s="2">
        <v>56</v>
      </c>
      <c r="AT317" s="2" t="s">
        <v>7</v>
      </c>
      <c r="AU317" s="49">
        <v>0.29360765999999999</v>
      </c>
      <c r="AV317" s="49">
        <v>0.14041041000000001</v>
      </c>
      <c r="AW317" s="49">
        <v>0.14231584999999999</v>
      </c>
      <c r="AX317" s="49">
        <v>0.57633392000000006</v>
      </c>
      <c r="AY317" s="49">
        <v>0.43401807000000003</v>
      </c>
      <c r="AZ317" s="49">
        <v>0.57633392000000006</v>
      </c>
      <c r="BB317" s="1"/>
    </row>
    <row r="318" spans="3:54" x14ac:dyDescent="0.35">
      <c r="C318">
        <v>11481</v>
      </c>
      <c r="D318" t="s">
        <v>67</v>
      </c>
      <c r="E318">
        <v>57</v>
      </c>
      <c r="F318" s="2" t="s">
        <v>8</v>
      </c>
      <c r="G318" s="49">
        <v>1</v>
      </c>
      <c r="H318" s="49">
        <v>0.40531556000000002</v>
      </c>
      <c r="I318" s="49">
        <v>0.54410550000000002</v>
      </c>
      <c r="J318" s="49">
        <v>1.9494210600000001</v>
      </c>
      <c r="K318" s="49">
        <v>1.40531556</v>
      </c>
      <c r="L318" s="49">
        <v>1.9494210600000001</v>
      </c>
      <c r="N318" s="1"/>
      <c r="O318" s="2">
        <v>57</v>
      </c>
      <c r="P318" s="2" t="s">
        <v>8</v>
      </c>
      <c r="Q318" s="49">
        <v>0.5524413199999999</v>
      </c>
      <c r="R318" s="49">
        <v>0.22806746999999999</v>
      </c>
      <c r="S318" s="49">
        <v>0.30731935999999999</v>
      </c>
      <c r="T318" s="49">
        <v>1.08782815</v>
      </c>
      <c r="U318" s="49">
        <v>0.78050879000000006</v>
      </c>
      <c r="V318" s="49">
        <v>1.08782815</v>
      </c>
      <c r="X318" s="1"/>
      <c r="Y318" s="2">
        <v>57</v>
      </c>
      <c r="Z318" s="2" t="s">
        <v>8</v>
      </c>
      <c r="AA318" s="48">
        <v>7.43</v>
      </c>
      <c r="AB318" s="48">
        <v>2.06</v>
      </c>
      <c r="AC318" s="48">
        <v>3.12</v>
      </c>
      <c r="AD318" s="48">
        <v>12.6</v>
      </c>
      <c r="AE318" s="48">
        <v>9.49</v>
      </c>
      <c r="AF318" s="48">
        <v>12.6</v>
      </c>
      <c r="AH318" s="1"/>
      <c r="AI318" s="2">
        <v>57</v>
      </c>
      <c r="AJ318" s="2" t="s">
        <v>8</v>
      </c>
      <c r="AK318" s="49">
        <v>0.48938104999999998</v>
      </c>
      <c r="AL318" s="49">
        <v>0.13360759999999999</v>
      </c>
      <c r="AM318" s="49">
        <v>0.17563929</v>
      </c>
      <c r="AN318" s="49">
        <v>0.79862793999999993</v>
      </c>
      <c r="AO318" s="49">
        <v>0.62298865000000003</v>
      </c>
      <c r="AP318" s="49">
        <v>0.79862793999999993</v>
      </c>
      <c r="AR318" s="1"/>
      <c r="AS318" s="2">
        <v>57</v>
      </c>
      <c r="AT318" s="2" t="s">
        <v>8</v>
      </c>
      <c r="AU318" s="49">
        <v>0.34019453999999999</v>
      </c>
      <c r="AV318" s="49">
        <v>0.12066003</v>
      </c>
      <c r="AW318" s="49">
        <v>0.15747268</v>
      </c>
      <c r="AX318" s="49">
        <v>0.61832724999999999</v>
      </c>
      <c r="AY318" s="49">
        <v>0.46085456000000002</v>
      </c>
      <c r="AZ318" s="49">
        <v>0.61832724999999999</v>
      </c>
      <c r="BB318" s="1"/>
    </row>
    <row r="319" spans="3:54" x14ac:dyDescent="0.35">
      <c r="C319">
        <v>11482</v>
      </c>
      <c r="D319" t="s">
        <v>67</v>
      </c>
      <c r="E319">
        <v>58</v>
      </c>
      <c r="F319" s="2" t="s">
        <v>9</v>
      </c>
      <c r="G319" s="49">
        <v>1</v>
      </c>
      <c r="H319" s="49">
        <v>0.25635997999999999</v>
      </c>
      <c r="I319" s="49">
        <v>0.62893210999999993</v>
      </c>
      <c r="J319" s="49">
        <v>1.8852920800000001</v>
      </c>
      <c r="K319" s="49">
        <v>1.25635998</v>
      </c>
      <c r="L319" s="49">
        <v>1.8852920800000001</v>
      </c>
      <c r="N319" s="1"/>
      <c r="O319" s="2">
        <v>58</v>
      </c>
      <c r="P319" s="2" t="s">
        <v>9</v>
      </c>
      <c r="Q319" s="49">
        <v>0.73613292000000008</v>
      </c>
      <c r="R319" s="49">
        <v>0.14199125000000001</v>
      </c>
      <c r="S319" s="49">
        <v>0.35523478000000003</v>
      </c>
      <c r="T319" s="49">
        <v>1.23335895</v>
      </c>
      <c r="U319" s="49">
        <v>0.87812417000000009</v>
      </c>
      <c r="V319" s="49">
        <v>1.23335895</v>
      </c>
      <c r="X319" s="1"/>
      <c r="Y319" s="2">
        <v>58</v>
      </c>
      <c r="Z319" s="2" t="s">
        <v>9</v>
      </c>
      <c r="AA319" s="48">
        <v>9.6</v>
      </c>
      <c r="AB319" s="48">
        <v>1.3</v>
      </c>
      <c r="AC319" s="48">
        <v>3.6</v>
      </c>
      <c r="AD319" s="48">
        <v>14.5</v>
      </c>
      <c r="AE319" s="48">
        <v>10.9</v>
      </c>
      <c r="AF319" s="48">
        <v>14.5</v>
      </c>
      <c r="AH319" s="1"/>
      <c r="AI319" s="2">
        <v>58</v>
      </c>
      <c r="AJ319" s="2" t="s">
        <v>9</v>
      </c>
      <c r="AK319" s="49">
        <v>0.63560075999999999</v>
      </c>
      <c r="AL319" s="49">
        <v>8.4349919999999995E-2</v>
      </c>
      <c r="AM319" s="49">
        <v>0.20301702999999999</v>
      </c>
      <c r="AN319" s="49">
        <v>0.92296771</v>
      </c>
      <c r="AO319" s="49">
        <v>0.71995068000000007</v>
      </c>
      <c r="AP319" s="49">
        <v>0.92296771</v>
      </c>
      <c r="AR319" s="1"/>
      <c r="AS319" s="2">
        <v>58</v>
      </c>
      <c r="AT319" s="2" t="s">
        <v>9</v>
      </c>
      <c r="AU319" s="49">
        <v>0.44347248</v>
      </c>
      <c r="AV319" s="49">
        <v>7.5696840000000001E-2</v>
      </c>
      <c r="AW319" s="49">
        <v>0.18201977</v>
      </c>
      <c r="AX319" s="49">
        <v>0.70118910000000001</v>
      </c>
      <c r="AY319" s="49">
        <v>0.51916932000000005</v>
      </c>
      <c r="AZ319" s="49">
        <v>0.70118910000000001</v>
      </c>
      <c r="BB319" s="1"/>
    </row>
    <row r="320" spans="3:54" x14ac:dyDescent="0.35">
      <c r="C320">
        <v>11483</v>
      </c>
      <c r="D320" t="s">
        <v>67</v>
      </c>
      <c r="E320">
        <v>59</v>
      </c>
      <c r="F320" s="2" t="s">
        <v>10</v>
      </c>
      <c r="G320" s="49">
        <v>1</v>
      </c>
      <c r="H320" s="49">
        <v>0.59896731000000003</v>
      </c>
      <c r="I320" s="49">
        <v>0.38687196000000001</v>
      </c>
      <c r="J320" s="49">
        <v>1.98583927</v>
      </c>
      <c r="K320" s="49">
        <v>1.5989673100000001</v>
      </c>
      <c r="L320" s="49">
        <v>1.98583927</v>
      </c>
      <c r="N320" s="1"/>
      <c r="O320" s="2">
        <v>59</v>
      </c>
      <c r="P320" s="2" t="s">
        <v>10</v>
      </c>
      <c r="Q320" s="49">
        <v>0.34549312999999998</v>
      </c>
      <c r="R320" s="49">
        <v>0.33097168999999999</v>
      </c>
      <c r="S320" s="49">
        <v>0.21850463000000001</v>
      </c>
      <c r="T320" s="49">
        <v>0.89496944999999994</v>
      </c>
      <c r="U320" s="49">
        <v>0.67646481999999997</v>
      </c>
      <c r="V320" s="49">
        <v>0.89496944999999994</v>
      </c>
      <c r="X320" s="1"/>
      <c r="Y320" s="2">
        <v>59</v>
      </c>
      <c r="Z320" s="2" t="s">
        <v>10</v>
      </c>
      <c r="AA320" s="48">
        <v>3.72</v>
      </c>
      <c r="AB320" s="48">
        <v>2.97</v>
      </c>
      <c r="AC320" s="48">
        <v>2.2200000000000002</v>
      </c>
      <c r="AD320" s="48">
        <v>8.91</v>
      </c>
      <c r="AE320" s="48">
        <v>6.7</v>
      </c>
      <c r="AF320" s="48">
        <v>8.91</v>
      </c>
      <c r="AH320" s="1"/>
      <c r="AI320" s="2">
        <v>59</v>
      </c>
      <c r="AJ320" s="2" t="s">
        <v>10</v>
      </c>
      <c r="AK320" s="49">
        <v>0.24803638</v>
      </c>
      <c r="AL320" s="49">
        <v>0.19519443</v>
      </c>
      <c r="AM320" s="49">
        <v>0.12489146000000001</v>
      </c>
      <c r="AN320" s="49">
        <v>0.56812227000000004</v>
      </c>
      <c r="AO320" s="49">
        <v>0.44323080999999998</v>
      </c>
      <c r="AP320" s="49">
        <v>0.56812227000000004</v>
      </c>
      <c r="AR320" s="1"/>
      <c r="AS320" s="2">
        <v>59</v>
      </c>
      <c r="AT320" s="2" t="s">
        <v>10</v>
      </c>
      <c r="AU320" s="49">
        <v>0.1756199</v>
      </c>
      <c r="AV320" s="49">
        <v>0.17478784999999999</v>
      </c>
      <c r="AW320" s="49">
        <v>0.11197197</v>
      </c>
      <c r="AX320" s="49">
        <v>0.46237971</v>
      </c>
      <c r="AY320" s="49">
        <v>0.35040773999999997</v>
      </c>
      <c r="AZ320" s="49">
        <v>0.46237971</v>
      </c>
      <c r="BB320" s="1"/>
    </row>
    <row r="321" spans="3:54" x14ac:dyDescent="0.35">
      <c r="C321">
        <v>11484</v>
      </c>
      <c r="D321" t="s">
        <v>67</v>
      </c>
      <c r="E321">
        <v>60</v>
      </c>
      <c r="F321" s="2" t="s">
        <v>11</v>
      </c>
      <c r="G321" s="49">
        <v>1</v>
      </c>
      <c r="H321" s="49">
        <v>0.53737148999999995</v>
      </c>
      <c r="I321" s="49">
        <v>0.39490016</v>
      </c>
      <c r="J321" s="49">
        <v>1.9322716499999999</v>
      </c>
      <c r="K321" s="49">
        <v>1.53737149</v>
      </c>
      <c r="L321" s="49">
        <v>1.9322716499999999</v>
      </c>
      <c r="N321" s="1"/>
      <c r="O321" s="2">
        <v>60</v>
      </c>
      <c r="P321" s="2" t="s">
        <v>11</v>
      </c>
      <c r="Q321" s="49">
        <v>0.34771903999999998</v>
      </c>
      <c r="R321" s="49">
        <v>0.29052565000000002</v>
      </c>
      <c r="S321" s="49">
        <v>0.22304142000000002</v>
      </c>
      <c r="T321" s="49">
        <v>0.86128610999999999</v>
      </c>
      <c r="U321" s="49">
        <v>0.63824468999999995</v>
      </c>
      <c r="V321" s="49">
        <v>0.86128610999999999</v>
      </c>
      <c r="X321" s="1"/>
      <c r="Y321" s="2">
        <v>60</v>
      </c>
      <c r="Z321" s="2" t="s">
        <v>11</v>
      </c>
      <c r="AA321" s="48">
        <v>4.29</v>
      </c>
      <c r="AB321" s="48">
        <v>2.48</v>
      </c>
      <c r="AC321" s="48">
        <v>2.2599999999999998</v>
      </c>
      <c r="AD321" s="48">
        <v>9.0299999999999994</v>
      </c>
      <c r="AE321" s="48">
        <v>6.77</v>
      </c>
      <c r="AF321" s="48">
        <v>9.0299999999999994</v>
      </c>
      <c r="AH321" s="1"/>
      <c r="AI321" s="2">
        <v>60</v>
      </c>
      <c r="AJ321" s="2" t="s">
        <v>11</v>
      </c>
      <c r="AK321" s="49">
        <v>0.28673192999999997</v>
      </c>
      <c r="AL321" s="49">
        <v>0.16558803</v>
      </c>
      <c r="AM321" s="49">
        <v>0.12748030999999999</v>
      </c>
      <c r="AN321" s="49">
        <v>0.57980027000000001</v>
      </c>
      <c r="AO321" s="49">
        <v>0.45231996000000002</v>
      </c>
      <c r="AP321" s="49">
        <v>0.57980027000000001</v>
      </c>
      <c r="AR321" s="1"/>
      <c r="AS321" s="2">
        <v>60</v>
      </c>
      <c r="AT321" s="2" t="s">
        <v>11</v>
      </c>
      <c r="AU321" s="49">
        <v>0.20151485</v>
      </c>
      <c r="AV321" s="49">
        <v>0.14782798999999999</v>
      </c>
      <c r="AW321" s="49">
        <v>0.11429367</v>
      </c>
      <c r="AX321" s="49">
        <v>0.46363652</v>
      </c>
      <c r="AY321" s="49">
        <v>0.34934284999999998</v>
      </c>
      <c r="AZ321" s="49">
        <v>0.46363652</v>
      </c>
      <c r="BB321" s="1"/>
    </row>
    <row r="322" spans="3:54" x14ac:dyDescent="0.35">
      <c r="C322">
        <v>11485</v>
      </c>
      <c r="D322" t="s">
        <v>67</v>
      </c>
      <c r="E322">
        <v>61</v>
      </c>
      <c r="F322" s="2" t="s">
        <v>12</v>
      </c>
      <c r="G322" s="49">
        <v>1</v>
      </c>
      <c r="H322" s="49">
        <v>0.56862309</v>
      </c>
      <c r="I322" s="49">
        <v>0.39335784999999995</v>
      </c>
      <c r="J322" s="49">
        <v>1.9619809399999999</v>
      </c>
      <c r="K322" s="49">
        <v>1.56862309</v>
      </c>
      <c r="L322" s="49">
        <v>1.9619809399999999</v>
      </c>
      <c r="N322" s="1"/>
      <c r="O322" s="2">
        <v>61</v>
      </c>
      <c r="P322" s="2" t="s">
        <v>12</v>
      </c>
      <c r="Q322" s="49">
        <v>0.35562466999999998</v>
      </c>
      <c r="R322" s="49">
        <v>0.31833883000000002</v>
      </c>
      <c r="S322" s="49">
        <v>0.22216717999999999</v>
      </c>
      <c r="T322" s="49">
        <v>0.8961306899999999</v>
      </c>
      <c r="U322" s="49">
        <v>0.67396350999999999</v>
      </c>
      <c r="V322" s="49">
        <v>0.8961306899999999</v>
      </c>
      <c r="X322" s="1"/>
      <c r="Y322" s="2">
        <v>61</v>
      </c>
      <c r="Z322" s="2" t="s">
        <v>12</v>
      </c>
      <c r="AA322" s="48">
        <v>4.34</v>
      </c>
      <c r="AB322" s="48">
        <v>2.9</v>
      </c>
      <c r="AC322" s="48">
        <v>2.25</v>
      </c>
      <c r="AD322" s="48">
        <v>9.48</v>
      </c>
      <c r="AE322" s="48">
        <v>7.23</v>
      </c>
      <c r="AF322" s="48">
        <v>9.48</v>
      </c>
      <c r="AH322" s="1"/>
      <c r="AI322" s="2">
        <v>61</v>
      </c>
      <c r="AJ322" s="2" t="s">
        <v>12</v>
      </c>
      <c r="AK322" s="49">
        <v>0.26910660999999997</v>
      </c>
      <c r="AL322" s="49">
        <v>0.18158358999999999</v>
      </c>
      <c r="AM322" s="49">
        <v>0.12698602000000001</v>
      </c>
      <c r="AN322" s="49">
        <v>0.57767621999999996</v>
      </c>
      <c r="AO322" s="49">
        <v>0.45069019999999999</v>
      </c>
      <c r="AP322" s="49">
        <v>0.57767621999999996</v>
      </c>
      <c r="AR322" s="1"/>
      <c r="AS322" s="2">
        <v>61</v>
      </c>
      <c r="AT322" s="2" t="s">
        <v>12</v>
      </c>
      <c r="AU322" s="49">
        <v>0.19495457999999999</v>
      </c>
      <c r="AV322" s="49">
        <v>0.16357570999999999</v>
      </c>
      <c r="AW322" s="49">
        <v>0.11384967999999999</v>
      </c>
      <c r="AX322" s="49">
        <v>0.47237996000000004</v>
      </c>
      <c r="AY322" s="49">
        <v>0.35853028000000003</v>
      </c>
      <c r="AZ322" s="49">
        <v>0.47237996000000004</v>
      </c>
      <c r="BB322" s="1"/>
    </row>
    <row r="323" spans="3:54" x14ac:dyDescent="0.35">
      <c r="C323">
        <v>11486</v>
      </c>
      <c r="D323" t="s">
        <v>67</v>
      </c>
      <c r="E323">
        <v>62</v>
      </c>
      <c r="F323" s="2" t="s">
        <v>13</v>
      </c>
      <c r="G323" s="49">
        <v>1</v>
      </c>
      <c r="H323" s="49">
        <v>0.54889621999999993</v>
      </c>
      <c r="I323" s="49">
        <v>0.40717525999999998</v>
      </c>
      <c r="J323" s="49">
        <v>1.95607149</v>
      </c>
      <c r="K323" s="49">
        <v>1.54889622</v>
      </c>
      <c r="L323" s="49">
        <v>1.95607149</v>
      </c>
      <c r="N323" s="1"/>
      <c r="O323" s="2">
        <v>62</v>
      </c>
      <c r="P323" s="2" t="s">
        <v>13</v>
      </c>
      <c r="Q323" s="49">
        <v>0.36381109</v>
      </c>
      <c r="R323" s="49">
        <v>0.30982211999999998</v>
      </c>
      <c r="S323" s="49">
        <v>0.22997265</v>
      </c>
      <c r="T323" s="49">
        <v>0.90360585999999998</v>
      </c>
      <c r="U323" s="49">
        <v>0.67363321999999992</v>
      </c>
      <c r="V323" s="49">
        <v>0.90360585999999998</v>
      </c>
      <c r="X323" s="1"/>
      <c r="Y323" s="2">
        <v>62</v>
      </c>
      <c r="Z323" s="2" t="s">
        <v>13</v>
      </c>
      <c r="AA323" s="48">
        <v>4.18</v>
      </c>
      <c r="AB323" s="48">
        <v>2.77</v>
      </c>
      <c r="AC323" s="48">
        <v>2.33</v>
      </c>
      <c r="AD323" s="48">
        <v>9.2799999999999994</v>
      </c>
      <c r="AE323" s="48">
        <v>6.94</v>
      </c>
      <c r="AF323" s="48">
        <v>9.2799999999999994</v>
      </c>
      <c r="AH323" s="1"/>
      <c r="AI323" s="2">
        <v>62</v>
      </c>
      <c r="AJ323" s="2" t="s">
        <v>13</v>
      </c>
      <c r="AK323" s="49">
        <v>0.28742011000000001</v>
      </c>
      <c r="AL323" s="49">
        <v>0.1790437</v>
      </c>
      <c r="AM323" s="49">
        <v>0.13144498999999998</v>
      </c>
      <c r="AN323" s="49">
        <v>0.59790880000000002</v>
      </c>
      <c r="AO323" s="49">
        <v>0.46646380999999998</v>
      </c>
      <c r="AP323" s="49">
        <v>0.59790880000000002</v>
      </c>
      <c r="AR323" s="1"/>
      <c r="AS323" s="2">
        <v>62</v>
      </c>
      <c r="AT323" s="2" t="s">
        <v>13</v>
      </c>
      <c r="AU323" s="49">
        <v>0.20656414000000001</v>
      </c>
      <c r="AV323" s="49">
        <v>0.15971656000000001</v>
      </c>
      <c r="AW323" s="49">
        <v>0.11784776</v>
      </c>
      <c r="AX323" s="49">
        <v>0.48412846000000004</v>
      </c>
      <c r="AY323" s="49">
        <v>0.36628070000000001</v>
      </c>
      <c r="AZ323" s="49">
        <v>0.48412846000000004</v>
      </c>
      <c r="BB323" s="1"/>
    </row>
    <row r="324" spans="3:54" x14ac:dyDescent="0.35">
      <c r="C324">
        <v>11881</v>
      </c>
      <c r="D324" t="s">
        <v>67</v>
      </c>
      <c r="E324">
        <v>457</v>
      </c>
      <c r="F324" s="2" t="s">
        <v>26</v>
      </c>
      <c r="G324" s="49">
        <v>1</v>
      </c>
      <c r="H324" s="49">
        <v>0.39193384000000003</v>
      </c>
      <c r="I324" s="49">
        <v>0.66428741000000002</v>
      </c>
      <c r="J324" s="49">
        <v>2.0562212400000002</v>
      </c>
      <c r="K324" s="49">
        <v>1.3919338400000001</v>
      </c>
      <c r="L324" s="49">
        <v>2.0562212400000002</v>
      </c>
      <c r="N324" s="1"/>
      <c r="O324" s="2">
        <v>457</v>
      </c>
      <c r="P324" s="2" t="s">
        <v>26</v>
      </c>
      <c r="Q324" s="49">
        <v>0.62409725000000005</v>
      </c>
      <c r="R324" s="49">
        <v>0.21237119000000002</v>
      </c>
      <c r="S324" s="49">
        <v>0.37517015999999997</v>
      </c>
      <c r="T324" s="49">
        <v>1.2116385900000002</v>
      </c>
      <c r="U324" s="49">
        <v>0.83646843999999998</v>
      </c>
      <c r="V324" s="49">
        <v>1.2116385900000002</v>
      </c>
      <c r="X324" s="1"/>
      <c r="Y324" s="2">
        <v>457</v>
      </c>
      <c r="Z324" s="2" t="s">
        <v>26</v>
      </c>
      <c r="AA324" s="48">
        <v>5.71</v>
      </c>
      <c r="AB324" s="48">
        <v>2.41</v>
      </c>
      <c r="AC324" s="48">
        <v>3.8</v>
      </c>
      <c r="AD324" s="48">
        <v>11.92</v>
      </c>
      <c r="AE324" s="48">
        <v>8.1199999999999992</v>
      </c>
      <c r="AF324" s="48">
        <v>11.92</v>
      </c>
      <c r="AH324" s="1"/>
      <c r="AI324" s="2">
        <v>457</v>
      </c>
      <c r="AJ324" s="2" t="s">
        <v>26</v>
      </c>
      <c r="AK324" s="49">
        <v>0.60361267000000007</v>
      </c>
      <c r="AL324" s="49">
        <v>0.15819288000000001</v>
      </c>
      <c r="AM324" s="49">
        <v>0.21446866000000001</v>
      </c>
      <c r="AN324" s="49">
        <v>0.97627420999999992</v>
      </c>
      <c r="AO324" s="49">
        <v>0.76180555000000005</v>
      </c>
      <c r="AP324" s="49">
        <v>0.97627420999999992</v>
      </c>
      <c r="AR324" s="1"/>
      <c r="AS324" s="2">
        <v>457</v>
      </c>
      <c r="AT324" s="2" t="s">
        <v>26</v>
      </c>
      <c r="AU324" s="49">
        <v>0.52421954999999998</v>
      </c>
      <c r="AV324" s="49">
        <v>0.13888119000000002</v>
      </c>
      <c r="AW324" s="49">
        <v>0.19227795</v>
      </c>
      <c r="AX324" s="49">
        <v>0.85537868000000006</v>
      </c>
      <c r="AY324" s="49">
        <v>0.66310073000000003</v>
      </c>
      <c r="AZ324" s="49">
        <v>0.85537868000000006</v>
      </c>
      <c r="BB324" s="1"/>
    </row>
    <row r="325" spans="3:54" x14ac:dyDescent="0.35">
      <c r="C325">
        <v>12018</v>
      </c>
      <c r="D325" t="s">
        <v>68</v>
      </c>
      <c r="E325">
        <v>50</v>
      </c>
      <c r="F325" s="2" t="s">
        <v>1</v>
      </c>
      <c r="G325" s="49">
        <v>1</v>
      </c>
      <c r="H325" s="49">
        <v>0.33678028000000004</v>
      </c>
      <c r="I325" s="49">
        <v>0.53992753999999998</v>
      </c>
      <c r="J325" s="49">
        <v>1.87670782</v>
      </c>
      <c r="K325" s="49">
        <v>1.3367802799999999</v>
      </c>
      <c r="L325" s="49">
        <v>1.87670782</v>
      </c>
      <c r="N325" s="1"/>
      <c r="O325" s="2">
        <v>50</v>
      </c>
      <c r="P325" s="2" t="s">
        <v>1</v>
      </c>
      <c r="Q325" s="49">
        <v>0.61196052000000001</v>
      </c>
      <c r="R325" s="49">
        <v>0.17399704999999999</v>
      </c>
      <c r="S325" s="49">
        <v>0.31658030999999998</v>
      </c>
      <c r="T325" s="49">
        <v>1.1025378799999999</v>
      </c>
      <c r="U325" s="49">
        <v>0.78595756999999999</v>
      </c>
      <c r="V325" s="49">
        <v>1.1025378799999999</v>
      </c>
      <c r="X325" s="1"/>
      <c r="Y325" s="2">
        <v>50</v>
      </c>
      <c r="Z325" s="2" t="s">
        <v>1</v>
      </c>
      <c r="AA325" s="48">
        <v>5.99</v>
      </c>
      <c r="AB325" s="48">
        <v>1.36</v>
      </c>
      <c r="AC325" s="48">
        <v>2.96</v>
      </c>
      <c r="AD325" s="48">
        <v>10.31</v>
      </c>
      <c r="AE325" s="48">
        <v>7.35</v>
      </c>
      <c r="AF325" s="48">
        <v>10.31</v>
      </c>
      <c r="AH325" s="1"/>
      <c r="AI325" s="2">
        <v>50</v>
      </c>
      <c r="AJ325" s="2" t="s">
        <v>1</v>
      </c>
      <c r="AK325" s="49">
        <v>0.48059679</v>
      </c>
      <c r="AL325" s="49">
        <v>0.11233861000000001</v>
      </c>
      <c r="AM325" s="49">
        <v>0.18326922000000001</v>
      </c>
      <c r="AN325" s="49">
        <v>0.77620462999999995</v>
      </c>
      <c r="AO325" s="49">
        <v>0.5929354</v>
      </c>
      <c r="AP325" s="49">
        <v>0.77620462999999995</v>
      </c>
      <c r="AR325" s="1"/>
      <c r="AS325" s="2">
        <v>50</v>
      </c>
      <c r="AT325" s="2" t="s">
        <v>1</v>
      </c>
      <c r="AU325" s="49">
        <v>0.34274920000000003</v>
      </c>
      <c r="AV325" s="49">
        <v>9.7837479999999991E-2</v>
      </c>
      <c r="AW325" s="49">
        <v>0.16524876999999999</v>
      </c>
      <c r="AX325" s="49">
        <v>0.60583544999999994</v>
      </c>
      <c r="AY325" s="49">
        <v>0.44058668000000001</v>
      </c>
      <c r="AZ325" s="49">
        <v>0.60583544999999994</v>
      </c>
      <c r="BB325" s="1"/>
    </row>
    <row r="326" spans="3:54" x14ac:dyDescent="0.35">
      <c r="C326">
        <v>12019</v>
      </c>
      <c r="D326" t="s">
        <v>68</v>
      </c>
      <c r="E326">
        <v>51</v>
      </c>
      <c r="F326" s="2" t="s">
        <v>2</v>
      </c>
      <c r="G326" s="49">
        <v>1</v>
      </c>
      <c r="H326" s="49">
        <v>0.37723364000000004</v>
      </c>
      <c r="I326" s="49">
        <v>0.61124146999999995</v>
      </c>
      <c r="J326" s="49">
        <v>1.9884751100000002</v>
      </c>
      <c r="K326" s="49">
        <v>1.3772336399999998</v>
      </c>
      <c r="L326" s="49">
        <v>1.9884751100000002</v>
      </c>
      <c r="N326" s="1"/>
      <c r="O326" s="2">
        <v>51</v>
      </c>
      <c r="P326" s="2" t="s">
        <v>2</v>
      </c>
      <c r="Q326" s="49">
        <v>0.57651786999999999</v>
      </c>
      <c r="R326" s="49">
        <v>0.19549633</v>
      </c>
      <c r="S326" s="49">
        <v>0.35839446000000003</v>
      </c>
      <c r="T326" s="49">
        <v>1.1304086599999998</v>
      </c>
      <c r="U326" s="49">
        <v>0.77201419999999998</v>
      </c>
      <c r="V326" s="49">
        <v>1.1304086599999998</v>
      </c>
      <c r="X326" s="1"/>
      <c r="Y326" s="2">
        <v>51</v>
      </c>
      <c r="Z326" s="2" t="s">
        <v>2</v>
      </c>
      <c r="AA326" s="48">
        <v>6.76</v>
      </c>
      <c r="AB326" s="48">
        <v>1.45</v>
      </c>
      <c r="AC326" s="48">
        <v>3.35</v>
      </c>
      <c r="AD326" s="48">
        <v>11.57</v>
      </c>
      <c r="AE326" s="48">
        <v>8.2100000000000009</v>
      </c>
      <c r="AF326" s="48">
        <v>11.57</v>
      </c>
      <c r="AH326" s="1"/>
      <c r="AI326" s="2">
        <v>51</v>
      </c>
      <c r="AJ326" s="2" t="s">
        <v>2</v>
      </c>
      <c r="AK326" s="49">
        <v>0.54604615000000001</v>
      </c>
      <c r="AL326" s="49">
        <v>0.12530024000000001</v>
      </c>
      <c r="AM326" s="49">
        <v>0.20747428000000001</v>
      </c>
      <c r="AN326" s="49">
        <v>0.87882066000000003</v>
      </c>
      <c r="AO326" s="49">
        <v>0.67134638999999996</v>
      </c>
      <c r="AP326" s="49">
        <v>0.87882066000000003</v>
      </c>
      <c r="AR326" s="1"/>
      <c r="AS326" s="2">
        <v>51</v>
      </c>
      <c r="AT326" s="2" t="s">
        <v>2</v>
      </c>
      <c r="AU326" s="49">
        <v>0.39667405</v>
      </c>
      <c r="AV326" s="49">
        <v>0.10842338999999999</v>
      </c>
      <c r="AW326" s="49">
        <v>0.18707277999999999</v>
      </c>
      <c r="AX326" s="49">
        <v>0.69217021999999995</v>
      </c>
      <c r="AY326" s="49">
        <v>0.50509744000000001</v>
      </c>
      <c r="AZ326" s="49">
        <v>0.69217021999999995</v>
      </c>
      <c r="BB326" s="1"/>
    </row>
    <row r="327" spans="3:54" x14ac:dyDescent="0.35">
      <c r="C327">
        <v>12020</v>
      </c>
      <c r="D327" t="s">
        <v>68</v>
      </c>
      <c r="E327">
        <v>52</v>
      </c>
      <c r="F327" s="2" t="s">
        <v>3</v>
      </c>
      <c r="G327" s="49">
        <v>1</v>
      </c>
      <c r="H327" s="49">
        <v>0.32337140999999997</v>
      </c>
      <c r="I327" s="49">
        <v>0.48693990000000004</v>
      </c>
      <c r="J327" s="49">
        <v>1.8103113100000001</v>
      </c>
      <c r="K327" s="49">
        <v>1.32337141</v>
      </c>
      <c r="L327" s="49">
        <v>1.8103113100000001</v>
      </c>
      <c r="N327" s="1"/>
      <c r="O327" s="2">
        <v>52</v>
      </c>
      <c r="P327" s="2" t="s">
        <v>3</v>
      </c>
      <c r="Q327" s="49">
        <v>0.62657514999999997</v>
      </c>
      <c r="R327" s="49">
        <v>0.17127926999999998</v>
      </c>
      <c r="S327" s="49">
        <v>0.28551163000000002</v>
      </c>
      <c r="T327" s="49">
        <v>1.08336605</v>
      </c>
      <c r="U327" s="49">
        <v>0.79785443</v>
      </c>
      <c r="V327" s="49">
        <v>1.08336605</v>
      </c>
      <c r="X327" s="1"/>
      <c r="Y327" s="2">
        <v>52</v>
      </c>
      <c r="Z327" s="2" t="s">
        <v>3</v>
      </c>
      <c r="AA327" s="48">
        <v>5.16</v>
      </c>
      <c r="AB327" s="48">
        <v>1.34</v>
      </c>
      <c r="AC327" s="48">
        <v>2.67</v>
      </c>
      <c r="AD327" s="48">
        <v>9.18</v>
      </c>
      <c r="AE327" s="48">
        <v>6.5</v>
      </c>
      <c r="AF327" s="48">
        <v>9.18</v>
      </c>
      <c r="AH327" s="1"/>
      <c r="AI327" s="2">
        <v>52</v>
      </c>
      <c r="AJ327" s="2" t="s">
        <v>3</v>
      </c>
      <c r="AK327" s="49">
        <v>0.42574789000000002</v>
      </c>
      <c r="AL327" s="49">
        <v>0.10901150999999999</v>
      </c>
      <c r="AM327" s="49">
        <v>0.16528326000000002</v>
      </c>
      <c r="AN327" s="49">
        <v>0.70004266000000004</v>
      </c>
      <c r="AO327" s="49">
        <v>0.5347594</v>
      </c>
      <c r="AP327" s="49">
        <v>0.70004266000000004</v>
      </c>
      <c r="AR327" s="1"/>
      <c r="AS327" s="2">
        <v>52</v>
      </c>
      <c r="AT327" s="2" t="s">
        <v>3</v>
      </c>
      <c r="AU327" s="49">
        <v>0.30346699999999999</v>
      </c>
      <c r="AV327" s="49">
        <v>9.4956039999999992E-2</v>
      </c>
      <c r="AW327" s="49">
        <v>0.14903115</v>
      </c>
      <c r="AX327" s="49">
        <v>0.54745418999999995</v>
      </c>
      <c r="AY327" s="49">
        <v>0.39842304000000001</v>
      </c>
      <c r="AZ327" s="49">
        <v>0.54745418999999995</v>
      </c>
      <c r="BB327" s="1"/>
    </row>
    <row r="328" spans="3:54" x14ac:dyDescent="0.35">
      <c r="C328">
        <v>12021</v>
      </c>
      <c r="D328" t="s">
        <v>68</v>
      </c>
      <c r="E328">
        <v>53</v>
      </c>
      <c r="F328" s="2" t="s">
        <v>4</v>
      </c>
      <c r="G328" s="49">
        <v>1</v>
      </c>
      <c r="H328" s="49">
        <v>0.32401071999999997</v>
      </c>
      <c r="I328" s="49">
        <v>0.55265246999999995</v>
      </c>
      <c r="J328" s="49">
        <v>1.87666318</v>
      </c>
      <c r="K328" s="49">
        <v>1.32401072</v>
      </c>
      <c r="L328" s="49">
        <v>1.87666318</v>
      </c>
      <c r="N328" s="1"/>
      <c r="O328" s="2">
        <v>53</v>
      </c>
      <c r="P328" s="2" t="s">
        <v>4</v>
      </c>
      <c r="Q328" s="49">
        <v>0.63466022</v>
      </c>
      <c r="R328" s="49">
        <v>0.16708810999999998</v>
      </c>
      <c r="S328" s="49">
        <v>0.32404157</v>
      </c>
      <c r="T328" s="49">
        <v>1.1257899</v>
      </c>
      <c r="U328" s="49">
        <v>0.80174833000000001</v>
      </c>
      <c r="V328" s="49">
        <v>1.1257899</v>
      </c>
      <c r="X328" s="1"/>
      <c r="Y328" s="2">
        <v>53</v>
      </c>
      <c r="Z328" s="2" t="s">
        <v>4</v>
      </c>
      <c r="AA328" s="48">
        <v>6.28</v>
      </c>
      <c r="AB328" s="48">
        <v>1.28</v>
      </c>
      <c r="AC328" s="48">
        <v>3.03</v>
      </c>
      <c r="AD328" s="48">
        <v>10.59</v>
      </c>
      <c r="AE328" s="48">
        <v>7.56</v>
      </c>
      <c r="AF328" s="48">
        <v>10.59</v>
      </c>
      <c r="AH328" s="1"/>
      <c r="AI328" s="2">
        <v>53</v>
      </c>
      <c r="AJ328" s="2" t="s">
        <v>4</v>
      </c>
      <c r="AK328" s="49">
        <v>0.49971528000000004</v>
      </c>
      <c r="AL328" s="49">
        <v>0.10750136</v>
      </c>
      <c r="AM328" s="49">
        <v>0.18758453</v>
      </c>
      <c r="AN328" s="49">
        <v>0.79480117000000006</v>
      </c>
      <c r="AO328" s="49">
        <v>0.60721663999999997</v>
      </c>
      <c r="AP328" s="49">
        <v>0.79480117000000006</v>
      </c>
      <c r="AR328" s="1"/>
      <c r="AS328" s="2">
        <v>53</v>
      </c>
      <c r="AT328" s="2" t="s">
        <v>4</v>
      </c>
      <c r="AU328" s="49">
        <v>0.37702711</v>
      </c>
      <c r="AV328" s="49">
        <v>9.3896190000000004E-2</v>
      </c>
      <c r="AW328" s="49">
        <v>0.16913657999999998</v>
      </c>
      <c r="AX328" s="49">
        <v>0.64005988000000003</v>
      </c>
      <c r="AY328" s="49">
        <v>0.47092329999999999</v>
      </c>
      <c r="AZ328" s="49">
        <v>0.64005988000000003</v>
      </c>
      <c r="BB328" s="1"/>
    </row>
    <row r="329" spans="3:54" x14ac:dyDescent="0.35">
      <c r="C329">
        <v>12022</v>
      </c>
      <c r="D329" t="s">
        <v>68</v>
      </c>
      <c r="E329">
        <v>54</v>
      </c>
      <c r="F329" s="2" t="s">
        <v>5</v>
      </c>
      <c r="G329" s="49">
        <v>1</v>
      </c>
      <c r="H329" s="49">
        <v>0.40073838000000001</v>
      </c>
      <c r="I329" s="49">
        <v>0.54150235000000002</v>
      </c>
      <c r="J329" s="49">
        <v>1.94224073</v>
      </c>
      <c r="K329" s="49">
        <v>1.4007383799999999</v>
      </c>
      <c r="L329" s="49">
        <v>1.94224073</v>
      </c>
      <c r="N329" s="1"/>
      <c r="O329" s="2">
        <v>54</v>
      </c>
      <c r="P329" s="2" t="s">
        <v>5</v>
      </c>
      <c r="Q329" s="49">
        <v>0.56076731000000002</v>
      </c>
      <c r="R329" s="49">
        <v>0.19875357999999999</v>
      </c>
      <c r="S329" s="49">
        <v>0.31750371999999999</v>
      </c>
      <c r="T329" s="49">
        <v>1.0770246200000002</v>
      </c>
      <c r="U329" s="49">
        <v>0.75952090000000005</v>
      </c>
      <c r="V329" s="49">
        <v>1.0770246200000002</v>
      </c>
      <c r="X329" s="1"/>
      <c r="Y329" s="2">
        <v>54</v>
      </c>
      <c r="Z329" s="2" t="s">
        <v>5</v>
      </c>
      <c r="AA329" s="48">
        <v>5.87</v>
      </c>
      <c r="AB329" s="48">
        <v>1.37</v>
      </c>
      <c r="AC329" s="48">
        <v>2.97</v>
      </c>
      <c r="AD329" s="48">
        <v>10.210000000000001</v>
      </c>
      <c r="AE329" s="48">
        <v>7.24</v>
      </c>
      <c r="AF329" s="48">
        <v>10.210000000000001</v>
      </c>
      <c r="AH329" s="1"/>
      <c r="AI329" s="2">
        <v>54</v>
      </c>
      <c r="AJ329" s="2" t="s">
        <v>5</v>
      </c>
      <c r="AK329" s="49">
        <v>0.4754911</v>
      </c>
      <c r="AL329" s="49">
        <v>0.11925047999999999</v>
      </c>
      <c r="AM329" s="49">
        <v>0.18380279000000002</v>
      </c>
      <c r="AN329" s="49">
        <v>0.77854436999999999</v>
      </c>
      <c r="AO329" s="49">
        <v>0.59474157999999999</v>
      </c>
      <c r="AP329" s="49">
        <v>0.77854436999999999</v>
      </c>
      <c r="AR329" s="1"/>
      <c r="AS329" s="2">
        <v>54</v>
      </c>
      <c r="AT329" s="2" t="s">
        <v>5</v>
      </c>
      <c r="AU329" s="49">
        <v>0.34303021</v>
      </c>
      <c r="AV329" s="49">
        <v>0.10380269</v>
      </c>
      <c r="AW329" s="49">
        <v>0.16572908</v>
      </c>
      <c r="AX329" s="49">
        <v>0.61256197999999995</v>
      </c>
      <c r="AY329" s="49">
        <v>0.44683290000000003</v>
      </c>
      <c r="AZ329" s="49">
        <v>0.61256197999999995</v>
      </c>
      <c r="BB329" s="1"/>
    </row>
    <row r="330" spans="3:54" x14ac:dyDescent="0.35">
      <c r="C330">
        <v>12023</v>
      </c>
      <c r="D330" t="s">
        <v>68</v>
      </c>
      <c r="E330">
        <v>55</v>
      </c>
      <c r="F330" s="2" t="s">
        <v>6</v>
      </c>
      <c r="G330" s="49">
        <v>1</v>
      </c>
      <c r="H330" s="49">
        <v>0.35820753000000005</v>
      </c>
      <c r="I330" s="49">
        <v>0.61131234999999995</v>
      </c>
      <c r="J330" s="49">
        <v>1.9695198799999998</v>
      </c>
      <c r="K330" s="49">
        <v>1.3582075300000001</v>
      </c>
      <c r="L330" s="49">
        <v>1.9695198799999998</v>
      </c>
      <c r="N330" s="1"/>
      <c r="O330" s="2">
        <v>55</v>
      </c>
      <c r="P330" s="2" t="s">
        <v>6</v>
      </c>
      <c r="Q330" s="49">
        <v>0.58325238000000001</v>
      </c>
      <c r="R330" s="49">
        <v>0.18396265000000001</v>
      </c>
      <c r="S330" s="49">
        <v>0.35843594000000001</v>
      </c>
      <c r="T330" s="49">
        <v>1.1256509699999999</v>
      </c>
      <c r="U330" s="49">
        <v>0.76721503000000002</v>
      </c>
      <c r="V330" s="49">
        <v>1.1256509699999999</v>
      </c>
      <c r="X330" s="1"/>
      <c r="Y330" s="2">
        <v>55</v>
      </c>
      <c r="Z330" s="2" t="s">
        <v>6</v>
      </c>
      <c r="AA330" s="48">
        <v>7.01</v>
      </c>
      <c r="AB330" s="48">
        <v>1.4</v>
      </c>
      <c r="AC330" s="48">
        <v>3.35</v>
      </c>
      <c r="AD330" s="48">
        <v>11.76</v>
      </c>
      <c r="AE330" s="48">
        <v>8.41</v>
      </c>
      <c r="AF330" s="48">
        <v>11.76</v>
      </c>
      <c r="AH330" s="1"/>
      <c r="AI330" s="2">
        <v>55</v>
      </c>
      <c r="AJ330" s="2" t="s">
        <v>6</v>
      </c>
      <c r="AK330" s="49">
        <v>0.55251671999999996</v>
      </c>
      <c r="AL330" s="49">
        <v>0.11874053</v>
      </c>
      <c r="AM330" s="49">
        <v>0.2075005</v>
      </c>
      <c r="AN330" s="49">
        <v>0.87875776000000005</v>
      </c>
      <c r="AO330" s="49">
        <v>0.67125725000000003</v>
      </c>
      <c r="AP330" s="49">
        <v>0.87875776000000005</v>
      </c>
      <c r="AR330" s="1"/>
      <c r="AS330" s="2">
        <v>55</v>
      </c>
      <c r="AT330" s="2" t="s">
        <v>6</v>
      </c>
      <c r="AU330" s="49">
        <v>0.39090903999999999</v>
      </c>
      <c r="AV330" s="49">
        <v>0.10328644000000001</v>
      </c>
      <c r="AW330" s="49">
        <v>0.18709818</v>
      </c>
      <c r="AX330" s="49">
        <v>0.68129366000000002</v>
      </c>
      <c r="AY330" s="49">
        <v>0.49419547999999996</v>
      </c>
      <c r="AZ330" s="49">
        <v>0.68129366000000002</v>
      </c>
      <c r="BB330" s="1"/>
    </row>
    <row r="331" spans="3:54" x14ac:dyDescent="0.35">
      <c r="C331">
        <v>12024</v>
      </c>
      <c r="D331" t="s">
        <v>68</v>
      </c>
      <c r="E331">
        <v>56</v>
      </c>
      <c r="F331" s="2" t="s">
        <v>7</v>
      </c>
      <c r="G331" s="49">
        <v>1</v>
      </c>
      <c r="H331" s="49">
        <v>0.48292263000000002</v>
      </c>
      <c r="I331" s="49">
        <v>0.54541943999999998</v>
      </c>
      <c r="J331" s="49">
        <v>2.0283420699999999</v>
      </c>
      <c r="K331" s="49">
        <v>1.4829226299999998</v>
      </c>
      <c r="L331" s="49">
        <v>2.0283420699999999</v>
      </c>
      <c r="N331" s="1"/>
      <c r="O331" s="2">
        <v>56</v>
      </c>
      <c r="P331" s="2" t="s">
        <v>7</v>
      </c>
      <c r="Q331" s="49">
        <v>0.47660456000000001</v>
      </c>
      <c r="R331" s="49">
        <v>0.25228908</v>
      </c>
      <c r="S331" s="49">
        <v>0.31980052000000003</v>
      </c>
      <c r="T331" s="49">
        <v>1.0486941599999999</v>
      </c>
      <c r="U331" s="49">
        <v>0.72889364000000001</v>
      </c>
      <c r="V331" s="49">
        <v>1.0486941599999999</v>
      </c>
      <c r="X331" s="1"/>
      <c r="Y331" s="2">
        <v>56</v>
      </c>
      <c r="Z331" s="2" t="s">
        <v>7</v>
      </c>
      <c r="AA331" s="48">
        <v>5.54</v>
      </c>
      <c r="AB331" s="48">
        <v>2.0099999999999998</v>
      </c>
      <c r="AC331" s="48">
        <v>2.99</v>
      </c>
      <c r="AD331" s="48">
        <v>10.54</v>
      </c>
      <c r="AE331" s="48">
        <v>7.55</v>
      </c>
      <c r="AF331" s="48">
        <v>10.54</v>
      </c>
      <c r="AH331" s="1"/>
      <c r="AI331" s="2">
        <v>56</v>
      </c>
      <c r="AJ331" s="2" t="s">
        <v>7</v>
      </c>
      <c r="AK331" s="49">
        <v>0.43766890999999997</v>
      </c>
      <c r="AL331" s="49">
        <v>0.16148448999999998</v>
      </c>
      <c r="AM331" s="49">
        <v>0.18513081000000001</v>
      </c>
      <c r="AN331" s="49">
        <v>0.78428421999999998</v>
      </c>
      <c r="AO331" s="49">
        <v>0.59915340000000006</v>
      </c>
      <c r="AP331" s="49">
        <v>0.78428421999999998</v>
      </c>
      <c r="AR331" s="1"/>
      <c r="AS331" s="2">
        <v>56</v>
      </c>
      <c r="AT331" s="2" t="s">
        <v>7</v>
      </c>
      <c r="AU331" s="49">
        <v>0.31674179999999996</v>
      </c>
      <c r="AV331" s="49">
        <v>0.14113541000000002</v>
      </c>
      <c r="AW331" s="49">
        <v>0.16692526999999999</v>
      </c>
      <c r="AX331" s="49">
        <v>0.62480247999999994</v>
      </c>
      <c r="AY331" s="49">
        <v>0.45787721000000003</v>
      </c>
      <c r="AZ331" s="49">
        <v>0.62480247999999994</v>
      </c>
      <c r="BB331" s="1"/>
    </row>
    <row r="332" spans="3:54" x14ac:dyDescent="0.35">
      <c r="C332">
        <v>12025</v>
      </c>
      <c r="D332" t="s">
        <v>68</v>
      </c>
      <c r="E332">
        <v>57</v>
      </c>
      <c r="F332" s="2" t="s">
        <v>8</v>
      </c>
      <c r="G332" s="49">
        <v>1</v>
      </c>
      <c r="H332" s="49">
        <v>0.37367966999999996</v>
      </c>
      <c r="I332" s="49">
        <v>0.58657593999999991</v>
      </c>
      <c r="J332" s="49">
        <v>1.9602556100000001</v>
      </c>
      <c r="K332" s="49">
        <v>1.37367967</v>
      </c>
      <c r="L332" s="49">
        <v>1.9602556100000001</v>
      </c>
      <c r="N332" s="1"/>
      <c r="O332" s="2">
        <v>57</v>
      </c>
      <c r="P332" s="2" t="s">
        <v>8</v>
      </c>
      <c r="Q332" s="49">
        <v>0.61200701000000002</v>
      </c>
      <c r="R332" s="49">
        <v>0.20746491</v>
      </c>
      <c r="S332" s="49">
        <v>0.34393203999999999</v>
      </c>
      <c r="T332" s="49">
        <v>1.1634039700000001</v>
      </c>
      <c r="U332" s="49">
        <v>0.81947193000000007</v>
      </c>
      <c r="V332" s="49">
        <v>1.1634039700000001</v>
      </c>
      <c r="X332" s="1"/>
      <c r="Y332" s="2">
        <v>57</v>
      </c>
      <c r="Z332" s="2" t="s">
        <v>8</v>
      </c>
      <c r="AA332" s="48">
        <v>6.44</v>
      </c>
      <c r="AB332" s="48">
        <v>1.84</v>
      </c>
      <c r="AC332" s="48">
        <v>3.22</v>
      </c>
      <c r="AD332" s="48">
        <v>11.5</v>
      </c>
      <c r="AE332" s="48">
        <v>8.2799999999999994</v>
      </c>
      <c r="AF332" s="48">
        <v>11.5</v>
      </c>
      <c r="AH332" s="1"/>
      <c r="AI332" s="2">
        <v>57</v>
      </c>
      <c r="AJ332" s="2" t="s">
        <v>8</v>
      </c>
      <c r="AK332" s="49">
        <v>0.51540971000000002</v>
      </c>
      <c r="AL332" s="49">
        <v>0.12870291</v>
      </c>
      <c r="AM332" s="49">
        <v>0.19910392999999998</v>
      </c>
      <c r="AN332" s="49">
        <v>0.84321654000000001</v>
      </c>
      <c r="AO332" s="49">
        <v>0.64411260999999997</v>
      </c>
      <c r="AP332" s="49">
        <v>0.84321654000000001</v>
      </c>
      <c r="AR332" s="1"/>
      <c r="AS332" s="2">
        <v>57</v>
      </c>
      <c r="AT332" s="2" t="s">
        <v>8</v>
      </c>
      <c r="AU332" s="49">
        <v>0.36048912</v>
      </c>
      <c r="AV332" s="49">
        <v>0.11465612</v>
      </c>
      <c r="AW332" s="49">
        <v>0.17952704999999999</v>
      </c>
      <c r="AX332" s="49">
        <v>0.65467229000000005</v>
      </c>
      <c r="AY332" s="49">
        <v>0.47514523999999997</v>
      </c>
      <c r="AZ332" s="49">
        <v>0.65467229000000005</v>
      </c>
      <c r="BB332" s="1"/>
    </row>
    <row r="333" spans="3:54" x14ac:dyDescent="0.35">
      <c r="C333">
        <v>12026</v>
      </c>
      <c r="D333" t="s">
        <v>68</v>
      </c>
      <c r="E333">
        <v>58</v>
      </c>
      <c r="F333" s="2" t="s">
        <v>9</v>
      </c>
      <c r="G333" s="49">
        <v>1</v>
      </c>
      <c r="H333" s="49">
        <v>0.21463135</v>
      </c>
      <c r="I333" s="49">
        <v>0.62576143999999989</v>
      </c>
      <c r="J333" s="49">
        <v>1.8403927900000001</v>
      </c>
      <c r="K333" s="49">
        <v>1.2146313500000001</v>
      </c>
      <c r="L333" s="49">
        <v>1.8403927900000001</v>
      </c>
      <c r="N333" s="1"/>
      <c r="O333" s="2">
        <v>58</v>
      </c>
      <c r="P333" s="2" t="s">
        <v>9</v>
      </c>
      <c r="Q333" s="49">
        <v>0.79049161000000001</v>
      </c>
      <c r="R333" s="49">
        <v>0.11651860999999999</v>
      </c>
      <c r="S333" s="49">
        <v>0.36690792</v>
      </c>
      <c r="T333" s="49">
        <v>1.2739181399999999</v>
      </c>
      <c r="U333" s="49">
        <v>0.90701021999999998</v>
      </c>
      <c r="V333" s="49">
        <v>1.2739181399999999</v>
      </c>
      <c r="X333" s="1"/>
      <c r="Y333" s="2">
        <v>58</v>
      </c>
      <c r="Z333" s="2" t="s">
        <v>9</v>
      </c>
      <c r="AA333" s="48">
        <v>7.62</v>
      </c>
      <c r="AB333" s="48">
        <v>1.06</v>
      </c>
      <c r="AC333" s="48">
        <v>3.43</v>
      </c>
      <c r="AD333" s="48">
        <v>12.11</v>
      </c>
      <c r="AE333" s="48">
        <v>8.68</v>
      </c>
      <c r="AF333" s="48">
        <v>12.11</v>
      </c>
      <c r="AH333" s="1"/>
      <c r="AI333" s="2">
        <v>58</v>
      </c>
      <c r="AJ333" s="2" t="s">
        <v>9</v>
      </c>
      <c r="AK333" s="49">
        <v>0.61357072000000001</v>
      </c>
      <c r="AL333" s="49">
        <v>7.3389589999999991E-2</v>
      </c>
      <c r="AM333" s="49">
        <v>0.21240720000000002</v>
      </c>
      <c r="AN333" s="49">
        <v>0.89936751000000004</v>
      </c>
      <c r="AO333" s="49">
        <v>0.68696031000000002</v>
      </c>
      <c r="AP333" s="49">
        <v>0.89936751000000004</v>
      </c>
      <c r="AR333" s="1"/>
      <c r="AS333" s="2">
        <v>58</v>
      </c>
      <c r="AT333" s="2" t="s">
        <v>9</v>
      </c>
      <c r="AU333" s="49">
        <v>0.42955673999999999</v>
      </c>
      <c r="AV333" s="49">
        <v>6.5371510000000008E-2</v>
      </c>
      <c r="AW333" s="49">
        <v>0.19152417999999999</v>
      </c>
      <c r="AX333" s="49">
        <v>0.68645243999999994</v>
      </c>
      <c r="AY333" s="49">
        <v>0.49492825000000001</v>
      </c>
      <c r="AZ333" s="49">
        <v>0.68645243999999994</v>
      </c>
      <c r="BB333" s="1"/>
    </row>
    <row r="334" spans="3:54" x14ac:dyDescent="0.35">
      <c r="C334">
        <v>12027</v>
      </c>
      <c r="D334" t="s">
        <v>68</v>
      </c>
      <c r="E334">
        <v>59</v>
      </c>
      <c r="F334" s="2" t="s">
        <v>10</v>
      </c>
      <c r="G334" s="49">
        <v>1</v>
      </c>
      <c r="H334" s="49">
        <v>0.53053351000000004</v>
      </c>
      <c r="I334" s="49">
        <v>0.38939233000000001</v>
      </c>
      <c r="J334" s="49">
        <v>1.9199258400000001</v>
      </c>
      <c r="K334" s="49">
        <v>1.5305335099999999</v>
      </c>
      <c r="L334" s="49">
        <v>1.9199258400000001</v>
      </c>
      <c r="N334" s="1"/>
      <c r="O334" s="2">
        <v>59</v>
      </c>
      <c r="P334" s="2" t="s">
        <v>10</v>
      </c>
      <c r="Q334" s="49">
        <v>0.45409561999999998</v>
      </c>
      <c r="R334" s="49">
        <v>0.28813431</v>
      </c>
      <c r="S334" s="49">
        <v>0.22831583999999999</v>
      </c>
      <c r="T334" s="49">
        <v>0.97054576999999997</v>
      </c>
      <c r="U334" s="49">
        <v>0.74222993000000004</v>
      </c>
      <c r="V334" s="49">
        <v>0.97054576999999997</v>
      </c>
      <c r="X334" s="1"/>
      <c r="Y334" s="2">
        <v>59</v>
      </c>
      <c r="Z334" s="2" t="s">
        <v>10</v>
      </c>
      <c r="AA334" s="48">
        <v>3.1</v>
      </c>
      <c r="AB334" s="48">
        <v>2.52</v>
      </c>
      <c r="AC334" s="48">
        <v>2.14</v>
      </c>
      <c r="AD334" s="48">
        <v>7.76</v>
      </c>
      <c r="AE334" s="48">
        <v>5.62</v>
      </c>
      <c r="AF334" s="48">
        <v>7.76</v>
      </c>
      <c r="AH334" s="1"/>
      <c r="AI334" s="2">
        <v>59</v>
      </c>
      <c r="AJ334" s="2" t="s">
        <v>10</v>
      </c>
      <c r="AK334" s="49">
        <v>0.25008200000000003</v>
      </c>
      <c r="AL334" s="49">
        <v>0.17780171</v>
      </c>
      <c r="AM334" s="49">
        <v>0.13216918</v>
      </c>
      <c r="AN334" s="49">
        <v>0.56005289000000003</v>
      </c>
      <c r="AO334" s="49">
        <v>0.42788370000000003</v>
      </c>
      <c r="AP334" s="49">
        <v>0.56005289000000003</v>
      </c>
      <c r="AR334" s="1"/>
      <c r="AS334" s="2">
        <v>59</v>
      </c>
      <c r="AT334" s="2" t="s">
        <v>10</v>
      </c>
      <c r="AU334" s="49">
        <v>0.17708436999999999</v>
      </c>
      <c r="AV334" s="49">
        <v>0.15794237999999999</v>
      </c>
      <c r="AW334" s="49">
        <v>0.11917052</v>
      </c>
      <c r="AX334" s="49">
        <v>0.45419727000000004</v>
      </c>
      <c r="AY334" s="49">
        <v>0.33502674999999998</v>
      </c>
      <c r="AZ334" s="49">
        <v>0.45419727000000004</v>
      </c>
      <c r="BB334" s="1"/>
    </row>
    <row r="335" spans="3:54" x14ac:dyDescent="0.35">
      <c r="C335">
        <v>12028</v>
      </c>
      <c r="D335" t="s">
        <v>68</v>
      </c>
      <c r="E335">
        <v>60</v>
      </c>
      <c r="F335" s="2" t="s">
        <v>11</v>
      </c>
      <c r="G335" s="49">
        <v>1</v>
      </c>
      <c r="H335" s="49">
        <v>0.50926165000000001</v>
      </c>
      <c r="I335" s="49">
        <v>0.42177764000000001</v>
      </c>
      <c r="J335" s="49">
        <v>1.93103929</v>
      </c>
      <c r="K335" s="49">
        <v>1.50926165</v>
      </c>
      <c r="L335" s="49">
        <v>1.93103929</v>
      </c>
      <c r="N335" s="1"/>
      <c r="O335" s="2">
        <v>60</v>
      </c>
      <c r="P335" s="2" t="s">
        <v>11</v>
      </c>
      <c r="Q335" s="49">
        <v>0.43564589000000004</v>
      </c>
      <c r="R335" s="49">
        <v>0.26919645000000003</v>
      </c>
      <c r="S335" s="49">
        <v>0.24730456000000001</v>
      </c>
      <c r="T335" s="49">
        <v>0.95214690000000002</v>
      </c>
      <c r="U335" s="49">
        <v>0.70484234000000001</v>
      </c>
      <c r="V335" s="49">
        <v>0.95214690000000002</v>
      </c>
      <c r="X335" s="1"/>
      <c r="Y335" s="2">
        <v>60</v>
      </c>
      <c r="Z335" s="2" t="s">
        <v>11</v>
      </c>
      <c r="AA335" s="48">
        <v>3.71</v>
      </c>
      <c r="AB335" s="48">
        <v>2.2200000000000002</v>
      </c>
      <c r="AC335" s="48">
        <v>2.31</v>
      </c>
      <c r="AD335" s="48">
        <v>8.24</v>
      </c>
      <c r="AE335" s="48">
        <v>5.93</v>
      </c>
      <c r="AF335" s="48">
        <v>8.24</v>
      </c>
      <c r="AH335" s="1"/>
      <c r="AI335" s="2">
        <v>60</v>
      </c>
      <c r="AJ335" s="2" t="s">
        <v>11</v>
      </c>
      <c r="AK335" s="49">
        <v>0.30167046999999997</v>
      </c>
      <c r="AL335" s="49">
        <v>0.16165758</v>
      </c>
      <c r="AM335" s="49">
        <v>0.14316322000000001</v>
      </c>
      <c r="AN335" s="49">
        <v>0.60649125999999998</v>
      </c>
      <c r="AO335" s="49">
        <v>0.46332804</v>
      </c>
      <c r="AP335" s="49">
        <v>0.60649125999999998</v>
      </c>
      <c r="AR335" s="1"/>
      <c r="AS335" s="2">
        <v>60</v>
      </c>
      <c r="AT335" s="2" t="s">
        <v>11</v>
      </c>
      <c r="AU335" s="49">
        <v>0.21208811</v>
      </c>
      <c r="AV335" s="49">
        <v>0.14228405</v>
      </c>
      <c r="AW335" s="49">
        <v>0.12908466999999998</v>
      </c>
      <c r="AX335" s="49">
        <v>0.48345683</v>
      </c>
      <c r="AY335" s="49">
        <v>0.35437215999999999</v>
      </c>
      <c r="AZ335" s="49">
        <v>0.48345683</v>
      </c>
      <c r="BB335" s="1"/>
    </row>
    <row r="336" spans="3:54" x14ac:dyDescent="0.35">
      <c r="C336">
        <v>12029</v>
      </c>
      <c r="D336" t="s">
        <v>68</v>
      </c>
      <c r="E336">
        <v>61</v>
      </c>
      <c r="F336" s="2" t="s">
        <v>12</v>
      </c>
      <c r="G336" s="49">
        <v>1</v>
      </c>
      <c r="H336" s="49">
        <v>0.53284028999999999</v>
      </c>
      <c r="I336" s="49">
        <v>0.41767332000000001</v>
      </c>
      <c r="J336" s="49">
        <v>1.95051361</v>
      </c>
      <c r="K336" s="49">
        <v>1.53284029</v>
      </c>
      <c r="L336" s="49">
        <v>1.95051361</v>
      </c>
      <c r="N336" s="1"/>
      <c r="O336" s="2">
        <v>61</v>
      </c>
      <c r="P336" s="2" t="s">
        <v>12</v>
      </c>
      <c r="Q336" s="49">
        <v>0.43359684000000004</v>
      </c>
      <c r="R336" s="49">
        <v>0.29131480999999998</v>
      </c>
      <c r="S336" s="49">
        <v>0.24489808999999998</v>
      </c>
      <c r="T336" s="49">
        <v>0.96980973999999998</v>
      </c>
      <c r="U336" s="49">
        <v>0.72491165000000002</v>
      </c>
      <c r="V336" s="49">
        <v>0.96980973999999998</v>
      </c>
      <c r="X336" s="1"/>
      <c r="Y336" s="2">
        <v>61</v>
      </c>
      <c r="Z336" s="2" t="s">
        <v>12</v>
      </c>
      <c r="AA336" s="48">
        <v>3.81</v>
      </c>
      <c r="AB336" s="48">
        <v>2.62</v>
      </c>
      <c r="AC336" s="48">
        <v>2.29</v>
      </c>
      <c r="AD336" s="48">
        <v>8.7200000000000006</v>
      </c>
      <c r="AE336" s="48">
        <v>6.43</v>
      </c>
      <c r="AF336" s="48">
        <v>8.7200000000000006</v>
      </c>
      <c r="AH336" s="1"/>
      <c r="AI336" s="2">
        <v>61</v>
      </c>
      <c r="AJ336" s="2" t="s">
        <v>12</v>
      </c>
      <c r="AK336" s="49">
        <v>0.28368828000000001</v>
      </c>
      <c r="AL336" s="49">
        <v>0.17528162</v>
      </c>
      <c r="AM336" s="49">
        <v>0.14176833999999999</v>
      </c>
      <c r="AN336" s="49">
        <v>0.60073823999999998</v>
      </c>
      <c r="AO336" s="49">
        <v>0.45896990000000004</v>
      </c>
      <c r="AP336" s="49">
        <v>0.60073823999999998</v>
      </c>
      <c r="AR336" s="1"/>
      <c r="AS336" s="2">
        <v>61</v>
      </c>
      <c r="AT336" s="2" t="s">
        <v>12</v>
      </c>
      <c r="AU336" s="49">
        <v>0.20377142000000001</v>
      </c>
      <c r="AV336" s="49">
        <v>0.15607185999999998</v>
      </c>
      <c r="AW336" s="49">
        <v>0.12782553999999999</v>
      </c>
      <c r="AX336" s="49">
        <v>0.48766882</v>
      </c>
      <c r="AY336" s="49">
        <v>0.35984328000000004</v>
      </c>
      <c r="AZ336" s="49">
        <v>0.48766882</v>
      </c>
      <c r="BB336" s="1"/>
    </row>
    <row r="337" spans="3:54" x14ac:dyDescent="0.35">
      <c r="C337">
        <v>12030</v>
      </c>
      <c r="D337" t="s">
        <v>68</v>
      </c>
      <c r="E337">
        <v>62</v>
      </c>
      <c r="F337" s="2" t="s">
        <v>13</v>
      </c>
      <c r="G337" s="49">
        <v>1</v>
      </c>
      <c r="H337" s="49">
        <v>0.56404352000000002</v>
      </c>
      <c r="I337" s="49">
        <v>0.43503177000000004</v>
      </c>
      <c r="J337" s="49">
        <v>1.9990753000000001</v>
      </c>
      <c r="K337" s="49">
        <v>1.56404352</v>
      </c>
      <c r="L337" s="49">
        <v>1.9990753000000001</v>
      </c>
      <c r="N337" s="1"/>
      <c r="O337" s="2">
        <v>62</v>
      </c>
      <c r="P337" s="2" t="s">
        <v>13</v>
      </c>
      <c r="Q337" s="49">
        <v>0.44560194000000003</v>
      </c>
      <c r="R337" s="49">
        <v>0.29776358000000003</v>
      </c>
      <c r="S337" s="49">
        <v>0.25507601000000002</v>
      </c>
      <c r="T337" s="49">
        <v>0.99844154000000007</v>
      </c>
      <c r="U337" s="49">
        <v>0.74336553000000005</v>
      </c>
      <c r="V337" s="49">
        <v>0.99844154000000007</v>
      </c>
      <c r="X337" s="1"/>
      <c r="Y337" s="2">
        <v>62</v>
      </c>
      <c r="Z337" s="2" t="s">
        <v>13</v>
      </c>
      <c r="AA337" s="48">
        <v>3.64</v>
      </c>
      <c r="AB337" s="48">
        <v>2.52</v>
      </c>
      <c r="AC337" s="48">
        <v>2.39</v>
      </c>
      <c r="AD337" s="48">
        <v>8.5399999999999991</v>
      </c>
      <c r="AE337" s="48">
        <v>6.16</v>
      </c>
      <c r="AF337" s="48">
        <v>8.5399999999999991</v>
      </c>
      <c r="AH337" s="1"/>
      <c r="AI337" s="2">
        <v>62</v>
      </c>
      <c r="AJ337" s="2" t="s">
        <v>13</v>
      </c>
      <c r="AK337" s="49">
        <v>0.30414188000000003</v>
      </c>
      <c r="AL337" s="49">
        <v>0.17387184</v>
      </c>
      <c r="AM337" s="49">
        <v>0.14766061999999999</v>
      </c>
      <c r="AN337" s="49">
        <v>0.62567434999999993</v>
      </c>
      <c r="AO337" s="49">
        <v>0.47801371999999998</v>
      </c>
      <c r="AP337" s="49">
        <v>0.62567434999999993</v>
      </c>
      <c r="AR337" s="1"/>
      <c r="AS337" s="2">
        <v>62</v>
      </c>
      <c r="AT337" s="2" t="s">
        <v>13</v>
      </c>
      <c r="AU337" s="49">
        <v>0.21727803000000001</v>
      </c>
      <c r="AV337" s="49">
        <v>0.15546764000000002</v>
      </c>
      <c r="AW337" s="49">
        <v>0.13313865</v>
      </c>
      <c r="AX337" s="49">
        <v>0.50588432000000005</v>
      </c>
      <c r="AY337" s="49">
        <v>0.37274566999999997</v>
      </c>
      <c r="AZ337" s="49">
        <v>0.50588432000000005</v>
      </c>
      <c r="BB337" s="1"/>
    </row>
    <row r="338" spans="3:54" x14ac:dyDescent="0.35">
      <c r="C338">
        <v>12425</v>
      </c>
      <c r="D338" t="s">
        <v>68</v>
      </c>
      <c r="E338">
        <v>457</v>
      </c>
      <c r="F338" s="2" t="s">
        <v>26</v>
      </c>
      <c r="G338" s="49">
        <v>1</v>
      </c>
      <c r="H338" s="49">
        <v>0.41214393999999999</v>
      </c>
      <c r="I338" s="49">
        <v>0.68522925000000001</v>
      </c>
      <c r="J338" s="49">
        <v>2.0973732000000003</v>
      </c>
      <c r="K338" s="49">
        <v>1.41214394</v>
      </c>
      <c r="L338" s="49">
        <v>2.0973732000000003</v>
      </c>
      <c r="N338" s="1"/>
      <c r="O338" s="2">
        <v>457</v>
      </c>
      <c r="P338" s="2" t="s">
        <v>26</v>
      </c>
      <c r="Q338" s="49">
        <v>0.60927933000000001</v>
      </c>
      <c r="R338" s="49">
        <v>0.23465592000000002</v>
      </c>
      <c r="S338" s="49">
        <v>0.40177683000000003</v>
      </c>
      <c r="T338" s="49">
        <v>1.2457120700000002</v>
      </c>
      <c r="U338" s="49">
        <v>0.84393525000000003</v>
      </c>
      <c r="V338" s="49">
        <v>1.2457120700000002</v>
      </c>
      <c r="X338" s="1"/>
      <c r="Y338" s="2">
        <v>457</v>
      </c>
      <c r="Z338" s="2" t="s">
        <v>26</v>
      </c>
      <c r="AA338" s="48">
        <v>5.94</v>
      </c>
      <c r="AB338" s="48">
        <v>2.27</v>
      </c>
      <c r="AC338" s="48">
        <v>3.76</v>
      </c>
      <c r="AD338" s="48">
        <v>11.96</v>
      </c>
      <c r="AE338" s="48">
        <v>8.2100000000000009</v>
      </c>
      <c r="AF338" s="48">
        <v>11.96</v>
      </c>
      <c r="AH338" s="1"/>
      <c r="AI338" s="2">
        <v>457</v>
      </c>
      <c r="AJ338" s="2" t="s">
        <v>26</v>
      </c>
      <c r="AK338" s="49">
        <v>0.58164256000000003</v>
      </c>
      <c r="AL338" s="49">
        <v>0.17199573999999998</v>
      </c>
      <c r="AM338" s="49">
        <v>0.2325748</v>
      </c>
      <c r="AN338" s="49">
        <v>0.98621309999999995</v>
      </c>
      <c r="AO338" s="49">
        <v>0.75363830000000009</v>
      </c>
      <c r="AP338" s="49">
        <v>0.98621309999999995</v>
      </c>
      <c r="AR338" s="1"/>
      <c r="AS338" s="2">
        <v>457</v>
      </c>
      <c r="AT338" s="2" t="s">
        <v>26</v>
      </c>
      <c r="AU338" s="49">
        <v>0.48238044000000002</v>
      </c>
      <c r="AV338" s="49">
        <v>0.15062708999999999</v>
      </c>
      <c r="AW338" s="49">
        <v>0.20969445</v>
      </c>
      <c r="AX338" s="49">
        <v>0.84270197000000002</v>
      </c>
      <c r="AY338" s="49">
        <v>0.63300752000000005</v>
      </c>
      <c r="AZ338" s="49">
        <v>0.84270197000000002</v>
      </c>
      <c r="BB338" s="1"/>
    </row>
    <row r="339" spans="3:54" x14ac:dyDescent="0.35">
      <c r="C339">
        <v>12562</v>
      </c>
      <c r="D339" t="s">
        <v>69</v>
      </c>
      <c r="E339">
        <v>50</v>
      </c>
      <c r="F339" s="2" t="s">
        <v>1</v>
      </c>
      <c r="G339" s="49">
        <v>1</v>
      </c>
      <c r="H339" s="49">
        <v>0.34725556000000002</v>
      </c>
      <c r="I339" s="49">
        <v>0.32845911999999999</v>
      </c>
      <c r="J339" s="49">
        <v>1.67571468</v>
      </c>
      <c r="K339" s="49">
        <v>1.34725556</v>
      </c>
      <c r="L339" s="49">
        <v>1.67571468</v>
      </c>
      <c r="N339" s="1"/>
      <c r="O339" s="2">
        <v>50</v>
      </c>
      <c r="P339" s="2" t="s">
        <v>1</v>
      </c>
      <c r="Q339" s="49">
        <v>0.43920531000000002</v>
      </c>
      <c r="R339" s="49">
        <v>0.15483823000000002</v>
      </c>
      <c r="S339" s="49">
        <v>0.17674607000000001</v>
      </c>
      <c r="T339" s="49">
        <v>0.77078961000000001</v>
      </c>
      <c r="U339" s="49">
        <v>0.59404354000000004</v>
      </c>
      <c r="V339" s="49">
        <v>0.77078961000000001</v>
      </c>
      <c r="X339" s="1"/>
      <c r="Y339" s="2">
        <v>50</v>
      </c>
      <c r="Z339" s="2" t="s">
        <v>1</v>
      </c>
      <c r="AA339" s="48">
        <v>8.65</v>
      </c>
      <c r="AB339" s="48">
        <v>1.7</v>
      </c>
      <c r="AC339" s="48">
        <v>2.16</v>
      </c>
      <c r="AD339" s="48">
        <v>12.52</v>
      </c>
      <c r="AE339" s="48">
        <v>10.35</v>
      </c>
      <c r="AF339" s="48">
        <v>12.52</v>
      </c>
      <c r="AH339" s="1"/>
      <c r="AI339" s="2">
        <v>50</v>
      </c>
      <c r="AJ339" s="2" t="s">
        <v>1</v>
      </c>
      <c r="AK339" s="49">
        <v>0.42383383000000002</v>
      </c>
      <c r="AL339" s="49">
        <v>8.727457000000001E-2</v>
      </c>
      <c r="AM339" s="49">
        <v>9.0186329999999995E-2</v>
      </c>
      <c r="AN339" s="49">
        <v>0.60129473</v>
      </c>
      <c r="AO339" s="49">
        <v>0.51110840000000002</v>
      </c>
      <c r="AP339" s="49">
        <v>0.60129473</v>
      </c>
      <c r="AR339" s="1"/>
      <c r="AS339" s="2">
        <v>50</v>
      </c>
      <c r="AT339" s="2" t="s">
        <v>1</v>
      </c>
      <c r="AU339" s="49">
        <v>0.27329027</v>
      </c>
      <c r="AV339" s="49">
        <v>7.6893030000000001E-2</v>
      </c>
      <c r="AW339" s="49">
        <v>7.8429890000000002E-2</v>
      </c>
      <c r="AX339" s="49">
        <v>0.42861320000000003</v>
      </c>
      <c r="AY339" s="49">
        <v>0.35018329999999998</v>
      </c>
      <c r="AZ339" s="49">
        <v>0.42861320000000003</v>
      </c>
      <c r="BB339" s="1"/>
    </row>
    <row r="340" spans="3:54" x14ac:dyDescent="0.35">
      <c r="C340">
        <v>12563</v>
      </c>
      <c r="D340" t="s">
        <v>69</v>
      </c>
      <c r="E340">
        <v>51</v>
      </c>
      <c r="F340" s="2" t="s">
        <v>2</v>
      </c>
      <c r="G340" s="49">
        <v>1</v>
      </c>
      <c r="H340" s="49">
        <v>0.32924394000000001</v>
      </c>
      <c r="I340" s="49">
        <v>0.32971667999999998</v>
      </c>
      <c r="J340" s="49">
        <v>1.6589606200000002</v>
      </c>
      <c r="K340" s="49">
        <v>1.32924394</v>
      </c>
      <c r="L340" s="49">
        <v>1.6589606200000002</v>
      </c>
      <c r="N340" s="1"/>
      <c r="O340" s="2">
        <v>51</v>
      </c>
      <c r="P340" s="2" t="s">
        <v>2</v>
      </c>
      <c r="Q340" s="49">
        <v>0.49245653</v>
      </c>
      <c r="R340" s="49">
        <v>0.14573073</v>
      </c>
      <c r="S340" s="49">
        <v>0.17740442000000001</v>
      </c>
      <c r="T340" s="49">
        <v>0.81559168000000004</v>
      </c>
      <c r="U340" s="49">
        <v>0.63818726000000003</v>
      </c>
      <c r="V340" s="49">
        <v>0.81559168000000004</v>
      </c>
      <c r="X340" s="1"/>
      <c r="Y340" s="2">
        <v>51</v>
      </c>
      <c r="Z340" s="2" t="s">
        <v>2</v>
      </c>
      <c r="AA340" s="48">
        <v>8.11</v>
      </c>
      <c r="AB340" s="48">
        <v>1.52</v>
      </c>
      <c r="AC340" s="48">
        <v>2.17</v>
      </c>
      <c r="AD340" s="48">
        <v>11.79</v>
      </c>
      <c r="AE340" s="48">
        <v>9.6300000000000008</v>
      </c>
      <c r="AF340" s="48">
        <v>11.79</v>
      </c>
      <c r="AH340" s="1"/>
      <c r="AI340" s="2">
        <v>51</v>
      </c>
      <c r="AJ340" s="2" t="s">
        <v>2</v>
      </c>
      <c r="AK340" s="49">
        <v>0.43401400000000001</v>
      </c>
      <c r="AL340" s="49">
        <v>8.1323550000000008E-2</v>
      </c>
      <c r="AM340" s="49">
        <v>9.0533570000000008E-2</v>
      </c>
      <c r="AN340" s="49">
        <v>0.60587111999999999</v>
      </c>
      <c r="AO340" s="49">
        <v>0.51533755000000003</v>
      </c>
      <c r="AP340" s="49">
        <v>0.60587111999999999</v>
      </c>
      <c r="AR340" s="1"/>
      <c r="AS340" s="2">
        <v>51</v>
      </c>
      <c r="AT340" s="2" t="s">
        <v>2</v>
      </c>
      <c r="AU340" s="49">
        <v>0.31574426</v>
      </c>
      <c r="AV340" s="49">
        <v>7.0643330000000004E-2</v>
      </c>
      <c r="AW340" s="49">
        <v>7.872910000000001E-2</v>
      </c>
      <c r="AX340" s="49">
        <v>0.46511668</v>
      </c>
      <c r="AY340" s="49">
        <v>0.38638759</v>
      </c>
      <c r="AZ340" s="49">
        <v>0.46511668</v>
      </c>
      <c r="BB340" s="1"/>
    </row>
    <row r="341" spans="3:54" x14ac:dyDescent="0.35">
      <c r="C341">
        <v>12564</v>
      </c>
      <c r="D341" t="s">
        <v>69</v>
      </c>
      <c r="E341">
        <v>52</v>
      </c>
      <c r="F341" s="2" t="s">
        <v>3</v>
      </c>
      <c r="G341" s="49">
        <v>1</v>
      </c>
      <c r="H341" s="49">
        <v>0.38100771999999999</v>
      </c>
      <c r="I341" s="49">
        <v>0.31129857</v>
      </c>
      <c r="J341" s="49">
        <v>1.6923062900000001</v>
      </c>
      <c r="K341" s="49">
        <v>1.3810077199999999</v>
      </c>
      <c r="L341" s="49">
        <v>1.6923062900000001</v>
      </c>
      <c r="N341" s="1"/>
      <c r="O341" s="2">
        <v>52</v>
      </c>
      <c r="P341" s="2" t="s">
        <v>3</v>
      </c>
      <c r="Q341" s="49">
        <v>0.43718172</v>
      </c>
      <c r="R341" s="49">
        <v>0.17761236</v>
      </c>
      <c r="S341" s="49">
        <v>0.16750928000000001</v>
      </c>
      <c r="T341" s="49">
        <v>0.78230336</v>
      </c>
      <c r="U341" s="49">
        <v>0.61479407999999991</v>
      </c>
      <c r="V341" s="49">
        <v>0.78230336</v>
      </c>
      <c r="X341" s="1"/>
      <c r="Y341" s="2">
        <v>52</v>
      </c>
      <c r="Z341" s="2" t="s">
        <v>3</v>
      </c>
      <c r="AA341" s="48">
        <v>7.78</v>
      </c>
      <c r="AB341" s="48">
        <v>1.86</v>
      </c>
      <c r="AC341" s="48">
        <v>2.0499999999999998</v>
      </c>
      <c r="AD341" s="48">
        <v>11.69</v>
      </c>
      <c r="AE341" s="48">
        <v>9.64</v>
      </c>
      <c r="AF341" s="48">
        <v>11.69</v>
      </c>
      <c r="AH341" s="1"/>
      <c r="AI341" s="2">
        <v>52</v>
      </c>
      <c r="AJ341" s="2" t="s">
        <v>3</v>
      </c>
      <c r="AK341" s="49">
        <v>0.3899299</v>
      </c>
      <c r="AL341" s="49">
        <v>9.4788410000000003E-2</v>
      </c>
      <c r="AM341" s="49">
        <v>8.5474759999999997E-2</v>
      </c>
      <c r="AN341" s="49">
        <v>0.57019306000000003</v>
      </c>
      <c r="AO341" s="49">
        <v>0.48471830999999999</v>
      </c>
      <c r="AP341" s="49">
        <v>0.57019306000000003</v>
      </c>
      <c r="AR341" s="1"/>
      <c r="AS341" s="2">
        <v>52</v>
      </c>
      <c r="AT341" s="2" t="s">
        <v>3</v>
      </c>
      <c r="AU341" s="49">
        <v>0.25432879999999997</v>
      </c>
      <c r="AV341" s="49">
        <v>8.2455729999999991E-2</v>
      </c>
      <c r="AW341" s="49">
        <v>7.4332120000000002E-2</v>
      </c>
      <c r="AX341" s="49">
        <v>0.41111665000000003</v>
      </c>
      <c r="AY341" s="49">
        <v>0.33678453999999997</v>
      </c>
      <c r="AZ341" s="49">
        <v>0.41111665000000003</v>
      </c>
      <c r="BB341" s="1"/>
    </row>
    <row r="342" spans="3:54" x14ac:dyDescent="0.35">
      <c r="C342">
        <v>12565</v>
      </c>
      <c r="D342" t="s">
        <v>69</v>
      </c>
      <c r="E342">
        <v>53</v>
      </c>
      <c r="F342" s="2" t="s">
        <v>4</v>
      </c>
      <c r="G342" s="49">
        <v>1</v>
      </c>
      <c r="H342" s="49">
        <v>0.33119127000000004</v>
      </c>
      <c r="I342" s="49">
        <v>0.34050610999999997</v>
      </c>
      <c r="J342" s="49">
        <v>1.6716973799999999</v>
      </c>
      <c r="K342" s="49">
        <v>1.3311912699999999</v>
      </c>
      <c r="L342" s="49">
        <v>1.6716973799999999</v>
      </c>
      <c r="N342" s="1"/>
      <c r="O342" s="2">
        <v>53</v>
      </c>
      <c r="P342" s="2" t="s">
        <v>4</v>
      </c>
      <c r="Q342" s="49">
        <v>0.47771678000000001</v>
      </c>
      <c r="R342" s="49">
        <v>0.14722485000000002</v>
      </c>
      <c r="S342" s="49">
        <v>0.18321306000000001</v>
      </c>
      <c r="T342" s="49">
        <v>0.80815468999999995</v>
      </c>
      <c r="U342" s="49">
        <v>0.62494163999999996</v>
      </c>
      <c r="V342" s="49">
        <v>0.80815468999999995</v>
      </c>
      <c r="X342" s="1"/>
      <c r="Y342" s="2">
        <v>53</v>
      </c>
      <c r="Z342" s="2" t="s">
        <v>4</v>
      </c>
      <c r="AA342" s="48">
        <v>8.98</v>
      </c>
      <c r="AB342" s="48">
        <v>1.54</v>
      </c>
      <c r="AC342" s="48">
        <v>2.2400000000000002</v>
      </c>
      <c r="AD342" s="48">
        <v>12.76</v>
      </c>
      <c r="AE342" s="48">
        <v>10.52</v>
      </c>
      <c r="AF342" s="48">
        <v>12.76</v>
      </c>
      <c r="AH342" s="1"/>
      <c r="AI342" s="2">
        <v>53</v>
      </c>
      <c r="AJ342" s="2" t="s">
        <v>4</v>
      </c>
      <c r="AK342" s="49">
        <v>0.44936825000000002</v>
      </c>
      <c r="AL342" s="49">
        <v>8.2414669999999995E-2</v>
      </c>
      <c r="AM342" s="49">
        <v>9.3495770000000006E-2</v>
      </c>
      <c r="AN342" s="49">
        <v>0.62527868999999991</v>
      </c>
      <c r="AO342" s="49">
        <v>0.53178292000000005</v>
      </c>
      <c r="AP342" s="49">
        <v>0.62527868999999991</v>
      </c>
      <c r="AR342" s="1"/>
      <c r="AS342" s="2">
        <v>53</v>
      </c>
      <c r="AT342" s="2" t="s">
        <v>4</v>
      </c>
      <c r="AU342" s="49">
        <v>0.31980379999999997</v>
      </c>
      <c r="AV342" s="49">
        <v>7.2809289999999999E-2</v>
      </c>
      <c r="AW342" s="49">
        <v>8.1305570000000008E-2</v>
      </c>
      <c r="AX342" s="49">
        <v>0.47391865999999999</v>
      </c>
      <c r="AY342" s="49">
        <v>0.39261309</v>
      </c>
      <c r="AZ342" s="49">
        <v>0.47391865999999999</v>
      </c>
      <c r="BB342" s="1"/>
    </row>
    <row r="343" spans="3:54" x14ac:dyDescent="0.35">
      <c r="C343">
        <v>12566</v>
      </c>
      <c r="D343" t="s">
        <v>69</v>
      </c>
      <c r="E343">
        <v>54</v>
      </c>
      <c r="F343" s="2" t="s">
        <v>5</v>
      </c>
      <c r="G343" s="49">
        <v>1</v>
      </c>
      <c r="H343" s="49">
        <v>0.41679682000000001</v>
      </c>
      <c r="I343" s="49">
        <v>0.31185796000000005</v>
      </c>
      <c r="J343" s="49">
        <v>1.7286547800000001</v>
      </c>
      <c r="K343" s="49">
        <v>1.4167968200000001</v>
      </c>
      <c r="L343" s="49">
        <v>1.7286547800000001</v>
      </c>
      <c r="N343" s="1"/>
      <c r="O343" s="2">
        <v>54</v>
      </c>
      <c r="P343" s="2" t="s">
        <v>5</v>
      </c>
      <c r="Q343" s="49">
        <v>0.40494259000000005</v>
      </c>
      <c r="R343" s="49">
        <v>0.17817627</v>
      </c>
      <c r="S343" s="49">
        <v>0.16780604999999998</v>
      </c>
      <c r="T343" s="49">
        <v>0.75092491000000006</v>
      </c>
      <c r="U343" s="49">
        <v>0.58311886000000002</v>
      </c>
      <c r="V343" s="49">
        <v>0.75092491000000006</v>
      </c>
      <c r="X343" s="1"/>
      <c r="Y343" s="2">
        <v>54</v>
      </c>
      <c r="Z343" s="2" t="s">
        <v>5</v>
      </c>
      <c r="AA343" s="48">
        <v>7.95</v>
      </c>
      <c r="AB343" s="48">
        <v>1.68</v>
      </c>
      <c r="AC343" s="48">
        <v>2.0499999999999998</v>
      </c>
      <c r="AD343" s="48">
        <v>11.68</v>
      </c>
      <c r="AE343" s="48">
        <v>9.6300000000000008</v>
      </c>
      <c r="AF343" s="48">
        <v>11.68</v>
      </c>
      <c r="AH343" s="1"/>
      <c r="AI343" s="2">
        <v>54</v>
      </c>
      <c r="AJ343" s="2" t="s">
        <v>5</v>
      </c>
      <c r="AK343" s="49">
        <v>0.39317428000000004</v>
      </c>
      <c r="AL343" s="49">
        <v>9.2944589999999994E-2</v>
      </c>
      <c r="AM343" s="49">
        <v>8.562881E-2</v>
      </c>
      <c r="AN343" s="49">
        <v>0.57174767000000004</v>
      </c>
      <c r="AO343" s="49">
        <v>0.48611886999999998</v>
      </c>
      <c r="AP343" s="49">
        <v>0.57174767000000004</v>
      </c>
      <c r="AR343" s="1"/>
      <c r="AS343" s="2">
        <v>54</v>
      </c>
      <c r="AT343" s="2" t="s">
        <v>5</v>
      </c>
      <c r="AU343" s="49">
        <v>0.26360115000000001</v>
      </c>
      <c r="AV343" s="49">
        <v>8.1843059999999995E-2</v>
      </c>
      <c r="AW343" s="49">
        <v>7.4465440000000008E-2</v>
      </c>
      <c r="AX343" s="49">
        <v>0.41990965999999996</v>
      </c>
      <c r="AY343" s="49">
        <v>0.34544421000000003</v>
      </c>
      <c r="AZ343" s="49">
        <v>0.41990965999999996</v>
      </c>
      <c r="BB343" s="1"/>
    </row>
    <row r="344" spans="3:54" x14ac:dyDescent="0.35">
      <c r="C344">
        <v>12567</v>
      </c>
      <c r="D344" t="s">
        <v>69</v>
      </c>
      <c r="E344">
        <v>55</v>
      </c>
      <c r="F344" s="2" t="s">
        <v>6</v>
      </c>
      <c r="G344" s="49">
        <v>1</v>
      </c>
      <c r="H344" s="49">
        <v>0.32590915999999998</v>
      </c>
      <c r="I344" s="49">
        <v>0.33720000999999999</v>
      </c>
      <c r="J344" s="49">
        <v>1.66310918</v>
      </c>
      <c r="K344" s="49">
        <v>1.3259091599999999</v>
      </c>
      <c r="L344" s="49">
        <v>1.66310918</v>
      </c>
      <c r="N344" s="1"/>
      <c r="O344" s="2">
        <v>55</v>
      </c>
      <c r="P344" s="2" t="s">
        <v>6</v>
      </c>
      <c r="Q344" s="49">
        <v>0.44627212999999999</v>
      </c>
      <c r="R344" s="49">
        <v>0.14447986999999998</v>
      </c>
      <c r="S344" s="49">
        <v>0.18145020000000001</v>
      </c>
      <c r="T344" s="49">
        <v>0.77220219999999995</v>
      </c>
      <c r="U344" s="49">
        <v>0.59075200000000005</v>
      </c>
      <c r="V344" s="49">
        <v>0.77220219999999995</v>
      </c>
      <c r="X344" s="1"/>
      <c r="Y344" s="2">
        <v>55</v>
      </c>
      <c r="Z344" s="2" t="s">
        <v>6</v>
      </c>
      <c r="AA344" s="48">
        <v>9.31</v>
      </c>
      <c r="AB344" s="48">
        <v>1.51</v>
      </c>
      <c r="AC344" s="48">
        <v>2.2200000000000002</v>
      </c>
      <c r="AD344" s="48">
        <v>13.05</v>
      </c>
      <c r="AE344" s="48">
        <v>10.83</v>
      </c>
      <c r="AF344" s="48">
        <v>13.05</v>
      </c>
      <c r="AH344" s="1"/>
      <c r="AI344" s="2">
        <v>55</v>
      </c>
      <c r="AJ344" s="2" t="s">
        <v>6</v>
      </c>
      <c r="AK344" s="49">
        <v>0.44355634000000005</v>
      </c>
      <c r="AL344" s="49">
        <v>8.1079210000000013E-2</v>
      </c>
      <c r="AM344" s="49">
        <v>9.2586289999999988E-2</v>
      </c>
      <c r="AN344" s="49">
        <v>0.61722182999999997</v>
      </c>
      <c r="AO344" s="49">
        <v>0.52463555000000006</v>
      </c>
      <c r="AP344" s="49">
        <v>0.61722182999999997</v>
      </c>
      <c r="AR344" s="1"/>
      <c r="AS344" s="2">
        <v>55</v>
      </c>
      <c r="AT344" s="2" t="s">
        <v>6</v>
      </c>
      <c r="AU344" s="49">
        <v>0.28724008000000001</v>
      </c>
      <c r="AV344" s="49">
        <v>7.1124469999999995E-2</v>
      </c>
      <c r="AW344" s="49">
        <v>8.0517089999999999E-2</v>
      </c>
      <c r="AX344" s="49">
        <v>0.43888164000000002</v>
      </c>
      <c r="AY344" s="49">
        <v>0.35836455</v>
      </c>
      <c r="AZ344" s="49">
        <v>0.43888164000000002</v>
      </c>
      <c r="BB344" s="1"/>
    </row>
    <row r="345" spans="3:54" x14ac:dyDescent="0.35">
      <c r="C345">
        <v>12568</v>
      </c>
      <c r="D345" t="s">
        <v>69</v>
      </c>
      <c r="E345">
        <v>56</v>
      </c>
      <c r="F345" s="2" t="s">
        <v>7</v>
      </c>
      <c r="G345" s="49">
        <v>1</v>
      </c>
      <c r="H345" s="49">
        <v>0.46360873999999996</v>
      </c>
      <c r="I345" s="49">
        <v>0.29289488000000002</v>
      </c>
      <c r="J345" s="49">
        <v>1.7565036299999999</v>
      </c>
      <c r="K345" s="49">
        <v>1.46360874</v>
      </c>
      <c r="L345" s="49">
        <v>1.7565036299999999</v>
      </c>
      <c r="N345" s="1"/>
      <c r="O345" s="2">
        <v>56</v>
      </c>
      <c r="P345" s="2" t="s">
        <v>7</v>
      </c>
      <c r="Q345" s="49">
        <v>0.34188170000000001</v>
      </c>
      <c r="R345" s="49">
        <v>0.21369201000000002</v>
      </c>
      <c r="S345" s="49">
        <v>0.15759854000000001</v>
      </c>
      <c r="T345" s="49">
        <v>0.71317224999999995</v>
      </c>
      <c r="U345" s="49">
        <v>0.55557371</v>
      </c>
      <c r="V345" s="49">
        <v>0.71317224999999995</v>
      </c>
      <c r="X345" s="1"/>
      <c r="Y345" s="2">
        <v>56</v>
      </c>
      <c r="Z345" s="2" t="s">
        <v>7</v>
      </c>
      <c r="AA345" s="48">
        <v>6.97</v>
      </c>
      <c r="AB345" s="48">
        <v>2.2599999999999998</v>
      </c>
      <c r="AC345" s="48">
        <v>1.93</v>
      </c>
      <c r="AD345" s="48">
        <v>11.16</v>
      </c>
      <c r="AE345" s="48">
        <v>9.24</v>
      </c>
      <c r="AF345" s="48">
        <v>11.16</v>
      </c>
      <c r="AH345" s="1"/>
      <c r="AI345" s="2">
        <v>56</v>
      </c>
      <c r="AJ345" s="2" t="s">
        <v>7</v>
      </c>
      <c r="AK345" s="49">
        <v>0.33987109999999998</v>
      </c>
      <c r="AL345" s="49">
        <v>0.11714632000000001</v>
      </c>
      <c r="AM345" s="49">
        <v>8.0422389999999996E-2</v>
      </c>
      <c r="AN345" s="49">
        <v>0.53743981000000007</v>
      </c>
      <c r="AO345" s="49">
        <v>0.45701742000000001</v>
      </c>
      <c r="AP345" s="49">
        <v>0.53743981000000007</v>
      </c>
      <c r="AR345" s="1"/>
      <c r="AS345" s="2">
        <v>56</v>
      </c>
      <c r="AT345" s="2" t="s">
        <v>7</v>
      </c>
      <c r="AU345" s="49">
        <v>0.22834746</v>
      </c>
      <c r="AV345" s="49">
        <v>0.10323061</v>
      </c>
      <c r="AW345" s="49">
        <v>6.993721E-2</v>
      </c>
      <c r="AX345" s="49">
        <v>0.40151528000000003</v>
      </c>
      <c r="AY345" s="49">
        <v>0.33157807</v>
      </c>
      <c r="AZ345" s="49">
        <v>0.40151528000000003</v>
      </c>
      <c r="BB345" s="1"/>
    </row>
    <row r="346" spans="3:54" x14ac:dyDescent="0.35">
      <c r="C346">
        <v>12569</v>
      </c>
      <c r="D346" t="s">
        <v>69</v>
      </c>
      <c r="E346">
        <v>57</v>
      </c>
      <c r="F346" s="2" t="s">
        <v>8</v>
      </c>
      <c r="G346" s="49">
        <v>1</v>
      </c>
      <c r="H346" s="49">
        <v>0.41504528999999996</v>
      </c>
      <c r="I346" s="49">
        <v>0.34781168000000001</v>
      </c>
      <c r="J346" s="49">
        <v>1.7628569700000001</v>
      </c>
      <c r="K346" s="49">
        <v>1.4150452900000001</v>
      </c>
      <c r="L346" s="49">
        <v>1.7628569700000001</v>
      </c>
      <c r="N346" s="1"/>
      <c r="O346" s="2">
        <v>57</v>
      </c>
      <c r="P346" s="2" t="s">
        <v>8</v>
      </c>
      <c r="Q346" s="49">
        <v>0.46157052000000004</v>
      </c>
      <c r="R346" s="49">
        <v>0.21212157000000001</v>
      </c>
      <c r="S346" s="49">
        <v>0.18715889999999999</v>
      </c>
      <c r="T346" s="49">
        <v>0.86085098999999998</v>
      </c>
      <c r="U346" s="49">
        <v>0.67369207999999992</v>
      </c>
      <c r="V346" s="49">
        <v>0.86085098999999998</v>
      </c>
      <c r="X346" s="1"/>
      <c r="Y346" s="2">
        <v>57</v>
      </c>
      <c r="Z346" s="2" t="s">
        <v>8</v>
      </c>
      <c r="AA346" s="48">
        <v>8.94</v>
      </c>
      <c r="AB346" s="48">
        <v>2.31</v>
      </c>
      <c r="AC346" s="48">
        <v>2.29</v>
      </c>
      <c r="AD346" s="48">
        <v>13.53</v>
      </c>
      <c r="AE346" s="48">
        <v>11.25</v>
      </c>
      <c r="AF346" s="48">
        <v>13.53</v>
      </c>
      <c r="AH346" s="1"/>
      <c r="AI346" s="2">
        <v>57</v>
      </c>
      <c r="AJ346" s="2" t="s">
        <v>8</v>
      </c>
      <c r="AK346" s="49">
        <v>0.43197315999999997</v>
      </c>
      <c r="AL346" s="49">
        <v>0.10936161999999999</v>
      </c>
      <c r="AM346" s="49">
        <v>9.5500130000000003E-2</v>
      </c>
      <c r="AN346" s="49">
        <v>0.63683491000000003</v>
      </c>
      <c r="AO346" s="49">
        <v>0.54133478000000002</v>
      </c>
      <c r="AP346" s="49">
        <v>0.63683491000000003</v>
      </c>
      <c r="AR346" s="1"/>
      <c r="AS346" s="2">
        <v>57</v>
      </c>
      <c r="AT346" s="2" t="s">
        <v>8</v>
      </c>
      <c r="AU346" s="49">
        <v>0.27359138</v>
      </c>
      <c r="AV346" s="49">
        <v>9.8943509999999998E-2</v>
      </c>
      <c r="AW346" s="49">
        <v>8.3050869999999999E-2</v>
      </c>
      <c r="AX346" s="49">
        <v>0.45558576000000001</v>
      </c>
      <c r="AY346" s="49">
        <v>0.37253489000000001</v>
      </c>
      <c r="AZ346" s="49">
        <v>0.45558576000000001</v>
      </c>
      <c r="BB346" s="1"/>
    </row>
    <row r="347" spans="3:54" x14ac:dyDescent="0.35">
      <c r="C347">
        <v>12570</v>
      </c>
      <c r="D347" t="s">
        <v>69</v>
      </c>
      <c r="E347">
        <v>58</v>
      </c>
      <c r="F347" s="2" t="s">
        <v>9</v>
      </c>
      <c r="G347" s="49">
        <v>1</v>
      </c>
      <c r="H347" s="49">
        <v>0.28477102000000004</v>
      </c>
      <c r="I347" s="49">
        <v>0.44291292999999998</v>
      </c>
      <c r="J347" s="49">
        <v>1.7276839399999999</v>
      </c>
      <c r="K347" s="49">
        <v>1.28477102</v>
      </c>
      <c r="L347" s="49">
        <v>1.7276839399999999</v>
      </c>
      <c r="N347" s="1"/>
      <c r="O347" s="2">
        <v>58</v>
      </c>
      <c r="P347" s="2" t="s">
        <v>9</v>
      </c>
      <c r="Q347" s="49">
        <v>0.653424</v>
      </c>
      <c r="R347" s="49">
        <v>0.14192735999999997</v>
      </c>
      <c r="S347" s="49">
        <v>0.23834278</v>
      </c>
      <c r="T347" s="49">
        <v>1.0336941500000001</v>
      </c>
      <c r="U347" s="49">
        <v>0.79535135999999995</v>
      </c>
      <c r="V347" s="49">
        <v>1.0336941500000001</v>
      </c>
      <c r="X347" s="1"/>
      <c r="Y347" s="2">
        <v>58</v>
      </c>
      <c r="Z347" s="2" t="s">
        <v>9</v>
      </c>
      <c r="AA347" s="48">
        <v>12.61</v>
      </c>
      <c r="AB347" s="48">
        <v>1.59</v>
      </c>
      <c r="AC347" s="48">
        <v>2.92</v>
      </c>
      <c r="AD347" s="48">
        <v>17.12</v>
      </c>
      <c r="AE347" s="48">
        <v>14.2</v>
      </c>
      <c r="AF347" s="48">
        <v>17.12</v>
      </c>
      <c r="AH347" s="1"/>
      <c r="AI347" s="2">
        <v>58</v>
      </c>
      <c r="AJ347" s="2" t="s">
        <v>9</v>
      </c>
      <c r="AK347" s="49">
        <v>0.61338762000000002</v>
      </c>
      <c r="AL347" s="49">
        <v>7.4786039999999998E-2</v>
      </c>
      <c r="AM347" s="49">
        <v>0.12161147999999999</v>
      </c>
      <c r="AN347" s="49">
        <v>0.80978514000000001</v>
      </c>
      <c r="AO347" s="49">
        <v>0.68817366000000002</v>
      </c>
      <c r="AP347" s="49">
        <v>0.80978514000000001</v>
      </c>
      <c r="AR347" s="1"/>
      <c r="AS347" s="2">
        <v>58</v>
      </c>
      <c r="AT347" s="2" t="s">
        <v>9</v>
      </c>
      <c r="AU347" s="49">
        <v>0.38888391</v>
      </c>
      <c r="AV347" s="49">
        <v>6.74516E-2</v>
      </c>
      <c r="AW347" s="49">
        <v>0.10575981</v>
      </c>
      <c r="AX347" s="49">
        <v>0.56209533</v>
      </c>
      <c r="AY347" s="49">
        <v>0.45633551</v>
      </c>
      <c r="AZ347" s="49">
        <v>0.56209533</v>
      </c>
      <c r="BB347" s="1"/>
    </row>
    <row r="348" spans="3:54" x14ac:dyDescent="0.35">
      <c r="C348">
        <v>12571</v>
      </c>
      <c r="D348" t="s">
        <v>69</v>
      </c>
      <c r="E348">
        <v>59</v>
      </c>
      <c r="F348" s="2" t="s">
        <v>10</v>
      </c>
      <c r="G348" s="49">
        <v>1</v>
      </c>
      <c r="H348" s="49">
        <v>0.6022961</v>
      </c>
      <c r="I348" s="49">
        <v>0.23402576</v>
      </c>
      <c r="J348" s="49">
        <v>1.8363218600000002</v>
      </c>
      <c r="K348" s="49">
        <v>1.6022961</v>
      </c>
      <c r="L348" s="49">
        <v>1.8363218600000002</v>
      </c>
      <c r="N348" s="1"/>
      <c r="O348" s="2">
        <v>59</v>
      </c>
      <c r="P348" s="2" t="s">
        <v>10</v>
      </c>
      <c r="Q348" s="49">
        <v>0.23426727999999999</v>
      </c>
      <c r="R348" s="49">
        <v>0.29709361000000001</v>
      </c>
      <c r="S348" s="49">
        <v>0.12591743999999999</v>
      </c>
      <c r="T348" s="49">
        <v>0.65727832999999991</v>
      </c>
      <c r="U348" s="49">
        <v>0.53136088999999997</v>
      </c>
      <c r="V348" s="49">
        <v>0.65727832999999991</v>
      </c>
      <c r="X348" s="1"/>
      <c r="Y348" s="2">
        <v>59</v>
      </c>
      <c r="Z348" s="2" t="s">
        <v>10</v>
      </c>
      <c r="AA348" s="48">
        <v>4.3499999999999996</v>
      </c>
      <c r="AB348" s="48">
        <v>3.23</v>
      </c>
      <c r="AC348" s="48">
        <v>1.54</v>
      </c>
      <c r="AD348" s="48">
        <v>9.1199999999999992</v>
      </c>
      <c r="AE348" s="48">
        <v>7.58</v>
      </c>
      <c r="AF348" s="48">
        <v>9.1199999999999992</v>
      </c>
      <c r="AH348" s="1"/>
      <c r="AI348" s="2">
        <v>59</v>
      </c>
      <c r="AJ348" s="2" t="s">
        <v>10</v>
      </c>
      <c r="AK348" s="49">
        <v>0.21336450000000001</v>
      </c>
      <c r="AL348" s="49">
        <v>0.15245457999999998</v>
      </c>
      <c r="AM348" s="49">
        <v>6.425881E-2</v>
      </c>
      <c r="AN348" s="49">
        <v>0.43007788000000002</v>
      </c>
      <c r="AO348" s="49">
        <v>0.36581908000000002</v>
      </c>
      <c r="AP348" s="49">
        <v>0.43007788000000002</v>
      </c>
      <c r="AR348" s="1"/>
      <c r="AS348" s="2">
        <v>59</v>
      </c>
      <c r="AT348" s="2" t="s">
        <v>10</v>
      </c>
      <c r="AU348" s="49">
        <v>0.13775163000000001</v>
      </c>
      <c r="AV348" s="49">
        <v>0.13720160999999997</v>
      </c>
      <c r="AW348" s="49">
        <v>5.5880180000000002E-2</v>
      </c>
      <c r="AX348" s="49">
        <v>0.33083341999999999</v>
      </c>
      <c r="AY348" s="49">
        <v>0.27495323999999999</v>
      </c>
      <c r="AZ348" s="49">
        <v>0.33083341999999999</v>
      </c>
      <c r="BB348" s="1"/>
    </row>
    <row r="349" spans="3:54" x14ac:dyDescent="0.35">
      <c r="C349">
        <v>12572</v>
      </c>
      <c r="D349" t="s">
        <v>69</v>
      </c>
      <c r="E349">
        <v>60</v>
      </c>
      <c r="F349" s="2" t="s">
        <v>11</v>
      </c>
      <c r="G349" s="49">
        <v>1</v>
      </c>
      <c r="H349" s="49">
        <v>0.51945432999999996</v>
      </c>
      <c r="I349" s="49">
        <v>0.23598362000000001</v>
      </c>
      <c r="J349" s="49">
        <v>1.7554379499999999</v>
      </c>
      <c r="K349" s="49">
        <v>1.5194543300000001</v>
      </c>
      <c r="L349" s="49">
        <v>1.7554379499999999</v>
      </c>
      <c r="N349" s="1"/>
      <c r="O349" s="2">
        <v>60</v>
      </c>
      <c r="P349" s="2" t="s">
        <v>11</v>
      </c>
      <c r="Q349" s="49">
        <v>0.25055465999999998</v>
      </c>
      <c r="R349" s="49">
        <v>0.25008383000000001</v>
      </c>
      <c r="S349" s="49">
        <v>0.12697603999999998</v>
      </c>
      <c r="T349" s="49">
        <v>0.62761453</v>
      </c>
      <c r="U349" s="49">
        <v>0.50063848</v>
      </c>
      <c r="V349" s="49">
        <v>0.62761453</v>
      </c>
      <c r="X349" s="1"/>
      <c r="Y349" s="2">
        <v>60</v>
      </c>
      <c r="Z349" s="2" t="s">
        <v>11</v>
      </c>
      <c r="AA349" s="48">
        <v>4.93</v>
      </c>
      <c r="AB349" s="48">
        <v>2.61</v>
      </c>
      <c r="AC349" s="48">
        <v>1.55</v>
      </c>
      <c r="AD349" s="48">
        <v>9.09</v>
      </c>
      <c r="AE349" s="48">
        <v>7.54</v>
      </c>
      <c r="AF349" s="48">
        <v>9.09</v>
      </c>
      <c r="AH349" s="1"/>
      <c r="AI349" s="2">
        <v>60</v>
      </c>
      <c r="AJ349" s="2" t="s">
        <v>11</v>
      </c>
      <c r="AK349" s="49">
        <v>0.24188456</v>
      </c>
      <c r="AL349" s="49">
        <v>0.12634816000000001</v>
      </c>
      <c r="AM349" s="49">
        <v>6.4795839999999993E-2</v>
      </c>
      <c r="AN349" s="49">
        <v>0.43302856000000001</v>
      </c>
      <c r="AO349" s="49">
        <v>0.36823271999999996</v>
      </c>
      <c r="AP349" s="49">
        <v>0.43302856000000001</v>
      </c>
      <c r="AR349" s="1"/>
      <c r="AS349" s="2">
        <v>60</v>
      </c>
      <c r="AT349" s="2" t="s">
        <v>11</v>
      </c>
      <c r="AU349" s="49">
        <v>0.15433311</v>
      </c>
      <c r="AV349" s="49">
        <v>0.11308435</v>
      </c>
      <c r="AW349" s="49">
        <v>5.6347980000000006E-2</v>
      </c>
      <c r="AX349" s="49">
        <v>0.32376543000000002</v>
      </c>
      <c r="AY349" s="49">
        <v>0.26741745</v>
      </c>
      <c r="AZ349" s="49">
        <v>0.32376543000000002</v>
      </c>
      <c r="BB349" s="1"/>
    </row>
    <row r="350" spans="3:54" x14ac:dyDescent="0.35">
      <c r="C350">
        <v>12573</v>
      </c>
      <c r="D350" t="s">
        <v>69</v>
      </c>
      <c r="E350">
        <v>61</v>
      </c>
      <c r="F350" s="2" t="s">
        <v>12</v>
      </c>
      <c r="G350" s="49">
        <v>1</v>
      </c>
      <c r="H350" s="49">
        <v>0.5715243000000001</v>
      </c>
      <c r="I350" s="49">
        <v>0.23883419</v>
      </c>
      <c r="J350" s="49">
        <v>1.81035849</v>
      </c>
      <c r="K350" s="49">
        <v>1.5715243000000001</v>
      </c>
      <c r="L350" s="49">
        <v>1.81035849</v>
      </c>
      <c r="N350" s="1"/>
      <c r="O350" s="2">
        <v>61</v>
      </c>
      <c r="P350" s="2" t="s">
        <v>12</v>
      </c>
      <c r="Q350" s="49">
        <v>0.27020253000000005</v>
      </c>
      <c r="R350" s="49">
        <v>0.28873606000000002</v>
      </c>
      <c r="S350" s="49">
        <v>0.12850265999999999</v>
      </c>
      <c r="T350" s="49">
        <v>0.68744125</v>
      </c>
      <c r="U350" s="49">
        <v>0.55893859000000001</v>
      </c>
      <c r="V350" s="49">
        <v>0.68744125</v>
      </c>
      <c r="X350" s="1"/>
      <c r="Y350" s="2">
        <v>61</v>
      </c>
      <c r="Z350" s="2" t="s">
        <v>12</v>
      </c>
      <c r="AA350" s="48">
        <v>4.91</v>
      </c>
      <c r="AB350" s="48">
        <v>3.21</v>
      </c>
      <c r="AC350" s="48">
        <v>1.57</v>
      </c>
      <c r="AD350" s="48">
        <v>9.69</v>
      </c>
      <c r="AE350" s="48">
        <v>8.1199999999999992</v>
      </c>
      <c r="AF350" s="48">
        <v>9.69</v>
      </c>
      <c r="AH350" s="1"/>
      <c r="AI350" s="2">
        <v>61</v>
      </c>
      <c r="AJ350" s="2" t="s">
        <v>12</v>
      </c>
      <c r="AK350" s="49">
        <v>0.22773176000000001</v>
      </c>
      <c r="AL350" s="49">
        <v>0.14584685</v>
      </c>
      <c r="AM350" s="49">
        <v>6.5579310000000002E-2</v>
      </c>
      <c r="AN350" s="49">
        <v>0.43915791999999998</v>
      </c>
      <c r="AO350" s="49">
        <v>0.37357860999999998</v>
      </c>
      <c r="AP350" s="49">
        <v>0.43915791999999998</v>
      </c>
      <c r="AR350" s="1"/>
      <c r="AS350" s="2">
        <v>61</v>
      </c>
      <c r="AT350" s="2" t="s">
        <v>12</v>
      </c>
      <c r="AU350" s="49">
        <v>0.15211545999999998</v>
      </c>
      <c r="AV350" s="49">
        <v>0.13220151000000002</v>
      </c>
      <c r="AW350" s="49">
        <v>5.7028220000000004E-2</v>
      </c>
      <c r="AX350" s="49">
        <v>0.34134519000000002</v>
      </c>
      <c r="AY350" s="49">
        <v>0.28431698</v>
      </c>
      <c r="AZ350" s="49">
        <v>0.34134519000000002</v>
      </c>
      <c r="BB350" s="1"/>
    </row>
    <row r="351" spans="3:54" x14ac:dyDescent="0.35">
      <c r="C351">
        <v>12574</v>
      </c>
      <c r="D351" t="s">
        <v>69</v>
      </c>
      <c r="E351">
        <v>62</v>
      </c>
      <c r="F351" s="2" t="s">
        <v>13</v>
      </c>
      <c r="G351" s="49">
        <v>1</v>
      </c>
      <c r="H351" s="49">
        <v>0.62580917000000003</v>
      </c>
      <c r="I351" s="49">
        <v>0.24904846999999999</v>
      </c>
      <c r="J351" s="49">
        <v>1.8748576399999999</v>
      </c>
      <c r="K351" s="49">
        <v>1.6258091699999999</v>
      </c>
      <c r="L351" s="49">
        <v>1.8748576399999999</v>
      </c>
      <c r="N351" s="1"/>
      <c r="O351" s="2">
        <v>62</v>
      </c>
      <c r="P351" s="2" t="s">
        <v>13</v>
      </c>
      <c r="Q351" s="49">
        <v>0.26379532999999999</v>
      </c>
      <c r="R351" s="49">
        <v>0.29951066999999998</v>
      </c>
      <c r="S351" s="49">
        <v>0.13400107999999999</v>
      </c>
      <c r="T351" s="49">
        <v>0.69730707999999997</v>
      </c>
      <c r="U351" s="49">
        <v>0.56330599999999997</v>
      </c>
      <c r="V351" s="49">
        <v>0.69730707999999997</v>
      </c>
      <c r="X351" s="1"/>
      <c r="Y351" s="2">
        <v>62</v>
      </c>
      <c r="Z351" s="2" t="s">
        <v>13</v>
      </c>
      <c r="AA351" s="48">
        <v>4.84</v>
      </c>
      <c r="AB351" s="48">
        <v>3.07</v>
      </c>
      <c r="AC351" s="48">
        <v>1.64</v>
      </c>
      <c r="AD351" s="48">
        <v>9.5500000000000007</v>
      </c>
      <c r="AE351" s="48">
        <v>7.91</v>
      </c>
      <c r="AF351" s="48">
        <v>9.5500000000000007</v>
      </c>
      <c r="AH351" s="1"/>
      <c r="AI351" s="2">
        <v>62</v>
      </c>
      <c r="AJ351" s="2" t="s">
        <v>13</v>
      </c>
      <c r="AK351" s="49">
        <v>0.2426345</v>
      </c>
      <c r="AL351" s="49">
        <v>0.14658488</v>
      </c>
      <c r="AM351" s="49">
        <v>6.8383669999999994E-2</v>
      </c>
      <c r="AN351" s="49">
        <v>0.45760306000000001</v>
      </c>
      <c r="AO351" s="49">
        <v>0.38921939</v>
      </c>
      <c r="AP351" s="49">
        <v>0.45760306000000001</v>
      </c>
      <c r="AR351" s="1"/>
      <c r="AS351" s="2">
        <v>62</v>
      </c>
      <c r="AT351" s="2" t="s">
        <v>13</v>
      </c>
      <c r="AU351" s="49">
        <v>0.15890560000000001</v>
      </c>
      <c r="AV351" s="49">
        <v>0.13240495999999999</v>
      </c>
      <c r="AW351" s="49">
        <v>5.9467319999999997E-2</v>
      </c>
      <c r="AX351" s="49">
        <v>0.35077787999999999</v>
      </c>
      <c r="AY351" s="49">
        <v>0.29131056</v>
      </c>
      <c r="AZ351" s="49">
        <v>0.35077787999999999</v>
      </c>
      <c r="BB351" s="1"/>
    </row>
    <row r="352" spans="3:54" x14ac:dyDescent="0.35">
      <c r="C352">
        <v>12969</v>
      </c>
      <c r="D352" t="s">
        <v>69</v>
      </c>
      <c r="E352">
        <v>457</v>
      </c>
      <c r="F352" s="2" t="s">
        <v>26</v>
      </c>
      <c r="G352" s="49">
        <v>1</v>
      </c>
      <c r="H352" s="49">
        <v>0.35111295000000003</v>
      </c>
      <c r="I352" s="49">
        <v>0.38723201000000002</v>
      </c>
      <c r="J352" s="49">
        <v>1.7383449499999999</v>
      </c>
      <c r="K352" s="49">
        <v>1.3511129499999999</v>
      </c>
      <c r="L352" s="49">
        <v>1.7383449499999999</v>
      </c>
      <c r="N352" s="1"/>
      <c r="O352" s="2">
        <v>457</v>
      </c>
      <c r="P352" s="2" t="s">
        <v>26</v>
      </c>
      <c r="Q352" s="49">
        <v>0.50804728999999993</v>
      </c>
      <c r="R352" s="49">
        <v>0.16245475000000001</v>
      </c>
      <c r="S352" s="49">
        <v>0.20835135000000002</v>
      </c>
      <c r="T352" s="49">
        <v>0.87885339000000007</v>
      </c>
      <c r="U352" s="49">
        <v>0.67050204000000002</v>
      </c>
      <c r="V352" s="49">
        <v>0.87885339000000007</v>
      </c>
      <c r="X352" s="1"/>
      <c r="Y352" s="2">
        <v>457</v>
      </c>
      <c r="Z352" s="2" t="s">
        <v>26</v>
      </c>
      <c r="AA352" s="48">
        <v>7.48</v>
      </c>
      <c r="AB352" s="48">
        <v>2.67</v>
      </c>
      <c r="AC352" s="48">
        <v>2.5499999999999998</v>
      </c>
      <c r="AD352" s="48">
        <v>12.7</v>
      </c>
      <c r="AE352" s="48">
        <v>10.15</v>
      </c>
      <c r="AF352" s="48">
        <v>12.7</v>
      </c>
      <c r="AH352" s="1"/>
      <c r="AI352" s="2">
        <v>457</v>
      </c>
      <c r="AJ352" s="2" t="s">
        <v>26</v>
      </c>
      <c r="AK352" s="49">
        <v>0.49696971000000001</v>
      </c>
      <c r="AL352" s="49">
        <v>0.10816829</v>
      </c>
      <c r="AM352" s="49">
        <v>0.10632604</v>
      </c>
      <c r="AN352" s="49">
        <v>0.71146404000000008</v>
      </c>
      <c r="AO352" s="49">
        <v>0.60513799999999995</v>
      </c>
      <c r="AP352" s="49">
        <v>0.71146404000000008</v>
      </c>
      <c r="AR352" s="1"/>
      <c r="AS352" s="2">
        <v>457</v>
      </c>
      <c r="AT352" s="2" t="s">
        <v>26</v>
      </c>
      <c r="AU352" s="49">
        <v>0.36070471999999998</v>
      </c>
      <c r="AV352" s="49">
        <v>9.1659160000000003E-2</v>
      </c>
      <c r="AW352" s="49">
        <v>9.2462530000000001E-2</v>
      </c>
      <c r="AX352" s="49">
        <v>0.54482640000000004</v>
      </c>
      <c r="AY352" s="49">
        <v>0.45236387</v>
      </c>
      <c r="AZ352" s="49">
        <v>0.54482640000000004</v>
      </c>
      <c r="BB352" s="1"/>
    </row>
    <row r="353" spans="3:54" x14ac:dyDescent="0.35">
      <c r="C353">
        <v>13106</v>
      </c>
      <c r="D353" t="s">
        <v>70</v>
      </c>
      <c r="E353">
        <v>50</v>
      </c>
      <c r="F353" s="2" t="s">
        <v>1</v>
      </c>
      <c r="G353" s="49">
        <v>1</v>
      </c>
      <c r="H353" s="49">
        <v>0.34262435999999996</v>
      </c>
      <c r="I353" s="49">
        <v>0.47139859000000001</v>
      </c>
      <c r="J353" s="49">
        <v>1.81402296</v>
      </c>
      <c r="K353" s="49">
        <v>1.3426243600000001</v>
      </c>
      <c r="L353" s="49">
        <v>1.81402296</v>
      </c>
      <c r="N353" s="1"/>
      <c r="O353" s="2">
        <v>50</v>
      </c>
      <c r="P353" s="2" t="s">
        <v>1</v>
      </c>
      <c r="Q353" s="49">
        <v>0.55369341000000005</v>
      </c>
      <c r="R353" s="49">
        <v>0.17381351</v>
      </c>
      <c r="S353" s="49">
        <v>0.26583609999999996</v>
      </c>
      <c r="T353" s="49">
        <v>0.99334301999999997</v>
      </c>
      <c r="U353" s="49">
        <v>0.72750692000000006</v>
      </c>
      <c r="V353" s="49">
        <v>0.99334301999999997</v>
      </c>
      <c r="X353" s="1"/>
      <c r="Y353" s="2">
        <v>50</v>
      </c>
      <c r="Z353" s="2" t="s">
        <v>1</v>
      </c>
      <c r="AA353" s="48">
        <v>6.89</v>
      </c>
      <c r="AB353" s="48">
        <v>1.53</v>
      </c>
      <c r="AC353" s="48">
        <v>2.77</v>
      </c>
      <c r="AD353" s="48">
        <v>11.19</v>
      </c>
      <c r="AE353" s="48">
        <v>8.42</v>
      </c>
      <c r="AF353" s="48">
        <v>11.19</v>
      </c>
      <c r="AH353" s="1"/>
      <c r="AI353" s="2">
        <v>50</v>
      </c>
      <c r="AJ353" s="2" t="s">
        <v>1</v>
      </c>
      <c r="AK353" s="49">
        <v>0.45323652000000003</v>
      </c>
      <c r="AL353" s="49">
        <v>0.10506119</v>
      </c>
      <c r="AM353" s="49">
        <v>0.14980874999999999</v>
      </c>
      <c r="AN353" s="49">
        <v>0.70810645999999999</v>
      </c>
      <c r="AO353" s="49">
        <v>0.55829770999999995</v>
      </c>
      <c r="AP353" s="49">
        <v>0.70810645999999999</v>
      </c>
      <c r="AR353" s="1"/>
      <c r="AS353" s="2">
        <v>50</v>
      </c>
      <c r="AT353" s="2" t="s">
        <v>1</v>
      </c>
      <c r="AU353" s="49">
        <v>0.32433278000000004</v>
      </c>
      <c r="AV353" s="49">
        <v>9.3667169999999994E-2</v>
      </c>
      <c r="AW353" s="49">
        <v>0.13562960999999998</v>
      </c>
      <c r="AX353" s="49">
        <v>0.55362956000000008</v>
      </c>
      <c r="AY353" s="49">
        <v>0.41799995000000001</v>
      </c>
      <c r="AZ353" s="49">
        <v>0.55362956000000008</v>
      </c>
      <c r="BB353" s="1"/>
    </row>
    <row r="354" spans="3:54" x14ac:dyDescent="0.35">
      <c r="C354">
        <v>13107</v>
      </c>
      <c r="D354" t="s">
        <v>70</v>
      </c>
      <c r="E354">
        <v>51</v>
      </c>
      <c r="F354" s="2" t="s">
        <v>2</v>
      </c>
      <c r="G354" s="49">
        <v>1</v>
      </c>
      <c r="H354" s="49">
        <v>0.38779632000000003</v>
      </c>
      <c r="I354" s="49">
        <v>0.52768596000000001</v>
      </c>
      <c r="J354" s="49">
        <v>1.91548227</v>
      </c>
      <c r="K354" s="49">
        <v>1.3877963200000001</v>
      </c>
      <c r="L354" s="49">
        <v>1.91548227</v>
      </c>
      <c r="N354" s="1"/>
      <c r="O354" s="2">
        <v>51</v>
      </c>
      <c r="P354" s="2" t="s">
        <v>2</v>
      </c>
      <c r="Q354" s="49">
        <v>0.52051121</v>
      </c>
      <c r="R354" s="49">
        <v>0.19869987</v>
      </c>
      <c r="S354" s="49">
        <v>0.29757518999999999</v>
      </c>
      <c r="T354" s="49">
        <v>1.01678628</v>
      </c>
      <c r="U354" s="49">
        <v>0.71921108999999994</v>
      </c>
      <c r="V354" s="49">
        <v>1.01678628</v>
      </c>
      <c r="X354" s="1"/>
      <c r="Y354" s="2">
        <v>51</v>
      </c>
      <c r="Z354" s="2" t="s">
        <v>2</v>
      </c>
      <c r="AA354" s="48">
        <v>7.66</v>
      </c>
      <c r="AB354" s="48">
        <v>1.64</v>
      </c>
      <c r="AC354" s="48">
        <v>3.1</v>
      </c>
      <c r="AD354" s="48">
        <v>12.4</v>
      </c>
      <c r="AE354" s="48">
        <v>9.3000000000000007</v>
      </c>
      <c r="AF354" s="48">
        <v>12.4</v>
      </c>
      <c r="AH354" s="1"/>
      <c r="AI354" s="2">
        <v>51</v>
      </c>
      <c r="AJ354" s="2" t="s">
        <v>2</v>
      </c>
      <c r="AK354" s="49">
        <v>0.50609652999999999</v>
      </c>
      <c r="AL354" s="49">
        <v>0.11923406</v>
      </c>
      <c r="AM354" s="49">
        <v>0.16769585000000001</v>
      </c>
      <c r="AN354" s="49">
        <v>0.79302644</v>
      </c>
      <c r="AO354" s="49">
        <v>0.62533059000000002</v>
      </c>
      <c r="AP354" s="49">
        <v>0.79302644</v>
      </c>
      <c r="AR354" s="1"/>
      <c r="AS354" s="2">
        <v>51</v>
      </c>
      <c r="AT354" s="2" t="s">
        <v>2</v>
      </c>
      <c r="AU354" s="49">
        <v>0.36691727000000002</v>
      </c>
      <c r="AV354" s="49">
        <v>0.10540003000000001</v>
      </c>
      <c r="AW354" s="49">
        <v>0.15182444</v>
      </c>
      <c r="AX354" s="49">
        <v>0.62414174</v>
      </c>
      <c r="AY354" s="49">
        <v>0.47231729</v>
      </c>
      <c r="AZ354" s="49">
        <v>0.62414174</v>
      </c>
      <c r="BB354" s="1"/>
    </row>
    <row r="355" spans="3:54" x14ac:dyDescent="0.35">
      <c r="C355">
        <v>13108</v>
      </c>
      <c r="D355" t="s">
        <v>70</v>
      </c>
      <c r="E355">
        <v>52</v>
      </c>
      <c r="F355" s="2" t="s">
        <v>3</v>
      </c>
      <c r="G355" s="49">
        <v>1</v>
      </c>
      <c r="H355" s="49">
        <v>0.34084354</v>
      </c>
      <c r="I355" s="49">
        <v>0.43132921000000002</v>
      </c>
      <c r="J355" s="49">
        <v>1.77217275</v>
      </c>
      <c r="K355" s="49">
        <v>1.3408435400000001</v>
      </c>
      <c r="L355" s="49">
        <v>1.77217275</v>
      </c>
      <c r="N355" s="1"/>
      <c r="O355" s="2">
        <v>52</v>
      </c>
      <c r="P355" s="2" t="s">
        <v>3</v>
      </c>
      <c r="Q355" s="49">
        <v>0.56547868000000001</v>
      </c>
      <c r="R355" s="49">
        <v>0.18050326</v>
      </c>
      <c r="S355" s="49">
        <v>0.24324069000000001</v>
      </c>
      <c r="T355" s="49">
        <v>0.98922262999999999</v>
      </c>
      <c r="U355" s="49">
        <v>0.74598193999999995</v>
      </c>
      <c r="V355" s="49">
        <v>0.98922262999999999</v>
      </c>
      <c r="Y355" s="2">
        <v>52</v>
      </c>
      <c r="Z355" s="2" t="s">
        <v>3</v>
      </c>
      <c r="AA355" s="48">
        <v>6.01</v>
      </c>
      <c r="AB355" s="48">
        <v>1.59</v>
      </c>
      <c r="AC355" s="48">
        <v>2.5299999999999998</v>
      </c>
      <c r="AD355" s="48">
        <v>10.130000000000001</v>
      </c>
      <c r="AE355" s="48">
        <v>7.59</v>
      </c>
      <c r="AF355" s="48">
        <v>10.130000000000001</v>
      </c>
      <c r="AH355" s="1"/>
      <c r="AI355" s="2">
        <v>52</v>
      </c>
      <c r="AJ355" s="2" t="s">
        <v>3</v>
      </c>
      <c r="AK355" s="49">
        <v>0.40086674</v>
      </c>
      <c r="AL355" s="49">
        <v>0.10986019999999999</v>
      </c>
      <c r="AM355" s="49">
        <v>0.13707510000000001</v>
      </c>
      <c r="AN355" s="49">
        <v>0.64780205000000002</v>
      </c>
      <c r="AO355" s="49">
        <v>0.51072695000000001</v>
      </c>
      <c r="AP355" s="49">
        <v>0.64780205000000002</v>
      </c>
      <c r="AR355" s="1"/>
      <c r="AS355" s="2">
        <v>52</v>
      </c>
      <c r="AT355" s="2" t="s">
        <v>3</v>
      </c>
      <c r="AU355" s="49">
        <v>0.28463372999999997</v>
      </c>
      <c r="AV355" s="49">
        <v>9.6488130000000005E-2</v>
      </c>
      <c r="AW355" s="49">
        <v>0.12410095</v>
      </c>
      <c r="AX355" s="49">
        <v>0.50522281000000002</v>
      </c>
      <c r="AY355" s="49">
        <v>0.38112184999999998</v>
      </c>
      <c r="AZ355" s="49">
        <v>0.50522281000000002</v>
      </c>
      <c r="BB355" s="1"/>
    </row>
    <row r="356" spans="3:54" x14ac:dyDescent="0.35">
      <c r="C356">
        <v>13109</v>
      </c>
      <c r="D356" t="s">
        <v>70</v>
      </c>
      <c r="E356">
        <v>53</v>
      </c>
      <c r="F356" s="2" t="s">
        <v>4</v>
      </c>
      <c r="G356" s="49">
        <v>1</v>
      </c>
      <c r="H356" s="49">
        <v>0.33005145000000002</v>
      </c>
      <c r="I356" s="49">
        <v>0.48469878999999999</v>
      </c>
      <c r="J356" s="49">
        <v>1.81475024</v>
      </c>
      <c r="K356" s="49">
        <v>1.33005145</v>
      </c>
      <c r="L356" s="49">
        <v>1.81475024</v>
      </c>
      <c r="N356" s="1"/>
      <c r="O356" s="2">
        <v>53</v>
      </c>
      <c r="P356" s="2" t="s">
        <v>4</v>
      </c>
      <c r="Q356" s="49">
        <v>0.58070637999999997</v>
      </c>
      <c r="R356" s="49">
        <v>0.16655783999999998</v>
      </c>
      <c r="S356" s="49">
        <v>0.27332446999999999</v>
      </c>
      <c r="T356" s="49">
        <v>1.0205886899999999</v>
      </c>
      <c r="U356" s="49">
        <v>0.74726421999999992</v>
      </c>
      <c r="V356" s="49">
        <v>1.0205886899999999</v>
      </c>
      <c r="X356" s="1"/>
      <c r="Y356" s="2">
        <v>53</v>
      </c>
      <c r="Z356" s="2" t="s">
        <v>4</v>
      </c>
      <c r="AA356" s="48">
        <v>7.21</v>
      </c>
      <c r="AB356" s="48">
        <v>1.44</v>
      </c>
      <c r="AC356" s="48">
        <v>2.85</v>
      </c>
      <c r="AD356" s="48">
        <v>11.49</v>
      </c>
      <c r="AE356" s="48">
        <v>8.64</v>
      </c>
      <c r="AF356" s="48">
        <v>11.49</v>
      </c>
      <c r="AH356" s="1"/>
      <c r="AI356" s="2">
        <v>53</v>
      </c>
      <c r="AJ356" s="2" t="s">
        <v>4</v>
      </c>
      <c r="AK356" s="49">
        <v>0.47526451000000003</v>
      </c>
      <c r="AL356" s="49">
        <v>0.10022669000000001</v>
      </c>
      <c r="AM356" s="49">
        <v>0.15403229000000002</v>
      </c>
      <c r="AN356" s="49">
        <v>0.72952349999999999</v>
      </c>
      <c r="AO356" s="49">
        <v>0.57549119999999998</v>
      </c>
      <c r="AP356" s="49">
        <v>0.72952349999999999</v>
      </c>
      <c r="AR356" s="1"/>
      <c r="AS356" s="2">
        <v>53</v>
      </c>
      <c r="AT356" s="2" t="s">
        <v>4</v>
      </c>
      <c r="AU356" s="49">
        <v>0.35756827000000002</v>
      </c>
      <c r="AV356" s="49">
        <v>8.9421990000000007E-2</v>
      </c>
      <c r="AW356" s="49">
        <v>0.13945621999999999</v>
      </c>
      <c r="AX356" s="49">
        <v>0.58644647999999999</v>
      </c>
      <c r="AY356" s="49">
        <v>0.44699027000000002</v>
      </c>
      <c r="AZ356" s="49">
        <v>0.58644647999999999</v>
      </c>
      <c r="BB356" s="1"/>
    </row>
    <row r="357" spans="3:54" x14ac:dyDescent="0.35">
      <c r="C357">
        <v>13110</v>
      </c>
      <c r="D357" t="s">
        <v>70</v>
      </c>
      <c r="E357">
        <v>54</v>
      </c>
      <c r="F357" s="2" t="s">
        <v>5</v>
      </c>
      <c r="G357" s="49">
        <v>1</v>
      </c>
      <c r="H357" s="49">
        <v>0.40722748999999997</v>
      </c>
      <c r="I357" s="49">
        <v>0.46839923999999999</v>
      </c>
      <c r="J357" s="49">
        <v>1.87562673</v>
      </c>
      <c r="K357" s="49">
        <v>1.4072274899999999</v>
      </c>
      <c r="L357" s="49">
        <v>1.87562673</v>
      </c>
      <c r="N357" s="1"/>
      <c r="O357" s="2">
        <v>54</v>
      </c>
      <c r="P357" s="2" t="s">
        <v>5</v>
      </c>
      <c r="Q357" s="49">
        <v>0.50154628000000001</v>
      </c>
      <c r="R357" s="49">
        <v>0.20408446999999999</v>
      </c>
      <c r="S357" s="49">
        <v>0.26414230999999999</v>
      </c>
      <c r="T357" s="49">
        <v>0.96977305000000003</v>
      </c>
      <c r="U357" s="49">
        <v>0.70563074000000003</v>
      </c>
      <c r="V357" s="49">
        <v>0.96977305000000003</v>
      </c>
      <c r="X357" s="1"/>
      <c r="Y357" s="2">
        <v>54</v>
      </c>
      <c r="Z357" s="2" t="s">
        <v>5</v>
      </c>
      <c r="AA357" s="48">
        <v>6.66</v>
      </c>
      <c r="AB357" s="48">
        <v>1.58</v>
      </c>
      <c r="AC357" s="48">
        <v>2.75</v>
      </c>
      <c r="AD357" s="48">
        <v>10.99</v>
      </c>
      <c r="AE357" s="48">
        <v>8.24</v>
      </c>
      <c r="AF357" s="48">
        <v>10.99</v>
      </c>
      <c r="AH357" s="1"/>
      <c r="AI357" s="2">
        <v>54</v>
      </c>
      <c r="AJ357" s="2" t="s">
        <v>5</v>
      </c>
      <c r="AK357" s="49">
        <v>0.43913618999999998</v>
      </c>
      <c r="AL357" s="49">
        <v>0.11589326</v>
      </c>
      <c r="AM357" s="49">
        <v>0.14885493999999999</v>
      </c>
      <c r="AN357" s="49">
        <v>0.70388440000000008</v>
      </c>
      <c r="AO357" s="49">
        <v>0.55502945999999997</v>
      </c>
      <c r="AP357" s="49">
        <v>0.70388440000000008</v>
      </c>
      <c r="AR357" s="1"/>
      <c r="AS357" s="2">
        <v>54</v>
      </c>
      <c r="AT357" s="2" t="s">
        <v>5</v>
      </c>
      <c r="AU357" s="49">
        <v>0.31691067000000001</v>
      </c>
      <c r="AV357" s="49">
        <v>0.10181448</v>
      </c>
      <c r="AW357" s="49">
        <v>0.13476662</v>
      </c>
      <c r="AX357" s="49">
        <v>0.55349177000000005</v>
      </c>
      <c r="AY357" s="49">
        <v>0.41872514</v>
      </c>
      <c r="AZ357" s="49">
        <v>0.55349177000000005</v>
      </c>
      <c r="BB357" s="1"/>
    </row>
    <row r="358" spans="3:54" x14ac:dyDescent="0.35">
      <c r="C358">
        <v>13111</v>
      </c>
      <c r="D358" t="s">
        <v>70</v>
      </c>
      <c r="E358">
        <v>55</v>
      </c>
      <c r="F358" s="2" t="s">
        <v>6</v>
      </c>
      <c r="G358" s="49">
        <v>1</v>
      </c>
      <c r="H358" s="49">
        <v>0.34788781000000002</v>
      </c>
      <c r="I358" s="49">
        <v>0.52100250000000004</v>
      </c>
      <c r="J358" s="49">
        <v>1.8688903100000001</v>
      </c>
      <c r="K358" s="49">
        <v>1.34788781</v>
      </c>
      <c r="L358" s="49">
        <v>1.8688903100000001</v>
      </c>
      <c r="N358" s="1"/>
      <c r="O358" s="2">
        <v>55</v>
      </c>
      <c r="P358" s="2" t="s">
        <v>6</v>
      </c>
      <c r="Q358" s="49">
        <v>0.52831762999999998</v>
      </c>
      <c r="R358" s="49">
        <v>0.17630104000000002</v>
      </c>
      <c r="S358" s="49">
        <v>0.29381277</v>
      </c>
      <c r="T358" s="49">
        <v>0.99843145</v>
      </c>
      <c r="U358" s="49">
        <v>0.70461867</v>
      </c>
      <c r="V358" s="49">
        <v>0.99843145</v>
      </c>
      <c r="X358" s="1"/>
      <c r="Y358" s="2">
        <v>55</v>
      </c>
      <c r="Z358" s="2" t="s">
        <v>6</v>
      </c>
      <c r="AA358" s="48">
        <v>7.93</v>
      </c>
      <c r="AB358" s="48">
        <v>1.51</v>
      </c>
      <c r="AC358" s="48">
        <v>3.06</v>
      </c>
      <c r="AD358" s="48">
        <v>12.5</v>
      </c>
      <c r="AE358" s="48">
        <v>9.44</v>
      </c>
      <c r="AF358" s="48">
        <v>12.5</v>
      </c>
      <c r="AH358" s="1"/>
      <c r="AI358" s="2">
        <v>55</v>
      </c>
      <c r="AJ358" s="2" t="s">
        <v>6</v>
      </c>
      <c r="AK358" s="49">
        <v>0.50965177000000006</v>
      </c>
      <c r="AL358" s="49">
        <v>0.10697286</v>
      </c>
      <c r="AM358" s="49">
        <v>0.16557363</v>
      </c>
      <c r="AN358" s="49">
        <v>0.78219826999999997</v>
      </c>
      <c r="AO358" s="49">
        <v>0.61662463000000001</v>
      </c>
      <c r="AP358" s="49">
        <v>0.78219826999999997</v>
      </c>
      <c r="AR358" s="1"/>
      <c r="AS358" s="2">
        <v>55</v>
      </c>
      <c r="AT358" s="2" t="s">
        <v>6</v>
      </c>
      <c r="AU358" s="49">
        <v>0.36197573999999999</v>
      </c>
      <c r="AV358" s="49">
        <v>9.4983330000000005E-2</v>
      </c>
      <c r="AW358" s="49">
        <v>0.14990154</v>
      </c>
      <c r="AX358" s="49">
        <v>0.60686061999999996</v>
      </c>
      <c r="AY358" s="49">
        <v>0.45695908000000002</v>
      </c>
      <c r="AZ358" s="49">
        <v>0.60686061999999996</v>
      </c>
      <c r="BB358" s="1"/>
    </row>
    <row r="359" spans="3:54" x14ac:dyDescent="0.35">
      <c r="C359">
        <v>13112</v>
      </c>
      <c r="D359" t="s">
        <v>70</v>
      </c>
      <c r="E359">
        <v>56</v>
      </c>
      <c r="F359" s="2" t="s">
        <v>7</v>
      </c>
      <c r="G359" s="49">
        <v>1</v>
      </c>
      <c r="H359" s="49">
        <v>0.46744956999999998</v>
      </c>
      <c r="I359" s="49">
        <v>0.45811813000000001</v>
      </c>
      <c r="J359" s="49">
        <v>1.9255677</v>
      </c>
      <c r="K359" s="49">
        <v>1.4674495700000001</v>
      </c>
      <c r="L359" s="49">
        <v>1.9255677</v>
      </c>
      <c r="N359" s="1"/>
      <c r="O359" s="2">
        <v>56</v>
      </c>
      <c r="P359" s="2" t="s">
        <v>7</v>
      </c>
      <c r="Q359" s="49">
        <v>0.42035196999999996</v>
      </c>
      <c r="R359" s="49">
        <v>0.24250996999999999</v>
      </c>
      <c r="S359" s="49">
        <v>0.25833994999999998</v>
      </c>
      <c r="T359" s="49">
        <v>0.92120188999999997</v>
      </c>
      <c r="U359" s="49">
        <v>0.66286193999999998</v>
      </c>
      <c r="V359" s="49">
        <v>0.92120188999999997</v>
      </c>
      <c r="X359" s="1"/>
      <c r="Y359" s="2">
        <v>56</v>
      </c>
      <c r="Z359" s="2" t="s">
        <v>7</v>
      </c>
      <c r="AA359" s="48">
        <v>6.14</v>
      </c>
      <c r="AB359" s="48">
        <v>2.17</v>
      </c>
      <c r="AC359" s="48">
        <v>2.69</v>
      </c>
      <c r="AD359" s="48">
        <v>11</v>
      </c>
      <c r="AE359" s="48">
        <v>8.31</v>
      </c>
      <c r="AF359" s="48">
        <v>11</v>
      </c>
      <c r="AH359" s="1"/>
      <c r="AI359" s="2">
        <v>56</v>
      </c>
      <c r="AJ359" s="2" t="s">
        <v>7</v>
      </c>
      <c r="AK359" s="49">
        <v>0.3961208</v>
      </c>
      <c r="AL359" s="49">
        <v>0.14727051999999999</v>
      </c>
      <c r="AM359" s="49">
        <v>0.14558642000000002</v>
      </c>
      <c r="AN359" s="49">
        <v>0.68897774000000001</v>
      </c>
      <c r="AO359" s="49">
        <v>0.5433913199999999</v>
      </c>
      <c r="AP359" s="49">
        <v>0.68897774000000001</v>
      </c>
      <c r="AR359" s="1"/>
      <c r="AS359" s="2">
        <v>56</v>
      </c>
      <c r="AT359" s="2" t="s">
        <v>7</v>
      </c>
      <c r="AU359" s="49">
        <v>0.28520301000000003</v>
      </c>
      <c r="AV359" s="49">
        <v>0.13087622999999998</v>
      </c>
      <c r="AW359" s="49">
        <v>0.13180853000000001</v>
      </c>
      <c r="AX359" s="49">
        <v>0.54788778000000005</v>
      </c>
      <c r="AY359" s="49">
        <v>0.41607925000000001</v>
      </c>
      <c r="AZ359" s="49">
        <v>0.54788778000000005</v>
      </c>
      <c r="BB359" s="1"/>
    </row>
    <row r="360" spans="3:54" x14ac:dyDescent="0.35">
      <c r="C360">
        <v>13113</v>
      </c>
      <c r="D360" t="s">
        <v>70</v>
      </c>
      <c r="E360">
        <v>57</v>
      </c>
      <c r="F360" s="2" t="s">
        <v>8</v>
      </c>
      <c r="G360" s="49">
        <v>1</v>
      </c>
      <c r="H360" s="49">
        <v>0.40338621999999996</v>
      </c>
      <c r="I360" s="49">
        <v>0.51466920999999999</v>
      </c>
      <c r="J360" s="49">
        <v>1.9180554299999999</v>
      </c>
      <c r="K360" s="49">
        <v>1.40338622</v>
      </c>
      <c r="L360" s="49">
        <v>1.9180554299999999</v>
      </c>
      <c r="N360" s="1"/>
      <c r="O360" s="2">
        <v>57</v>
      </c>
      <c r="P360" s="2" t="s">
        <v>8</v>
      </c>
      <c r="Q360" s="49">
        <v>0.55352860999999998</v>
      </c>
      <c r="R360" s="49">
        <v>0.21824083999999999</v>
      </c>
      <c r="S360" s="49">
        <v>0.29023878999999997</v>
      </c>
      <c r="T360" s="49">
        <v>1.0620082500000001</v>
      </c>
      <c r="U360" s="49">
        <v>0.77176944999999997</v>
      </c>
      <c r="V360" s="49">
        <v>1.0620082500000001</v>
      </c>
      <c r="X360" s="1"/>
      <c r="Y360" s="2">
        <v>57</v>
      </c>
      <c r="Z360" s="2" t="s">
        <v>8</v>
      </c>
      <c r="AA360" s="48">
        <v>7.41</v>
      </c>
      <c r="AB360" s="48">
        <v>2.16</v>
      </c>
      <c r="AC360" s="48">
        <v>3.02</v>
      </c>
      <c r="AD360" s="48">
        <v>12.59</v>
      </c>
      <c r="AE360" s="48">
        <v>9.57</v>
      </c>
      <c r="AF360" s="48">
        <v>12.59</v>
      </c>
      <c r="AH360" s="1"/>
      <c r="AI360" s="2">
        <v>57</v>
      </c>
      <c r="AJ360" s="2" t="s">
        <v>8</v>
      </c>
      <c r="AK360" s="49">
        <v>0.48081304999999996</v>
      </c>
      <c r="AL360" s="49">
        <v>0.12860504</v>
      </c>
      <c r="AM360" s="49">
        <v>0.16356029</v>
      </c>
      <c r="AN360" s="49">
        <v>0.77297837999999996</v>
      </c>
      <c r="AO360" s="49">
        <v>0.60941808999999991</v>
      </c>
      <c r="AP360" s="49">
        <v>0.77297837999999996</v>
      </c>
      <c r="AR360" s="1"/>
      <c r="AS360" s="2">
        <v>57</v>
      </c>
      <c r="AT360" s="2" t="s">
        <v>8</v>
      </c>
      <c r="AU360" s="49">
        <v>0.33770521000000003</v>
      </c>
      <c r="AV360" s="49">
        <v>0.11713807000000001</v>
      </c>
      <c r="AW360" s="49">
        <v>0.14807932999999998</v>
      </c>
      <c r="AX360" s="49">
        <v>0.60292261000000003</v>
      </c>
      <c r="AY360" s="49">
        <v>0.45484328000000002</v>
      </c>
      <c r="AZ360" s="49">
        <v>0.60292261000000003</v>
      </c>
      <c r="BB360" s="1"/>
    </row>
    <row r="361" spans="3:54" x14ac:dyDescent="0.35">
      <c r="C361">
        <v>13114</v>
      </c>
      <c r="D361" t="s">
        <v>70</v>
      </c>
      <c r="E361">
        <v>58</v>
      </c>
      <c r="F361" s="2" t="s">
        <v>9</v>
      </c>
      <c r="G361" s="49">
        <v>1</v>
      </c>
      <c r="H361" s="49">
        <v>0.24315065999999999</v>
      </c>
      <c r="I361" s="49">
        <v>0.57508735</v>
      </c>
      <c r="J361" s="49">
        <v>1.81823801</v>
      </c>
      <c r="K361" s="49">
        <v>1.24315066</v>
      </c>
      <c r="L361" s="49">
        <v>1.81823801</v>
      </c>
      <c r="N361" s="1"/>
      <c r="O361" s="2">
        <v>58</v>
      </c>
      <c r="P361" s="2" t="s">
        <v>9</v>
      </c>
      <c r="Q361" s="49">
        <v>0.74656955000000003</v>
      </c>
      <c r="R361" s="49">
        <v>0.12890852999999999</v>
      </c>
      <c r="S361" s="49">
        <v>0.32432109000000003</v>
      </c>
      <c r="T361" s="49">
        <v>1.1997991699999999</v>
      </c>
      <c r="U361" s="49">
        <v>0.87547807999999994</v>
      </c>
      <c r="V361" s="49">
        <v>1.1997991699999999</v>
      </c>
      <c r="X361" s="1"/>
      <c r="Y361" s="2">
        <v>58</v>
      </c>
      <c r="Z361" s="2" t="s">
        <v>9</v>
      </c>
      <c r="AA361" s="48">
        <v>9.2200000000000006</v>
      </c>
      <c r="AB361" s="48">
        <v>1.3</v>
      </c>
      <c r="AC361" s="48">
        <v>3.38</v>
      </c>
      <c r="AD361" s="48">
        <v>13.9</v>
      </c>
      <c r="AE361" s="48">
        <v>10.52</v>
      </c>
      <c r="AF361" s="48">
        <v>13.9</v>
      </c>
      <c r="AH361" s="1"/>
      <c r="AI361" s="2">
        <v>58</v>
      </c>
      <c r="AJ361" s="2" t="s">
        <v>9</v>
      </c>
      <c r="AK361" s="49">
        <v>0.60310958999999997</v>
      </c>
      <c r="AL361" s="49">
        <v>7.6586899999999999E-2</v>
      </c>
      <c r="AM361" s="49">
        <v>0.18276379999999998</v>
      </c>
      <c r="AN361" s="49">
        <v>0.86246029000000002</v>
      </c>
      <c r="AO361" s="49">
        <v>0.67969648999999999</v>
      </c>
      <c r="AP361" s="49">
        <v>0.86246029000000002</v>
      </c>
      <c r="AR361" s="1"/>
      <c r="AS361" s="2">
        <v>58</v>
      </c>
      <c r="AT361" s="2" t="s">
        <v>9</v>
      </c>
      <c r="AU361" s="49">
        <v>0.42352450000000003</v>
      </c>
      <c r="AV361" s="49">
        <v>6.9637110000000002E-2</v>
      </c>
      <c r="AW361" s="49">
        <v>0.16546276000000001</v>
      </c>
      <c r="AX361" s="49">
        <v>0.65862438000000001</v>
      </c>
      <c r="AY361" s="49">
        <v>0.49316160999999997</v>
      </c>
      <c r="AZ361" s="49">
        <v>0.65862438000000001</v>
      </c>
      <c r="BB361" s="1"/>
    </row>
    <row r="362" spans="3:54" x14ac:dyDescent="0.35">
      <c r="C362">
        <v>13115</v>
      </c>
      <c r="D362" t="s">
        <v>70</v>
      </c>
      <c r="E362">
        <v>59</v>
      </c>
      <c r="F362" s="2" t="s">
        <v>10</v>
      </c>
      <c r="G362" s="49">
        <v>1</v>
      </c>
      <c r="H362" s="49">
        <v>0.56179827000000004</v>
      </c>
      <c r="I362" s="49">
        <v>0.34147443999999999</v>
      </c>
      <c r="J362" s="49">
        <v>1.9032727199999999</v>
      </c>
      <c r="K362" s="49">
        <v>1.5617982699999999</v>
      </c>
      <c r="L362" s="49">
        <v>1.9032727199999999</v>
      </c>
      <c r="N362" s="1"/>
      <c r="O362" s="2">
        <v>59</v>
      </c>
      <c r="P362" s="2" t="s">
        <v>10</v>
      </c>
      <c r="Q362" s="49">
        <v>0.38148378999999999</v>
      </c>
      <c r="R362" s="49">
        <v>0.29810935</v>
      </c>
      <c r="S362" s="49">
        <v>0.1925539</v>
      </c>
      <c r="T362" s="49">
        <v>0.87214703999999998</v>
      </c>
      <c r="U362" s="49">
        <v>0.67959314000000004</v>
      </c>
      <c r="V362" s="49">
        <v>0.87214703999999998</v>
      </c>
      <c r="X362" s="1"/>
      <c r="Y362" s="2">
        <v>59</v>
      </c>
      <c r="Z362" s="2" t="s">
        <v>10</v>
      </c>
      <c r="AA362" s="48">
        <v>3.52</v>
      </c>
      <c r="AB362" s="48">
        <v>2.92</v>
      </c>
      <c r="AC362" s="48">
        <v>2.0099999999999998</v>
      </c>
      <c r="AD362" s="48">
        <v>8.4499999999999993</v>
      </c>
      <c r="AE362" s="48">
        <v>6.44</v>
      </c>
      <c r="AF362" s="48">
        <v>8.4499999999999993</v>
      </c>
      <c r="AH362" s="1"/>
      <c r="AI362" s="2">
        <v>59</v>
      </c>
      <c r="AJ362" s="2" t="s">
        <v>10</v>
      </c>
      <c r="AK362" s="49">
        <v>0.23107198999999998</v>
      </c>
      <c r="AL362" s="49">
        <v>0.17502775000000001</v>
      </c>
      <c r="AM362" s="49">
        <v>0.10851559</v>
      </c>
      <c r="AN362" s="49">
        <v>0.51461533000000004</v>
      </c>
      <c r="AO362" s="49">
        <v>0.40609974999999998</v>
      </c>
      <c r="AP362" s="49">
        <v>0.51461533000000004</v>
      </c>
      <c r="AR362" s="1"/>
      <c r="AS362" s="2">
        <v>59</v>
      </c>
      <c r="AT362" s="2" t="s">
        <v>10</v>
      </c>
      <c r="AU362" s="49">
        <v>0.16397189000000001</v>
      </c>
      <c r="AV362" s="49">
        <v>0.15884334999999999</v>
      </c>
      <c r="AW362" s="49">
        <v>9.8248050000000003E-2</v>
      </c>
      <c r="AX362" s="49">
        <v>0.42106328999999998</v>
      </c>
      <c r="AY362" s="49">
        <v>0.32281524</v>
      </c>
      <c r="AZ362" s="49">
        <v>0.42106328999999998</v>
      </c>
      <c r="BB362" s="1"/>
    </row>
    <row r="363" spans="3:54" x14ac:dyDescent="0.35">
      <c r="C363">
        <v>13116</v>
      </c>
      <c r="D363" t="s">
        <v>70</v>
      </c>
      <c r="E363">
        <v>60</v>
      </c>
      <c r="F363" s="2" t="s">
        <v>11</v>
      </c>
      <c r="G363" s="49">
        <v>1</v>
      </c>
      <c r="H363" s="49">
        <v>0.52271846999999994</v>
      </c>
      <c r="I363" s="49">
        <v>0.36163765000000003</v>
      </c>
      <c r="J363" s="49">
        <v>1.8843561200000001</v>
      </c>
      <c r="K363" s="49">
        <v>1.52271847</v>
      </c>
      <c r="L363" s="49">
        <v>1.8843561200000001</v>
      </c>
      <c r="N363" s="1"/>
      <c r="O363" s="2">
        <v>60</v>
      </c>
      <c r="P363" s="2" t="s">
        <v>11</v>
      </c>
      <c r="Q363" s="49">
        <v>0.36873828999999997</v>
      </c>
      <c r="R363" s="49">
        <v>0.27358426000000002</v>
      </c>
      <c r="S363" s="49">
        <v>0.20392992000000001</v>
      </c>
      <c r="T363" s="49">
        <v>0.84625246999999992</v>
      </c>
      <c r="U363" s="49">
        <v>0.64232255000000005</v>
      </c>
      <c r="V363" s="49">
        <v>0.84625246999999992</v>
      </c>
      <c r="X363" s="1"/>
      <c r="Y363" s="2">
        <v>60</v>
      </c>
      <c r="Z363" s="2" t="s">
        <v>11</v>
      </c>
      <c r="AA363" s="48">
        <v>4.1500000000000004</v>
      </c>
      <c r="AB363" s="48">
        <v>2.5299999999999998</v>
      </c>
      <c r="AC363" s="48">
        <v>2.12</v>
      </c>
      <c r="AD363" s="48">
        <v>8.8000000000000007</v>
      </c>
      <c r="AE363" s="48">
        <v>6.68</v>
      </c>
      <c r="AF363" s="48">
        <v>8.8000000000000007</v>
      </c>
      <c r="AH363" s="1"/>
      <c r="AI363" s="2">
        <v>60</v>
      </c>
      <c r="AJ363" s="2" t="s">
        <v>11</v>
      </c>
      <c r="AK363" s="49">
        <v>0.27389328999999996</v>
      </c>
      <c r="AL363" s="49">
        <v>0.15543894</v>
      </c>
      <c r="AM363" s="49">
        <v>0.11492481</v>
      </c>
      <c r="AN363" s="49">
        <v>0.54425704000000008</v>
      </c>
      <c r="AO363" s="49">
        <v>0.42933222999999998</v>
      </c>
      <c r="AP363" s="49">
        <v>0.54425704000000008</v>
      </c>
      <c r="AR363" s="1"/>
      <c r="AS363" s="2">
        <v>60</v>
      </c>
      <c r="AT363" s="2" t="s">
        <v>11</v>
      </c>
      <c r="AU363" s="49">
        <v>0.19327169</v>
      </c>
      <c r="AV363" s="49">
        <v>0.13974080999999999</v>
      </c>
      <c r="AW363" s="49">
        <v>0.1040494</v>
      </c>
      <c r="AX363" s="49">
        <v>0.4370619</v>
      </c>
      <c r="AY363" s="49">
        <v>0.33301249999999999</v>
      </c>
      <c r="AZ363" s="49">
        <v>0.4370619</v>
      </c>
      <c r="BB363" s="1"/>
    </row>
    <row r="364" spans="3:54" x14ac:dyDescent="0.35">
      <c r="C364">
        <v>13117</v>
      </c>
      <c r="D364" t="s">
        <v>70</v>
      </c>
      <c r="E364">
        <v>61</v>
      </c>
      <c r="F364" s="2" t="s">
        <v>12</v>
      </c>
      <c r="G364" s="49">
        <v>1</v>
      </c>
      <c r="H364" s="49">
        <v>0.55916652</v>
      </c>
      <c r="I364" s="49">
        <v>0.36133746</v>
      </c>
      <c r="J364" s="49">
        <v>1.9205039799999999</v>
      </c>
      <c r="K364" s="49">
        <v>1.55916652</v>
      </c>
      <c r="L364" s="49">
        <v>1.9205039799999999</v>
      </c>
      <c r="N364" s="1"/>
      <c r="O364" s="2">
        <v>61</v>
      </c>
      <c r="P364" s="2" t="s">
        <v>12</v>
      </c>
      <c r="Q364" s="49">
        <v>0.37166178000000005</v>
      </c>
      <c r="R364" s="49">
        <v>0.29941246999999999</v>
      </c>
      <c r="S364" s="49">
        <v>0.20375299999999999</v>
      </c>
      <c r="T364" s="49">
        <v>0.87482724999999995</v>
      </c>
      <c r="U364" s="49">
        <v>0.67107424999999998</v>
      </c>
      <c r="V364" s="49">
        <v>0.87482724999999995</v>
      </c>
      <c r="X364" s="1"/>
      <c r="Y364" s="2">
        <v>61</v>
      </c>
      <c r="Z364" s="2" t="s">
        <v>12</v>
      </c>
      <c r="AA364" s="48">
        <v>4.2300000000000004</v>
      </c>
      <c r="AB364" s="48">
        <v>3.04</v>
      </c>
      <c r="AC364" s="48">
        <v>2.12</v>
      </c>
      <c r="AD364" s="48">
        <v>9.39</v>
      </c>
      <c r="AE364" s="48">
        <v>7.27</v>
      </c>
      <c r="AF364" s="48">
        <v>9.39</v>
      </c>
      <c r="AH364" s="1"/>
      <c r="AI364" s="2">
        <v>61</v>
      </c>
      <c r="AJ364" s="2" t="s">
        <v>12</v>
      </c>
      <c r="AK364" s="49">
        <v>0.25777470000000002</v>
      </c>
      <c r="AL364" s="49">
        <v>0.17212174999999999</v>
      </c>
      <c r="AM364" s="49">
        <v>0.11482737</v>
      </c>
      <c r="AN364" s="49">
        <v>0.54472381999999997</v>
      </c>
      <c r="AO364" s="49">
        <v>0.42989644999999999</v>
      </c>
      <c r="AP364" s="49">
        <v>0.54472381999999997</v>
      </c>
      <c r="AR364" s="1"/>
      <c r="AS364" s="2">
        <v>61</v>
      </c>
      <c r="AT364" s="2" t="s">
        <v>12</v>
      </c>
      <c r="AU364" s="49">
        <v>0.18684644</v>
      </c>
      <c r="AV364" s="49">
        <v>0.15682018</v>
      </c>
      <c r="AW364" s="49">
        <v>0.10396297</v>
      </c>
      <c r="AX364" s="49">
        <v>0.44762959000000002</v>
      </c>
      <c r="AY364" s="49">
        <v>0.34366661999999998</v>
      </c>
      <c r="AZ364" s="49">
        <v>0.44762959000000002</v>
      </c>
      <c r="BB364" s="1"/>
    </row>
    <row r="365" spans="3:54" x14ac:dyDescent="0.35">
      <c r="C365">
        <v>13118</v>
      </c>
      <c r="D365" t="s">
        <v>70</v>
      </c>
      <c r="E365">
        <v>62</v>
      </c>
      <c r="F365" s="2" t="s">
        <v>13</v>
      </c>
      <c r="G365" s="49">
        <v>1</v>
      </c>
      <c r="H365" s="49">
        <v>0.57911024</v>
      </c>
      <c r="I365" s="49">
        <v>0.37893870000000002</v>
      </c>
      <c r="J365" s="49">
        <v>1.9580489299999999</v>
      </c>
      <c r="K365" s="49">
        <v>1.5791102399999999</v>
      </c>
      <c r="L365" s="49">
        <v>1.9580489299999999</v>
      </c>
      <c r="N365" s="1"/>
      <c r="O365" s="2">
        <v>62</v>
      </c>
      <c r="P365" s="2" t="s">
        <v>13</v>
      </c>
      <c r="Q365" s="49">
        <v>0.37908834999999996</v>
      </c>
      <c r="R365" s="49">
        <v>0.30717615000000004</v>
      </c>
      <c r="S365" s="49">
        <v>0.21368075</v>
      </c>
      <c r="T365" s="49">
        <v>0.89994525000000003</v>
      </c>
      <c r="U365" s="49">
        <v>0.68626450000000006</v>
      </c>
      <c r="V365" s="49">
        <v>0.89994525000000003</v>
      </c>
      <c r="X365" s="1"/>
      <c r="Y365" s="2">
        <v>62</v>
      </c>
      <c r="Z365" s="2" t="s">
        <v>13</v>
      </c>
      <c r="AA365" s="48">
        <v>4.08</v>
      </c>
      <c r="AB365" s="48">
        <v>2.92</v>
      </c>
      <c r="AC365" s="48">
        <v>2.23</v>
      </c>
      <c r="AD365" s="48">
        <v>9.23</v>
      </c>
      <c r="AE365" s="48">
        <v>7</v>
      </c>
      <c r="AF365" s="48">
        <v>9.23</v>
      </c>
      <c r="AH365" s="1"/>
      <c r="AI365" s="2">
        <v>62</v>
      </c>
      <c r="AJ365" s="2" t="s">
        <v>13</v>
      </c>
      <c r="AK365" s="49">
        <v>0.27344201000000001</v>
      </c>
      <c r="AL365" s="49">
        <v>0.17707671999999999</v>
      </c>
      <c r="AM365" s="49">
        <v>0.12042149000000001</v>
      </c>
      <c r="AN365" s="49">
        <v>0.57094022</v>
      </c>
      <c r="AO365" s="49">
        <v>0.45051872999999998</v>
      </c>
      <c r="AP365" s="49">
        <v>0.57094022</v>
      </c>
      <c r="AR365" s="1"/>
      <c r="AS365" s="2">
        <v>62</v>
      </c>
      <c r="AT365" s="2" t="s">
        <v>13</v>
      </c>
      <c r="AU365" s="49">
        <v>0.19728324</v>
      </c>
      <c r="AV365" s="49">
        <v>0.15931744</v>
      </c>
      <c r="AW365" s="49">
        <v>0.10902716999999999</v>
      </c>
      <c r="AX365" s="49">
        <v>0.46562784999999995</v>
      </c>
      <c r="AY365" s="49">
        <v>0.35660067000000001</v>
      </c>
      <c r="AZ365" s="49">
        <v>0.46562784999999995</v>
      </c>
      <c r="BB365" s="1"/>
    </row>
    <row r="366" spans="3:54" x14ac:dyDescent="0.35">
      <c r="C366">
        <v>13513</v>
      </c>
      <c r="D366" t="s">
        <v>70</v>
      </c>
      <c r="E366">
        <v>457</v>
      </c>
      <c r="F366" s="2" t="s">
        <v>26</v>
      </c>
      <c r="G366" s="49">
        <v>1</v>
      </c>
      <c r="H366" s="49">
        <v>0.36167920000000003</v>
      </c>
      <c r="I366" s="49">
        <v>0.61758693000000009</v>
      </c>
      <c r="J366" s="49">
        <v>1.9792661299999998</v>
      </c>
      <c r="K366" s="49">
        <v>1.3616792</v>
      </c>
      <c r="L366" s="49">
        <v>1.9792661299999998</v>
      </c>
      <c r="N366" s="1"/>
      <c r="O366" s="2">
        <v>457</v>
      </c>
      <c r="P366" s="2" t="s">
        <v>26</v>
      </c>
      <c r="Q366" s="49">
        <v>0.61979631999999996</v>
      </c>
      <c r="R366" s="49">
        <v>0.19590167999999999</v>
      </c>
      <c r="S366" s="49">
        <v>0.34823933000000001</v>
      </c>
      <c r="T366" s="49">
        <v>1.16393733</v>
      </c>
      <c r="U366" s="49">
        <v>0.81569800000000003</v>
      </c>
      <c r="V366" s="49">
        <v>1.16393733</v>
      </c>
      <c r="X366" s="1"/>
      <c r="Y366" s="2">
        <v>457</v>
      </c>
      <c r="Z366" s="2" t="s">
        <v>26</v>
      </c>
      <c r="AA366" s="48">
        <v>5.78</v>
      </c>
      <c r="AB366" s="48">
        <v>2.13</v>
      </c>
      <c r="AC366" s="48">
        <v>3.63</v>
      </c>
      <c r="AD366" s="48">
        <v>11.53</v>
      </c>
      <c r="AE366" s="48">
        <v>7.91</v>
      </c>
      <c r="AF366" s="48">
        <v>11.53</v>
      </c>
      <c r="AH366" s="1"/>
      <c r="AI366" s="2">
        <v>457</v>
      </c>
      <c r="AJ366" s="2" t="s">
        <v>26</v>
      </c>
      <c r="AK366" s="49">
        <v>0.59719093999999995</v>
      </c>
      <c r="AL366" s="49">
        <v>0.13866429</v>
      </c>
      <c r="AM366" s="49">
        <v>0.19625701000000001</v>
      </c>
      <c r="AN366" s="49">
        <v>0.93211224000000004</v>
      </c>
      <c r="AO366" s="49">
        <v>0.73585522999999997</v>
      </c>
      <c r="AP366" s="49">
        <v>0.93211224000000004</v>
      </c>
      <c r="AR366" s="1"/>
      <c r="AS366" s="2">
        <v>457</v>
      </c>
      <c r="AT366" s="2" t="s">
        <v>26</v>
      </c>
      <c r="AU366" s="49">
        <v>0.47903664000000001</v>
      </c>
      <c r="AV366" s="49">
        <v>0.12133214</v>
      </c>
      <c r="AW366" s="49">
        <v>0.17769026999999998</v>
      </c>
      <c r="AX366" s="49">
        <v>0.77805905000000009</v>
      </c>
      <c r="AY366" s="49">
        <v>0.60036878000000005</v>
      </c>
      <c r="AZ366" s="49">
        <v>0.77805905000000009</v>
      </c>
      <c r="BB366" s="1"/>
    </row>
    <row r="367" spans="3:54" x14ac:dyDescent="0.35">
      <c r="C367">
        <v>13650</v>
      </c>
      <c r="D367" t="s">
        <v>71</v>
      </c>
      <c r="E367">
        <v>50</v>
      </c>
      <c r="F367" s="2" t="s">
        <v>1</v>
      </c>
      <c r="G367" s="49">
        <v>1</v>
      </c>
      <c r="H367" s="49">
        <v>0.32309577</v>
      </c>
      <c r="I367" s="49">
        <v>0.42334569999999999</v>
      </c>
      <c r="J367" s="49">
        <v>1.7464414799999999</v>
      </c>
      <c r="K367" s="49">
        <v>1.3230957700000001</v>
      </c>
      <c r="L367" s="49">
        <v>1.7464414799999999</v>
      </c>
      <c r="N367" s="1"/>
      <c r="O367" s="2">
        <v>50</v>
      </c>
      <c r="P367" s="2" t="s">
        <v>1</v>
      </c>
      <c r="Q367" s="49">
        <v>0.50935896000000003</v>
      </c>
      <c r="R367" s="49">
        <v>0.14513751</v>
      </c>
      <c r="S367" s="49">
        <v>0.23110178000000001</v>
      </c>
      <c r="T367" s="49">
        <v>0.88559823999999998</v>
      </c>
      <c r="U367" s="49">
        <v>0.65449647</v>
      </c>
      <c r="V367" s="49">
        <v>0.88559823999999998</v>
      </c>
      <c r="X367" s="1"/>
      <c r="Y367" s="2">
        <v>50</v>
      </c>
      <c r="Z367" s="2" t="s">
        <v>1</v>
      </c>
      <c r="AA367" s="48">
        <v>7.57</v>
      </c>
      <c r="AB367" s="48">
        <v>1.53</v>
      </c>
      <c r="AC367" s="48">
        <v>2.68</v>
      </c>
      <c r="AD367" s="48">
        <v>11.78</v>
      </c>
      <c r="AE367" s="48">
        <v>9.1</v>
      </c>
      <c r="AF367" s="48">
        <v>11.78</v>
      </c>
      <c r="AH367" s="1"/>
      <c r="AI367" s="2">
        <v>50</v>
      </c>
      <c r="AJ367" s="2" t="s">
        <v>1</v>
      </c>
      <c r="AK367" s="49">
        <v>0.44898759999999999</v>
      </c>
      <c r="AL367" s="49">
        <v>9.2146320000000004E-2</v>
      </c>
      <c r="AM367" s="49">
        <v>0.13416073000000001</v>
      </c>
      <c r="AN367" s="49">
        <v>0.67529464000000006</v>
      </c>
      <c r="AO367" s="49">
        <v>0.54113392000000005</v>
      </c>
      <c r="AP367" s="49">
        <v>0.67529464000000006</v>
      </c>
      <c r="AR367" s="1"/>
      <c r="AS367" s="2">
        <v>50</v>
      </c>
      <c r="AT367" s="2" t="s">
        <v>1</v>
      </c>
      <c r="AU367" s="49">
        <v>0.30391044</v>
      </c>
      <c r="AV367" s="49">
        <v>7.9619449999999994E-2</v>
      </c>
      <c r="AW367" s="49">
        <v>0.11649792</v>
      </c>
      <c r="AX367" s="49">
        <v>0.50002780999999996</v>
      </c>
      <c r="AY367" s="49">
        <v>0.38352989000000004</v>
      </c>
      <c r="AZ367" s="49">
        <v>0.50002780999999996</v>
      </c>
      <c r="BB367" s="1"/>
    </row>
    <row r="368" spans="3:54" x14ac:dyDescent="0.35">
      <c r="C368">
        <v>13651</v>
      </c>
      <c r="D368" t="s">
        <v>71</v>
      </c>
      <c r="E368">
        <v>51</v>
      </c>
      <c r="F368" s="2" t="s">
        <v>2</v>
      </c>
      <c r="G368" s="49">
        <v>1</v>
      </c>
      <c r="H368" s="49">
        <v>0.37249733000000002</v>
      </c>
      <c r="I368" s="49">
        <v>0.46217628999999999</v>
      </c>
      <c r="J368" s="49">
        <v>1.83467362</v>
      </c>
      <c r="K368" s="49">
        <v>1.3724973300000001</v>
      </c>
      <c r="L368" s="49">
        <v>1.83467362</v>
      </c>
      <c r="N368" s="1"/>
      <c r="O368" s="2">
        <v>51</v>
      </c>
      <c r="P368" s="2" t="s">
        <v>2</v>
      </c>
      <c r="Q368" s="49">
        <v>0.48017053999999998</v>
      </c>
      <c r="R368" s="49">
        <v>0.16666690000000001</v>
      </c>
      <c r="S368" s="49">
        <v>0.25229921</v>
      </c>
      <c r="T368" s="49">
        <v>0.89913664000000004</v>
      </c>
      <c r="U368" s="49">
        <v>0.64683743999999999</v>
      </c>
      <c r="V368" s="49">
        <v>0.89913664000000004</v>
      </c>
      <c r="X368" s="1"/>
      <c r="Y368" s="2">
        <v>51</v>
      </c>
      <c r="Z368" s="2" t="s">
        <v>2</v>
      </c>
      <c r="AA368" s="48">
        <v>8.3000000000000007</v>
      </c>
      <c r="AB368" s="48">
        <v>1.66</v>
      </c>
      <c r="AC368" s="48">
        <v>2.93</v>
      </c>
      <c r="AD368" s="48">
        <v>12.89</v>
      </c>
      <c r="AE368" s="48">
        <v>9.9600000000000009</v>
      </c>
      <c r="AF368" s="48">
        <v>12.89</v>
      </c>
      <c r="AH368" s="1"/>
      <c r="AI368" s="2">
        <v>51</v>
      </c>
      <c r="AJ368" s="2" t="s">
        <v>2</v>
      </c>
      <c r="AK368" s="49">
        <v>0.48715073999999997</v>
      </c>
      <c r="AL368" s="49">
        <v>0.10360345</v>
      </c>
      <c r="AM368" s="49">
        <v>0.14646606000000001</v>
      </c>
      <c r="AN368" s="49">
        <v>0.73722025000000002</v>
      </c>
      <c r="AO368" s="49">
        <v>0.59075418999999996</v>
      </c>
      <c r="AP368" s="49">
        <v>0.73722025000000002</v>
      </c>
      <c r="AR368" s="1"/>
      <c r="AS368" s="2">
        <v>51</v>
      </c>
      <c r="AT368" s="2" t="s">
        <v>2</v>
      </c>
      <c r="AU368" s="49">
        <v>0.32944918000000001</v>
      </c>
      <c r="AV368" s="49">
        <v>8.859502000000001E-2</v>
      </c>
      <c r="AW368" s="49">
        <v>0.12718324</v>
      </c>
      <c r="AX368" s="49">
        <v>0.5452274399999999</v>
      </c>
      <c r="AY368" s="49">
        <v>0.41804421000000003</v>
      </c>
      <c r="AZ368" s="49">
        <v>0.5452274399999999</v>
      </c>
      <c r="BB368" s="1"/>
    </row>
    <row r="369" spans="3:54" x14ac:dyDescent="0.35">
      <c r="C369">
        <v>13652</v>
      </c>
      <c r="D369" t="s">
        <v>71</v>
      </c>
      <c r="E369">
        <v>52</v>
      </c>
      <c r="F369" s="2" t="s">
        <v>3</v>
      </c>
      <c r="G369" s="49">
        <v>1</v>
      </c>
      <c r="H369" s="49">
        <v>0.34080925000000001</v>
      </c>
      <c r="I369" s="49">
        <v>0.40254743999999998</v>
      </c>
      <c r="J369" s="49">
        <v>1.7433566899999999</v>
      </c>
      <c r="K369" s="49">
        <v>1.34080925</v>
      </c>
      <c r="L369" s="49">
        <v>1.7433566899999999</v>
      </c>
      <c r="N369" s="1"/>
      <c r="O369" s="2">
        <v>52</v>
      </c>
      <c r="P369" s="2" t="s">
        <v>3</v>
      </c>
      <c r="Q369" s="49">
        <v>0.53198756999999997</v>
      </c>
      <c r="R369" s="49">
        <v>0.1567414</v>
      </c>
      <c r="S369" s="49">
        <v>0.21974698000000001</v>
      </c>
      <c r="T369" s="49">
        <v>0.90847594999999992</v>
      </c>
      <c r="U369" s="49">
        <v>0.68872897</v>
      </c>
      <c r="V369" s="49">
        <v>0.90847594999999992</v>
      </c>
      <c r="X369" s="1"/>
      <c r="Y369" s="2">
        <v>52</v>
      </c>
      <c r="Z369" s="2" t="s">
        <v>3</v>
      </c>
      <c r="AA369" s="48">
        <v>6.47</v>
      </c>
      <c r="AB369" s="48">
        <v>1.64</v>
      </c>
      <c r="AC369" s="48">
        <v>2.5499999999999998</v>
      </c>
      <c r="AD369" s="48">
        <v>10.66</v>
      </c>
      <c r="AE369" s="48">
        <v>8.11</v>
      </c>
      <c r="AF369" s="48">
        <v>10.66</v>
      </c>
      <c r="AH369" s="1"/>
      <c r="AI369" s="2">
        <v>52</v>
      </c>
      <c r="AJ369" s="2" t="s">
        <v>3</v>
      </c>
      <c r="AK369" s="49">
        <v>0.41506371000000003</v>
      </c>
      <c r="AL369" s="49">
        <v>9.9812529999999997E-2</v>
      </c>
      <c r="AM369" s="49">
        <v>0.12757664999999999</v>
      </c>
      <c r="AN369" s="49">
        <v>0.64245289000000005</v>
      </c>
      <c r="AO369" s="49">
        <v>0.51487623999999999</v>
      </c>
      <c r="AP369" s="49">
        <v>0.64245289000000005</v>
      </c>
      <c r="AR369" s="1"/>
      <c r="AS369" s="2">
        <v>52</v>
      </c>
      <c r="AT369" s="2" t="s">
        <v>3</v>
      </c>
      <c r="AU369" s="49">
        <v>0.29508209999999996</v>
      </c>
      <c r="AV369" s="49">
        <v>8.4727710000000012E-2</v>
      </c>
      <c r="AW369" s="49">
        <v>0.11077992</v>
      </c>
      <c r="AX369" s="49">
        <v>0.49058974</v>
      </c>
      <c r="AY369" s="49">
        <v>0.37980980999999997</v>
      </c>
      <c r="AZ369" s="49">
        <v>0.49058974</v>
      </c>
      <c r="BB369" s="1"/>
    </row>
    <row r="370" spans="3:54" x14ac:dyDescent="0.35">
      <c r="C370">
        <v>13653</v>
      </c>
      <c r="D370" t="s">
        <v>71</v>
      </c>
      <c r="E370">
        <v>53</v>
      </c>
      <c r="F370" s="2" t="s">
        <v>4</v>
      </c>
      <c r="G370" s="49">
        <v>1</v>
      </c>
      <c r="H370" s="49">
        <v>0.31847473999999998</v>
      </c>
      <c r="I370" s="49">
        <v>0.43798494999999998</v>
      </c>
      <c r="J370" s="49">
        <v>1.75645969</v>
      </c>
      <c r="K370" s="49">
        <v>1.3184747400000001</v>
      </c>
      <c r="L370" s="49">
        <v>1.75645969</v>
      </c>
      <c r="N370" s="1"/>
      <c r="O370" s="2">
        <v>53</v>
      </c>
      <c r="P370" s="2" t="s">
        <v>4</v>
      </c>
      <c r="Q370" s="49">
        <v>0.53716976000000005</v>
      </c>
      <c r="R370" s="49">
        <v>0.14194899</v>
      </c>
      <c r="S370" s="49">
        <v>0.23909206</v>
      </c>
      <c r="T370" s="49">
        <v>0.91821081000000004</v>
      </c>
      <c r="U370" s="49">
        <v>0.67911876000000004</v>
      </c>
      <c r="V370" s="49">
        <v>0.91821081000000004</v>
      </c>
      <c r="X370" s="1"/>
      <c r="Y370" s="2">
        <v>53</v>
      </c>
      <c r="Z370" s="2" t="s">
        <v>4</v>
      </c>
      <c r="AA370" s="48">
        <v>7.96</v>
      </c>
      <c r="AB370" s="48">
        <v>1.48</v>
      </c>
      <c r="AC370" s="48">
        <v>2.77</v>
      </c>
      <c r="AD370" s="48">
        <v>12.21</v>
      </c>
      <c r="AE370" s="48">
        <v>9.43</v>
      </c>
      <c r="AF370" s="48">
        <v>12.21</v>
      </c>
      <c r="AH370" s="1"/>
      <c r="AI370" s="2">
        <v>53</v>
      </c>
      <c r="AJ370" s="2" t="s">
        <v>4</v>
      </c>
      <c r="AK370" s="49">
        <v>0.47006852000000005</v>
      </c>
      <c r="AL370" s="49">
        <v>9.0115920000000002E-2</v>
      </c>
      <c r="AM370" s="49">
        <v>0.13880724</v>
      </c>
      <c r="AN370" s="49">
        <v>0.69899168</v>
      </c>
      <c r="AO370" s="49">
        <v>0.56018444999999994</v>
      </c>
      <c r="AP370" s="49">
        <v>0.69899168</v>
      </c>
      <c r="AR370" s="1"/>
      <c r="AS370" s="2">
        <v>53</v>
      </c>
      <c r="AT370" s="2" t="s">
        <v>4</v>
      </c>
      <c r="AU370" s="49">
        <v>0.33403832</v>
      </c>
      <c r="AV370" s="49">
        <v>7.8376199999999993E-2</v>
      </c>
      <c r="AW370" s="49">
        <v>0.12053193</v>
      </c>
      <c r="AX370" s="49">
        <v>0.53294644999999996</v>
      </c>
      <c r="AY370" s="49">
        <v>0.41241452000000001</v>
      </c>
      <c r="AZ370" s="49">
        <v>0.53294644999999996</v>
      </c>
      <c r="BB370" s="1"/>
    </row>
    <row r="371" spans="3:54" x14ac:dyDescent="0.35">
      <c r="C371">
        <v>13654</v>
      </c>
      <c r="D371" t="s">
        <v>71</v>
      </c>
      <c r="E371">
        <v>54</v>
      </c>
      <c r="F371" s="2" t="s">
        <v>5</v>
      </c>
      <c r="G371" s="49">
        <v>1</v>
      </c>
      <c r="H371" s="49">
        <v>0.37769996</v>
      </c>
      <c r="I371" s="49">
        <v>0.40897696</v>
      </c>
      <c r="J371" s="49">
        <v>1.7866769299999998</v>
      </c>
      <c r="K371" s="49">
        <v>1.3776999599999999</v>
      </c>
      <c r="L371" s="49">
        <v>1.7866769299999998</v>
      </c>
      <c r="N371" s="1"/>
      <c r="O371" s="2">
        <v>54</v>
      </c>
      <c r="P371" s="2" t="s">
        <v>5</v>
      </c>
      <c r="Q371" s="49">
        <v>0.46923728999999997</v>
      </c>
      <c r="R371" s="49">
        <v>0.16133529999999999</v>
      </c>
      <c r="S371" s="49">
        <v>0.22325743000000001</v>
      </c>
      <c r="T371" s="49">
        <v>0.85383001999999997</v>
      </c>
      <c r="U371" s="49">
        <v>0.63057258999999999</v>
      </c>
      <c r="V371" s="49">
        <v>0.85383001999999997</v>
      </c>
      <c r="X371" s="1"/>
      <c r="Y371" s="2">
        <v>54</v>
      </c>
      <c r="Z371" s="2" t="s">
        <v>5</v>
      </c>
      <c r="AA371" s="48">
        <v>7.09</v>
      </c>
      <c r="AB371" s="48">
        <v>1.57</v>
      </c>
      <c r="AC371" s="48">
        <v>2.59</v>
      </c>
      <c r="AD371" s="48">
        <v>11.25</v>
      </c>
      <c r="AE371" s="48">
        <v>8.66</v>
      </c>
      <c r="AF371" s="48">
        <v>11.25</v>
      </c>
      <c r="AH371" s="1"/>
      <c r="AI371" s="2">
        <v>54</v>
      </c>
      <c r="AJ371" s="2" t="s">
        <v>5</v>
      </c>
      <c r="AK371" s="49">
        <v>0.42359178000000003</v>
      </c>
      <c r="AL371" s="49">
        <v>9.9329059999999997E-2</v>
      </c>
      <c r="AM371" s="49">
        <v>0.12961047000000001</v>
      </c>
      <c r="AN371" s="49">
        <v>0.65253131999999991</v>
      </c>
      <c r="AO371" s="49">
        <v>0.52292084000000005</v>
      </c>
      <c r="AP371" s="49">
        <v>0.65253131999999991</v>
      </c>
      <c r="AR371" s="1"/>
      <c r="AS371" s="2">
        <v>54</v>
      </c>
      <c r="AT371" s="2" t="s">
        <v>5</v>
      </c>
      <c r="AU371" s="49">
        <v>0.29246136</v>
      </c>
      <c r="AV371" s="49">
        <v>8.5130360000000002E-2</v>
      </c>
      <c r="AW371" s="49">
        <v>0.11254638</v>
      </c>
      <c r="AX371" s="49">
        <v>0.49013809999999997</v>
      </c>
      <c r="AY371" s="49">
        <v>0.37759171999999996</v>
      </c>
      <c r="AZ371" s="49">
        <v>0.49013809999999997</v>
      </c>
      <c r="BB371" s="1"/>
    </row>
    <row r="372" spans="3:54" x14ac:dyDescent="0.35">
      <c r="C372">
        <v>13655</v>
      </c>
      <c r="D372" t="s">
        <v>71</v>
      </c>
      <c r="E372">
        <v>55</v>
      </c>
      <c r="F372" s="2" t="s">
        <v>6</v>
      </c>
      <c r="G372" s="49">
        <v>1</v>
      </c>
      <c r="H372" s="49">
        <v>0.32104853999999999</v>
      </c>
      <c r="I372" s="49">
        <v>0.45377666</v>
      </c>
      <c r="J372" s="49">
        <v>1.7748252</v>
      </c>
      <c r="K372" s="49">
        <v>1.32104854</v>
      </c>
      <c r="L372" s="49">
        <v>1.7748252</v>
      </c>
      <c r="N372" s="1"/>
      <c r="O372" s="2">
        <v>55</v>
      </c>
      <c r="P372" s="2" t="s">
        <v>6</v>
      </c>
      <c r="Q372" s="49">
        <v>0.49930358000000002</v>
      </c>
      <c r="R372" s="49">
        <v>0.14331866000000001</v>
      </c>
      <c r="S372" s="49">
        <v>0.24771428000000001</v>
      </c>
      <c r="T372" s="49">
        <v>0.89033651999999996</v>
      </c>
      <c r="U372" s="49">
        <v>0.64262224000000001</v>
      </c>
      <c r="V372" s="49">
        <v>0.89033651999999996</v>
      </c>
      <c r="X372" s="1"/>
      <c r="Y372" s="2">
        <v>55</v>
      </c>
      <c r="Z372" s="2" t="s">
        <v>6</v>
      </c>
      <c r="AA372" s="48">
        <v>8.42</v>
      </c>
      <c r="AB372" s="48">
        <v>1.48</v>
      </c>
      <c r="AC372" s="48">
        <v>2.87</v>
      </c>
      <c r="AD372" s="48">
        <v>12.78</v>
      </c>
      <c r="AE372" s="48">
        <v>9.9</v>
      </c>
      <c r="AF372" s="48">
        <v>12.78</v>
      </c>
      <c r="AH372" s="1"/>
      <c r="AI372" s="2">
        <v>55</v>
      </c>
      <c r="AJ372" s="2" t="s">
        <v>6</v>
      </c>
      <c r="AK372" s="49">
        <v>0.48880476</v>
      </c>
      <c r="AL372" s="49">
        <v>9.1104630000000006E-2</v>
      </c>
      <c r="AM372" s="49">
        <v>0.14380185000000001</v>
      </c>
      <c r="AN372" s="49">
        <v>0.72371125000000003</v>
      </c>
      <c r="AO372" s="49">
        <v>0.57990938999999997</v>
      </c>
      <c r="AP372" s="49">
        <v>0.72371125000000003</v>
      </c>
      <c r="AR372" s="1"/>
      <c r="AS372" s="2">
        <v>55</v>
      </c>
      <c r="AT372" s="2" t="s">
        <v>6</v>
      </c>
      <c r="AU372" s="49">
        <v>0.32708022999999997</v>
      </c>
      <c r="AV372" s="49">
        <v>7.8360399999999997E-2</v>
      </c>
      <c r="AW372" s="49">
        <v>0.12487002999999999</v>
      </c>
      <c r="AX372" s="49">
        <v>0.53031066000000004</v>
      </c>
      <c r="AY372" s="49">
        <v>0.40544063000000002</v>
      </c>
      <c r="AZ372" s="49">
        <v>0.53031066000000004</v>
      </c>
      <c r="BB372" s="1"/>
    </row>
    <row r="373" spans="3:54" x14ac:dyDescent="0.35">
      <c r="C373">
        <v>13656</v>
      </c>
      <c r="D373" t="s">
        <v>71</v>
      </c>
      <c r="E373">
        <v>56</v>
      </c>
      <c r="F373" s="2" t="s">
        <v>7</v>
      </c>
      <c r="G373" s="49">
        <v>1</v>
      </c>
      <c r="H373" s="49">
        <v>0.44988668999999998</v>
      </c>
      <c r="I373" s="49">
        <v>0.39484084000000003</v>
      </c>
      <c r="J373" s="49">
        <v>1.8447275300000001</v>
      </c>
      <c r="K373" s="49">
        <v>1.44988669</v>
      </c>
      <c r="L373" s="49">
        <v>1.8447275300000001</v>
      </c>
      <c r="N373" s="1"/>
      <c r="O373" s="2">
        <v>56</v>
      </c>
      <c r="P373" s="2" t="s">
        <v>7</v>
      </c>
      <c r="Q373" s="49">
        <v>0.39004710999999997</v>
      </c>
      <c r="R373" s="49">
        <v>0.20626396999999999</v>
      </c>
      <c r="S373" s="49">
        <v>0.21554016000000001</v>
      </c>
      <c r="T373" s="49">
        <v>0.81185123999999997</v>
      </c>
      <c r="U373" s="49">
        <v>0.59631107999999999</v>
      </c>
      <c r="V373" s="49">
        <v>0.81185123999999997</v>
      </c>
      <c r="X373" s="1"/>
      <c r="Y373" s="2">
        <v>56</v>
      </c>
      <c r="Z373" s="2" t="s">
        <v>7</v>
      </c>
      <c r="AA373" s="48">
        <v>6.46</v>
      </c>
      <c r="AB373" s="48">
        <v>2.1800000000000002</v>
      </c>
      <c r="AC373" s="48">
        <v>2.5</v>
      </c>
      <c r="AD373" s="48">
        <v>11.14</v>
      </c>
      <c r="AE373" s="48">
        <v>8.64</v>
      </c>
      <c r="AF373" s="48">
        <v>11.14</v>
      </c>
      <c r="AH373" s="1"/>
      <c r="AI373" s="2">
        <v>56</v>
      </c>
      <c r="AJ373" s="2" t="s">
        <v>7</v>
      </c>
      <c r="AK373" s="49">
        <v>0.37324394</v>
      </c>
      <c r="AL373" s="49">
        <v>0.13173501999999998</v>
      </c>
      <c r="AM373" s="49">
        <v>0.12513339000000001</v>
      </c>
      <c r="AN373" s="49">
        <v>0.63011236000000004</v>
      </c>
      <c r="AO373" s="49">
        <v>0.50497897000000003</v>
      </c>
      <c r="AP373" s="49">
        <v>0.63011236000000004</v>
      </c>
      <c r="AR373" s="1"/>
      <c r="AS373" s="2">
        <v>56</v>
      </c>
      <c r="AT373" s="2" t="s">
        <v>7</v>
      </c>
      <c r="AU373" s="49">
        <v>0.25669826000000001</v>
      </c>
      <c r="AV373" s="49">
        <v>0.11399856</v>
      </c>
      <c r="AW373" s="49">
        <v>0.10865844000000001</v>
      </c>
      <c r="AX373" s="49">
        <v>0.47935526000000001</v>
      </c>
      <c r="AY373" s="49">
        <v>0.37069681999999998</v>
      </c>
      <c r="AZ373" s="49">
        <v>0.47935526000000001</v>
      </c>
      <c r="BB373" s="1"/>
    </row>
    <row r="374" spans="3:54" x14ac:dyDescent="0.35">
      <c r="C374">
        <v>13657</v>
      </c>
      <c r="D374" t="s">
        <v>71</v>
      </c>
      <c r="E374">
        <v>57</v>
      </c>
      <c r="F374" s="2" t="s">
        <v>8</v>
      </c>
      <c r="G374" s="49">
        <v>1</v>
      </c>
      <c r="H374" s="49">
        <v>0.39627867999999999</v>
      </c>
      <c r="I374" s="49">
        <v>0.46476424999999999</v>
      </c>
      <c r="J374" s="49">
        <v>1.86104293</v>
      </c>
      <c r="K374" s="49">
        <v>1.39627868</v>
      </c>
      <c r="L374" s="49">
        <v>1.86104293</v>
      </c>
      <c r="N374" s="1"/>
      <c r="O374" s="2">
        <v>57</v>
      </c>
      <c r="P374" s="2" t="s">
        <v>8</v>
      </c>
      <c r="Q374" s="49">
        <v>0.51700579000000002</v>
      </c>
      <c r="R374" s="49">
        <v>0.19771042999999999</v>
      </c>
      <c r="S374" s="49">
        <v>0.25371182999999997</v>
      </c>
      <c r="T374" s="49">
        <v>0.96842804000000005</v>
      </c>
      <c r="U374" s="49">
        <v>0.71471620999999996</v>
      </c>
      <c r="V374" s="49">
        <v>0.96842804000000005</v>
      </c>
      <c r="X374" s="1"/>
      <c r="Y374" s="2">
        <v>57</v>
      </c>
      <c r="Z374" s="2" t="s">
        <v>8</v>
      </c>
      <c r="AA374" s="48">
        <v>8.02</v>
      </c>
      <c r="AB374" s="48">
        <v>2.2599999999999998</v>
      </c>
      <c r="AC374" s="48">
        <v>2.94</v>
      </c>
      <c r="AD374" s="48">
        <v>13.22</v>
      </c>
      <c r="AE374" s="48">
        <v>10.28</v>
      </c>
      <c r="AF374" s="48">
        <v>13.22</v>
      </c>
      <c r="AH374" s="1"/>
      <c r="AI374" s="2">
        <v>57</v>
      </c>
      <c r="AJ374" s="2" t="s">
        <v>8</v>
      </c>
      <c r="AK374" s="49">
        <v>0.46819715000000001</v>
      </c>
      <c r="AL374" s="49">
        <v>0.12590157000000002</v>
      </c>
      <c r="AM374" s="49">
        <v>0.14728698000000001</v>
      </c>
      <c r="AN374" s="49">
        <v>0.74138569999999993</v>
      </c>
      <c r="AO374" s="49">
        <v>0.59409871999999997</v>
      </c>
      <c r="AP374" s="49">
        <v>0.74138569999999993</v>
      </c>
      <c r="AR374" s="1"/>
      <c r="AS374" s="2">
        <v>57</v>
      </c>
      <c r="AT374" s="2" t="s">
        <v>8</v>
      </c>
      <c r="AU374" s="49">
        <v>0.30981406</v>
      </c>
      <c r="AV374" s="49">
        <v>0.11225095</v>
      </c>
      <c r="AW374" s="49">
        <v>0.12789600000000001</v>
      </c>
      <c r="AX374" s="49">
        <v>0.54996100000000003</v>
      </c>
      <c r="AY374" s="49">
        <v>0.42206500000000002</v>
      </c>
      <c r="AZ374" s="49">
        <v>0.54996100000000003</v>
      </c>
      <c r="BB374" s="1"/>
    </row>
    <row r="375" spans="3:54" x14ac:dyDescent="0.35">
      <c r="C375">
        <v>13658</v>
      </c>
      <c r="D375" t="s">
        <v>71</v>
      </c>
      <c r="E375">
        <v>58</v>
      </c>
      <c r="F375" s="2" t="s">
        <v>9</v>
      </c>
      <c r="G375" s="49">
        <v>1</v>
      </c>
      <c r="H375" s="49">
        <v>0.25339748000000001</v>
      </c>
      <c r="I375" s="49">
        <v>0.54728200999999999</v>
      </c>
      <c r="J375" s="49">
        <v>1.80067949</v>
      </c>
      <c r="K375" s="49">
        <v>1.2533974800000001</v>
      </c>
      <c r="L375" s="49">
        <v>1.80067949</v>
      </c>
      <c r="N375" s="1"/>
      <c r="O375" s="2">
        <v>58</v>
      </c>
      <c r="P375" s="2" t="s">
        <v>9</v>
      </c>
      <c r="Q375" s="49">
        <v>0.70928671999999993</v>
      </c>
      <c r="R375" s="49">
        <v>0.12302392999999999</v>
      </c>
      <c r="S375" s="49">
        <v>0.29875899</v>
      </c>
      <c r="T375" s="49">
        <v>1.1310696299999998</v>
      </c>
      <c r="U375" s="49">
        <v>0.83231065000000004</v>
      </c>
      <c r="V375" s="49">
        <v>1.1310696299999998</v>
      </c>
      <c r="X375" s="1"/>
      <c r="Y375" s="2">
        <v>58</v>
      </c>
      <c r="Z375" s="2" t="s">
        <v>9</v>
      </c>
      <c r="AA375" s="48">
        <v>10.58</v>
      </c>
      <c r="AB375" s="48">
        <v>1.45</v>
      </c>
      <c r="AC375" s="48">
        <v>3.47</v>
      </c>
      <c r="AD375" s="48">
        <v>15.49</v>
      </c>
      <c r="AE375" s="48">
        <v>12.02</v>
      </c>
      <c r="AF375" s="48">
        <v>15.49</v>
      </c>
      <c r="AH375" s="1"/>
      <c r="AI375" s="2">
        <v>58</v>
      </c>
      <c r="AJ375" s="2" t="s">
        <v>9</v>
      </c>
      <c r="AK375" s="49">
        <v>0.61953427999999999</v>
      </c>
      <c r="AL375" s="49">
        <v>7.9694570000000006E-2</v>
      </c>
      <c r="AM375" s="49">
        <v>0.1734299</v>
      </c>
      <c r="AN375" s="49">
        <v>0.87265875000000004</v>
      </c>
      <c r="AO375" s="49">
        <v>0.69922885000000001</v>
      </c>
      <c r="AP375" s="49">
        <v>0.87265875000000004</v>
      </c>
      <c r="AR375" s="1"/>
      <c r="AS375" s="2">
        <v>58</v>
      </c>
      <c r="AT375" s="2" t="s">
        <v>9</v>
      </c>
      <c r="AU375" s="49">
        <v>0.41045440999999999</v>
      </c>
      <c r="AV375" s="49">
        <v>7.0330630000000005E-2</v>
      </c>
      <c r="AW375" s="49">
        <v>0.15059788000000002</v>
      </c>
      <c r="AX375" s="49">
        <v>0.63138292000000007</v>
      </c>
      <c r="AY375" s="49">
        <v>0.48078504</v>
      </c>
      <c r="AZ375" s="49">
        <v>0.63138292000000007</v>
      </c>
      <c r="BB375" s="1"/>
    </row>
    <row r="376" spans="3:54" x14ac:dyDescent="0.35">
      <c r="C376">
        <v>13659</v>
      </c>
      <c r="D376" t="s">
        <v>71</v>
      </c>
      <c r="E376">
        <v>59</v>
      </c>
      <c r="F376" s="2" t="s">
        <v>10</v>
      </c>
      <c r="G376" s="49">
        <v>1</v>
      </c>
      <c r="H376" s="49">
        <v>0.5633345500000001</v>
      </c>
      <c r="I376" s="49">
        <v>0.31314428000000005</v>
      </c>
      <c r="J376" s="49">
        <v>1.8764788300000002</v>
      </c>
      <c r="K376" s="49">
        <v>1.56333455</v>
      </c>
      <c r="L376" s="49">
        <v>1.8764788300000002</v>
      </c>
      <c r="N376" s="1"/>
      <c r="O376" s="2">
        <v>59</v>
      </c>
      <c r="P376" s="2" t="s">
        <v>10</v>
      </c>
      <c r="Q376" s="49">
        <v>0.31663833000000002</v>
      </c>
      <c r="R376" s="49">
        <v>0.27297826000000003</v>
      </c>
      <c r="S376" s="49">
        <v>0.17094188000000002</v>
      </c>
      <c r="T376" s="49">
        <v>0.76055846999999999</v>
      </c>
      <c r="U376" s="49">
        <v>0.58961659</v>
      </c>
      <c r="V376" s="49">
        <v>0.76055846999999999</v>
      </c>
      <c r="X376" s="1"/>
      <c r="Y376" s="2">
        <v>59</v>
      </c>
      <c r="Z376" s="2" t="s">
        <v>10</v>
      </c>
      <c r="AA376" s="48">
        <v>3.89</v>
      </c>
      <c r="AB376" s="48">
        <v>3.12</v>
      </c>
      <c r="AC376" s="48">
        <v>1.98</v>
      </c>
      <c r="AD376" s="48">
        <v>8.99</v>
      </c>
      <c r="AE376" s="48">
        <v>7.01</v>
      </c>
      <c r="AF376" s="48">
        <v>8.99</v>
      </c>
      <c r="AH376" s="1"/>
      <c r="AI376" s="2">
        <v>59</v>
      </c>
      <c r="AJ376" s="2" t="s">
        <v>10</v>
      </c>
      <c r="AK376" s="49">
        <v>0.22827248999999999</v>
      </c>
      <c r="AL376" s="49">
        <v>0.17245863</v>
      </c>
      <c r="AM376" s="49">
        <v>9.9247109999999999E-2</v>
      </c>
      <c r="AN376" s="49">
        <v>0.49997822999999997</v>
      </c>
      <c r="AO376" s="49">
        <v>0.40073112</v>
      </c>
      <c r="AP376" s="49">
        <v>0.49997822999999997</v>
      </c>
      <c r="AR376" s="1"/>
      <c r="AS376" s="2">
        <v>59</v>
      </c>
      <c r="AT376" s="2" t="s">
        <v>10</v>
      </c>
      <c r="AU376" s="49">
        <v>0.15280083</v>
      </c>
      <c r="AV376" s="49">
        <v>0.15216291000000001</v>
      </c>
      <c r="AW376" s="49">
        <v>8.6179789999999992E-2</v>
      </c>
      <c r="AX376" s="49">
        <v>0.39114353000000002</v>
      </c>
      <c r="AY376" s="49">
        <v>0.30496373999999998</v>
      </c>
      <c r="AZ376" s="49">
        <v>0.39114353000000002</v>
      </c>
      <c r="BB376" s="1"/>
    </row>
    <row r="377" spans="3:54" x14ac:dyDescent="0.35">
      <c r="C377">
        <v>13660</v>
      </c>
      <c r="D377" t="s">
        <v>71</v>
      </c>
      <c r="E377">
        <v>60</v>
      </c>
      <c r="F377" s="2" t="s">
        <v>11</v>
      </c>
      <c r="G377" s="49">
        <v>1</v>
      </c>
      <c r="H377" s="49">
        <v>0.50214619000000005</v>
      </c>
      <c r="I377" s="49">
        <v>0.32093117999999998</v>
      </c>
      <c r="J377" s="49">
        <v>1.82307738</v>
      </c>
      <c r="K377" s="49">
        <v>1.5021461899999999</v>
      </c>
      <c r="L377" s="49">
        <v>1.82307738</v>
      </c>
      <c r="N377" s="1"/>
      <c r="O377" s="2">
        <v>60</v>
      </c>
      <c r="P377" s="2" t="s">
        <v>11</v>
      </c>
      <c r="Q377" s="49">
        <v>0.31824314000000004</v>
      </c>
      <c r="R377" s="49">
        <v>0.23589183</v>
      </c>
      <c r="S377" s="49">
        <v>0.17519332000000001</v>
      </c>
      <c r="T377" s="49">
        <v>0.72932828999999999</v>
      </c>
      <c r="U377" s="49">
        <v>0.55413497</v>
      </c>
      <c r="V377" s="49">
        <v>0.72932828999999999</v>
      </c>
      <c r="X377" s="1"/>
      <c r="Y377" s="2">
        <v>60</v>
      </c>
      <c r="Z377" s="2" t="s">
        <v>11</v>
      </c>
      <c r="AA377" s="48">
        <v>4.4800000000000004</v>
      </c>
      <c r="AB377" s="48">
        <v>2.61</v>
      </c>
      <c r="AC377" s="48">
        <v>2.0299999999999998</v>
      </c>
      <c r="AD377" s="48">
        <v>9.1199999999999992</v>
      </c>
      <c r="AE377" s="48">
        <v>7.09</v>
      </c>
      <c r="AF377" s="48">
        <v>9.1199999999999992</v>
      </c>
      <c r="AH377" s="1"/>
      <c r="AI377" s="2">
        <v>60</v>
      </c>
      <c r="AJ377" s="2" t="s">
        <v>11</v>
      </c>
      <c r="AK377" s="49">
        <v>0.26388306</v>
      </c>
      <c r="AL377" s="49">
        <v>0.14662449</v>
      </c>
      <c r="AM377" s="49">
        <v>0.10171108999999999</v>
      </c>
      <c r="AN377" s="49">
        <v>0.51221863000000001</v>
      </c>
      <c r="AO377" s="49">
        <v>0.41050755</v>
      </c>
      <c r="AP377" s="49">
        <v>0.51221863000000001</v>
      </c>
      <c r="AR377" s="1"/>
      <c r="AS377" s="2">
        <v>60</v>
      </c>
      <c r="AT377" s="2" t="s">
        <v>11</v>
      </c>
      <c r="AU377" s="49">
        <v>0.17563539</v>
      </c>
      <c r="AV377" s="49">
        <v>0.12830838</v>
      </c>
      <c r="AW377" s="49">
        <v>8.8319759999999997E-2</v>
      </c>
      <c r="AX377" s="49">
        <v>0.39226353000000003</v>
      </c>
      <c r="AY377" s="49">
        <v>0.30394377</v>
      </c>
      <c r="AZ377" s="49">
        <v>0.39226353000000003</v>
      </c>
      <c r="BB377" s="1"/>
    </row>
    <row r="378" spans="3:54" x14ac:dyDescent="0.35">
      <c r="C378">
        <v>13661</v>
      </c>
      <c r="D378" t="s">
        <v>71</v>
      </c>
      <c r="E378">
        <v>61</v>
      </c>
      <c r="F378" s="2" t="s">
        <v>12</v>
      </c>
      <c r="G378" s="49">
        <v>1</v>
      </c>
      <c r="H378" s="49">
        <v>0.54876968999999998</v>
      </c>
      <c r="I378" s="49">
        <v>0.33459274999999999</v>
      </c>
      <c r="J378" s="49">
        <v>1.8833624499999999</v>
      </c>
      <c r="K378" s="49">
        <v>1.5487696899999999</v>
      </c>
      <c r="L378" s="49">
        <v>1.8833624499999999</v>
      </c>
      <c r="N378" s="1"/>
      <c r="O378" s="2">
        <v>61</v>
      </c>
      <c r="P378" s="2" t="s">
        <v>12</v>
      </c>
      <c r="Q378" s="49">
        <v>0.32183184000000004</v>
      </c>
      <c r="R378" s="49">
        <v>0.27177334999999997</v>
      </c>
      <c r="S378" s="49">
        <v>0.18265018</v>
      </c>
      <c r="T378" s="49">
        <v>0.77625537</v>
      </c>
      <c r="U378" s="49">
        <v>0.59360518999999989</v>
      </c>
      <c r="V378" s="49">
        <v>0.77625537</v>
      </c>
      <c r="X378" s="1"/>
      <c r="Y378" s="2">
        <v>61</v>
      </c>
      <c r="Z378" s="2" t="s">
        <v>12</v>
      </c>
      <c r="AA378" s="48">
        <v>4.5599999999999996</v>
      </c>
      <c r="AB378" s="48">
        <v>3.2</v>
      </c>
      <c r="AC378" s="48">
        <v>2.12</v>
      </c>
      <c r="AD378" s="48">
        <v>9.8800000000000008</v>
      </c>
      <c r="AE378" s="48">
        <v>7.76</v>
      </c>
      <c r="AF378" s="48">
        <v>9.8800000000000008</v>
      </c>
      <c r="AH378" s="1"/>
      <c r="AI378" s="2">
        <v>61</v>
      </c>
      <c r="AJ378" s="2" t="s">
        <v>12</v>
      </c>
      <c r="AK378" s="49">
        <v>0.25604125</v>
      </c>
      <c r="AL378" s="49">
        <v>0.17218679000000001</v>
      </c>
      <c r="AM378" s="49">
        <v>0.10604599000000001</v>
      </c>
      <c r="AN378" s="49">
        <v>0.53427403000000007</v>
      </c>
      <c r="AO378" s="49">
        <v>0.42822803999999998</v>
      </c>
      <c r="AP378" s="49">
        <v>0.53427403000000007</v>
      </c>
      <c r="AR378" s="1"/>
      <c r="AS378" s="2">
        <v>61</v>
      </c>
      <c r="AT378" s="2" t="s">
        <v>12</v>
      </c>
      <c r="AU378" s="49">
        <v>0.17500007000000001</v>
      </c>
      <c r="AV378" s="49">
        <v>0.15312742000000001</v>
      </c>
      <c r="AW378" s="49">
        <v>9.2083390000000001E-2</v>
      </c>
      <c r="AX378" s="49">
        <v>0.42021087000000001</v>
      </c>
      <c r="AY378" s="49">
        <v>0.32812748999999997</v>
      </c>
      <c r="AZ378" s="49">
        <v>0.42021087000000001</v>
      </c>
      <c r="BB378" s="1"/>
    </row>
    <row r="379" spans="3:54" x14ac:dyDescent="0.35">
      <c r="C379">
        <v>13662</v>
      </c>
      <c r="D379" t="s">
        <v>71</v>
      </c>
      <c r="E379">
        <v>62</v>
      </c>
      <c r="F379" s="2" t="s">
        <v>13</v>
      </c>
      <c r="G379" s="49">
        <v>1</v>
      </c>
      <c r="H379" s="49">
        <v>0.58258339999999997</v>
      </c>
      <c r="I379" s="49">
        <v>0.34493165999999997</v>
      </c>
      <c r="J379" s="49">
        <v>1.9275150599999999</v>
      </c>
      <c r="K379" s="49">
        <v>1.5825833999999999</v>
      </c>
      <c r="L379" s="49">
        <v>1.9275150599999999</v>
      </c>
      <c r="N379" s="1"/>
      <c r="O379" s="2">
        <v>62</v>
      </c>
      <c r="P379" s="2" t="s">
        <v>13</v>
      </c>
      <c r="Q379" s="49">
        <v>0.32539967999999997</v>
      </c>
      <c r="R379" s="49">
        <v>0.27566208000000003</v>
      </c>
      <c r="S379" s="49">
        <v>0.18829420000000002</v>
      </c>
      <c r="T379" s="49">
        <v>0.78935594999999992</v>
      </c>
      <c r="U379" s="49">
        <v>0.60106174999999995</v>
      </c>
      <c r="V379" s="49">
        <v>0.78935594999999992</v>
      </c>
      <c r="X379" s="1"/>
      <c r="Y379" s="2">
        <v>62</v>
      </c>
      <c r="Z379" s="2" t="s">
        <v>13</v>
      </c>
      <c r="AA379" s="48">
        <v>4.43</v>
      </c>
      <c r="AB379" s="48">
        <v>3.17</v>
      </c>
      <c r="AC379" s="48">
        <v>2.1800000000000002</v>
      </c>
      <c r="AD379" s="48">
        <v>9.7799999999999994</v>
      </c>
      <c r="AE379" s="48">
        <v>7.6</v>
      </c>
      <c r="AF379" s="48">
        <v>9.7799999999999994</v>
      </c>
      <c r="AH379" s="1"/>
      <c r="AI379" s="2">
        <v>62</v>
      </c>
      <c r="AJ379" s="2" t="s">
        <v>13</v>
      </c>
      <c r="AK379" s="49">
        <v>0.26423636</v>
      </c>
      <c r="AL379" s="49">
        <v>0.17718598000000002</v>
      </c>
      <c r="AM379" s="49">
        <v>0.10932201</v>
      </c>
      <c r="AN379" s="49">
        <v>0.55074434999999999</v>
      </c>
      <c r="AO379" s="49">
        <v>0.44142234999999996</v>
      </c>
      <c r="AP379" s="49">
        <v>0.55074434999999999</v>
      </c>
      <c r="AR379" s="1"/>
      <c r="AS379" s="2">
        <v>62</v>
      </c>
      <c r="AT379" s="2" t="s">
        <v>13</v>
      </c>
      <c r="AU379" s="49">
        <v>0.17907173999999998</v>
      </c>
      <c r="AV379" s="49">
        <v>0.15746367999999999</v>
      </c>
      <c r="AW379" s="49">
        <v>9.4928149999999989E-2</v>
      </c>
      <c r="AX379" s="49">
        <v>0.43146356000000002</v>
      </c>
      <c r="AY379" s="49">
        <v>0.33653540999999998</v>
      </c>
      <c r="AZ379" s="49">
        <v>0.43146356000000002</v>
      </c>
      <c r="BB379" s="1"/>
    </row>
    <row r="380" spans="3:54" x14ac:dyDescent="0.35">
      <c r="C380">
        <v>14057</v>
      </c>
      <c r="D380" t="s">
        <v>71</v>
      </c>
      <c r="E380">
        <v>457</v>
      </c>
      <c r="F380" s="2" t="s">
        <v>26</v>
      </c>
      <c r="G380" s="49">
        <v>1</v>
      </c>
      <c r="H380" s="49">
        <v>0.35925302000000003</v>
      </c>
      <c r="I380" s="49">
        <v>0.50137904</v>
      </c>
      <c r="J380" s="49">
        <v>1.8606320600000001</v>
      </c>
      <c r="K380" s="49">
        <v>1.3592530199999999</v>
      </c>
      <c r="L380" s="49">
        <v>1.8606320600000001</v>
      </c>
      <c r="N380" s="1"/>
      <c r="O380" s="2">
        <v>457</v>
      </c>
      <c r="P380" s="2" t="s">
        <v>26</v>
      </c>
      <c r="Q380" s="49">
        <v>0.54721986999999994</v>
      </c>
      <c r="R380" s="49">
        <v>0.17993523</v>
      </c>
      <c r="S380" s="49">
        <v>0.27369408000000001</v>
      </c>
      <c r="T380" s="49">
        <v>1.0008491800000001</v>
      </c>
      <c r="U380" s="49">
        <v>0.72715509999999994</v>
      </c>
      <c r="V380" s="49">
        <v>1.0008491800000001</v>
      </c>
      <c r="X380" s="1"/>
      <c r="Y380" s="2">
        <v>457</v>
      </c>
      <c r="Z380" s="2" t="s">
        <v>26</v>
      </c>
      <c r="AA380" s="48">
        <v>6.88</v>
      </c>
      <c r="AB380" s="48">
        <v>2.38</v>
      </c>
      <c r="AC380" s="48">
        <v>3.17</v>
      </c>
      <c r="AD380" s="48">
        <v>12.44</v>
      </c>
      <c r="AE380" s="48">
        <v>9.27</v>
      </c>
      <c r="AF380" s="48">
        <v>12.44</v>
      </c>
      <c r="AH380" s="1"/>
      <c r="AI380" s="2">
        <v>457</v>
      </c>
      <c r="AJ380" s="2" t="s">
        <v>26</v>
      </c>
      <c r="AK380" s="49">
        <v>0.51347703</v>
      </c>
      <c r="AL380" s="49">
        <v>0.12898691000000001</v>
      </c>
      <c r="AM380" s="49">
        <v>0.15892391</v>
      </c>
      <c r="AN380" s="49">
        <v>0.80138783999999996</v>
      </c>
      <c r="AO380" s="49">
        <v>0.64246393999999996</v>
      </c>
      <c r="AP380" s="49">
        <v>0.80138783999999996</v>
      </c>
      <c r="AR380" s="1"/>
      <c r="AS380" s="2">
        <v>457</v>
      </c>
      <c r="AT380" s="2" t="s">
        <v>26</v>
      </c>
      <c r="AU380" s="49">
        <v>0.41936292999999997</v>
      </c>
      <c r="AV380" s="49">
        <v>0.10810711000000001</v>
      </c>
      <c r="AW380" s="49">
        <v>0.13799735999999999</v>
      </c>
      <c r="AX380" s="49">
        <v>0.66546740000000004</v>
      </c>
      <c r="AY380" s="49">
        <v>0.52747004000000008</v>
      </c>
      <c r="AZ380" s="49">
        <v>0.66546740000000004</v>
      </c>
      <c r="BB380" s="1"/>
    </row>
    <row r="381" spans="3:54" x14ac:dyDescent="0.35">
      <c r="C381">
        <v>14194</v>
      </c>
      <c r="D381" t="s">
        <v>72</v>
      </c>
      <c r="E381">
        <v>50</v>
      </c>
      <c r="F381" s="2" t="s">
        <v>1</v>
      </c>
      <c r="G381" s="49">
        <v>1</v>
      </c>
      <c r="H381" s="49">
        <v>0.30416466999999997</v>
      </c>
      <c r="I381" s="49">
        <v>0.37229809000000003</v>
      </c>
      <c r="J381" s="49">
        <v>1.6764627599999999</v>
      </c>
      <c r="K381" s="49">
        <v>1.30416467</v>
      </c>
      <c r="L381" s="49">
        <v>1.6764627599999999</v>
      </c>
      <c r="N381" s="1"/>
      <c r="O381" s="2">
        <v>50</v>
      </c>
      <c r="P381" s="2" t="s">
        <v>1</v>
      </c>
      <c r="Q381" s="49">
        <v>0.55295581999999999</v>
      </c>
      <c r="R381" s="49">
        <v>0.15627107000000001</v>
      </c>
      <c r="S381" s="49">
        <v>0.21365424</v>
      </c>
      <c r="T381" s="49">
        <v>0.92288113000000005</v>
      </c>
      <c r="U381" s="49">
        <v>0.70922689000000005</v>
      </c>
      <c r="V381" s="49">
        <v>0.92288113000000005</v>
      </c>
      <c r="X381" s="1"/>
      <c r="Y381" s="2">
        <v>50</v>
      </c>
      <c r="Z381" s="2" t="s">
        <v>1</v>
      </c>
      <c r="AA381" s="48">
        <v>6.9</v>
      </c>
      <c r="AB381" s="48">
        <v>1.35</v>
      </c>
      <c r="AC381" s="48">
        <v>2.2200000000000002</v>
      </c>
      <c r="AD381" s="48">
        <v>10.47</v>
      </c>
      <c r="AE381" s="48">
        <v>8.24</v>
      </c>
      <c r="AF381" s="48">
        <v>10.47</v>
      </c>
      <c r="AH381" s="1"/>
      <c r="AI381" s="2">
        <v>50</v>
      </c>
      <c r="AJ381" s="2" t="s">
        <v>1</v>
      </c>
      <c r="AK381" s="49">
        <v>0.40182058000000004</v>
      </c>
      <c r="AL381" s="49">
        <v>9.3712960000000012E-2</v>
      </c>
      <c r="AM381" s="49">
        <v>0.1183265</v>
      </c>
      <c r="AN381" s="49">
        <v>0.6138600500000001</v>
      </c>
      <c r="AO381" s="49">
        <v>0.49553354999999999</v>
      </c>
      <c r="AP381" s="49">
        <v>0.6138600500000001</v>
      </c>
      <c r="AR381" s="1"/>
      <c r="AS381" s="2">
        <v>50</v>
      </c>
      <c r="AT381" s="2" t="s">
        <v>1</v>
      </c>
      <c r="AU381" s="49">
        <v>0.30095693000000001</v>
      </c>
      <c r="AV381" s="49">
        <v>8.1666440000000007E-2</v>
      </c>
      <c r="AW381" s="49">
        <v>0.10531992999999999</v>
      </c>
      <c r="AX381" s="49">
        <v>0.48794328999999997</v>
      </c>
      <c r="AY381" s="49">
        <v>0.38262335999999997</v>
      </c>
      <c r="AZ381" s="49">
        <v>0.48794328999999997</v>
      </c>
      <c r="BB381" s="1"/>
    </row>
    <row r="382" spans="3:54" x14ac:dyDescent="0.35">
      <c r="C382">
        <v>14195</v>
      </c>
      <c r="D382" t="s">
        <v>72</v>
      </c>
      <c r="E382">
        <v>51</v>
      </c>
      <c r="F382" s="2" t="s">
        <v>2</v>
      </c>
      <c r="G382" s="49">
        <v>1</v>
      </c>
      <c r="H382" s="49">
        <v>0.35671778000000004</v>
      </c>
      <c r="I382" s="49">
        <v>0.43771557</v>
      </c>
      <c r="J382" s="49">
        <v>1.79443335</v>
      </c>
      <c r="K382" s="49">
        <v>1.3567177800000001</v>
      </c>
      <c r="L382" s="49">
        <v>1.79443335</v>
      </c>
      <c r="N382" s="1"/>
      <c r="O382" s="2">
        <v>51</v>
      </c>
      <c r="P382" s="2" t="s">
        <v>2</v>
      </c>
      <c r="Q382" s="49">
        <v>0.49692590000000003</v>
      </c>
      <c r="R382" s="49">
        <v>0.18529232000000001</v>
      </c>
      <c r="S382" s="49">
        <v>0.25119885000000003</v>
      </c>
      <c r="T382" s="49">
        <v>0.93341706999999996</v>
      </c>
      <c r="U382" s="49">
        <v>0.68221821999999999</v>
      </c>
      <c r="V382" s="49">
        <v>0.93341706999999996</v>
      </c>
      <c r="X382" s="1"/>
      <c r="Y382" s="2">
        <v>51</v>
      </c>
      <c r="Z382" s="2" t="s">
        <v>2</v>
      </c>
      <c r="AA382" s="48">
        <v>8.0299999999999994</v>
      </c>
      <c r="AB382" s="48">
        <v>1.51</v>
      </c>
      <c r="AC382" s="48">
        <v>2.62</v>
      </c>
      <c r="AD382" s="48">
        <v>12.16</v>
      </c>
      <c r="AE382" s="48">
        <v>9.5399999999999991</v>
      </c>
      <c r="AF382" s="48">
        <v>12.16</v>
      </c>
      <c r="AH382" s="1"/>
      <c r="AI382" s="2">
        <v>51</v>
      </c>
      <c r="AJ382" s="2" t="s">
        <v>2</v>
      </c>
      <c r="AK382" s="49">
        <v>0.47270028999999997</v>
      </c>
      <c r="AL382" s="49">
        <v>0.11006505</v>
      </c>
      <c r="AM382" s="49">
        <v>0.13911942999999999</v>
      </c>
      <c r="AN382" s="49">
        <v>0.72188477000000006</v>
      </c>
      <c r="AO382" s="49">
        <v>0.58276534000000002</v>
      </c>
      <c r="AP382" s="49">
        <v>0.72188477000000006</v>
      </c>
      <c r="AR382" s="1"/>
      <c r="AS382" s="2">
        <v>51</v>
      </c>
      <c r="AT382" s="2" t="s">
        <v>2</v>
      </c>
      <c r="AU382" s="49">
        <v>0.36013059999999997</v>
      </c>
      <c r="AV382" s="49">
        <v>9.451728999999999E-2</v>
      </c>
      <c r="AW382" s="49">
        <v>0.12382669</v>
      </c>
      <c r="AX382" s="49">
        <v>0.57847459000000001</v>
      </c>
      <c r="AY382" s="49">
        <v>0.45464789</v>
      </c>
      <c r="AZ382" s="49">
        <v>0.57847459000000001</v>
      </c>
      <c r="BB382" s="1"/>
    </row>
    <row r="383" spans="3:54" x14ac:dyDescent="0.35">
      <c r="C383">
        <v>14196</v>
      </c>
      <c r="D383" t="s">
        <v>72</v>
      </c>
      <c r="E383">
        <v>52</v>
      </c>
      <c r="F383" s="2" t="s">
        <v>3</v>
      </c>
      <c r="G383" s="49">
        <v>1</v>
      </c>
      <c r="H383" s="49">
        <v>0.29693396</v>
      </c>
      <c r="I383" s="49">
        <v>0.33649522999999998</v>
      </c>
      <c r="J383" s="49">
        <v>1.63342919</v>
      </c>
      <c r="K383" s="49">
        <v>1.2969339600000001</v>
      </c>
      <c r="L383" s="49">
        <v>1.63342919</v>
      </c>
      <c r="N383" s="1"/>
      <c r="O383" s="2">
        <v>52</v>
      </c>
      <c r="P383" s="2" t="s">
        <v>3</v>
      </c>
      <c r="Q383" s="49">
        <v>0.56635742</v>
      </c>
      <c r="R383" s="49">
        <v>0.15777211999999999</v>
      </c>
      <c r="S383" s="49">
        <v>0.19310680999999999</v>
      </c>
      <c r="T383" s="49">
        <v>0.91723634999999992</v>
      </c>
      <c r="U383" s="49">
        <v>0.72412954000000007</v>
      </c>
      <c r="V383" s="49">
        <v>0.91723634999999992</v>
      </c>
      <c r="X383" s="1"/>
      <c r="Y383" s="2">
        <v>52</v>
      </c>
      <c r="Z383" s="2" t="s">
        <v>3</v>
      </c>
      <c r="AA383" s="48">
        <v>5.99</v>
      </c>
      <c r="AB383" s="48">
        <v>1.4</v>
      </c>
      <c r="AC383" s="48">
        <v>2.0099999999999998</v>
      </c>
      <c r="AD383" s="48">
        <v>9.4</v>
      </c>
      <c r="AE383" s="48">
        <v>7.39</v>
      </c>
      <c r="AF383" s="48">
        <v>9.4</v>
      </c>
      <c r="AH383" s="1"/>
      <c r="AI383" s="2">
        <v>52</v>
      </c>
      <c r="AJ383" s="2" t="s">
        <v>3</v>
      </c>
      <c r="AK383" s="49">
        <v>0.35163997999999996</v>
      </c>
      <c r="AL383" s="49">
        <v>9.6178100000000002E-2</v>
      </c>
      <c r="AM383" s="49">
        <v>0.1069469</v>
      </c>
      <c r="AN383" s="49">
        <v>0.55476497999999996</v>
      </c>
      <c r="AO383" s="49">
        <v>0.44781808000000001</v>
      </c>
      <c r="AP383" s="49">
        <v>0.55476497999999996</v>
      </c>
      <c r="AR383" s="1"/>
      <c r="AS383" s="2">
        <v>52</v>
      </c>
      <c r="AT383" s="2" t="s">
        <v>3</v>
      </c>
      <c r="AU383" s="49">
        <v>0.26166814999999999</v>
      </c>
      <c r="AV383" s="49">
        <v>8.2624169999999997E-2</v>
      </c>
      <c r="AW383" s="49">
        <v>9.5191369999999997E-2</v>
      </c>
      <c r="AX383" s="49">
        <v>0.43948368999999998</v>
      </c>
      <c r="AY383" s="49">
        <v>0.34429231999999999</v>
      </c>
      <c r="AZ383" s="49">
        <v>0.43948368999999998</v>
      </c>
      <c r="BB383" s="1"/>
    </row>
    <row r="384" spans="3:54" x14ac:dyDescent="0.35">
      <c r="C384">
        <v>14197</v>
      </c>
      <c r="D384" t="s">
        <v>72</v>
      </c>
      <c r="E384">
        <v>53</v>
      </c>
      <c r="F384" s="2" t="s">
        <v>4</v>
      </c>
      <c r="G384" s="49">
        <v>1</v>
      </c>
      <c r="H384" s="49">
        <v>0.28587882000000003</v>
      </c>
      <c r="I384" s="49">
        <v>0.38765275999999999</v>
      </c>
      <c r="J384" s="49">
        <v>1.6735315800000001</v>
      </c>
      <c r="K384" s="49">
        <v>1.28587882</v>
      </c>
      <c r="L384" s="49">
        <v>1.6735315800000001</v>
      </c>
      <c r="N384" s="1"/>
      <c r="O384" s="2">
        <v>53</v>
      </c>
      <c r="P384" s="2" t="s">
        <v>4</v>
      </c>
      <c r="Q384" s="49">
        <v>0.58323267000000001</v>
      </c>
      <c r="R384" s="49">
        <v>0.14675923999999999</v>
      </c>
      <c r="S384" s="49">
        <v>0.2224786</v>
      </c>
      <c r="T384" s="49">
        <v>0.95247051000000005</v>
      </c>
      <c r="U384" s="49">
        <v>0.72999191000000008</v>
      </c>
      <c r="V384" s="49">
        <v>0.95247051000000005</v>
      </c>
      <c r="X384" s="1"/>
      <c r="Y384" s="2">
        <v>53</v>
      </c>
      <c r="Z384" s="2" t="s">
        <v>4</v>
      </c>
      <c r="AA384" s="48">
        <v>7.17</v>
      </c>
      <c r="AB384" s="48">
        <v>1.24</v>
      </c>
      <c r="AC384" s="48">
        <v>2.3199999999999998</v>
      </c>
      <c r="AD384" s="48">
        <v>10.72</v>
      </c>
      <c r="AE384" s="48">
        <v>8.4</v>
      </c>
      <c r="AF384" s="48">
        <v>10.72</v>
      </c>
      <c r="AH384" s="1"/>
      <c r="AI384" s="2">
        <v>53</v>
      </c>
      <c r="AJ384" s="2" t="s">
        <v>4</v>
      </c>
      <c r="AK384" s="49">
        <v>0.42918670000000003</v>
      </c>
      <c r="AL384" s="49">
        <v>8.7487880000000004E-2</v>
      </c>
      <c r="AM384" s="49">
        <v>0.12321312</v>
      </c>
      <c r="AN384" s="49">
        <v>0.63988769999999995</v>
      </c>
      <c r="AO384" s="49">
        <v>0.51667457999999999</v>
      </c>
      <c r="AP384" s="49">
        <v>0.63988769999999995</v>
      </c>
      <c r="AR384" s="1"/>
      <c r="AS384" s="2">
        <v>53</v>
      </c>
      <c r="AT384" s="2" t="s">
        <v>4</v>
      </c>
      <c r="AU384" s="49">
        <v>0.34311950000000002</v>
      </c>
      <c r="AV384" s="49">
        <v>7.6420679999999991E-2</v>
      </c>
      <c r="AW384" s="49">
        <v>0.10966681</v>
      </c>
      <c r="AX384" s="49">
        <v>0.52920699000000004</v>
      </c>
      <c r="AY384" s="49">
        <v>0.41954017999999998</v>
      </c>
      <c r="AZ384" s="49">
        <v>0.52920699000000004</v>
      </c>
      <c r="BB384" s="1"/>
    </row>
    <row r="385" spans="3:54" x14ac:dyDescent="0.35">
      <c r="C385">
        <v>14198</v>
      </c>
      <c r="D385" t="s">
        <v>72</v>
      </c>
      <c r="E385">
        <v>54</v>
      </c>
      <c r="F385" s="2" t="s">
        <v>5</v>
      </c>
      <c r="G385" s="49">
        <v>1</v>
      </c>
      <c r="H385" s="49">
        <v>0.32693868999999998</v>
      </c>
      <c r="I385" s="49">
        <v>0.36859692999999999</v>
      </c>
      <c r="J385" s="49">
        <v>1.69553562</v>
      </c>
      <c r="K385" s="49">
        <v>1.32693869</v>
      </c>
      <c r="L385" s="49">
        <v>1.69553562</v>
      </c>
      <c r="N385" s="1"/>
      <c r="O385" s="2">
        <v>54</v>
      </c>
      <c r="P385" s="2" t="s">
        <v>5</v>
      </c>
      <c r="Q385" s="49">
        <v>0.50989337000000001</v>
      </c>
      <c r="R385" s="49">
        <v>0.16748389999999999</v>
      </c>
      <c r="S385" s="49">
        <v>0.21153417999999999</v>
      </c>
      <c r="T385" s="49">
        <v>0.88891144999999994</v>
      </c>
      <c r="U385" s="49">
        <v>0.67737727000000003</v>
      </c>
      <c r="V385" s="49">
        <v>0.88891144999999994</v>
      </c>
      <c r="X385" s="1"/>
      <c r="Y385" s="2">
        <v>54</v>
      </c>
      <c r="Z385" s="2" t="s">
        <v>5</v>
      </c>
      <c r="AA385" s="48">
        <v>6.55</v>
      </c>
      <c r="AB385" s="48">
        <v>1.34</v>
      </c>
      <c r="AC385" s="48">
        <v>2.2000000000000002</v>
      </c>
      <c r="AD385" s="48">
        <v>10.09</v>
      </c>
      <c r="AE385" s="48">
        <v>7.89</v>
      </c>
      <c r="AF385" s="48">
        <v>10.09</v>
      </c>
      <c r="AH385" s="1"/>
      <c r="AI385" s="2">
        <v>54</v>
      </c>
      <c r="AJ385" s="2" t="s">
        <v>5</v>
      </c>
      <c r="AK385" s="49">
        <v>0.39306251000000003</v>
      </c>
      <c r="AL385" s="49">
        <v>9.7761719999999996E-2</v>
      </c>
      <c r="AM385" s="49">
        <v>0.1171522</v>
      </c>
      <c r="AN385" s="49">
        <v>0.60797642000000007</v>
      </c>
      <c r="AO385" s="49">
        <v>0.49082422999999997</v>
      </c>
      <c r="AP385" s="49">
        <v>0.60797642000000007</v>
      </c>
      <c r="AR385" s="1"/>
      <c r="AS385" s="2">
        <v>54</v>
      </c>
      <c r="AT385" s="2" t="s">
        <v>5</v>
      </c>
      <c r="AU385" s="49">
        <v>0.30124628999999997</v>
      </c>
      <c r="AV385" s="49">
        <v>8.418458999999999E-2</v>
      </c>
      <c r="AW385" s="49">
        <v>0.10427389999999999</v>
      </c>
      <c r="AX385" s="49">
        <v>0.48970478000000001</v>
      </c>
      <c r="AY385" s="49">
        <v>0.38543088000000003</v>
      </c>
      <c r="AZ385" s="49">
        <v>0.48970478000000001</v>
      </c>
      <c r="BB385" s="1"/>
    </row>
    <row r="386" spans="3:54" x14ac:dyDescent="0.35">
      <c r="C386">
        <v>14199</v>
      </c>
      <c r="D386" t="s">
        <v>72</v>
      </c>
      <c r="E386">
        <v>55</v>
      </c>
      <c r="F386" s="2" t="s">
        <v>6</v>
      </c>
      <c r="G386" s="49">
        <v>1</v>
      </c>
      <c r="H386" s="49">
        <v>0.31638619000000001</v>
      </c>
      <c r="I386" s="49">
        <v>0.42763444</v>
      </c>
      <c r="J386" s="49">
        <v>1.7440206299999998</v>
      </c>
      <c r="K386" s="49">
        <v>1.31638619</v>
      </c>
      <c r="L386" s="49">
        <v>1.7440206299999998</v>
      </c>
      <c r="N386" s="1"/>
      <c r="O386" s="2">
        <v>55</v>
      </c>
      <c r="P386" s="2" t="s">
        <v>6</v>
      </c>
      <c r="Q386" s="49">
        <v>0.50991078999999995</v>
      </c>
      <c r="R386" s="49">
        <v>0.16212788</v>
      </c>
      <c r="S386" s="49">
        <v>0.24540918</v>
      </c>
      <c r="T386" s="49">
        <v>0.91744784999999995</v>
      </c>
      <c r="U386" s="49">
        <v>0.67203867000000006</v>
      </c>
      <c r="V386" s="49">
        <v>0.91744784999999995</v>
      </c>
      <c r="X386" s="1"/>
      <c r="Y386" s="2">
        <v>55</v>
      </c>
      <c r="Z386" s="2" t="s">
        <v>6</v>
      </c>
      <c r="AA386" s="48">
        <v>8.24</v>
      </c>
      <c r="AB386" s="48">
        <v>1.37</v>
      </c>
      <c r="AC386" s="48">
        <v>2.56</v>
      </c>
      <c r="AD386" s="48">
        <v>12.17</v>
      </c>
      <c r="AE386" s="48">
        <v>9.61</v>
      </c>
      <c r="AF386" s="48">
        <v>12.17</v>
      </c>
      <c r="AH386" s="1"/>
      <c r="AI386" s="2">
        <v>55</v>
      </c>
      <c r="AJ386" s="2" t="s">
        <v>6</v>
      </c>
      <c r="AK386" s="49">
        <v>0.47103956000000002</v>
      </c>
      <c r="AL386" s="49">
        <v>9.8065609999999998E-2</v>
      </c>
      <c r="AM386" s="49">
        <v>0.13591314999999998</v>
      </c>
      <c r="AN386" s="49">
        <v>0.70501832999999992</v>
      </c>
      <c r="AO386" s="49">
        <v>0.56910517000000005</v>
      </c>
      <c r="AP386" s="49">
        <v>0.70501832999999992</v>
      </c>
      <c r="AR386" s="1"/>
      <c r="AS386" s="2">
        <v>55</v>
      </c>
      <c r="AT386" s="2" t="s">
        <v>6</v>
      </c>
      <c r="AU386" s="49">
        <v>0.35200500000000001</v>
      </c>
      <c r="AV386" s="49">
        <v>8.5052130000000004E-2</v>
      </c>
      <c r="AW386" s="49">
        <v>0.12097374000000001</v>
      </c>
      <c r="AX386" s="49">
        <v>0.55803088000000001</v>
      </c>
      <c r="AY386" s="49">
        <v>0.43705713000000002</v>
      </c>
      <c r="AZ386" s="49">
        <v>0.55803088000000001</v>
      </c>
      <c r="BB386" s="1"/>
    </row>
    <row r="387" spans="3:54" x14ac:dyDescent="0.35">
      <c r="C387">
        <v>14200</v>
      </c>
      <c r="D387" t="s">
        <v>72</v>
      </c>
      <c r="E387">
        <v>56</v>
      </c>
      <c r="F387" s="2" t="s">
        <v>7</v>
      </c>
      <c r="G387" s="49">
        <v>1</v>
      </c>
      <c r="H387" s="49">
        <v>0.43475751000000001</v>
      </c>
      <c r="I387" s="49">
        <v>0.37446319</v>
      </c>
      <c r="J387" s="49">
        <v>1.8092207</v>
      </c>
      <c r="K387" s="49">
        <v>1.4347575100000001</v>
      </c>
      <c r="L387" s="49">
        <v>1.8092207</v>
      </c>
      <c r="N387" s="1"/>
      <c r="O387" s="2">
        <v>56</v>
      </c>
      <c r="P387" s="2" t="s">
        <v>7</v>
      </c>
      <c r="Q387" s="49">
        <v>0.40615985999999998</v>
      </c>
      <c r="R387" s="49">
        <v>0.22785398999999998</v>
      </c>
      <c r="S387" s="49">
        <v>0.21490241000000002</v>
      </c>
      <c r="T387" s="49">
        <v>0.84891627000000003</v>
      </c>
      <c r="U387" s="49">
        <v>0.63401384999999999</v>
      </c>
      <c r="V387" s="49">
        <v>0.84891627000000003</v>
      </c>
      <c r="X387" s="1"/>
      <c r="Y387" s="2">
        <v>56</v>
      </c>
      <c r="Z387" s="2" t="s">
        <v>7</v>
      </c>
      <c r="AA387" s="48">
        <v>6.29</v>
      </c>
      <c r="AB387" s="48">
        <v>2.0099999999999998</v>
      </c>
      <c r="AC387" s="48">
        <v>2.2400000000000002</v>
      </c>
      <c r="AD387" s="48">
        <v>10.54</v>
      </c>
      <c r="AE387" s="48">
        <v>8.3000000000000007</v>
      </c>
      <c r="AF387" s="48">
        <v>10.54</v>
      </c>
      <c r="AH387" s="1"/>
      <c r="AI387" s="2">
        <v>56</v>
      </c>
      <c r="AJ387" s="2" t="s">
        <v>7</v>
      </c>
      <c r="AK387" s="49">
        <v>0.36186525000000003</v>
      </c>
      <c r="AL387" s="49">
        <v>0.13685151000000001</v>
      </c>
      <c r="AM387" s="49">
        <v>0.11901753</v>
      </c>
      <c r="AN387" s="49">
        <v>0.61773429000000002</v>
      </c>
      <c r="AO387" s="49">
        <v>0.49871676000000004</v>
      </c>
      <c r="AP387" s="49">
        <v>0.61773429000000002</v>
      </c>
      <c r="AR387" s="1"/>
      <c r="AS387" s="2">
        <v>56</v>
      </c>
      <c r="AT387" s="2" t="s">
        <v>7</v>
      </c>
      <c r="AU387" s="49">
        <v>0.27492211999999999</v>
      </c>
      <c r="AV387" s="49">
        <v>0.11938449000000001</v>
      </c>
      <c r="AW387" s="49">
        <v>0.10593384</v>
      </c>
      <c r="AX387" s="49">
        <v>0.50024045000000006</v>
      </c>
      <c r="AY387" s="49">
        <v>0.39430661</v>
      </c>
      <c r="AZ387" s="49">
        <v>0.50024045000000006</v>
      </c>
      <c r="BB387" s="1"/>
    </row>
    <row r="388" spans="3:54" x14ac:dyDescent="0.35">
      <c r="C388">
        <v>14201</v>
      </c>
      <c r="D388" t="s">
        <v>72</v>
      </c>
      <c r="E388">
        <v>57</v>
      </c>
      <c r="F388" s="2" t="s">
        <v>8</v>
      </c>
      <c r="G388" s="49">
        <v>1</v>
      </c>
      <c r="H388" s="49">
        <v>0.36560195000000001</v>
      </c>
      <c r="I388" s="49">
        <v>0.41617541999999996</v>
      </c>
      <c r="J388" s="49">
        <v>1.7817773700000001</v>
      </c>
      <c r="K388" s="49">
        <v>1.3656019500000001</v>
      </c>
      <c r="L388" s="49">
        <v>1.7817773700000001</v>
      </c>
      <c r="N388" s="1"/>
      <c r="O388" s="2">
        <v>57</v>
      </c>
      <c r="P388" s="2" t="s">
        <v>8</v>
      </c>
      <c r="Q388" s="49">
        <v>0.54118457999999992</v>
      </c>
      <c r="R388" s="49">
        <v>0.20034342000000002</v>
      </c>
      <c r="S388" s="49">
        <v>0.23883495000000002</v>
      </c>
      <c r="T388" s="49">
        <v>0.98036294999999996</v>
      </c>
      <c r="U388" s="49">
        <v>0.74152799999999996</v>
      </c>
      <c r="V388" s="49">
        <v>0.98036294999999996</v>
      </c>
      <c r="X388" s="1"/>
      <c r="Y388" s="2">
        <v>57</v>
      </c>
      <c r="Z388" s="2" t="s">
        <v>8</v>
      </c>
      <c r="AA388" s="48">
        <v>7.62</v>
      </c>
      <c r="AB388" s="48">
        <v>2</v>
      </c>
      <c r="AC388" s="48">
        <v>2.4900000000000002</v>
      </c>
      <c r="AD388" s="48">
        <v>12.11</v>
      </c>
      <c r="AE388" s="48">
        <v>9.6199999999999992</v>
      </c>
      <c r="AF388" s="48">
        <v>12.11</v>
      </c>
      <c r="AH388" s="1"/>
      <c r="AI388" s="2">
        <v>57</v>
      </c>
      <c r="AJ388" s="2" t="s">
        <v>8</v>
      </c>
      <c r="AK388" s="49">
        <v>0.43753681999999999</v>
      </c>
      <c r="AL388" s="49">
        <v>0.11642271000000001</v>
      </c>
      <c r="AM388" s="49">
        <v>0.13227211999999999</v>
      </c>
      <c r="AN388" s="49">
        <v>0.68623164999999997</v>
      </c>
      <c r="AO388" s="49">
        <v>0.55395952999999998</v>
      </c>
      <c r="AP388" s="49">
        <v>0.68623164999999997</v>
      </c>
      <c r="AR388" s="1"/>
      <c r="AS388" s="2">
        <v>57</v>
      </c>
      <c r="AT388" s="2" t="s">
        <v>8</v>
      </c>
      <c r="AU388" s="49">
        <v>0.32421220000000001</v>
      </c>
      <c r="AV388" s="49">
        <v>0.10419897</v>
      </c>
      <c r="AW388" s="49">
        <v>0.11773255000000001</v>
      </c>
      <c r="AX388" s="49">
        <v>0.54614372</v>
      </c>
      <c r="AY388" s="49">
        <v>0.42841117000000001</v>
      </c>
      <c r="AZ388" s="49">
        <v>0.54614372</v>
      </c>
      <c r="BB388" s="1"/>
    </row>
    <row r="389" spans="3:54" x14ac:dyDescent="0.35">
      <c r="C389">
        <v>14202</v>
      </c>
      <c r="D389" t="s">
        <v>72</v>
      </c>
      <c r="E389">
        <v>58</v>
      </c>
      <c r="F389" s="2" t="s">
        <v>9</v>
      </c>
      <c r="G389" s="49">
        <v>1</v>
      </c>
      <c r="H389" s="49">
        <v>0.22146848000000002</v>
      </c>
      <c r="I389" s="49">
        <v>0.45601794000000001</v>
      </c>
      <c r="J389" s="49">
        <v>1.6774864199999999</v>
      </c>
      <c r="K389" s="49">
        <v>1.22146848</v>
      </c>
      <c r="L389" s="49">
        <v>1.6774864199999999</v>
      </c>
      <c r="N389" s="1"/>
      <c r="O389" s="2">
        <v>58</v>
      </c>
      <c r="P389" s="2" t="s">
        <v>9</v>
      </c>
      <c r="Q389" s="49">
        <v>0.74422084999999993</v>
      </c>
      <c r="R389" s="49">
        <v>0.11872569000000001</v>
      </c>
      <c r="S389" s="49">
        <v>0.26169464999999997</v>
      </c>
      <c r="T389" s="49">
        <v>1.12464118</v>
      </c>
      <c r="U389" s="49">
        <v>0.86294652999999999</v>
      </c>
      <c r="V389" s="49">
        <v>1.12464118</v>
      </c>
      <c r="X389" s="1"/>
      <c r="Y389" s="2">
        <v>58</v>
      </c>
      <c r="Z389" s="2" t="s">
        <v>9</v>
      </c>
      <c r="AA389" s="48">
        <v>9.3000000000000007</v>
      </c>
      <c r="AB389" s="48">
        <v>1.2</v>
      </c>
      <c r="AC389" s="48">
        <v>2.72</v>
      </c>
      <c r="AD389" s="48">
        <v>13.23</v>
      </c>
      <c r="AE389" s="48">
        <v>10.51</v>
      </c>
      <c r="AF389" s="48">
        <v>13.23</v>
      </c>
      <c r="AH389" s="1"/>
      <c r="AI389" s="2">
        <v>58</v>
      </c>
      <c r="AJ389" s="2" t="s">
        <v>9</v>
      </c>
      <c r="AK389" s="49">
        <v>0.53737983999999994</v>
      </c>
      <c r="AL389" s="49">
        <v>6.9327280000000005E-2</v>
      </c>
      <c r="AM389" s="49">
        <v>0.14493254999999999</v>
      </c>
      <c r="AN389" s="49">
        <v>0.75163966000000004</v>
      </c>
      <c r="AO389" s="49">
        <v>0.60670710999999999</v>
      </c>
      <c r="AP389" s="49">
        <v>0.75163966000000004</v>
      </c>
      <c r="AR389" s="1"/>
      <c r="AS389" s="2">
        <v>58</v>
      </c>
      <c r="AT389" s="2" t="s">
        <v>9</v>
      </c>
      <c r="AU389" s="49">
        <v>0.39846498999999996</v>
      </c>
      <c r="AV389" s="49">
        <v>6.2352910000000004E-2</v>
      </c>
      <c r="AW389" s="49">
        <v>0.12900238</v>
      </c>
      <c r="AX389" s="49">
        <v>0.58982027999999997</v>
      </c>
      <c r="AY389" s="49">
        <v>0.46081791</v>
      </c>
      <c r="AZ389" s="49">
        <v>0.58982027999999997</v>
      </c>
      <c r="BB389" s="1"/>
    </row>
    <row r="390" spans="3:54" x14ac:dyDescent="0.35">
      <c r="C390">
        <v>14203</v>
      </c>
      <c r="D390" t="s">
        <v>72</v>
      </c>
      <c r="E390">
        <v>59</v>
      </c>
      <c r="F390" s="2" t="s">
        <v>10</v>
      </c>
      <c r="G390" s="49">
        <v>1</v>
      </c>
      <c r="H390" s="49">
        <v>0.46383204</v>
      </c>
      <c r="I390" s="49">
        <v>0.25541064000000002</v>
      </c>
      <c r="J390" s="49">
        <v>1.71924269</v>
      </c>
      <c r="K390" s="49">
        <v>1.46383204</v>
      </c>
      <c r="L390" s="49">
        <v>1.71924269</v>
      </c>
      <c r="N390" s="1"/>
      <c r="O390" s="2">
        <v>59</v>
      </c>
      <c r="P390" s="2" t="s">
        <v>10</v>
      </c>
      <c r="Q390" s="49">
        <v>0.41196714000000001</v>
      </c>
      <c r="R390" s="49">
        <v>0.25092827000000001</v>
      </c>
      <c r="S390" s="49">
        <v>0.14658295000000002</v>
      </c>
      <c r="T390" s="49">
        <v>0.80947837</v>
      </c>
      <c r="U390" s="49">
        <v>0.66289542000000001</v>
      </c>
      <c r="V390" s="49">
        <v>0.80947837</v>
      </c>
      <c r="X390" s="1"/>
      <c r="Y390" s="2">
        <v>59</v>
      </c>
      <c r="Z390" s="2" t="s">
        <v>10</v>
      </c>
      <c r="AA390" s="48">
        <v>3.34</v>
      </c>
      <c r="AB390" s="48">
        <v>2.48</v>
      </c>
      <c r="AC390" s="48">
        <v>1.53</v>
      </c>
      <c r="AD390" s="48">
        <v>7.35</v>
      </c>
      <c r="AE390" s="48">
        <v>5.82</v>
      </c>
      <c r="AF390" s="48">
        <v>7.35</v>
      </c>
      <c r="AH390" s="1"/>
      <c r="AI390" s="2">
        <v>59</v>
      </c>
      <c r="AJ390" s="2" t="s">
        <v>10</v>
      </c>
      <c r="AK390" s="49">
        <v>0.19451156</v>
      </c>
      <c r="AL390" s="49">
        <v>0.14588718000000001</v>
      </c>
      <c r="AM390" s="49">
        <v>8.1180589999999997E-2</v>
      </c>
      <c r="AN390" s="49">
        <v>0.42157933000000003</v>
      </c>
      <c r="AO390" s="49">
        <v>0.34039873999999998</v>
      </c>
      <c r="AP390" s="49">
        <v>0.42157933000000003</v>
      </c>
      <c r="AR390" s="1"/>
      <c r="AS390" s="2">
        <v>59</v>
      </c>
      <c r="AT390" s="2" t="s">
        <v>10</v>
      </c>
      <c r="AU390" s="49">
        <v>0.14599475000000001</v>
      </c>
      <c r="AV390" s="49">
        <v>0.12992235999999999</v>
      </c>
      <c r="AW390" s="49">
        <v>7.2255490000000006E-2</v>
      </c>
      <c r="AX390" s="49">
        <v>0.3481726</v>
      </c>
      <c r="AY390" s="49">
        <v>0.27591710999999997</v>
      </c>
      <c r="AZ390" s="49">
        <v>0.3481726</v>
      </c>
      <c r="BB390" s="1"/>
    </row>
    <row r="391" spans="3:54" x14ac:dyDescent="0.35">
      <c r="C391">
        <v>14204</v>
      </c>
      <c r="D391" t="s">
        <v>72</v>
      </c>
      <c r="E391">
        <v>60</v>
      </c>
      <c r="F391" s="2" t="s">
        <v>11</v>
      </c>
      <c r="G391" s="49">
        <v>1</v>
      </c>
      <c r="H391" s="49">
        <v>0.42975036999999999</v>
      </c>
      <c r="I391" s="49">
        <v>0.27508706999999999</v>
      </c>
      <c r="J391" s="49">
        <v>1.7048374399999999</v>
      </c>
      <c r="K391" s="49">
        <v>1.42975037</v>
      </c>
      <c r="L391" s="49">
        <v>1.7048374399999999</v>
      </c>
      <c r="N391" s="1"/>
      <c r="O391" s="2">
        <v>60</v>
      </c>
      <c r="P391" s="2" t="s">
        <v>11</v>
      </c>
      <c r="Q391" s="49">
        <v>0.38335608000000004</v>
      </c>
      <c r="R391" s="49">
        <v>0.22942917000000002</v>
      </c>
      <c r="S391" s="49">
        <v>0.15787123</v>
      </c>
      <c r="T391" s="49">
        <v>0.77065646999999993</v>
      </c>
      <c r="U391" s="49">
        <v>0.61278524999999995</v>
      </c>
      <c r="V391" s="49">
        <v>0.77065646999999993</v>
      </c>
      <c r="X391" s="1"/>
      <c r="Y391" s="2">
        <v>60</v>
      </c>
      <c r="Z391" s="2" t="s">
        <v>11</v>
      </c>
      <c r="AA391" s="48">
        <v>4.0599999999999996</v>
      </c>
      <c r="AB391" s="48">
        <v>2.16</v>
      </c>
      <c r="AC391" s="48">
        <v>1.64</v>
      </c>
      <c r="AD391" s="48">
        <v>7.86</v>
      </c>
      <c r="AE391" s="48">
        <v>6.21</v>
      </c>
      <c r="AF391" s="48">
        <v>7.86</v>
      </c>
      <c r="AH391" s="1"/>
      <c r="AI391" s="2">
        <v>60</v>
      </c>
      <c r="AJ391" s="2" t="s">
        <v>11</v>
      </c>
      <c r="AK391" s="49">
        <v>0.23649793999999999</v>
      </c>
      <c r="AL391" s="49">
        <v>0.12988069999999999</v>
      </c>
      <c r="AM391" s="49">
        <v>8.7432429999999992E-2</v>
      </c>
      <c r="AN391" s="49">
        <v>0.45381108000000003</v>
      </c>
      <c r="AO391" s="49">
        <v>0.36637864000000003</v>
      </c>
      <c r="AP391" s="49">
        <v>0.45381108000000003</v>
      </c>
      <c r="AR391" s="1"/>
      <c r="AS391" s="2">
        <v>60</v>
      </c>
      <c r="AT391" s="2" t="s">
        <v>11</v>
      </c>
      <c r="AU391" s="49">
        <v>0.17565301</v>
      </c>
      <c r="AV391" s="49">
        <v>0.11440330999999999</v>
      </c>
      <c r="AW391" s="49">
        <v>7.782087E-2</v>
      </c>
      <c r="AX391" s="49">
        <v>0.36787720000000002</v>
      </c>
      <c r="AY391" s="49">
        <v>0.29005633000000003</v>
      </c>
      <c r="AZ391" s="49">
        <v>0.36787720000000002</v>
      </c>
      <c r="BB391" s="1"/>
    </row>
    <row r="392" spans="3:54" x14ac:dyDescent="0.35">
      <c r="C392">
        <v>14205</v>
      </c>
      <c r="D392" t="s">
        <v>72</v>
      </c>
      <c r="E392">
        <v>61</v>
      </c>
      <c r="F392" s="2" t="s">
        <v>12</v>
      </c>
      <c r="G392" s="49">
        <v>1</v>
      </c>
      <c r="H392" s="49">
        <v>0.46682017999999997</v>
      </c>
      <c r="I392" s="49">
        <v>0.27719555000000001</v>
      </c>
      <c r="J392" s="49">
        <v>1.7440157299999999</v>
      </c>
      <c r="K392" s="49">
        <v>1.46682018</v>
      </c>
      <c r="L392" s="49">
        <v>1.7440157299999999</v>
      </c>
      <c r="N392" s="1"/>
      <c r="O392" s="2">
        <v>61</v>
      </c>
      <c r="P392" s="2" t="s">
        <v>12</v>
      </c>
      <c r="Q392" s="49">
        <v>0.38603196999999995</v>
      </c>
      <c r="R392" s="49">
        <v>0.25563403000000001</v>
      </c>
      <c r="S392" s="49">
        <v>0.15908606</v>
      </c>
      <c r="T392" s="49">
        <v>0.8007520600000001</v>
      </c>
      <c r="U392" s="49">
        <v>0.64166599999999996</v>
      </c>
      <c r="V392" s="49">
        <v>0.8007520600000001</v>
      </c>
      <c r="X392" s="1"/>
      <c r="Y392" s="2">
        <v>61</v>
      </c>
      <c r="Z392" s="2" t="s">
        <v>12</v>
      </c>
      <c r="AA392" s="48">
        <v>4.13</v>
      </c>
      <c r="AB392" s="48">
        <v>2.6</v>
      </c>
      <c r="AC392" s="48">
        <v>1.66</v>
      </c>
      <c r="AD392" s="48">
        <v>8.3800000000000008</v>
      </c>
      <c r="AE392" s="48">
        <v>6.73</v>
      </c>
      <c r="AF392" s="48">
        <v>8.3800000000000008</v>
      </c>
      <c r="AH392" s="1"/>
      <c r="AI392" s="2">
        <v>61</v>
      </c>
      <c r="AJ392" s="2" t="s">
        <v>12</v>
      </c>
      <c r="AK392" s="49">
        <v>0.22460560999999998</v>
      </c>
      <c r="AL392" s="49">
        <v>0.14485826000000002</v>
      </c>
      <c r="AM392" s="49">
        <v>8.8105050000000004E-2</v>
      </c>
      <c r="AN392" s="49">
        <v>0.45756891999999999</v>
      </c>
      <c r="AO392" s="49">
        <v>0.36946386999999997</v>
      </c>
      <c r="AP392" s="49">
        <v>0.45756891999999999</v>
      </c>
      <c r="AR392" s="1"/>
      <c r="AS392" s="2">
        <v>61</v>
      </c>
      <c r="AT392" s="2" t="s">
        <v>12</v>
      </c>
      <c r="AU392" s="49">
        <v>0.17066081</v>
      </c>
      <c r="AV392" s="49">
        <v>0.12965116000000002</v>
      </c>
      <c r="AW392" s="49">
        <v>7.8418559999999998E-2</v>
      </c>
      <c r="AX392" s="49">
        <v>0.37873054</v>
      </c>
      <c r="AY392" s="49">
        <v>0.30031197999999998</v>
      </c>
      <c r="AZ392" s="49">
        <v>0.37873054</v>
      </c>
      <c r="BB392" s="1"/>
    </row>
    <row r="393" spans="3:54" x14ac:dyDescent="0.35">
      <c r="C393">
        <v>14206</v>
      </c>
      <c r="D393" t="s">
        <v>72</v>
      </c>
      <c r="E393">
        <v>62</v>
      </c>
      <c r="F393" s="2" t="s">
        <v>13</v>
      </c>
      <c r="G393" s="49">
        <v>1</v>
      </c>
      <c r="H393" s="49">
        <v>0.43869417999999999</v>
      </c>
      <c r="I393" s="49">
        <v>0.28604405999999999</v>
      </c>
      <c r="J393" s="49">
        <v>1.72473824</v>
      </c>
      <c r="K393" s="49">
        <v>1.4386941799999999</v>
      </c>
      <c r="L393" s="49">
        <v>1.72473824</v>
      </c>
      <c r="N393" s="1"/>
      <c r="O393" s="2">
        <v>62</v>
      </c>
      <c r="P393" s="2" t="s">
        <v>13</v>
      </c>
      <c r="Q393" s="49">
        <v>0.39300527000000002</v>
      </c>
      <c r="R393" s="49">
        <v>0.24620818999999999</v>
      </c>
      <c r="S393" s="49">
        <v>0.16416057000000001</v>
      </c>
      <c r="T393" s="49">
        <v>0.80337404000000001</v>
      </c>
      <c r="U393" s="49">
        <v>0.63921346000000001</v>
      </c>
      <c r="V393" s="49">
        <v>0.80337404000000001</v>
      </c>
      <c r="X393" s="1"/>
      <c r="Y393" s="2">
        <v>62</v>
      </c>
      <c r="Z393" s="2" t="s">
        <v>13</v>
      </c>
      <c r="AA393" s="48">
        <v>3.99</v>
      </c>
      <c r="AB393" s="48">
        <v>2.48</v>
      </c>
      <c r="AC393" s="48">
        <v>1.71</v>
      </c>
      <c r="AD393" s="48">
        <v>8.17</v>
      </c>
      <c r="AE393" s="48">
        <v>6.46</v>
      </c>
      <c r="AF393" s="48">
        <v>8.17</v>
      </c>
      <c r="AH393" s="1"/>
      <c r="AI393" s="2">
        <v>62</v>
      </c>
      <c r="AJ393" s="2" t="s">
        <v>13</v>
      </c>
      <c r="AK393" s="49">
        <v>0.23965004000000001</v>
      </c>
      <c r="AL393" s="49">
        <v>0.14139888</v>
      </c>
      <c r="AM393" s="49">
        <v>9.0915570000000001E-2</v>
      </c>
      <c r="AN393" s="49">
        <v>0.47196449000000001</v>
      </c>
      <c r="AO393" s="49">
        <v>0.38104891999999996</v>
      </c>
      <c r="AP393" s="49">
        <v>0.47196449000000001</v>
      </c>
      <c r="AR393" s="1"/>
      <c r="AS393" s="2">
        <v>62</v>
      </c>
      <c r="AT393" s="2" t="s">
        <v>13</v>
      </c>
      <c r="AU393" s="49">
        <v>0.17900573</v>
      </c>
      <c r="AV393" s="49">
        <v>0.12459985000000001</v>
      </c>
      <c r="AW393" s="49">
        <v>8.0920850000000002E-2</v>
      </c>
      <c r="AX393" s="49">
        <v>0.38452642999999997</v>
      </c>
      <c r="AY393" s="49">
        <v>0.30360556999999999</v>
      </c>
      <c r="AZ393" s="49">
        <v>0.38452642999999997</v>
      </c>
      <c r="BB393" s="1"/>
    </row>
    <row r="394" spans="3:54" x14ac:dyDescent="0.35">
      <c r="C394">
        <v>14601</v>
      </c>
      <c r="D394" t="s">
        <v>72</v>
      </c>
      <c r="E394">
        <v>457</v>
      </c>
      <c r="F394" s="2" t="s">
        <v>26</v>
      </c>
      <c r="G394" s="49">
        <v>1</v>
      </c>
      <c r="H394" s="49">
        <v>0.36165861999999999</v>
      </c>
      <c r="I394" s="49">
        <v>0.52266842000000002</v>
      </c>
      <c r="J394" s="49">
        <v>1.8843270400000001</v>
      </c>
      <c r="K394" s="49">
        <v>1.36165862</v>
      </c>
      <c r="L394" s="49">
        <v>1.8843270400000001</v>
      </c>
      <c r="N394" s="1"/>
      <c r="O394" s="2">
        <v>457</v>
      </c>
      <c r="P394" s="2" t="s">
        <v>26</v>
      </c>
      <c r="Q394" s="49">
        <v>0.58545106000000002</v>
      </c>
      <c r="R394" s="49">
        <v>0.19850130999999999</v>
      </c>
      <c r="S394" s="49">
        <v>0.29998260999999998</v>
      </c>
      <c r="T394" s="49">
        <v>1.08393498</v>
      </c>
      <c r="U394" s="49">
        <v>0.78395236999999995</v>
      </c>
      <c r="V394" s="49">
        <v>1.08393498</v>
      </c>
      <c r="X394" s="1"/>
      <c r="Y394" s="2">
        <v>457</v>
      </c>
      <c r="Z394" s="2" t="s">
        <v>26</v>
      </c>
      <c r="AA394" s="48">
        <v>6.3</v>
      </c>
      <c r="AB394" s="48">
        <v>2.15</v>
      </c>
      <c r="AC394" s="48">
        <v>3.12</v>
      </c>
      <c r="AD394" s="48">
        <v>11.57</v>
      </c>
      <c r="AE394" s="48">
        <v>8.4499999999999993</v>
      </c>
      <c r="AF394" s="48">
        <v>11.57</v>
      </c>
      <c r="AH394" s="1"/>
      <c r="AI394" s="2">
        <v>457</v>
      </c>
      <c r="AJ394" s="2" t="s">
        <v>26</v>
      </c>
      <c r="AK394" s="49">
        <v>0.56141818999999993</v>
      </c>
      <c r="AL394" s="49">
        <v>0.13614850000000001</v>
      </c>
      <c r="AM394" s="49">
        <v>0.16613570999999999</v>
      </c>
      <c r="AN394" s="49">
        <v>0.86370239999999998</v>
      </c>
      <c r="AO394" s="49">
        <v>0.69756668999999993</v>
      </c>
      <c r="AP394" s="49">
        <v>0.86370239999999998</v>
      </c>
      <c r="AR394" s="1"/>
      <c r="AS394" s="2">
        <v>457</v>
      </c>
      <c r="AT394" s="2" t="s">
        <v>26</v>
      </c>
      <c r="AU394" s="49">
        <v>0.47455280999999999</v>
      </c>
      <c r="AV394" s="49">
        <v>0.11938986</v>
      </c>
      <c r="AW394" s="49">
        <v>0.14786694</v>
      </c>
      <c r="AX394" s="49">
        <v>0.74180961999999995</v>
      </c>
      <c r="AY394" s="49">
        <v>0.59394267000000001</v>
      </c>
      <c r="AZ394" s="49">
        <v>0.74180961999999995</v>
      </c>
      <c r="BB394" s="1"/>
    </row>
    <row r="395" spans="3:54" x14ac:dyDescent="0.35">
      <c r="C395">
        <v>14738</v>
      </c>
      <c r="D395" t="s">
        <v>73</v>
      </c>
      <c r="E395">
        <v>50</v>
      </c>
      <c r="F395" s="2" t="s">
        <v>1</v>
      </c>
      <c r="G395" s="49">
        <v>1</v>
      </c>
      <c r="H395" s="49">
        <v>0.22264357999999998</v>
      </c>
      <c r="I395" s="49">
        <v>0.33044604</v>
      </c>
      <c r="J395" s="49">
        <v>1.5530896200000002</v>
      </c>
      <c r="K395" s="49">
        <v>1.2226435800000002</v>
      </c>
      <c r="L395" s="49">
        <v>1.5530896200000002</v>
      </c>
      <c r="N395" s="1"/>
      <c r="O395" s="2">
        <v>50</v>
      </c>
      <c r="P395" s="2" t="s">
        <v>1</v>
      </c>
      <c r="Q395" s="49">
        <v>0.66454004</v>
      </c>
      <c r="R395" s="49">
        <v>0.11743162</v>
      </c>
      <c r="S395" s="49">
        <v>0.20070737999999999</v>
      </c>
      <c r="T395" s="49">
        <v>0.98267904000000006</v>
      </c>
      <c r="U395" s="49">
        <v>0.78197166000000007</v>
      </c>
      <c r="V395" s="49">
        <v>0.98267904000000006</v>
      </c>
      <c r="X395" s="1"/>
      <c r="Y395" s="2">
        <v>50</v>
      </c>
      <c r="Z395" s="2" t="s">
        <v>1</v>
      </c>
      <c r="AA395" s="48">
        <v>5.18</v>
      </c>
      <c r="AB395" s="48">
        <v>0.99</v>
      </c>
      <c r="AC395" s="48">
        <v>1.8</v>
      </c>
      <c r="AD395" s="48">
        <v>7.97</v>
      </c>
      <c r="AE395" s="48">
        <v>6.17</v>
      </c>
      <c r="AF395" s="48">
        <v>7.97</v>
      </c>
      <c r="AH395" s="1"/>
      <c r="AI395" s="2">
        <v>50</v>
      </c>
      <c r="AJ395" s="2" t="s">
        <v>1</v>
      </c>
      <c r="AK395" s="49">
        <v>0.38097691</v>
      </c>
      <c r="AL395" s="49">
        <v>7.0007749999999994E-2</v>
      </c>
      <c r="AM395" s="49">
        <v>0.10287133999999999</v>
      </c>
      <c r="AN395" s="49">
        <v>0.55385600000000001</v>
      </c>
      <c r="AO395" s="49">
        <v>0.45098465999999998</v>
      </c>
      <c r="AP395" s="49">
        <v>0.55385600000000001</v>
      </c>
      <c r="AR395" s="1"/>
      <c r="AS395" s="2">
        <v>50</v>
      </c>
      <c r="AT395" s="2" t="s">
        <v>1</v>
      </c>
      <c r="AU395" s="49">
        <v>0.31731246999999996</v>
      </c>
      <c r="AV395" s="49">
        <v>6.1123300000000005E-2</v>
      </c>
      <c r="AW395" s="49">
        <v>8.949892999999999E-2</v>
      </c>
      <c r="AX395" s="49">
        <v>0.46793470000000004</v>
      </c>
      <c r="AY395" s="49">
        <v>0.37843577</v>
      </c>
      <c r="AZ395" s="49">
        <v>0.46793470000000004</v>
      </c>
      <c r="BB395" s="1"/>
    </row>
    <row r="396" spans="3:54" x14ac:dyDescent="0.35">
      <c r="C396">
        <v>14739</v>
      </c>
      <c r="D396" t="s">
        <v>73</v>
      </c>
      <c r="E396">
        <v>51</v>
      </c>
      <c r="F396" s="2" t="s">
        <v>2</v>
      </c>
      <c r="G396" s="49">
        <v>1</v>
      </c>
      <c r="H396" s="49">
        <v>0.32070265000000003</v>
      </c>
      <c r="I396" s="49">
        <v>0.46148659999999997</v>
      </c>
      <c r="J396" s="49">
        <v>1.7821892500000001</v>
      </c>
      <c r="K396" s="49">
        <v>1.3207026499999999</v>
      </c>
      <c r="L396" s="49">
        <v>1.7821892500000001</v>
      </c>
      <c r="N396" s="1"/>
      <c r="O396" s="2">
        <v>51</v>
      </c>
      <c r="P396" s="2" t="s">
        <v>2</v>
      </c>
      <c r="Q396" s="49">
        <v>0.5500328000000001</v>
      </c>
      <c r="R396" s="49">
        <v>0.16936605999999998</v>
      </c>
      <c r="S396" s="49">
        <v>0.28030041999999999</v>
      </c>
      <c r="T396" s="49">
        <v>0.99969927000000003</v>
      </c>
      <c r="U396" s="49">
        <v>0.71939884999999992</v>
      </c>
      <c r="V396" s="49">
        <v>0.99969927000000003</v>
      </c>
      <c r="X396" s="1"/>
      <c r="Y396" s="2">
        <v>51</v>
      </c>
      <c r="Z396" s="2" t="s">
        <v>2</v>
      </c>
      <c r="AA396" s="48">
        <v>7.19</v>
      </c>
      <c r="AB396" s="48">
        <v>1.38</v>
      </c>
      <c r="AC396" s="48">
        <v>2.5099999999999998</v>
      </c>
      <c r="AD396" s="48">
        <v>11.08</v>
      </c>
      <c r="AE396" s="48">
        <v>8.56</v>
      </c>
      <c r="AF396" s="48">
        <v>11.08</v>
      </c>
      <c r="AH396" s="1"/>
      <c r="AI396" s="2">
        <v>51</v>
      </c>
      <c r="AJ396" s="2" t="s">
        <v>2</v>
      </c>
      <c r="AK396" s="49">
        <v>0.52998626000000004</v>
      </c>
      <c r="AL396" s="49">
        <v>9.9855840000000001E-2</v>
      </c>
      <c r="AM396" s="49">
        <v>0.14366619</v>
      </c>
      <c r="AN396" s="49">
        <v>0.77350828999999999</v>
      </c>
      <c r="AO396" s="49">
        <v>0.62984209999999996</v>
      </c>
      <c r="AP396" s="49">
        <v>0.77350828999999999</v>
      </c>
      <c r="AR396" s="1"/>
      <c r="AS396" s="2">
        <v>51</v>
      </c>
      <c r="AT396" s="2" t="s">
        <v>2</v>
      </c>
      <c r="AU396" s="49">
        <v>0.44307299</v>
      </c>
      <c r="AV396" s="49">
        <v>8.672458999999999E-2</v>
      </c>
      <c r="AW396" s="49">
        <v>0.12499053</v>
      </c>
      <c r="AX396" s="49">
        <v>0.65478811000000003</v>
      </c>
      <c r="AY396" s="49">
        <v>0.52979757999999999</v>
      </c>
      <c r="AZ396" s="49">
        <v>0.65478811000000003</v>
      </c>
      <c r="BB396" s="1"/>
    </row>
    <row r="397" spans="3:54" x14ac:dyDescent="0.35">
      <c r="C397">
        <v>14740</v>
      </c>
      <c r="D397" t="s">
        <v>73</v>
      </c>
      <c r="E397">
        <v>52</v>
      </c>
      <c r="F397" s="2" t="s">
        <v>3</v>
      </c>
      <c r="G397" s="49">
        <v>1</v>
      </c>
      <c r="H397" s="49">
        <v>0.21128556000000001</v>
      </c>
      <c r="I397" s="49">
        <v>0.28144073999999997</v>
      </c>
      <c r="J397" s="49">
        <v>1.4927263</v>
      </c>
      <c r="K397" s="49">
        <v>1.2112855600000001</v>
      </c>
      <c r="L397" s="49">
        <v>1.4927263</v>
      </c>
      <c r="N397" s="1"/>
      <c r="O397" s="2">
        <v>52</v>
      </c>
      <c r="P397" s="2" t="s">
        <v>3</v>
      </c>
      <c r="Q397" s="49">
        <v>0.70400187999999997</v>
      </c>
      <c r="R397" s="49">
        <v>0.11636049000000001</v>
      </c>
      <c r="S397" s="49">
        <v>0.17094862</v>
      </c>
      <c r="T397" s="49">
        <v>0.99131099</v>
      </c>
      <c r="U397" s="49">
        <v>0.82036237000000001</v>
      </c>
      <c r="V397" s="49">
        <v>0.99131099</v>
      </c>
      <c r="Y397" s="2">
        <v>52</v>
      </c>
      <c r="Z397" s="2" t="s">
        <v>3</v>
      </c>
      <c r="AA397" s="48">
        <v>4.09</v>
      </c>
      <c r="AB397" s="48">
        <v>0.96</v>
      </c>
      <c r="AC397" s="48">
        <v>1.53</v>
      </c>
      <c r="AD397" s="48">
        <v>6.58</v>
      </c>
      <c r="AE397" s="48">
        <v>5.05</v>
      </c>
      <c r="AF397" s="48">
        <v>6.58</v>
      </c>
      <c r="AH397" s="1"/>
      <c r="AI397" s="2">
        <v>52</v>
      </c>
      <c r="AJ397" s="2" t="s">
        <v>3</v>
      </c>
      <c r="AK397" s="49">
        <v>0.31707046</v>
      </c>
      <c r="AL397" s="49">
        <v>6.7117369999999996E-2</v>
      </c>
      <c r="AM397" s="49">
        <v>8.7618279999999993E-2</v>
      </c>
      <c r="AN397" s="49">
        <v>0.47180611</v>
      </c>
      <c r="AO397" s="49">
        <v>0.38418783000000001</v>
      </c>
      <c r="AP397" s="49">
        <v>0.47180611</v>
      </c>
      <c r="AR397" s="1"/>
      <c r="AS397" s="2">
        <v>52</v>
      </c>
      <c r="AT397" s="2" t="s">
        <v>3</v>
      </c>
      <c r="AU397" s="49">
        <v>0.27048760999999999</v>
      </c>
      <c r="AV397" s="49">
        <v>5.8484620000000001E-2</v>
      </c>
      <c r="AW397" s="49">
        <v>7.6227320000000001E-2</v>
      </c>
      <c r="AX397" s="49">
        <v>0.40519954999999996</v>
      </c>
      <c r="AY397" s="49">
        <v>0.32897222999999998</v>
      </c>
      <c r="AZ397" s="49">
        <v>0.40519954999999996</v>
      </c>
      <c r="BB397" s="1"/>
    </row>
    <row r="398" spans="3:54" x14ac:dyDescent="0.35">
      <c r="C398">
        <v>14741</v>
      </c>
      <c r="D398" t="s">
        <v>73</v>
      </c>
      <c r="E398">
        <v>53</v>
      </c>
      <c r="F398" s="2" t="s">
        <v>4</v>
      </c>
      <c r="G398" s="49">
        <v>1</v>
      </c>
      <c r="H398" s="49">
        <v>0.20719963</v>
      </c>
      <c r="I398" s="49">
        <v>0.34239593000000001</v>
      </c>
      <c r="J398" s="49">
        <v>1.54959556</v>
      </c>
      <c r="K398" s="49">
        <v>1.2071996299999999</v>
      </c>
      <c r="L398" s="49">
        <v>1.54959556</v>
      </c>
      <c r="N398" s="1"/>
      <c r="O398" s="2">
        <v>53</v>
      </c>
      <c r="P398" s="2" t="s">
        <v>4</v>
      </c>
      <c r="Q398" s="49">
        <v>0.68400441000000001</v>
      </c>
      <c r="R398" s="49">
        <v>0.10910246000000001</v>
      </c>
      <c r="S398" s="49">
        <v>0.20797356</v>
      </c>
      <c r="T398" s="49">
        <v>1.00108044</v>
      </c>
      <c r="U398" s="49">
        <v>0.79310687999999996</v>
      </c>
      <c r="V398" s="49">
        <v>1.00108044</v>
      </c>
      <c r="X398" s="1"/>
      <c r="Y398" s="2">
        <v>53</v>
      </c>
      <c r="Z398" s="2" t="s">
        <v>4</v>
      </c>
      <c r="AA398" s="48">
        <v>5.43</v>
      </c>
      <c r="AB398" s="48">
        <v>0.9</v>
      </c>
      <c r="AC398" s="48">
        <v>1.86</v>
      </c>
      <c r="AD398" s="48">
        <v>8.1999999999999993</v>
      </c>
      <c r="AE398" s="48">
        <v>6.33</v>
      </c>
      <c r="AF398" s="48">
        <v>8.1999999999999993</v>
      </c>
      <c r="AH398" s="1"/>
      <c r="AI398" s="2">
        <v>53</v>
      </c>
      <c r="AJ398" s="2" t="s">
        <v>4</v>
      </c>
      <c r="AK398" s="49">
        <v>0.40249871000000004</v>
      </c>
      <c r="AL398" s="49">
        <v>6.4903559999999999E-2</v>
      </c>
      <c r="AM398" s="49">
        <v>0.10659507999999999</v>
      </c>
      <c r="AN398" s="49">
        <v>0.57399734000000002</v>
      </c>
      <c r="AO398" s="49">
        <v>0.46740227000000001</v>
      </c>
      <c r="AP398" s="49">
        <v>0.57399734000000002</v>
      </c>
      <c r="AR398" s="1"/>
      <c r="AS398" s="2">
        <v>53</v>
      </c>
      <c r="AT398" s="2" t="s">
        <v>4</v>
      </c>
      <c r="AU398" s="49">
        <v>0.34379578999999999</v>
      </c>
      <c r="AV398" s="49">
        <v>5.6888800000000003E-2</v>
      </c>
      <c r="AW398" s="49">
        <v>9.2736910000000006E-2</v>
      </c>
      <c r="AX398" s="49">
        <v>0.49342150000000001</v>
      </c>
      <c r="AY398" s="49">
        <v>0.40068459000000001</v>
      </c>
      <c r="AZ398" s="49">
        <v>0.49342150000000001</v>
      </c>
      <c r="BB398" s="1"/>
    </row>
    <row r="399" spans="3:54" x14ac:dyDescent="0.35">
      <c r="C399">
        <v>14742</v>
      </c>
      <c r="D399" t="s">
        <v>73</v>
      </c>
      <c r="E399">
        <v>54</v>
      </c>
      <c r="F399" s="2" t="s">
        <v>5</v>
      </c>
      <c r="G399" s="49">
        <v>1</v>
      </c>
      <c r="H399" s="49">
        <v>0.27277605999999999</v>
      </c>
      <c r="I399" s="49">
        <v>0.35605037</v>
      </c>
      <c r="J399" s="49">
        <v>1.6288264299999999</v>
      </c>
      <c r="K399" s="49">
        <v>1.27277606</v>
      </c>
      <c r="L399" s="49">
        <v>1.6288264299999999</v>
      </c>
      <c r="N399" s="1"/>
      <c r="O399" s="2">
        <v>54</v>
      </c>
      <c r="P399" s="2" t="s">
        <v>5</v>
      </c>
      <c r="Q399" s="49">
        <v>0.59585629000000007</v>
      </c>
      <c r="R399" s="49">
        <v>0.14302667999999999</v>
      </c>
      <c r="S399" s="49">
        <v>0.21626165</v>
      </c>
      <c r="T399" s="49">
        <v>0.95514462</v>
      </c>
      <c r="U399" s="49">
        <v>0.73888296999999992</v>
      </c>
      <c r="V399" s="49">
        <v>0.95514462</v>
      </c>
      <c r="X399" s="1"/>
      <c r="Y399" s="2">
        <v>54</v>
      </c>
      <c r="Z399" s="2" t="s">
        <v>5</v>
      </c>
      <c r="AA399" s="48">
        <v>5.4</v>
      </c>
      <c r="AB399" s="48">
        <v>1.0900000000000001</v>
      </c>
      <c r="AC399" s="48">
        <v>1.94</v>
      </c>
      <c r="AD399" s="48">
        <v>8.43</v>
      </c>
      <c r="AE399" s="48">
        <v>6.49</v>
      </c>
      <c r="AF399" s="48">
        <v>8.43</v>
      </c>
      <c r="AH399" s="1"/>
      <c r="AI399" s="2">
        <v>54</v>
      </c>
      <c r="AJ399" s="2" t="s">
        <v>5</v>
      </c>
      <c r="AK399" s="49">
        <v>0.40562465000000003</v>
      </c>
      <c r="AL399" s="49">
        <v>8.034013000000001E-2</v>
      </c>
      <c r="AM399" s="49">
        <v>0.11084342</v>
      </c>
      <c r="AN399" s="49">
        <v>0.5968081999999999</v>
      </c>
      <c r="AO399" s="49">
        <v>0.48596478000000004</v>
      </c>
      <c r="AP399" s="49">
        <v>0.5968081999999999</v>
      </c>
      <c r="AR399" s="1"/>
      <c r="AS399" s="2">
        <v>54</v>
      </c>
      <c r="AT399" s="2" t="s">
        <v>5</v>
      </c>
      <c r="AU399" s="49">
        <v>0.34050998999999998</v>
      </c>
      <c r="AV399" s="49">
        <v>7.0064649999999992E-2</v>
      </c>
      <c r="AW399" s="49">
        <v>9.6434149999999996E-2</v>
      </c>
      <c r="AX399" s="49">
        <v>0.50700878999999999</v>
      </c>
      <c r="AY399" s="49">
        <v>0.41057463999999999</v>
      </c>
      <c r="AZ399" s="49">
        <v>0.50700878999999999</v>
      </c>
      <c r="BB399" s="1"/>
    </row>
    <row r="400" spans="3:54" x14ac:dyDescent="0.35">
      <c r="C400">
        <v>14743</v>
      </c>
      <c r="D400" t="s">
        <v>73</v>
      </c>
      <c r="E400">
        <v>55</v>
      </c>
      <c r="F400" s="2" t="s">
        <v>6</v>
      </c>
      <c r="G400" s="49">
        <v>1</v>
      </c>
      <c r="H400" s="49">
        <v>0.26446301999999999</v>
      </c>
      <c r="I400" s="49">
        <v>0.42987968999999998</v>
      </c>
      <c r="J400" s="49">
        <v>1.6943427099999999</v>
      </c>
      <c r="K400" s="49">
        <v>1.26446302</v>
      </c>
      <c r="L400" s="49">
        <v>1.6943427099999999</v>
      </c>
      <c r="N400" s="1"/>
      <c r="O400" s="2">
        <v>55</v>
      </c>
      <c r="P400" s="2" t="s">
        <v>6</v>
      </c>
      <c r="Q400" s="49">
        <v>0.5849144300000001</v>
      </c>
      <c r="R400" s="49">
        <v>0.13924785999999997</v>
      </c>
      <c r="S400" s="49">
        <v>0.26110095999999999</v>
      </c>
      <c r="T400" s="49">
        <v>0.98526325000000003</v>
      </c>
      <c r="U400" s="49">
        <v>0.72416230000000004</v>
      </c>
      <c r="V400" s="49">
        <v>0.98526325000000003</v>
      </c>
      <c r="X400" s="1"/>
      <c r="Y400" s="2">
        <v>55</v>
      </c>
      <c r="Z400" s="2" t="s">
        <v>6</v>
      </c>
      <c r="AA400" s="48">
        <v>6.98</v>
      </c>
      <c r="AB400" s="48">
        <v>1.1599999999999999</v>
      </c>
      <c r="AC400" s="48">
        <v>2.34</v>
      </c>
      <c r="AD400" s="48">
        <v>10.48</v>
      </c>
      <c r="AE400" s="48">
        <v>8.14</v>
      </c>
      <c r="AF400" s="48">
        <v>10.48</v>
      </c>
      <c r="AH400" s="1"/>
      <c r="AI400" s="2">
        <v>55</v>
      </c>
      <c r="AJ400" s="2" t="s">
        <v>6</v>
      </c>
      <c r="AK400" s="49">
        <v>0.50367065</v>
      </c>
      <c r="AL400" s="49">
        <v>8.3008570000000004E-2</v>
      </c>
      <c r="AM400" s="49">
        <v>0.13382574</v>
      </c>
      <c r="AN400" s="49">
        <v>0.72050495999999997</v>
      </c>
      <c r="AO400" s="49">
        <v>0.58667921999999995</v>
      </c>
      <c r="AP400" s="49">
        <v>0.72050495999999997</v>
      </c>
      <c r="AR400" s="1"/>
      <c r="AS400" s="2">
        <v>55</v>
      </c>
      <c r="AT400" s="2" t="s">
        <v>6</v>
      </c>
      <c r="AU400" s="49">
        <v>0.41917229</v>
      </c>
      <c r="AV400" s="49">
        <v>7.2338490000000005E-2</v>
      </c>
      <c r="AW400" s="49">
        <v>0.11642967999999999</v>
      </c>
      <c r="AX400" s="49">
        <v>0.60794046000000002</v>
      </c>
      <c r="AY400" s="49">
        <v>0.49151078000000004</v>
      </c>
      <c r="AZ400" s="49">
        <v>0.60794046000000002</v>
      </c>
      <c r="BB400" s="1"/>
    </row>
    <row r="401" spans="3:54" x14ac:dyDescent="0.35">
      <c r="C401">
        <v>14744</v>
      </c>
      <c r="D401" t="s">
        <v>73</v>
      </c>
      <c r="E401">
        <v>56</v>
      </c>
      <c r="F401" s="2" t="s">
        <v>7</v>
      </c>
      <c r="G401" s="49">
        <v>1</v>
      </c>
      <c r="H401" s="49">
        <v>0.36073368</v>
      </c>
      <c r="I401" s="49">
        <v>0.37131334000000005</v>
      </c>
      <c r="J401" s="49">
        <v>1.7320470100000001</v>
      </c>
      <c r="K401" s="49">
        <v>1.3607336799999998</v>
      </c>
      <c r="L401" s="49">
        <v>1.7320470100000001</v>
      </c>
      <c r="N401" s="1"/>
      <c r="O401" s="2">
        <v>56</v>
      </c>
      <c r="P401" s="2" t="s">
        <v>7</v>
      </c>
      <c r="Q401" s="49">
        <v>0.49521196999999995</v>
      </c>
      <c r="R401" s="49">
        <v>0.19470539000000001</v>
      </c>
      <c r="S401" s="49">
        <v>0.22553430999999999</v>
      </c>
      <c r="T401" s="49">
        <v>0.9154516800000001</v>
      </c>
      <c r="U401" s="49">
        <v>0.68991736000000004</v>
      </c>
      <c r="V401" s="49">
        <v>0.9154516800000001</v>
      </c>
      <c r="X401" s="1"/>
      <c r="Y401" s="2">
        <v>56</v>
      </c>
      <c r="Z401" s="2" t="s">
        <v>7</v>
      </c>
      <c r="AA401" s="48">
        <v>5.35</v>
      </c>
      <c r="AB401" s="48">
        <v>1.64</v>
      </c>
      <c r="AC401" s="48">
        <v>2.02</v>
      </c>
      <c r="AD401" s="48">
        <v>9.01</v>
      </c>
      <c r="AE401" s="48">
        <v>6.99</v>
      </c>
      <c r="AF401" s="48">
        <v>9.01</v>
      </c>
      <c r="AH401" s="1"/>
      <c r="AI401" s="2">
        <v>56</v>
      </c>
      <c r="AJ401" s="2" t="s">
        <v>7</v>
      </c>
      <c r="AK401" s="49">
        <v>0.39208167999999999</v>
      </c>
      <c r="AL401" s="49">
        <v>0.11474258</v>
      </c>
      <c r="AM401" s="49">
        <v>0.11559593</v>
      </c>
      <c r="AN401" s="49">
        <v>0.62242018999999993</v>
      </c>
      <c r="AO401" s="49">
        <v>0.50682426000000003</v>
      </c>
      <c r="AP401" s="49">
        <v>0.62242018999999993</v>
      </c>
      <c r="AR401" s="1"/>
      <c r="AS401" s="2">
        <v>56</v>
      </c>
      <c r="AT401" s="2" t="s">
        <v>7</v>
      </c>
      <c r="AU401" s="49">
        <v>0.32990401000000003</v>
      </c>
      <c r="AV401" s="49">
        <v>0.10048781</v>
      </c>
      <c r="AW401" s="49">
        <v>0.10056841</v>
      </c>
      <c r="AX401" s="49">
        <v>0.53096021999999998</v>
      </c>
      <c r="AY401" s="49">
        <v>0.43039181999999998</v>
      </c>
      <c r="AZ401" s="49">
        <v>0.53096021999999998</v>
      </c>
      <c r="BB401" s="1"/>
    </row>
    <row r="402" spans="3:54" x14ac:dyDescent="0.35">
      <c r="C402">
        <v>14745</v>
      </c>
      <c r="D402" t="s">
        <v>73</v>
      </c>
      <c r="E402">
        <v>57</v>
      </c>
      <c r="F402" s="2" t="s">
        <v>8</v>
      </c>
      <c r="G402" s="49">
        <v>1</v>
      </c>
      <c r="H402" s="49">
        <v>0.27532263000000001</v>
      </c>
      <c r="I402" s="49">
        <v>0.39161479999999999</v>
      </c>
      <c r="J402" s="49">
        <v>1.6669374299999999</v>
      </c>
      <c r="K402" s="49">
        <v>1.2753226299999998</v>
      </c>
      <c r="L402" s="49">
        <v>1.6669374299999999</v>
      </c>
      <c r="N402" s="1"/>
      <c r="O402" s="2">
        <v>57</v>
      </c>
      <c r="P402" s="2" t="s">
        <v>8</v>
      </c>
      <c r="Q402" s="49">
        <v>0.63053349000000003</v>
      </c>
      <c r="R402" s="49">
        <v>0.15669356000000001</v>
      </c>
      <c r="S402" s="49">
        <v>0.23785985999999998</v>
      </c>
      <c r="T402" s="49">
        <v>1.0250869200000001</v>
      </c>
      <c r="U402" s="49">
        <v>0.78722706000000009</v>
      </c>
      <c r="V402" s="49">
        <v>1.0250869200000001</v>
      </c>
      <c r="X402" s="1"/>
      <c r="Y402" s="2">
        <v>57</v>
      </c>
      <c r="Z402" s="2" t="s">
        <v>8</v>
      </c>
      <c r="AA402" s="48">
        <v>6.13</v>
      </c>
      <c r="AB402" s="48">
        <v>1.39</v>
      </c>
      <c r="AC402" s="48">
        <v>2.13</v>
      </c>
      <c r="AD402" s="48">
        <v>9.65</v>
      </c>
      <c r="AE402" s="48">
        <v>7.52</v>
      </c>
      <c r="AF402" s="48">
        <v>9.65</v>
      </c>
      <c r="AH402" s="1"/>
      <c r="AI402" s="2">
        <v>57</v>
      </c>
      <c r="AJ402" s="2" t="s">
        <v>8</v>
      </c>
      <c r="AK402" s="49">
        <v>0.44672424999999999</v>
      </c>
      <c r="AL402" s="49">
        <v>8.7737079999999995E-2</v>
      </c>
      <c r="AM402" s="49">
        <v>0.12191364</v>
      </c>
      <c r="AN402" s="49">
        <v>0.65637497</v>
      </c>
      <c r="AO402" s="49">
        <v>0.53446134000000001</v>
      </c>
      <c r="AP402" s="49">
        <v>0.65637497</v>
      </c>
      <c r="AR402" s="1"/>
      <c r="AS402" s="2">
        <v>57</v>
      </c>
      <c r="AT402" s="2" t="s">
        <v>8</v>
      </c>
      <c r="AU402" s="49">
        <v>0.36973609999999996</v>
      </c>
      <c r="AV402" s="49">
        <v>7.8334039999999994E-2</v>
      </c>
      <c r="AW402" s="49">
        <v>0.10606597</v>
      </c>
      <c r="AX402" s="49">
        <v>0.55413610999999996</v>
      </c>
      <c r="AY402" s="49">
        <v>0.44807014000000001</v>
      </c>
      <c r="AZ402" s="49">
        <v>0.55413610999999996</v>
      </c>
      <c r="BB402" s="1"/>
    </row>
    <row r="403" spans="3:54" x14ac:dyDescent="0.35">
      <c r="C403">
        <v>14746</v>
      </c>
      <c r="D403" t="s">
        <v>73</v>
      </c>
      <c r="E403">
        <v>58</v>
      </c>
      <c r="F403" s="2" t="s">
        <v>9</v>
      </c>
      <c r="G403" s="49">
        <v>1</v>
      </c>
      <c r="H403" s="49">
        <v>0.14330809999999999</v>
      </c>
      <c r="I403" s="49">
        <v>0.38164249</v>
      </c>
      <c r="J403" s="49">
        <v>1.52495059</v>
      </c>
      <c r="K403" s="49">
        <v>1.1433081</v>
      </c>
      <c r="L403" s="49">
        <v>1.52495059</v>
      </c>
      <c r="N403" s="1"/>
      <c r="O403" s="2">
        <v>58</v>
      </c>
      <c r="P403" s="2" t="s">
        <v>9</v>
      </c>
      <c r="Q403" s="49">
        <v>0.82174742000000001</v>
      </c>
      <c r="R403" s="49">
        <v>7.9992770000000005E-2</v>
      </c>
      <c r="S403" s="49">
        <v>0.23180085</v>
      </c>
      <c r="T403" s="49">
        <v>1.1335410299999999</v>
      </c>
      <c r="U403" s="49">
        <v>0.90174018999999994</v>
      </c>
      <c r="V403" s="49">
        <v>1.1335410299999999</v>
      </c>
      <c r="X403" s="1"/>
      <c r="Y403" s="2">
        <v>58</v>
      </c>
      <c r="Z403" s="2" t="s">
        <v>9</v>
      </c>
      <c r="AA403" s="48">
        <v>6.48</v>
      </c>
      <c r="AB403" s="48">
        <v>0.73</v>
      </c>
      <c r="AC403" s="48">
        <v>2.08</v>
      </c>
      <c r="AD403" s="48">
        <v>9.2899999999999991</v>
      </c>
      <c r="AE403" s="48">
        <v>7.21</v>
      </c>
      <c r="AF403" s="48">
        <v>9.2899999999999991</v>
      </c>
      <c r="AH403" s="1"/>
      <c r="AI403" s="2">
        <v>58</v>
      </c>
      <c r="AJ403" s="2" t="s">
        <v>9</v>
      </c>
      <c r="AK403" s="49">
        <v>0.47531498999999999</v>
      </c>
      <c r="AL403" s="49">
        <v>4.5509440000000005E-2</v>
      </c>
      <c r="AM403" s="49">
        <v>0.11880825</v>
      </c>
      <c r="AN403" s="49">
        <v>0.63963268000000006</v>
      </c>
      <c r="AO403" s="49">
        <v>0.52082443</v>
      </c>
      <c r="AP403" s="49">
        <v>0.63963268000000006</v>
      </c>
      <c r="AR403" s="1"/>
      <c r="AS403" s="2">
        <v>58</v>
      </c>
      <c r="AT403" s="2" t="s">
        <v>9</v>
      </c>
      <c r="AU403" s="49">
        <v>0.39400930000000001</v>
      </c>
      <c r="AV403" s="49">
        <v>4.0501480000000006E-2</v>
      </c>
      <c r="AW403" s="49">
        <v>0.10336467999999999</v>
      </c>
      <c r="AX403" s="49">
        <v>0.53787545999999997</v>
      </c>
      <c r="AY403" s="49">
        <v>0.43451078000000004</v>
      </c>
      <c r="AZ403" s="49">
        <v>0.53787545999999997</v>
      </c>
      <c r="BB403" s="1"/>
    </row>
    <row r="404" spans="3:54" x14ac:dyDescent="0.35">
      <c r="C404">
        <v>14747</v>
      </c>
      <c r="D404" t="s">
        <v>73</v>
      </c>
      <c r="E404">
        <v>59</v>
      </c>
      <c r="F404" s="2" t="s">
        <v>10</v>
      </c>
      <c r="G404" s="49">
        <v>1</v>
      </c>
      <c r="H404" s="49">
        <v>0.32326865000000005</v>
      </c>
      <c r="I404" s="49">
        <v>0.20478209</v>
      </c>
      <c r="J404" s="49">
        <v>1.5280507400000001</v>
      </c>
      <c r="K404" s="49">
        <v>1.3232686499999999</v>
      </c>
      <c r="L404" s="49">
        <v>1.5280507400000001</v>
      </c>
      <c r="N404" s="1"/>
      <c r="O404" s="2">
        <v>59</v>
      </c>
      <c r="P404" s="2" t="s">
        <v>10</v>
      </c>
      <c r="Q404" s="49">
        <v>0.57392377000000006</v>
      </c>
      <c r="R404" s="49">
        <v>0.18046310000000002</v>
      </c>
      <c r="S404" s="49">
        <v>0.12438484</v>
      </c>
      <c r="T404" s="49">
        <v>0.87877171999999992</v>
      </c>
      <c r="U404" s="49">
        <v>0.75438687999999998</v>
      </c>
      <c r="V404" s="49">
        <v>0.87877171999999992</v>
      </c>
      <c r="X404" s="1"/>
      <c r="Y404" s="2">
        <v>59</v>
      </c>
      <c r="Z404" s="2" t="s">
        <v>10</v>
      </c>
      <c r="AA404" s="48">
        <v>2.42</v>
      </c>
      <c r="AB404" s="48">
        <v>1.6</v>
      </c>
      <c r="AC404" s="48">
        <v>1.1100000000000001</v>
      </c>
      <c r="AD404" s="48">
        <v>5.14</v>
      </c>
      <c r="AE404" s="48">
        <v>4.0199999999999996</v>
      </c>
      <c r="AF404" s="48">
        <v>5.14</v>
      </c>
      <c r="AH404" s="1"/>
      <c r="AI404" s="2">
        <v>59</v>
      </c>
      <c r="AJ404" s="2" t="s">
        <v>10</v>
      </c>
      <c r="AK404" s="49">
        <v>0.1784492</v>
      </c>
      <c r="AL404" s="49">
        <v>0.10108154</v>
      </c>
      <c r="AM404" s="49">
        <v>6.3752459999999997E-2</v>
      </c>
      <c r="AN404" s="49">
        <v>0.34328320000000001</v>
      </c>
      <c r="AO404" s="49">
        <v>0.27953074</v>
      </c>
      <c r="AP404" s="49">
        <v>0.34328320000000001</v>
      </c>
      <c r="AR404" s="1"/>
      <c r="AS404" s="2">
        <v>59</v>
      </c>
      <c r="AT404" s="2" t="s">
        <v>10</v>
      </c>
      <c r="AU404" s="49">
        <v>0.14864609000000001</v>
      </c>
      <c r="AV404" s="49">
        <v>8.9759979999999989E-2</v>
      </c>
      <c r="AW404" s="49">
        <v>5.5464410000000006E-2</v>
      </c>
      <c r="AX404" s="49">
        <v>0.29387047999999999</v>
      </c>
      <c r="AY404" s="49">
        <v>0.23840607</v>
      </c>
      <c r="AZ404" s="49">
        <v>0.29387047999999999</v>
      </c>
      <c r="BB404" s="1"/>
    </row>
    <row r="405" spans="3:54" x14ac:dyDescent="0.35">
      <c r="C405">
        <v>14748</v>
      </c>
      <c r="D405" t="s">
        <v>73</v>
      </c>
      <c r="E405">
        <v>60</v>
      </c>
      <c r="F405" s="2" t="s">
        <v>11</v>
      </c>
      <c r="G405" s="49">
        <v>1</v>
      </c>
      <c r="H405" s="49">
        <v>0.32812859000000005</v>
      </c>
      <c r="I405" s="49">
        <v>0.24384014000000001</v>
      </c>
      <c r="J405" s="49">
        <v>1.57196873</v>
      </c>
      <c r="K405" s="49">
        <v>1.3281285900000002</v>
      </c>
      <c r="L405" s="49">
        <v>1.57196873</v>
      </c>
      <c r="N405" s="1"/>
      <c r="O405" s="2">
        <v>60</v>
      </c>
      <c r="P405" s="2" t="s">
        <v>11</v>
      </c>
      <c r="Q405" s="49">
        <v>0.51816115000000007</v>
      </c>
      <c r="R405" s="49">
        <v>0.18158234000000001</v>
      </c>
      <c r="S405" s="49">
        <v>0.14810599999999999</v>
      </c>
      <c r="T405" s="49">
        <v>0.84784948999999998</v>
      </c>
      <c r="U405" s="49">
        <v>0.69974349000000002</v>
      </c>
      <c r="V405" s="49">
        <v>0.84784948999999998</v>
      </c>
      <c r="X405" s="1"/>
      <c r="Y405" s="2">
        <v>60</v>
      </c>
      <c r="Z405" s="2" t="s">
        <v>11</v>
      </c>
      <c r="AA405" s="48">
        <v>3.17</v>
      </c>
      <c r="AB405" s="48">
        <v>1.53</v>
      </c>
      <c r="AC405" s="48">
        <v>1.33</v>
      </c>
      <c r="AD405" s="48">
        <v>6.02</v>
      </c>
      <c r="AE405" s="48">
        <v>4.6900000000000004</v>
      </c>
      <c r="AF405" s="48">
        <v>6.02</v>
      </c>
      <c r="AH405" s="1"/>
      <c r="AI405" s="2">
        <v>60</v>
      </c>
      <c r="AJ405" s="2" t="s">
        <v>11</v>
      </c>
      <c r="AK405" s="49">
        <v>0.23364525</v>
      </c>
      <c r="AL405" s="49">
        <v>9.9161179999999988E-2</v>
      </c>
      <c r="AM405" s="49">
        <v>7.5910720000000001E-2</v>
      </c>
      <c r="AN405" s="49">
        <v>0.40871715000000003</v>
      </c>
      <c r="AO405" s="49">
        <v>0.33280642999999999</v>
      </c>
      <c r="AP405" s="49">
        <v>0.40871715000000003</v>
      </c>
      <c r="AR405" s="1"/>
      <c r="AS405" s="2">
        <v>60</v>
      </c>
      <c r="AT405" s="2" t="s">
        <v>11</v>
      </c>
      <c r="AU405" s="49">
        <v>0.19405023999999998</v>
      </c>
      <c r="AV405" s="49">
        <v>8.6905419999999997E-2</v>
      </c>
      <c r="AW405" s="49">
        <v>6.6042630000000005E-2</v>
      </c>
      <c r="AX405" s="49">
        <v>0.34699828999999999</v>
      </c>
      <c r="AY405" s="49">
        <v>0.28095566</v>
      </c>
      <c r="AZ405" s="49">
        <v>0.34699828999999999</v>
      </c>
      <c r="BB405" s="1"/>
    </row>
    <row r="406" spans="3:54" x14ac:dyDescent="0.35">
      <c r="C406">
        <v>14749</v>
      </c>
      <c r="D406" t="s">
        <v>73</v>
      </c>
      <c r="E406">
        <v>61</v>
      </c>
      <c r="F406" s="2" t="s">
        <v>12</v>
      </c>
      <c r="G406" s="49">
        <v>1</v>
      </c>
      <c r="H406" s="49">
        <v>0.34667568999999998</v>
      </c>
      <c r="I406" s="49">
        <v>0.24218832000000001</v>
      </c>
      <c r="J406" s="49">
        <v>1.5888640000000001</v>
      </c>
      <c r="K406" s="49">
        <v>1.3466756899999999</v>
      </c>
      <c r="L406" s="49">
        <v>1.5888640000000001</v>
      </c>
      <c r="N406" s="1"/>
      <c r="O406" s="2">
        <v>61</v>
      </c>
      <c r="P406" s="2" t="s">
        <v>12</v>
      </c>
      <c r="Q406" s="49">
        <v>0.52160470999999997</v>
      </c>
      <c r="R406" s="49">
        <v>0.19643611999999999</v>
      </c>
      <c r="S406" s="49">
        <v>0.14710453000000001</v>
      </c>
      <c r="T406" s="49">
        <v>0.86514534999999992</v>
      </c>
      <c r="U406" s="49">
        <v>0.71804082999999996</v>
      </c>
      <c r="V406" s="49">
        <v>0.86514534999999992</v>
      </c>
      <c r="X406" s="1"/>
      <c r="Y406" s="2">
        <v>61</v>
      </c>
      <c r="Z406" s="2" t="s">
        <v>12</v>
      </c>
      <c r="AA406" s="48">
        <v>3.22</v>
      </c>
      <c r="AB406" s="48">
        <v>1.74</v>
      </c>
      <c r="AC406" s="48">
        <v>1.32</v>
      </c>
      <c r="AD406" s="48">
        <v>6.28</v>
      </c>
      <c r="AE406" s="48">
        <v>4.96</v>
      </c>
      <c r="AF406" s="48">
        <v>6.28</v>
      </c>
      <c r="AH406" s="1"/>
      <c r="AI406" s="2">
        <v>61</v>
      </c>
      <c r="AJ406" s="2" t="s">
        <v>12</v>
      </c>
      <c r="AK406" s="49">
        <v>0.22366522</v>
      </c>
      <c r="AL406" s="49">
        <v>0.10691363000000001</v>
      </c>
      <c r="AM406" s="49">
        <v>7.5397309999999995E-2</v>
      </c>
      <c r="AN406" s="49">
        <v>0.40597615999999997</v>
      </c>
      <c r="AO406" s="49">
        <v>0.33057884999999998</v>
      </c>
      <c r="AP406" s="49">
        <v>0.40597615999999997</v>
      </c>
      <c r="AR406" s="1"/>
      <c r="AS406" s="2">
        <v>61</v>
      </c>
      <c r="AT406" s="2" t="s">
        <v>12</v>
      </c>
      <c r="AU406" s="49">
        <v>0.18629118</v>
      </c>
      <c r="AV406" s="49">
        <v>9.4711130000000004E-2</v>
      </c>
      <c r="AW406" s="49">
        <v>6.5595570000000006E-2</v>
      </c>
      <c r="AX406" s="49">
        <v>0.34659788000000002</v>
      </c>
      <c r="AY406" s="49">
        <v>0.28100230999999998</v>
      </c>
      <c r="AZ406" s="49">
        <v>0.34659788000000002</v>
      </c>
      <c r="BB406" s="1"/>
    </row>
    <row r="407" spans="3:54" x14ac:dyDescent="0.35">
      <c r="C407">
        <v>14750</v>
      </c>
      <c r="D407" t="s">
        <v>73</v>
      </c>
      <c r="E407">
        <v>62</v>
      </c>
      <c r="F407" s="2" t="s">
        <v>13</v>
      </c>
      <c r="G407" s="49">
        <v>1</v>
      </c>
      <c r="H407" s="49">
        <v>0.33806638999999999</v>
      </c>
      <c r="I407" s="49">
        <v>0.24844017000000002</v>
      </c>
      <c r="J407" s="49">
        <v>1.5865065700000001</v>
      </c>
      <c r="K407" s="49">
        <v>1.3380663899999998</v>
      </c>
      <c r="L407" s="49">
        <v>1.5865065700000001</v>
      </c>
      <c r="N407" s="1"/>
      <c r="O407" s="2">
        <v>62</v>
      </c>
      <c r="P407" s="2" t="s">
        <v>13</v>
      </c>
      <c r="Q407" s="49">
        <v>0.51880433000000004</v>
      </c>
      <c r="R407" s="49">
        <v>0.19149760000000002</v>
      </c>
      <c r="S407" s="49">
        <v>0.15090186</v>
      </c>
      <c r="T407" s="49">
        <v>0.86120377999999997</v>
      </c>
      <c r="U407" s="49">
        <v>0.71030192000000003</v>
      </c>
      <c r="V407" s="49">
        <v>0.86120377999999997</v>
      </c>
      <c r="X407" s="1"/>
      <c r="Y407" s="2">
        <v>62</v>
      </c>
      <c r="Z407" s="2" t="s">
        <v>13</v>
      </c>
      <c r="AA407" s="48">
        <v>3.16</v>
      </c>
      <c r="AB407" s="48">
        <v>1.71</v>
      </c>
      <c r="AC407" s="48">
        <v>1.35</v>
      </c>
      <c r="AD407" s="48">
        <v>6.22</v>
      </c>
      <c r="AE407" s="48">
        <v>4.87</v>
      </c>
      <c r="AF407" s="48">
        <v>6.22</v>
      </c>
      <c r="AH407" s="1"/>
      <c r="AI407" s="2">
        <v>62</v>
      </c>
      <c r="AJ407" s="2" t="s">
        <v>13</v>
      </c>
      <c r="AK407" s="49">
        <v>0.23538398999999999</v>
      </c>
      <c r="AL407" s="49">
        <v>0.10372750999999999</v>
      </c>
      <c r="AM407" s="49">
        <v>7.7343610000000007E-2</v>
      </c>
      <c r="AN407" s="49">
        <v>0.41645510999999996</v>
      </c>
      <c r="AO407" s="49">
        <v>0.33911151</v>
      </c>
      <c r="AP407" s="49">
        <v>0.41645510999999996</v>
      </c>
      <c r="AR407" s="1"/>
      <c r="AS407" s="2">
        <v>62</v>
      </c>
      <c r="AT407" s="2" t="s">
        <v>13</v>
      </c>
      <c r="AU407" s="49">
        <v>0.19641337</v>
      </c>
      <c r="AV407" s="49">
        <v>9.1805509999999993E-2</v>
      </c>
      <c r="AW407" s="49">
        <v>6.7288850000000011E-2</v>
      </c>
      <c r="AX407" s="49">
        <v>0.35550772999999997</v>
      </c>
      <c r="AY407" s="49">
        <v>0.28821888000000001</v>
      </c>
      <c r="AZ407" s="49">
        <v>0.35550772999999997</v>
      </c>
      <c r="BB407" s="1"/>
    </row>
    <row r="408" spans="3:54" x14ac:dyDescent="0.35">
      <c r="C408">
        <v>15145</v>
      </c>
      <c r="D408" t="s">
        <v>73</v>
      </c>
      <c r="E408">
        <v>457</v>
      </c>
      <c r="F408" s="2" t="s">
        <v>26</v>
      </c>
      <c r="G408" s="49">
        <v>1</v>
      </c>
      <c r="H408" s="49">
        <v>0.3948893</v>
      </c>
      <c r="I408" s="49">
        <v>0.50110502000000001</v>
      </c>
      <c r="J408" s="49">
        <v>1.8959943100000001</v>
      </c>
      <c r="K408" s="49">
        <v>1.3948893</v>
      </c>
      <c r="L408" s="49">
        <v>1.8959943100000001</v>
      </c>
      <c r="N408" s="1"/>
      <c r="O408" s="2">
        <v>457</v>
      </c>
      <c r="P408" s="2" t="s">
        <v>26</v>
      </c>
      <c r="Q408" s="49">
        <v>0.57014535</v>
      </c>
      <c r="R408" s="49">
        <v>0.21879067999999999</v>
      </c>
      <c r="S408" s="49">
        <v>0.30435253000000001</v>
      </c>
      <c r="T408" s="49">
        <v>1.09328856</v>
      </c>
      <c r="U408" s="49">
        <v>0.78893604000000006</v>
      </c>
      <c r="V408" s="49">
        <v>1.09328856</v>
      </c>
      <c r="X408" s="1"/>
      <c r="Y408" s="2">
        <v>457</v>
      </c>
      <c r="Z408" s="2" t="s">
        <v>26</v>
      </c>
      <c r="AA408" s="48">
        <v>6.53</v>
      </c>
      <c r="AB408" s="48">
        <v>2.35</v>
      </c>
      <c r="AC408" s="48">
        <v>2.73</v>
      </c>
      <c r="AD408" s="48">
        <v>11.61</v>
      </c>
      <c r="AE408" s="48">
        <v>8.8800000000000008</v>
      </c>
      <c r="AF408" s="48">
        <v>11.61</v>
      </c>
      <c r="AH408" s="1"/>
      <c r="AI408" s="2">
        <v>457</v>
      </c>
      <c r="AJ408" s="2" t="s">
        <v>26</v>
      </c>
      <c r="AK408" s="49">
        <v>0.53975919999999999</v>
      </c>
      <c r="AL408" s="49">
        <v>0.14399865000000001</v>
      </c>
      <c r="AM408" s="49">
        <v>0.15599466000000001</v>
      </c>
      <c r="AN408" s="49">
        <v>0.83975251000000006</v>
      </c>
      <c r="AO408" s="49">
        <v>0.68375785999999994</v>
      </c>
      <c r="AP408" s="49">
        <v>0.83975251000000006</v>
      </c>
      <c r="AR408" s="1"/>
      <c r="AS408" s="2">
        <v>457</v>
      </c>
      <c r="AT408" s="2" t="s">
        <v>26</v>
      </c>
      <c r="AU408" s="49">
        <v>0.43762896999999995</v>
      </c>
      <c r="AV408" s="49">
        <v>0.12530819000000001</v>
      </c>
      <c r="AW408" s="49">
        <v>0.13571882999999998</v>
      </c>
      <c r="AX408" s="49">
        <v>0.69865599</v>
      </c>
      <c r="AY408" s="49">
        <v>0.56293716000000005</v>
      </c>
      <c r="AZ408" s="49">
        <v>0.69865599</v>
      </c>
      <c r="BB408" s="1"/>
    </row>
    <row r="409" spans="3:54" x14ac:dyDescent="0.35">
      <c r="C409">
        <v>15282</v>
      </c>
      <c r="D409" t="s">
        <v>180</v>
      </c>
      <c r="E409">
        <v>50</v>
      </c>
      <c r="F409" s="2" t="s">
        <v>1</v>
      </c>
      <c r="G409" s="49">
        <v>1</v>
      </c>
      <c r="H409" s="49">
        <v>0.28242679999999998</v>
      </c>
      <c r="I409" s="49">
        <v>0.48466182000000002</v>
      </c>
      <c r="J409" s="49">
        <v>1.7670886200000002</v>
      </c>
      <c r="K409" s="49">
        <v>1.2824268000000001</v>
      </c>
      <c r="L409" s="49">
        <v>1.7670886200000002</v>
      </c>
      <c r="N409" s="1"/>
      <c r="O409" s="2">
        <v>50</v>
      </c>
      <c r="P409" s="2" t="s">
        <v>1</v>
      </c>
      <c r="Q409" s="49">
        <v>0.57377079000000009</v>
      </c>
      <c r="R409" s="49">
        <v>0.15751734000000001</v>
      </c>
      <c r="S409" s="49">
        <v>0.30249788</v>
      </c>
      <c r="T409" s="49">
        <v>1.03378602</v>
      </c>
      <c r="U409" s="49">
        <v>0.73128813000000004</v>
      </c>
      <c r="V409" s="49">
        <v>1.03378602</v>
      </c>
      <c r="X409" s="1"/>
      <c r="Y409" s="2">
        <v>50</v>
      </c>
      <c r="Z409" s="2" t="s">
        <v>1</v>
      </c>
      <c r="AA409" s="48">
        <v>6.58</v>
      </c>
      <c r="AB409" s="48">
        <v>1.19</v>
      </c>
      <c r="AC409" s="48">
        <v>2.61</v>
      </c>
      <c r="AD409" s="48">
        <v>10.38</v>
      </c>
      <c r="AE409" s="48">
        <v>7.77</v>
      </c>
      <c r="AF409" s="48">
        <v>10.38</v>
      </c>
      <c r="AH409" s="1"/>
      <c r="AI409" s="2">
        <v>50</v>
      </c>
      <c r="AJ409" s="2" t="s">
        <v>1</v>
      </c>
      <c r="AK409" s="49">
        <v>0.54980602000000001</v>
      </c>
      <c r="AL409" s="49">
        <v>0.10330372</v>
      </c>
      <c r="AM409" s="49">
        <v>0.17590196999999999</v>
      </c>
      <c r="AN409" s="49">
        <v>0.82901170999999996</v>
      </c>
      <c r="AO409" s="49">
        <v>0.65310973999999999</v>
      </c>
      <c r="AP409" s="49">
        <v>0.82901170999999996</v>
      </c>
      <c r="AR409" s="1"/>
      <c r="AS409" s="2">
        <v>50</v>
      </c>
      <c r="AT409" s="2" t="s">
        <v>1</v>
      </c>
      <c r="AU409" s="49">
        <v>0.26407428000000005</v>
      </c>
      <c r="AV409" s="49">
        <v>8.9049320000000001E-2</v>
      </c>
      <c r="AW409" s="49">
        <v>0.15226016000000001</v>
      </c>
      <c r="AX409" s="49">
        <v>0.50538375999999996</v>
      </c>
      <c r="AY409" s="49">
        <v>0.35312359999999998</v>
      </c>
      <c r="AZ409" s="49">
        <v>0.50538375999999996</v>
      </c>
      <c r="BB409" s="1"/>
    </row>
    <row r="410" spans="3:54" x14ac:dyDescent="0.35">
      <c r="C410">
        <v>15283</v>
      </c>
      <c r="D410" t="s">
        <v>180</v>
      </c>
      <c r="E410">
        <v>51</v>
      </c>
      <c r="F410" s="2" t="s">
        <v>2</v>
      </c>
      <c r="G410" s="49">
        <v>1</v>
      </c>
      <c r="H410" s="49">
        <v>0.76694863000000002</v>
      </c>
      <c r="I410" s="49">
        <v>1.32750967</v>
      </c>
      <c r="J410" s="49">
        <v>3.0944582999999999</v>
      </c>
      <c r="K410" s="49">
        <v>1.7669486299999999</v>
      </c>
      <c r="L410" s="49">
        <v>3.0944582999999999</v>
      </c>
      <c r="N410" s="1"/>
      <c r="O410" s="2">
        <v>51</v>
      </c>
      <c r="P410" s="2" t="s">
        <v>2</v>
      </c>
      <c r="Q410" s="49">
        <v>-0.12956712000000001</v>
      </c>
      <c r="R410" s="49">
        <v>0.43786801000000003</v>
      </c>
      <c r="S410" s="49">
        <v>0.82855065999999999</v>
      </c>
      <c r="T410" s="49">
        <v>1.13685155</v>
      </c>
      <c r="U410" s="49">
        <v>0.30830088999999999</v>
      </c>
      <c r="V410" s="49">
        <v>1.13685155</v>
      </c>
      <c r="X410" s="1"/>
      <c r="Y410" s="2">
        <v>51</v>
      </c>
      <c r="Z410" s="2" t="s">
        <v>2</v>
      </c>
      <c r="AA410" s="48">
        <v>18.04</v>
      </c>
      <c r="AB410" s="48">
        <v>3.05</v>
      </c>
      <c r="AC410" s="48">
        <v>7.16</v>
      </c>
      <c r="AD410" s="48">
        <v>28.25</v>
      </c>
      <c r="AE410" s="48">
        <v>21.09</v>
      </c>
      <c r="AF410" s="48">
        <v>28.25</v>
      </c>
      <c r="AH410" s="1"/>
      <c r="AI410" s="2">
        <v>51</v>
      </c>
      <c r="AJ410" s="2" t="s">
        <v>2</v>
      </c>
      <c r="AK410" s="49">
        <v>1.5114731100000001</v>
      </c>
      <c r="AL410" s="49">
        <v>0.27863325999999999</v>
      </c>
      <c r="AM410" s="49">
        <v>0.48179491999999996</v>
      </c>
      <c r="AN410" s="49">
        <v>2.2719012799999998</v>
      </c>
      <c r="AO410" s="49">
        <v>1.7901063700000002</v>
      </c>
      <c r="AP410" s="49">
        <v>2.2719012799999998</v>
      </c>
      <c r="AR410" s="1"/>
      <c r="AS410" s="2">
        <v>51</v>
      </c>
      <c r="AT410" s="2" t="s">
        <v>2</v>
      </c>
      <c r="AU410" s="49">
        <v>0.74300777000000007</v>
      </c>
      <c r="AV410" s="49">
        <v>0.23772721999999999</v>
      </c>
      <c r="AW410" s="49">
        <v>0.41703633000000001</v>
      </c>
      <c r="AX410" s="49">
        <v>1.3977713200000002</v>
      </c>
      <c r="AY410" s="49">
        <v>0.98073498999999997</v>
      </c>
      <c r="AZ410" s="49">
        <v>1.3977713200000002</v>
      </c>
      <c r="BB410" s="1"/>
    </row>
    <row r="411" spans="3:54" x14ac:dyDescent="0.35">
      <c r="C411">
        <v>15284</v>
      </c>
      <c r="D411" t="s">
        <v>180</v>
      </c>
      <c r="E411">
        <v>52</v>
      </c>
      <c r="F411" s="2" t="s">
        <v>3</v>
      </c>
      <c r="G411" s="49">
        <v>1</v>
      </c>
      <c r="H411" s="49">
        <v>0.31679733000000004</v>
      </c>
      <c r="I411" s="49">
        <v>0.46767899000000002</v>
      </c>
      <c r="J411" s="49">
        <v>1.78447632</v>
      </c>
      <c r="K411" s="49">
        <v>1.31679733</v>
      </c>
      <c r="L411" s="49">
        <v>1.78447632</v>
      </c>
      <c r="N411" s="1"/>
      <c r="O411" s="2">
        <v>52</v>
      </c>
      <c r="P411" s="2" t="s">
        <v>3</v>
      </c>
      <c r="Q411" s="49">
        <v>0.56123663000000001</v>
      </c>
      <c r="R411" s="49">
        <v>0.18649476000000001</v>
      </c>
      <c r="S411" s="49">
        <v>0.29189689000000002</v>
      </c>
      <c r="T411" s="49">
        <v>1.0396282800000001</v>
      </c>
      <c r="U411" s="49">
        <v>0.74773139</v>
      </c>
      <c r="V411" s="49">
        <v>1.0396282800000001</v>
      </c>
      <c r="X411" s="1"/>
      <c r="Y411" s="2">
        <v>52</v>
      </c>
      <c r="Z411" s="2" t="s">
        <v>3</v>
      </c>
      <c r="AA411" s="48">
        <v>6.06</v>
      </c>
      <c r="AB411" s="48">
        <v>1.39</v>
      </c>
      <c r="AC411" s="48">
        <v>2.52</v>
      </c>
      <c r="AD411" s="48">
        <v>9.98</v>
      </c>
      <c r="AE411" s="48">
        <v>7.45</v>
      </c>
      <c r="AF411" s="48">
        <v>9.98</v>
      </c>
      <c r="AH411" s="1"/>
      <c r="AI411" s="2">
        <v>52</v>
      </c>
      <c r="AJ411" s="2" t="s">
        <v>3</v>
      </c>
      <c r="AK411" s="49">
        <v>0.50825659000000001</v>
      </c>
      <c r="AL411" s="49">
        <v>0.12234505999999999</v>
      </c>
      <c r="AM411" s="49">
        <v>0.16973570000000002</v>
      </c>
      <c r="AN411" s="49">
        <v>0.80033734000000001</v>
      </c>
      <c r="AO411" s="49">
        <v>0.63060163999999996</v>
      </c>
      <c r="AP411" s="49">
        <v>0.80033734000000001</v>
      </c>
      <c r="AR411" s="1"/>
      <c r="AS411" s="2">
        <v>52</v>
      </c>
      <c r="AT411" s="2" t="s">
        <v>3</v>
      </c>
      <c r="AU411" s="49">
        <v>0.24089745000000001</v>
      </c>
      <c r="AV411" s="49">
        <v>0.10408603</v>
      </c>
      <c r="AW411" s="49">
        <v>0.14692148000000002</v>
      </c>
      <c r="AX411" s="49">
        <v>0.49190496</v>
      </c>
      <c r="AY411" s="49">
        <v>0.34498348000000001</v>
      </c>
      <c r="AZ411" s="49">
        <v>0.49190496</v>
      </c>
      <c r="BB411" s="1"/>
    </row>
    <row r="412" spans="3:54" x14ac:dyDescent="0.35">
      <c r="C412">
        <v>15285</v>
      </c>
      <c r="D412" t="s">
        <v>180</v>
      </c>
      <c r="E412">
        <v>53</v>
      </c>
      <c r="F412" s="2" t="s">
        <v>4</v>
      </c>
      <c r="G412" s="49">
        <v>1</v>
      </c>
      <c r="H412" s="49">
        <v>0.26861092999999997</v>
      </c>
      <c r="I412" s="49">
        <v>0.49247171000000001</v>
      </c>
      <c r="J412" s="49">
        <v>1.7610826399999999</v>
      </c>
      <c r="K412" s="49">
        <v>1.2686109299999999</v>
      </c>
      <c r="L412" s="49">
        <v>1.7610826399999999</v>
      </c>
      <c r="N412" s="1"/>
      <c r="O412" s="2">
        <v>53</v>
      </c>
      <c r="P412" s="2" t="s">
        <v>4</v>
      </c>
      <c r="Q412" s="49">
        <v>0.59929041999999999</v>
      </c>
      <c r="R412" s="49">
        <v>0.14900716</v>
      </c>
      <c r="S412" s="49">
        <v>0.30736229999999998</v>
      </c>
      <c r="T412" s="49">
        <v>1.0556598799999999</v>
      </c>
      <c r="U412" s="49">
        <v>0.74829757999999991</v>
      </c>
      <c r="V412" s="49">
        <v>1.0556598799999999</v>
      </c>
      <c r="X412" s="1"/>
      <c r="Y412" s="2">
        <v>53</v>
      </c>
      <c r="Z412" s="2" t="s">
        <v>4</v>
      </c>
      <c r="AA412" s="48">
        <v>6.89</v>
      </c>
      <c r="AB412" s="48">
        <v>1.1100000000000001</v>
      </c>
      <c r="AC412" s="48">
        <v>2.66</v>
      </c>
      <c r="AD412" s="48">
        <v>10.66</v>
      </c>
      <c r="AE412" s="48">
        <v>8</v>
      </c>
      <c r="AF412" s="48">
        <v>10.66</v>
      </c>
      <c r="AH412" s="1"/>
      <c r="AI412" s="2">
        <v>53</v>
      </c>
      <c r="AJ412" s="2" t="s">
        <v>4</v>
      </c>
      <c r="AK412" s="49">
        <v>0.56861359</v>
      </c>
      <c r="AL412" s="49">
        <v>9.7985749999999996E-2</v>
      </c>
      <c r="AM412" s="49">
        <v>0.17871644</v>
      </c>
      <c r="AN412" s="49">
        <v>0.84531578000000007</v>
      </c>
      <c r="AO412" s="49">
        <v>0.66659933999999998</v>
      </c>
      <c r="AP412" s="49">
        <v>0.84531578000000007</v>
      </c>
      <c r="AR412" s="1"/>
      <c r="AS412" s="2">
        <v>53</v>
      </c>
      <c r="AT412" s="2" t="s">
        <v>4</v>
      </c>
      <c r="AU412" s="49">
        <v>0.30708267</v>
      </c>
      <c r="AV412" s="49">
        <v>8.4801820000000014E-2</v>
      </c>
      <c r="AW412" s="49">
        <v>0.15468717999999998</v>
      </c>
      <c r="AX412" s="49">
        <v>0.54657168</v>
      </c>
      <c r="AY412" s="49">
        <v>0.39188450000000002</v>
      </c>
      <c r="AZ412" s="49">
        <v>0.54657168</v>
      </c>
      <c r="BB412" s="1"/>
    </row>
    <row r="413" spans="3:54" x14ac:dyDescent="0.35">
      <c r="C413">
        <v>15286</v>
      </c>
      <c r="D413" t="s">
        <v>180</v>
      </c>
      <c r="E413">
        <v>54</v>
      </c>
      <c r="F413" s="2" t="s">
        <v>5</v>
      </c>
      <c r="G413" s="49">
        <v>1</v>
      </c>
      <c r="H413" s="49">
        <v>0.31210639000000001</v>
      </c>
      <c r="I413" s="49">
        <v>0.46678684999999998</v>
      </c>
      <c r="J413" s="49">
        <v>1.7788932399999999</v>
      </c>
      <c r="K413" s="49">
        <v>1.3121063899999998</v>
      </c>
      <c r="L413" s="49">
        <v>1.7788932399999999</v>
      </c>
      <c r="N413" s="1"/>
      <c r="O413" s="2">
        <v>54</v>
      </c>
      <c r="P413" s="2" t="s">
        <v>5</v>
      </c>
      <c r="Q413" s="49">
        <v>0.53280405000000008</v>
      </c>
      <c r="R413" s="49">
        <v>0.17404315000000001</v>
      </c>
      <c r="S413" s="49">
        <v>0.29133956</v>
      </c>
      <c r="T413" s="49">
        <v>0.99818676000000006</v>
      </c>
      <c r="U413" s="49">
        <v>0.70684720000000001</v>
      </c>
      <c r="V413" s="49">
        <v>0.99818676000000006</v>
      </c>
      <c r="X413" s="1"/>
      <c r="Y413" s="2">
        <v>54</v>
      </c>
      <c r="Z413" s="2" t="s">
        <v>5</v>
      </c>
      <c r="AA413" s="48">
        <v>6.24</v>
      </c>
      <c r="AB413" s="48">
        <v>1.1399999999999999</v>
      </c>
      <c r="AC413" s="48">
        <v>2.52</v>
      </c>
      <c r="AD413" s="48">
        <v>9.9</v>
      </c>
      <c r="AE413" s="48">
        <v>7.38</v>
      </c>
      <c r="AF413" s="48">
        <v>9.9</v>
      </c>
      <c r="AH413" s="1"/>
      <c r="AI413" s="2">
        <v>54</v>
      </c>
      <c r="AJ413" s="2" t="s">
        <v>5</v>
      </c>
      <c r="AK413" s="49">
        <v>0.52307369999999997</v>
      </c>
      <c r="AL413" s="49">
        <v>0.10647869</v>
      </c>
      <c r="AM413" s="49">
        <v>0.16941089000000001</v>
      </c>
      <c r="AN413" s="49">
        <v>0.79896328999999999</v>
      </c>
      <c r="AO413" s="49">
        <v>0.62955240000000001</v>
      </c>
      <c r="AP413" s="49">
        <v>0.79896328999999999</v>
      </c>
      <c r="AR413" s="1"/>
      <c r="AS413" s="2">
        <v>54</v>
      </c>
      <c r="AT413" s="2" t="s">
        <v>5</v>
      </c>
      <c r="AU413" s="49">
        <v>0.25518373</v>
      </c>
      <c r="AV413" s="49">
        <v>9.0832109999999994E-2</v>
      </c>
      <c r="AW413" s="49">
        <v>0.14663985999999998</v>
      </c>
      <c r="AX413" s="49">
        <v>0.49265570000000003</v>
      </c>
      <c r="AY413" s="49">
        <v>0.34601584000000002</v>
      </c>
      <c r="AZ413" s="49">
        <v>0.49265570000000003</v>
      </c>
      <c r="BB413" s="1"/>
    </row>
    <row r="414" spans="3:54" x14ac:dyDescent="0.35">
      <c r="C414">
        <v>15287</v>
      </c>
      <c r="D414" t="s">
        <v>180</v>
      </c>
      <c r="E414">
        <v>55</v>
      </c>
      <c r="F414" s="2" t="s">
        <v>6</v>
      </c>
      <c r="G414" s="49">
        <v>1</v>
      </c>
      <c r="H414" s="49">
        <v>0.2731267</v>
      </c>
      <c r="I414" s="49">
        <v>0.5097332</v>
      </c>
      <c r="J414" s="49">
        <v>1.7828598999999998</v>
      </c>
      <c r="K414" s="49">
        <v>1.2731266999999999</v>
      </c>
      <c r="L414" s="49">
        <v>1.7828598999999998</v>
      </c>
      <c r="N414" s="1"/>
      <c r="O414" s="2">
        <v>55</v>
      </c>
      <c r="P414" s="2" t="s">
        <v>6</v>
      </c>
      <c r="Q414" s="49">
        <v>0.57708199999999998</v>
      </c>
      <c r="R414" s="49">
        <v>0.15194148999999998</v>
      </c>
      <c r="S414" s="49">
        <v>0.31814783000000002</v>
      </c>
      <c r="T414" s="49">
        <v>1.0471713199999999</v>
      </c>
      <c r="U414" s="49">
        <v>0.72902347999999995</v>
      </c>
      <c r="V414" s="49">
        <v>1.0471713199999999</v>
      </c>
      <c r="X414" s="1"/>
      <c r="Y414" s="2">
        <v>55</v>
      </c>
      <c r="Z414" s="2" t="s">
        <v>6</v>
      </c>
      <c r="AA414" s="48">
        <v>7.11</v>
      </c>
      <c r="AB414" s="48">
        <v>1.1100000000000001</v>
      </c>
      <c r="AC414" s="48">
        <v>2.75</v>
      </c>
      <c r="AD414" s="48">
        <v>10.98</v>
      </c>
      <c r="AE414" s="48">
        <v>8.23</v>
      </c>
      <c r="AF414" s="48">
        <v>10.98</v>
      </c>
      <c r="AH414" s="1"/>
      <c r="AI414" s="2">
        <v>55</v>
      </c>
      <c r="AJ414" s="2" t="s">
        <v>6</v>
      </c>
      <c r="AK414" s="49">
        <v>0.58693206000000009</v>
      </c>
      <c r="AL414" s="49">
        <v>9.9419389999999996E-2</v>
      </c>
      <c r="AM414" s="49">
        <v>0.18500498999999998</v>
      </c>
      <c r="AN414" s="49">
        <v>0.87135643000000007</v>
      </c>
      <c r="AO414" s="49">
        <v>0.68635143999999992</v>
      </c>
      <c r="AP414" s="49">
        <v>0.87135643000000007</v>
      </c>
      <c r="AR414" s="1"/>
      <c r="AS414" s="2">
        <v>55</v>
      </c>
      <c r="AT414" s="2" t="s">
        <v>6</v>
      </c>
      <c r="AU414" s="49">
        <v>0.27986438000000002</v>
      </c>
      <c r="AV414" s="49">
        <v>8.5461509999999991E-2</v>
      </c>
      <c r="AW414" s="49">
        <v>0.16014139000000002</v>
      </c>
      <c r="AX414" s="49">
        <v>0.52546727000000004</v>
      </c>
      <c r="AY414" s="49">
        <v>0.36532588999999999</v>
      </c>
      <c r="AZ414" s="49">
        <v>0.52546727000000004</v>
      </c>
      <c r="BB414" s="1"/>
    </row>
    <row r="415" spans="3:54" x14ac:dyDescent="0.35">
      <c r="C415">
        <v>15288</v>
      </c>
      <c r="D415" t="s">
        <v>180</v>
      </c>
      <c r="E415">
        <v>56</v>
      </c>
      <c r="F415" s="2" t="s">
        <v>7</v>
      </c>
      <c r="G415" s="49">
        <v>1</v>
      </c>
      <c r="H415" s="49">
        <v>0.38574940000000002</v>
      </c>
      <c r="I415" s="49">
        <v>0.45072060999999997</v>
      </c>
      <c r="J415" s="49">
        <v>1.83647001</v>
      </c>
      <c r="K415" s="49">
        <v>1.3857493999999999</v>
      </c>
      <c r="L415" s="49">
        <v>1.83647001</v>
      </c>
      <c r="N415" s="1"/>
      <c r="O415" s="2">
        <v>56</v>
      </c>
      <c r="P415" s="2" t="s">
        <v>7</v>
      </c>
      <c r="Q415" s="49">
        <v>0.46495315000000004</v>
      </c>
      <c r="R415" s="49">
        <v>0.21918035999999999</v>
      </c>
      <c r="S415" s="49">
        <v>0.28130632999999999</v>
      </c>
      <c r="T415" s="49">
        <v>0.96543983999999994</v>
      </c>
      <c r="U415" s="49">
        <v>0.68413351</v>
      </c>
      <c r="V415" s="49">
        <v>0.96543983999999994</v>
      </c>
      <c r="X415" s="1"/>
      <c r="Y415" s="2">
        <v>56</v>
      </c>
      <c r="Z415" s="2" t="s">
        <v>7</v>
      </c>
      <c r="AA415" s="48">
        <v>5.67</v>
      </c>
      <c r="AB415" s="48">
        <v>1.72</v>
      </c>
      <c r="AC415" s="48">
        <v>2.4300000000000002</v>
      </c>
      <c r="AD415" s="48">
        <v>9.82</v>
      </c>
      <c r="AE415" s="48">
        <v>7.38</v>
      </c>
      <c r="AF415" s="48">
        <v>9.82</v>
      </c>
      <c r="AH415" s="1"/>
      <c r="AI415" s="2">
        <v>56</v>
      </c>
      <c r="AJ415" s="2" t="s">
        <v>7</v>
      </c>
      <c r="AK415" s="49">
        <v>0.46375495999999999</v>
      </c>
      <c r="AL415" s="49">
        <v>0.14579663000000001</v>
      </c>
      <c r="AM415" s="49">
        <v>0.16356867</v>
      </c>
      <c r="AN415" s="49">
        <v>0.77312026</v>
      </c>
      <c r="AO415" s="49">
        <v>0.60955158999999992</v>
      </c>
      <c r="AP415" s="49">
        <v>0.77312026</v>
      </c>
      <c r="AR415" s="1"/>
      <c r="AS415" s="2">
        <v>56</v>
      </c>
      <c r="AT415" s="2" t="s">
        <v>7</v>
      </c>
      <c r="AU415" s="49">
        <v>0.22740319000000001</v>
      </c>
      <c r="AV415" s="49">
        <v>0.12535136</v>
      </c>
      <c r="AW415" s="49">
        <v>0.14157773000000001</v>
      </c>
      <c r="AX415" s="49">
        <v>0.49433228000000001</v>
      </c>
      <c r="AY415" s="49">
        <v>0.35275455</v>
      </c>
      <c r="AZ415" s="49">
        <v>0.49433228000000001</v>
      </c>
      <c r="BB415" s="1"/>
    </row>
    <row r="416" spans="3:54" x14ac:dyDescent="0.35">
      <c r="C416">
        <v>15289</v>
      </c>
      <c r="D416" t="s">
        <v>180</v>
      </c>
      <c r="E416">
        <v>57</v>
      </c>
      <c r="F416" s="2" t="s">
        <v>8</v>
      </c>
      <c r="G416" s="49">
        <v>1</v>
      </c>
      <c r="H416" s="49">
        <v>0.33209396999999996</v>
      </c>
      <c r="I416" s="49">
        <v>0.51256155999999997</v>
      </c>
      <c r="J416" s="49">
        <v>1.84465554</v>
      </c>
      <c r="K416" s="49">
        <v>1.3320939700000001</v>
      </c>
      <c r="L416" s="49">
        <v>1.84465554</v>
      </c>
      <c r="N416" s="1"/>
      <c r="O416" s="2">
        <v>57</v>
      </c>
      <c r="P416" s="2" t="s">
        <v>8</v>
      </c>
      <c r="Q416" s="49">
        <v>0.59535051000000005</v>
      </c>
      <c r="R416" s="49">
        <v>0.19214323999999999</v>
      </c>
      <c r="S416" s="49">
        <v>0.31991104999999997</v>
      </c>
      <c r="T416" s="49">
        <v>1.1074048000000001</v>
      </c>
      <c r="U416" s="49">
        <v>0.78749374999999999</v>
      </c>
      <c r="V416" s="49">
        <v>1.1074048000000001</v>
      </c>
      <c r="X416" s="1"/>
      <c r="Y416" s="2">
        <v>57</v>
      </c>
      <c r="Z416" s="2" t="s">
        <v>8</v>
      </c>
      <c r="AA416" s="48">
        <v>6.72</v>
      </c>
      <c r="AB416" s="48">
        <v>1.78</v>
      </c>
      <c r="AC416" s="48">
        <v>2.77</v>
      </c>
      <c r="AD416" s="48">
        <v>11.27</v>
      </c>
      <c r="AE416" s="48">
        <v>8.5</v>
      </c>
      <c r="AF416" s="48">
        <v>11.27</v>
      </c>
      <c r="AH416" s="1"/>
      <c r="AI416" s="2">
        <v>57</v>
      </c>
      <c r="AJ416" s="2" t="s">
        <v>8</v>
      </c>
      <c r="AK416" s="49">
        <v>0.56017693000000002</v>
      </c>
      <c r="AL416" s="49">
        <v>0.13060057999999999</v>
      </c>
      <c r="AM416" s="49">
        <v>0.18602735999999997</v>
      </c>
      <c r="AN416" s="49">
        <v>0.87680486999999996</v>
      </c>
      <c r="AO416" s="49">
        <v>0.69077750999999998</v>
      </c>
      <c r="AP416" s="49">
        <v>0.87680486999999996</v>
      </c>
      <c r="AR416" s="1"/>
      <c r="AS416" s="2">
        <v>57</v>
      </c>
      <c r="AT416" s="2" t="s">
        <v>8</v>
      </c>
      <c r="AU416" s="49">
        <v>0.25917612000000001</v>
      </c>
      <c r="AV416" s="49">
        <v>0.11506129</v>
      </c>
      <c r="AW416" s="49">
        <v>0.16102445000000001</v>
      </c>
      <c r="AX416" s="49">
        <v>0.53526185999999998</v>
      </c>
      <c r="AY416" s="49">
        <v>0.37423740999999999</v>
      </c>
      <c r="AZ416" s="49">
        <v>0.53526185999999998</v>
      </c>
      <c r="BB416" s="1"/>
    </row>
    <row r="417" spans="3:54" x14ac:dyDescent="0.35">
      <c r="C417">
        <v>15290</v>
      </c>
      <c r="D417" t="s">
        <v>180</v>
      </c>
      <c r="E417">
        <v>58</v>
      </c>
      <c r="F417" s="2" t="s">
        <v>9</v>
      </c>
      <c r="G417" s="49">
        <v>1</v>
      </c>
      <c r="H417" s="49">
        <v>0.19967479000000002</v>
      </c>
      <c r="I417" s="49">
        <v>0.59349322999999998</v>
      </c>
      <c r="J417" s="49">
        <v>1.79316802</v>
      </c>
      <c r="K417" s="49">
        <v>1.19967479</v>
      </c>
      <c r="L417" s="49">
        <v>1.79316802</v>
      </c>
      <c r="N417" s="1"/>
      <c r="O417" s="2">
        <v>58</v>
      </c>
      <c r="P417" s="2" t="s">
        <v>9</v>
      </c>
      <c r="Q417" s="49">
        <v>0.76420838999999996</v>
      </c>
      <c r="R417" s="49">
        <v>0.11463948</v>
      </c>
      <c r="S417" s="49">
        <v>0.37043362000000002</v>
      </c>
      <c r="T417" s="49">
        <v>1.2492814999999999</v>
      </c>
      <c r="U417" s="49">
        <v>0.87884786999999998</v>
      </c>
      <c r="V417" s="49">
        <v>1.2492814999999999</v>
      </c>
      <c r="X417" s="1"/>
      <c r="Y417" s="2">
        <v>58</v>
      </c>
      <c r="Z417" s="2" t="s">
        <v>9</v>
      </c>
      <c r="AA417" s="48">
        <v>8.58</v>
      </c>
      <c r="AB417" s="48">
        <v>1.0900000000000001</v>
      </c>
      <c r="AC417" s="48">
        <v>3.2</v>
      </c>
      <c r="AD417" s="48">
        <v>12.87</v>
      </c>
      <c r="AE417" s="48">
        <v>9.67</v>
      </c>
      <c r="AF417" s="48">
        <v>12.87</v>
      </c>
      <c r="AH417" s="1"/>
      <c r="AI417" s="2">
        <v>58</v>
      </c>
      <c r="AJ417" s="2" t="s">
        <v>9</v>
      </c>
      <c r="AK417" s="49">
        <v>0.71813732999999991</v>
      </c>
      <c r="AL417" s="49">
        <v>7.8841170000000002E-2</v>
      </c>
      <c r="AM417" s="49">
        <v>0.21541982999999998</v>
      </c>
      <c r="AN417" s="49">
        <v>1.0123983299999999</v>
      </c>
      <c r="AO417" s="49">
        <v>0.79697850000000003</v>
      </c>
      <c r="AP417" s="49">
        <v>1.0123983299999999</v>
      </c>
      <c r="AR417" s="1"/>
      <c r="AS417" s="2">
        <v>58</v>
      </c>
      <c r="AT417" s="2" t="s">
        <v>9</v>
      </c>
      <c r="AU417" s="49">
        <v>0.33265179</v>
      </c>
      <c r="AV417" s="49">
        <v>6.8652039999999998E-2</v>
      </c>
      <c r="AW417" s="49">
        <v>0.18647532</v>
      </c>
      <c r="AX417" s="49">
        <v>0.58777916000000008</v>
      </c>
      <c r="AY417" s="49">
        <v>0.40130384000000002</v>
      </c>
      <c r="AZ417" s="49">
        <v>0.58777916000000008</v>
      </c>
      <c r="BB417" s="1"/>
    </row>
    <row r="418" spans="3:54" x14ac:dyDescent="0.35">
      <c r="C418">
        <v>15291</v>
      </c>
      <c r="D418" t="s">
        <v>180</v>
      </c>
      <c r="E418">
        <v>59</v>
      </c>
      <c r="F418" s="2" t="s">
        <v>10</v>
      </c>
      <c r="G418" s="49">
        <v>1</v>
      </c>
      <c r="H418" s="49">
        <v>0.52916770999999996</v>
      </c>
      <c r="I418" s="49">
        <v>0.37950718</v>
      </c>
      <c r="J418" s="49">
        <v>1.9086748899999999</v>
      </c>
      <c r="K418" s="49">
        <v>1.5291677100000001</v>
      </c>
      <c r="L418" s="49">
        <v>1.9086748899999999</v>
      </c>
      <c r="N418" s="1"/>
      <c r="O418" s="2">
        <v>59</v>
      </c>
      <c r="P418" s="2" t="s">
        <v>10</v>
      </c>
      <c r="Q418" s="49">
        <v>0.34593740000000001</v>
      </c>
      <c r="R418" s="49">
        <v>0.30418769000000001</v>
      </c>
      <c r="S418" s="49">
        <v>0.23685118999999999</v>
      </c>
      <c r="T418" s="49">
        <v>0.88697628000000006</v>
      </c>
      <c r="U418" s="49">
        <v>0.65012508999999996</v>
      </c>
      <c r="V418" s="49">
        <v>0.88697628000000006</v>
      </c>
      <c r="X418" s="1"/>
      <c r="Y418" s="2">
        <v>59</v>
      </c>
      <c r="Z418" s="2" t="s">
        <v>10</v>
      </c>
      <c r="AA418" s="48">
        <v>3.72</v>
      </c>
      <c r="AB418" s="48">
        <v>2.77</v>
      </c>
      <c r="AC418" s="48">
        <v>2.0499999999999998</v>
      </c>
      <c r="AD418" s="48">
        <v>8.5399999999999991</v>
      </c>
      <c r="AE418" s="48">
        <v>6.49</v>
      </c>
      <c r="AF418" s="48">
        <v>8.5399999999999991</v>
      </c>
      <c r="AH418" s="1"/>
      <c r="AI418" s="2">
        <v>59</v>
      </c>
      <c r="AJ418" s="2" t="s">
        <v>10</v>
      </c>
      <c r="AK418" s="49">
        <v>0.31114595</v>
      </c>
      <c r="AL418" s="49">
        <v>0.20475160000000001</v>
      </c>
      <c r="AM418" s="49">
        <v>0.13770705999999999</v>
      </c>
      <c r="AN418" s="49">
        <v>0.65360459999999998</v>
      </c>
      <c r="AO418" s="49">
        <v>0.51589753999999999</v>
      </c>
      <c r="AP418" s="49">
        <v>0.65360459999999998</v>
      </c>
      <c r="AR418" s="1"/>
      <c r="AS418" s="2">
        <v>59</v>
      </c>
      <c r="AT418" s="2" t="s">
        <v>10</v>
      </c>
      <c r="AU418" s="49">
        <v>0.14773701</v>
      </c>
      <c r="AV418" s="49">
        <v>0.17886317999999998</v>
      </c>
      <c r="AW418" s="49">
        <v>0.11918487</v>
      </c>
      <c r="AX418" s="49">
        <v>0.44578506000000001</v>
      </c>
      <c r="AY418" s="49">
        <v>0.32660019000000001</v>
      </c>
      <c r="AZ418" s="49">
        <v>0.44578506000000001</v>
      </c>
      <c r="BB418" s="1"/>
    </row>
    <row r="419" spans="3:54" x14ac:dyDescent="0.35">
      <c r="C419">
        <v>15292</v>
      </c>
      <c r="D419" t="s">
        <v>180</v>
      </c>
      <c r="E419">
        <v>60</v>
      </c>
      <c r="F419" s="2" t="s">
        <v>11</v>
      </c>
      <c r="G419" s="49">
        <v>1</v>
      </c>
      <c r="H419" s="49">
        <v>0.45897778</v>
      </c>
      <c r="I419" s="49">
        <v>0.38158882</v>
      </c>
      <c r="J419" s="49">
        <v>1.8405666000000001</v>
      </c>
      <c r="K419" s="49">
        <v>1.4589777800000001</v>
      </c>
      <c r="L419" s="49">
        <v>1.8405666000000001</v>
      </c>
      <c r="N419" s="1"/>
      <c r="O419" s="2">
        <v>60</v>
      </c>
      <c r="P419" s="2" t="s">
        <v>11</v>
      </c>
      <c r="Q419" s="49">
        <v>0.36642217999999999</v>
      </c>
      <c r="R419" s="49">
        <v>0.25974032999999996</v>
      </c>
      <c r="S419" s="49">
        <v>0.23815651000000002</v>
      </c>
      <c r="T419" s="49">
        <v>0.86431901</v>
      </c>
      <c r="U419" s="49">
        <v>0.62616249999999996</v>
      </c>
      <c r="V419" s="49">
        <v>0.86431901</v>
      </c>
      <c r="X419" s="1"/>
      <c r="Y419" s="2">
        <v>60</v>
      </c>
      <c r="Z419" s="2" t="s">
        <v>11</v>
      </c>
      <c r="AA419" s="48">
        <v>4.17</v>
      </c>
      <c r="AB419" s="48">
        <v>2.21</v>
      </c>
      <c r="AC419" s="48">
        <v>2.06</v>
      </c>
      <c r="AD419" s="48">
        <v>8.44</v>
      </c>
      <c r="AE419" s="48">
        <v>6.38</v>
      </c>
      <c r="AF419" s="48">
        <v>8.44</v>
      </c>
      <c r="AH419" s="1"/>
      <c r="AI419" s="2">
        <v>60</v>
      </c>
      <c r="AJ419" s="2" t="s">
        <v>11</v>
      </c>
      <c r="AK419" s="49">
        <v>0.35066909000000002</v>
      </c>
      <c r="AL419" s="49">
        <v>0.16623464000000002</v>
      </c>
      <c r="AM419" s="49">
        <v>0.13847465</v>
      </c>
      <c r="AN419" s="49">
        <v>0.65537838000000004</v>
      </c>
      <c r="AO419" s="49">
        <v>0.51690373000000001</v>
      </c>
      <c r="AP419" s="49">
        <v>0.65537838000000004</v>
      </c>
      <c r="AR419" s="1"/>
      <c r="AS419" s="2">
        <v>60</v>
      </c>
      <c r="AT419" s="2" t="s">
        <v>11</v>
      </c>
      <c r="AU419" s="49">
        <v>0.16426248999999998</v>
      </c>
      <c r="AV419" s="49">
        <v>0.14388412</v>
      </c>
      <c r="AW419" s="49">
        <v>0.11985483</v>
      </c>
      <c r="AX419" s="49">
        <v>0.42800144000000001</v>
      </c>
      <c r="AY419" s="49">
        <v>0.30814660999999999</v>
      </c>
      <c r="AZ419" s="49">
        <v>0.42800144000000001</v>
      </c>
      <c r="BB419" s="1"/>
    </row>
    <row r="420" spans="3:54" x14ac:dyDescent="0.35">
      <c r="C420">
        <v>15293</v>
      </c>
      <c r="D420" t="s">
        <v>180</v>
      </c>
      <c r="E420">
        <v>61</v>
      </c>
      <c r="F420" s="2" t="s">
        <v>12</v>
      </c>
      <c r="G420" s="49">
        <v>1</v>
      </c>
      <c r="H420" s="49">
        <v>0.51039798000000003</v>
      </c>
      <c r="I420" s="49">
        <v>0.38677458000000003</v>
      </c>
      <c r="J420" s="49">
        <v>1.89717256</v>
      </c>
      <c r="K420" s="49">
        <v>1.51039798</v>
      </c>
      <c r="L420" s="49">
        <v>1.89717256</v>
      </c>
      <c r="N420" s="1"/>
      <c r="O420" s="2">
        <v>61</v>
      </c>
      <c r="P420" s="2" t="s">
        <v>12</v>
      </c>
      <c r="Q420" s="49">
        <v>0.36766128999999997</v>
      </c>
      <c r="R420" s="49">
        <v>0.29035603000000004</v>
      </c>
      <c r="S420" s="49">
        <v>0.24138442999999998</v>
      </c>
      <c r="T420" s="49">
        <v>0.89940175</v>
      </c>
      <c r="U420" s="49">
        <v>0.65801731999999991</v>
      </c>
      <c r="V420" s="49">
        <v>0.89940175</v>
      </c>
      <c r="X420" s="1"/>
      <c r="Y420" s="2">
        <v>61</v>
      </c>
      <c r="Z420" s="2" t="s">
        <v>12</v>
      </c>
      <c r="AA420" s="48">
        <v>4.25</v>
      </c>
      <c r="AB420" s="48">
        <v>2.82</v>
      </c>
      <c r="AC420" s="48">
        <v>2.09</v>
      </c>
      <c r="AD420" s="48">
        <v>9.16</v>
      </c>
      <c r="AE420" s="48">
        <v>7.08</v>
      </c>
      <c r="AF420" s="48">
        <v>9.16</v>
      </c>
      <c r="AH420" s="1"/>
      <c r="AI420" s="2">
        <v>61</v>
      </c>
      <c r="AJ420" s="2" t="s">
        <v>12</v>
      </c>
      <c r="AK420" s="49">
        <v>0.33263884000000005</v>
      </c>
      <c r="AL420" s="49">
        <v>0.19383332</v>
      </c>
      <c r="AM420" s="49">
        <v>0.14033939000000001</v>
      </c>
      <c r="AN420" s="49">
        <v>0.66681156000000008</v>
      </c>
      <c r="AO420" s="49">
        <v>0.52647216000000008</v>
      </c>
      <c r="AP420" s="49">
        <v>0.66681156000000008</v>
      </c>
      <c r="AR420" s="1"/>
      <c r="AS420" s="2">
        <v>61</v>
      </c>
      <c r="AT420" s="2" t="s">
        <v>12</v>
      </c>
      <c r="AU420" s="49">
        <v>0.17100545</v>
      </c>
      <c r="AV420" s="49">
        <v>0.16960032</v>
      </c>
      <c r="AW420" s="49">
        <v>0.121461</v>
      </c>
      <c r="AX420" s="49">
        <v>0.46206676000000002</v>
      </c>
      <c r="AY420" s="49">
        <v>0.34060577000000003</v>
      </c>
      <c r="AZ420" s="49">
        <v>0.46206676000000002</v>
      </c>
      <c r="BB420" s="1"/>
    </row>
    <row r="421" spans="3:54" x14ac:dyDescent="0.35">
      <c r="C421">
        <v>15294</v>
      </c>
      <c r="D421" t="s">
        <v>180</v>
      </c>
      <c r="E421">
        <v>62</v>
      </c>
      <c r="F421" s="2" t="s">
        <v>13</v>
      </c>
      <c r="G421" s="49">
        <v>1</v>
      </c>
      <c r="H421" s="49">
        <v>0.52895017</v>
      </c>
      <c r="I421" s="49">
        <v>0.40329896999999998</v>
      </c>
      <c r="J421" s="49">
        <v>1.9322491499999999</v>
      </c>
      <c r="K421" s="49">
        <v>1.5289501699999999</v>
      </c>
      <c r="L421" s="49">
        <v>1.9322491499999999</v>
      </c>
      <c r="N421" s="1"/>
      <c r="O421" s="2">
        <v>62</v>
      </c>
      <c r="P421" s="2" t="s">
        <v>13</v>
      </c>
      <c r="Q421" s="49">
        <v>0.37654981999999998</v>
      </c>
      <c r="R421" s="49">
        <v>0.30096068999999998</v>
      </c>
      <c r="S421" s="49">
        <v>0.25170061999999999</v>
      </c>
      <c r="T421" s="49">
        <v>0.92921113</v>
      </c>
      <c r="U421" s="49">
        <v>0.67751050999999995</v>
      </c>
      <c r="V421" s="49">
        <v>0.92921113</v>
      </c>
      <c r="X421" s="1"/>
      <c r="Y421" s="2">
        <v>62</v>
      </c>
      <c r="Z421" s="2" t="s">
        <v>13</v>
      </c>
      <c r="AA421" s="48">
        <v>4.09</v>
      </c>
      <c r="AB421" s="48">
        <v>2.76</v>
      </c>
      <c r="AC421" s="48">
        <v>2.1800000000000002</v>
      </c>
      <c r="AD421" s="48">
        <v>9.0299999999999994</v>
      </c>
      <c r="AE421" s="48">
        <v>6.86</v>
      </c>
      <c r="AF421" s="48">
        <v>9.0299999999999994</v>
      </c>
      <c r="AH421" s="1"/>
      <c r="AI421" s="2">
        <v>62</v>
      </c>
      <c r="AJ421" s="2" t="s">
        <v>13</v>
      </c>
      <c r="AK421" s="49">
        <v>0.34933673999999998</v>
      </c>
      <c r="AL421" s="49">
        <v>0.19863079</v>
      </c>
      <c r="AM421" s="49">
        <v>0.14634192999999998</v>
      </c>
      <c r="AN421" s="49">
        <v>0.69430946999999998</v>
      </c>
      <c r="AO421" s="49">
        <v>0.54796754000000003</v>
      </c>
      <c r="AP421" s="49">
        <v>0.69430946999999998</v>
      </c>
      <c r="AR421" s="1"/>
      <c r="AS421" s="2">
        <v>62</v>
      </c>
      <c r="AT421" s="2" t="s">
        <v>13</v>
      </c>
      <c r="AU421" s="49">
        <v>0.17158498999999999</v>
      </c>
      <c r="AV421" s="49">
        <v>0.17245451000000001</v>
      </c>
      <c r="AW421" s="49">
        <v>0.12665915999999999</v>
      </c>
      <c r="AX421" s="49">
        <v>0.47069865999999999</v>
      </c>
      <c r="AY421" s="49">
        <v>0.3440395</v>
      </c>
      <c r="AZ421" s="49">
        <v>0.47069865999999999</v>
      </c>
      <c r="BB421" s="1"/>
    </row>
    <row r="422" spans="3:54" x14ac:dyDescent="0.35">
      <c r="C422">
        <v>15689</v>
      </c>
      <c r="D422" t="s">
        <v>180</v>
      </c>
      <c r="E422">
        <v>457</v>
      </c>
      <c r="F422" s="2" t="s">
        <v>26</v>
      </c>
      <c r="G422" s="49">
        <v>1</v>
      </c>
      <c r="H422" s="49">
        <v>0.35534313000000001</v>
      </c>
      <c r="I422" s="49">
        <v>0.52990245999999996</v>
      </c>
      <c r="J422" s="49">
        <v>1.88524559</v>
      </c>
      <c r="K422" s="49">
        <v>1.3553431299999998</v>
      </c>
      <c r="L422" s="49">
        <v>1.88524559</v>
      </c>
      <c r="N422" s="1"/>
      <c r="O422" s="2">
        <v>457</v>
      </c>
      <c r="P422" s="2" t="s">
        <v>26</v>
      </c>
      <c r="Q422" s="49">
        <v>0.62628109999999992</v>
      </c>
      <c r="R422" s="49">
        <v>0.21981604000000002</v>
      </c>
      <c r="S422" s="49">
        <v>0.33067109</v>
      </c>
      <c r="T422" s="49">
        <v>1.17676823</v>
      </c>
      <c r="U422" s="49">
        <v>0.84609714000000003</v>
      </c>
      <c r="V422" s="49">
        <v>1.17676823</v>
      </c>
      <c r="X422" s="1"/>
      <c r="Y422" s="2">
        <v>457</v>
      </c>
      <c r="Z422" s="2" t="s">
        <v>26</v>
      </c>
      <c r="AA422" s="48">
        <v>5.68</v>
      </c>
      <c r="AB422" s="48">
        <v>1.85</v>
      </c>
      <c r="AC422" s="48">
        <v>2.86</v>
      </c>
      <c r="AD422" s="48">
        <v>10.39</v>
      </c>
      <c r="AE422" s="48">
        <v>7.53</v>
      </c>
      <c r="AF422" s="48">
        <v>10.39</v>
      </c>
      <c r="AH422" s="1"/>
      <c r="AI422" s="2">
        <v>457</v>
      </c>
      <c r="AJ422" s="2" t="s">
        <v>26</v>
      </c>
      <c r="AK422" s="49">
        <v>0.57352561999999996</v>
      </c>
      <c r="AL422" s="49">
        <v>0.15922082000000001</v>
      </c>
      <c r="AM422" s="49">
        <v>0.19219532</v>
      </c>
      <c r="AN422" s="49">
        <v>0.92494176000000006</v>
      </c>
      <c r="AO422" s="49">
        <v>0.73274644</v>
      </c>
      <c r="AP422" s="49">
        <v>0.92494176000000006</v>
      </c>
      <c r="AR422" s="1"/>
      <c r="AS422" s="2">
        <v>457</v>
      </c>
      <c r="AT422" s="2" t="s">
        <v>26</v>
      </c>
      <c r="AU422" s="49">
        <v>0.46060374999999998</v>
      </c>
      <c r="AV422" s="49">
        <v>0.13376026000000002</v>
      </c>
      <c r="AW422" s="49">
        <v>0.16630585000000001</v>
      </c>
      <c r="AX422" s="49">
        <v>0.76066986000000003</v>
      </c>
      <c r="AY422" s="49">
        <v>0.59436401000000005</v>
      </c>
      <c r="AZ422" s="49">
        <v>0.76066986000000003</v>
      </c>
      <c r="BB422" s="1"/>
    </row>
    <row r="423" spans="3:54" x14ac:dyDescent="0.35">
      <c r="C423">
        <v>15826</v>
      </c>
      <c r="D423" t="s">
        <v>74</v>
      </c>
      <c r="E423">
        <v>50</v>
      </c>
      <c r="F423" s="2" t="s">
        <v>1</v>
      </c>
      <c r="G423" s="49">
        <v>1</v>
      </c>
      <c r="H423" s="49">
        <v>0.31690113000000003</v>
      </c>
      <c r="I423" s="49">
        <v>0.48400884999999999</v>
      </c>
      <c r="J423" s="49">
        <v>1.8009099799999999</v>
      </c>
      <c r="K423" s="49">
        <v>1.31690113</v>
      </c>
      <c r="L423" s="49">
        <v>1.8009099799999999</v>
      </c>
      <c r="N423" s="1"/>
      <c r="O423" s="2">
        <v>50</v>
      </c>
      <c r="P423" s="2" t="s">
        <v>1</v>
      </c>
      <c r="Q423" s="49">
        <v>0.59312732999999995</v>
      </c>
      <c r="R423" s="49">
        <v>0.17889368</v>
      </c>
      <c r="S423" s="49">
        <v>0.30117274999999999</v>
      </c>
      <c r="T423" s="49">
        <v>1.0731937499999999</v>
      </c>
      <c r="U423" s="49">
        <v>0.77202101000000001</v>
      </c>
      <c r="V423" s="49">
        <v>1.0731937499999999</v>
      </c>
      <c r="X423" s="1"/>
      <c r="Y423" s="2">
        <v>50</v>
      </c>
      <c r="Z423" s="2" t="s">
        <v>1</v>
      </c>
      <c r="AA423" s="48">
        <v>6.28</v>
      </c>
      <c r="AB423" s="48">
        <v>1.26</v>
      </c>
      <c r="AC423" s="48">
        <v>2.48</v>
      </c>
      <c r="AD423" s="48">
        <v>10.02</v>
      </c>
      <c r="AE423" s="48">
        <v>7.54</v>
      </c>
      <c r="AF423" s="48">
        <v>10.02</v>
      </c>
      <c r="AH423" s="1"/>
      <c r="AI423" s="2">
        <v>50</v>
      </c>
      <c r="AJ423" s="2" t="s">
        <v>1</v>
      </c>
      <c r="AK423" s="49">
        <v>0.54778906000000005</v>
      </c>
      <c r="AL423" s="49">
        <v>0.11635316999999999</v>
      </c>
      <c r="AM423" s="49">
        <v>0.17841095000000001</v>
      </c>
      <c r="AN423" s="49">
        <v>0.84255318000000001</v>
      </c>
      <c r="AO423" s="49">
        <v>0.66414222999999994</v>
      </c>
      <c r="AP423" s="49">
        <v>0.84255318000000001</v>
      </c>
      <c r="AR423" s="1"/>
      <c r="AS423" s="2">
        <v>50</v>
      </c>
      <c r="AT423" s="2" t="s">
        <v>1</v>
      </c>
      <c r="AU423" s="49">
        <v>0.33796052000000004</v>
      </c>
      <c r="AV423" s="49">
        <v>9.6373259999999988E-2</v>
      </c>
      <c r="AW423" s="49">
        <v>0.15259486999999999</v>
      </c>
      <c r="AX423" s="49">
        <v>0.58692865000000005</v>
      </c>
      <c r="AY423" s="49">
        <v>0.43433378</v>
      </c>
      <c r="AZ423" s="49">
        <v>0.58692865000000005</v>
      </c>
      <c r="BB423" s="1"/>
    </row>
    <row r="424" spans="3:54" x14ac:dyDescent="0.35">
      <c r="C424">
        <v>15827</v>
      </c>
      <c r="D424" t="s">
        <v>74</v>
      </c>
      <c r="E424">
        <v>51</v>
      </c>
      <c r="F424" s="2" t="s">
        <v>2</v>
      </c>
      <c r="G424" s="49">
        <v>1</v>
      </c>
      <c r="H424" s="49">
        <v>0.34802467999999998</v>
      </c>
      <c r="I424" s="49">
        <v>0.52247690999999996</v>
      </c>
      <c r="J424" s="49">
        <v>1.8705015900000002</v>
      </c>
      <c r="K424" s="49">
        <v>1.34802468</v>
      </c>
      <c r="L424" s="49">
        <v>1.8705015900000002</v>
      </c>
      <c r="N424" s="1"/>
      <c r="O424" s="2">
        <v>51</v>
      </c>
      <c r="P424" s="2" t="s">
        <v>2</v>
      </c>
      <c r="Q424" s="49">
        <v>0.57757862000000004</v>
      </c>
      <c r="R424" s="49">
        <v>0.19920760999999998</v>
      </c>
      <c r="S424" s="49">
        <v>0.32510927000000001</v>
      </c>
      <c r="T424" s="49">
        <v>1.10189549</v>
      </c>
      <c r="U424" s="49">
        <v>0.77678623000000002</v>
      </c>
      <c r="V424" s="49">
        <v>1.10189549</v>
      </c>
      <c r="X424" s="1"/>
      <c r="Y424" s="2">
        <v>51</v>
      </c>
      <c r="Z424" s="2" t="s">
        <v>2</v>
      </c>
      <c r="AA424" s="48">
        <v>6.75</v>
      </c>
      <c r="AB424" s="48">
        <v>1.32</v>
      </c>
      <c r="AC424" s="48">
        <v>2.68</v>
      </c>
      <c r="AD424" s="48">
        <v>10.74</v>
      </c>
      <c r="AE424" s="48">
        <v>8.06</v>
      </c>
      <c r="AF424" s="48">
        <v>10.74</v>
      </c>
      <c r="AH424" s="1"/>
      <c r="AI424" s="2">
        <v>51</v>
      </c>
      <c r="AJ424" s="2" t="s">
        <v>2</v>
      </c>
      <c r="AK424" s="49">
        <v>0.58960926000000002</v>
      </c>
      <c r="AL424" s="49">
        <v>0.12729132000000001</v>
      </c>
      <c r="AM424" s="49">
        <v>0.19259092000000003</v>
      </c>
      <c r="AN424" s="49">
        <v>0.90949148999999996</v>
      </c>
      <c r="AO424" s="49">
        <v>0.71690058000000001</v>
      </c>
      <c r="AP424" s="49">
        <v>0.90949148999999996</v>
      </c>
      <c r="AR424" s="1"/>
      <c r="AS424" s="2">
        <v>51</v>
      </c>
      <c r="AT424" s="2" t="s">
        <v>2</v>
      </c>
      <c r="AU424" s="49">
        <v>0.36406334999999995</v>
      </c>
      <c r="AV424" s="49">
        <v>0.10433572000000001</v>
      </c>
      <c r="AW424" s="49">
        <v>0.16472310000000001</v>
      </c>
      <c r="AX424" s="49">
        <v>0.63312217000000004</v>
      </c>
      <c r="AY424" s="49">
        <v>0.46839907000000003</v>
      </c>
      <c r="AZ424" s="49">
        <v>0.63312217000000004</v>
      </c>
      <c r="BB424" s="1"/>
    </row>
    <row r="425" spans="3:54" x14ac:dyDescent="0.35">
      <c r="C425">
        <v>15828</v>
      </c>
      <c r="D425" t="s">
        <v>74</v>
      </c>
      <c r="E425">
        <v>52</v>
      </c>
      <c r="F425" s="2" t="s">
        <v>3</v>
      </c>
      <c r="G425" s="49">
        <v>1</v>
      </c>
      <c r="H425" s="49">
        <v>0.3418987</v>
      </c>
      <c r="I425" s="49">
        <v>0.46595002000000002</v>
      </c>
      <c r="J425" s="49">
        <v>1.80784871</v>
      </c>
      <c r="K425" s="49">
        <v>1.3418987</v>
      </c>
      <c r="L425" s="49">
        <v>1.80784871</v>
      </c>
      <c r="N425" s="1"/>
      <c r="O425" s="2">
        <v>52</v>
      </c>
      <c r="P425" s="2" t="s">
        <v>3</v>
      </c>
      <c r="Q425" s="49">
        <v>0.58885821999999999</v>
      </c>
      <c r="R425" s="49">
        <v>0.20041782</v>
      </c>
      <c r="S425" s="49">
        <v>0.28993403000000001</v>
      </c>
      <c r="T425" s="49">
        <v>1.07921007</v>
      </c>
      <c r="U425" s="49">
        <v>0.78927604000000007</v>
      </c>
      <c r="V425" s="49">
        <v>1.07921007</v>
      </c>
      <c r="X425" s="1"/>
      <c r="Y425" s="2">
        <v>52</v>
      </c>
      <c r="Z425" s="2" t="s">
        <v>3</v>
      </c>
      <c r="AA425" s="48">
        <v>5.68</v>
      </c>
      <c r="AB425" s="48">
        <v>1.37</v>
      </c>
      <c r="AC425" s="48">
        <v>2.39</v>
      </c>
      <c r="AD425" s="48">
        <v>9.44</v>
      </c>
      <c r="AE425" s="48">
        <v>7.05</v>
      </c>
      <c r="AF425" s="48">
        <v>9.44</v>
      </c>
      <c r="AH425" s="1"/>
      <c r="AI425" s="2">
        <v>52</v>
      </c>
      <c r="AJ425" s="2" t="s">
        <v>3</v>
      </c>
      <c r="AK425" s="49">
        <v>0.51185287999999995</v>
      </c>
      <c r="AL425" s="49">
        <v>0.12704176</v>
      </c>
      <c r="AM425" s="49">
        <v>0.17175811999999999</v>
      </c>
      <c r="AN425" s="49">
        <v>0.81065275999999997</v>
      </c>
      <c r="AO425" s="49">
        <v>0.63889464000000007</v>
      </c>
      <c r="AP425" s="49">
        <v>0.81065275999999997</v>
      </c>
      <c r="AR425" s="1"/>
      <c r="AS425" s="2">
        <v>52</v>
      </c>
      <c r="AT425" s="2" t="s">
        <v>3</v>
      </c>
      <c r="AU425" s="49">
        <v>0.30518159</v>
      </c>
      <c r="AV425" s="49">
        <v>0.10489527999999999</v>
      </c>
      <c r="AW425" s="49">
        <v>0.14690659</v>
      </c>
      <c r="AX425" s="49">
        <v>0.55698346999999993</v>
      </c>
      <c r="AY425" s="49">
        <v>0.41007687999999998</v>
      </c>
      <c r="AZ425" s="49">
        <v>0.55698346999999993</v>
      </c>
      <c r="BB425" s="1"/>
    </row>
    <row r="426" spans="3:54" x14ac:dyDescent="0.35">
      <c r="C426">
        <v>15829</v>
      </c>
      <c r="D426" t="s">
        <v>74</v>
      </c>
      <c r="E426">
        <v>53</v>
      </c>
      <c r="F426" s="2" t="s">
        <v>4</v>
      </c>
      <c r="G426" s="49">
        <v>1</v>
      </c>
      <c r="H426" s="49">
        <v>0.29092219000000002</v>
      </c>
      <c r="I426" s="49">
        <v>0.49212828999999997</v>
      </c>
      <c r="J426" s="49">
        <v>1.78305048</v>
      </c>
      <c r="K426" s="49">
        <v>1.2909221899999999</v>
      </c>
      <c r="L426" s="49">
        <v>1.78305048</v>
      </c>
      <c r="N426" s="1"/>
      <c r="O426" s="2">
        <v>53</v>
      </c>
      <c r="P426" s="2" t="s">
        <v>4</v>
      </c>
      <c r="Q426" s="49">
        <v>0.62576216000000007</v>
      </c>
      <c r="R426" s="49">
        <v>0.16376884999999999</v>
      </c>
      <c r="S426" s="49">
        <v>0.30623333000000003</v>
      </c>
      <c r="T426" s="49">
        <v>1.0957643300000002</v>
      </c>
      <c r="U426" s="49">
        <v>0.78953101000000003</v>
      </c>
      <c r="V426" s="49">
        <v>1.0957643300000002</v>
      </c>
      <c r="X426" s="1"/>
      <c r="Y426" s="2">
        <v>53</v>
      </c>
      <c r="Z426" s="2" t="s">
        <v>4</v>
      </c>
      <c r="AA426" s="48">
        <v>6.43</v>
      </c>
      <c r="AB426" s="48">
        <v>1.1399999999999999</v>
      </c>
      <c r="AC426" s="48">
        <v>2.52</v>
      </c>
      <c r="AD426" s="48">
        <v>10.09</v>
      </c>
      <c r="AE426" s="48">
        <v>7.57</v>
      </c>
      <c r="AF426" s="48">
        <v>10.09</v>
      </c>
      <c r="AH426" s="1"/>
      <c r="AI426" s="2">
        <v>53</v>
      </c>
      <c r="AJ426" s="2" t="s">
        <v>4</v>
      </c>
      <c r="AK426" s="49">
        <v>0.57140159999999995</v>
      </c>
      <c r="AL426" s="49">
        <v>0.10618872</v>
      </c>
      <c r="AM426" s="49">
        <v>0.18138482</v>
      </c>
      <c r="AN426" s="49">
        <v>0.85897513000000003</v>
      </c>
      <c r="AO426" s="49">
        <v>0.67759031999999997</v>
      </c>
      <c r="AP426" s="49">
        <v>0.85897513000000003</v>
      </c>
      <c r="AR426" s="1"/>
      <c r="AS426" s="2">
        <v>53</v>
      </c>
      <c r="AT426" s="2" t="s">
        <v>4</v>
      </c>
      <c r="AU426" s="49">
        <v>0.39315491999999996</v>
      </c>
      <c r="AV426" s="49">
        <v>8.8290170000000001E-2</v>
      </c>
      <c r="AW426" s="49">
        <v>0.15512907000000001</v>
      </c>
      <c r="AX426" s="49">
        <v>0.63657416</v>
      </c>
      <c r="AY426" s="49">
        <v>0.48144509000000002</v>
      </c>
      <c r="AZ426" s="49">
        <v>0.63657416</v>
      </c>
      <c r="BB426" s="1"/>
    </row>
    <row r="427" spans="3:54" x14ac:dyDescent="0.35">
      <c r="C427">
        <v>15830</v>
      </c>
      <c r="D427" t="s">
        <v>74</v>
      </c>
      <c r="E427">
        <v>54</v>
      </c>
      <c r="F427" s="2" t="s">
        <v>5</v>
      </c>
      <c r="G427" s="49">
        <v>1</v>
      </c>
      <c r="H427" s="49">
        <v>0.35944795000000002</v>
      </c>
      <c r="I427" s="49">
        <v>0.47473661</v>
      </c>
      <c r="J427" s="49">
        <v>1.83418455</v>
      </c>
      <c r="K427" s="49">
        <v>1.3594479499999998</v>
      </c>
      <c r="L427" s="49">
        <v>1.83418455</v>
      </c>
      <c r="N427" s="1"/>
      <c r="O427" s="2">
        <v>54</v>
      </c>
      <c r="P427" s="2" t="s">
        <v>5</v>
      </c>
      <c r="Q427" s="49">
        <v>0.55388413000000003</v>
      </c>
      <c r="R427" s="49">
        <v>0.20049900000000001</v>
      </c>
      <c r="S427" s="49">
        <v>0.29540474</v>
      </c>
      <c r="T427" s="49">
        <v>1.0497878700000001</v>
      </c>
      <c r="U427" s="49">
        <v>0.75438313000000001</v>
      </c>
      <c r="V427" s="49">
        <v>1.0497878700000001</v>
      </c>
      <c r="X427" s="1"/>
      <c r="Y427" s="2">
        <v>54</v>
      </c>
      <c r="Z427" s="2" t="s">
        <v>5</v>
      </c>
      <c r="AA427" s="48">
        <v>5.96</v>
      </c>
      <c r="AB427" s="48">
        <v>1.24</v>
      </c>
      <c r="AC427" s="48">
        <v>2.4300000000000002</v>
      </c>
      <c r="AD427" s="48">
        <v>9.6300000000000008</v>
      </c>
      <c r="AE427" s="48">
        <v>7.2</v>
      </c>
      <c r="AF427" s="48">
        <v>9.6300000000000008</v>
      </c>
      <c r="AH427" s="1"/>
      <c r="AI427" s="2">
        <v>54</v>
      </c>
      <c r="AJ427" s="2" t="s">
        <v>5</v>
      </c>
      <c r="AK427" s="49">
        <v>0.52787209999999996</v>
      </c>
      <c r="AL427" s="49">
        <v>0.12399489999999999</v>
      </c>
      <c r="AM427" s="49">
        <v>0.17498939999999999</v>
      </c>
      <c r="AN427" s="49">
        <v>0.82685640000000005</v>
      </c>
      <c r="AO427" s="49">
        <v>0.65186699999999997</v>
      </c>
      <c r="AP427" s="49">
        <v>0.82685640000000005</v>
      </c>
      <c r="AR427" s="1"/>
      <c r="AS427" s="2">
        <v>54</v>
      </c>
      <c r="AT427" s="2" t="s">
        <v>5</v>
      </c>
      <c r="AU427" s="49">
        <v>0.33406184</v>
      </c>
      <c r="AV427" s="49">
        <v>9.9685599999999999E-2</v>
      </c>
      <c r="AW427" s="49">
        <v>0.14966660999999998</v>
      </c>
      <c r="AX427" s="49">
        <v>0.58341404000000008</v>
      </c>
      <c r="AY427" s="49">
        <v>0.43374743999999998</v>
      </c>
      <c r="AZ427" s="49">
        <v>0.58341404000000008</v>
      </c>
      <c r="BB427" s="1"/>
    </row>
    <row r="428" spans="3:54" x14ac:dyDescent="0.35">
      <c r="C428">
        <v>15831</v>
      </c>
      <c r="D428" t="s">
        <v>74</v>
      </c>
      <c r="E428">
        <v>55</v>
      </c>
      <c r="F428" s="2" t="s">
        <v>6</v>
      </c>
      <c r="G428" s="49">
        <v>1</v>
      </c>
      <c r="H428" s="49">
        <v>0.30929541999999999</v>
      </c>
      <c r="I428" s="49">
        <v>0.50908843999999998</v>
      </c>
      <c r="J428" s="49">
        <v>1.8183838700000001</v>
      </c>
      <c r="K428" s="49">
        <v>1.30929542</v>
      </c>
      <c r="L428" s="49">
        <v>1.8183838700000001</v>
      </c>
      <c r="N428" s="1"/>
      <c r="O428" s="2">
        <v>55</v>
      </c>
      <c r="P428" s="2" t="s">
        <v>6</v>
      </c>
      <c r="Q428" s="49">
        <v>0.59291861999999995</v>
      </c>
      <c r="R428" s="49">
        <v>0.17352228</v>
      </c>
      <c r="S428" s="49">
        <v>0.31677727</v>
      </c>
      <c r="T428" s="49">
        <v>1.0832181699999999</v>
      </c>
      <c r="U428" s="49">
        <v>0.76644089999999998</v>
      </c>
      <c r="V428" s="49">
        <v>1.0832181699999999</v>
      </c>
      <c r="X428" s="1"/>
      <c r="Y428" s="2">
        <v>55</v>
      </c>
      <c r="Z428" s="2" t="s">
        <v>6</v>
      </c>
      <c r="AA428" s="48">
        <v>6.85</v>
      </c>
      <c r="AB428" s="48">
        <v>1.2</v>
      </c>
      <c r="AC428" s="48">
        <v>2.61</v>
      </c>
      <c r="AD428" s="48">
        <v>10.66</v>
      </c>
      <c r="AE428" s="48">
        <v>8.0500000000000007</v>
      </c>
      <c r="AF428" s="48">
        <v>10.66</v>
      </c>
      <c r="AH428" s="1"/>
      <c r="AI428" s="2">
        <v>55</v>
      </c>
      <c r="AJ428" s="2" t="s">
        <v>6</v>
      </c>
      <c r="AK428" s="49">
        <v>0.58497144999999995</v>
      </c>
      <c r="AL428" s="49">
        <v>0.11325839</v>
      </c>
      <c r="AM428" s="49">
        <v>0.18765826000000002</v>
      </c>
      <c r="AN428" s="49">
        <v>0.88588809999999996</v>
      </c>
      <c r="AO428" s="49">
        <v>0.69822983999999999</v>
      </c>
      <c r="AP428" s="49">
        <v>0.88588809999999996</v>
      </c>
      <c r="AR428" s="1"/>
      <c r="AS428" s="2">
        <v>55</v>
      </c>
      <c r="AT428" s="2" t="s">
        <v>6</v>
      </c>
      <c r="AU428" s="49">
        <v>0.35760606</v>
      </c>
      <c r="AV428" s="49">
        <v>9.3611449999999999E-2</v>
      </c>
      <c r="AW428" s="49">
        <v>0.16050541000000002</v>
      </c>
      <c r="AX428" s="49">
        <v>0.61172292000000006</v>
      </c>
      <c r="AY428" s="49">
        <v>0.45121750999999999</v>
      </c>
      <c r="AZ428" s="49">
        <v>0.61172292000000006</v>
      </c>
      <c r="BB428" s="1"/>
    </row>
    <row r="429" spans="3:54" x14ac:dyDescent="0.35">
      <c r="C429">
        <v>15832</v>
      </c>
      <c r="D429" t="s">
        <v>74</v>
      </c>
      <c r="E429">
        <v>56</v>
      </c>
      <c r="F429" s="2" t="s">
        <v>7</v>
      </c>
      <c r="G429" s="49">
        <v>1</v>
      </c>
      <c r="H429" s="49">
        <v>0.43039141999999997</v>
      </c>
      <c r="I429" s="49">
        <v>0.45996155999999999</v>
      </c>
      <c r="J429" s="49">
        <v>1.8903529699999999</v>
      </c>
      <c r="K429" s="49">
        <v>1.4303914199999999</v>
      </c>
      <c r="L429" s="49">
        <v>1.8903529699999999</v>
      </c>
      <c r="N429" s="1"/>
      <c r="O429" s="2">
        <v>56</v>
      </c>
      <c r="P429" s="2" t="s">
        <v>7</v>
      </c>
      <c r="Q429" s="49">
        <v>0.48444441999999999</v>
      </c>
      <c r="R429" s="49">
        <v>0.24808770999999999</v>
      </c>
      <c r="S429" s="49">
        <v>0.28621373999999999</v>
      </c>
      <c r="T429" s="49">
        <v>1.01874588</v>
      </c>
      <c r="U429" s="49">
        <v>0.73253214</v>
      </c>
      <c r="V429" s="49">
        <v>1.01874588</v>
      </c>
      <c r="X429" s="1"/>
      <c r="Y429" s="2">
        <v>56</v>
      </c>
      <c r="Z429" s="2" t="s">
        <v>7</v>
      </c>
      <c r="AA429" s="48">
        <v>5.46</v>
      </c>
      <c r="AB429" s="48">
        <v>1.75</v>
      </c>
      <c r="AC429" s="48">
        <v>2.36</v>
      </c>
      <c r="AD429" s="48">
        <v>9.56</v>
      </c>
      <c r="AE429" s="48">
        <v>7.21</v>
      </c>
      <c r="AF429" s="48">
        <v>9.56</v>
      </c>
      <c r="AH429" s="1"/>
      <c r="AI429" s="2">
        <v>56</v>
      </c>
      <c r="AJ429" s="2" t="s">
        <v>7</v>
      </c>
      <c r="AK429" s="49">
        <v>0.47432859999999999</v>
      </c>
      <c r="AL429" s="49">
        <v>0.15801609999999999</v>
      </c>
      <c r="AM429" s="49">
        <v>0.16953689999999999</v>
      </c>
      <c r="AN429" s="49">
        <v>0.80188159999999997</v>
      </c>
      <c r="AO429" s="49">
        <v>0.63234469999999998</v>
      </c>
      <c r="AP429" s="49">
        <v>0.80188159999999997</v>
      </c>
      <c r="AR429" s="1"/>
      <c r="AS429" s="2">
        <v>56</v>
      </c>
      <c r="AT429" s="2" t="s">
        <v>7</v>
      </c>
      <c r="AU429" s="49">
        <v>0.30145659000000002</v>
      </c>
      <c r="AV429" s="49">
        <v>0.13209689000000002</v>
      </c>
      <c r="AW429" s="49">
        <v>0.14500001000000001</v>
      </c>
      <c r="AX429" s="49">
        <v>0.57855349</v>
      </c>
      <c r="AY429" s="49">
        <v>0.43355347999999999</v>
      </c>
      <c r="AZ429" s="49">
        <v>0.57855349</v>
      </c>
      <c r="BB429" s="1"/>
    </row>
    <row r="430" spans="3:54" x14ac:dyDescent="0.35">
      <c r="C430">
        <v>15833</v>
      </c>
      <c r="D430" t="s">
        <v>74</v>
      </c>
      <c r="E430">
        <v>57</v>
      </c>
      <c r="F430" s="2" t="s">
        <v>8</v>
      </c>
      <c r="G430" s="49">
        <v>1</v>
      </c>
      <c r="H430" s="49">
        <v>0.34807748999999999</v>
      </c>
      <c r="I430" s="49">
        <v>0.49479910999999999</v>
      </c>
      <c r="J430" s="49">
        <v>1.8428766000000001</v>
      </c>
      <c r="K430" s="49">
        <v>1.3480774900000001</v>
      </c>
      <c r="L430" s="49">
        <v>1.8428766000000001</v>
      </c>
      <c r="N430" s="1"/>
      <c r="O430" s="2">
        <v>57</v>
      </c>
      <c r="P430" s="2" t="s">
        <v>8</v>
      </c>
      <c r="Q430" s="49">
        <v>0.61505536999999999</v>
      </c>
      <c r="R430" s="49">
        <v>0.20806319000000001</v>
      </c>
      <c r="S430" s="49">
        <v>0.30788571000000003</v>
      </c>
      <c r="T430" s="49">
        <v>1.1310042600000001</v>
      </c>
      <c r="U430" s="49">
        <v>0.82311856000000005</v>
      </c>
      <c r="V430" s="49">
        <v>1.1310042600000001</v>
      </c>
      <c r="X430" s="1"/>
      <c r="Y430" s="2">
        <v>57</v>
      </c>
      <c r="Z430" s="2" t="s">
        <v>8</v>
      </c>
      <c r="AA430" s="48">
        <v>6.39</v>
      </c>
      <c r="AB430" s="48">
        <v>1.6</v>
      </c>
      <c r="AC430" s="48">
        <v>2.54</v>
      </c>
      <c r="AD430" s="48">
        <v>10.53</v>
      </c>
      <c r="AE430" s="48">
        <v>7.99</v>
      </c>
      <c r="AF430" s="48">
        <v>10.53</v>
      </c>
      <c r="AH430" s="1"/>
      <c r="AI430" s="2">
        <v>57</v>
      </c>
      <c r="AJ430" s="2" t="s">
        <v>8</v>
      </c>
      <c r="AK430" s="49">
        <v>0.5499482</v>
      </c>
      <c r="AL430" s="49">
        <v>0.12865461</v>
      </c>
      <c r="AM430" s="49">
        <v>0.18239121999999999</v>
      </c>
      <c r="AN430" s="49">
        <v>0.86099403000000008</v>
      </c>
      <c r="AO430" s="49">
        <v>0.67860281</v>
      </c>
      <c r="AP430" s="49">
        <v>0.86099403000000008</v>
      </c>
      <c r="AR430" s="1"/>
      <c r="AS430" s="2">
        <v>57</v>
      </c>
      <c r="AT430" s="2" t="s">
        <v>8</v>
      </c>
      <c r="AU430" s="49">
        <v>0.32913142000000001</v>
      </c>
      <c r="AV430" s="49">
        <v>0.10891106</v>
      </c>
      <c r="AW430" s="49">
        <v>0.15600060000000002</v>
      </c>
      <c r="AX430" s="49">
        <v>0.59404307999999995</v>
      </c>
      <c r="AY430" s="49">
        <v>0.43804247999999996</v>
      </c>
      <c r="AZ430" s="49">
        <v>0.59404307999999995</v>
      </c>
      <c r="BB430" s="1"/>
    </row>
    <row r="431" spans="3:54" x14ac:dyDescent="0.35">
      <c r="C431">
        <v>15834</v>
      </c>
      <c r="D431" t="s">
        <v>74</v>
      </c>
      <c r="E431">
        <v>58</v>
      </c>
      <c r="F431" s="2" t="s">
        <v>9</v>
      </c>
      <c r="G431" s="49">
        <v>1</v>
      </c>
      <c r="H431" s="49">
        <v>0.20657998000000002</v>
      </c>
      <c r="I431" s="49">
        <v>0.56695796999999992</v>
      </c>
      <c r="J431" s="49">
        <v>1.7735379499999999</v>
      </c>
      <c r="K431" s="49">
        <v>1.2065799799999999</v>
      </c>
      <c r="L431" s="49">
        <v>1.7735379499999999</v>
      </c>
      <c r="N431" s="1"/>
      <c r="O431" s="2">
        <v>58</v>
      </c>
      <c r="P431" s="2" t="s">
        <v>9</v>
      </c>
      <c r="Q431" s="49">
        <v>0.77876979000000002</v>
      </c>
      <c r="R431" s="49">
        <v>0.12222432000000001</v>
      </c>
      <c r="S431" s="49">
        <v>0.35278257000000002</v>
      </c>
      <c r="T431" s="49">
        <v>1.25377669</v>
      </c>
      <c r="U431" s="49">
        <v>0.90099410999999996</v>
      </c>
      <c r="V431" s="49">
        <v>1.25377669</v>
      </c>
      <c r="X431" s="1"/>
      <c r="Y431" s="2">
        <v>58</v>
      </c>
      <c r="Z431" s="2" t="s">
        <v>9</v>
      </c>
      <c r="AA431" s="48">
        <v>8.0500000000000007</v>
      </c>
      <c r="AB431" s="48">
        <v>0.97</v>
      </c>
      <c r="AC431" s="48">
        <v>2.91</v>
      </c>
      <c r="AD431" s="48">
        <v>11.93</v>
      </c>
      <c r="AE431" s="48">
        <v>9.02</v>
      </c>
      <c r="AF431" s="48">
        <v>11.93</v>
      </c>
      <c r="AH431" s="1"/>
      <c r="AI431" s="2">
        <v>58</v>
      </c>
      <c r="AJ431" s="2" t="s">
        <v>9</v>
      </c>
      <c r="AK431" s="49">
        <v>0.69954327000000005</v>
      </c>
      <c r="AL431" s="49">
        <v>7.7038670000000004E-2</v>
      </c>
      <c r="AM431" s="49">
        <v>0.20899832000000002</v>
      </c>
      <c r="AN431" s="49">
        <v>0.98558025999999999</v>
      </c>
      <c r="AO431" s="49">
        <v>0.77658193999999992</v>
      </c>
      <c r="AP431" s="49">
        <v>0.98558025999999999</v>
      </c>
      <c r="AR431" s="1"/>
      <c r="AS431" s="2">
        <v>58</v>
      </c>
      <c r="AT431" s="2" t="s">
        <v>9</v>
      </c>
      <c r="AU431" s="49">
        <v>0.42005673999999998</v>
      </c>
      <c r="AV431" s="49">
        <v>6.4860920000000002E-2</v>
      </c>
      <c r="AW431" s="49">
        <v>0.17876184000000001</v>
      </c>
      <c r="AX431" s="49">
        <v>0.66367949999999998</v>
      </c>
      <c r="AY431" s="49">
        <v>0.48491765999999997</v>
      </c>
      <c r="AZ431" s="49">
        <v>0.66367949999999998</v>
      </c>
      <c r="BB431" s="1"/>
    </row>
    <row r="432" spans="3:54" x14ac:dyDescent="0.35">
      <c r="C432">
        <v>15835</v>
      </c>
      <c r="D432" t="s">
        <v>74</v>
      </c>
      <c r="E432">
        <v>59</v>
      </c>
      <c r="F432" s="2" t="s">
        <v>10</v>
      </c>
      <c r="G432" s="49">
        <v>1</v>
      </c>
      <c r="H432" s="49">
        <v>0.56558165000000005</v>
      </c>
      <c r="I432" s="49">
        <v>0.37320029999999998</v>
      </c>
      <c r="J432" s="49">
        <v>1.9387819499999999</v>
      </c>
      <c r="K432" s="49">
        <v>1.5655816499999999</v>
      </c>
      <c r="L432" s="49">
        <v>1.9387819499999999</v>
      </c>
      <c r="N432" s="1"/>
      <c r="O432" s="2">
        <v>59</v>
      </c>
      <c r="P432" s="2" t="s">
        <v>10</v>
      </c>
      <c r="Q432" s="49">
        <v>0.38023636</v>
      </c>
      <c r="R432" s="49">
        <v>0.33277401000000001</v>
      </c>
      <c r="S432" s="49">
        <v>0.23222826000000002</v>
      </c>
      <c r="T432" s="49">
        <v>0.94523862999999997</v>
      </c>
      <c r="U432" s="49">
        <v>0.71301037</v>
      </c>
      <c r="V432" s="49">
        <v>0.94523862999999997</v>
      </c>
      <c r="X432" s="1"/>
      <c r="Y432" s="2">
        <v>59</v>
      </c>
      <c r="Z432" s="2" t="s">
        <v>10</v>
      </c>
      <c r="AA432" s="48">
        <v>3.52</v>
      </c>
      <c r="AB432" s="48">
        <v>2.5299999999999998</v>
      </c>
      <c r="AC432" s="48">
        <v>1.91</v>
      </c>
      <c r="AD432" s="48">
        <v>7.97</v>
      </c>
      <c r="AE432" s="48">
        <v>6.06</v>
      </c>
      <c r="AF432" s="48">
        <v>7.97</v>
      </c>
      <c r="AH432" s="1"/>
      <c r="AI432" s="2">
        <v>59</v>
      </c>
      <c r="AJ432" s="2" t="s">
        <v>10</v>
      </c>
      <c r="AK432" s="49">
        <v>0.30884584999999998</v>
      </c>
      <c r="AL432" s="49">
        <v>0.20484263</v>
      </c>
      <c r="AM432" s="49">
        <v>0.13755253000000001</v>
      </c>
      <c r="AN432" s="49">
        <v>0.65124101000000001</v>
      </c>
      <c r="AO432" s="49">
        <v>0.51368848</v>
      </c>
      <c r="AP432" s="49">
        <v>0.65124101000000001</v>
      </c>
      <c r="AR432" s="1"/>
      <c r="AS432" s="2">
        <v>59</v>
      </c>
      <c r="AT432" s="2" t="s">
        <v>10</v>
      </c>
      <c r="AU432" s="49">
        <v>0.18968599999999999</v>
      </c>
      <c r="AV432" s="49">
        <v>0.17275921999999999</v>
      </c>
      <c r="AW432" s="49">
        <v>0.1176422</v>
      </c>
      <c r="AX432" s="49">
        <v>0.48008741999999999</v>
      </c>
      <c r="AY432" s="49">
        <v>0.36244521999999996</v>
      </c>
      <c r="AZ432" s="49">
        <v>0.48008741999999999</v>
      </c>
      <c r="BB432" s="1"/>
    </row>
    <row r="433" spans="3:54" x14ac:dyDescent="0.35">
      <c r="C433">
        <v>15836</v>
      </c>
      <c r="D433" t="s">
        <v>74</v>
      </c>
      <c r="E433">
        <v>60</v>
      </c>
      <c r="F433" s="2" t="s">
        <v>11</v>
      </c>
      <c r="G433" s="49">
        <v>1</v>
      </c>
      <c r="H433" s="49">
        <v>0.50163173999999999</v>
      </c>
      <c r="I433" s="49">
        <v>0.38249021999999999</v>
      </c>
      <c r="J433" s="49">
        <v>1.8841219499999999</v>
      </c>
      <c r="K433" s="49">
        <v>1.5016317399999999</v>
      </c>
      <c r="L433" s="49">
        <v>1.8841219499999999</v>
      </c>
      <c r="N433" s="1"/>
      <c r="O433" s="2">
        <v>60</v>
      </c>
      <c r="P433" s="2" t="s">
        <v>11</v>
      </c>
      <c r="Q433" s="49">
        <v>0.39312897999999996</v>
      </c>
      <c r="R433" s="49">
        <v>0.29069378000000001</v>
      </c>
      <c r="S433" s="49">
        <v>0.2380061</v>
      </c>
      <c r="T433" s="49">
        <v>0.92182885999999997</v>
      </c>
      <c r="U433" s="49">
        <v>0.68382275999999997</v>
      </c>
      <c r="V433" s="49">
        <v>0.92182885999999997</v>
      </c>
      <c r="X433" s="1"/>
      <c r="Y433" s="2">
        <v>60</v>
      </c>
      <c r="Z433" s="2" t="s">
        <v>11</v>
      </c>
      <c r="AA433" s="48">
        <v>3.99</v>
      </c>
      <c r="AB433" s="48">
        <v>2.08</v>
      </c>
      <c r="AC433" s="48">
        <v>1.96</v>
      </c>
      <c r="AD433" s="48">
        <v>8.0299999999999994</v>
      </c>
      <c r="AE433" s="48">
        <v>6.07</v>
      </c>
      <c r="AF433" s="48">
        <v>8.0299999999999994</v>
      </c>
      <c r="AH433" s="1"/>
      <c r="AI433" s="2">
        <v>60</v>
      </c>
      <c r="AJ433" s="2" t="s">
        <v>11</v>
      </c>
      <c r="AK433" s="49">
        <v>0.35012329999999997</v>
      </c>
      <c r="AL433" s="49">
        <v>0.17553279999999999</v>
      </c>
      <c r="AM433" s="49">
        <v>0.14098329000000001</v>
      </c>
      <c r="AN433" s="49">
        <v>0.66663938</v>
      </c>
      <c r="AO433" s="49">
        <v>0.52565609000000002</v>
      </c>
      <c r="AP433" s="49">
        <v>0.66663938</v>
      </c>
      <c r="AR433" s="1"/>
      <c r="AS433" s="2">
        <v>60</v>
      </c>
      <c r="AT433" s="2" t="s">
        <v>11</v>
      </c>
      <c r="AU433" s="49">
        <v>0.21222584</v>
      </c>
      <c r="AV433" s="49">
        <v>0.14517264000000002</v>
      </c>
      <c r="AW433" s="49">
        <v>0.12057967</v>
      </c>
      <c r="AX433" s="49">
        <v>0.47797815000000005</v>
      </c>
      <c r="AY433" s="49">
        <v>0.35739847999999996</v>
      </c>
      <c r="AZ433" s="49">
        <v>0.47797815000000005</v>
      </c>
      <c r="BB433" s="1"/>
    </row>
    <row r="434" spans="3:54" x14ac:dyDescent="0.35">
      <c r="C434">
        <v>15837</v>
      </c>
      <c r="D434" t="s">
        <v>74</v>
      </c>
      <c r="E434">
        <v>61</v>
      </c>
      <c r="F434" s="2" t="s">
        <v>12</v>
      </c>
      <c r="G434" s="49">
        <v>1</v>
      </c>
      <c r="H434" s="49">
        <v>0.52339413000000001</v>
      </c>
      <c r="I434" s="49">
        <v>0.37621990999999999</v>
      </c>
      <c r="J434" s="49">
        <v>1.8996140400000001</v>
      </c>
      <c r="K434" s="49">
        <v>1.5233941299999998</v>
      </c>
      <c r="L434" s="49">
        <v>1.8996140400000001</v>
      </c>
      <c r="N434" s="1"/>
      <c r="O434" s="2">
        <v>61</v>
      </c>
      <c r="P434" s="2" t="s">
        <v>12</v>
      </c>
      <c r="Q434" s="49">
        <v>0.40128993000000002</v>
      </c>
      <c r="R434" s="49">
        <v>0.31046759999999995</v>
      </c>
      <c r="S434" s="49">
        <v>0.23410702</v>
      </c>
      <c r="T434" s="49">
        <v>0.94586454000000009</v>
      </c>
      <c r="U434" s="49">
        <v>0.71175752000000003</v>
      </c>
      <c r="V434" s="49">
        <v>0.94586454000000009</v>
      </c>
      <c r="X434" s="1"/>
      <c r="Y434" s="2">
        <v>61</v>
      </c>
      <c r="Z434" s="2" t="s">
        <v>12</v>
      </c>
      <c r="AA434" s="48">
        <v>4.03</v>
      </c>
      <c r="AB434" s="48">
        <v>2.4</v>
      </c>
      <c r="AC434" s="48">
        <v>1.93</v>
      </c>
      <c r="AD434" s="48">
        <v>8.36</v>
      </c>
      <c r="AE434" s="48">
        <v>6.43</v>
      </c>
      <c r="AF434" s="48">
        <v>8.36</v>
      </c>
      <c r="AH434" s="1"/>
      <c r="AI434" s="2">
        <v>61</v>
      </c>
      <c r="AJ434" s="2" t="s">
        <v>12</v>
      </c>
      <c r="AK434" s="49">
        <v>0.33242215999999997</v>
      </c>
      <c r="AL434" s="49">
        <v>0.18536042000000003</v>
      </c>
      <c r="AM434" s="49">
        <v>0.13866601000000001</v>
      </c>
      <c r="AN434" s="49">
        <v>0.65644859</v>
      </c>
      <c r="AO434" s="49">
        <v>0.51778257999999999</v>
      </c>
      <c r="AP434" s="49">
        <v>0.65644859</v>
      </c>
      <c r="AR434" s="1"/>
      <c r="AS434" s="2">
        <v>61</v>
      </c>
      <c r="AT434" s="2" t="s">
        <v>12</v>
      </c>
      <c r="AU434" s="49">
        <v>0.20709296999999999</v>
      </c>
      <c r="AV434" s="49">
        <v>0.15719221999999999</v>
      </c>
      <c r="AW434" s="49">
        <v>0.11859475999999999</v>
      </c>
      <c r="AX434" s="49">
        <v>0.48287995</v>
      </c>
      <c r="AY434" s="49">
        <v>0.36428517999999999</v>
      </c>
      <c r="AZ434" s="49">
        <v>0.48287995</v>
      </c>
      <c r="BB434" s="1"/>
    </row>
    <row r="435" spans="3:54" x14ac:dyDescent="0.35">
      <c r="C435">
        <v>15838</v>
      </c>
      <c r="D435" t="s">
        <v>74</v>
      </c>
      <c r="E435">
        <v>62</v>
      </c>
      <c r="F435" s="2" t="s">
        <v>13</v>
      </c>
      <c r="G435" s="49">
        <v>1</v>
      </c>
      <c r="H435" s="49">
        <v>0.56379508999999994</v>
      </c>
      <c r="I435" s="49">
        <v>0.39522878</v>
      </c>
      <c r="J435" s="49">
        <v>1.9590238700000002</v>
      </c>
      <c r="K435" s="49">
        <v>1.5637950900000002</v>
      </c>
      <c r="L435" s="49">
        <v>1.9590238700000002</v>
      </c>
      <c r="N435" s="1"/>
      <c r="O435" s="2">
        <v>62</v>
      </c>
      <c r="P435" s="2" t="s">
        <v>13</v>
      </c>
      <c r="Q435" s="49">
        <v>0.40912276000000003</v>
      </c>
      <c r="R435" s="49">
        <v>0.32475992999999997</v>
      </c>
      <c r="S435" s="49">
        <v>0.24593492</v>
      </c>
      <c r="T435" s="49">
        <v>0.97981761000000001</v>
      </c>
      <c r="U435" s="49">
        <v>0.73388268999999995</v>
      </c>
      <c r="V435" s="49">
        <v>0.97981761000000001</v>
      </c>
      <c r="X435" s="1"/>
      <c r="Y435" s="2">
        <v>62</v>
      </c>
      <c r="Z435" s="2" t="s">
        <v>13</v>
      </c>
      <c r="AA435" s="48">
        <v>3.88</v>
      </c>
      <c r="AB435" s="48">
        <v>2.42</v>
      </c>
      <c r="AC435" s="48">
        <v>2.0299999999999998</v>
      </c>
      <c r="AD435" s="48">
        <v>8.33</v>
      </c>
      <c r="AE435" s="48">
        <v>6.3</v>
      </c>
      <c r="AF435" s="48">
        <v>8.33</v>
      </c>
      <c r="AH435" s="1"/>
      <c r="AI435" s="2">
        <v>62</v>
      </c>
      <c r="AJ435" s="2" t="s">
        <v>13</v>
      </c>
      <c r="AK435" s="49">
        <v>0.34556133</v>
      </c>
      <c r="AL435" s="49">
        <v>0.19822061999999999</v>
      </c>
      <c r="AM435" s="49">
        <v>0.14567358</v>
      </c>
      <c r="AN435" s="49">
        <v>0.68945551999999999</v>
      </c>
      <c r="AO435" s="49">
        <v>0.54378193999999991</v>
      </c>
      <c r="AP435" s="49">
        <v>0.68945551999999999</v>
      </c>
      <c r="AR435" s="1"/>
      <c r="AS435" s="2">
        <v>62</v>
      </c>
      <c r="AT435" s="2" t="s">
        <v>13</v>
      </c>
      <c r="AU435" s="49">
        <v>0.21646082999999999</v>
      </c>
      <c r="AV435" s="49">
        <v>0.16342952999999999</v>
      </c>
      <c r="AW435" s="49">
        <v>0.12458867999999999</v>
      </c>
      <c r="AX435" s="49">
        <v>0.50447903999999999</v>
      </c>
      <c r="AY435" s="49">
        <v>0.37989035999999998</v>
      </c>
      <c r="AZ435" s="49">
        <v>0.50447903999999999</v>
      </c>
      <c r="BB435" s="1"/>
    </row>
    <row r="436" spans="3:54" x14ac:dyDescent="0.35">
      <c r="C436">
        <v>16233</v>
      </c>
      <c r="D436" t="s">
        <v>74</v>
      </c>
      <c r="E436">
        <v>457</v>
      </c>
      <c r="F436" s="2" t="s">
        <v>26</v>
      </c>
      <c r="G436" s="49">
        <v>1</v>
      </c>
      <c r="H436" s="49">
        <v>0.39634826000000001</v>
      </c>
      <c r="I436" s="49">
        <v>0.55865023999999996</v>
      </c>
      <c r="J436" s="49">
        <v>1.9549985000000001</v>
      </c>
      <c r="K436" s="49">
        <v>1.3963482600000001</v>
      </c>
      <c r="L436" s="49">
        <v>1.9549985000000001</v>
      </c>
      <c r="N436" s="1"/>
      <c r="O436" s="2">
        <v>457</v>
      </c>
      <c r="P436" s="2" t="s">
        <v>26</v>
      </c>
      <c r="Q436" s="49">
        <v>0.64016231999999995</v>
      </c>
      <c r="R436" s="49">
        <v>0.24002198000000002</v>
      </c>
      <c r="S436" s="49">
        <v>0.34764650000000002</v>
      </c>
      <c r="T436" s="49">
        <v>1.2278308</v>
      </c>
      <c r="U436" s="49">
        <v>0.88018430000000003</v>
      </c>
      <c r="V436" s="49">
        <v>1.2278308</v>
      </c>
      <c r="X436" s="1"/>
      <c r="Y436" s="2">
        <v>457</v>
      </c>
      <c r="Z436" s="2" t="s">
        <v>26</v>
      </c>
      <c r="AA436" s="48">
        <v>5.47</v>
      </c>
      <c r="AB436" s="48">
        <v>2.09</v>
      </c>
      <c r="AC436" s="48">
        <v>2.86</v>
      </c>
      <c r="AD436" s="48">
        <v>10.42</v>
      </c>
      <c r="AE436" s="48">
        <v>7.56</v>
      </c>
      <c r="AF436" s="48">
        <v>10.42</v>
      </c>
      <c r="AH436" s="1"/>
      <c r="AI436" s="2">
        <v>457</v>
      </c>
      <c r="AJ436" s="2" t="s">
        <v>26</v>
      </c>
      <c r="AK436" s="49">
        <v>0.59432085999999995</v>
      </c>
      <c r="AL436" s="49">
        <v>0.18015361999999999</v>
      </c>
      <c r="AM436" s="49">
        <v>0.20585923</v>
      </c>
      <c r="AN436" s="49">
        <v>0.98033369999999997</v>
      </c>
      <c r="AO436" s="49">
        <v>0.77447447999999997</v>
      </c>
      <c r="AP436" s="49">
        <v>0.98033369999999997</v>
      </c>
      <c r="AR436" s="1"/>
      <c r="AS436" s="2">
        <v>457</v>
      </c>
      <c r="AT436" s="2" t="s">
        <v>26</v>
      </c>
      <c r="AU436" s="49">
        <v>0.48821666999999996</v>
      </c>
      <c r="AV436" s="49">
        <v>0.14970629999999999</v>
      </c>
      <c r="AW436" s="49">
        <v>0.17603932</v>
      </c>
      <c r="AX436" s="49">
        <v>0.81396230000000003</v>
      </c>
      <c r="AY436" s="49">
        <v>0.63792298000000003</v>
      </c>
      <c r="AZ436" s="49">
        <v>0.81396230000000003</v>
      </c>
      <c r="BB436" s="1"/>
    </row>
    <row r="437" spans="3:54" x14ac:dyDescent="0.35">
      <c r="C437">
        <v>16370</v>
      </c>
      <c r="D437" t="s">
        <v>75</v>
      </c>
      <c r="E437">
        <v>50</v>
      </c>
      <c r="F437" s="2" t="s">
        <v>1</v>
      </c>
      <c r="G437" s="49">
        <v>1</v>
      </c>
      <c r="H437" s="49">
        <v>0.26733420000000002</v>
      </c>
      <c r="I437" s="49">
        <v>0.31507542999999999</v>
      </c>
      <c r="J437" s="49">
        <v>1.5824096299999999</v>
      </c>
      <c r="K437" s="49">
        <v>1.2673341999999999</v>
      </c>
      <c r="L437" s="49">
        <v>1.5824096299999999</v>
      </c>
      <c r="N437" s="1"/>
      <c r="O437" s="2">
        <v>50</v>
      </c>
      <c r="P437" s="2" t="s">
        <v>1</v>
      </c>
      <c r="Q437" s="49">
        <v>0.51369589000000004</v>
      </c>
      <c r="R437" s="49">
        <v>0.12124641</v>
      </c>
      <c r="S437" s="49">
        <v>0.17774732000000001</v>
      </c>
      <c r="T437" s="49">
        <v>0.81268962</v>
      </c>
      <c r="U437" s="49">
        <v>0.63494230000000007</v>
      </c>
      <c r="V437" s="49">
        <v>0.81268962</v>
      </c>
      <c r="X437" s="1"/>
      <c r="Y437" s="2">
        <v>50</v>
      </c>
      <c r="Z437" s="2" t="s">
        <v>1</v>
      </c>
      <c r="AA437" s="48">
        <v>7.5</v>
      </c>
      <c r="AB437" s="48">
        <v>1.23</v>
      </c>
      <c r="AC437" s="48">
        <v>1.91</v>
      </c>
      <c r="AD437" s="48">
        <v>10.65</v>
      </c>
      <c r="AE437" s="48">
        <v>8.73</v>
      </c>
      <c r="AF437" s="48">
        <v>10.65</v>
      </c>
      <c r="AH437" s="1"/>
      <c r="AI437" s="2">
        <v>50</v>
      </c>
      <c r="AJ437" s="2" t="s">
        <v>1</v>
      </c>
      <c r="AK437" s="49">
        <v>0.41760061999999998</v>
      </c>
      <c r="AL437" s="49">
        <v>6.8007860000000003E-2</v>
      </c>
      <c r="AM437" s="49">
        <v>9.1259570000000012E-2</v>
      </c>
      <c r="AN437" s="49">
        <v>0.57686804000000003</v>
      </c>
      <c r="AO437" s="49">
        <v>0.48560846999999996</v>
      </c>
      <c r="AP437" s="49">
        <v>0.57686804000000003</v>
      </c>
      <c r="AR437" s="1"/>
      <c r="AS437" s="2">
        <v>50</v>
      </c>
      <c r="AT437" s="2" t="s">
        <v>1</v>
      </c>
      <c r="AU437" s="49">
        <v>0.32621817999999997</v>
      </c>
      <c r="AV437" s="49">
        <v>6.0776860000000002E-2</v>
      </c>
      <c r="AW437" s="49">
        <v>8.1389899999999987E-2</v>
      </c>
      <c r="AX437" s="49">
        <v>0.46838494000000003</v>
      </c>
      <c r="AY437" s="49">
        <v>0.38699503999999996</v>
      </c>
      <c r="AZ437" s="49">
        <v>0.46838494000000003</v>
      </c>
      <c r="BB437" s="1"/>
    </row>
    <row r="438" spans="3:54" x14ac:dyDescent="0.35">
      <c r="C438">
        <v>16371</v>
      </c>
      <c r="D438" t="s">
        <v>75</v>
      </c>
      <c r="E438">
        <v>51</v>
      </c>
      <c r="F438" s="2" t="s">
        <v>2</v>
      </c>
      <c r="G438" s="49">
        <v>1</v>
      </c>
      <c r="H438" s="49">
        <v>0.30803611999999997</v>
      </c>
      <c r="I438" s="49">
        <v>0.35424242</v>
      </c>
      <c r="J438" s="49">
        <v>1.66227854</v>
      </c>
      <c r="K438" s="49">
        <v>1.3080361200000001</v>
      </c>
      <c r="L438" s="49">
        <v>1.66227854</v>
      </c>
      <c r="N438" s="1"/>
      <c r="O438" s="2">
        <v>51</v>
      </c>
      <c r="P438" s="2" t="s">
        <v>2</v>
      </c>
      <c r="Q438" s="49">
        <v>0.46637535999999996</v>
      </c>
      <c r="R438" s="49">
        <v>0.13950636999999999</v>
      </c>
      <c r="S438" s="49">
        <v>0.19984436</v>
      </c>
      <c r="T438" s="49">
        <v>0.80572608999999995</v>
      </c>
      <c r="U438" s="49">
        <v>0.60588173000000001</v>
      </c>
      <c r="V438" s="49">
        <v>0.80572608999999995</v>
      </c>
      <c r="X438" s="1"/>
      <c r="Y438" s="2">
        <v>51</v>
      </c>
      <c r="Z438" s="2" t="s">
        <v>2</v>
      </c>
      <c r="AA438" s="48">
        <v>8.52</v>
      </c>
      <c r="AB438" s="48">
        <v>1.3</v>
      </c>
      <c r="AC438" s="48">
        <v>2.15</v>
      </c>
      <c r="AD438" s="48">
        <v>11.97</v>
      </c>
      <c r="AE438" s="48">
        <v>9.82</v>
      </c>
      <c r="AF438" s="48">
        <v>11.97</v>
      </c>
      <c r="AH438" s="1"/>
      <c r="AI438" s="2">
        <v>51</v>
      </c>
      <c r="AJ438" s="2" t="s">
        <v>2</v>
      </c>
      <c r="AK438" s="49">
        <v>0.46960919000000001</v>
      </c>
      <c r="AL438" s="49">
        <v>7.6304720000000006E-2</v>
      </c>
      <c r="AM438" s="49">
        <v>0.10260427</v>
      </c>
      <c r="AN438" s="49">
        <v>0.64851818000000006</v>
      </c>
      <c r="AO438" s="49">
        <v>0.54591391</v>
      </c>
      <c r="AP438" s="49">
        <v>0.64851818000000006</v>
      </c>
      <c r="AR438" s="1"/>
      <c r="AS438" s="2">
        <v>51</v>
      </c>
      <c r="AT438" s="2" t="s">
        <v>2</v>
      </c>
      <c r="AU438" s="49">
        <v>0.36567950999999999</v>
      </c>
      <c r="AV438" s="49">
        <v>6.7746119999999993E-2</v>
      </c>
      <c r="AW438" s="49">
        <v>9.1507789999999992E-2</v>
      </c>
      <c r="AX438" s="49">
        <v>0.52493343000000003</v>
      </c>
      <c r="AY438" s="49">
        <v>0.43342563000000001</v>
      </c>
      <c r="AZ438" s="49">
        <v>0.52493343000000003</v>
      </c>
      <c r="BB438" s="1"/>
    </row>
    <row r="439" spans="3:54" x14ac:dyDescent="0.35">
      <c r="C439">
        <v>16372</v>
      </c>
      <c r="D439" t="s">
        <v>75</v>
      </c>
      <c r="E439">
        <v>52</v>
      </c>
      <c r="F439" s="2" t="s">
        <v>3</v>
      </c>
      <c r="G439" s="49">
        <v>1</v>
      </c>
      <c r="H439" s="49">
        <v>0.26643953999999997</v>
      </c>
      <c r="I439" s="49">
        <v>0.29009275000000001</v>
      </c>
      <c r="J439" s="49">
        <v>1.55653229</v>
      </c>
      <c r="K439" s="49">
        <v>1.2664395400000001</v>
      </c>
      <c r="L439" s="49">
        <v>1.55653229</v>
      </c>
      <c r="N439" s="1"/>
      <c r="O439" s="2">
        <v>52</v>
      </c>
      <c r="P439" s="2" t="s">
        <v>3</v>
      </c>
      <c r="Q439" s="49">
        <v>0.56116846999999992</v>
      </c>
      <c r="R439" s="49">
        <v>0.13020928000000001</v>
      </c>
      <c r="S439" s="49">
        <v>0.16364795999999998</v>
      </c>
      <c r="T439" s="49">
        <v>0.85502570999999994</v>
      </c>
      <c r="U439" s="49">
        <v>0.69137775000000001</v>
      </c>
      <c r="V439" s="49">
        <v>0.85502570999999994</v>
      </c>
      <c r="Y439" s="2">
        <v>52</v>
      </c>
      <c r="Z439" s="2" t="s">
        <v>3</v>
      </c>
      <c r="AA439" s="48">
        <v>6.07</v>
      </c>
      <c r="AB439" s="48">
        <v>1.21</v>
      </c>
      <c r="AC439" s="48">
        <v>1.76</v>
      </c>
      <c r="AD439" s="48">
        <v>9.0399999999999991</v>
      </c>
      <c r="AE439" s="48">
        <v>7.28</v>
      </c>
      <c r="AF439" s="48">
        <v>9.0399999999999991</v>
      </c>
      <c r="AH439" s="1"/>
      <c r="AI439" s="2">
        <v>52</v>
      </c>
      <c r="AJ439" s="2" t="s">
        <v>3</v>
      </c>
      <c r="AK439" s="49">
        <v>0.37817836999999999</v>
      </c>
      <c r="AL439" s="49">
        <v>6.9185910000000003E-2</v>
      </c>
      <c r="AM439" s="49">
        <v>8.4022470000000002E-2</v>
      </c>
      <c r="AN439" s="49">
        <v>0.53138675999999996</v>
      </c>
      <c r="AO439" s="49">
        <v>0.44736428</v>
      </c>
      <c r="AP439" s="49">
        <v>0.53138675999999996</v>
      </c>
      <c r="AR439" s="1"/>
      <c r="AS439" s="2">
        <v>52</v>
      </c>
      <c r="AT439" s="2" t="s">
        <v>3</v>
      </c>
      <c r="AU439" s="49">
        <v>0.3024403</v>
      </c>
      <c r="AV439" s="49">
        <v>6.1107220000000004E-2</v>
      </c>
      <c r="AW439" s="49">
        <v>7.4935000000000002E-2</v>
      </c>
      <c r="AX439" s="49">
        <v>0.43848252000000004</v>
      </c>
      <c r="AY439" s="49">
        <v>0.36354752000000001</v>
      </c>
      <c r="AZ439" s="49">
        <v>0.43848252000000004</v>
      </c>
      <c r="BB439" s="1"/>
    </row>
    <row r="440" spans="3:54" x14ac:dyDescent="0.35">
      <c r="C440">
        <v>16373</v>
      </c>
      <c r="D440" t="s">
        <v>75</v>
      </c>
      <c r="E440">
        <v>53</v>
      </c>
      <c r="F440" s="2" t="s">
        <v>4</v>
      </c>
      <c r="G440" s="49">
        <v>1</v>
      </c>
      <c r="H440" s="49">
        <v>0.25346388000000003</v>
      </c>
      <c r="I440" s="49">
        <v>0.33242646999999997</v>
      </c>
      <c r="J440" s="49">
        <v>1.5858903500000001</v>
      </c>
      <c r="K440" s="49">
        <v>1.25346388</v>
      </c>
      <c r="L440" s="49">
        <v>1.5858903500000001</v>
      </c>
      <c r="N440" s="1"/>
      <c r="O440" s="2">
        <v>53</v>
      </c>
      <c r="P440" s="2" t="s">
        <v>4</v>
      </c>
      <c r="Q440" s="49">
        <v>0.54860608999999994</v>
      </c>
      <c r="R440" s="49">
        <v>0.11354325</v>
      </c>
      <c r="S440" s="49">
        <v>0.18752109</v>
      </c>
      <c r="T440" s="49">
        <v>0.84967042000000004</v>
      </c>
      <c r="U440" s="49">
        <v>0.66214932999999998</v>
      </c>
      <c r="V440" s="49">
        <v>0.84967042000000004</v>
      </c>
      <c r="X440" s="1"/>
      <c r="Y440" s="2">
        <v>53</v>
      </c>
      <c r="Z440" s="2" t="s">
        <v>4</v>
      </c>
      <c r="AA440" s="48">
        <v>7.76</v>
      </c>
      <c r="AB440" s="48">
        <v>1.1399999999999999</v>
      </c>
      <c r="AC440" s="48">
        <v>2.02</v>
      </c>
      <c r="AD440" s="48">
        <v>10.92</v>
      </c>
      <c r="AE440" s="48">
        <v>8.9</v>
      </c>
      <c r="AF440" s="48">
        <v>10.92</v>
      </c>
      <c r="AH440" s="1"/>
      <c r="AI440" s="2">
        <v>53</v>
      </c>
      <c r="AJ440" s="2" t="s">
        <v>4</v>
      </c>
      <c r="AK440" s="49">
        <v>0.44923817999999999</v>
      </c>
      <c r="AL440" s="49">
        <v>6.380058999999999E-2</v>
      </c>
      <c r="AM440" s="49">
        <v>9.6282499999999993E-2</v>
      </c>
      <c r="AN440" s="49">
        <v>0.60932127000000003</v>
      </c>
      <c r="AO440" s="49">
        <v>0.51303876999999998</v>
      </c>
      <c r="AP440" s="49">
        <v>0.60932127000000003</v>
      </c>
      <c r="AR440" s="1"/>
      <c r="AS440" s="2">
        <v>53</v>
      </c>
      <c r="AT440" s="2" t="s">
        <v>4</v>
      </c>
      <c r="AU440" s="49">
        <v>0.37004041999999998</v>
      </c>
      <c r="AV440" s="49">
        <v>5.7318899999999999E-2</v>
      </c>
      <c r="AW440" s="49">
        <v>8.5868310000000003E-2</v>
      </c>
      <c r="AX440" s="49">
        <v>0.51322763000000005</v>
      </c>
      <c r="AY440" s="49">
        <v>0.42735931999999999</v>
      </c>
      <c r="AZ440" s="49">
        <v>0.51322763000000005</v>
      </c>
      <c r="BB440" s="1"/>
    </row>
    <row r="441" spans="3:54" x14ac:dyDescent="0.35">
      <c r="C441">
        <v>16374</v>
      </c>
      <c r="D441" t="s">
        <v>75</v>
      </c>
      <c r="E441">
        <v>54</v>
      </c>
      <c r="F441" s="2" t="s">
        <v>5</v>
      </c>
      <c r="G441" s="49">
        <v>1</v>
      </c>
      <c r="H441" s="49">
        <v>0.30933443999999999</v>
      </c>
      <c r="I441" s="49">
        <v>0.30899799</v>
      </c>
      <c r="J441" s="49">
        <v>1.6183324399999999</v>
      </c>
      <c r="K441" s="49">
        <v>1.30933444</v>
      </c>
      <c r="L441" s="49">
        <v>1.6183324399999999</v>
      </c>
      <c r="N441" s="1"/>
      <c r="O441" s="2">
        <v>54</v>
      </c>
      <c r="P441" s="2" t="s">
        <v>5</v>
      </c>
      <c r="Q441" s="49">
        <v>0.47272355999999999</v>
      </c>
      <c r="R441" s="49">
        <v>0.13968149999999999</v>
      </c>
      <c r="S441" s="49">
        <v>0.17431273</v>
      </c>
      <c r="T441" s="49">
        <v>0.78671779000000008</v>
      </c>
      <c r="U441" s="49">
        <v>0.61240506000000006</v>
      </c>
      <c r="V441" s="49">
        <v>0.78671779000000008</v>
      </c>
      <c r="X441" s="1"/>
      <c r="Y441" s="2">
        <v>54</v>
      </c>
      <c r="Z441" s="2" t="s">
        <v>5</v>
      </c>
      <c r="AA441" s="48">
        <v>7.04</v>
      </c>
      <c r="AB441" s="48">
        <v>1.22</v>
      </c>
      <c r="AC441" s="48">
        <v>1.88</v>
      </c>
      <c r="AD441" s="48">
        <v>10.14</v>
      </c>
      <c r="AE441" s="48">
        <v>8.26</v>
      </c>
      <c r="AF441" s="48">
        <v>10.14</v>
      </c>
      <c r="AH441" s="1"/>
      <c r="AI441" s="2">
        <v>54</v>
      </c>
      <c r="AJ441" s="2" t="s">
        <v>5</v>
      </c>
      <c r="AK441" s="49">
        <v>0.40477126000000002</v>
      </c>
      <c r="AL441" s="49">
        <v>7.1753850000000008E-2</v>
      </c>
      <c r="AM441" s="49">
        <v>8.9498170000000002E-2</v>
      </c>
      <c r="AN441" s="49">
        <v>0.56602328000000002</v>
      </c>
      <c r="AO441" s="49">
        <v>0.47652510999999997</v>
      </c>
      <c r="AP441" s="49">
        <v>0.56602328000000002</v>
      </c>
      <c r="AR441" s="1"/>
      <c r="AS441" s="2">
        <v>54</v>
      </c>
      <c r="AT441" s="2" t="s">
        <v>5</v>
      </c>
      <c r="AU441" s="49">
        <v>0.32369842999999998</v>
      </c>
      <c r="AV441" s="49">
        <v>6.3679330000000006E-2</v>
      </c>
      <c r="AW441" s="49">
        <v>7.9818460000000008E-2</v>
      </c>
      <c r="AX441" s="49">
        <v>0.46719622</v>
      </c>
      <c r="AY441" s="49">
        <v>0.38737775000000002</v>
      </c>
      <c r="AZ441" s="49">
        <v>0.46719622</v>
      </c>
      <c r="BB441" s="1"/>
    </row>
    <row r="442" spans="3:54" x14ac:dyDescent="0.35">
      <c r="C442">
        <v>16375</v>
      </c>
      <c r="D442" t="s">
        <v>75</v>
      </c>
      <c r="E442">
        <v>55</v>
      </c>
      <c r="F442" s="2" t="s">
        <v>6</v>
      </c>
      <c r="G442" s="49">
        <v>1</v>
      </c>
      <c r="H442" s="49">
        <v>0.26524473999999998</v>
      </c>
      <c r="I442" s="49">
        <v>0.34498068999999998</v>
      </c>
      <c r="J442" s="49">
        <v>1.6102254199999999</v>
      </c>
      <c r="K442" s="49">
        <v>1.26524474</v>
      </c>
      <c r="L442" s="49">
        <v>1.6102254199999999</v>
      </c>
      <c r="N442" s="1"/>
      <c r="O442" s="2">
        <v>55</v>
      </c>
      <c r="P442" s="2" t="s">
        <v>6</v>
      </c>
      <c r="Q442" s="49">
        <v>0.49289367000000001</v>
      </c>
      <c r="R442" s="49">
        <v>0.11998125999999999</v>
      </c>
      <c r="S442" s="49">
        <v>0.19462026999999998</v>
      </c>
      <c r="T442" s="49">
        <v>0.80749519999999997</v>
      </c>
      <c r="U442" s="49">
        <v>0.61287493000000004</v>
      </c>
      <c r="V442" s="49">
        <v>0.80749519999999997</v>
      </c>
      <c r="X442" s="1"/>
      <c r="Y442" s="2">
        <v>55</v>
      </c>
      <c r="Z442" s="2" t="s">
        <v>6</v>
      </c>
      <c r="AA442" s="48">
        <v>8.5299999999999994</v>
      </c>
      <c r="AB442" s="48">
        <v>1.18</v>
      </c>
      <c r="AC442" s="48">
        <v>2.1</v>
      </c>
      <c r="AD442" s="48">
        <v>11.8</v>
      </c>
      <c r="AE442" s="48">
        <v>9.6999999999999993</v>
      </c>
      <c r="AF442" s="48">
        <v>11.8</v>
      </c>
      <c r="AH442" s="1"/>
      <c r="AI442" s="2">
        <v>55</v>
      </c>
      <c r="AJ442" s="2" t="s">
        <v>6</v>
      </c>
      <c r="AK442" s="49">
        <v>0.46434248</v>
      </c>
      <c r="AL442" s="49">
        <v>6.725739E-2</v>
      </c>
      <c r="AM442" s="49">
        <v>9.9921820000000008E-2</v>
      </c>
      <c r="AN442" s="49">
        <v>0.63152168999999991</v>
      </c>
      <c r="AO442" s="49">
        <v>0.53159986999999997</v>
      </c>
      <c r="AP442" s="49">
        <v>0.63152168999999991</v>
      </c>
      <c r="AR442" s="1"/>
      <c r="AS442" s="2">
        <v>55</v>
      </c>
      <c r="AT442" s="2" t="s">
        <v>6</v>
      </c>
      <c r="AU442" s="49">
        <v>0.36105250999999999</v>
      </c>
      <c r="AV442" s="49">
        <v>5.9904120000000005E-2</v>
      </c>
      <c r="AW442" s="49">
        <v>8.9115529999999998E-2</v>
      </c>
      <c r="AX442" s="49">
        <v>0.51007216</v>
      </c>
      <c r="AY442" s="49">
        <v>0.42095663</v>
      </c>
      <c r="AZ442" s="49">
        <v>0.51007216</v>
      </c>
      <c r="BB442" s="1"/>
    </row>
    <row r="443" spans="3:54" x14ac:dyDescent="0.35">
      <c r="C443">
        <v>16376</v>
      </c>
      <c r="D443" t="s">
        <v>75</v>
      </c>
      <c r="E443">
        <v>56</v>
      </c>
      <c r="F443" s="2" t="s">
        <v>7</v>
      </c>
      <c r="G443" s="49">
        <v>1</v>
      </c>
      <c r="H443" s="49">
        <v>0.38034492999999997</v>
      </c>
      <c r="I443" s="49">
        <v>0.29740215999999997</v>
      </c>
      <c r="J443" s="49">
        <v>1.6777470800000001</v>
      </c>
      <c r="K443" s="49">
        <v>1.3803449299999999</v>
      </c>
      <c r="L443" s="49">
        <v>1.6777470800000001</v>
      </c>
      <c r="N443" s="1"/>
      <c r="O443" s="2">
        <v>56</v>
      </c>
      <c r="P443" s="2" t="s">
        <v>7</v>
      </c>
      <c r="Q443" s="49">
        <v>0.39255453999999995</v>
      </c>
      <c r="R443" s="49">
        <v>0.17912185999999999</v>
      </c>
      <c r="S443" s="49">
        <v>0.16776867000000001</v>
      </c>
      <c r="T443" s="49">
        <v>0.73944506999999993</v>
      </c>
      <c r="U443" s="49">
        <v>0.57167639999999997</v>
      </c>
      <c r="V443" s="49">
        <v>0.73944506999999993</v>
      </c>
      <c r="X443" s="1"/>
      <c r="Y443" s="2">
        <v>56</v>
      </c>
      <c r="Z443" s="2" t="s">
        <v>7</v>
      </c>
      <c r="AA443" s="48">
        <v>6.43</v>
      </c>
      <c r="AB443" s="48">
        <v>1.77</v>
      </c>
      <c r="AC443" s="48">
        <v>1.81</v>
      </c>
      <c r="AD443" s="48">
        <v>10.02</v>
      </c>
      <c r="AE443" s="48">
        <v>8.2100000000000009</v>
      </c>
      <c r="AF443" s="48">
        <v>10.02</v>
      </c>
      <c r="AH443" s="1"/>
      <c r="AI443" s="2">
        <v>56</v>
      </c>
      <c r="AJ443" s="2" t="s">
        <v>7</v>
      </c>
      <c r="AK443" s="49">
        <v>0.36074898</v>
      </c>
      <c r="AL443" s="49">
        <v>9.801225999999999E-2</v>
      </c>
      <c r="AM443" s="49">
        <v>8.6139080000000007E-2</v>
      </c>
      <c r="AN443" s="49">
        <v>0.54490031000000005</v>
      </c>
      <c r="AO443" s="49">
        <v>0.45876122999999996</v>
      </c>
      <c r="AP443" s="49">
        <v>0.54490031000000005</v>
      </c>
      <c r="AR443" s="1"/>
      <c r="AS443" s="2">
        <v>56</v>
      </c>
      <c r="AT443" s="2" t="s">
        <v>7</v>
      </c>
      <c r="AU443" s="49">
        <v>0.28831028000000003</v>
      </c>
      <c r="AV443" s="49">
        <v>8.7887070000000012E-2</v>
      </c>
      <c r="AW443" s="49">
        <v>7.682245E-2</v>
      </c>
      <c r="AX443" s="49">
        <v>0.45301979999999997</v>
      </c>
      <c r="AY443" s="49">
        <v>0.37619735999999998</v>
      </c>
      <c r="AZ443" s="49">
        <v>0.45301979999999997</v>
      </c>
      <c r="BB443" s="1"/>
    </row>
    <row r="444" spans="3:54" x14ac:dyDescent="0.35">
      <c r="C444">
        <v>16377</v>
      </c>
      <c r="D444" t="s">
        <v>75</v>
      </c>
      <c r="E444">
        <v>57</v>
      </c>
      <c r="F444" s="2" t="s">
        <v>8</v>
      </c>
      <c r="G444" s="49">
        <v>1</v>
      </c>
      <c r="H444" s="49">
        <v>0.33245571000000002</v>
      </c>
      <c r="I444" s="49">
        <v>0.34515951</v>
      </c>
      <c r="J444" s="49">
        <v>1.6776152200000001</v>
      </c>
      <c r="K444" s="49">
        <v>1.3324557100000001</v>
      </c>
      <c r="L444" s="49">
        <v>1.6776152200000001</v>
      </c>
      <c r="N444" s="1"/>
      <c r="O444" s="2">
        <v>57</v>
      </c>
      <c r="P444" s="2" t="s">
        <v>8</v>
      </c>
      <c r="Q444" s="49">
        <v>0.51832858000000004</v>
      </c>
      <c r="R444" s="49">
        <v>0.17381344000000001</v>
      </c>
      <c r="S444" s="49">
        <v>0.19471996</v>
      </c>
      <c r="T444" s="49">
        <v>0.88686197999999994</v>
      </c>
      <c r="U444" s="49">
        <v>0.69214202000000002</v>
      </c>
      <c r="V444" s="49">
        <v>0.88686197999999994</v>
      </c>
      <c r="X444" s="1"/>
      <c r="Y444" s="2">
        <v>57</v>
      </c>
      <c r="Z444" s="2" t="s">
        <v>8</v>
      </c>
      <c r="AA444" s="48">
        <v>7.99</v>
      </c>
      <c r="AB444" s="48">
        <v>1.87</v>
      </c>
      <c r="AC444" s="48">
        <v>2.1</v>
      </c>
      <c r="AD444" s="48">
        <v>11.96</v>
      </c>
      <c r="AE444" s="48">
        <v>9.86</v>
      </c>
      <c r="AF444" s="48">
        <v>11.96</v>
      </c>
      <c r="AH444" s="1"/>
      <c r="AI444" s="2">
        <v>57</v>
      </c>
      <c r="AJ444" s="2" t="s">
        <v>8</v>
      </c>
      <c r="AK444" s="49">
        <v>0.43988654999999999</v>
      </c>
      <c r="AL444" s="49">
        <v>9.2044890000000004E-2</v>
      </c>
      <c r="AM444" s="49">
        <v>9.997339999999999E-2</v>
      </c>
      <c r="AN444" s="49">
        <v>0.63190482999999997</v>
      </c>
      <c r="AO444" s="49">
        <v>0.53193143999999992</v>
      </c>
      <c r="AP444" s="49">
        <v>0.63190482999999997</v>
      </c>
      <c r="AR444" s="1"/>
      <c r="AS444" s="2">
        <v>57</v>
      </c>
      <c r="AT444" s="2" t="s">
        <v>8</v>
      </c>
      <c r="AU444" s="49">
        <v>0.33870428000000002</v>
      </c>
      <c r="AV444" s="49">
        <v>8.4014699999999998E-2</v>
      </c>
      <c r="AW444" s="49">
        <v>8.9161420000000005E-2</v>
      </c>
      <c r="AX444" s="49">
        <v>0.51188038999999996</v>
      </c>
      <c r="AY444" s="49">
        <v>0.42271896999999997</v>
      </c>
      <c r="AZ444" s="49">
        <v>0.51188038999999996</v>
      </c>
      <c r="BB444" s="1"/>
    </row>
    <row r="445" spans="3:54" x14ac:dyDescent="0.35">
      <c r="C445">
        <v>16378</v>
      </c>
      <c r="D445" t="s">
        <v>75</v>
      </c>
      <c r="E445">
        <v>58</v>
      </c>
      <c r="F445" s="2" t="s">
        <v>9</v>
      </c>
      <c r="G445" s="49">
        <v>1</v>
      </c>
      <c r="H445" s="49">
        <v>0.21782148999999998</v>
      </c>
      <c r="I445" s="49">
        <v>0.41067779999999998</v>
      </c>
      <c r="J445" s="49">
        <v>1.6284992899999999</v>
      </c>
      <c r="K445" s="49">
        <v>1.21782149</v>
      </c>
      <c r="L445" s="49">
        <v>1.6284992899999999</v>
      </c>
      <c r="N445" s="1"/>
      <c r="O445" s="2">
        <v>58</v>
      </c>
      <c r="P445" s="2" t="s">
        <v>9</v>
      </c>
      <c r="Q445" s="49">
        <v>0.71429825000000002</v>
      </c>
      <c r="R445" s="49">
        <v>0.10926946000000001</v>
      </c>
      <c r="S445" s="49">
        <v>0.23168684000000001</v>
      </c>
      <c r="T445" s="49">
        <v>1.05525454</v>
      </c>
      <c r="U445" s="49">
        <v>0.8235676999999999</v>
      </c>
      <c r="V445" s="49">
        <v>1.05525454</v>
      </c>
      <c r="X445" s="1"/>
      <c r="Y445" s="2">
        <v>58</v>
      </c>
      <c r="Z445" s="2" t="s">
        <v>9</v>
      </c>
      <c r="AA445" s="48">
        <v>10.39</v>
      </c>
      <c r="AB445" s="48">
        <v>1.2</v>
      </c>
      <c r="AC445" s="48">
        <v>2.4900000000000002</v>
      </c>
      <c r="AD445" s="48">
        <v>14.09</v>
      </c>
      <c r="AE445" s="48">
        <v>11.6</v>
      </c>
      <c r="AF445" s="48">
        <v>14.09</v>
      </c>
      <c r="AH445" s="1"/>
      <c r="AI445" s="2">
        <v>58</v>
      </c>
      <c r="AJ445" s="2" t="s">
        <v>9</v>
      </c>
      <c r="AK445" s="49">
        <v>0.57403453000000004</v>
      </c>
      <c r="AL445" s="49">
        <v>5.86309E-2</v>
      </c>
      <c r="AM445" s="49">
        <v>0.11895131</v>
      </c>
      <c r="AN445" s="49">
        <v>0.75161674000000001</v>
      </c>
      <c r="AO445" s="49">
        <v>0.63266543000000008</v>
      </c>
      <c r="AP445" s="49">
        <v>0.75161674000000001</v>
      </c>
      <c r="AR445" s="1"/>
      <c r="AS445" s="2">
        <v>58</v>
      </c>
      <c r="AT445" s="2" t="s">
        <v>9</v>
      </c>
      <c r="AU445" s="49">
        <v>0.44282642999999999</v>
      </c>
      <c r="AV445" s="49">
        <v>5.3552849999999999E-2</v>
      </c>
      <c r="AW445" s="49">
        <v>0.10608735000000001</v>
      </c>
      <c r="AX445" s="49">
        <v>0.60246663</v>
      </c>
      <c r="AY445" s="49">
        <v>0.49637928000000003</v>
      </c>
      <c r="AZ445" s="49">
        <v>0.60246663</v>
      </c>
      <c r="BB445" s="1"/>
    </row>
    <row r="446" spans="3:54" x14ac:dyDescent="0.35">
      <c r="C446">
        <v>16379</v>
      </c>
      <c r="D446" t="s">
        <v>75</v>
      </c>
      <c r="E446">
        <v>59</v>
      </c>
      <c r="F446" s="2" t="s">
        <v>10</v>
      </c>
      <c r="G446" s="49">
        <v>1</v>
      </c>
      <c r="H446" s="49">
        <v>0.45405354999999997</v>
      </c>
      <c r="I446" s="49">
        <v>0.21285134</v>
      </c>
      <c r="J446" s="49">
        <v>1.6669048999999998</v>
      </c>
      <c r="K446" s="49">
        <v>1.45405355</v>
      </c>
      <c r="L446" s="49">
        <v>1.6669048999999998</v>
      </c>
      <c r="N446" s="1"/>
      <c r="O446" s="2">
        <v>59</v>
      </c>
      <c r="P446" s="2" t="s">
        <v>10</v>
      </c>
      <c r="Q446" s="49">
        <v>0.34712716999999998</v>
      </c>
      <c r="R446" s="49">
        <v>0.23045342999999999</v>
      </c>
      <c r="S446" s="49">
        <v>0.12007069000000001</v>
      </c>
      <c r="T446" s="49">
        <v>0.69765129000000004</v>
      </c>
      <c r="U446" s="49">
        <v>0.5775806</v>
      </c>
      <c r="V446" s="49">
        <v>0.69765129000000004</v>
      </c>
      <c r="X446" s="1"/>
      <c r="Y446" s="2">
        <v>59</v>
      </c>
      <c r="Z446" s="2" t="s">
        <v>10</v>
      </c>
      <c r="AA446" s="48">
        <v>3.71</v>
      </c>
      <c r="AB446" s="48">
        <v>2.4500000000000002</v>
      </c>
      <c r="AC446" s="48">
        <v>1.29</v>
      </c>
      <c r="AD446" s="48">
        <v>7.46</v>
      </c>
      <c r="AE446" s="48">
        <v>6.17</v>
      </c>
      <c r="AF446" s="48">
        <v>7.46</v>
      </c>
      <c r="AH446" s="1"/>
      <c r="AI446" s="2">
        <v>59</v>
      </c>
      <c r="AJ446" s="2" t="s">
        <v>10</v>
      </c>
      <c r="AK446" s="49">
        <v>0.20694297</v>
      </c>
      <c r="AL446" s="49">
        <v>0.1214739</v>
      </c>
      <c r="AM446" s="49">
        <v>6.1649610000000001E-2</v>
      </c>
      <c r="AN446" s="49">
        <v>0.39006647999999999</v>
      </c>
      <c r="AO446" s="49">
        <v>0.32841686999999997</v>
      </c>
      <c r="AP446" s="49">
        <v>0.39006647999999999</v>
      </c>
      <c r="AR446" s="1"/>
      <c r="AS446" s="2">
        <v>59</v>
      </c>
      <c r="AT446" s="2" t="s">
        <v>10</v>
      </c>
      <c r="AU446" s="49">
        <v>0.16135025</v>
      </c>
      <c r="AV446" s="49">
        <v>0.11009174000000001</v>
      </c>
      <c r="AW446" s="49">
        <v>5.4981559999999999E-2</v>
      </c>
      <c r="AX446" s="49">
        <v>0.32642353999999996</v>
      </c>
      <c r="AY446" s="49">
        <v>0.27144197999999997</v>
      </c>
      <c r="AZ446" s="49">
        <v>0.32642353999999996</v>
      </c>
      <c r="BB446" s="1"/>
    </row>
    <row r="447" spans="3:54" x14ac:dyDescent="0.35">
      <c r="C447">
        <v>16380</v>
      </c>
      <c r="D447" t="s">
        <v>75</v>
      </c>
      <c r="E447">
        <v>60</v>
      </c>
      <c r="F447" s="2" t="s">
        <v>11</v>
      </c>
      <c r="G447" s="49">
        <v>1</v>
      </c>
      <c r="H447" s="49">
        <v>0.41338609999999998</v>
      </c>
      <c r="I447" s="49">
        <v>0.22575143</v>
      </c>
      <c r="J447" s="49">
        <v>1.63913753</v>
      </c>
      <c r="K447" s="49">
        <v>1.4133861000000001</v>
      </c>
      <c r="L447" s="49">
        <v>1.63913753</v>
      </c>
      <c r="N447" s="1"/>
      <c r="O447" s="2">
        <v>60</v>
      </c>
      <c r="P447" s="2" t="s">
        <v>11</v>
      </c>
      <c r="Q447" s="49">
        <v>0.33444659000000004</v>
      </c>
      <c r="R447" s="49">
        <v>0.20557326000000001</v>
      </c>
      <c r="S447" s="49">
        <v>0.12735171000000001</v>
      </c>
      <c r="T447" s="49">
        <v>0.66737156000000009</v>
      </c>
      <c r="U447" s="49">
        <v>0.54001984999999997</v>
      </c>
      <c r="V447" s="49">
        <v>0.66737156000000009</v>
      </c>
      <c r="X447" s="1"/>
      <c r="Y447" s="2">
        <v>60</v>
      </c>
      <c r="Z447" s="2" t="s">
        <v>11</v>
      </c>
      <c r="AA447" s="48">
        <v>4.38</v>
      </c>
      <c r="AB447" s="48">
        <v>2.08</v>
      </c>
      <c r="AC447" s="48">
        <v>1.37</v>
      </c>
      <c r="AD447" s="48">
        <v>7.82</v>
      </c>
      <c r="AE447" s="48">
        <v>6.45</v>
      </c>
      <c r="AF447" s="48">
        <v>7.82</v>
      </c>
      <c r="AH447" s="1"/>
      <c r="AI447" s="2">
        <v>60</v>
      </c>
      <c r="AJ447" s="2" t="s">
        <v>11</v>
      </c>
      <c r="AK447" s="49">
        <v>0.24265176999999999</v>
      </c>
      <c r="AL447" s="49">
        <v>0.10547962</v>
      </c>
      <c r="AM447" s="49">
        <v>6.5386680000000003E-2</v>
      </c>
      <c r="AN447" s="49">
        <v>0.41351807000000002</v>
      </c>
      <c r="AO447" s="49">
        <v>0.34813139000000004</v>
      </c>
      <c r="AP447" s="49">
        <v>0.41351807000000002</v>
      </c>
      <c r="AR447" s="1"/>
      <c r="AS447" s="2">
        <v>60</v>
      </c>
      <c r="AT447" s="2" t="s">
        <v>11</v>
      </c>
      <c r="AU447" s="49">
        <v>0.18778323000000002</v>
      </c>
      <c r="AV447" s="49">
        <v>9.4913330000000004E-2</v>
      </c>
      <c r="AW447" s="49">
        <v>5.8314779999999997E-2</v>
      </c>
      <c r="AX447" s="49">
        <v>0.34101134000000005</v>
      </c>
      <c r="AY447" s="49">
        <v>0.28269655999999999</v>
      </c>
      <c r="AZ447" s="49">
        <v>0.34101134000000005</v>
      </c>
      <c r="BB447" s="1"/>
    </row>
    <row r="448" spans="3:54" x14ac:dyDescent="0.35">
      <c r="C448">
        <v>16381</v>
      </c>
      <c r="D448" t="s">
        <v>75</v>
      </c>
      <c r="E448">
        <v>61</v>
      </c>
      <c r="F448" s="2" t="s">
        <v>12</v>
      </c>
      <c r="G448" s="49">
        <v>1</v>
      </c>
      <c r="H448" s="49">
        <v>0.45546535999999999</v>
      </c>
      <c r="I448" s="49">
        <v>0.23033767000000002</v>
      </c>
      <c r="J448" s="49">
        <v>1.68580302</v>
      </c>
      <c r="K448" s="49">
        <v>1.45546536</v>
      </c>
      <c r="L448" s="49">
        <v>1.68580302</v>
      </c>
      <c r="N448" s="1"/>
      <c r="O448" s="2">
        <v>61</v>
      </c>
      <c r="P448" s="2" t="s">
        <v>12</v>
      </c>
      <c r="Q448" s="49">
        <v>0.34206576999999999</v>
      </c>
      <c r="R448" s="49">
        <v>0.23799207999999999</v>
      </c>
      <c r="S448" s="49">
        <v>0.12993420999999999</v>
      </c>
      <c r="T448" s="49">
        <v>0.7099920500000001</v>
      </c>
      <c r="U448" s="49">
        <v>0.58005783999999994</v>
      </c>
      <c r="V448" s="49">
        <v>0.7099920500000001</v>
      </c>
      <c r="X448" s="1"/>
      <c r="Y448" s="2">
        <v>61</v>
      </c>
      <c r="Z448" s="2" t="s">
        <v>12</v>
      </c>
      <c r="AA448" s="48">
        <v>4.43</v>
      </c>
      <c r="AB448" s="48">
        <v>2.61</v>
      </c>
      <c r="AC448" s="48">
        <v>1.4</v>
      </c>
      <c r="AD448" s="48">
        <v>8.44</v>
      </c>
      <c r="AE448" s="48">
        <v>7.04</v>
      </c>
      <c r="AF448" s="48">
        <v>8.44</v>
      </c>
      <c r="AH448" s="1"/>
      <c r="AI448" s="2">
        <v>61</v>
      </c>
      <c r="AJ448" s="2" t="s">
        <v>12</v>
      </c>
      <c r="AK448" s="49">
        <v>0.23130687</v>
      </c>
      <c r="AL448" s="49">
        <v>0.12411978</v>
      </c>
      <c r="AM448" s="49">
        <v>6.6714179999999998E-2</v>
      </c>
      <c r="AN448" s="49">
        <v>0.42214082000000003</v>
      </c>
      <c r="AO448" s="49">
        <v>0.35542664000000002</v>
      </c>
      <c r="AP448" s="49">
        <v>0.42214082000000003</v>
      </c>
      <c r="AR448" s="1"/>
      <c r="AS448" s="2">
        <v>61</v>
      </c>
      <c r="AT448" s="2" t="s">
        <v>12</v>
      </c>
      <c r="AU448" s="49">
        <v>0.18179110000000001</v>
      </c>
      <c r="AV448" s="49">
        <v>0.11276103999999999</v>
      </c>
      <c r="AW448" s="49">
        <v>5.9498290000000002E-2</v>
      </c>
      <c r="AX448" s="49">
        <v>0.35405041999999998</v>
      </c>
      <c r="AY448" s="49">
        <v>0.29455214000000002</v>
      </c>
      <c r="AZ448" s="49">
        <v>0.35405041999999998</v>
      </c>
      <c r="BB448" s="1"/>
    </row>
    <row r="449" spans="3:54" x14ac:dyDescent="0.35">
      <c r="C449">
        <v>16382</v>
      </c>
      <c r="D449" t="s">
        <v>75</v>
      </c>
      <c r="E449">
        <v>62</v>
      </c>
      <c r="F449" s="2" t="s">
        <v>13</v>
      </c>
      <c r="G449" s="49">
        <v>1</v>
      </c>
      <c r="H449" s="49">
        <v>0.47874613999999999</v>
      </c>
      <c r="I449" s="49">
        <v>0.23819673000000002</v>
      </c>
      <c r="J449" s="49">
        <v>1.7169428600000001</v>
      </c>
      <c r="K449" s="49">
        <v>1.4787461399999999</v>
      </c>
      <c r="L449" s="49">
        <v>1.7169428600000001</v>
      </c>
      <c r="N449" s="1"/>
      <c r="O449" s="2">
        <v>62</v>
      </c>
      <c r="P449" s="2" t="s">
        <v>13</v>
      </c>
      <c r="Q449" s="49">
        <v>0.33851297999999996</v>
      </c>
      <c r="R449" s="49">
        <v>0.2479286</v>
      </c>
      <c r="S449" s="49">
        <v>0.13436824</v>
      </c>
      <c r="T449" s="49">
        <v>0.72080981999999993</v>
      </c>
      <c r="U449" s="49">
        <v>0.58644158999999996</v>
      </c>
      <c r="V449" s="49">
        <v>0.72080981999999993</v>
      </c>
      <c r="X449" s="1"/>
      <c r="Y449" s="2">
        <v>62</v>
      </c>
      <c r="Z449" s="2" t="s">
        <v>13</v>
      </c>
      <c r="AA449" s="48">
        <v>4.34</v>
      </c>
      <c r="AB449" s="48">
        <v>2.5099999999999998</v>
      </c>
      <c r="AC449" s="48">
        <v>1.45</v>
      </c>
      <c r="AD449" s="48">
        <v>8.3000000000000007</v>
      </c>
      <c r="AE449" s="48">
        <v>6.86</v>
      </c>
      <c r="AF449" s="48">
        <v>8.3000000000000007</v>
      </c>
      <c r="AH449" s="1"/>
      <c r="AI449" s="2">
        <v>62</v>
      </c>
      <c r="AJ449" s="2" t="s">
        <v>13</v>
      </c>
      <c r="AK449" s="49">
        <v>0.24247177</v>
      </c>
      <c r="AL449" s="49">
        <v>0.12504899999999999</v>
      </c>
      <c r="AM449" s="49">
        <v>6.8990579999999996E-2</v>
      </c>
      <c r="AN449" s="49">
        <v>0.43651134999999996</v>
      </c>
      <c r="AO449" s="49">
        <v>0.36752078000000005</v>
      </c>
      <c r="AP449" s="49">
        <v>0.43651134999999996</v>
      </c>
      <c r="AR449" s="1"/>
      <c r="AS449" s="2">
        <v>62</v>
      </c>
      <c r="AT449" s="2" t="s">
        <v>13</v>
      </c>
      <c r="AU449" s="49">
        <v>0.18946684</v>
      </c>
      <c r="AV449" s="49">
        <v>0.1142169</v>
      </c>
      <c r="AW449" s="49">
        <v>6.1528529999999998E-2</v>
      </c>
      <c r="AX449" s="49">
        <v>0.36521228</v>
      </c>
      <c r="AY449" s="49">
        <v>0.30368373999999998</v>
      </c>
      <c r="AZ449" s="49">
        <v>0.36521228</v>
      </c>
      <c r="BB449" s="1"/>
    </row>
    <row r="450" spans="3:54" x14ac:dyDescent="0.35">
      <c r="C450">
        <v>16777</v>
      </c>
      <c r="D450" t="s">
        <v>75</v>
      </c>
      <c r="E450">
        <v>457</v>
      </c>
      <c r="F450" s="2" t="s">
        <v>26</v>
      </c>
      <c r="G450" s="49">
        <v>1</v>
      </c>
      <c r="H450" s="49">
        <v>0.25369557999999998</v>
      </c>
      <c r="I450" s="49">
        <v>0.3844262</v>
      </c>
      <c r="J450" s="49">
        <v>1.63812179</v>
      </c>
      <c r="K450" s="49">
        <v>1.25369558</v>
      </c>
      <c r="L450" s="49">
        <v>1.63812179</v>
      </c>
      <c r="N450" s="1"/>
      <c r="O450" s="2">
        <v>457</v>
      </c>
      <c r="P450" s="2" t="s">
        <v>26</v>
      </c>
      <c r="Q450" s="49">
        <v>0.60477840000000005</v>
      </c>
      <c r="R450" s="49">
        <v>0.13255955</v>
      </c>
      <c r="S450" s="49">
        <v>0.21682288</v>
      </c>
      <c r="T450" s="49">
        <v>0.95416081999999991</v>
      </c>
      <c r="U450" s="49">
        <v>0.73733793999999997</v>
      </c>
      <c r="V450" s="49">
        <v>0.95416081999999991</v>
      </c>
      <c r="X450" s="1"/>
      <c r="Y450" s="2">
        <v>457</v>
      </c>
      <c r="Z450" s="2" t="s">
        <v>26</v>
      </c>
      <c r="AA450" s="48">
        <v>6.01</v>
      </c>
      <c r="AB450" s="48">
        <v>1.59</v>
      </c>
      <c r="AC450" s="48">
        <v>2.33</v>
      </c>
      <c r="AD450" s="48">
        <v>9.93</v>
      </c>
      <c r="AE450" s="48">
        <v>7.6</v>
      </c>
      <c r="AF450" s="48">
        <v>9.93</v>
      </c>
      <c r="AH450" s="1"/>
      <c r="AI450" s="2">
        <v>457</v>
      </c>
      <c r="AJ450" s="2" t="s">
        <v>26</v>
      </c>
      <c r="AK450" s="49">
        <v>0.50911389000000007</v>
      </c>
      <c r="AL450" s="49">
        <v>8.5635509999999998E-2</v>
      </c>
      <c r="AM450" s="49">
        <v>0.11133777</v>
      </c>
      <c r="AN450" s="49">
        <v>0.7060871700000001</v>
      </c>
      <c r="AO450" s="49">
        <v>0.59474939999999998</v>
      </c>
      <c r="AP450" s="49">
        <v>0.7060871700000001</v>
      </c>
      <c r="AR450" s="1"/>
      <c r="AS450" s="2">
        <v>457</v>
      </c>
      <c r="AT450" s="2" t="s">
        <v>26</v>
      </c>
      <c r="AU450" s="49">
        <v>0.45932397999999997</v>
      </c>
      <c r="AV450" s="49">
        <v>7.5292999999999999E-2</v>
      </c>
      <c r="AW450" s="49">
        <v>9.9292409999999998E-2</v>
      </c>
      <c r="AX450" s="49">
        <v>0.63390939000000002</v>
      </c>
      <c r="AY450" s="49">
        <v>0.53461698000000002</v>
      </c>
      <c r="AZ450" s="49">
        <v>0.63390939000000002</v>
      </c>
      <c r="BB450" s="1"/>
    </row>
    <row r="451" spans="3:54" x14ac:dyDescent="0.35">
      <c r="C451">
        <v>16914</v>
      </c>
      <c r="D451" t="s">
        <v>76</v>
      </c>
      <c r="E451">
        <v>50</v>
      </c>
      <c r="F451" s="2" t="s">
        <v>1</v>
      </c>
      <c r="G451" s="49">
        <v>1</v>
      </c>
      <c r="H451" s="49">
        <v>0.27000224</v>
      </c>
      <c r="I451" s="49">
        <v>0.40499378999999996</v>
      </c>
      <c r="J451" s="49">
        <v>1.67499603</v>
      </c>
      <c r="K451" s="49">
        <v>1.2700022399999999</v>
      </c>
      <c r="L451" s="49">
        <v>1.67499603</v>
      </c>
      <c r="N451" s="1"/>
      <c r="O451" s="2">
        <v>50</v>
      </c>
      <c r="P451" s="2" t="s">
        <v>1</v>
      </c>
      <c r="Q451" s="49">
        <v>0.61677797000000001</v>
      </c>
      <c r="R451" s="49">
        <v>0.15823095000000001</v>
      </c>
      <c r="S451" s="49">
        <v>0.26831804999999997</v>
      </c>
      <c r="T451" s="49">
        <v>1.0433269700000001</v>
      </c>
      <c r="U451" s="49">
        <v>0.77500891999999999</v>
      </c>
      <c r="V451" s="49">
        <v>1.0433269700000001</v>
      </c>
      <c r="X451" s="1"/>
      <c r="Y451" s="2">
        <v>50</v>
      </c>
      <c r="Z451" s="2" t="s">
        <v>1</v>
      </c>
      <c r="AA451" s="48">
        <v>5.91</v>
      </c>
      <c r="AB451" s="48">
        <v>1</v>
      </c>
      <c r="AC451" s="48">
        <v>1.96</v>
      </c>
      <c r="AD451" s="48">
        <v>8.8699999999999992</v>
      </c>
      <c r="AE451" s="48">
        <v>6.91</v>
      </c>
      <c r="AF451" s="48">
        <v>8.8699999999999992</v>
      </c>
      <c r="AH451" s="1"/>
      <c r="AI451" s="2">
        <v>50</v>
      </c>
      <c r="AJ451" s="2" t="s">
        <v>1</v>
      </c>
      <c r="AK451" s="49">
        <v>0.48096113000000001</v>
      </c>
      <c r="AL451" s="49">
        <v>9.3969949999999997E-2</v>
      </c>
      <c r="AM451" s="49">
        <v>0.15108292000000001</v>
      </c>
      <c r="AN451" s="49">
        <v>0.72601400000000005</v>
      </c>
      <c r="AO451" s="49">
        <v>0.57493108999999998</v>
      </c>
      <c r="AP451" s="49">
        <v>0.72601400000000005</v>
      </c>
      <c r="AR451" s="1"/>
      <c r="AS451" s="2">
        <v>50</v>
      </c>
      <c r="AT451" s="2" t="s">
        <v>1</v>
      </c>
      <c r="AU451" s="49">
        <v>0.35900078999999996</v>
      </c>
      <c r="AV451" s="49">
        <v>8.0749039999999994E-2</v>
      </c>
      <c r="AW451" s="49">
        <v>0.13358067000000001</v>
      </c>
      <c r="AX451" s="49">
        <v>0.57333049999999997</v>
      </c>
      <c r="AY451" s="49">
        <v>0.43974983000000001</v>
      </c>
      <c r="AZ451" s="49">
        <v>0.57333049999999997</v>
      </c>
      <c r="BB451" s="1"/>
    </row>
    <row r="452" spans="3:54" x14ac:dyDescent="0.35">
      <c r="C452">
        <v>16915</v>
      </c>
      <c r="D452" t="s">
        <v>76</v>
      </c>
      <c r="E452">
        <v>51</v>
      </c>
      <c r="F452" s="2" t="s">
        <v>2</v>
      </c>
      <c r="G452" s="49">
        <v>1</v>
      </c>
      <c r="H452" s="49">
        <v>0.31431798</v>
      </c>
      <c r="I452" s="49">
        <v>0.47577301</v>
      </c>
      <c r="J452" s="49">
        <v>1.79009098</v>
      </c>
      <c r="K452" s="49">
        <v>1.31431798</v>
      </c>
      <c r="L452" s="49">
        <v>1.79009098</v>
      </c>
      <c r="N452" s="1"/>
      <c r="O452" s="2">
        <v>51</v>
      </c>
      <c r="P452" s="2" t="s">
        <v>2</v>
      </c>
      <c r="Q452" s="49">
        <v>0.56537610999999999</v>
      </c>
      <c r="R452" s="49">
        <v>0.18575248</v>
      </c>
      <c r="S452" s="49">
        <v>0.31521426000000002</v>
      </c>
      <c r="T452" s="49">
        <v>1.0663428500000001</v>
      </c>
      <c r="U452" s="49">
        <v>0.75112858999999998</v>
      </c>
      <c r="V452" s="49">
        <v>1.0663428500000001</v>
      </c>
      <c r="X452" s="1"/>
      <c r="Y452" s="2">
        <v>51</v>
      </c>
      <c r="Z452" s="2" t="s">
        <v>2</v>
      </c>
      <c r="AA452" s="48">
        <v>6.94</v>
      </c>
      <c r="AB452" s="48">
        <v>1.1200000000000001</v>
      </c>
      <c r="AC452" s="48">
        <v>2.2999999999999998</v>
      </c>
      <c r="AD452" s="48">
        <v>10.36</v>
      </c>
      <c r="AE452" s="48">
        <v>8.06</v>
      </c>
      <c r="AF452" s="48">
        <v>10.36</v>
      </c>
      <c r="AH452" s="1"/>
      <c r="AI452" s="2">
        <v>51</v>
      </c>
      <c r="AJ452" s="2" t="s">
        <v>2</v>
      </c>
      <c r="AK452" s="49">
        <v>0.56387368999999998</v>
      </c>
      <c r="AL452" s="49">
        <v>0.11099972999999999</v>
      </c>
      <c r="AM452" s="49">
        <v>0.17749971</v>
      </c>
      <c r="AN452" s="49">
        <v>0.85237311999999998</v>
      </c>
      <c r="AO452" s="49">
        <v>0.67487341000000001</v>
      </c>
      <c r="AP452" s="49">
        <v>0.85237311999999998</v>
      </c>
      <c r="AR452" s="1"/>
      <c r="AS452" s="2">
        <v>51</v>
      </c>
      <c r="AT452" s="2" t="s">
        <v>2</v>
      </c>
      <c r="AU452" s="49">
        <v>0.41736506000000001</v>
      </c>
      <c r="AV452" s="49">
        <v>9.3917789999999987E-2</v>
      </c>
      <c r="AW452" s="49">
        <v>0.15693851</v>
      </c>
      <c r="AX452" s="49">
        <v>0.66822135999999999</v>
      </c>
      <c r="AY452" s="49">
        <v>0.51128284999999996</v>
      </c>
      <c r="AZ452" s="49">
        <v>0.66822135999999999</v>
      </c>
      <c r="BB452" s="1"/>
    </row>
    <row r="453" spans="3:54" x14ac:dyDescent="0.35">
      <c r="C453">
        <v>16916</v>
      </c>
      <c r="D453" t="s">
        <v>76</v>
      </c>
      <c r="E453">
        <v>52</v>
      </c>
      <c r="F453" s="2" t="s">
        <v>3</v>
      </c>
      <c r="G453" s="49">
        <v>1</v>
      </c>
      <c r="H453" s="49">
        <v>0.27610975999999998</v>
      </c>
      <c r="I453" s="49">
        <v>0.36969915999999997</v>
      </c>
      <c r="J453" s="49">
        <v>1.6458089199999999</v>
      </c>
      <c r="K453" s="49">
        <v>1.27610976</v>
      </c>
      <c r="L453" s="49">
        <v>1.6458089199999999</v>
      </c>
      <c r="N453" s="1"/>
      <c r="O453" s="2">
        <v>52</v>
      </c>
      <c r="P453" s="2" t="s">
        <v>3</v>
      </c>
      <c r="Q453" s="49">
        <v>0.62617391</v>
      </c>
      <c r="R453" s="49">
        <v>0.16792546</v>
      </c>
      <c r="S453" s="49">
        <v>0.24493775000000001</v>
      </c>
      <c r="T453" s="49">
        <v>1.0390371199999999</v>
      </c>
      <c r="U453" s="49">
        <v>0.79409936999999997</v>
      </c>
      <c r="V453" s="49">
        <v>1.0390371199999999</v>
      </c>
      <c r="X453" s="1"/>
      <c r="Y453" s="2">
        <v>52</v>
      </c>
      <c r="Z453" s="2" t="s">
        <v>3</v>
      </c>
      <c r="AA453" s="48">
        <v>5.17</v>
      </c>
      <c r="AB453" s="48">
        <v>1.07</v>
      </c>
      <c r="AC453" s="48">
        <v>1.79</v>
      </c>
      <c r="AD453" s="48">
        <v>8.02</v>
      </c>
      <c r="AE453" s="48">
        <v>6.23</v>
      </c>
      <c r="AF453" s="48">
        <v>8.02</v>
      </c>
      <c r="AH453" s="1"/>
      <c r="AI453" s="2">
        <v>52</v>
      </c>
      <c r="AJ453" s="2" t="s">
        <v>3</v>
      </c>
      <c r="AK453" s="49">
        <v>0.42261139000000003</v>
      </c>
      <c r="AL453" s="49">
        <v>0.10168692999999999</v>
      </c>
      <c r="AM453" s="49">
        <v>0.13792864000000002</v>
      </c>
      <c r="AN453" s="49">
        <v>0.66222695999999992</v>
      </c>
      <c r="AO453" s="49">
        <v>0.52429831000000005</v>
      </c>
      <c r="AP453" s="49">
        <v>0.66222695999999992</v>
      </c>
      <c r="AR453" s="1"/>
      <c r="AS453" s="2">
        <v>52</v>
      </c>
      <c r="AT453" s="2" t="s">
        <v>3</v>
      </c>
      <c r="AU453" s="49">
        <v>0.31112062000000001</v>
      </c>
      <c r="AV453" s="49">
        <v>8.5075440000000002E-2</v>
      </c>
      <c r="AW453" s="49">
        <v>0.12195154</v>
      </c>
      <c r="AX453" s="49">
        <v>0.51814759999999993</v>
      </c>
      <c r="AY453" s="49">
        <v>0.39619606000000002</v>
      </c>
      <c r="AZ453" s="49">
        <v>0.51814759999999993</v>
      </c>
      <c r="BB453" s="1"/>
    </row>
    <row r="454" spans="3:54" x14ac:dyDescent="0.35">
      <c r="C454">
        <v>16917</v>
      </c>
      <c r="D454" t="s">
        <v>76</v>
      </c>
      <c r="E454">
        <v>53</v>
      </c>
      <c r="F454" s="2" t="s">
        <v>4</v>
      </c>
      <c r="G454" s="49">
        <v>1</v>
      </c>
      <c r="H454" s="49">
        <v>0.24276117999999999</v>
      </c>
      <c r="I454" s="49">
        <v>0.42446107999999999</v>
      </c>
      <c r="J454" s="49">
        <v>1.66722225</v>
      </c>
      <c r="K454" s="49">
        <v>1.24276118</v>
      </c>
      <c r="L454" s="49">
        <v>1.66722225</v>
      </c>
      <c r="N454" s="1"/>
      <c r="O454" s="2">
        <v>53</v>
      </c>
      <c r="P454" s="2" t="s">
        <v>4</v>
      </c>
      <c r="Q454" s="49">
        <v>0.65330696999999993</v>
      </c>
      <c r="R454" s="49">
        <v>0.14127176999999999</v>
      </c>
      <c r="S454" s="49">
        <v>0.28119590999999999</v>
      </c>
      <c r="T454" s="49">
        <v>1.0757746499999998</v>
      </c>
      <c r="U454" s="49">
        <v>0.79457873999999995</v>
      </c>
      <c r="V454" s="49">
        <v>1.0757746499999998</v>
      </c>
      <c r="X454" s="1"/>
      <c r="Y454" s="2">
        <v>53</v>
      </c>
      <c r="Z454" s="2" t="s">
        <v>4</v>
      </c>
      <c r="AA454" s="48">
        <v>5.96</v>
      </c>
      <c r="AB454" s="48">
        <v>0.89</v>
      </c>
      <c r="AC454" s="48">
        <v>2.0499999999999998</v>
      </c>
      <c r="AD454" s="48">
        <v>8.9</v>
      </c>
      <c r="AE454" s="48">
        <v>6.85</v>
      </c>
      <c r="AF454" s="48">
        <v>8.9</v>
      </c>
      <c r="AH454" s="1"/>
      <c r="AI454" s="2">
        <v>53</v>
      </c>
      <c r="AJ454" s="2" t="s">
        <v>4</v>
      </c>
      <c r="AK454" s="49">
        <v>0.52196450000000005</v>
      </c>
      <c r="AL454" s="49">
        <v>8.3808190000000005E-2</v>
      </c>
      <c r="AM454" s="49">
        <v>0.15826983</v>
      </c>
      <c r="AN454" s="49">
        <v>0.76404251000000001</v>
      </c>
      <c r="AO454" s="49">
        <v>0.60577268000000006</v>
      </c>
      <c r="AP454" s="49">
        <v>0.76404251000000001</v>
      </c>
      <c r="AR454" s="1"/>
      <c r="AS454" s="2">
        <v>53</v>
      </c>
      <c r="AT454" s="2" t="s">
        <v>4</v>
      </c>
      <c r="AU454" s="49">
        <v>0.42040760999999999</v>
      </c>
      <c r="AV454" s="49">
        <v>7.2281289999999998E-2</v>
      </c>
      <c r="AW454" s="49">
        <v>0.13992717000000002</v>
      </c>
      <c r="AX454" s="49">
        <v>0.63261606999999997</v>
      </c>
      <c r="AY454" s="49">
        <v>0.49268890000000004</v>
      </c>
      <c r="AZ454" s="49">
        <v>0.63261606999999997</v>
      </c>
      <c r="BB454" s="1"/>
    </row>
    <row r="455" spans="3:54" x14ac:dyDescent="0.35">
      <c r="C455">
        <v>16918</v>
      </c>
      <c r="D455" t="s">
        <v>76</v>
      </c>
      <c r="E455">
        <v>54</v>
      </c>
      <c r="F455" s="2" t="s">
        <v>5</v>
      </c>
      <c r="G455" s="49">
        <v>1</v>
      </c>
      <c r="H455" s="49">
        <v>0.28427777000000004</v>
      </c>
      <c r="I455" s="49">
        <v>0.40917502</v>
      </c>
      <c r="J455" s="49">
        <v>1.69345279</v>
      </c>
      <c r="K455" s="49">
        <v>1.2842777700000001</v>
      </c>
      <c r="L455" s="49">
        <v>1.69345279</v>
      </c>
      <c r="N455" s="1"/>
      <c r="O455" s="2">
        <v>54</v>
      </c>
      <c r="P455" s="2" t="s">
        <v>5</v>
      </c>
      <c r="Q455" s="49">
        <v>0.57367126000000002</v>
      </c>
      <c r="R455" s="49">
        <v>0.16591602999999999</v>
      </c>
      <c r="S455" s="49">
        <v>0.27108265999999998</v>
      </c>
      <c r="T455" s="49">
        <v>1.01066995</v>
      </c>
      <c r="U455" s="49">
        <v>0.73958728000000007</v>
      </c>
      <c r="V455" s="49">
        <v>1.01066995</v>
      </c>
      <c r="X455" s="1"/>
      <c r="Y455" s="2">
        <v>54</v>
      </c>
      <c r="Z455" s="2" t="s">
        <v>5</v>
      </c>
      <c r="AA455" s="48">
        <v>5.7</v>
      </c>
      <c r="AB455" s="48">
        <v>0.97</v>
      </c>
      <c r="AC455" s="48">
        <v>1.98</v>
      </c>
      <c r="AD455" s="48">
        <v>8.64</v>
      </c>
      <c r="AE455" s="48">
        <v>6.66</v>
      </c>
      <c r="AF455" s="48">
        <v>8.64</v>
      </c>
      <c r="AH455" s="1"/>
      <c r="AI455" s="2">
        <v>54</v>
      </c>
      <c r="AJ455" s="2" t="s">
        <v>5</v>
      </c>
      <c r="AK455" s="49">
        <v>0.48698448</v>
      </c>
      <c r="AL455" s="49">
        <v>9.4786250000000002E-2</v>
      </c>
      <c r="AM455" s="49">
        <v>0.15262148</v>
      </c>
      <c r="AN455" s="49">
        <v>0.73439219999999994</v>
      </c>
      <c r="AO455" s="49">
        <v>0.58177073000000001</v>
      </c>
      <c r="AP455" s="49">
        <v>0.73439219999999994</v>
      </c>
      <c r="AR455" s="1"/>
      <c r="AS455" s="2">
        <v>54</v>
      </c>
      <c r="AT455" s="2" t="s">
        <v>5</v>
      </c>
      <c r="AU455" s="49">
        <v>0.37279264000000001</v>
      </c>
      <c r="AV455" s="49">
        <v>8.0463499999999993E-2</v>
      </c>
      <c r="AW455" s="49">
        <v>0.13493878000000001</v>
      </c>
      <c r="AX455" s="49">
        <v>0.58819493</v>
      </c>
      <c r="AY455" s="49">
        <v>0.45325614000000003</v>
      </c>
      <c r="AZ455" s="49">
        <v>0.58819493</v>
      </c>
      <c r="BB455" s="1"/>
    </row>
    <row r="456" spans="3:54" x14ac:dyDescent="0.35">
      <c r="C456">
        <v>16919</v>
      </c>
      <c r="D456" t="s">
        <v>76</v>
      </c>
      <c r="E456">
        <v>55</v>
      </c>
      <c r="F456" s="2" t="s">
        <v>6</v>
      </c>
      <c r="G456" s="49">
        <v>1</v>
      </c>
      <c r="H456" s="49">
        <v>0.27778916999999997</v>
      </c>
      <c r="I456" s="49">
        <v>0.45754886</v>
      </c>
      <c r="J456" s="49">
        <v>1.7353380300000001</v>
      </c>
      <c r="K456" s="49">
        <v>1.2777891699999999</v>
      </c>
      <c r="L456" s="49">
        <v>1.7353380300000001</v>
      </c>
      <c r="N456" s="1"/>
      <c r="O456" s="2">
        <v>55</v>
      </c>
      <c r="P456" s="2" t="s">
        <v>6</v>
      </c>
      <c r="Q456" s="49">
        <v>0.58895544</v>
      </c>
      <c r="R456" s="49">
        <v>0.16208380999999999</v>
      </c>
      <c r="S456" s="49">
        <v>0.30314149000000001</v>
      </c>
      <c r="T456" s="49">
        <v>1.0541807400000001</v>
      </c>
      <c r="U456" s="49">
        <v>0.75103925000000005</v>
      </c>
      <c r="V456" s="49">
        <v>1.0541807400000001</v>
      </c>
      <c r="X456" s="1"/>
      <c r="Y456" s="2">
        <v>55</v>
      </c>
      <c r="Z456" s="2" t="s">
        <v>6</v>
      </c>
      <c r="AA456" s="48">
        <v>6.91</v>
      </c>
      <c r="AB456" s="48">
        <v>1.01</v>
      </c>
      <c r="AC456" s="48">
        <v>2.21</v>
      </c>
      <c r="AD456" s="48">
        <v>10.14</v>
      </c>
      <c r="AE456" s="48">
        <v>7.93</v>
      </c>
      <c r="AF456" s="48">
        <v>10.14</v>
      </c>
      <c r="AH456" s="1"/>
      <c r="AI456" s="2">
        <v>55</v>
      </c>
      <c r="AJ456" s="2" t="s">
        <v>6</v>
      </c>
      <c r="AK456" s="49">
        <v>0.55172832999999999</v>
      </c>
      <c r="AL456" s="49">
        <v>9.708485E-2</v>
      </c>
      <c r="AM456" s="49">
        <v>0.17070563</v>
      </c>
      <c r="AN456" s="49">
        <v>0.81951881000000004</v>
      </c>
      <c r="AO456" s="49">
        <v>0.6488131800000001</v>
      </c>
      <c r="AP456" s="49">
        <v>0.81951881000000004</v>
      </c>
      <c r="AR456" s="1"/>
      <c r="AS456" s="2">
        <v>55</v>
      </c>
      <c r="AT456" s="2" t="s">
        <v>6</v>
      </c>
      <c r="AU456" s="49">
        <v>0.40649061999999997</v>
      </c>
      <c r="AV456" s="49">
        <v>8.3129869999999995E-2</v>
      </c>
      <c r="AW456" s="49">
        <v>0.15093196</v>
      </c>
      <c r="AX456" s="49">
        <v>0.64055244999999994</v>
      </c>
      <c r="AY456" s="49">
        <v>0.48962048999999996</v>
      </c>
      <c r="AZ456" s="49">
        <v>0.64055244999999994</v>
      </c>
      <c r="BB456" s="1"/>
    </row>
    <row r="457" spans="3:54" x14ac:dyDescent="0.35">
      <c r="C457">
        <v>16920</v>
      </c>
      <c r="D457" t="s">
        <v>76</v>
      </c>
      <c r="E457">
        <v>56</v>
      </c>
      <c r="F457" s="2" t="s">
        <v>7</v>
      </c>
      <c r="G457" s="49">
        <v>1</v>
      </c>
      <c r="H457" s="49">
        <v>0.36989563000000003</v>
      </c>
      <c r="I457" s="49">
        <v>0.40830444999999999</v>
      </c>
      <c r="J457" s="49">
        <v>1.7782000800000002</v>
      </c>
      <c r="K457" s="49">
        <v>1.3698956299999998</v>
      </c>
      <c r="L457" s="49">
        <v>1.7782000800000002</v>
      </c>
      <c r="N457" s="1"/>
      <c r="O457" s="2">
        <v>56</v>
      </c>
      <c r="P457" s="2" t="s">
        <v>7</v>
      </c>
      <c r="Q457" s="49">
        <v>0.49635938000000002</v>
      </c>
      <c r="R457" s="49">
        <v>0.22165029999999999</v>
      </c>
      <c r="S457" s="49">
        <v>0.27050342999999999</v>
      </c>
      <c r="T457" s="49">
        <v>0.98851310999999997</v>
      </c>
      <c r="U457" s="49">
        <v>0.71800968000000009</v>
      </c>
      <c r="V457" s="49">
        <v>0.98851310999999997</v>
      </c>
      <c r="X457" s="1"/>
      <c r="Y457" s="2">
        <v>56</v>
      </c>
      <c r="Z457" s="2" t="s">
        <v>7</v>
      </c>
      <c r="AA457" s="48">
        <v>5.33</v>
      </c>
      <c r="AB457" s="48">
        <v>1.43</v>
      </c>
      <c r="AC457" s="48">
        <v>1.98</v>
      </c>
      <c r="AD457" s="48">
        <v>8.74</v>
      </c>
      <c r="AE457" s="48">
        <v>6.77</v>
      </c>
      <c r="AF457" s="48">
        <v>8.74</v>
      </c>
      <c r="AH457" s="1"/>
      <c r="AI457" s="2">
        <v>56</v>
      </c>
      <c r="AJ457" s="2" t="s">
        <v>7</v>
      </c>
      <c r="AK457" s="49">
        <v>0.44855443</v>
      </c>
      <c r="AL457" s="49">
        <v>0.13237785000000002</v>
      </c>
      <c r="AM457" s="49">
        <v>0.15228728</v>
      </c>
      <c r="AN457" s="49">
        <v>0.73321955000000005</v>
      </c>
      <c r="AO457" s="49">
        <v>0.58093227000000003</v>
      </c>
      <c r="AP457" s="49">
        <v>0.73321955000000005</v>
      </c>
      <c r="AR457" s="1"/>
      <c r="AS457" s="2">
        <v>56</v>
      </c>
      <c r="AT457" s="2" t="s">
        <v>7</v>
      </c>
      <c r="AU457" s="49">
        <v>0.34348848999999998</v>
      </c>
      <c r="AV457" s="49">
        <v>0.1127927</v>
      </c>
      <c r="AW457" s="49">
        <v>0.13464232999999998</v>
      </c>
      <c r="AX457" s="49">
        <v>0.59092350999999999</v>
      </c>
      <c r="AY457" s="49">
        <v>0.45628119</v>
      </c>
      <c r="AZ457" s="49">
        <v>0.59092350999999999</v>
      </c>
      <c r="BB457" s="1"/>
    </row>
    <row r="458" spans="3:54" x14ac:dyDescent="0.35">
      <c r="C458">
        <v>16921</v>
      </c>
      <c r="D458" t="s">
        <v>76</v>
      </c>
      <c r="E458">
        <v>57</v>
      </c>
      <c r="F458" s="2" t="s">
        <v>8</v>
      </c>
      <c r="G458" s="49">
        <v>1</v>
      </c>
      <c r="H458" s="49">
        <v>0.31051142999999998</v>
      </c>
      <c r="I458" s="49">
        <v>0.42720889000000001</v>
      </c>
      <c r="J458" s="49">
        <v>1.73772031</v>
      </c>
      <c r="K458" s="49">
        <v>1.31051143</v>
      </c>
      <c r="L458" s="49">
        <v>1.73772031</v>
      </c>
      <c r="N458" s="1"/>
      <c r="O458" s="2">
        <v>57</v>
      </c>
      <c r="P458" s="2" t="s">
        <v>8</v>
      </c>
      <c r="Q458" s="49">
        <v>0.61916530000000003</v>
      </c>
      <c r="R458" s="49">
        <v>0.19108726999999998</v>
      </c>
      <c r="S458" s="49">
        <v>0.28303678000000004</v>
      </c>
      <c r="T458" s="49">
        <v>1.09328935</v>
      </c>
      <c r="U458" s="49">
        <v>0.81025256999999995</v>
      </c>
      <c r="V458" s="49">
        <v>1.09328935</v>
      </c>
      <c r="X458" s="1"/>
      <c r="Y458" s="2">
        <v>57</v>
      </c>
      <c r="Z458" s="2" t="s">
        <v>8</v>
      </c>
      <c r="AA458" s="48">
        <v>6.32</v>
      </c>
      <c r="AB458" s="48">
        <v>1.38</v>
      </c>
      <c r="AC458" s="48">
        <v>2.0699999999999998</v>
      </c>
      <c r="AD458" s="48">
        <v>9.77</v>
      </c>
      <c r="AE458" s="48">
        <v>7.7</v>
      </c>
      <c r="AF458" s="48">
        <v>9.77</v>
      </c>
      <c r="AH458" s="1"/>
      <c r="AI458" s="2">
        <v>57</v>
      </c>
      <c r="AJ458" s="2" t="s">
        <v>8</v>
      </c>
      <c r="AK458" s="49">
        <v>0.49662764000000004</v>
      </c>
      <c r="AL458" s="49">
        <v>0.10972736999999999</v>
      </c>
      <c r="AM458" s="49">
        <v>0.15937293</v>
      </c>
      <c r="AN458" s="49">
        <v>0.76572793000000006</v>
      </c>
      <c r="AO458" s="49">
        <v>0.60635501000000003</v>
      </c>
      <c r="AP458" s="49">
        <v>0.76572793000000006</v>
      </c>
      <c r="AR458" s="1"/>
      <c r="AS458" s="2">
        <v>57</v>
      </c>
      <c r="AT458" s="2" t="s">
        <v>8</v>
      </c>
      <c r="AU458" s="49">
        <v>0.36550585999999996</v>
      </c>
      <c r="AV458" s="49">
        <v>9.7240720000000003E-2</v>
      </c>
      <c r="AW458" s="49">
        <v>0.1409106</v>
      </c>
      <c r="AX458" s="49">
        <v>0.60365717000000008</v>
      </c>
      <c r="AY458" s="49">
        <v>0.46274658000000002</v>
      </c>
      <c r="AZ458" s="49">
        <v>0.60365717000000008</v>
      </c>
      <c r="BB458" s="1"/>
    </row>
    <row r="459" spans="3:54" x14ac:dyDescent="0.35">
      <c r="C459">
        <v>16922</v>
      </c>
      <c r="D459" t="s">
        <v>76</v>
      </c>
      <c r="E459">
        <v>58</v>
      </c>
      <c r="F459" s="2" t="s">
        <v>9</v>
      </c>
      <c r="G459" s="49">
        <v>1</v>
      </c>
      <c r="H459" s="49">
        <v>0.17415706</v>
      </c>
      <c r="I459" s="49">
        <v>0.46942613</v>
      </c>
      <c r="J459" s="49">
        <v>1.64358319</v>
      </c>
      <c r="K459" s="49">
        <v>1.17415706</v>
      </c>
      <c r="L459" s="49">
        <v>1.64358319</v>
      </c>
      <c r="N459" s="1"/>
      <c r="O459" s="2">
        <v>58</v>
      </c>
      <c r="P459" s="2" t="s">
        <v>9</v>
      </c>
      <c r="Q459" s="49">
        <v>0.79320939000000001</v>
      </c>
      <c r="R459" s="49">
        <v>0.10654862</v>
      </c>
      <c r="S459" s="49">
        <v>0.31101423</v>
      </c>
      <c r="T459" s="49">
        <v>1.21077225</v>
      </c>
      <c r="U459" s="49">
        <v>0.89975801</v>
      </c>
      <c r="V459" s="49">
        <v>1.21077225</v>
      </c>
      <c r="X459" s="1"/>
      <c r="Y459" s="2">
        <v>58</v>
      </c>
      <c r="Z459" s="2" t="s">
        <v>9</v>
      </c>
      <c r="AA459" s="48">
        <v>7.52</v>
      </c>
      <c r="AB459" s="48">
        <v>0.79</v>
      </c>
      <c r="AC459" s="48">
        <v>2.27</v>
      </c>
      <c r="AD459" s="48">
        <v>10.58</v>
      </c>
      <c r="AE459" s="48">
        <v>8.31</v>
      </c>
      <c r="AF459" s="48">
        <v>10.58</v>
      </c>
      <c r="AH459" s="1"/>
      <c r="AI459" s="2">
        <v>58</v>
      </c>
      <c r="AJ459" s="2" t="s">
        <v>9</v>
      </c>
      <c r="AK459" s="49">
        <v>0.60306519999999997</v>
      </c>
      <c r="AL459" s="49">
        <v>6.1996870000000003E-2</v>
      </c>
      <c r="AM459" s="49">
        <v>0.17515088000000001</v>
      </c>
      <c r="AN459" s="49">
        <v>0.84021293999999991</v>
      </c>
      <c r="AO459" s="49">
        <v>0.66506206000000001</v>
      </c>
      <c r="AP459" s="49">
        <v>0.84021293999999991</v>
      </c>
      <c r="AR459" s="1"/>
      <c r="AS459" s="2">
        <v>58</v>
      </c>
      <c r="AT459" s="2" t="s">
        <v>9</v>
      </c>
      <c r="AU459" s="49">
        <v>0.44196640000000004</v>
      </c>
      <c r="AV459" s="49">
        <v>5.4464519999999995E-2</v>
      </c>
      <c r="AW459" s="49">
        <v>0.15486374</v>
      </c>
      <c r="AX459" s="49">
        <v>0.65129467000000008</v>
      </c>
      <c r="AY459" s="49">
        <v>0.49643092</v>
      </c>
      <c r="AZ459" s="49">
        <v>0.65129467000000008</v>
      </c>
      <c r="BB459" s="1"/>
    </row>
    <row r="460" spans="3:54" x14ac:dyDescent="0.35">
      <c r="C460">
        <v>16923</v>
      </c>
      <c r="D460" t="s">
        <v>76</v>
      </c>
      <c r="E460">
        <v>59</v>
      </c>
      <c r="F460" s="2" t="s">
        <v>10</v>
      </c>
      <c r="G460" s="49">
        <v>1</v>
      </c>
      <c r="H460" s="49">
        <v>0.43642956999999999</v>
      </c>
      <c r="I460" s="49">
        <v>0.28381372999999999</v>
      </c>
      <c r="J460" s="49">
        <v>1.7202433000000001</v>
      </c>
      <c r="K460" s="49">
        <v>1.43642957</v>
      </c>
      <c r="L460" s="49">
        <v>1.7202433000000001</v>
      </c>
      <c r="N460" s="1"/>
      <c r="O460" s="2">
        <v>59</v>
      </c>
      <c r="P460" s="2" t="s">
        <v>10</v>
      </c>
      <c r="Q460" s="49">
        <v>0.46131009000000001</v>
      </c>
      <c r="R460" s="49">
        <v>0.26635417</v>
      </c>
      <c r="S460" s="49">
        <v>0.18802542999999999</v>
      </c>
      <c r="T460" s="49">
        <v>0.91568968000000006</v>
      </c>
      <c r="U460" s="49">
        <v>0.72766425000000001</v>
      </c>
      <c r="V460" s="49">
        <v>0.91568968000000006</v>
      </c>
      <c r="X460" s="1"/>
      <c r="Y460" s="2">
        <v>59</v>
      </c>
      <c r="Z460" s="2" t="s">
        <v>10</v>
      </c>
      <c r="AA460" s="48">
        <v>3.06</v>
      </c>
      <c r="AB460" s="48">
        <v>1.9</v>
      </c>
      <c r="AC460" s="48">
        <v>1.37</v>
      </c>
      <c r="AD460" s="48">
        <v>6.34</v>
      </c>
      <c r="AE460" s="48">
        <v>4.96</v>
      </c>
      <c r="AF460" s="48">
        <v>6.34</v>
      </c>
      <c r="AH460" s="1"/>
      <c r="AI460" s="2">
        <v>59</v>
      </c>
      <c r="AJ460" s="2" t="s">
        <v>10</v>
      </c>
      <c r="AK460" s="49">
        <v>0.25152565999999998</v>
      </c>
      <c r="AL460" s="49">
        <v>0.15267006</v>
      </c>
      <c r="AM460" s="49">
        <v>0.10584629</v>
      </c>
      <c r="AN460" s="49">
        <v>0.51004201000000005</v>
      </c>
      <c r="AO460" s="49">
        <v>0.40419571000000004</v>
      </c>
      <c r="AP460" s="49">
        <v>0.51004201000000005</v>
      </c>
      <c r="AR460" s="1"/>
      <c r="AS460" s="2">
        <v>59</v>
      </c>
      <c r="AT460" s="2" t="s">
        <v>10</v>
      </c>
      <c r="AU460" s="49">
        <v>0.18698726000000002</v>
      </c>
      <c r="AV460" s="49">
        <v>0.13401103</v>
      </c>
      <c r="AW460" s="49">
        <v>9.3581339999999999E-2</v>
      </c>
      <c r="AX460" s="49">
        <v>0.41457961999999998</v>
      </c>
      <c r="AY460" s="49">
        <v>0.32099828000000002</v>
      </c>
      <c r="AZ460" s="49">
        <v>0.41457961999999998</v>
      </c>
      <c r="BB460" s="1"/>
    </row>
    <row r="461" spans="3:54" x14ac:dyDescent="0.35">
      <c r="C461">
        <v>16924</v>
      </c>
      <c r="D461" t="s">
        <v>76</v>
      </c>
      <c r="E461">
        <v>60</v>
      </c>
      <c r="F461" s="2" t="s">
        <v>11</v>
      </c>
      <c r="G461" s="49">
        <v>1</v>
      </c>
      <c r="H461" s="49">
        <v>0.40714459999999997</v>
      </c>
      <c r="I461" s="49">
        <v>0.30693488000000002</v>
      </c>
      <c r="J461" s="49">
        <v>1.7140794799999999</v>
      </c>
      <c r="K461" s="49">
        <v>1.4071446000000001</v>
      </c>
      <c r="L461" s="49">
        <v>1.7140794799999999</v>
      </c>
      <c r="N461" s="1"/>
      <c r="O461" s="2">
        <v>60</v>
      </c>
      <c r="P461" s="2" t="s">
        <v>11</v>
      </c>
      <c r="Q461" s="49">
        <v>0.44052755999999998</v>
      </c>
      <c r="R461" s="49">
        <v>0.24456996</v>
      </c>
      <c r="S461" s="49">
        <v>0.20334873000000001</v>
      </c>
      <c r="T461" s="49">
        <v>0.88844624999999999</v>
      </c>
      <c r="U461" s="49">
        <v>0.68509752000000002</v>
      </c>
      <c r="V461" s="49">
        <v>0.88844624999999999</v>
      </c>
      <c r="X461" s="1"/>
      <c r="Y461" s="2">
        <v>60</v>
      </c>
      <c r="Z461" s="2" t="s">
        <v>11</v>
      </c>
      <c r="AA461" s="48">
        <v>3.68</v>
      </c>
      <c r="AB461" s="48">
        <v>1.65</v>
      </c>
      <c r="AC461" s="48">
        <v>1.49</v>
      </c>
      <c r="AD461" s="48">
        <v>6.82</v>
      </c>
      <c r="AE461" s="48">
        <v>5.33</v>
      </c>
      <c r="AF461" s="48">
        <v>6.82</v>
      </c>
      <c r="AH461" s="1"/>
      <c r="AI461" s="2">
        <v>60</v>
      </c>
      <c r="AJ461" s="2" t="s">
        <v>11</v>
      </c>
      <c r="AK461" s="49">
        <v>0.29951467999999998</v>
      </c>
      <c r="AL461" s="49">
        <v>0.13668889000000001</v>
      </c>
      <c r="AM461" s="49">
        <v>0.11449071000000001</v>
      </c>
      <c r="AN461" s="49">
        <v>0.55069429000000003</v>
      </c>
      <c r="AO461" s="49">
        <v>0.43620356999999998</v>
      </c>
      <c r="AP461" s="49">
        <v>0.55069429000000003</v>
      </c>
      <c r="AR461" s="1"/>
      <c r="AS461" s="2">
        <v>60</v>
      </c>
      <c r="AT461" s="2" t="s">
        <v>11</v>
      </c>
      <c r="AU461" s="49">
        <v>0.21954746999999999</v>
      </c>
      <c r="AV461" s="49">
        <v>0.11850007000000001</v>
      </c>
      <c r="AW461" s="49">
        <v>0.10122632000000001</v>
      </c>
      <c r="AX461" s="49">
        <v>0.43927387000000001</v>
      </c>
      <c r="AY461" s="49">
        <v>0.33804753999999998</v>
      </c>
      <c r="AZ461" s="49">
        <v>0.43927387000000001</v>
      </c>
      <c r="BB461" s="1"/>
    </row>
    <row r="462" spans="3:54" x14ac:dyDescent="0.35">
      <c r="C462">
        <v>16925</v>
      </c>
      <c r="D462" t="s">
        <v>76</v>
      </c>
      <c r="E462">
        <v>61</v>
      </c>
      <c r="F462" s="2" t="s">
        <v>12</v>
      </c>
      <c r="G462" s="49">
        <v>1</v>
      </c>
      <c r="H462" s="49">
        <v>0.43377117999999998</v>
      </c>
      <c r="I462" s="49">
        <v>0.30572395000000002</v>
      </c>
      <c r="J462" s="49">
        <v>1.7394951200000002</v>
      </c>
      <c r="K462" s="49">
        <v>1.4337711799999999</v>
      </c>
      <c r="L462" s="49">
        <v>1.7394951200000002</v>
      </c>
      <c r="N462" s="1"/>
      <c r="O462" s="2">
        <v>61</v>
      </c>
      <c r="P462" s="2" t="s">
        <v>12</v>
      </c>
      <c r="Q462" s="49">
        <v>0.44892520000000002</v>
      </c>
      <c r="R462" s="49">
        <v>0.26472436999999999</v>
      </c>
      <c r="S462" s="49">
        <v>0.20254103000000001</v>
      </c>
      <c r="T462" s="49">
        <v>0.91619059999999997</v>
      </c>
      <c r="U462" s="49">
        <v>0.71364956999999996</v>
      </c>
      <c r="V462" s="49">
        <v>0.91619059999999997</v>
      </c>
      <c r="X462" s="1"/>
      <c r="Y462" s="2">
        <v>61</v>
      </c>
      <c r="Z462" s="2" t="s">
        <v>12</v>
      </c>
      <c r="AA462" s="48">
        <v>3.71</v>
      </c>
      <c r="AB462" s="48">
        <v>1.98</v>
      </c>
      <c r="AC462" s="48">
        <v>1.48</v>
      </c>
      <c r="AD462" s="48">
        <v>7.16</v>
      </c>
      <c r="AE462" s="48">
        <v>5.68</v>
      </c>
      <c r="AF462" s="48">
        <v>7.16</v>
      </c>
      <c r="AH462" s="1"/>
      <c r="AI462" s="2">
        <v>61</v>
      </c>
      <c r="AJ462" s="2" t="s">
        <v>12</v>
      </c>
      <c r="AK462" s="49">
        <v>0.28655724999999999</v>
      </c>
      <c r="AL462" s="49">
        <v>0.14881482000000001</v>
      </c>
      <c r="AM462" s="49">
        <v>0.11401821000000001</v>
      </c>
      <c r="AN462" s="49">
        <v>0.54939028000000001</v>
      </c>
      <c r="AO462" s="49">
        <v>0.43537207</v>
      </c>
      <c r="AP462" s="49">
        <v>0.54939028000000001</v>
      </c>
      <c r="AR462" s="1"/>
      <c r="AS462" s="2">
        <v>61</v>
      </c>
      <c r="AT462" s="2" t="s">
        <v>12</v>
      </c>
      <c r="AU462" s="49">
        <v>0.2142105</v>
      </c>
      <c r="AV462" s="49">
        <v>0.13129442999999999</v>
      </c>
      <c r="AW462" s="49">
        <v>0.10080639</v>
      </c>
      <c r="AX462" s="49">
        <v>0.44631132000000001</v>
      </c>
      <c r="AY462" s="49">
        <v>0.34550492999999999</v>
      </c>
      <c r="AZ462" s="49">
        <v>0.44631132000000001</v>
      </c>
      <c r="BB462" s="1"/>
    </row>
    <row r="463" spans="3:54" x14ac:dyDescent="0.35">
      <c r="C463">
        <v>16926</v>
      </c>
      <c r="D463" t="s">
        <v>76</v>
      </c>
      <c r="E463">
        <v>62</v>
      </c>
      <c r="F463" s="2" t="s">
        <v>13</v>
      </c>
      <c r="G463" s="49">
        <v>1</v>
      </c>
      <c r="H463" s="49">
        <v>0.42811194000000002</v>
      </c>
      <c r="I463" s="49">
        <v>0.31665000999999998</v>
      </c>
      <c r="J463" s="49">
        <v>1.74476195</v>
      </c>
      <c r="K463" s="49">
        <v>1.42811194</v>
      </c>
      <c r="L463" s="49">
        <v>1.74476195</v>
      </c>
      <c r="N463" s="1"/>
      <c r="O463" s="2">
        <v>62</v>
      </c>
      <c r="P463" s="2" t="s">
        <v>13</v>
      </c>
      <c r="Q463" s="49">
        <v>0.44787270000000001</v>
      </c>
      <c r="R463" s="49">
        <v>0.26391478999999995</v>
      </c>
      <c r="S463" s="49">
        <v>0.20978185999999999</v>
      </c>
      <c r="T463" s="49">
        <v>0.92156934999999995</v>
      </c>
      <c r="U463" s="49">
        <v>0.71178748999999997</v>
      </c>
      <c r="V463" s="49">
        <v>0.92156934999999995</v>
      </c>
      <c r="X463" s="1"/>
      <c r="Y463" s="2">
        <v>62</v>
      </c>
      <c r="Z463" s="2" t="s">
        <v>13</v>
      </c>
      <c r="AA463" s="48">
        <v>3.63</v>
      </c>
      <c r="AB463" s="48">
        <v>1.93</v>
      </c>
      <c r="AC463" s="48">
        <v>1.53</v>
      </c>
      <c r="AD463" s="48">
        <v>7.09</v>
      </c>
      <c r="AE463" s="48">
        <v>5.56</v>
      </c>
      <c r="AF463" s="48">
        <v>7.09</v>
      </c>
      <c r="AH463" s="1"/>
      <c r="AI463" s="2">
        <v>62</v>
      </c>
      <c r="AJ463" s="2" t="s">
        <v>13</v>
      </c>
      <c r="AK463" s="49">
        <v>0.29947296000000001</v>
      </c>
      <c r="AL463" s="49">
        <v>0.1510755</v>
      </c>
      <c r="AM463" s="49">
        <v>0.11810203999999999</v>
      </c>
      <c r="AN463" s="49">
        <v>0.56865051</v>
      </c>
      <c r="AO463" s="49">
        <v>0.45054846000000004</v>
      </c>
      <c r="AP463" s="49">
        <v>0.56865051</v>
      </c>
      <c r="AR463" s="1"/>
      <c r="AS463" s="2">
        <v>62</v>
      </c>
      <c r="AT463" s="2" t="s">
        <v>13</v>
      </c>
      <c r="AU463" s="49">
        <v>0.22226599999999999</v>
      </c>
      <c r="AV463" s="49">
        <v>0.13178297</v>
      </c>
      <c r="AW463" s="49">
        <v>0.10441795</v>
      </c>
      <c r="AX463" s="49">
        <v>0.45846692999999999</v>
      </c>
      <c r="AY463" s="49">
        <v>0.35404897999999996</v>
      </c>
      <c r="AZ463" s="49">
        <v>0.45846692999999999</v>
      </c>
      <c r="BB463" s="1"/>
    </row>
    <row r="464" spans="3:54" x14ac:dyDescent="0.35">
      <c r="C464">
        <v>17321</v>
      </c>
      <c r="D464" t="s">
        <v>76</v>
      </c>
      <c r="E464">
        <v>457</v>
      </c>
      <c r="F464" s="2" t="s">
        <v>26</v>
      </c>
      <c r="G464" s="49">
        <v>1</v>
      </c>
      <c r="H464" s="49">
        <v>0.35328792999999997</v>
      </c>
      <c r="I464" s="49">
        <v>0.55730220999999991</v>
      </c>
      <c r="J464" s="49">
        <v>1.9105901399999998</v>
      </c>
      <c r="K464" s="49">
        <v>1.35328793</v>
      </c>
      <c r="L464" s="49">
        <v>1.9105901399999998</v>
      </c>
      <c r="N464" s="1"/>
      <c r="O464" s="2">
        <v>457</v>
      </c>
      <c r="P464" s="2" t="s">
        <v>26</v>
      </c>
      <c r="Q464" s="49">
        <v>0.65392106000000005</v>
      </c>
      <c r="R464" s="49">
        <v>0.22642507000000001</v>
      </c>
      <c r="S464" s="49">
        <v>0.36921690000000001</v>
      </c>
      <c r="T464" s="49">
        <v>1.24956303</v>
      </c>
      <c r="U464" s="49">
        <v>0.88034613000000006</v>
      </c>
      <c r="V464" s="49">
        <v>1.24956303</v>
      </c>
      <c r="X464" s="1"/>
      <c r="Y464" s="2">
        <v>457</v>
      </c>
      <c r="Z464" s="2" t="s">
        <v>26</v>
      </c>
      <c r="AA464" s="48">
        <v>5.26</v>
      </c>
      <c r="AB464" s="48">
        <v>1.65</v>
      </c>
      <c r="AC464" s="48">
        <v>2.7</v>
      </c>
      <c r="AD464" s="48">
        <v>9.61</v>
      </c>
      <c r="AE464" s="48">
        <v>6.91</v>
      </c>
      <c r="AF464" s="48">
        <v>9.61</v>
      </c>
      <c r="AH464" s="1"/>
      <c r="AI464" s="2">
        <v>457</v>
      </c>
      <c r="AJ464" s="2" t="s">
        <v>26</v>
      </c>
      <c r="AK464" s="49">
        <v>0.63300592</v>
      </c>
      <c r="AL464" s="49">
        <v>0.15962777</v>
      </c>
      <c r="AM464" s="49">
        <v>0.20786668</v>
      </c>
      <c r="AN464" s="49">
        <v>1.0005003800000001</v>
      </c>
      <c r="AO464" s="49">
        <v>0.79263368999999995</v>
      </c>
      <c r="AP464" s="49">
        <v>1.0005003800000001</v>
      </c>
      <c r="AR464" s="1"/>
      <c r="AS464" s="2">
        <v>457</v>
      </c>
      <c r="AT464" s="2" t="s">
        <v>26</v>
      </c>
      <c r="AU464" s="49">
        <v>0.48574790000000001</v>
      </c>
      <c r="AV464" s="49">
        <v>0.13410256000000001</v>
      </c>
      <c r="AW464" s="49">
        <v>0.18378267000000001</v>
      </c>
      <c r="AX464" s="49">
        <v>0.80363313000000003</v>
      </c>
      <c r="AY464" s="49">
        <v>0.61985044999999994</v>
      </c>
      <c r="AZ464" s="49">
        <v>0.80363313000000003</v>
      </c>
      <c r="BB464" s="1"/>
    </row>
    <row r="465" spans="3:54" x14ac:dyDescent="0.35">
      <c r="C465">
        <v>17458</v>
      </c>
      <c r="D465" t="s">
        <v>77</v>
      </c>
      <c r="E465">
        <v>50</v>
      </c>
      <c r="F465" s="2" t="s">
        <v>1</v>
      </c>
      <c r="G465" s="49">
        <v>1</v>
      </c>
      <c r="H465" s="49">
        <v>0.39693939</v>
      </c>
      <c r="I465" s="49">
        <v>0.46023162000000001</v>
      </c>
      <c r="J465" s="49">
        <v>1.8571710100000001</v>
      </c>
      <c r="K465" s="49">
        <v>1.39693939</v>
      </c>
      <c r="L465" s="49">
        <v>1.8571710100000001</v>
      </c>
      <c r="N465" s="1"/>
      <c r="O465" s="2">
        <v>50</v>
      </c>
      <c r="P465" s="2" t="s">
        <v>1</v>
      </c>
      <c r="Q465" s="49">
        <v>0.54156028</v>
      </c>
      <c r="R465" s="49">
        <v>0.20235096</v>
      </c>
      <c r="S465" s="49">
        <v>0.26651971000000002</v>
      </c>
      <c r="T465" s="49">
        <v>1.0104309499999999</v>
      </c>
      <c r="U465" s="49">
        <v>0.74391123999999997</v>
      </c>
      <c r="V465" s="49">
        <v>1.0104309499999999</v>
      </c>
      <c r="X465" s="1"/>
      <c r="Y465" s="2">
        <v>50</v>
      </c>
      <c r="Z465" s="2" t="s">
        <v>1</v>
      </c>
      <c r="AA465" s="48">
        <v>7.07</v>
      </c>
      <c r="AB465" s="48">
        <v>1.76</v>
      </c>
      <c r="AC465" s="48">
        <v>2.62</v>
      </c>
      <c r="AD465" s="48">
        <v>11.45</v>
      </c>
      <c r="AE465" s="48">
        <v>8.83</v>
      </c>
      <c r="AF465" s="48">
        <v>11.45</v>
      </c>
      <c r="AH465" s="1"/>
      <c r="AI465" s="2">
        <v>50</v>
      </c>
      <c r="AJ465" s="2" t="s">
        <v>1</v>
      </c>
      <c r="AK465" s="49">
        <v>0.43232604999999996</v>
      </c>
      <c r="AL465" s="49">
        <v>0.12113352000000001</v>
      </c>
      <c r="AM465" s="49">
        <v>0.14343906000000001</v>
      </c>
      <c r="AN465" s="49">
        <v>0.69689862999999996</v>
      </c>
      <c r="AO465" s="49">
        <v>0.5534595699999999</v>
      </c>
      <c r="AP465" s="49">
        <v>0.69689862999999996</v>
      </c>
      <c r="AR465" s="1"/>
      <c r="AS465" s="2">
        <v>50</v>
      </c>
      <c r="AT465" s="2" t="s">
        <v>1</v>
      </c>
      <c r="AU465" s="49">
        <v>0.29370259000000004</v>
      </c>
      <c r="AV465" s="49">
        <v>0.10814859</v>
      </c>
      <c r="AW465" s="49">
        <v>0.12693658999999999</v>
      </c>
      <c r="AX465" s="49">
        <v>0.52878776999999999</v>
      </c>
      <c r="AY465" s="49">
        <v>0.40185117999999997</v>
      </c>
      <c r="AZ465" s="49">
        <v>0.52878776999999999</v>
      </c>
      <c r="BB465" s="1"/>
    </row>
    <row r="466" spans="3:54" x14ac:dyDescent="0.35">
      <c r="C466">
        <v>17459</v>
      </c>
      <c r="D466" t="s">
        <v>77</v>
      </c>
      <c r="E466">
        <v>51</v>
      </c>
      <c r="F466" s="2" t="s">
        <v>2</v>
      </c>
      <c r="G466" s="49">
        <v>1</v>
      </c>
      <c r="H466" s="49">
        <v>0.41635383000000004</v>
      </c>
      <c r="I466" s="49">
        <v>0.50029049999999997</v>
      </c>
      <c r="J466" s="49">
        <v>1.91664433</v>
      </c>
      <c r="K466" s="49">
        <v>1.41635383</v>
      </c>
      <c r="L466" s="49">
        <v>1.91664433</v>
      </c>
      <c r="N466" s="1"/>
      <c r="O466" s="2">
        <v>51</v>
      </c>
      <c r="P466" s="2" t="s">
        <v>2</v>
      </c>
      <c r="Q466" s="49">
        <v>0.51633591999999995</v>
      </c>
      <c r="R466" s="49">
        <v>0.21481016</v>
      </c>
      <c r="S466" s="49">
        <v>0.28971585999999999</v>
      </c>
      <c r="T466" s="49">
        <v>1.0208619399999999</v>
      </c>
      <c r="U466" s="49">
        <v>0.73114607999999992</v>
      </c>
      <c r="V466" s="49">
        <v>1.0208619399999999</v>
      </c>
      <c r="X466" s="1"/>
      <c r="Y466" s="2">
        <v>51</v>
      </c>
      <c r="Z466" s="2" t="s">
        <v>2</v>
      </c>
      <c r="AA466" s="48">
        <v>7.72</v>
      </c>
      <c r="AB466" s="48">
        <v>1.78</v>
      </c>
      <c r="AC466" s="48">
        <v>2.85</v>
      </c>
      <c r="AD466" s="48">
        <v>12.36</v>
      </c>
      <c r="AE466" s="48">
        <v>9.51</v>
      </c>
      <c r="AF466" s="48">
        <v>12.36</v>
      </c>
      <c r="AH466" s="1"/>
      <c r="AI466" s="2">
        <v>51</v>
      </c>
      <c r="AJ466" s="2" t="s">
        <v>2</v>
      </c>
      <c r="AK466" s="49">
        <v>0.47410641999999997</v>
      </c>
      <c r="AL466" s="49">
        <v>0.12761775</v>
      </c>
      <c r="AM466" s="49">
        <v>0.15592274</v>
      </c>
      <c r="AN466" s="49">
        <v>0.75764690000000001</v>
      </c>
      <c r="AO466" s="49">
        <v>0.60172417</v>
      </c>
      <c r="AP466" s="49">
        <v>0.75764690000000001</v>
      </c>
      <c r="AR466" s="1"/>
      <c r="AS466" s="2">
        <v>51</v>
      </c>
      <c r="AT466" s="2" t="s">
        <v>2</v>
      </c>
      <c r="AU466" s="49">
        <v>0.32918271999999998</v>
      </c>
      <c r="AV466" s="49">
        <v>0.11274987</v>
      </c>
      <c r="AW466" s="49">
        <v>0.13798321</v>
      </c>
      <c r="AX466" s="49">
        <v>0.57991580000000009</v>
      </c>
      <c r="AY466" s="49">
        <v>0.44193258000000002</v>
      </c>
      <c r="AZ466" s="49">
        <v>0.57991580000000009</v>
      </c>
      <c r="BB466" s="1"/>
    </row>
    <row r="467" spans="3:54" x14ac:dyDescent="0.35">
      <c r="C467">
        <v>17460</v>
      </c>
      <c r="D467" t="s">
        <v>77</v>
      </c>
      <c r="E467">
        <v>52</v>
      </c>
      <c r="F467" s="2" t="s">
        <v>3</v>
      </c>
      <c r="G467" s="49">
        <v>1</v>
      </c>
      <c r="H467" s="49">
        <v>0.38914315000000005</v>
      </c>
      <c r="I467" s="49">
        <v>0.42065484000000003</v>
      </c>
      <c r="J467" s="49">
        <v>1.8097979799999999</v>
      </c>
      <c r="K467" s="49">
        <v>1.38914315</v>
      </c>
      <c r="L467" s="49">
        <v>1.8097979799999999</v>
      </c>
      <c r="N467" s="1"/>
      <c r="O467" s="2">
        <v>52</v>
      </c>
      <c r="P467" s="2" t="s">
        <v>3</v>
      </c>
      <c r="Q467" s="49">
        <v>0.54745584999999997</v>
      </c>
      <c r="R467" s="49">
        <v>0.20827204999999999</v>
      </c>
      <c r="S467" s="49">
        <v>0.24360014000000002</v>
      </c>
      <c r="T467" s="49">
        <v>0.99932804000000008</v>
      </c>
      <c r="U467" s="49">
        <v>0.75572790000000001</v>
      </c>
      <c r="V467" s="49">
        <v>0.99932804000000008</v>
      </c>
      <c r="X467" s="1"/>
      <c r="Y467" s="2">
        <v>52</v>
      </c>
      <c r="Z467" s="2" t="s">
        <v>3</v>
      </c>
      <c r="AA467" s="48">
        <v>6.26</v>
      </c>
      <c r="AB467" s="48">
        <v>1.79</v>
      </c>
      <c r="AC467" s="48">
        <v>2.39</v>
      </c>
      <c r="AD467" s="48">
        <v>10.44</v>
      </c>
      <c r="AE467" s="48">
        <v>8.0500000000000007</v>
      </c>
      <c r="AF467" s="48">
        <v>10.44</v>
      </c>
      <c r="AH467" s="1"/>
      <c r="AI467" s="2">
        <v>52</v>
      </c>
      <c r="AJ467" s="2" t="s">
        <v>3</v>
      </c>
      <c r="AK467" s="49">
        <v>0.38123158000000001</v>
      </c>
      <c r="AL467" s="49">
        <v>0.12465642</v>
      </c>
      <c r="AM467" s="49">
        <v>0.13110376999999998</v>
      </c>
      <c r="AN467" s="49">
        <v>0.63699177000000007</v>
      </c>
      <c r="AO467" s="49">
        <v>0.505888</v>
      </c>
      <c r="AP467" s="49">
        <v>0.63699177000000007</v>
      </c>
      <c r="AR467" s="1"/>
      <c r="AS467" s="2">
        <v>52</v>
      </c>
      <c r="AT467" s="2" t="s">
        <v>3</v>
      </c>
      <c r="AU467" s="49">
        <v>0.25988985999999997</v>
      </c>
      <c r="AV467" s="49">
        <v>0.10924412</v>
      </c>
      <c r="AW467" s="49">
        <v>0.11602016</v>
      </c>
      <c r="AX467" s="49">
        <v>0.48515414000000001</v>
      </c>
      <c r="AY467" s="49">
        <v>0.36913397999999997</v>
      </c>
      <c r="AZ467" s="49">
        <v>0.48515414000000001</v>
      </c>
      <c r="BB467" s="1"/>
    </row>
    <row r="468" spans="3:54" x14ac:dyDescent="0.35">
      <c r="C468">
        <v>17461</v>
      </c>
      <c r="D468" t="s">
        <v>77</v>
      </c>
      <c r="E468">
        <v>53</v>
      </c>
      <c r="F468" s="2" t="s">
        <v>4</v>
      </c>
      <c r="G468" s="49">
        <v>1</v>
      </c>
      <c r="H468" s="49">
        <v>0.38095766999999997</v>
      </c>
      <c r="I468" s="49">
        <v>0.47625815000000005</v>
      </c>
      <c r="J468" s="49">
        <v>1.85721582</v>
      </c>
      <c r="K468" s="49">
        <v>1.3809576699999999</v>
      </c>
      <c r="L468" s="49">
        <v>1.85721582</v>
      </c>
      <c r="N468" s="1"/>
      <c r="O468" s="2">
        <v>53</v>
      </c>
      <c r="P468" s="2" t="s">
        <v>4</v>
      </c>
      <c r="Q468" s="49">
        <v>0.57036050999999999</v>
      </c>
      <c r="R468" s="49">
        <v>0.19293835000000001</v>
      </c>
      <c r="S468" s="49">
        <v>0.27579273999999998</v>
      </c>
      <c r="T468" s="49">
        <v>1.0390915999999999</v>
      </c>
      <c r="U468" s="49">
        <v>0.76329886000000002</v>
      </c>
      <c r="V468" s="49">
        <v>1.0390915999999999</v>
      </c>
      <c r="X468" s="1"/>
      <c r="Y468" s="2">
        <v>53</v>
      </c>
      <c r="Z468" s="2" t="s">
        <v>4</v>
      </c>
      <c r="AA468" s="48">
        <v>7.39</v>
      </c>
      <c r="AB468" s="48">
        <v>1.64</v>
      </c>
      <c r="AC468" s="48">
        <v>2.71</v>
      </c>
      <c r="AD468" s="48">
        <v>11.74</v>
      </c>
      <c r="AE468" s="48">
        <v>9.0299999999999994</v>
      </c>
      <c r="AF468" s="48">
        <v>11.74</v>
      </c>
      <c r="AH468" s="1"/>
      <c r="AI468" s="2">
        <v>53</v>
      </c>
      <c r="AJ468" s="2" t="s">
        <v>4</v>
      </c>
      <c r="AK468" s="49">
        <v>0.45774928999999998</v>
      </c>
      <c r="AL468" s="49">
        <v>0.11535872999999999</v>
      </c>
      <c r="AM468" s="49">
        <v>0.14842833999999999</v>
      </c>
      <c r="AN468" s="49">
        <v>0.72153637000000004</v>
      </c>
      <c r="AO468" s="49">
        <v>0.57310802000000005</v>
      </c>
      <c r="AP468" s="49">
        <v>0.72153637000000004</v>
      </c>
      <c r="AR468" s="1"/>
      <c r="AS468" s="2">
        <v>53</v>
      </c>
      <c r="AT468" s="2" t="s">
        <v>4</v>
      </c>
      <c r="AU468" s="49">
        <v>0.33377168000000002</v>
      </c>
      <c r="AV468" s="49">
        <v>0.10331261999999999</v>
      </c>
      <c r="AW468" s="49">
        <v>0.13134844000000001</v>
      </c>
      <c r="AX468" s="49">
        <v>0.56843273999999999</v>
      </c>
      <c r="AY468" s="49">
        <v>0.43708429999999998</v>
      </c>
      <c r="AZ468" s="49">
        <v>0.56843273999999999</v>
      </c>
      <c r="BB468" s="1"/>
    </row>
    <row r="469" spans="3:54" x14ac:dyDescent="0.35">
      <c r="C469">
        <v>17462</v>
      </c>
      <c r="D469" t="s">
        <v>77</v>
      </c>
      <c r="E469">
        <v>54</v>
      </c>
      <c r="F469" s="2" t="s">
        <v>5</v>
      </c>
      <c r="G469" s="49">
        <v>1</v>
      </c>
      <c r="H469" s="49">
        <v>0.44758468000000001</v>
      </c>
      <c r="I469" s="49">
        <v>0.45477678999999999</v>
      </c>
      <c r="J469" s="49">
        <v>1.90236147</v>
      </c>
      <c r="K469" s="49">
        <v>1.4475846799999998</v>
      </c>
      <c r="L469" s="49">
        <v>1.90236147</v>
      </c>
      <c r="N469" s="1"/>
      <c r="O469" s="2">
        <v>54</v>
      </c>
      <c r="P469" s="2" t="s">
        <v>5</v>
      </c>
      <c r="Q469" s="49">
        <v>0.48928409</v>
      </c>
      <c r="R469" s="49">
        <v>0.22415307000000001</v>
      </c>
      <c r="S469" s="49">
        <v>0.26335846000000002</v>
      </c>
      <c r="T469" s="49">
        <v>0.97679561999999998</v>
      </c>
      <c r="U469" s="49">
        <v>0.71343716000000001</v>
      </c>
      <c r="V469" s="49">
        <v>0.97679561999999998</v>
      </c>
      <c r="X469" s="1"/>
      <c r="Y469" s="2">
        <v>54</v>
      </c>
      <c r="Z469" s="2" t="s">
        <v>5</v>
      </c>
      <c r="AA469" s="48">
        <v>6.82</v>
      </c>
      <c r="AB469" s="48">
        <v>1.75</v>
      </c>
      <c r="AC469" s="48">
        <v>2.59</v>
      </c>
      <c r="AD469" s="48">
        <v>11.16</v>
      </c>
      <c r="AE469" s="48">
        <v>8.57</v>
      </c>
      <c r="AF469" s="48">
        <v>11.16</v>
      </c>
      <c r="AH469" s="1"/>
      <c r="AI469" s="2">
        <v>54</v>
      </c>
      <c r="AJ469" s="2" t="s">
        <v>5</v>
      </c>
      <c r="AK469" s="49">
        <v>0.42098182000000001</v>
      </c>
      <c r="AL469" s="49">
        <v>0.12602604000000001</v>
      </c>
      <c r="AM469" s="49">
        <v>0.14173727999999999</v>
      </c>
      <c r="AN469" s="49">
        <v>0.68874513999999998</v>
      </c>
      <c r="AO469" s="49">
        <v>0.54700786000000001</v>
      </c>
      <c r="AP469" s="49">
        <v>0.68874513999999998</v>
      </c>
      <c r="AR469" s="1"/>
      <c r="AS469" s="2">
        <v>54</v>
      </c>
      <c r="AT469" s="2" t="s">
        <v>5</v>
      </c>
      <c r="AU469" s="49">
        <v>0.29125357000000002</v>
      </c>
      <c r="AV469" s="49">
        <v>0.11216192</v>
      </c>
      <c r="AW469" s="49">
        <v>0.12542957000000002</v>
      </c>
      <c r="AX469" s="49">
        <v>0.52884506000000009</v>
      </c>
      <c r="AY469" s="49">
        <v>0.40341548999999999</v>
      </c>
      <c r="AZ469" s="49">
        <v>0.52884506000000009</v>
      </c>
      <c r="BB469" s="1"/>
    </row>
    <row r="470" spans="3:54" x14ac:dyDescent="0.35">
      <c r="C470">
        <v>17463</v>
      </c>
      <c r="D470" t="s">
        <v>77</v>
      </c>
      <c r="E470">
        <v>55</v>
      </c>
      <c r="F470" s="2" t="s">
        <v>6</v>
      </c>
      <c r="G470" s="49">
        <v>1</v>
      </c>
      <c r="H470" s="49">
        <v>0.40830144000000002</v>
      </c>
      <c r="I470" s="49">
        <v>0.50791730000000002</v>
      </c>
      <c r="J470" s="49">
        <v>1.9162187500000001</v>
      </c>
      <c r="K470" s="49">
        <v>1.40830144</v>
      </c>
      <c r="L470" s="49">
        <v>1.9162187500000001</v>
      </c>
      <c r="N470" s="1"/>
      <c r="O470" s="2">
        <v>55</v>
      </c>
      <c r="P470" s="2" t="s">
        <v>6</v>
      </c>
      <c r="Q470" s="49">
        <v>0.51572445</v>
      </c>
      <c r="R470" s="49">
        <v>0.20729398000000002</v>
      </c>
      <c r="S470" s="49">
        <v>0.29413526000000001</v>
      </c>
      <c r="T470" s="49">
        <v>1.0171536800000001</v>
      </c>
      <c r="U470" s="49">
        <v>0.7230184300000001</v>
      </c>
      <c r="V470" s="49">
        <v>1.0171536800000001</v>
      </c>
      <c r="X470" s="1"/>
      <c r="Y470" s="2">
        <v>55</v>
      </c>
      <c r="Z470" s="2" t="s">
        <v>6</v>
      </c>
      <c r="AA470" s="48">
        <v>8.15</v>
      </c>
      <c r="AB470" s="48">
        <v>1.75</v>
      </c>
      <c r="AC470" s="48">
        <v>2.89</v>
      </c>
      <c r="AD470" s="48">
        <v>12.79</v>
      </c>
      <c r="AE470" s="48">
        <v>9.9</v>
      </c>
      <c r="AF470" s="48">
        <v>12.79</v>
      </c>
      <c r="AH470" s="1"/>
      <c r="AI470" s="2">
        <v>55</v>
      </c>
      <c r="AJ470" s="2" t="s">
        <v>6</v>
      </c>
      <c r="AK470" s="49">
        <v>0.48675641999999997</v>
      </c>
      <c r="AL470" s="49">
        <v>0.12400828999999999</v>
      </c>
      <c r="AM470" s="49">
        <v>0.15830170000000002</v>
      </c>
      <c r="AN470" s="49">
        <v>0.76906640000000004</v>
      </c>
      <c r="AO470" s="49">
        <v>0.61076469999999994</v>
      </c>
      <c r="AP470" s="49">
        <v>0.76906640000000004</v>
      </c>
      <c r="AR470" s="1"/>
      <c r="AS470" s="2">
        <v>55</v>
      </c>
      <c r="AT470" s="2" t="s">
        <v>6</v>
      </c>
      <c r="AU470" s="49">
        <v>0.33077384999999998</v>
      </c>
      <c r="AV470" s="49">
        <v>0.11053427</v>
      </c>
      <c r="AW470" s="49">
        <v>0.14008964999999998</v>
      </c>
      <c r="AX470" s="49">
        <v>0.58139777000000004</v>
      </c>
      <c r="AY470" s="49">
        <v>0.44130811999999997</v>
      </c>
      <c r="AZ470" s="49">
        <v>0.58139777000000004</v>
      </c>
      <c r="BB470" s="1"/>
    </row>
    <row r="471" spans="3:54" x14ac:dyDescent="0.35">
      <c r="C471">
        <v>17464</v>
      </c>
      <c r="D471" t="s">
        <v>77</v>
      </c>
      <c r="E471">
        <v>56</v>
      </c>
      <c r="F471" s="2" t="s">
        <v>7</v>
      </c>
      <c r="G471" s="49">
        <v>1</v>
      </c>
      <c r="H471" s="49">
        <v>0.52987225000000004</v>
      </c>
      <c r="I471" s="49">
        <v>0.45283839000000004</v>
      </c>
      <c r="J471" s="49">
        <v>1.9827106399999999</v>
      </c>
      <c r="K471" s="49">
        <v>1.5298722499999999</v>
      </c>
      <c r="L471" s="49">
        <v>1.9827106399999999</v>
      </c>
      <c r="N471" s="1"/>
      <c r="O471" s="2">
        <v>56</v>
      </c>
      <c r="P471" s="2" t="s">
        <v>7</v>
      </c>
      <c r="Q471" s="49">
        <v>0.41111018999999999</v>
      </c>
      <c r="R471" s="49">
        <v>0.27606165999999999</v>
      </c>
      <c r="S471" s="49">
        <v>0.26223240000000003</v>
      </c>
      <c r="T471" s="49">
        <v>0.94940424999999995</v>
      </c>
      <c r="U471" s="49">
        <v>0.68717183999999998</v>
      </c>
      <c r="V471" s="49">
        <v>0.94940424999999995</v>
      </c>
      <c r="X471" s="1"/>
      <c r="Y471" s="2">
        <v>56</v>
      </c>
      <c r="Z471" s="2" t="s">
        <v>7</v>
      </c>
      <c r="AA471" s="48">
        <v>6.24</v>
      </c>
      <c r="AB471" s="48">
        <v>2.4300000000000002</v>
      </c>
      <c r="AC471" s="48">
        <v>2.58</v>
      </c>
      <c r="AD471" s="48">
        <v>11.24</v>
      </c>
      <c r="AE471" s="48">
        <v>8.66</v>
      </c>
      <c r="AF471" s="48">
        <v>11.24</v>
      </c>
      <c r="AH471" s="1"/>
      <c r="AI471" s="2">
        <v>56</v>
      </c>
      <c r="AJ471" s="2" t="s">
        <v>7</v>
      </c>
      <c r="AK471" s="49">
        <v>0.37852754</v>
      </c>
      <c r="AL471" s="49">
        <v>0.16629684</v>
      </c>
      <c r="AM471" s="49">
        <v>0.14113057999999998</v>
      </c>
      <c r="AN471" s="49">
        <v>0.68595496999999994</v>
      </c>
      <c r="AO471" s="49">
        <v>0.54482438</v>
      </c>
      <c r="AP471" s="49">
        <v>0.68595496999999994</v>
      </c>
      <c r="AR471" s="1"/>
      <c r="AS471" s="2">
        <v>56</v>
      </c>
      <c r="AT471" s="2" t="s">
        <v>7</v>
      </c>
      <c r="AU471" s="49">
        <v>0.26356671000000004</v>
      </c>
      <c r="AV471" s="49">
        <v>0.14762973000000001</v>
      </c>
      <c r="AW471" s="49">
        <v>0.12489114999999999</v>
      </c>
      <c r="AX471" s="49">
        <v>0.53608758000000001</v>
      </c>
      <c r="AY471" s="49">
        <v>0.41119644</v>
      </c>
      <c r="AZ471" s="49">
        <v>0.53608758000000001</v>
      </c>
      <c r="BB471" s="1"/>
    </row>
    <row r="472" spans="3:54" x14ac:dyDescent="0.35">
      <c r="C472">
        <v>17465</v>
      </c>
      <c r="D472" t="s">
        <v>77</v>
      </c>
      <c r="E472">
        <v>57</v>
      </c>
      <c r="F472" s="2" t="s">
        <v>8</v>
      </c>
      <c r="G472" s="49">
        <v>1</v>
      </c>
      <c r="H472" s="49">
        <v>0.43799928000000005</v>
      </c>
      <c r="I472" s="49">
        <v>0.50004340999999997</v>
      </c>
      <c r="J472" s="49">
        <v>1.9380426899999998</v>
      </c>
      <c r="K472" s="49">
        <v>1.4379992800000001</v>
      </c>
      <c r="L472" s="49">
        <v>1.9380426899999998</v>
      </c>
      <c r="N472" s="1"/>
      <c r="O472" s="2">
        <v>57</v>
      </c>
      <c r="P472" s="2" t="s">
        <v>8</v>
      </c>
      <c r="Q472" s="49">
        <v>0.54216591000000003</v>
      </c>
      <c r="R472" s="49">
        <v>0.24067953</v>
      </c>
      <c r="S472" s="49">
        <v>0.28957484</v>
      </c>
      <c r="T472" s="49">
        <v>1.07242028</v>
      </c>
      <c r="U472" s="49">
        <v>0.78284543999999989</v>
      </c>
      <c r="V472" s="49">
        <v>1.07242028</v>
      </c>
      <c r="X472" s="1"/>
      <c r="Y472" s="2">
        <v>57</v>
      </c>
      <c r="Z472" s="2" t="s">
        <v>8</v>
      </c>
      <c r="AA472" s="48">
        <v>7.6</v>
      </c>
      <c r="AB472" s="48">
        <v>2.29</v>
      </c>
      <c r="AC472" s="48">
        <v>2.85</v>
      </c>
      <c r="AD472" s="48">
        <v>12.74</v>
      </c>
      <c r="AE472" s="48">
        <v>9.89</v>
      </c>
      <c r="AF472" s="48">
        <v>12.74</v>
      </c>
      <c r="AH472" s="1"/>
      <c r="AI472" s="2">
        <v>57</v>
      </c>
      <c r="AJ472" s="2" t="s">
        <v>8</v>
      </c>
      <c r="AK472" s="49">
        <v>0.46052969999999999</v>
      </c>
      <c r="AL472" s="49">
        <v>0.14080361</v>
      </c>
      <c r="AM472" s="49">
        <v>0.15584720999999999</v>
      </c>
      <c r="AN472" s="49">
        <v>0.75718053000000007</v>
      </c>
      <c r="AO472" s="49">
        <v>0.60133331000000001</v>
      </c>
      <c r="AP472" s="49">
        <v>0.75718053000000007</v>
      </c>
      <c r="AR472" s="1"/>
      <c r="AS472" s="2">
        <v>57</v>
      </c>
      <c r="AT472" s="2" t="s">
        <v>8</v>
      </c>
      <c r="AU472" s="49">
        <v>0.30810676000000004</v>
      </c>
      <c r="AV472" s="49">
        <v>0.12805931000000001</v>
      </c>
      <c r="AW472" s="49">
        <v>0.13791726999999998</v>
      </c>
      <c r="AX472" s="49">
        <v>0.57408333999999994</v>
      </c>
      <c r="AY472" s="49">
        <v>0.43616607000000002</v>
      </c>
      <c r="AZ472" s="49">
        <v>0.57408333999999994</v>
      </c>
      <c r="BB472" s="1"/>
    </row>
    <row r="473" spans="3:54" x14ac:dyDescent="0.35">
      <c r="C473">
        <v>17466</v>
      </c>
      <c r="D473" t="s">
        <v>77</v>
      </c>
      <c r="E473">
        <v>58</v>
      </c>
      <c r="F473" s="2" t="s">
        <v>9</v>
      </c>
      <c r="G473" s="49">
        <v>1</v>
      </c>
      <c r="H473" s="49">
        <v>0.27009573999999997</v>
      </c>
      <c r="I473" s="49">
        <v>0.55738147999999998</v>
      </c>
      <c r="J473" s="49">
        <v>1.82747722</v>
      </c>
      <c r="K473" s="49">
        <v>1.2700957399999999</v>
      </c>
      <c r="L473" s="49">
        <v>1.82747722</v>
      </c>
      <c r="N473" s="1"/>
      <c r="O473" s="2">
        <v>58</v>
      </c>
      <c r="P473" s="2" t="s">
        <v>9</v>
      </c>
      <c r="Q473" s="49">
        <v>0.73599276000000002</v>
      </c>
      <c r="R473" s="49">
        <v>0.14491091</v>
      </c>
      <c r="S473" s="49">
        <v>0.32278574999999998</v>
      </c>
      <c r="T473" s="49">
        <v>1.20368941</v>
      </c>
      <c r="U473" s="49">
        <v>0.88090367000000003</v>
      </c>
      <c r="V473" s="49">
        <v>1.20368941</v>
      </c>
      <c r="X473" s="1"/>
      <c r="Y473" s="2">
        <v>58</v>
      </c>
      <c r="Z473" s="2" t="s">
        <v>9</v>
      </c>
      <c r="AA473" s="48">
        <v>9.6</v>
      </c>
      <c r="AB473" s="48">
        <v>1.42</v>
      </c>
      <c r="AC473" s="48">
        <v>3.17</v>
      </c>
      <c r="AD473" s="48">
        <v>14.2</v>
      </c>
      <c r="AE473" s="48">
        <v>11.02</v>
      </c>
      <c r="AF473" s="48">
        <v>14.2</v>
      </c>
      <c r="AH473" s="1"/>
      <c r="AI473" s="2">
        <v>58</v>
      </c>
      <c r="AJ473" s="2" t="s">
        <v>9</v>
      </c>
      <c r="AK473" s="49">
        <v>0.58361426000000005</v>
      </c>
      <c r="AL473" s="49">
        <v>8.636924E-2</v>
      </c>
      <c r="AM473" s="49">
        <v>0.17372224</v>
      </c>
      <c r="AN473" s="49">
        <v>0.84370575000000003</v>
      </c>
      <c r="AO473" s="49">
        <v>0.66998351</v>
      </c>
      <c r="AP473" s="49">
        <v>0.84370575000000003</v>
      </c>
      <c r="AR473" s="1"/>
      <c r="AS473" s="2">
        <v>58</v>
      </c>
      <c r="AT473" s="2" t="s">
        <v>9</v>
      </c>
      <c r="AU473" s="49">
        <v>0.39080651</v>
      </c>
      <c r="AV473" s="49">
        <v>7.8048939999999997E-2</v>
      </c>
      <c r="AW473" s="49">
        <v>0.1537386</v>
      </c>
      <c r="AX473" s="49">
        <v>0.62259405000000001</v>
      </c>
      <c r="AY473" s="49">
        <v>0.46885545000000001</v>
      </c>
      <c r="AZ473" s="49">
        <v>0.62259405000000001</v>
      </c>
      <c r="BB473" s="1"/>
    </row>
    <row r="474" spans="3:54" x14ac:dyDescent="0.35">
      <c r="C474">
        <v>17467</v>
      </c>
      <c r="D474" t="s">
        <v>77</v>
      </c>
      <c r="E474">
        <v>59</v>
      </c>
      <c r="F474" s="2" t="s">
        <v>10</v>
      </c>
      <c r="G474" s="49">
        <v>1</v>
      </c>
      <c r="H474" s="49">
        <v>0.60267289000000002</v>
      </c>
      <c r="I474" s="49">
        <v>0.33770934999999996</v>
      </c>
      <c r="J474" s="49">
        <v>1.9403822399999999</v>
      </c>
      <c r="K474" s="49">
        <v>1.6026728899999998</v>
      </c>
      <c r="L474" s="49">
        <v>1.9403822399999999</v>
      </c>
      <c r="N474" s="1"/>
      <c r="O474" s="2">
        <v>59</v>
      </c>
      <c r="P474" s="2" t="s">
        <v>10</v>
      </c>
      <c r="Q474" s="49">
        <v>0.37666584999999997</v>
      </c>
      <c r="R474" s="49">
        <v>0.32478284000000002</v>
      </c>
      <c r="S474" s="49">
        <v>0.19555839999999999</v>
      </c>
      <c r="T474" s="49">
        <v>0.89700709000000001</v>
      </c>
      <c r="U474" s="49">
        <v>0.70144868999999999</v>
      </c>
      <c r="V474" s="49">
        <v>0.89700709000000001</v>
      </c>
      <c r="X474" s="1"/>
      <c r="Y474" s="2">
        <v>59</v>
      </c>
      <c r="Z474" s="2" t="s">
        <v>10</v>
      </c>
      <c r="AA474" s="48">
        <v>3.54</v>
      </c>
      <c r="AB474" s="48">
        <v>3.08</v>
      </c>
      <c r="AC474" s="48">
        <v>1.92</v>
      </c>
      <c r="AD474" s="48">
        <v>8.5399999999999991</v>
      </c>
      <c r="AE474" s="48">
        <v>6.62</v>
      </c>
      <c r="AF474" s="48">
        <v>8.5399999999999991</v>
      </c>
      <c r="AH474" s="1"/>
      <c r="AI474" s="2">
        <v>59</v>
      </c>
      <c r="AJ474" s="2" t="s">
        <v>10</v>
      </c>
      <c r="AK474" s="49">
        <v>0.21630832</v>
      </c>
      <c r="AL474" s="49">
        <v>0.19021980999999999</v>
      </c>
      <c r="AM474" s="49">
        <v>0.10524661</v>
      </c>
      <c r="AN474" s="49">
        <v>0.51177474999999994</v>
      </c>
      <c r="AO474" s="49">
        <v>0.40652812999999999</v>
      </c>
      <c r="AP474" s="49">
        <v>0.51177474999999994</v>
      </c>
      <c r="AR474" s="1"/>
      <c r="AS474" s="2">
        <v>59</v>
      </c>
      <c r="AT474" s="2" t="s">
        <v>10</v>
      </c>
      <c r="AU474" s="49">
        <v>0.14678938</v>
      </c>
      <c r="AV474" s="49">
        <v>0.17162957999999998</v>
      </c>
      <c r="AW474" s="49">
        <v>9.3134330000000001E-2</v>
      </c>
      <c r="AX474" s="49">
        <v>0.41155328999999996</v>
      </c>
      <c r="AY474" s="49">
        <v>0.31841896000000003</v>
      </c>
      <c r="AZ474" s="49">
        <v>0.41155328999999996</v>
      </c>
      <c r="BB474" s="1"/>
    </row>
    <row r="475" spans="3:54" x14ac:dyDescent="0.35">
      <c r="C475">
        <v>17468</v>
      </c>
      <c r="D475" t="s">
        <v>77</v>
      </c>
      <c r="E475">
        <v>60</v>
      </c>
      <c r="F475" s="2" t="s">
        <v>11</v>
      </c>
      <c r="G475" s="49">
        <v>1</v>
      </c>
      <c r="H475" s="49">
        <v>0.56924544999999993</v>
      </c>
      <c r="I475" s="49">
        <v>0.35408904999999996</v>
      </c>
      <c r="J475" s="49">
        <v>1.9233344999999999</v>
      </c>
      <c r="K475" s="49">
        <v>1.5692454499999999</v>
      </c>
      <c r="L475" s="49">
        <v>1.9233344999999999</v>
      </c>
      <c r="N475" s="1"/>
      <c r="O475" s="2">
        <v>60</v>
      </c>
      <c r="P475" s="2" t="s">
        <v>11</v>
      </c>
      <c r="Q475" s="49">
        <v>0.36235731999999998</v>
      </c>
      <c r="R475" s="49">
        <v>0.30125181000000001</v>
      </c>
      <c r="S475" s="49">
        <v>0.20504643</v>
      </c>
      <c r="T475" s="49">
        <v>0.8686555600000001</v>
      </c>
      <c r="U475" s="49">
        <v>0.66360912999999999</v>
      </c>
      <c r="V475" s="49">
        <v>0.8686555600000001</v>
      </c>
      <c r="X475" s="1"/>
      <c r="Y475" s="2">
        <v>60</v>
      </c>
      <c r="Z475" s="2" t="s">
        <v>11</v>
      </c>
      <c r="AA475" s="48">
        <v>4.1900000000000004</v>
      </c>
      <c r="AB475" s="48">
        <v>2.68</v>
      </c>
      <c r="AC475" s="48">
        <v>2.02</v>
      </c>
      <c r="AD475" s="48">
        <v>8.89</v>
      </c>
      <c r="AE475" s="48">
        <v>6.87</v>
      </c>
      <c r="AF475" s="48">
        <v>8.89</v>
      </c>
      <c r="AH475" s="1"/>
      <c r="AI475" s="2">
        <v>60</v>
      </c>
      <c r="AJ475" s="2" t="s">
        <v>11</v>
      </c>
      <c r="AK475" s="49">
        <v>0.25657292000000004</v>
      </c>
      <c r="AL475" s="49">
        <v>0.16951776999999998</v>
      </c>
      <c r="AM475" s="49">
        <v>0.11035344</v>
      </c>
      <c r="AN475" s="49">
        <v>0.53644411999999997</v>
      </c>
      <c r="AO475" s="49">
        <v>0.42609068999999999</v>
      </c>
      <c r="AP475" s="49">
        <v>0.53644411999999997</v>
      </c>
      <c r="AR475" s="1"/>
      <c r="AS475" s="2">
        <v>60</v>
      </c>
      <c r="AT475" s="2" t="s">
        <v>11</v>
      </c>
      <c r="AU475" s="49">
        <v>0.17295288</v>
      </c>
      <c r="AV475" s="49">
        <v>0.15289704999999998</v>
      </c>
      <c r="AW475" s="49">
        <v>9.7654729999999995E-2</v>
      </c>
      <c r="AX475" s="49">
        <v>0.42350465999999998</v>
      </c>
      <c r="AY475" s="49">
        <v>0.32584993000000001</v>
      </c>
      <c r="AZ475" s="49">
        <v>0.42350465999999998</v>
      </c>
      <c r="BB475" s="1"/>
    </row>
    <row r="476" spans="3:54" x14ac:dyDescent="0.35">
      <c r="C476">
        <v>17469</v>
      </c>
      <c r="D476" t="s">
        <v>77</v>
      </c>
      <c r="E476">
        <v>61</v>
      </c>
      <c r="F476" s="2" t="s">
        <v>12</v>
      </c>
      <c r="G476" s="49">
        <v>1</v>
      </c>
      <c r="H476" s="49">
        <v>0.60233287999999996</v>
      </c>
      <c r="I476" s="49">
        <v>0.35986752</v>
      </c>
      <c r="J476" s="49">
        <v>1.9622004099999999</v>
      </c>
      <c r="K476" s="49">
        <v>1.6023328799999998</v>
      </c>
      <c r="L476" s="49">
        <v>1.9622004099999999</v>
      </c>
      <c r="N476" s="1"/>
      <c r="O476" s="2">
        <v>61</v>
      </c>
      <c r="P476" s="2" t="s">
        <v>12</v>
      </c>
      <c r="Q476" s="49">
        <v>0.36896566999999997</v>
      </c>
      <c r="R476" s="49">
        <v>0.32431302000000001</v>
      </c>
      <c r="S476" s="49">
        <v>0.20838893999999999</v>
      </c>
      <c r="T476" s="49">
        <v>0.90166763000000005</v>
      </c>
      <c r="U476" s="49">
        <v>0.69327868999999998</v>
      </c>
      <c r="V476" s="49">
        <v>0.90166763000000005</v>
      </c>
      <c r="X476" s="1"/>
      <c r="Y476" s="2">
        <v>61</v>
      </c>
      <c r="Z476" s="2" t="s">
        <v>12</v>
      </c>
      <c r="AA476" s="48">
        <v>4.25</v>
      </c>
      <c r="AB476" s="48">
        <v>3.15</v>
      </c>
      <c r="AC476" s="48">
        <v>2.0499999999999998</v>
      </c>
      <c r="AD476" s="48">
        <v>9.44</v>
      </c>
      <c r="AE476" s="48">
        <v>7.39</v>
      </c>
      <c r="AF476" s="48">
        <v>9.44</v>
      </c>
      <c r="AH476" s="1"/>
      <c r="AI476" s="2">
        <v>61</v>
      </c>
      <c r="AJ476" s="2" t="s">
        <v>12</v>
      </c>
      <c r="AK476" s="49">
        <v>0.24573254</v>
      </c>
      <c r="AL476" s="49">
        <v>0.18750392000000002</v>
      </c>
      <c r="AM476" s="49">
        <v>0.11215171</v>
      </c>
      <c r="AN476" s="49">
        <v>0.54538816000000001</v>
      </c>
      <c r="AO476" s="49">
        <v>0.43323645</v>
      </c>
      <c r="AP476" s="49">
        <v>0.54538816000000001</v>
      </c>
      <c r="AR476" s="1"/>
      <c r="AS476" s="2">
        <v>61</v>
      </c>
      <c r="AT476" s="2" t="s">
        <v>12</v>
      </c>
      <c r="AU476" s="49">
        <v>0.17109514000000001</v>
      </c>
      <c r="AV476" s="49">
        <v>0.16998654999999999</v>
      </c>
      <c r="AW476" s="49">
        <v>9.9244470000000001E-2</v>
      </c>
      <c r="AX476" s="49">
        <v>0.44032616999999996</v>
      </c>
      <c r="AY476" s="49">
        <v>0.34108169999999999</v>
      </c>
      <c r="AZ476" s="49">
        <v>0.44032616999999996</v>
      </c>
      <c r="BB476" s="1"/>
    </row>
    <row r="477" spans="3:54" x14ac:dyDescent="0.35">
      <c r="C477">
        <v>17470</v>
      </c>
      <c r="D477" t="s">
        <v>77</v>
      </c>
      <c r="E477">
        <v>62</v>
      </c>
      <c r="F477" s="2" t="s">
        <v>13</v>
      </c>
      <c r="G477" s="49">
        <v>1</v>
      </c>
      <c r="H477" s="49">
        <v>0.58973344999999999</v>
      </c>
      <c r="I477" s="49">
        <v>0.36532595000000001</v>
      </c>
      <c r="J477" s="49">
        <v>1.9550593999999999</v>
      </c>
      <c r="K477" s="49">
        <v>1.58973345</v>
      </c>
      <c r="L477" s="49">
        <v>1.9550593999999999</v>
      </c>
      <c r="N477" s="1"/>
      <c r="O477" s="2">
        <v>62</v>
      </c>
      <c r="P477" s="2" t="s">
        <v>13</v>
      </c>
      <c r="Q477" s="49">
        <v>0.37249863</v>
      </c>
      <c r="R477" s="49">
        <v>0.32002924999999999</v>
      </c>
      <c r="S477" s="49">
        <v>0.21155016000000001</v>
      </c>
      <c r="T477" s="49">
        <v>0.90407804000000003</v>
      </c>
      <c r="U477" s="49">
        <v>0.69252787999999998</v>
      </c>
      <c r="V477" s="49">
        <v>0.90407804000000003</v>
      </c>
      <c r="X477" s="1"/>
      <c r="Y477" s="2">
        <v>62</v>
      </c>
      <c r="Z477" s="2" t="s">
        <v>13</v>
      </c>
      <c r="AA477" s="48">
        <v>4.12</v>
      </c>
      <c r="AB477" s="48">
        <v>3</v>
      </c>
      <c r="AC477" s="48">
        <v>2.08</v>
      </c>
      <c r="AD477" s="48">
        <v>9.1999999999999993</v>
      </c>
      <c r="AE477" s="48">
        <v>7.12</v>
      </c>
      <c r="AF477" s="48">
        <v>9.1999999999999993</v>
      </c>
      <c r="AH477" s="1"/>
      <c r="AI477" s="2">
        <v>62</v>
      </c>
      <c r="AJ477" s="2" t="s">
        <v>13</v>
      </c>
      <c r="AK477" s="49">
        <v>0.25823311999999998</v>
      </c>
      <c r="AL477" s="49">
        <v>0.18155673</v>
      </c>
      <c r="AM477" s="49">
        <v>0.11385310000000001</v>
      </c>
      <c r="AN477" s="49">
        <v>0.55364294999999997</v>
      </c>
      <c r="AO477" s="49">
        <v>0.43978984999999998</v>
      </c>
      <c r="AP477" s="49">
        <v>0.55364294999999997</v>
      </c>
      <c r="AR477" s="1"/>
      <c r="AS477" s="2">
        <v>62</v>
      </c>
      <c r="AT477" s="2" t="s">
        <v>13</v>
      </c>
      <c r="AU477" s="49">
        <v>0.17887421000000001</v>
      </c>
      <c r="AV477" s="49">
        <v>0.1662951</v>
      </c>
      <c r="AW477" s="49">
        <v>0.10075023</v>
      </c>
      <c r="AX477" s="49">
        <v>0.44591954</v>
      </c>
      <c r="AY477" s="49">
        <v>0.34516930000000001</v>
      </c>
      <c r="AZ477" s="49">
        <v>0.44591954</v>
      </c>
      <c r="BB477" s="1"/>
    </row>
    <row r="478" spans="3:54" x14ac:dyDescent="0.35">
      <c r="C478">
        <v>17865</v>
      </c>
      <c r="D478" t="s">
        <v>77</v>
      </c>
      <c r="E478">
        <v>457</v>
      </c>
      <c r="F478" s="2" t="s">
        <v>26</v>
      </c>
      <c r="G478" s="49">
        <v>1</v>
      </c>
      <c r="H478" s="49">
        <v>0.45171409000000001</v>
      </c>
      <c r="I478" s="49">
        <v>0.59522490000000006</v>
      </c>
      <c r="J478" s="49">
        <v>2.0469389900000001</v>
      </c>
      <c r="K478" s="49">
        <v>1.4517140900000001</v>
      </c>
      <c r="L478" s="49">
        <v>2.0469389900000001</v>
      </c>
      <c r="N478" s="1"/>
      <c r="O478" s="2">
        <v>457</v>
      </c>
      <c r="P478" s="2" t="s">
        <v>26</v>
      </c>
      <c r="Q478" s="49">
        <v>0.59262652999999998</v>
      </c>
      <c r="R478" s="49">
        <v>0.24962958999999998</v>
      </c>
      <c r="S478" s="49">
        <v>0.34465957000000003</v>
      </c>
      <c r="T478" s="49">
        <v>1.18691568</v>
      </c>
      <c r="U478" s="49">
        <v>0.84225611</v>
      </c>
      <c r="V478" s="49">
        <v>1.18691568</v>
      </c>
      <c r="X478" s="1"/>
      <c r="Y478" s="2">
        <v>457</v>
      </c>
      <c r="Z478" s="2" t="s">
        <v>26</v>
      </c>
      <c r="AA478" s="48">
        <v>6.19</v>
      </c>
      <c r="AB478" s="48">
        <v>2.73</v>
      </c>
      <c r="AC478" s="48">
        <v>3.39</v>
      </c>
      <c r="AD478" s="48">
        <v>12.31</v>
      </c>
      <c r="AE478" s="48">
        <v>8.92</v>
      </c>
      <c r="AF478" s="48">
        <v>12.31</v>
      </c>
      <c r="AH478" s="1"/>
      <c r="AI478" s="2">
        <v>457</v>
      </c>
      <c r="AJ478" s="2" t="s">
        <v>26</v>
      </c>
      <c r="AK478" s="49">
        <v>0.54166089000000006</v>
      </c>
      <c r="AL478" s="49">
        <v>0.17577473999999998</v>
      </c>
      <c r="AM478" s="49">
        <v>0.18548726999999998</v>
      </c>
      <c r="AN478" s="49">
        <v>0.90292289000000003</v>
      </c>
      <c r="AO478" s="49">
        <v>0.71743562999999999</v>
      </c>
      <c r="AP478" s="49">
        <v>0.90292289000000003</v>
      </c>
      <c r="AR478" s="1"/>
      <c r="AS478" s="2">
        <v>457</v>
      </c>
      <c r="AT478" s="2" t="s">
        <v>26</v>
      </c>
      <c r="AU478" s="49">
        <v>0.45933863000000003</v>
      </c>
      <c r="AV478" s="49">
        <v>0.15329935</v>
      </c>
      <c r="AW478" s="49">
        <v>0.16413222</v>
      </c>
      <c r="AX478" s="49">
        <v>0.77677021000000002</v>
      </c>
      <c r="AY478" s="49">
        <v>0.61263798999999997</v>
      </c>
      <c r="AZ478" s="49">
        <v>0.77677021000000002</v>
      </c>
      <c r="BB478" s="1"/>
    </row>
    <row r="479" spans="3:54" x14ac:dyDescent="0.35">
      <c r="C479">
        <v>18002</v>
      </c>
      <c r="D479" t="s">
        <v>78</v>
      </c>
      <c r="E479">
        <v>50</v>
      </c>
      <c r="F479" s="2" t="s">
        <v>1</v>
      </c>
      <c r="G479" s="49">
        <v>1</v>
      </c>
      <c r="H479" s="49">
        <v>0.25321792999999998</v>
      </c>
      <c r="I479" s="49">
        <v>0.31688950999999999</v>
      </c>
      <c r="J479" s="49">
        <v>1.57010743</v>
      </c>
      <c r="K479" s="49">
        <v>1.2532179299999999</v>
      </c>
      <c r="L479" s="49">
        <v>1.57010743</v>
      </c>
      <c r="N479" s="1"/>
      <c r="O479" s="2">
        <v>50</v>
      </c>
      <c r="P479" s="2" t="s">
        <v>1</v>
      </c>
      <c r="Q479" s="49">
        <v>0.59205929000000002</v>
      </c>
      <c r="R479" s="49">
        <v>0.1250201</v>
      </c>
      <c r="S479" s="49">
        <v>0.17242984</v>
      </c>
      <c r="T479" s="49">
        <v>0.88950922999999993</v>
      </c>
      <c r="U479" s="49">
        <v>0.71707938999999998</v>
      </c>
      <c r="V479" s="49">
        <v>0.88950922999999993</v>
      </c>
      <c r="X479" s="1"/>
      <c r="Y479" s="2">
        <v>50</v>
      </c>
      <c r="Z479" s="2" t="s">
        <v>1</v>
      </c>
      <c r="AA479" s="48">
        <v>6.3</v>
      </c>
      <c r="AB479" s="48">
        <v>1.02</v>
      </c>
      <c r="AC479" s="48">
        <v>1.93</v>
      </c>
      <c r="AD479" s="48">
        <v>9.25</v>
      </c>
      <c r="AE479" s="48">
        <v>7.31</v>
      </c>
      <c r="AF479" s="48">
        <v>9.25</v>
      </c>
      <c r="AH479" s="1"/>
      <c r="AI479" s="2">
        <v>50</v>
      </c>
      <c r="AJ479" s="2" t="s">
        <v>1</v>
      </c>
      <c r="AK479" s="49">
        <v>0.42429741999999998</v>
      </c>
      <c r="AL479" s="49">
        <v>7.3103950000000001E-2</v>
      </c>
      <c r="AM479" s="49">
        <v>0.10383586</v>
      </c>
      <c r="AN479" s="49">
        <v>0.60123722999999996</v>
      </c>
      <c r="AO479" s="49">
        <v>0.49740137000000001</v>
      </c>
      <c r="AP479" s="49">
        <v>0.60123722999999996</v>
      </c>
      <c r="AR479" s="1"/>
      <c r="AS479" s="2">
        <v>50</v>
      </c>
      <c r="AT479" s="2" t="s">
        <v>1</v>
      </c>
      <c r="AU479" s="49">
        <v>0.32690731000000001</v>
      </c>
      <c r="AV479" s="49">
        <v>6.2667239999999999E-2</v>
      </c>
      <c r="AW479" s="49">
        <v>9.2410289999999992E-2</v>
      </c>
      <c r="AX479" s="49">
        <v>0.48198483000000003</v>
      </c>
      <c r="AY479" s="49">
        <v>0.38957453999999997</v>
      </c>
      <c r="AZ479" s="49">
        <v>0.48198483000000003</v>
      </c>
      <c r="BB479" s="1"/>
    </row>
    <row r="480" spans="3:54" x14ac:dyDescent="0.35">
      <c r="C480">
        <v>18003</v>
      </c>
      <c r="D480" t="s">
        <v>78</v>
      </c>
      <c r="E480">
        <v>51</v>
      </c>
      <c r="F480" s="2" t="s">
        <v>2</v>
      </c>
      <c r="G480" s="49">
        <v>1</v>
      </c>
      <c r="H480" s="49">
        <v>0.31045432000000001</v>
      </c>
      <c r="I480" s="49">
        <v>0.37791503999999998</v>
      </c>
      <c r="J480" s="49">
        <v>1.6883693700000002</v>
      </c>
      <c r="K480" s="49">
        <v>1.3104543200000001</v>
      </c>
      <c r="L480" s="49">
        <v>1.6883693700000002</v>
      </c>
      <c r="N480" s="1"/>
      <c r="O480" s="2">
        <v>51</v>
      </c>
      <c r="P480" s="2" t="s">
        <v>2</v>
      </c>
      <c r="Q480" s="49">
        <v>0.53257396999999995</v>
      </c>
      <c r="R480" s="49">
        <v>0.15310895999999999</v>
      </c>
      <c r="S480" s="49">
        <v>0.20563629999999999</v>
      </c>
      <c r="T480" s="49">
        <v>0.89131923000000002</v>
      </c>
      <c r="U480" s="49">
        <v>0.68568293000000002</v>
      </c>
      <c r="V480" s="49">
        <v>0.89131923000000002</v>
      </c>
      <c r="X480" s="1"/>
      <c r="Y480" s="2">
        <v>51</v>
      </c>
      <c r="Z480" s="2" t="s">
        <v>2</v>
      </c>
      <c r="AA480" s="48">
        <v>7.46</v>
      </c>
      <c r="AB480" s="48">
        <v>1.1599999999999999</v>
      </c>
      <c r="AC480" s="48">
        <v>2.31</v>
      </c>
      <c r="AD480" s="48">
        <v>10.93</v>
      </c>
      <c r="AE480" s="48">
        <v>8.6199999999999992</v>
      </c>
      <c r="AF480" s="48">
        <v>10.93</v>
      </c>
      <c r="AH480" s="1"/>
      <c r="AI480" s="2">
        <v>51</v>
      </c>
      <c r="AJ480" s="2" t="s">
        <v>2</v>
      </c>
      <c r="AK480" s="49">
        <v>0.50547615999999995</v>
      </c>
      <c r="AL480" s="49">
        <v>8.785483999999999E-2</v>
      </c>
      <c r="AM480" s="49">
        <v>0.12383287</v>
      </c>
      <c r="AN480" s="49">
        <v>0.71716387999999998</v>
      </c>
      <c r="AO480" s="49">
        <v>0.59333100000000005</v>
      </c>
      <c r="AP480" s="49">
        <v>0.71716387999999998</v>
      </c>
      <c r="AR480" s="1"/>
      <c r="AS480" s="2">
        <v>51</v>
      </c>
      <c r="AT480" s="2" t="s">
        <v>2</v>
      </c>
      <c r="AU480" s="49">
        <v>0.39175882000000001</v>
      </c>
      <c r="AV480" s="49">
        <v>7.4413710000000008E-2</v>
      </c>
      <c r="AW480" s="49">
        <v>0.11020691000000001</v>
      </c>
      <c r="AX480" s="49">
        <v>0.57637943999999997</v>
      </c>
      <c r="AY480" s="49">
        <v>0.46617253000000003</v>
      </c>
      <c r="AZ480" s="49">
        <v>0.57637943999999997</v>
      </c>
      <c r="BB480" s="1"/>
    </row>
    <row r="481" spans="3:54" x14ac:dyDescent="0.35">
      <c r="C481">
        <v>18004</v>
      </c>
      <c r="D481" t="s">
        <v>78</v>
      </c>
      <c r="E481">
        <v>52</v>
      </c>
      <c r="F481" s="2" t="s">
        <v>3</v>
      </c>
      <c r="G481" s="49">
        <v>1</v>
      </c>
      <c r="H481" s="49">
        <v>0.24383907000000002</v>
      </c>
      <c r="I481" s="49">
        <v>0.28999589000000003</v>
      </c>
      <c r="J481" s="49">
        <v>1.5338349599999999</v>
      </c>
      <c r="K481" s="49">
        <v>1.2438390700000002</v>
      </c>
      <c r="L481" s="49">
        <v>1.5338349599999999</v>
      </c>
      <c r="N481" s="1"/>
      <c r="O481" s="2">
        <v>52</v>
      </c>
      <c r="P481" s="2" t="s">
        <v>3</v>
      </c>
      <c r="Q481" s="49">
        <v>0.64971681999999997</v>
      </c>
      <c r="R481" s="49">
        <v>0.12454922</v>
      </c>
      <c r="S481" s="49">
        <v>0.15780046</v>
      </c>
      <c r="T481" s="49">
        <v>0.93206650000000002</v>
      </c>
      <c r="U481" s="49">
        <v>0.77426603999999999</v>
      </c>
      <c r="V481" s="49">
        <v>0.93206650000000002</v>
      </c>
      <c r="Y481" s="2">
        <v>52</v>
      </c>
      <c r="Z481" s="2" t="s">
        <v>3</v>
      </c>
      <c r="AA481" s="48">
        <v>4.84</v>
      </c>
      <c r="AB481" s="48">
        <v>0.99</v>
      </c>
      <c r="AC481" s="48">
        <v>1.77</v>
      </c>
      <c r="AD481" s="48">
        <v>7.6</v>
      </c>
      <c r="AE481" s="48">
        <v>5.84</v>
      </c>
      <c r="AF481" s="48">
        <v>7.6</v>
      </c>
      <c r="AH481" s="1"/>
      <c r="AI481" s="2">
        <v>52</v>
      </c>
      <c r="AJ481" s="2" t="s">
        <v>3</v>
      </c>
      <c r="AK481" s="49">
        <v>0.38651790999999996</v>
      </c>
      <c r="AL481" s="49">
        <v>6.9923029999999997E-2</v>
      </c>
      <c r="AM481" s="49">
        <v>9.5029269999999999E-2</v>
      </c>
      <c r="AN481" s="49">
        <v>0.55147022000000001</v>
      </c>
      <c r="AO481" s="49">
        <v>0.45644095000000001</v>
      </c>
      <c r="AP481" s="49">
        <v>0.55147022000000001</v>
      </c>
      <c r="AR481" s="1"/>
      <c r="AS481" s="2">
        <v>52</v>
      </c>
      <c r="AT481" s="2" t="s">
        <v>3</v>
      </c>
      <c r="AU481" s="49">
        <v>0.31115606000000001</v>
      </c>
      <c r="AV481" s="49">
        <v>5.9311669999999997E-2</v>
      </c>
      <c r="AW481" s="49">
        <v>8.4572559999999991E-2</v>
      </c>
      <c r="AX481" s="49">
        <v>0.45504028999999996</v>
      </c>
      <c r="AY481" s="49">
        <v>0.37046773</v>
      </c>
      <c r="AZ481" s="49">
        <v>0.45504028999999996</v>
      </c>
      <c r="BB481" s="1"/>
    </row>
    <row r="482" spans="3:54" x14ac:dyDescent="0.35">
      <c r="C482">
        <v>18005</v>
      </c>
      <c r="D482" t="s">
        <v>78</v>
      </c>
      <c r="E482">
        <v>53</v>
      </c>
      <c r="F482" s="2" t="s">
        <v>4</v>
      </c>
      <c r="G482" s="49">
        <v>1</v>
      </c>
      <c r="H482" s="49">
        <v>0.25024133999999998</v>
      </c>
      <c r="I482" s="49">
        <v>0.32860899999999998</v>
      </c>
      <c r="J482" s="49">
        <v>1.57885034</v>
      </c>
      <c r="K482" s="49">
        <v>1.2502413400000001</v>
      </c>
      <c r="L482" s="49">
        <v>1.57885034</v>
      </c>
      <c r="N482" s="1"/>
      <c r="O482" s="2">
        <v>53</v>
      </c>
      <c r="P482" s="2" t="s">
        <v>4</v>
      </c>
      <c r="Q482" s="49">
        <v>0.61350473999999999</v>
      </c>
      <c r="R482" s="49">
        <v>0.12322511999999999</v>
      </c>
      <c r="S482" s="49">
        <v>0.17881184</v>
      </c>
      <c r="T482" s="49">
        <v>0.9155416999999999</v>
      </c>
      <c r="U482" s="49">
        <v>0.73672985999999996</v>
      </c>
      <c r="V482" s="49">
        <v>0.9155416999999999</v>
      </c>
      <c r="X482" s="1"/>
      <c r="Y482" s="2">
        <v>53</v>
      </c>
      <c r="Z482" s="2" t="s">
        <v>4</v>
      </c>
      <c r="AA482" s="48">
        <v>6.64</v>
      </c>
      <c r="AB482" s="48">
        <v>0.99</v>
      </c>
      <c r="AC482" s="48">
        <v>2</v>
      </c>
      <c r="AD482" s="48">
        <v>9.64</v>
      </c>
      <c r="AE482" s="48">
        <v>7.63</v>
      </c>
      <c r="AF482" s="48">
        <v>9.64</v>
      </c>
      <c r="AH482" s="1"/>
      <c r="AI482" s="2">
        <v>53</v>
      </c>
      <c r="AJ482" s="2" t="s">
        <v>4</v>
      </c>
      <c r="AK482" s="49">
        <v>0.44531008</v>
      </c>
      <c r="AL482" s="49">
        <v>7.1951779999999993E-2</v>
      </c>
      <c r="AM482" s="49">
        <v>0.10768267999999999</v>
      </c>
      <c r="AN482" s="49">
        <v>0.62494453000000005</v>
      </c>
      <c r="AO482" s="49">
        <v>0.51726185000000002</v>
      </c>
      <c r="AP482" s="49">
        <v>0.62494453000000005</v>
      </c>
      <c r="AR482" s="1"/>
      <c r="AS482" s="2">
        <v>53</v>
      </c>
      <c r="AT482" s="2" t="s">
        <v>4</v>
      </c>
      <c r="AU482" s="49">
        <v>0.35818677000000004</v>
      </c>
      <c r="AV482" s="49">
        <v>6.2103749999999999E-2</v>
      </c>
      <c r="AW482" s="49">
        <v>9.5833619999999994E-2</v>
      </c>
      <c r="AX482" s="49">
        <v>0.51612414000000006</v>
      </c>
      <c r="AY482" s="49">
        <v>0.42029053000000005</v>
      </c>
      <c r="AZ482" s="49">
        <v>0.51612414000000006</v>
      </c>
      <c r="BB482" s="1"/>
    </row>
    <row r="483" spans="3:54" x14ac:dyDescent="0.35">
      <c r="C483">
        <v>18006</v>
      </c>
      <c r="D483" t="s">
        <v>78</v>
      </c>
      <c r="E483">
        <v>54</v>
      </c>
      <c r="F483" s="2" t="s">
        <v>5</v>
      </c>
      <c r="G483" s="49">
        <v>1</v>
      </c>
      <c r="H483" s="49">
        <v>0.32800072999999996</v>
      </c>
      <c r="I483" s="49">
        <v>0.32241396999999999</v>
      </c>
      <c r="J483" s="49">
        <v>1.6504147</v>
      </c>
      <c r="K483" s="49">
        <v>1.3280007300000001</v>
      </c>
      <c r="L483" s="49">
        <v>1.6504147</v>
      </c>
      <c r="N483" s="1"/>
      <c r="O483" s="2">
        <v>54</v>
      </c>
      <c r="P483" s="2" t="s">
        <v>5</v>
      </c>
      <c r="Q483" s="49">
        <v>0.53299881999999998</v>
      </c>
      <c r="R483" s="49">
        <v>0.15558316</v>
      </c>
      <c r="S483" s="49">
        <v>0.17543718</v>
      </c>
      <c r="T483" s="49">
        <v>0.86401916000000001</v>
      </c>
      <c r="U483" s="49">
        <v>0.68858197999999993</v>
      </c>
      <c r="V483" s="49">
        <v>0.86401916000000001</v>
      </c>
      <c r="X483" s="1"/>
      <c r="Y483" s="2">
        <v>54</v>
      </c>
      <c r="Z483" s="2" t="s">
        <v>5</v>
      </c>
      <c r="AA483" s="48">
        <v>6.24</v>
      </c>
      <c r="AB483" s="48">
        <v>1.1000000000000001</v>
      </c>
      <c r="AC483" s="48">
        <v>1.97</v>
      </c>
      <c r="AD483" s="48">
        <v>9.31</v>
      </c>
      <c r="AE483" s="48">
        <v>7.34</v>
      </c>
      <c r="AF483" s="48">
        <v>9.31</v>
      </c>
      <c r="AH483" s="1"/>
      <c r="AI483" s="2">
        <v>54</v>
      </c>
      <c r="AJ483" s="2" t="s">
        <v>5</v>
      </c>
      <c r="AK483" s="49">
        <v>0.42218205999999997</v>
      </c>
      <c r="AL483" s="49">
        <v>8.4267240000000007E-2</v>
      </c>
      <c r="AM483" s="49">
        <v>0.10564778999999999</v>
      </c>
      <c r="AN483" s="49">
        <v>0.61209709000000001</v>
      </c>
      <c r="AO483" s="49">
        <v>0.50644929999999999</v>
      </c>
      <c r="AP483" s="49">
        <v>0.61209709000000001</v>
      </c>
      <c r="AR483" s="1"/>
      <c r="AS483" s="2">
        <v>54</v>
      </c>
      <c r="AT483" s="2" t="s">
        <v>5</v>
      </c>
      <c r="AU483" s="49">
        <v>0.32913237000000001</v>
      </c>
      <c r="AV483" s="49">
        <v>7.1423609999999998E-2</v>
      </c>
      <c r="AW483" s="49">
        <v>9.4022789999999995E-2</v>
      </c>
      <c r="AX483" s="49">
        <v>0.49457877</v>
      </c>
      <c r="AY483" s="49">
        <v>0.40055597999999998</v>
      </c>
      <c r="AZ483" s="49">
        <v>0.49457877</v>
      </c>
      <c r="BB483" s="1"/>
    </row>
    <row r="484" spans="3:54" x14ac:dyDescent="0.35">
      <c r="C484">
        <v>18007</v>
      </c>
      <c r="D484" t="s">
        <v>78</v>
      </c>
      <c r="E484">
        <v>55</v>
      </c>
      <c r="F484" s="2" t="s">
        <v>6</v>
      </c>
      <c r="G484" s="49">
        <v>1</v>
      </c>
      <c r="H484" s="49">
        <v>0.28048205999999998</v>
      </c>
      <c r="I484" s="49">
        <v>0.37622842000000001</v>
      </c>
      <c r="J484" s="49">
        <v>1.65671049</v>
      </c>
      <c r="K484" s="49">
        <v>1.28048206</v>
      </c>
      <c r="L484" s="49">
        <v>1.65671049</v>
      </c>
      <c r="N484" s="1"/>
      <c r="O484" s="2">
        <v>55</v>
      </c>
      <c r="P484" s="2" t="s">
        <v>6</v>
      </c>
      <c r="Q484" s="49">
        <v>0.54270611000000002</v>
      </c>
      <c r="R484" s="49">
        <v>0.13736200000000001</v>
      </c>
      <c r="S484" s="49">
        <v>0.20471669000000001</v>
      </c>
      <c r="T484" s="49">
        <v>0.88478478999999999</v>
      </c>
      <c r="U484" s="49">
        <v>0.68006811</v>
      </c>
      <c r="V484" s="49">
        <v>0.88478478999999999</v>
      </c>
      <c r="X484" s="1"/>
      <c r="Y484" s="2">
        <v>55</v>
      </c>
      <c r="Z484" s="2" t="s">
        <v>6</v>
      </c>
      <c r="AA484" s="48">
        <v>7.69</v>
      </c>
      <c r="AB484" s="48">
        <v>1.0900000000000001</v>
      </c>
      <c r="AC484" s="48">
        <v>2.2999999999999998</v>
      </c>
      <c r="AD484" s="48">
        <v>11.08</v>
      </c>
      <c r="AE484" s="48">
        <v>8.7899999999999991</v>
      </c>
      <c r="AF484" s="48">
        <v>11.08</v>
      </c>
      <c r="AH484" s="1"/>
      <c r="AI484" s="2">
        <v>55</v>
      </c>
      <c r="AJ484" s="2" t="s">
        <v>6</v>
      </c>
      <c r="AK484" s="49">
        <v>0.50971460000000002</v>
      </c>
      <c r="AL484" s="49">
        <v>8.0425160000000009E-2</v>
      </c>
      <c r="AM484" s="49">
        <v>0.12327774000000001</v>
      </c>
      <c r="AN484" s="49">
        <v>0.71341750000000004</v>
      </c>
      <c r="AO484" s="49">
        <v>0.59013976000000001</v>
      </c>
      <c r="AP484" s="49">
        <v>0.71341750000000004</v>
      </c>
      <c r="AR484" s="1"/>
      <c r="AS484" s="2">
        <v>55</v>
      </c>
      <c r="AT484" s="2" t="s">
        <v>6</v>
      </c>
      <c r="AU484" s="49">
        <v>0.38917924999999998</v>
      </c>
      <c r="AV484" s="49">
        <v>6.8867990000000004E-2</v>
      </c>
      <c r="AW484" s="49">
        <v>0.10971294000000001</v>
      </c>
      <c r="AX484" s="49">
        <v>0.56776018000000006</v>
      </c>
      <c r="AY484" s="49">
        <v>0.45804723999999997</v>
      </c>
      <c r="AZ484" s="49">
        <v>0.56776018000000006</v>
      </c>
      <c r="BB484" s="1"/>
    </row>
    <row r="485" spans="3:54" x14ac:dyDescent="0.35">
      <c r="C485">
        <v>18008</v>
      </c>
      <c r="D485" t="s">
        <v>78</v>
      </c>
      <c r="E485">
        <v>56</v>
      </c>
      <c r="F485" s="2" t="s">
        <v>7</v>
      </c>
      <c r="G485" s="49">
        <v>1</v>
      </c>
      <c r="H485" s="49">
        <v>0.39017319</v>
      </c>
      <c r="I485" s="49">
        <v>0.32252020000000003</v>
      </c>
      <c r="J485" s="49">
        <v>1.7126933799999999</v>
      </c>
      <c r="K485" s="49">
        <v>1.3901731899999998</v>
      </c>
      <c r="L485" s="49">
        <v>1.7126933799999999</v>
      </c>
      <c r="N485" s="1"/>
      <c r="O485" s="2">
        <v>56</v>
      </c>
      <c r="P485" s="2" t="s">
        <v>7</v>
      </c>
      <c r="Q485" s="49">
        <v>0.43697766999999998</v>
      </c>
      <c r="R485" s="49">
        <v>0.1979032</v>
      </c>
      <c r="S485" s="49">
        <v>0.17549595000000001</v>
      </c>
      <c r="T485" s="49">
        <v>0.81037682</v>
      </c>
      <c r="U485" s="49">
        <v>0.63488087000000004</v>
      </c>
      <c r="V485" s="49">
        <v>0.81037682</v>
      </c>
      <c r="X485" s="1"/>
      <c r="Y485" s="2">
        <v>56</v>
      </c>
      <c r="Z485" s="2" t="s">
        <v>7</v>
      </c>
      <c r="AA485" s="48">
        <v>5.96</v>
      </c>
      <c r="AB485" s="48">
        <v>1.63</v>
      </c>
      <c r="AC485" s="48">
        <v>1.97</v>
      </c>
      <c r="AD485" s="48">
        <v>9.56</v>
      </c>
      <c r="AE485" s="48">
        <v>7.59</v>
      </c>
      <c r="AF485" s="48">
        <v>9.56</v>
      </c>
      <c r="AH485" s="1"/>
      <c r="AI485" s="2">
        <v>56</v>
      </c>
      <c r="AJ485" s="2" t="s">
        <v>7</v>
      </c>
      <c r="AK485" s="49">
        <v>0.3930768</v>
      </c>
      <c r="AL485" s="49">
        <v>0.11381858</v>
      </c>
      <c r="AM485" s="49">
        <v>0.10568387</v>
      </c>
      <c r="AN485" s="49">
        <v>0.61257925999999996</v>
      </c>
      <c r="AO485" s="49">
        <v>0.50689539000000006</v>
      </c>
      <c r="AP485" s="49">
        <v>0.61257925999999996</v>
      </c>
      <c r="AR485" s="1"/>
      <c r="AS485" s="2">
        <v>56</v>
      </c>
      <c r="AT485" s="2" t="s">
        <v>7</v>
      </c>
      <c r="AU485" s="49">
        <v>0.30575911</v>
      </c>
      <c r="AV485" s="49">
        <v>9.80573E-2</v>
      </c>
      <c r="AW485" s="49">
        <v>9.4054860000000004E-2</v>
      </c>
      <c r="AX485" s="49">
        <v>0.49787128000000003</v>
      </c>
      <c r="AY485" s="49">
        <v>0.40381640999999996</v>
      </c>
      <c r="AZ485" s="49">
        <v>0.49787128000000003</v>
      </c>
      <c r="BB485" s="1"/>
    </row>
    <row r="486" spans="3:54" x14ac:dyDescent="0.35">
      <c r="C486">
        <v>18009</v>
      </c>
      <c r="D486" t="s">
        <v>78</v>
      </c>
      <c r="E486">
        <v>57</v>
      </c>
      <c r="F486" s="2" t="s">
        <v>8</v>
      </c>
      <c r="G486" s="49">
        <v>1</v>
      </c>
      <c r="H486" s="49">
        <v>0.32235013000000001</v>
      </c>
      <c r="I486" s="49">
        <v>0.36437979999999998</v>
      </c>
      <c r="J486" s="49">
        <v>1.68672993</v>
      </c>
      <c r="K486" s="49">
        <v>1.3223501299999998</v>
      </c>
      <c r="L486" s="49">
        <v>1.68672993</v>
      </c>
      <c r="N486" s="1"/>
      <c r="O486" s="2">
        <v>57</v>
      </c>
      <c r="P486" s="2" t="s">
        <v>8</v>
      </c>
      <c r="Q486" s="49">
        <v>0.57434396999999993</v>
      </c>
      <c r="R486" s="49">
        <v>0.17611721999999999</v>
      </c>
      <c r="S486" s="49">
        <v>0.19827025000000001</v>
      </c>
      <c r="T486" s="49">
        <v>0.94873144999999992</v>
      </c>
      <c r="U486" s="49">
        <v>0.75046118999999989</v>
      </c>
      <c r="V486" s="49">
        <v>0.94873144999999992</v>
      </c>
      <c r="X486" s="1"/>
      <c r="Y486" s="2">
        <v>57</v>
      </c>
      <c r="Z486" s="2" t="s">
        <v>8</v>
      </c>
      <c r="AA486" s="48">
        <v>7.07</v>
      </c>
      <c r="AB486" s="48">
        <v>1.65</v>
      </c>
      <c r="AC486" s="48">
        <v>2.2200000000000002</v>
      </c>
      <c r="AD486" s="48">
        <v>10.93</v>
      </c>
      <c r="AE486" s="48">
        <v>8.7100000000000009</v>
      </c>
      <c r="AF486" s="48">
        <v>10.93</v>
      </c>
      <c r="AH486" s="1"/>
      <c r="AI486" s="2">
        <v>57</v>
      </c>
      <c r="AJ486" s="2" t="s">
        <v>8</v>
      </c>
      <c r="AK486" s="49">
        <v>0.47202897999999999</v>
      </c>
      <c r="AL486" s="49">
        <v>9.9742789999999998E-2</v>
      </c>
      <c r="AM486" s="49">
        <v>0.11939632</v>
      </c>
      <c r="AN486" s="49">
        <v>0.69116809000000001</v>
      </c>
      <c r="AO486" s="49">
        <v>0.57177177000000001</v>
      </c>
      <c r="AP486" s="49">
        <v>0.69116809000000001</v>
      </c>
      <c r="AR486" s="1"/>
      <c r="AS486" s="2">
        <v>57</v>
      </c>
      <c r="AT486" s="2" t="s">
        <v>8</v>
      </c>
      <c r="AU486" s="49">
        <v>0.35702149999999999</v>
      </c>
      <c r="AV486" s="49">
        <v>8.9018249999999993E-2</v>
      </c>
      <c r="AW486" s="49">
        <v>0.10625858000000001</v>
      </c>
      <c r="AX486" s="49">
        <v>0.55229832999999995</v>
      </c>
      <c r="AY486" s="49">
        <v>0.44603975000000001</v>
      </c>
      <c r="AZ486" s="49">
        <v>0.55229832999999995</v>
      </c>
      <c r="BB486" s="1"/>
    </row>
    <row r="487" spans="3:54" x14ac:dyDescent="0.35">
      <c r="C487">
        <v>18010</v>
      </c>
      <c r="D487" t="s">
        <v>78</v>
      </c>
      <c r="E487">
        <v>58</v>
      </c>
      <c r="F487" s="2" t="s">
        <v>9</v>
      </c>
      <c r="G487" s="49">
        <v>1</v>
      </c>
      <c r="H487" s="49">
        <v>0.18374709</v>
      </c>
      <c r="I487" s="49">
        <v>0.38765651000000001</v>
      </c>
      <c r="J487" s="49">
        <v>1.5714036100000002</v>
      </c>
      <c r="K487" s="49">
        <v>1.18374709</v>
      </c>
      <c r="L487" s="49">
        <v>1.5714036100000002</v>
      </c>
      <c r="N487" s="1"/>
      <c r="O487" s="2">
        <v>58</v>
      </c>
      <c r="P487" s="2" t="s">
        <v>9</v>
      </c>
      <c r="Q487" s="49">
        <v>0.77430664000000005</v>
      </c>
      <c r="R487" s="49">
        <v>9.8344509999999996E-2</v>
      </c>
      <c r="S487" s="49">
        <v>0.21093382999999999</v>
      </c>
      <c r="T487" s="49">
        <v>1.0835849799999999</v>
      </c>
      <c r="U487" s="49">
        <v>0.87265113999999999</v>
      </c>
      <c r="V487" s="49">
        <v>1.0835849799999999</v>
      </c>
      <c r="X487" s="1"/>
      <c r="Y487" s="2">
        <v>58</v>
      </c>
      <c r="Z487" s="2" t="s">
        <v>9</v>
      </c>
      <c r="AA487" s="48">
        <v>8.2100000000000009</v>
      </c>
      <c r="AB487" s="48">
        <v>0.92</v>
      </c>
      <c r="AC487" s="48">
        <v>2.37</v>
      </c>
      <c r="AD487" s="48">
        <v>11.5</v>
      </c>
      <c r="AE487" s="48">
        <v>9.1300000000000008</v>
      </c>
      <c r="AF487" s="48">
        <v>11.5</v>
      </c>
      <c r="AH487" s="1"/>
      <c r="AI487" s="2">
        <v>58</v>
      </c>
      <c r="AJ487" s="2" t="s">
        <v>9</v>
      </c>
      <c r="AK487" s="49">
        <v>0.55139768</v>
      </c>
      <c r="AL487" s="49">
        <v>5.6317730000000003E-2</v>
      </c>
      <c r="AM487" s="49">
        <v>0.12702075999999998</v>
      </c>
      <c r="AN487" s="49">
        <v>0.73473617000000002</v>
      </c>
      <c r="AO487" s="49">
        <v>0.60771541000000007</v>
      </c>
      <c r="AP487" s="49">
        <v>0.73473617000000002</v>
      </c>
      <c r="AR487" s="1"/>
      <c r="AS487" s="2">
        <v>58</v>
      </c>
      <c r="AT487" s="2" t="s">
        <v>9</v>
      </c>
      <c r="AU487" s="49">
        <v>0.41836070000000003</v>
      </c>
      <c r="AV487" s="49">
        <v>4.9699160000000006E-2</v>
      </c>
      <c r="AW487" s="49">
        <v>0.11304414</v>
      </c>
      <c r="AX487" s="49">
        <v>0.58110401</v>
      </c>
      <c r="AY487" s="49">
        <v>0.46805985999999999</v>
      </c>
      <c r="AZ487" s="49">
        <v>0.58110401</v>
      </c>
      <c r="BB487" s="1"/>
    </row>
    <row r="488" spans="3:54" x14ac:dyDescent="0.35">
      <c r="C488">
        <v>18011</v>
      </c>
      <c r="D488" t="s">
        <v>78</v>
      </c>
      <c r="E488">
        <v>59</v>
      </c>
      <c r="F488" s="2" t="s">
        <v>10</v>
      </c>
      <c r="G488" s="49">
        <v>1</v>
      </c>
      <c r="H488" s="49">
        <v>0.42214690999999999</v>
      </c>
      <c r="I488" s="49">
        <v>0.21203804999999998</v>
      </c>
      <c r="J488" s="49">
        <v>1.63418497</v>
      </c>
      <c r="K488" s="49">
        <v>1.4221469099999999</v>
      </c>
      <c r="L488" s="49">
        <v>1.63418497</v>
      </c>
      <c r="N488" s="1"/>
      <c r="O488" s="2">
        <v>59</v>
      </c>
      <c r="P488" s="2" t="s">
        <v>10</v>
      </c>
      <c r="Q488" s="49">
        <v>0.45547293999999999</v>
      </c>
      <c r="R488" s="49">
        <v>0.22458331000000001</v>
      </c>
      <c r="S488" s="49">
        <v>0.1153798</v>
      </c>
      <c r="T488" s="49">
        <v>0.79543604000000001</v>
      </c>
      <c r="U488" s="49">
        <v>0.68005623999999998</v>
      </c>
      <c r="V488" s="49">
        <v>0.79543604000000001</v>
      </c>
      <c r="X488" s="1"/>
      <c r="Y488" s="2">
        <v>59</v>
      </c>
      <c r="Z488" s="2" t="s">
        <v>10</v>
      </c>
      <c r="AA488" s="48">
        <v>3.1</v>
      </c>
      <c r="AB488" s="48">
        <v>2.04</v>
      </c>
      <c r="AC488" s="48">
        <v>1.29</v>
      </c>
      <c r="AD488" s="48">
        <v>6.43</v>
      </c>
      <c r="AE488" s="48">
        <v>5.13</v>
      </c>
      <c r="AF488" s="48">
        <v>6.43</v>
      </c>
      <c r="AH488" s="1"/>
      <c r="AI488" s="2">
        <v>59</v>
      </c>
      <c r="AJ488" s="2" t="s">
        <v>10</v>
      </c>
      <c r="AK488" s="49">
        <v>0.20838569000000001</v>
      </c>
      <c r="AL488" s="49">
        <v>0.12531601000000001</v>
      </c>
      <c r="AM488" s="49">
        <v>6.948296000000001E-2</v>
      </c>
      <c r="AN488" s="49">
        <v>0.40318465999999997</v>
      </c>
      <c r="AO488" s="49">
        <v>0.33370169999999999</v>
      </c>
      <c r="AP488" s="49">
        <v>0.40318465999999997</v>
      </c>
      <c r="AR488" s="1"/>
      <c r="AS488" s="2">
        <v>59</v>
      </c>
      <c r="AT488" s="2" t="s">
        <v>10</v>
      </c>
      <c r="AU488" s="49">
        <v>0.15969765</v>
      </c>
      <c r="AV488" s="49">
        <v>0.11076445</v>
      </c>
      <c r="AW488" s="49">
        <v>6.1837290000000003E-2</v>
      </c>
      <c r="AX488" s="49">
        <v>0.33229937999999998</v>
      </c>
      <c r="AY488" s="49">
        <v>0.27046209999999998</v>
      </c>
      <c r="AZ488" s="49">
        <v>0.33229937999999998</v>
      </c>
      <c r="BB488" s="1"/>
    </row>
    <row r="489" spans="3:54" x14ac:dyDescent="0.35">
      <c r="C489">
        <v>18012</v>
      </c>
      <c r="D489" t="s">
        <v>78</v>
      </c>
      <c r="E489">
        <v>60</v>
      </c>
      <c r="F489" s="2" t="s">
        <v>11</v>
      </c>
      <c r="G489" s="49">
        <v>1</v>
      </c>
      <c r="H489" s="49">
        <v>0.40434487000000002</v>
      </c>
      <c r="I489" s="49">
        <v>0.23733504</v>
      </c>
      <c r="J489" s="49">
        <v>1.6416799099999999</v>
      </c>
      <c r="K489" s="49">
        <v>1.4043448700000001</v>
      </c>
      <c r="L489" s="49">
        <v>1.6416799099999999</v>
      </c>
      <c r="N489" s="1"/>
      <c r="O489" s="2">
        <v>60</v>
      </c>
      <c r="P489" s="2" t="s">
        <v>11</v>
      </c>
      <c r="Q489" s="49">
        <v>0.42135803000000005</v>
      </c>
      <c r="R489" s="49">
        <v>0.20942144000000001</v>
      </c>
      <c r="S489" s="49">
        <v>0.12914321000000001</v>
      </c>
      <c r="T489" s="49">
        <v>0.75992268000000007</v>
      </c>
      <c r="U489" s="49">
        <v>0.63077947000000001</v>
      </c>
      <c r="V489" s="49">
        <v>0.75992268000000007</v>
      </c>
      <c r="X489" s="1"/>
      <c r="Y489" s="2">
        <v>60</v>
      </c>
      <c r="Z489" s="2" t="s">
        <v>11</v>
      </c>
      <c r="AA489" s="48">
        <v>3.81</v>
      </c>
      <c r="AB489" s="48">
        <v>1.81</v>
      </c>
      <c r="AC489" s="48">
        <v>1.45</v>
      </c>
      <c r="AD489" s="48">
        <v>7.07</v>
      </c>
      <c r="AE489" s="48">
        <v>5.62</v>
      </c>
      <c r="AF489" s="48">
        <v>7.07</v>
      </c>
      <c r="AH489" s="1"/>
      <c r="AI489" s="2">
        <v>60</v>
      </c>
      <c r="AJ489" s="2" t="s">
        <v>11</v>
      </c>
      <c r="AK489" s="49">
        <v>0.25806425999999999</v>
      </c>
      <c r="AL489" s="49">
        <v>0.11490808</v>
      </c>
      <c r="AM489" s="49">
        <v>7.7770100000000009E-2</v>
      </c>
      <c r="AN489" s="49">
        <v>0.45074244000000002</v>
      </c>
      <c r="AO489" s="49">
        <v>0.37297234000000001</v>
      </c>
      <c r="AP489" s="49">
        <v>0.45074244000000002</v>
      </c>
      <c r="AR489" s="1"/>
      <c r="AS489" s="2">
        <v>60</v>
      </c>
      <c r="AT489" s="2" t="s">
        <v>11</v>
      </c>
      <c r="AU489" s="49">
        <v>0.19681392</v>
      </c>
      <c r="AV489" s="49">
        <v>9.9899979999999999E-2</v>
      </c>
      <c r="AW489" s="49">
        <v>6.9212609999999994E-2</v>
      </c>
      <c r="AX489" s="49">
        <v>0.36592649999999999</v>
      </c>
      <c r="AY489" s="49">
        <v>0.29671389000000004</v>
      </c>
      <c r="AZ489" s="49">
        <v>0.36592649999999999</v>
      </c>
      <c r="BB489" s="1"/>
    </row>
    <row r="490" spans="3:54" x14ac:dyDescent="0.35">
      <c r="C490">
        <v>18013</v>
      </c>
      <c r="D490" t="s">
        <v>78</v>
      </c>
      <c r="E490">
        <v>61</v>
      </c>
      <c r="F490" s="2" t="s">
        <v>12</v>
      </c>
      <c r="G490" s="49">
        <v>1</v>
      </c>
      <c r="H490" s="49">
        <v>0.44105330999999998</v>
      </c>
      <c r="I490" s="49">
        <v>0.24029730999999999</v>
      </c>
      <c r="J490" s="49">
        <v>1.6813506200000001</v>
      </c>
      <c r="K490" s="49">
        <v>1.44105331</v>
      </c>
      <c r="L490" s="49">
        <v>1.6813506200000001</v>
      </c>
      <c r="N490" s="1"/>
      <c r="O490" s="2">
        <v>61</v>
      </c>
      <c r="P490" s="2" t="s">
        <v>12</v>
      </c>
      <c r="Q490" s="49">
        <v>0.42231510999999999</v>
      </c>
      <c r="R490" s="49">
        <v>0.23788820000000002</v>
      </c>
      <c r="S490" s="49">
        <v>0.13075707</v>
      </c>
      <c r="T490" s="49">
        <v>0.79096039000000007</v>
      </c>
      <c r="U490" s="49">
        <v>0.6602033100000001</v>
      </c>
      <c r="V490" s="49">
        <v>0.79096039000000007</v>
      </c>
      <c r="X490" s="1"/>
      <c r="Y490" s="2">
        <v>61</v>
      </c>
      <c r="Z490" s="2" t="s">
        <v>12</v>
      </c>
      <c r="AA490" s="48">
        <v>3.89</v>
      </c>
      <c r="AB490" s="48">
        <v>2.2599999999999998</v>
      </c>
      <c r="AC490" s="48">
        <v>1.47</v>
      </c>
      <c r="AD490" s="48">
        <v>7.61</v>
      </c>
      <c r="AE490" s="48">
        <v>6.14</v>
      </c>
      <c r="AF490" s="48">
        <v>7.61</v>
      </c>
      <c r="AH490" s="1"/>
      <c r="AI490" s="2">
        <v>61</v>
      </c>
      <c r="AJ490" s="2" t="s">
        <v>12</v>
      </c>
      <c r="AK490" s="49">
        <v>0.24626018999999999</v>
      </c>
      <c r="AL490" s="49">
        <v>0.13194555999999999</v>
      </c>
      <c r="AM490" s="49">
        <v>7.8743399999999991E-2</v>
      </c>
      <c r="AN490" s="49">
        <v>0.45694915000000003</v>
      </c>
      <c r="AO490" s="49">
        <v>0.37820575000000001</v>
      </c>
      <c r="AP490" s="49">
        <v>0.45694915000000003</v>
      </c>
      <c r="AR490" s="1"/>
      <c r="AS490" s="2">
        <v>61</v>
      </c>
      <c r="AT490" s="2" t="s">
        <v>12</v>
      </c>
      <c r="AU490" s="49">
        <v>0.18938963</v>
      </c>
      <c r="AV490" s="49">
        <v>0.1174506</v>
      </c>
      <c r="AW490" s="49">
        <v>7.0078729999999992E-2</v>
      </c>
      <c r="AX490" s="49">
        <v>0.37691895000000003</v>
      </c>
      <c r="AY490" s="49">
        <v>0.30684022</v>
      </c>
      <c r="AZ490" s="49">
        <v>0.37691895000000003</v>
      </c>
      <c r="BB490" s="1"/>
    </row>
    <row r="491" spans="3:54" x14ac:dyDescent="0.35">
      <c r="C491">
        <v>18014</v>
      </c>
      <c r="D491" t="s">
        <v>78</v>
      </c>
      <c r="E491">
        <v>62</v>
      </c>
      <c r="F491" s="2" t="s">
        <v>13</v>
      </c>
      <c r="G491" s="49">
        <v>1</v>
      </c>
      <c r="H491" s="49">
        <v>0.46519061</v>
      </c>
      <c r="I491" s="49">
        <v>0.24752595000000002</v>
      </c>
      <c r="J491" s="49">
        <v>1.71271657</v>
      </c>
      <c r="K491" s="49">
        <v>1.4651906100000001</v>
      </c>
      <c r="L491" s="49">
        <v>1.71271657</v>
      </c>
      <c r="N491" s="1"/>
      <c r="O491" s="2">
        <v>62</v>
      </c>
      <c r="P491" s="2" t="s">
        <v>13</v>
      </c>
      <c r="Q491" s="49">
        <v>0.42900776000000002</v>
      </c>
      <c r="R491" s="49">
        <v>0.23749585999999998</v>
      </c>
      <c r="S491" s="49">
        <v>0.13469088000000001</v>
      </c>
      <c r="T491" s="49">
        <v>0.80119450999999997</v>
      </c>
      <c r="U491" s="49">
        <v>0.66650363000000001</v>
      </c>
      <c r="V491" s="49">
        <v>0.80119450999999997</v>
      </c>
      <c r="X491" s="1"/>
      <c r="Y491" s="2">
        <v>62</v>
      </c>
      <c r="Z491" s="2" t="s">
        <v>13</v>
      </c>
      <c r="AA491" s="48">
        <v>3.75</v>
      </c>
      <c r="AB491" s="48">
        <v>2.14</v>
      </c>
      <c r="AC491" s="48">
        <v>1.51</v>
      </c>
      <c r="AD491" s="48">
        <v>7.4</v>
      </c>
      <c r="AE491" s="48">
        <v>5.89</v>
      </c>
      <c r="AF491" s="48">
        <v>7.4</v>
      </c>
      <c r="AH491" s="1"/>
      <c r="AI491" s="2">
        <v>62</v>
      </c>
      <c r="AJ491" s="2" t="s">
        <v>13</v>
      </c>
      <c r="AK491" s="49">
        <v>0.26191184000000001</v>
      </c>
      <c r="AL491" s="49">
        <v>0.12777594</v>
      </c>
      <c r="AM491" s="49">
        <v>8.111264E-2</v>
      </c>
      <c r="AN491" s="49">
        <v>0.47080042</v>
      </c>
      <c r="AO491" s="49">
        <v>0.38968778000000004</v>
      </c>
      <c r="AP491" s="49">
        <v>0.47080042</v>
      </c>
      <c r="AR491" s="1"/>
      <c r="AS491" s="2">
        <v>62</v>
      </c>
      <c r="AT491" s="2" t="s">
        <v>13</v>
      </c>
      <c r="AU491" s="49">
        <v>0.20265696</v>
      </c>
      <c r="AV491" s="49">
        <v>0.11457769999999999</v>
      </c>
      <c r="AW491" s="49">
        <v>7.2187259999999989E-2</v>
      </c>
      <c r="AX491" s="49">
        <v>0.38942190999999998</v>
      </c>
      <c r="AY491" s="49">
        <v>0.31723465000000001</v>
      </c>
      <c r="AZ491" s="49">
        <v>0.38942190999999998</v>
      </c>
      <c r="BB491" s="1"/>
    </row>
    <row r="492" spans="3:54" x14ac:dyDescent="0.35">
      <c r="C492">
        <v>18409</v>
      </c>
      <c r="D492" t="s">
        <v>78</v>
      </c>
      <c r="E492">
        <v>457</v>
      </c>
      <c r="F492" s="2" t="s">
        <v>26</v>
      </c>
      <c r="G492" s="49">
        <v>1</v>
      </c>
      <c r="H492" s="49">
        <v>0.27715338</v>
      </c>
      <c r="I492" s="49">
        <v>0.39394659999999998</v>
      </c>
      <c r="J492" s="49">
        <v>1.6710999900000001</v>
      </c>
      <c r="K492" s="49">
        <v>1.2771533799999999</v>
      </c>
      <c r="L492" s="49">
        <v>1.6710999900000001</v>
      </c>
      <c r="N492" s="1"/>
      <c r="O492" s="2">
        <v>457</v>
      </c>
      <c r="P492" s="2" t="s">
        <v>26</v>
      </c>
      <c r="Q492" s="49">
        <v>0.54989637999999996</v>
      </c>
      <c r="R492" s="49">
        <v>0.14219560999999997</v>
      </c>
      <c r="S492" s="49">
        <v>0.21438145</v>
      </c>
      <c r="T492" s="49">
        <v>0.90647343999999996</v>
      </c>
      <c r="U492" s="49">
        <v>0.69209198999999999</v>
      </c>
      <c r="V492" s="49">
        <v>0.90647343999999996</v>
      </c>
      <c r="X492" s="1"/>
      <c r="Y492" s="2">
        <v>457</v>
      </c>
      <c r="Z492" s="2" t="s">
        <v>26</v>
      </c>
      <c r="AA492" s="48">
        <v>6.84</v>
      </c>
      <c r="AB492" s="48">
        <v>1.7</v>
      </c>
      <c r="AC492" s="48">
        <v>2.4</v>
      </c>
      <c r="AD492" s="48">
        <v>10.95</v>
      </c>
      <c r="AE492" s="48">
        <v>8.5399999999999991</v>
      </c>
      <c r="AF492" s="48">
        <v>10.95</v>
      </c>
      <c r="AH492" s="1"/>
      <c r="AI492" s="2">
        <v>457</v>
      </c>
      <c r="AJ492" s="2" t="s">
        <v>26</v>
      </c>
      <c r="AK492" s="49">
        <v>0.52585797000000001</v>
      </c>
      <c r="AL492" s="49">
        <v>9.8996249999999994E-2</v>
      </c>
      <c r="AM492" s="49">
        <v>0.12911489000000001</v>
      </c>
      <c r="AN492" s="49">
        <v>0.75396911</v>
      </c>
      <c r="AO492" s="49">
        <v>0.62485420999999997</v>
      </c>
      <c r="AP492" s="49">
        <v>0.75396911</v>
      </c>
      <c r="AR492" s="1"/>
      <c r="AS492" s="2">
        <v>457</v>
      </c>
      <c r="AT492" s="2" t="s">
        <v>26</v>
      </c>
      <c r="AU492" s="49">
        <v>0.47093474000000002</v>
      </c>
      <c r="AV492" s="49">
        <v>8.5745139999999997E-2</v>
      </c>
      <c r="AW492" s="49">
        <v>0.11490684</v>
      </c>
      <c r="AX492" s="49">
        <v>0.67158671999999997</v>
      </c>
      <c r="AY492" s="49">
        <v>0.55667988000000002</v>
      </c>
      <c r="AZ492" s="49">
        <v>0.67158671999999997</v>
      </c>
      <c r="BB492" s="1"/>
    </row>
    <row r="493" spans="3:54" x14ac:dyDescent="0.35">
      <c r="C493">
        <v>18546</v>
      </c>
      <c r="D493" t="s">
        <v>79</v>
      </c>
      <c r="E493">
        <v>50</v>
      </c>
      <c r="F493" s="2" t="s">
        <v>1</v>
      </c>
      <c r="G493" s="49">
        <v>1</v>
      </c>
      <c r="H493" s="49">
        <v>0.38997390999999998</v>
      </c>
      <c r="I493" s="49">
        <v>0.54062661000000001</v>
      </c>
      <c r="J493" s="49">
        <v>1.93060052</v>
      </c>
      <c r="K493" s="49">
        <v>1.3899739099999999</v>
      </c>
      <c r="L493" s="49">
        <v>1.93060052</v>
      </c>
      <c r="N493" s="1"/>
      <c r="O493" s="2">
        <v>50</v>
      </c>
      <c r="P493" s="2" t="s">
        <v>1</v>
      </c>
      <c r="Q493" s="49">
        <v>0.5606769399999999</v>
      </c>
      <c r="R493" s="49">
        <v>0.19699892999999999</v>
      </c>
      <c r="S493" s="49">
        <v>0.31044134000000001</v>
      </c>
      <c r="T493" s="49">
        <v>1.06811721</v>
      </c>
      <c r="U493" s="49">
        <v>0.75767587000000003</v>
      </c>
      <c r="V493" s="49">
        <v>1.06811721</v>
      </c>
      <c r="X493" s="1"/>
      <c r="Y493" s="2">
        <v>50</v>
      </c>
      <c r="Z493" s="2" t="s">
        <v>1</v>
      </c>
      <c r="AA493" s="48">
        <v>6.78</v>
      </c>
      <c r="AB493" s="48">
        <v>1.63</v>
      </c>
      <c r="AC493" s="48">
        <v>3.11</v>
      </c>
      <c r="AD493" s="48">
        <v>11.52</v>
      </c>
      <c r="AE493" s="48">
        <v>8.41</v>
      </c>
      <c r="AF493" s="48">
        <v>11.52</v>
      </c>
      <c r="AH493" s="1"/>
      <c r="AI493" s="2">
        <v>50</v>
      </c>
      <c r="AJ493" s="2" t="s">
        <v>1</v>
      </c>
      <c r="AK493" s="49">
        <v>0.47977364</v>
      </c>
      <c r="AL493" s="49">
        <v>0.11587727</v>
      </c>
      <c r="AM493" s="49">
        <v>0.17098842</v>
      </c>
      <c r="AN493" s="49">
        <v>0.76663932999999995</v>
      </c>
      <c r="AO493" s="49">
        <v>0.59565091000000003</v>
      </c>
      <c r="AP493" s="49">
        <v>0.76663932999999995</v>
      </c>
      <c r="AR493" s="1"/>
      <c r="AS493" s="2">
        <v>50</v>
      </c>
      <c r="AT493" s="2" t="s">
        <v>1</v>
      </c>
      <c r="AU493" s="49">
        <v>0.31327579</v>
      </c>
      <c r="AV493" s="49">
        <v>0.10105450000000001</v>
      </c>
      <c r="AW493" s="49">
        <v>0.15238615</v>
      </c>
      <c r="AX493" s="49">
        <v>0.56671644999999993</v>
      </c>
      <c r="AY493" s="49">
        <v>0.41433028999999999</v>
      </c>
      <c r="AZ493" s="49">
        <v>0.56671644999999993</v>
      </c>
      <c r="BB493" s="1"/>
    </row>
    <row r="494" spans="3:54" x14ac:dyDescent="0.35">
      <c r="C494">
        <v>18547</v>
      </c>
      <c r="D494" t="s">
        <v>79</v>
      </c>
      <c r="E494">
        <v>51</v>
      </c>
      <c r="F494" s="2" t="s">
        <v>2</v>
      </c>
      <c r="G494" s="49">
        <v>1</v>
      </c>
      <c r="H494" s="49">
        <v>0.40588434000000001</v>
      </c>
      <c r="I494" s="49">
        <v>0.57496015</v>
      </c>
      <c r="J494" s="49">
        <v>1.9808444999999999</v>
      </c>
      <c r="K494" s="49">
        <v>1.4058843400000001</v>
      </c>
      <c r="L494" s="49">
        <v>1.9808444999999999</v>
      </c>
      <c r="N494" s="1"/>
      <c r="O494" s="2">
        <v>51</v>
      </c>
      <c r="P494" s="2" t="s">
        <v>2</v>
      </c>
      <c r="Q494" s="49">
        <v>0.55066481999999994</v>
      </c>
      <c r="R494" s="49">
        <v>0.20566714999999999</v>
      </c>
      <c r="S494" s="49">
        <v>0.33015587000000002</v>
      </c>
      <c r="T494" s="49">
        <v>1.0864878500000001</v>
      </c>
      <c r="U494" s="49">
        <v>0.75633198000000001</v>
      </c>
      <c r="V494" s="49">
        <v>1.0864878500000001</v>
      </c>
      <c r="X494" s="1"/>
      <c r="Y494" s="2">
        <v>51</v>
      </c>
      <c r="Z494" s="2" t="s">
        <v>2</v>
      </c>
      <c r="AA494" s="48">
        <v>7.18</v>
      </c>
      <c r="AB494" s="48">
        <v>1.64</v>
      </c>
      <c r="AC494" s="48">
        <v>3.31</v>
      </c>
      <c r="AD494" s="48">
        <v>12.12</v>
      </c>
      <c r="AE494" s="48">
        <v>8.81</v>
      </c>
      <c r="AF494" s="48">
        <v>12.12</v>
      </c>
      <c r="AH494" s="1"/>
      <c r="AI494" s="2">
        <v>51</v>
      </c>
      <c r="AJ494" s="2" t="s">
        <v>2</v>
      </c>
      <c r="AK494" s="49">
        <v>0.51284108000000006</v>
      </c>
      <c r="AL494" s="49">
        <v>0.12085058</v>
      </c>
      <c r="AM494" s="49">
        <v>0.18184573000000001</v>
      </c>
      <c r="AN494" s="49">
        <v>0.81553739000000003</v>
      </c>
      <c r="AO494" s="49">
        <v>0.63369167000000004</v>
      </c>
      <c r="AP494" s="49">
        <v>0.81553739000000003</v>
      </c>
      <c r="AR494" s="1"/>
      <c r="AS494" s="2">
        <v>51</v>
      </c>
      <c r="AT494" s="2" t="s">
        <v>2</v>
      </c>
      <c r="AU494" s="49">
        <v>0.34394703000000004</v>
      </c>
      <c r="AV494" s="49">
        <v>0.10484786</v>
      </c>
      <c r="AW494" s="49">
        <v>0.16206198000000002</v>
      </c>
      <c r="AX494" s="49">
        <v>0.61085685999999995</v>
      </c>
      <c r="AY494" s="49">
        <v>0.44879489</v>
      </c>
      <c r="AZ494" s="49">
        <v>0.61085685999999995</v>
      </c>
      <c r="BB494" s="1"/>
    </row>
    <row r="495" spans="3:54" x14ac:dyDescent="0.35">
      <c r="C495">
        <v>18548</v>
      </c>
      <c r="D495" t="s">
        <v>79</v>
      </c>
      <c r="E495">
        <v>52</v>
      </c>
      <c r="F495" s="2" t="s">
        <v>3</v>
      </c>
      <c r="G495" s="49">
        <v>1</v>
      </c>
      <c r="H495" s="49">
        <v>0.39644121000000004</v>
      </c>
      <c r="I495" s="49">
        <v>0.49963165000000004</v>
      </c>
      <c r="J495" s="49">
        <v>1.8960728500000001</v>
      </c>
      <c r="K495" s="49">
        <v>1.3964412099999999</v>
      </c>
      <c r="L495" s="49">
        <v>1.8960728500000001</v>
      </c>
      <c r="N495" s="1"/>
      <c r="O495" s="2">
        <v>52</v>
      </c>
      <c r="P495" s="2" t="s">
        <v>3</v>
      </c>
      <c r="Q495" s="49">
        <v>0.56363383</v>
      </c>
      <c r="R495" s="49">
        <v>0.20670938</v>
      </c>
      <c r="S495" s="49">
        <v>0.28690108000000003</v>
      </c>
      <c r="T495" s="49">
        <v>1.0572442900000001</v>
      </c>
      <c r="U495" s="49">
        <v>0.77034320999999994</v>
      </c>
      <c r="V495" s="49">
        <v>1.0572442900000001</v>
      </c>
      <c r="X495" s="1"/>
      <c r="Y495" s="2">
        <v>52</v>
      </c>
      <c r="Z495" s="2" t="s">
        <v>3</v>
      </c>
      <c r="AA495" s="48">
        <v>6.03</v>
      </c>
      <c r="AB495" s="48">
        <v>1.7</v>
      </c>
      <c r="AC495" s="48">
        <v>2.87</v>
      </c>
      <c r="AD495" s="48">
        <v>10.6</v>
      </c>
      <c r="AE495" s="48">
        <v>7.73</v>
      </c>
      <c r="AF495" s="48">
        <v>10.6</v>
      </c>
      <c r="AH495" s="1"/>
      <c r="AI495" s="2">
        <v>52</v>
      </c>
      <c r="AJ495" s="2" t="s">
        <v>3</v>
      </c>
      <c r="AK495" s="49">
        <v>0.43010873999999999</v>
      </c>
      <c r="AL495" s="49">
        <v>0.12034522</v>
      </c>
      <c r="AM495" s="49">
        <v>0.15802278</v>
      </c>
      <c r="AN495" s="49">
        <v>0.70847673999999994</v>
      </c>
      <c r="AO495" s="49">
        <v>0.55045395999999991</v>
      </c>
      <c r="AP495" s="49">
        <v>0.70847673999999994</v>
      </c>
      <c r="AR495" s="1"/>
      <c r="AS495" s="2">
        <v>52</v>
      </c>
      <c r="AT495" s="2" t="s">
        <v>3</v>
      </c>
      <c r="AU495" s="49">
        <v>0.27807584000000002</v>
      </c>
      <c r="AV495" s="49">
        <v>0.10394335</v>
      </c>
      <c r="AW495" s="49">
        <v>0.14083110999999998</v>
      </c>
      <c r="AX495" s="49">
        <v>0.52285028999999994</v>
      </c>
      <c r="AY495" s="49">
        <v>0.38201918000000001</v>
      </c>
      <c r="AZ495" s="49">
        <v>0.52285028999999994</v>
      </c>
      <c r="BB495" s="1"/>
    </row>
    <row r="496" spans="3:54" x14ac:dyDescent="0.35">
      <c r="C496">
        <v>18549</v>
      </c>
      <c r="D496" t="s">
        <v>79</v>
      </c>
      <c r="E496">
        <v>53</v>
      </c>
      <c r="F496" s="2" t="s">
        <v>4</v>
      </c>
      <c r="G496" s="49">
        <v>1</v>
      </c>
      <c r="H496" s="49">
        <v>0.37171822999999998</v>
      </c>
      <c r="I496" s="49">
        <v>0.55761209</v>
      </c>
      <c r="J496" s="49">
        <v>1.9293303100000001</v>
      </c>
      <c r="K496" s="49">
        <v>1.3717182299999999</v>
      </c>
      <c r="L496" s="49">
        <v>1.9293303100000001</v>
      </c>
      <c r="N496" s="1"/>
      <c r="O496" s="2">
        <v>53</v>
      </c>
      <c r="P496" s="2" t="s">
        <v>4</v>
      </c>
      <c r="Q496" s="49">
        <v>0.59009308999999999</v>
      </c>
      <c r="R496" s="49">
        <v>0.18708153</v>
      </c>
      <c r="S496" s="49">
        <v>0.32019265000000002</v>
      </c>
      <c r="T496" s="49">
        <v>1.0973672700000001</v>
      </c>
      <c r="U496" s="49">
        <v>0.77717462000000004</v>
      </c>
      <c r="V496" s="49">
        <v>1.0973672700000001</v>
      </c>
      <c r="X496" s="1"/>
      <c r="Y496" s="2">
        <v>53</v>
      </c>
      <c r="Z496" s="2" t="s">
        <v>4</v>
      </c>
      <c r="AA496" s="48">
        <v>7.05</v>
      </c>
      <c r="AB496" s="48">
        <v>1.52</v>
      </c>
      <c r="AC496" s="48">
        <v>3.21</v>
      </c>
      <c r="AD496" s="48">
        <v>11.77</v>
      </c>
      <c r="AE496" s="48">
        <v>8.56</v>
      </c>
      <c r="AF496" s="48">
        <v>11.77</v>
      </c>
      <c r="AH496" s="1"/>
      <c r="AI496" s="2">
        <v>53</v>
      </c>
      <c r="AJ496" s="2" t="s">
        <v>4</v>
      </c>
      <c r="AK496" s="49">
        <v>0.50508931000000001</v>
      </c>
      <c r="AL496" s="49">
        <v>0.10999406</v>
      </c>
      <c r="AM496" s="49">
        <v>0.17635502</v>
      </c>
      <c r="AN496" s="49">
        <v>0.79143839999999999</v>
      </c>
      <c r="AO496" s="49">
        <v>0.61508337000000002</v>
      </c>
      <c r="AP496" s="49">
        <v>0.79143839999999999</v>
      </c>
      <c r="AR496" s="1"/>
      <c r="AS496" s="2">
        <v>53</v>
      </c>
      <c r="AT496" s="2" t="s">
        <v>4</v>
      </c>
      <c r="AU496" s="49">
        <v>0.35900628000000001</v>
      </c>
      <c r="AV496" s="49">
        <v>9.5777960000000009E-2</v>
      </c>
      <c r="AW496" s="49">
        <v>0.15716792999999998</v>
      </c>
      <c r="AX496" s="49">
        <v>0.61195218000000007</v>
      </c>
      <c r="AY496" s="49">
        <v>0.45478424000000001</v>
      </c>
      <c r="AZ496" s="49">
        <v>0.61195218000000007</v>
      </c>
      <c r="BB496" s="1"/>
    </row>
    <row r="497" spans="3:54" x14ac:dyDescent="0.35">
      <c r="C497">
        <v>18550</v>
      </c>
      <c r="D497" t="s">
        <v>79</v>
      </c>
      <c r="E497">
        <v>54</v>
      </c>
      <c r="F497" s="2" t="s">
        <v>5</v>
      </c>
      <c r="G497" s="49">
        <v>1</v>
      </c>
      <c r="H497" s="49">
        <v>0.47459346000000002</v>
      </c>
      <c r="I497" s="49">
        <v>0.53794130000000007</v>
      </c>
      <c r="J497" s="49">
        <v>2.0125347599999999</v>
      </c>
      <c r="K497" s="49">
        <v>1.4745934599999999</v>
      </c>
      <c r="L497" s="49">
        <v>2.0125347599999999</v>
      </c>
      <c r="N497" s="1"/>
      <c r="O497" s="2">
        <v>54</v>
      </c>
      <c r="P497" s="2" t="s">
        <v>5</v>
      </c>
      <c r="Q497" s="49">
        <v>0.51405503000000008</v>
      </c>
      <c r="R497" s="49">
        <v>0.23267125</v>
      </c>
      <c r="S497" s="49">
        <v>0.30889896999999999</v>
      </c>
      <c r="T497" s="49">
        <v>1.05562526</v>
      </c>
      <c r="U497" s="49">
        <v>0.74672628000000008</v>
      </c>
      <c r="V497" s="49">
        <v>1.05562526</v>
      </c>
      <c r="X497" s="1"/>
      <c r="Y497" s="2">
        <v>54</v>
      </c>
      <c r="Z497" s="2" t="s">
        <v>5</v>
      </c>
      <c r="AA497" s="48">
        <v>6.49</v>
      </c>
      <c r="AB497" s="48">
        <v>1.66</v>
      </c>
      <c r="AC497" s="48">
        <v>3.09</v>
      </c>
      <c r="AD497" s="48">
        <v>11.24</v>
      </c>
      <c r="AE497" s="48">
        <v>8.15</v>
      </c>
      <c r="AF497" s="48">
        <v>11.24</v>
      </c>
      <c r="AH497" s="1"/>
      <c r="AI497" s="2">
        <v>54</v>
      </c>
      <c r="AJ497" s="2" t="s">
        <v>5</v>
      </c>
      <c r="AK497" s="49">
        <v>0.46519153000000002</v>
      </c>
      <c r="AL497" s="49">
        <v>0.12762924</v>
      </c>
      <c r="AM497" s="49">
        <v>0.17013810999999998</v>
      </c>
      <c r="AN497" s="49">
        <v>0.76295888000000001</v>
      </c>
      <c r="AO497" s="49">
        <v>0.59282077</v>
      </c>
      <c r="AP497" s="49">
        <v>0.76295888000000001</v>
      </c>
      <c r="AR497" s="1"/>
      <c r="AS497" s="2">
        <v>54</v>
      </c>
      <c r="AT497" s="2" t="s">
        <v>5</v>
      </c>
      <c r="AU497" s="49">
        <v>0.30819234000000001</v>
      </c>
      <c r="AV497" s="49">
        <v>0.10905505</v>
      </c>
      <c r="AW497" s="49">
        <v>0.15162817000000001</v>
      </c>
      <c r="AX497" s="49">
        <v>0.56887557</v>
      </c>
      <c r="AY497" s="49">
        <v>0.41724739</v>
      </c>
      <c r="AZ497" s="49">
        <v>0.56887557</v>
      </c>
      <c r="BB497" s="1"/>
    </row>
    <row r="498" spans="3:54" x14ac:dyDescent="0.35">
      <c r="C498">
        <v>18551</v>
      </c>
      <c r="D498" t="s">
        <v>79</v>
      </c>
      <c r="E498">
        <v>55</v>
      </c>
      <c r="F498" s="2" t="s">
        <v>6</v>
      </c>
      <c r="G498" s="49">
        <v>1</v>
      </c>
      <c r="H498" s="49">
        <v>0.39528334000000004</v>
      </c>
      <c r="I498" s="49">
        <v>0.58464541000000003</v>
      </c>
      <c r="J498" s="49">
        <v>1.97992875</v>
      </c>
      <c r="K498" s="49">
        <v>1.39528334</v>
      </c>
      <c r="L498" s="49">
        <v>1.97992875</v>
      </c>
      <c r="N498" s="1"/>
      <c r="O498" s="2">
        <v>55</v>
      </c>
      <c r="P498" s="2" t="s">
        <v>6</v>
      </c>
      <c r="Q498" s="49">
        <v>0.54485357999999995</v>
      </c>
      <c r="R498" s="49">
        <v>0.19864273999999998</v>
      </c>
      <c r="S498" s="49">
        <v>0.33571853999999995</v>
      </c>
      <c r="T498" s="49">
        <v>1.07921486</v>
      </c>
      <c r="U498" s="49">
        <v>0.74349631999999999</v>
      </c>
      <c r="V498" s="49">
        <v>1.07921486</v>
      </c>
      <c r="X498" s="1"/>
      <c r="Y498" s="2">
        <v>55</v>
      </c>
      <c r="Z498" s="2" t="s">
        <v>6</v>
      </c>
      <c r="AA498" s="48">
        <v>7.66</v>
      </c>
      <c r="AB498" s="48">
        <v>1.6</v>
      </c>
      <c r="AC498" s="48">
        <v>3.36</v>
      </c>
      <c r="AD498" s="48">
        <v>12.62</v>
      </c>
      <c r="AE498" s="48">
        <v>9.25</v>
      </c>
      <c r="AF498" s="48">
        <v>12.62</v>
      </c>
      <c r="AH498" s="1"/>
      <c r="AI498" s="2">
        <v>55</v>
      </c>
      <c r="AJ498" s="2" t="s">
        <v>6</v>
      </c>
      <c r="AK498" s="49">
        <v>0.52714048999999996</v>
      </c>
      <c r="AL498" s="49">
        <v>0.11684583999999999</v>
      </c>
      <c r="AM498" s="49">
        <v>0.18491185999999998</v>
      </c>
      <c r="AN498" s="49">
        <v>0.82889818999999998</v>
      </c>
      <c r="AO498" s="49">
        <v>0.64398632</v>
      </c>
      <c r="AP498" s="49">
        <v>0.82889818999999998</v>
      </c>
      <c r="AR498" s="1"/>
      <c r="AS498" s="2">
        <v>55</v>
      </c>
      <c r="AT498" s="2" t="s">
        <v>6</v>
      </c>
      <c r="AU498" s="49">
        <v>0.34039064000000002</v>
      </c>
      <c r="AV498" s="49">
        <v>0.10144199000000001</v>
      </c>
      <c r="AW498" s="49">
        <v>0.16479505</v>
      </c>
      <c r="AX498" s="49">
        <v>0.60662767000000006</v>
      </c>
      <c r="AY498" s="49">
        <v>0.44183262000000001</v>
      </c>
      <c r="AZ498" s="49">
        <v>0.60662767000000006</v>
      </c>
      <c r="BB498" s="1"/>
    </row>
    <row r="499" spans="3:54" x14ac:dyDescent="0.35">
      <c r="C499">
        <v>18552</v>
      </c>
      <c r="D499" t="s">
        <v>79</v>
      </c>
      <c r="E499">
        <v>56</v>
      </c>
      <c r="F499" s="2" t="s">
        <v>7</v>
      </c>
      <c r="G499" s="49">
        <v>1</v>
      </c>
      <c r="H499" s="49">
        <v>0.52272664000000002</v>
      </c>
      <c r="I499" s="49">
        <v>0.52334296000000002</v>
      </c>
      <c r="J499" s="49">
        <v>2.0460696</v>
      </c>
      <c r="K499" s="49">
        <v>1.5227266399999999</v>
      </c>
      <c r="L499" s="49">
        <v>2.0460696</v>
      </c>
      <c r="N499" s="1"/>
      <c r="O499" s="2">
        <v>56</v>
      </c>
      <c r="P499" s="2" t="s">
        <v>7</v>
      </c>
      <c r="Q499" s="49">
        <v>0.43887657000000002</v>
      </c>
      <c r="R499" s="49">
        <v>0.26912599999999998</v>
      </c>
      <c r="S499" s="49">
        <v>0.30051560999999999</v>
      </c>
      <c r="T499" s="49">
        <v>1.0085181700000001</v>
      </c>
      <c r="U499" s="49">
        <v>0.70800257</v>
      </c>
      <c r="V499" s="49">
        <v>1.0085181700000001</v>
      </c>
      <c r="X499" s="1"/>
      <c r="Y499" s="2">
        <v>56</v>
      </c>
      <c r="Z499" s="2" t="s">
        <v>7</v>
      </c>
      <c r="AA499" s="48">
        <v>5.94</v>
      </c>
      <c r="AB499" s="48">
        <v>2.2400000000000002</v>
      </c>
      <c r="AC499" s="48">
        <v>3.01</v>
      </c>
      <c r="AD499" s="48">
        <v>11.19</v>
      </c>
      <c r="AE499" s="48">
        <v>8.18</v>
      </c>
      <c r="AF499" s="48">
        <v>11.19</v>
      </c>
      <c r="AH499" s="1"/>
      <c r="AI499" s="2">
        <v>56</v>
      </c>
      <c r="AJ499" s="2" t="s">
        <v>7</v>
      </c>
      <c r="AK499" s="49">
        <v>0.41912769</v>
      </c>
      <c r="AL499" s="49">
        <v>0.15781075</v>
      </c>
      <c r="AM499" s="49">
        <v>0.16551932</v>
      </c>
      <c r="AN499" s="49">
        <v>0.74245775000000003</v>
      </c>
      <c r="AO499" s="49">
        <v>0.57693843999999994</v>
      </c>
      <c r="AP499" s="49">
        <v>0.74245775000000003</v>
      </c>
      <c r="AR499" s="1"/>
      <c r="AS499" s="2">
        <v>56</v>
      </c>
      <c r="AT499" s="2" t="s">
        <v>7</v>
      </c>
      <c r="AU499" s="49">
        <v>0.27707531000000002</v>
      </c>
      <c r="AV499" s="49">
        <v>0.1371124</v>
      </c>
      <c r="AW499" s="49">
        <v>0.14751157999999998</v>
      </c>
      <c r="AX499" s="49">
        <v>0.56169929000000007</v>
      </c>
      <c r="AY499" s="49">
        <v>0.41418771000000004</v>
      </c>
      <c r="AZ499" s="49">
        <v>0.56169929000000007</v>
      </c>
      <c r="BB499" s="1"/>
    </row>
    <row r="500" spans="3:54" x14ac:dyDescent="0.35">
      <c r="C500">
        <v>18553</v>
      </c>
      <c r="D500" t="s">
        <v>79</v>
      </c>
      <c r="E500">
        <v>57</v>
      </c>
      <c r="F500" s="2" t="s">
        <v>8</v>
      </c>
      <c r="G500" s="49">
        <v>1</v>
      </c>
      <c r="H500" s="49">
        <v>0.43205151000000003</v>
      </c>
      <c r="I500" s="49">
        <v>0.57543422999999994</v>
      </c>
      <c r="J500" s="49">
        <v>2.00748573</v>
      </c>
      <c r="K500" s="49">
        <v>1.43205151</v>
      </c>
      <c r="L500" s="49">
        <v>2.00748573</v>
      </c>
      <c r="N500" s="1"/>
      <c r="O500" s="2">
        <v>57</v>
      </c>
      <c r="P500" s="2" t="s">
        <v>8</v>
      </c>
      <c r="Q500" s="49">
        <v>0.56813603000000001</v>
      </c>
      <c r="R500" s="49">
        <v>0.23596938000000001</v>
      </c>
      <c r="S500" s="49">
        <v>0.33042908000000004</v>
      </c>
      <c r="T500" s="49">
        <v>1.1345345</v>
      </c>
      <c r="U500" s="49">
        <v>0.80410541000000002</v>
      </c>
      <c r="V500" s="49">
        <v>1.1345345</v>
      </c>
      <c r="X500" s="1"/>
      <c r="Y500" s="2">
        <v>57</v>
      </c>
      <c r="Z500" s="2" t="s">
        <v>8</v>
      </c>
      <c r="AA500" s="48">
        <v>7.17</v>
      </c>
      <c r="AB500" s="48">
        <v>2.11</v>
      </c>
      <c r="AC500" s="48">
        <v>3.31</v>
      </c>
      <c r="AD500" s="48">
        <v>12.59</v>
      </c>
      <c r="AE500" s="48">
        <v>9.2799999999999994</v>
      </c>
      <c r="AF500" s="48">
        <v>12.59</v>
      </c>
      <c r="AH500" s="1"/>
      <c r="AI500" s="2">
        <v>57</v>
      </c>
      <c r="AJ500" s="2" t="s">
        <v>8</v>
      </c>
      <c r="AK500" s="49">
        <v>0.50118096999999995</v>
      </c>
      <c r="AL500" s="49">
        <v>0.13271056000000001</v>
      </c>
      <c r="AM500" s="49">
        <v>0.18199817999999998</v>
      </c>
      <c r="AN500" s="49">
        <v>0.81588970999999999</v>
      </c>
      <c r="AO500" s="49">
        <v>0.63389152999999998</v>
      </c>
      <c r="AP500" s="49">
        <v>0.81588970999999999</v>
      </c>
      <c r="AR500" s="1"/>
      <c r="AS500" s="2">
        <v>57</v>
      </c>
      <c r="AT500" s="2" t="s">
        <v>8</v>
      </c>
      <c r="AU500" s="49">
        <v>0.31858193000000001</v>
      </c>
      <c r="AV500" s="49">
        <v>0.11814358999999999</v>
      </c>
      <c r="AW500" s="49">
        <v>0.16219828</v>
      </c>
      <c r="AX500" s="49">
        <v>0.59892380000000001</v>
      </c>
      <c r="AY500" s="49">
        <v>0.43672552000000003</v>
      </c>
      <c r="AZ500" s="49">
        <v>0.59892380000000001</v>
      </c>
      <c r="BB500" s="1"/>
    </row>
    <row r="501" spans="3:54" x14ac:dyDescent="0.35">
      <c r="C501">
        <v>18554</v>
      </c>
      <c r="D501" t="s">
        <v>79</v>
      </c>
      <c r="E501">
        <v>58</v>
      </c>
      <c r="F501" s="2" t="s">
        <v>9</v>
      </c>
      <c r="G501" s="49">
        <v>1</v>
      </c>
      <c r="H501" s="49">
        <v>0.26026467999999997</v>
      </c>
      <c r="I501" s="49">
        <v>0.64877479000000005</v>
      </c>
      <c r="J501" s="49">
        <v>1.90903947</v>
      </c>
      <c r="K501" s="49">
        <v>1.2602646799999999</v>
      </c>
      <c r="L501" s="49">
        <v>1.90903947</v>
      </c>
      <c r="N501" s="1"/>
      <c r="O501" s="2">
        <v>58</v>
      </c>
      <c r="P501" s="2" t="s">
        <v>9</v>
      </c>
      <c r="Q501" s="49">
        <v>0.75254533000000001</v>
      </c>
      <c r="R501" s="49">
        <v>0.13968559</v>
      </c>
      <c r="S501" s="49">
        <v>0.37254456000000002</v>
      </c>
      <c r="T501" s="49">
        <v>1.26477548</v>
      </c>
      <c r="U501" s="49">
        <v>0.89223092000000004</v>
      </c>
      <c r="V501" s="49">
        <v>1.26477548</v>
      </c>
      <c r="X501" s="1"/>
      <c r="Y501" s="2">
        <v>58</v>
      </c>
      <c r="Z501" s="2" t="s">
        <v>9</v>
      </c>
      <c r="AA501" s="48">
        <v>9</v>
      </c>
      <c r="AB501" s="48">
        <v>1.29</v>
      </c>
      <c r="AC501" s="48">
        <v>3.73</v>
      </c>
      <c r="AD501" s="48">
        <v>14.02</v>
      </c>
      <c r="AE501" s="48">
        <v>10.29</v>
      </c>
      <c r="AF501" s="48">
        <v>14.02</v>
      </c>
      <c r="AH501" s="1"/>
      <c r="AI501" s="2">
        <v>58</v>
      </c>
      <c r="AJ501" s="2" t="s">
        <v>9</v>
      </c>
      <c r="AK501" s="49">
        <v>0.63412250999999997</v>
      </c>
      <c r="AL501" s="49">
        <v>8.0086450000000003E-2</v>
      </c>
      <c r="AM501" s="49">
        <v>0.20519798</v>
      </c>
      <c r="AN501" s="49">
        <v>0.91940693999999989</v>
      </c>
      <c r="AO501" s="49">
        <v>0.71420896</v>
      </c>
      <c r="AP501" s="49">
        <v>0.91940693999999989</v>
      </c>
      <c r="AR501" s="1"/>
      <c r="AS501" s="2">
        <v>58</v>
      </c>
      <c r="AT501" s="2" t="s">
        <v>9</v>
      </c>
      <c r="AU501" s="49">
        <v>0.40320296</v>
      </c>
      <c r="AV501" s="49">
        <v>7.1018129999999999E-2</v>
      </c>
      <c r="AW501" s="49">
        <v>0.18287479000000001</v>
      </c>
      <c r="AX501" s="49">
        <v>0.65709587999999997</v>
      </c>
      <c r="AY501" s="49">
        <v>0.47422109000000001</v>
      </c>
      <c r="AZ501" s="49">
        <v>0.65709587999999997</v>
      </c>
      <c r="BB501" s="1"/>
    </row>
    <row r="502" spans="3:54" x14ac:dyDescent="0.35">
      <c r="C502">
        <v>18555</v>
      </c>
      <c r="D502" t="s">
        <v>79</v>
      </c>
      <c r="E502">
        <v>59</v>
      </c>
      <c r="F502" s="2" t="s">
        <v>10</v>
      </c>
      <c r="G502" s="49">
        <v>1</v>
      </c>
      <c r="H502" s="49">
        <v>0.63839440000000003</v>
      </c>
      <c r="I502" s="49">
        <v>0.4016999</v>
      </c>
      <c r="J502" s="49">
        <v>2.0400943000000002</v>
      </c>
      <c r="K502" s="49">
        <v>1.6383943999999999</v>
      </c>
      <c r="L502" s="49">
        <v>2.0400943000000002</v>
      </c>
      <c r="N502" s="1"/>
      <c r="O502" s="2">
        <v>59</v>
      </c>
      <c r="P502" s="2" t="s">
        <v>10</v>
      </c>
      <c r="Q502" s="49">
        <v>0.37529553000000004</v>
      </c>
      <c r="R502" s="49">
        <v>0.34103815999999998</v>
      </c>
      <c r="S502" s="49">
        <v>0.23066420999999998</v>
      </c>
      <c r="T502" s="49">
        <v>0.94699789000000001</v>
      </c>
      <c r="U502" s="49">
        <v>0.71633368999999991</v>
      </c>
      <c r="V502" s="49">
        <v>0.94699789000000001</v>
      </c>
      <c r="X502" s="1"/>
      <c r="Y502" s="2">
        <v>59</v>
      </c>
      <c r="Z502" s="2" t="s">
        <v>10</v>
      </c>
      <c r="AA502" s="48">
        <v>3.55</v>
      </c>
      <c r="AB502" s="48">
        <v>3.01</v>
      </c>
      <c r="AC502" s="48">
        <v>2.31</v>
      </c>
      <c r="AD502" s="48">
        <v>8.8699999999999992</v>
      </c>
      <c r="AE502" s="48">
        <v>6.56</v>
      </c>
      <c r="AF502" s="48">
        <v>8.8699999999999992</v>
      </c>
      <c r="AH502" s="1"/>
      <c r="AI502" s="2">
        <v>59</v>
      </c>
      <c r="AJ502" s="2" t="s">
        <v>10</v>
      </c>
      <c r="AK502" s="49">
        <v>0.25177631</v>
      </c>
      <c r="AL502" s="49">
        <v>0.19144268</v>
      </c>
      <c r="AM502" s="49">
        <v>0.12704399999999999</v>
      </c>
      <c r="AN502" s="49">
        <v>0.57026299000000003</v>
      </c>
      <c r="AO502" s="49">
        <v>0.44321898999999998</v>
      </c>
      <c r="AP502" s="49">
        <v>0.57026299000000003</v>
      </c>
      <c r="AR502" s="1"/>
      <c r="AS502" s="2">
        <v>59</v>
      </c>
      <c r="AT502" s="2" t="s">
        <v>10</v>
      </c>
      <c r="AU502" s="49">
        <v>0.16286414000000002</v>
      </c>
      <c r="AV502" s="49">
        <v>0.16937960999999999</v>
      </c>
      <c r="AW502" s="49">
        <v>0.11322169</v>
      </c>
      <c r="AX502" s="49">
        <v>0.44546543999999999</v>
      </c>
      <c r="AY502" s="49">
        <v>0.33224375</v>
      </c>
      <c r="AZ502" s="49">
        <v>0.44546543999999999</v>
      </c>
      <c r="BB502" s="1"/>
    </row>
    <row r="503" spans="3:54" x14ac:dyDescent="0.35">
      <c r="C503">
        <v>18556</v>
      </c>
      <c r="D503" t="s">
        <v>79</v>
      </c>
      <c r="E503">
        <v>60</v>
      </c>
      <c r="F503" s="2" t="s">
        <v>11</v>
      </c>
      <c r="G503" s="49">
        <v>1</v>
      </c>
      <c r="H503" s="49">
        <v>0.59692285999999994</v>
      </c>
      <c r="I503" s="49">
        <v>0.41985619000000002</v>
      </c>
      <c r="J503" s="49">
        <v>2.0167790399999999</v>
      </c>
      <c r="K503" s="49">
        <v>1.5969228600000001</v>
      </c>
      <c r="L503" s="49">
        <v>2.0167790399999999</v>
      </c>
      <c r="N503" s="1"/>
      <c r="O503" s="2">
        <v>60</v>
      </c>
      <c r="P503" s="2" t="s">
        <v>11</v>
      </c>
      <c r="Q503" s="49">
        <v>0.37138616999999996</v>
      </c>
      <c r="R503" s="49">
        <v>0.31044628999999996</v>
      </c>
      <c r="S503" s="49">
        <v>0.24109076999999998</v>
      </c>
      <c r="T503" s="49">
        <v>0.92292322999999998</v>
      </c>
      <c r="U503" s="49">
        <v>0.68183245999999997</v>
      </c>
      <c r="V503" s="49">
        <v>0.92292322999999998</v>
      </c>
      <c r="X503" s="1"/>
      <c r="Y503" s="2">
        <v>60</v>
      </c>
      <c r="Z503" s="2" t="s">
        <v>11</v>
      </c>
      <c r="AA503" s="48">
        <v>4.13</v>
      </c>
      <c r="AB503" s="48">
        <v>2.59</v>
      </c>
      <c r="AC503" s="48">
        <v>2.41</v>
      </c>
      <c r="AD503" s="48">
        <v>9.14</v>
      </c>
      <c r="AE503" s="48">
        <v>6.72</v>
      </c>
      <c r="AF503" s="48">
        <v>9.14</v>
      </c>
      <c r="AH503" s="1"/>
      <c r="AI503" s="2">
        <v>60</v>
      </c>
      <c r="AJ503" s="2" t="s">
        <v>11</v>
      </c>
      <c r="AK503" s="49">
        <v>0.29348251000000003</v>
      </c>
      <c r="AL503" s="49">
        <v>0.16947991000000001</v>
      </c>
      <c r="AM503" s="49">
        <v>0.13278836999999999</v>
      </c>
      <c r="AN503" s="49">
        <v>0.59575078000000004</v>
      </c>
      <c r="AO503" s="49">
        <v>0.46296241999999999</v>
      </c>
      <c r="AP503" s="49">
        <v>0.59575078000000004</v>
      </c>
      <c r="AR503" s="1"/>
      <c r="AS503" s="2">
        <v>60</v>
      </c>
      <c r="AT503" s="2" t="s">
        <v>11</v>
      </c>
      <c r="AU503" s="49">
        <v>0.18816168</v>
      </c>
      <c r="AV503" s="49">
        <v>0.1483814</v>
      </c>
      <c r="AW503" s="49">
        <v>0.11834146000000001</v>
      </c>
      <c r="AX503" s="49">
        <v>0.45488453000000001</v>
      </c>
      <c r="AY503" s="49">
        <v>0.33654307999999999</v>
      </c>
      <c r="AZ503" s="49">
        <v>0.45488453000000001</v>
      </c>
      <c r="BB503" s="1"/>
    </row>
    <row r="504" spans="3:54" x14ac:dyDescent="0.35">
      <c r="C504">
        <v>18557</v>
      </c>
      <c r="D504" t="s">
        <v>79</v>
      </c>
      <c r="E504">
        <v>61</v>
      </c>
      <c r="F504" s="2" t="s">
        <v>12</v>
      </c>
      <c r="G504" s="49">
        <v>1</v>
      </c>
      <c r="H504" s="49">
        <v>0.61998755000000005</v>
      </c>
      <c r="I504" s="49">
        <v>0.41457261000000001</v>
      </c>
      <c r="J504" s="49">
        <v>2.0345601499999999</v>
      </c>
      <c r="K504" s="49">
        <v>1.6199875500000001</v>
      </c>
      <c r="L504" s="49">
        <v>2.0345601499999999</v>
      </c>
      <c r="N504" s="1"/>
      <c r="O504" s="2">
        <v>61</v>
      </c>
      <c r="P504" s="2" t="s">
        <v>12</v>
      </c>
      <c r="Q504" s="49">
        <v>0.37807554999999998</v>
      </c>
      <c r="R504" s="49">
        <v>0.33314422999999999</v>
      </c>
      <c r="S504" s="49">
        <v>0.23805579999999998</v>
      </c>
      <c r="T504" s="49">
        <v>0.94927558999999995</v>
      </c>
      <c r="U504" s="49">
        <v>0.71121979000000002</v>
      </c>
      <c r="V504" s="49">
        <v>0.94927558999999995</v>
      </c>
      <c r="X504" s="1"/>
      <c r="Y504" s="2">
        <v>61</v>
      </c>
      <c r="Z504" s="2" t="s">
        <v>12</v>
      </c>
      <c r="AA504" s="48">
        <v>4.18</v>
      </c>
      <c r="AB504" s="48">
        <v>3.01</v>
      </c>
      <c r="AC504" s="48">
        <v>2.38</v>
      </c>
      <c r="AD504" s="48">
        <v>9.57</v>
      </c>
      <c r="AE504" s="48">
        <v>7.19</v>
      </c>
      <c r="AF504" s="48">
        <v>9.57</v>
      </c>
      <c r="AH504" s="1"/>
      <c r="AI504" s="2">
        <v>61</v>
      </c>
      <c r="AJ504" s="2" t="s">
        <v>12</v>
      </c>
      <c r="AK504" s="49">
        <v>0.27372852000000003</v>
      </c>
      <c r="AL504" s="49">
        <v>0.18375267000000001</v>
      </c>
      <c r="AM504" s="49">
        <v>0.13111476999999999</v>
      </c>
      <c r="AN504" s="49">
        <v>0.58859594999999998</v>
      </c>
      <c r="AO504" s="49">
        <v>0.45748117999999999</v>
      </c>
      <c r="AP504" s="49">
        <v>0.58859594999999998</v>
      </c>
      <c r="AR504" s="1"/>
      <c r="AS504" s="2">
        <v>61</v>
      </c>
      <c r="AT504" s="2" t="s">
        <v>12</v>
      </c>
      <c r="AU504" s="49">
        <v>0.18181988000000002</v>
      </c>
      <c r="AV504" s="49">
        <v>0.16323434000000001</v>
      </c>
      <c r="AW504" s="49">
        <v>0.11684949</v>
      </c>
      <c r="AX504" s="49">
        <v>0.46190371000000002</v>
      </c>
      <c r="AY504" s="49">
        <v>0.34505421999999997</v>
      </c>
      <c r="AZ504" s="49">
        <v>0.46190371000000002</v>
      </c>
      <c r="BB504" s="1"/>
    </row>
    <row r="505" spans="3:54" x14ac:dyDescent="0.35">
      <c r="C505">
        <v>18558</v>
      </c>
      <c r="D505" t="s">
        <v>79</v>
      </c>
      <c r="E505">
        <v>62</v>
      </c>
      <c r="F505" s="2" t="s">
        <v>13</v>
      </c>
      <c r="G505" s="49">
        <v>1</v>
      </c>
      <c r="H505" s="49">
        <v>0.69719144</v>
      </c>
      <c r="I505" s="49">
        <v>0.44042041999999998</v>
      </c>
      <c r="J505" s="49">
        <v>2.1376118599999998</v>
      </c>
      <c r="K505" s="49">
        <v>1.6971914399999999</v>
      </c>
      <c r="L505" s="49">
        <v>2.1376118599999998</v>
      </c>
      <c r="N505" s="1"/>
      <c r="O505" s="2">
        <v>62</v>
      </c>
      <c r="P505" s="2" t="s">
        <v>13</v>
      </c>
      <c r="Q505" s="49">
        <v>0.38302339000000002</v>
      </c>
      <c r="R505" s="49">
        <v>0.36091153999999998</v>
      </c>
      <c r="S505" s="49">
        <v>0.25289843000000001</v>
      </c>
      <c r="T505" s="49">
        <v>0.99683336</v>
      </c>
      <c r="U505" s="49">
        <v>0.74393493000000011</v>
      </c>
      <c r="V505" s="49">
        <v>0.99683336</v>
      </c>
      <c r="X505" s="1"/>
      <c r="Y505" s="2">
        <v>62</v>
      </c>
      <c r="Z505" s="2" t="s">
        <v>13</v>
      </c>
      <c r="AA505" s="48">
        <v>4.05</v>
      </c>
      <c r="AB505" s="48">
        <v>2.99</v>
      </c>
      <c r="AC505" s="48">
        <v>2.5299999999999998</v>
      </c>
      <c r="AD505" s="48">
        <v>9.57</v>
      </c>
      <c r="AE505" s="48">
        <v>7.04</v>
      </c>
      <c r="AF505" s="48">
        <v>9.57</v>
      </c>
      <c r="AH505" s="1"/>
      <c r="AI505" s="2">
        <v>62</v>
      </c>
      <c r="AJ505" s="2" t="s">
        <v>13</v>
      </c>
      <c r="AK505" s="49">
        <v>0.29194391999999997</v>
      </c>
      <c r="AL505" s="49">
        <v>0.19396317000000002</v>
      </c>
      <c r="AM505" s="49">
        <v>0.13929027999999999</v>
      </c>
      <c r="AN505" s="49">
        <v>0.62519736999999997</v>
      </c>
      <c r="AO505" s="49">
        <v>0.48590709000000004</v>
      </c>
      <c r="AP505" s="49">
        <v>0.62519736999999997</v>
      </c>
      <c r="AR505" s="1"/>
      <c r="AS505" s="2">
        <v>62</v>
      </c>
      <c r="AT505" s="2" t="s">
        <v>13</v>
      </c>
      <c r="AU505" s="49">
        <v>0.19397518</v>
      </c>
      <c r="AV505" s="49">
        <v>0.16885512</v>
      </c>
      <c r="AW505" s="49">
        <v>0.12413564000000001</v>
      </c>
      <c r="AX505" s="49">
        <v>0.48696592999999999</v>
      </c>
      <c r="AY505" s="49">
        <v>0.36283029999999999</v>
      </c>
      <c r="AZ505" s="49">
        <v>0.48696592999999999</v>
      </c>
      <c r="BB505" s="1"/>
    </row>
    <row r="506" spans="3:54" x14ac:dyDescent="0.35">
      <c r="C506">
        <v>18953</v>
      </c>
      <c r="D506" t="s">
        <v>79</v>
      </c>
      <c r="E506">
        <v>457</v>
      </c>
      <c r="F506" s="2" t="s">
        <v>26</v>
      </c>
      <c r="G506" s="49">
        <v>1</v>
      </c>
      <c r="H506" s="49">
        <v>0.41759439000000004</v>
      </c>
      <c r="I506" s="49">
        <v>0.65226762999999999</v>
      </c>
      <c r="J506" s="49">
        <v>2.06986202</v>
      </c>
      <c r="K506" s="49">
        <v>1.4175943899999999</v>
      </c>
      <c r="L506" s="49">
        <v>2.06986202</v>
      </c>
      <c r="N506" s="1"/>
      <c r="O506" s="2">
        <v>457</v>
      </c>
      <c r="P506" s="2" t="s">
        <v>26</v>
      </c>
      <c r="Q506" s="49">
        <v>0.58701121000000001</v>
      </c>
      <c r="R506" s="49">
        <v>0.22814295999999998</v>
      </c>
      <c r="S506" s="49">
        <v>0.37454206000000001</v>
      </c>
      <c r="T506" s="49">
        <v>1.18969623</v>
      </c>
      <c r="U506" s="49">
        <v>0.81515417000000001</v>
      </c>
      <c r="V506" s="49">
        <v>1.18969623</v>
      </c>
      <c r="X506" s="1"/>
      <c r="Y506" s="2">
        <v>457</v>
      </c>
      <c r="Z506" s="2" t="s">
        <v>26</v>
      </c>
      <c r="AA506" s="48">
        <v>6.28</v>
      </c>
      <c r="AB506" s="48">
        <v>2.5099999999999998</v>
      </c>
      <c r="AC506" s="48">
        <v>3.75</v>
      </c>
      <c r="AD506" s="48">
        <v>12.53</v>
      </c>
      <c r="AE506" s="48">
        <v>8.7899999999999991</v>
      </c>
      <c r="AF506" s="48">
        <v>12.53</v>
      </c>
      <c r="AH506" s="1"/>
      <c r="AI506" s="2">
        <v>457</v>
      </c>
      <c r="AJ506" s="2" t="s">
        <v>26</v>
      </c>
      <c r="AK506" s="49">
        <v>0.56366032999999993</v>
      </c>
      <c r="AL506" s="49">
        <v>0.15708460000000002</v>
      </c>
      <c r="AM506" s="49">
        <v>0.20628193</v>
      </c>
      <c r="AN506" s="49">
        <v>0.92702686000000001</v>
      </c>
      <c r="AO506" s="49">
        <v>0.72074493000000006</v>
      </c>
      <c r="AP506" s="49">
        <v>0.92702686000000001</v>
      </c>
      <c r="AR506" s="1"/>
      <c r="AS506" s="2">
        <v>457</v>
      </c>
      <c r="AT506" s="2" t="s">
        <v>26</v>
      </c>
      <c r="AU506" s="49">
        <v>0.44441727000000003</v>
      </c>
      <c r="AV506" s="49">
        <v>0.13537652999999999</v>
      </c>
      <c r="AW506" s="49">
        <v>0.18383715</v>
      </c>
      <c r="AX506" s="49">
        <v>0.76363094999999992</v>
      </c>
      <c r="AY506" s="49">
        <v>0.57979380000000003</v>
      </c>
      <c r="AZ506" s="49">
        <v>0.76363094999999992</v>
      </c>
      <c r="BB506" s="1"/>
    </row>
    <row r="507" spans="3:54" x14ac:dyDescent="0.35">
      <c r="C507">
        <v>19090</v>
      </c>
      <c r="D507" t="s">
        <v>80</v>
      </c>
      <c r="E507">
        <v>50</v>
      </c>
      <c r="F507" s="2" t="s">
        <v>1</v>
      </c>
      <c r="G507" s="49">
        <v>1</v>
      </c>
      <c r="H507" s="49">
        <v>0.37680557000000003</v>
      </c>
      <c r="I507" s="49">
        <v>0.39243407000000002</v>
      </c>
      <c r="J507" s="49">
        <v>1.76923963</v>
      </c>
      <c r="K507" s="49">
        <v>1.3768055700000001</v>
      </c>
      <c r="L507" s="49">
        <v>1.76923963</v>
      </c>
      <c r="N507" s="1"/>
      <c r="O507" s="2">
        <v>50</v>
      </c>
      <c r="P507" s="2" t="s">
        <v>1</v>
      </c>
      <c r="Q507" s="49">
        <v>0.49542418999999999</v>
      </c>
      <c r="R507" s="49">
        <v>0.17512359</v>
      </c>
      <c r="S507" s="49">
        <v>0.21196282</v>
      </c>
      <c r="T507" s="49">
        <v>0.88251059999999992</v>
      </c>
      <c r="U507" s="49">
        <v>0.67054778000000004</v>
      </c>
      <c r="V507" s="49">
        <v>0.88251059999999992</v>
      </c>
      <c r="X507" s="1"/>
      <c r="Y507" s="2">
        <v>50</v>
      </c>
      <c r="Z507" s="2" t="s">
        <v>1</v>
      </c>
      <c r="AA507" s="48">
        <v>7.79</v>
      </c>
      <c r="AB507" s="48">
        <v>1.69</v>
      </c>
      <c r="AC507" s="48">
        <v>2.38</v>
      </c>
      <c r="AD507" s="48">
        <v>11.86</v>
      </c>
      <c r="AE507" s="48">
        <v>9.48</v>
      </c>
      <c r="AF507" s="48">
        <v>11.86</v>
      </c>
      <c r="AH507" s="1"/>
      <c r="AI507" s="2">
        <v>50</v>
      </c>
      <c r="AJ507" s="2" t="s">
        <v>1</v>
      </c>
      <c r="AK507" s="49">
        <v>0.43315746999999999</v>
      </c>
      <c r="AL507" s="49">
        <v>0.10691878</v>
      </c>
      <c r="AM507" s="49">
        <v>0.11571041999999999</v>
      </c>
      <c r="AN507" s="49">
        <v>0.65578667000000002</v>
      </c>
      <c r="AO507" s="49">
        <v>0.54007623999999999</v>
      </c>
      <c r="AP507" s="49">
        <v>0.65578667000000002</v>
      </c>
      <c r="AR507" s="1"/>
      <c r="AS507" s="2">
        <v>50</v>
      </c>
      <c r="AT507" s="2" t="s">
        <v>1</v>
      </c>
      <c r="AU507" s="49">
        <v>0.28681284000000001</v>
      </c>
      <c r="AV507" s="49">
        <v>8.8722289999999995E-2</v>
      </c>
      <c r="AW507" s="49">
        <v>0.10001549</v>
      </c>
      <c r="AX507" s="49">
        <v>0.47555063000000003</v>
      </c>
      <c r="AY507" s="49">
        <v>0.37553513999999999</v>
      </c>
      <c r="AZ507" s="49">
        <v>0.47555063000000003</v>
      </c>
      <c r="BB507" s="1"/>
    </row>
    <row r="508" spans="3:54" x14ac:dyDescent="0.35">
      <c r="C508">
        <v>19091</v>
      </c>
      <c r="D508" t="s">
        <v>80</v>
      </c>
      <c r="E508">
        <v>51</v>
      </c>
      <c r="F508" s="2" t="s">
        <v>2</v>
      </c>
      <c r="G508" s="49">
        <v>1</v>
      </c>
      <c r="H508" s="49">
        <v>0.41733647999999995</v>
      </c>
      <c r="I508" s="49">
        <v>0.42424660999999997</v>
      </c>
      <c r="J508" s="49">
        <v>1.8415830900000001</v>
      </c>
      <c r="K508" s="49">
        <v>1.4173364799999999</v>
      </c>
      <c r="L508" s="49">
        <v>1.8415830900000001</v>
      </c>
      <c r="N508" s="1"/>
      <c r="O508" s="2">
        <v>51</v>
      </c>
      <c r="P508" s="2" t="s">
        <v>2</v>
      </c>
      <c r="Q508" s="49">
        <v>0.4832978</v>
      </c>
      <c r="R508" s="49">
        <v>0.19418317000000002</v>
      </c>
      <c r="S508" s="49">
        <v>0.22914442999999998</v>
      </c>
      <c r="T508" s="49">
        <v>0.90662540000000003</v>
      </c>
      <c r="U508" s="49">
        <v>0.67748096999999996</v>
      </c>
      <c r="V508" s="49">
        <v>0.90662540000000003</v>
      </c>
      <c r="X508" s="1"/>
      <c r="Y508" s="2">
        <v>51</v>
      </c>
      <c r="Z508" s="2" t="s">
        <v>2</v>
      </c>
      <c r="AA508" s="48">
        <v>8.25</v>
      </c>
      <c r="AB508" s="48">
        <v>1.77</v>
      </c>
      <c r="AC508" s="48">
        <v>2.57</v>
      </c>
      <c r="AD508" s="48">
        <v>12.59</v>
      </c>
      <c r="AE508" s="48">
        <v>10.02</v>
      </c>
      <c r="AF508" s="48">
        <v>12.59</v>
      </c>
      <c r="AH508" s="1"/>
      <c r="AI508" s="2">
        <v>51</v>
      </c>
      <c r="AJ508" s="2" t="s">
        <v>2</v>
      </c>
      <c r="AK508" s="49">
        <v>0.46541071000000001</v>
      </c>
      <c r="AL508" s="49">
        <v>0.1184655</v>
      </c>
      <c r="AM508" s="49">
        <v>0.12509119999999999</v>
      </c>
      <c r="AN508" s="49">
        <v>0.70896741000000008</v>
      </c>
      <c r="AO508" s="49">
        <v>0.58387621000000001</v>
      </c>
      <c r="AP508" s="49">
        <v>0.70896741000000008</v>
      </c>
      <c r="AR508" s="1"/>
      <c r="AS508" s="2">
        <v>51</v>
      </c>
      <c r="AT508" s="2" t="s">
        <v>2</v>
      </c>
      <c r="AU508" s="49">
        <v>0.31623865000000001</v>
      </c>
      <c r="AV508" s="49">
        <v>9.6519380000000002E-2</v>
      </c>
      <c r="AW508" s="49">
        <v>0.1081231</v>
      </c>
      <c r="AX508" s="49">
        <v>0.52088113000000003</v>
      </c>
      <c r="AY508" s="49">
        <v>0.41275803000000005</v>
      </c>
      <c r="AZ508" s="49">
        <v>0.52088113000000003</v>
      </c>
      <c r="BB508" s="1"/>
    </row>
    <row r="509" spans="3:54" x14ac:dyDescent="0.35">
      <c r="C509">
        <v>19092</v>
      </c>
      <c r="D509" t="s">
        <v>80</v>
      </c>
      <c r="E509">
        <v>52</v>
      </c>
      <c r="F509" s="2" t="s">
        <v>3</v>
      </c>
      <c r="G509" s="49">
        <v>1</v>
      </c>
      <c r="H509" s="49">
        <v>0.39781728000000005</v>
      </c>
      <c r="I509" s="49">
        <v>0.38379939000000002</v>
      </c>
      <c r="J509" s="49">
        <v>1.78161667</v>
      </c>
      <c r="K509" s="49">
        <v>1.3978172799999999</v>
      </c>
      <c r="L509" s="49">
        <v>1.78161667</v>
      </c>
      <c r="N509" s="1"/>
      <c r="O509" s="2">
        <v>52</v>
      </c>
      <c r="P509" s="2" t="s">
        <v>3</v>
      </c>
      <c r="Q509" s="49">
        <v>0.51680455999999997</v>
      </c>
      <c r="R509" s="49">
        <v>0.19143923999999998</v>
      </c>
      <c r="S509" s="49">
        <v>0.20730082999999999</v>
      </c>
      <c r="T509" s="49">
        <v>0.91554462999999997</v>
      </c>
      <c r="U509" s="49">
        <v>0.70824381000000003</v>
      </c>
      <c r="V509" s="49">
        <v>0.91554462999999997</v>
      </c>
      <c r="X509" s="1"/>
      <c r="Y509" s="2">
        <v>52</v>
      </c>
      <c r="Z509" s="2" t="s">
        <v>3</v>
      </c>
      <c r="AA509" s="48">
        <v>6.68</v>
      </c>
      <c r="AB509" s="48">
        <v>1.78</v>
      </c>
      <c r="AC509" s="48">
        <v>2.33</v>
      </c>
      <c r="AD509" s="48">
        <v>10.79</v>
      </c>
      <c r="AE509" s="48">
        <v>8.4600000000000009</v>
      </c>
      <c r="AF509" s="48">
        <v>10.79</v>
      </c>
      <c r="AH509" s="1"/>
      <c r="AI509" s="2">
        <v>52</v>
      </c>
      <c r="AJ509" s="2" t="s">
        <v>3</v>
      </c>
      <c r="AK509" s="49">
        <v>0.41492453999999995</v>
      </c>
      <c r="AL509" s="49">
        <v>0.11323306</v>
      </c>
      <c r="AM509" s="49">
        <v>0.11316322999999999</v>
      </c>
      <c r="AN509" s="49">
        <v>0.6413208199999999</v>
      </c>
      <c r="AO509" s="49">
        <v>0.52815758999999995</v>
      </c>
      <c r="AP509" s="49">
        <v>0.6413208199999999</v>
      </c>
      <c r="AR509" s="1"/>
      <c r="AS509" s="2">
        <v>52</v>
      </c>
      <c r="AT509" s="2" t="s">
        <v>3</v>
      </c>
      <c r="AU509" s="49">
        <v>0.26377038000000003</v>
      </c>
      <c r="AV509" s="49">
        <v>9.233131E-2</v>
      </c>
      <c r="AW509" s="49">
        <v>9.7815050000000001E-2</v>
      </c>
      <c r="AX509" s="49">
        <v>0.45391673999999999</v>
      </c>
      <c r="AY509" s="49">
        <v>0.35610169000000003</v>
      </c>
      <c r="AZ509" s="49">
        <v>0.45391673999999999</v>
      </c>
      <c r="BB509" s="1"/>
    </row>
    <row r="510" spans="3:54" x14ac:dyDescent="0.35">
      <c r="C510">
        <v>19093</v>
      </c>
      <c r="D510" t="s">
        <v>80</v>
      </c>
      <c r="E510">
        <v>53</v>
      </c>
      <c r="F510" s="2" t="s">
        <v>4</v>
      </c>
      <c r="G510" s="49">
        <v>1</v>
      </c>
      <c r="H510" s="49">
        <v>0.35531162999999999</v>
      </c>
      <c r="I510" s="49">
        <v>0.40357896999999998</v>
      </c>
      <c r="J510" s="49">
        <v>1.7588906000000002</v>
      </c>
      <c r="K510" s="49">
        <v>1.3553116299999999</v>
      </c>
      <c r="L510" s="49">
        <v>1.7588906000000002</v>
      </c>
      <c r="N510" s="1"/>
      <c r="O510" s="2">
        <v>53</v>
      </c>
      <c r="P510" s="2" t="s">
        <v>4</v>
      </c>
      <c r="Q510" s="49">
        <v>0.52862176999999999</v>
      </c>
      <c r="R510" s="49">
        <v>0.16426104999999999</v>
      </c>
      <c r="S510" s="49">
        <v>0.21797837</v>
      </c>
      <c r="T510" s="49">
        <v>0.91086119999999993</v>
      </c>
      <c r="U510" s="49">
        <v>0.69288282999999995</v>
      </c>
      <c r="V510" s="49">
        <v>0.91086119999999993</v>
      </c>
      <c r="X510" s="1"/>
      <c r="Y510" s="2">
        <v>53</v>
      </c>
      <c r="Z510" s="2" t="s">
        <v>4</v>
      </c>
      <c r="AA510" s="48">
        <v>8.1</v>
      </c>
      <c r="AB510" s="48">
        <v>1.54</v>
      </c>
      <c r="AC510" s="48">
        <v>2.4500000000000002</v>
      </c>
      <c r="AD510" s="48">
        <v>12.09</v>
      </c>
      <c r="AE510" s="48">
        <v>9.65</v>
      </c>
      <c r="AF510" s="48">
        <v>12.09</v>
      </c>
      <c r="AH510" s="1"/>
      <c r="AI510" s="2">
        <v>53</v>
      </c>
      <c r="AJ510" s="2" t="s">
        <v>4</v>
      </c>
      <c r="AK510" s="49">
        <v>0.45522404999999999</v>
      </c>
      <c r="AL510" s="49">
        <v>0.10025851</v>
      </c>
      <c r="AM510" s="49">
        <v>0.11899932000000001</v>
      </c>
      <c r="AN510" s="49">
        <v>0.67448187000000004</v>
      </c>
      <c r="AO510" s="49">
        <v>0.55548256000000007</v>
      </c>
      <c r="AP510" s="49">
        <v>0.67448187000000004</v>
      </c>
      <c r="AR510" s="1"/>
      <c r="AS510" s="2">
        <v>53</v>
      </c>
      <c r="AT510" s="2" t="s">
        <v>4</v>
      </c>
      <c r="AU510" s="49">
        <v>0.32847230999999999</v>
      </c>
      <c r="AV510" s="49">
        <v>8.3053119999999994E-2</v>
      </c>
      <c r="AW510" s="49">
        <v>0.10285545</v>
      </c>
      <c r="AX510" s="49">
        <v>0.51438088000000004</v>
      </c>
      <c r="AY510" s="49">
        <v>0.41152542999999997</v>
      </c>
      <c r="AZ510" s="49">
        <v>0.51438088000000004</v>
      </c>
      <c r="BB510" s="1"/>
    </row>
    <row r="511" spans="3:54" x14ac:dyDescent="0.35">
      <c r="C511">
        <v>19094</v>
      </c>
      <c r="D511" t="s">
        <v>80</v>
      </c>
      <c r="E511">
        <v>54</v>
      </c>
      <c r="F511" s="2" t="s">
        <v>5</v>
      </c>
      <c r="G511" s="49">
        <v>1</v>
      </c>
      <c r="H511" s="49">
        <v>0.50449816000000003</v>
      </c>
      <c r="I511" s="49">
        <v>0.39640413000000002</v>
      </c>
      <c r="J511" s="49">
        <v>1.9009022900000001</v>
      </c>
      <c r="K511" s="49">
        <v>1.5044981599999998</v>
      </c>
      <c r="L511" s="49">
        <v>1.9009022900000001</v>
      </c>
      <c r="N511" s="1"/>
      <c r="O511" s="2">
        <v>54</v>
      </c>
      <c r="P511" s="2" t="s">
        <v>5</v>
      </c>
      <c r="Q511" s="49">
        <v>0.45235508000000002</v>
      </c>
      <c r="R511" s="49">
        <v>0.22203045999999999</v>
      </c>
      <c r="S511" s="49">
        <v>0.21410651</v>
      </c>
      <c r="T511" s="49">
        <v>0.88849205000000009</v>
      </c>
      <c r="U511" s="49">
        <v>0.67438554000000006</v>
      </c>
      <c r="V511" s="49">
        <v>0.88849205000000009</v>
      </c>
      <c r="X511" s="1"/>
      <c r="Y511" s="2">
        <v>54</v>
      </c>
      <c r="Z511" s="2" t="s">
        <v>5</v>
      </c>
      <c r="AA511" s="48">
        <v>7.32</v>
      </c>
      <c r="AB511" s="48">
        <v>1.82</v>
      </c>
      <c r="AC511" s="48">
        <v>2.4</v>
      </c>
      <c r="AD511" s="48">
        <v>11.54</v>
      </c>
      <c r="AE511" s="48">
        <v>9.14</v>
      </c>
      <c r="AF511" s="48">
        <v>11.54</v>
      </c>
      <c r="AH511" s="1"/>
      <c r="AI511" s="2">
        <v>54</v>
      </c>
      <c r="AJ511" s="2" t="s">
        <v>5</v>
      </c>
      <c r="AK511" s="49">
        <v>0.41214164000000003</v>
      </c>
      <c r="AL511" s="49">
        <v>0.13340789</v>
      </c>
      <c r="AM511" s="49">
        <v>0.11688144</v>
      </c>
      <c r="AN511" s="49">
        <v>0.66243096999999995</v>
      </c>
      <c r="AO511" s="49">
        <v>0.54554953000000006</v>
      </c>
      <c r="AP511" s="49">
        <v>0.66243096999999995</v>
      </c>
      <c r="AR511" s="1"/>
      <c r="AS511" s="2">
        <v>54</v>
      </c>
      <c r="AT511" s="2" t="s">
        <v>5</v>
      </c>
      <c r="AU511" s="49">
        <v>0.28163634999999998</v>
      </c>
      <c r="AV511" s="49">
        <v>0.10163706</v>
      </c>
      <c r="AW511" s="49">
        <v>0.10102723</v>
      </c>
      <c r="AX511" s="49">
        <v>0.48430063000000001</v>
      </c>
      <c r="AY511" s="49">
        <v>0.38327340000000004</v>
      </c>
      <c r="AZ511" s="49">
        <v>0.48430063000000001</v>
      </c>
      <c r="BB511" s="1"/>
    </row>
    <row r="512" spans="3:54" x14ac:dyDescent="0.35">
      <c r="C512">
        <v>19095</v>
      </c>
      <c r="D512" t="s">
        <v>80</v>
      </c>
      <c r="E512">
        <v>55</v>
      </c>
      <c r="F512" s="2" t="s">
        <v>6</v>
      </c>
      <c r="G512" s="49">
        <v>1</v>
      </c>
      <c r="H512" s="49">
        <v>0.37567043999999999</v>
      </c>
      <c r="I512" s="49">
        <v>0.42024451000000002</v>
      </c>
      <c r="J512" s="49">
        <v>1.7959149399999998</v>
      </c>
      <c r="K512" s="49">
        <v>1.3756704399999999</v>
      </c>
      <c r="L512" s="49">
        <v>1.7959149399999998</v>
      </c>
      <c r="N512" s="1"/>
      <c r="O512" s="2">
        <v>55</v>
      </c>
      <c r="P512" s="2" t="s">
        <v>6</v>
      </c>
      <c r="Q512" s="49">
        <v>0.48035490000000003</v>
      </c>
      <c r="R512" s="49">
        <v>0.17229782999999999</v>
      </c>
      <c r="S512" s="49">
        <v>0.22698428000000001</v>
      </c>
      <c r="T512" s="49">
        <v>0.87963701000000005</v>
      </c>
      <c r="U512" s="49">
        <v>0.65265273000000001</v>
      </c>
      <c r="V512" s="49">
        <v>0.87963701000000005</v>
      </c>
      <c r="X512" s="1"/>
      <c r="Y512" s="2">
        <v>55</v>
      </c>
      <c r="Z512" s="2" t="s">
        <v>6</v>
      </c>
      <c r="AA512" s="48">
        <v>8.74</v>
      </c>
      <c r="AB512" s="48">
        <v>1.61</v>
      </c>
      <c r="AC512" s="48">
        <v>2.5499999999999998</v>
      </c>
      <c r="AD512" s="48">
        <v>12.9</v>
      </c>
      <c r="AE512" s="48">
        <v>10.35</v>
      </c>
      <c r="AF512" s="48">
        <v>12.9</v>
      </c>
      <c r="AH512" s="1"/>
      <c r="AI512" s="2">
        <v>55</v>
      </c>
      <c r="AJ512" s="2" t="s">
        <v>6</v>
      </c>
      <c r="AK512" s="49">
        <v>0.47294950000000002</v>
      </c>
      <c r="AL512" s="49">
        <v>0.1053926</v>
      </c>
      <c r="AM512" s="49">
        <v>0.12391015</v>
      </c>
      <c r="AN512" s="49">
        <v>0.70225225000000002</v>
      </c>
      <c r="AO512" s="49">
        <v>0.57834209999999997</v>
      </c>
      <c r="AP512" s="49">
        <v>0.70225225000000002</v>
      </c>
      <c r="AR512" s="1"/>
      <c r="AS512" s="2">
        <v>55</v>
      </c>
      <c r="AT512" s="2" t="s">
        <v>6</v>
      </c>
      <c r="AU512" s="49">
        <v>0.31311801</v>
      </c>
      <c r="AV512" s="49">
        <v>8.6605920000000003E-2</v>
      </c>
      <c r="AW512" s="49">
        <v>0.10710328</v>
      </c>
      <c r="AX512" s="49">
        <v>0.50682720999999997</v>
      </c>
      <c r="AY512" s="49">
        <v>0.39972393000000001</v>
      </c>
      <c r="AZ512" s="49">
        <v>0.50682720999999997</v>
      </c>
      <c r="BB512" s="1"/>
    </row>
    <row r="513" spans="3:54" x14ac:dyDescent="0.35">
      <c r="C513">
        <v>19096</v>
      </c>
      <c r="D513" t="s">
        <v>80</v>
      </c>
      <c r="E513">
        <v>56</v>
      </c>
      <c r="F513" s="2" t="s">
        <v>7</v>
      </c>
      <c r="G513" s="49">
        <v>1</v>
      </c>
      <c r="H513" s="49">
        <v>0.50972667999999999</v>
      </c>
      <c r="I513" s="49">
        <v>0.36995902000000003</v>
      </c>
      <c r="J513" s="49">
        <v>1.87968571</v>
      </c>
      <c r="K513" s="49">
        <v>1.50972668</v>
      </c>
      <c r="L513" s="49">
        <v>1.87968571</v>
      </c>
      <c r="N513" s="1"/>
      <c r="O513" s="2">
        <v>56</v>
      </c>
      <c r="P513" s="2" t="s">
        <v>7</v>
      </c>
      <c r="Q513" s="49">
        <v>0.37646425</v>
      </c>
      <c r="R513" s="49">
        <v>0.24255723000000001</v>
      </c>
      <c r="S513" s="49">
        <v>0.19982072000000001</v>
      </c>
      <c r="T513" s="49">
        <v>0.81884219999999996</v>
      </c>
      <c r="U513" s="49">
        <v>0.61902148000000001</v>
      </c>
      <c r="V513" s="49">
        <v>0.81884219999999996</v>
      </c>
      <c r="X513" s="1"/>
      <c r="Y513" s="2">
        <v>56</v>
      </c>
      <c r="Z513" s="2" t="s">
        <v>7</v>
      </c>
      <c r="AA513" s="48">
        <v>6.6</v>
      </c>
      <c r="AB513" s="48">
        <v>2.2999999999999998</v>
      </c>
      <c r="AC513" s="48">
        <v>2.2400000000000002</v>
      </c>
      <c r="AD513" s="48">
        <v>11.15</v>
      </c>
      <c r="AE513" s="48">
        <v>8.9</v>
      </c>
      <c r="AF513" s="48">
        <v>11.15</v>
      </c>
      <c r="AH513" s="1"/>
      <c r="AI513" s="2">
        <v>56</v>
      </c>
      <c r="AJ513" s="2" t="s">
        <v>7</v>
      </c>
      <c r="AK513" s="49">
        <v>0.36471811999999998</v>
      </c>
      <c r="AL513" s="49">
        <v>0.14445548</v>
      </c>
      <c r="AM513" s="49">
        <v>0.10908548</v>
      </c>
      <c r="AN513" s="49">
        <v>0.61825907999999996</v>
      </c>
      <c r="AO513" s="49">
        <v>0.5091736</v>
      </c>
      <c r="AP513" s="49">
        <v>0.61825907999999996</v>
      </c>
      <c r="AR513" s="1"/>
      <c r="AS513" s="2">
        <v>56</v>
      </c>
      <c r="AT513" s="2" t="s">
        <v>7</v>
      </c>
      <c r="AU513" s="49">
        <v>0.25141730000000001</v>
      </c>
      <c r="AV513" s="49">
        <v>0.12005336</v>
      </c>
      <c r="AW513" s="49">
        <v>9.4287200000000002E-2</v>
      </c>
      <c r="AX513" s="49">
        <v>0.46575784999999997</v>
      </c>
      <c r="AY513" s="49">
        <v>0.37147065000000001</v>
      </c>
      <c r="AZ513" s="49">
        <v>0.46575784999999997</v>
      </c>
      <c r="BB513" s="1"/>
    </row>
    <row r="514" spans="3:54" x14ac:dyDescent="0.35">
      <c r="C514">
        <v>19097</v>
      </c>
      <c r="D514" t="s">
        <v>80</v>
      </c>
      <c r="E514">
        <v>57</v>
      </c>
      <c r="F514" s="2" t="s">
        <v>8</v>
      </c>
      <c r="G514" s="49">
        <v>1</v>
      </c>
      <c r="H514" s="49">
        <v>0.43863530000000001</v>
      </c>
      <c r="I514" s="49">
        <v>0.42498323999999998</v>
      </c>
      <c r="J514" s="49">
        <v>1.86361854</v>
      </c>
      <c r="K514" s="49">
        <v>1.4386353000000001</v>
      </c>
      <c r="L514" s="49">
        <v>1.86361854</v>
      </c>
      <c r="N514" s="1"/>
      <c r="O514" s="2">
        <v>57</v>
      </c>
      <c r="P514" s="2" t="s">
        <v>8</v>
      </c>
      <c r="Q514" s="49">
        <v>0.50193193000000003</v>
      </c>
      <c r="R514" s="49">
        <v>0.22647708999999999</v>
      </c>
      <c r="S514" s="49">
        <v>0.22954354999999999</v>
      </c>
      <c r="T514" s="49">
        <v>0.95795256000000006</v>
      </c>
      <c r="U514" s="49">
        <v>0.72840902000000007</v>
      </c>
      <c r="V514" s="49">
        <v>0.95795256000000006</v>
      </c>
      <c r="X514" s="1"/>
      <c r="Y514" s="2">
        <v>57</v>
      </c>
      <c r="Z514" s="2" t="s">
        <v>8</v>
      </c>
      <c r="AA514" s="48">
        <v>8.27</v>
      </c>
      <c r="AB514" s="48">
        <v>2.2999999999999998</v>
      </c>
      <c r="AC514" s="48">
        <v>2.58</v>
      </c>
      <c r="AD514" s="48">
        <v>13.15</v>
      </c>
      <c r="AE514" s="48">
        <v>10.57</v>
      </c>
      <c r="AF514" s="48">
        <v>13.15</v>
      </c>
      <c r="AH514" s="1"/>
      <c r="AI514" s="2">
        <v>57</v>
      </c>
      <c r="AJ514" s="2" t="s">
        <v>8</v>
      </c>
      <c r="AK514" s="49">
        <v>0.45340646999999995</v>
      </c>
      <c r="AL514" s="49">
        <v>0.13146611999999999</v>
      </c>
      <c r="AM514" s="49">
        <v>0.12530754999999999</v>
      </c>
      <c r="AN514" s="49">
        <v>0.71018013999999996</v>
      </c>
      <c r="AO514" s="49">
        <v>0.58487258999999991</v>
      </c>
      <c r="AP514" s="49">
        <v>0.71018013999999996</v>
      </c>
      <c r="AR514" s="1"/>
      <c r="AS514" s="2">
        <v>57</v>
      </c>
      <c r="AT514" s="2" t="s">
        <v>8</v>
      </c>
      <c r="AU514" s="49">
        <v>0.29512216999999996</v>
      </c>
      <c r="AV514" s="49">
        <v>0.11059112</v>
      </c>
      <c r="AW514" s="49">
        <v>0.10831097000000001</v>
      </c>
      <c r="AX514" s="49">
        <v>0.51402426000000001</v>
      </c>
      <c r="AY514" s="49">
        <v>0.40571328000000001</v>
      </c>
      <c r="AZ514" s="49">
        <v>0.51402426000000001</v>
      </c>
      <c r="BB514" s="1"/>
    </row>
    <row r="515" spans="3:54" x14ac:dyDescent="0.35">
      <c r="C515">
        <v>19098</v>
      </c>
      <c r="D515" t="s">
        <v>80</v>
      </c>
      <c r="E515">
        <v>58</v>
      </c>
      <c r="F515" s="2" t="s">
        <v>9</v>
      </c>
      <c r="G515" s="49">
        <v>1</v>
      </c>
      <c r="H515" s="49">
        <v>0.28274046999999997</v>
      </c>
      <c r="I515" s="49">
        <v>0.49721172999999996</v>
      </c>
      <c r="J515" s="49">
        <v>1.77995221</v>
      </c>
      <c r="K515" s="49">
        <v>1.28274047</v>
      </c>
      <c r="L515" s="49">
        <v>1.77995221</v>
      </c>
      <c r="N515" s="1"/>
      <c r="O515" s="2">
        <v>58</v>
      </c>
      <c r="P515" s="2" t="s">
        <v>9</v>
      </c>
      <c r="Q515" s="49">
        <v>0.70025827000000007</v>
      </c>
      <c r="R515" s="49">
        <v>0.14329744</v>
      </c>
      <c r="S515" s="49">
        <v>0.26855790999999996</v>
      </c>
      <c r="T515" s="49">
        <v>1.1121136299999999</v>
      </c>
      <c r="U515" s="49">
        <v>0.84355572000000001</v>
      </c>
      <c r="V515" s="49">
        <v>1.1121136299999999</v>
      </c>
      <c r="X515" s="1"/>
      <c r="Y515" s="2">
        <v>58</v>
      </c>
      <c r="Z515" s="2" t="s">
        <v>9</v>
      </c>
      <c r="AA515" s="48">
        <v>10.9</v>
      </c>
      <c r="AB515" s="48">
        <v>1.49</v>
      </c>
      <c r="AC515" s="48">
        <v>3.01</v>
      </c>
      <c r="AD515" s="48">
        <v>15.41</v>
      </c>
      <c r="AE515" s="48">
        <v>12.39</v>
      </c>
      <c r="AF515" s="48">
        <v>15.41</v>
      </c>
      <c r="AH515" s="1"/>
      <c r="AI515" s="2">
        <v>58</v>
      </c>
      <c r="AJ515" s="2" t="s">
        <v>9</v>
      </c>
      <c r="AK515" s="49">
        <v>0.60044428999999999</v>
      </c>
      <c r="AL515" s="49">
        <v>8.3798960000000006E-2</v>
      </c>
      <c r="AM515" s="49">
        <v>0.14660294000000001</v>
      </c>
      <c r="AN515" s="49">
        <v>0.8308461800000001</v>
      </c>
      <c r="AO515" s="49">
        <v>0.68424324999999997</v>
      </c>
      <c r="AP515" s="49">
        <v>0.8308461800000001</v>
      </c>
      <c r="AR515" s="1"/>
      <c r="AS515" s="2">
        <v>58</v>
      </c>
      <c r="AT515" s="2" t="s">
        <v>9</v>
      </c>
      <c r="AU515" s="49">
        <v>0.39102370000000003</v>
      </c>
      <c r="AV515" s="49">
        <v>7.0970500000000006E-2</v>
      </c>
      <c r="AW515" s="49">
        <v>0.12671930000000001</v>
      </c>
      <c r="AX515" s="49">
        <v>0.5887135</v>
      </c>
      <c r="AY515" s="49">
        <v>0.46199420000000002</v>
      </c>
      <c r="AZ515" s="49">
        <v>0.5887135</v>
      </c>
      <c r="BB515" s="1"/>
    </row>
    <row r="516" spans="3:54" x14ac:dyDescent="0.35">
      <c r="C516">
        <v>19099</v>
      </c>
      <c r="D516" t="s">
        <v>80</v>
      </c>
      <c r="E516">
        <v>59</v>
      </c>
      <c r="F516" s="2" t="s">
        <v>10</v>
      </c>
      <c r="G516" s="49">
        <v>1</v>
      </c>
      <c r="H516" s="49">
        <v>0.63267856</v>
      </c>
      <c r="I516" s="49">
        <v>0.29053777000000003</v>
      </c>
      <c r="J516" s="49">
        <v>1.92321633</v>
      </c>
      <c r="K516" s="49">
        <v>1.63267856</v>
      </c>
      <c r="L516" s="49">
        <v>1.92321633</v>
      </c>
      <c r="N516" s="1"/>
      <c r="O516" s="2">
        <v>59</v>
      </c>
      <c r="P516" s="2" t="s">
        <v>10</v>
      </c>
      <c r="Q516" s="49">
        <v>0.30820536999999998</v>
      </c>
      <c r="R516" s="49">
        <v>0.31553928999999997</v>
      </c>
      <c r="S516" s="49">
        <v>0.15692329999999999</v>
      </c>
      <c r="T516" s="49">
        <v>0.78066795999999994</v>
      </c>
      <c r="U516" s="49">
        <v>0.62374465000000001</v>
      </c>
      <c r="V516" s="49">
        <v>0.78066795999999994</v>
      </c>
      <c r="X516" s="1"/>
      <c r="Y516" s="2">
        <v>59</v>
      </c>
      <c r="Z516" s="2" t="s">
        <v>10</v>
      </c>
      <c r="AA516" s="48">
        <v>3.93</v>
      </c>
      <c r="AB516" s="48">
        <v>3.17</v>
      </c>
      <c r="AC516" s="48">
        <v>1.76</v>
      </c>
      <c r="AD516" s="48">
        <v>8.8699999999999992</v>
      </c>
      <c r="AE516" s="48">
        <v>7.11</v>
      </c>
      <c r="AF516" s="48">
        <v>8.8699999999999992</v>
      </c>
      <c r="AH516" s="1"/>
      <c r="AI516" s="2">
        <v>59</v>
      </c>
      <c r="AJ516" s="2" t="s">
        <v>10</v>
      </c>
      <c r="AK516" s="49">
        <v>0.21762734</v>
      </c>
      <c r="AL516" s="49">
        <v>0.18226255</v>
      </c>
      <c r="AM516" s="49">
        <v>8.5667989999999999E-2</v>
      </c>
      <c r="AN516" s="49">
        <v>0.48555787</v>
      </c>
      <c r="AO516" s="49">
        <v>0.39988988000000003</v>
      </c>
      <c r="AP516" s="49">
        <v>0.48555787</v>
      </c>
      <c r="AR516" s="1"/>
      <c r="AS516" s="2">
        <v>59</v>
      </c>
      <c r="AT516" s="2" t="s">
        <v>10</v>
      </c>
      <c r="AU516" s="49">
        <v>0.14394204999999999</v>
      </c>
      <c r="AV516" s="49">
        <v>0.15238842999999999</v>
      </c>
      <c r="AW516" s="49">
        <v>7.4045960000000008E-2</v>
      </c>
      <c r="AX516" s="49">
        <v>0.37037642999999998</v>
      </c>
      <c r="AY516" s="49">
        <v>0.29633048000000001</v>
      </c>
      <c r="AZ516" s="49">
        <v>0.37037642999999998</v>
      </c>
      <c r="BB516" s="1"/>
    </row>
    <row r="517" spans="3:54" x14ac:dyDescent="0.35">
      <c r="C517">
        <v>19100</v>
      </c>
      <c r="D517" t="s">
        <v>80</v>
      </c>
      <c r="E517">
        <v>60</v>
      </c>
      <c r="F517" s="2" t="s">
        <v>11</v>
      </c>
      <c r="G517" s="49">
        <v>1</v>
      </c>
      <c r="H517" s="49">
        <v>0.59076326000000001</v>
      </c>
      <c r="I517" s="49">
        <v>0.30328903000000001</v>
      </c>
      <c r="J517" s="49">
        <v>1.8940522900000001</v>
      </c>
      <c r="K517" s="49">
        <v>1.5907632599999999</v>
      </c>
      <c r="L517" s="49">
        <v>1.8940522900000001</v>
      </c>
      <c r="N517" s="1"/>
      <c r="O517" s="2">
        <v>60</v>
      </c>
      <c r="P517" s="2" t="s">
        <v>11</v>
      </c>
      <c r="Q517" s="49">
        <v>0.30499599999999999</v>
      </c>
      <c r="R517" s="49">
        <v>0.28679084000000005</v>
      </c>
      <c r="S517" s="49">
        <v>0.16381198999999999</v>
      </c>
      <c r="T517" s="49">
        <v>0.75559883999999999</v>
      </c>
      <c r="U517" s="49">
        <v>0.59178683999999993</v>
      </c>
      <c r="V517" s="49">
        <v>0.75559883999999999</v>
      </c>
      <c r="X517" s="1"/>
      <c r="Y517" s="2">
        <v>60</v>
      </c>
      <c r="Z517" s="2" t="s">
        <v>11</v>
      </c>
      <c r="AA517" s="48">
        <v>4.57</v>
      </c>
      <c r="AB517" s="48">
        <v>2.73</v>
      </c>
      <c r="AC517" s="48">
        <v>1.84</v>
      </c>
      <c r="AD517" s="48">
        <v>9.14</v>
      </c>
      <c r="AE517" s="48">
        <v>7.3</v>
      </c>
      <c r="AF517" s="48">
        <v>9.14</v>
      </c>
      <c r="AH517" s="1"/>
      <c r="AI517" s="2">
        <v>60</v>
      </c>
      <c r="AJ517" s="2" t="s">
        <v>11</v>
      </c>
      <c r="AK517" s="49">
        <v>0.25339611000000001</v>
      </c>
      <c r="AL517" s="49">
        <v>0.16400436999999998</v>
      </c>
      <c r="AM517" s="49">
        <v>8.9426740000000005E-2</v>
      </c>
      <c r="AN517" s="49">
        <v>0.50682720999999997</v>
      </c>
      <c r="AO517" s="49">
        <v>0.41740047999999996</v>
      </c>
      <c r="AP517" s="49">
        <v>0.50682720999999997</v>
      </c>
      <c r="AR517" s="1"/>
      <c r="AS517" s="2">
        <v>60</v>
      </c>
      <c r="AT517" s="2" t="s">
        <v>11</v>
      </c>
      <c r="AU517" s="49">
        <v>0.16595442000000002</v>
      </c>
      <c r="AV517" s="49">
        <v>0.13361222</v>
      </c>
      <c r="AW517" s="49">
        <v>7.7295869999999989E-2</v>
      </c>
      <c r="AX517" s="49">
        <v>0.37686252000000003</v>
      </c>
      <c r="AY517" s="49">
        <v>0.29956665000000005</v>
      </c>
      <c r="AZ517" s="49">
        <v>0.37686252000000003</v>
      </c>
      <c r="BB517" s="1"/>
    </row>
    <row r="518" spans="3:54" x14ac:dyDescent="0.35">
      <c r="C518">
        <v>19101</v>
      </c>
      <c r="D518" t="s">
        <v>80</v>
      </c>
      <c r="E518">
        <v>61</v>
      </c>
      <c r="F518" s="2" t="s">
        <v>12</v>
      </c>
      <c r="G518" s="49">
        <v>1</v>
      </c>
      <c r="H518" s="49">
        <v>0.62825401999999997</v>
      </c>
      <c r="I518" s="49">
        <v>0.30539505</v>
      </c>
      <c r="J518" s="49">
        <v>1.9336490800000001</v>
      </c>
      <c r="K518" s="49">
        <v>1.62825402</v>
      </c>
      <c r="L518" s="49">
        <v>1.9336490800000001</v>
      </c>
      <c r="N518" s="1"/>
      <c r="O518" s="2">
        <v>61</v>
      </c>
      <c r="P518" s="2" t="s">
        <v>12</v>
      </c>
      <c r="Q518" s="49">
        <v>0.31490969000000002</v>
      </c>
      <c r="R518" s="49">
        <v>0.31697924</v>
      </c>
      <c r="S518" s="49">
        <v>0.16494738</v>
      </c>
      <c r="T518" s="49">
        <v>0.7968363100000001</v>
      </c>
      <c r="U518" s="49">
        <v>0.63188893000000002</v>
      </c>
      <c r="V518" s="49">
        <v>0.7968363100000001</v>
      </c>
      <c r="X518" s="1"/>
      <c r="Y518" s="2">
        <v>61</v>
      </c>
      <c r="Z518" s="2" t="s">
        <v>12</v>
      </c>
      <c r="AA518" s="48">
        <v>4.6100000000000003</v>
      </c>
      <c r="AB518" s="48">
        <v>3.29</v>
      </c>
      <c r="AC518" s="48">
        <v>1.85</v>
      </c>
      <c r="AD518" s="48">
        <v>9.75</v>
      </c>
      <c r="AE518" s="48">
        <v>7.9</v>
      </c>
      <c r="AF518" s="48">
        <v>9.75</v>
      </c>
      <c r="AH518" s="1"/>
      <c r="AI518" s="2">
        <v>61</v>
      </c>
      <c r="AJ518" s="2" t="s">
        <v>12</v>
      </c>
      <c r="AK518" s="49">
        <v>0.24009248</v>
      </c>
      <c r="AL518" s="49">
        <v>0.18025763</v>
      </c>
      <c r="AM518" s="49">
        <v>9.0049179999999993E-2</v>
      </c>
      <c r="AN518" s="49">
        <v>0.51039928999999995</v>
      </c>
      <c r="AO518" s="49">
        <v>0.42035011</v>
      </c>
      <c r="AP518" s="49">
        <v>0.51039928999999995</v>
      </c>
      <c r="AR518" s="1"/>
      <c r="AS518" s="2">
        <v>61</v>
      </c>
      <c r="AT518" s="2" t="s">
        <v>12</v>
      </c>
      <c r="AU518" s="49">
        <v>0.16285398000000001</v>
      </c>
      <c r="AV518" s="49">
        <v>0.15196597000000001</v>
      </c>
      <c r="AW518" s="49">
        <v>7.7832399999999996E-2</v>
      </c>
      <c r="AX518" s="49">
        <v>0.39265234999999998</v>
      </c>
      <c r="AY518" s="49">
        <v>0.31481995000000002</v>
      </c>
      <c r="AZ518" s="49">
        <v>0.39265234999999998</v>
      </c>
      <c r="BB518" s="1"/>
    </row>
    <row r="519" spans="3:54" x14ac:dyDescent="0.35">
      <c r="C519">
        <v>19102</v>
      </c>
      <c r="D519" t="s">
        <v>80</v>
      </c>
      <c r="E519">
        <v>62</v>
      </c>
      <c r="F519" s="2" t="s">
        <v>13</v>
      </c>
      <c r="G519" s="49">
        <v>1</v>
      </c>
      <c r="H519" s="49">
        <v>0.75286246000000001</v>
      </c>
      <c r="I519" s="49">
        <v>0.33673669000000001</v>
      </c>
      <c r="J519" s="49">
        <v>2.0895991399999998</v>
      </c>
      <c r="K519" s="49">
        <v>1.75286246</v>
      </c>
      <c r="L519" s="49">
        <v>2.0895991399999998</v>
      </c>
      <c r="N519" s="1"/>
      <c r="O519" s="2">
        <v>62</v>
      </c>
      <c r="P519" s="2" t="s">
        <v>13</v>
      </c>
      <c r="Q519" s="49">
        <v>0.31519746000000004</v>
      </c>
      <c r="R519" s="49">
        <v>0.35379821</v>
      </c>
      <c r="S519" s="49">
        <v>0.18187789000000001</v>
      </c>
      <c r="T519" s="49">
        <v>0.85087356000000003</v>
      </c>
      <c r="U519" s="49">
        <v>0.66899565999999999</v>
      </c>
      <c r="V519" s="49">
        <v>0.85087356000000003</v>
      </c>
      <c r="X519" s="1"/>
      <c r="Y519" s="2">
        <v>62</v>
      </c>
      <c r="Z519" s="2" t="s">
        <v>13</v>
      </c>
      <c r="AA519" s="48">
        <v>4.5</v>
      </c>
      <c r="AB519" s="48">
        <v>3.3</v>
      </c>
      <c r="AC519" s="48">
        <v>2.04</v>
      </c>
      <c r="AD519" s="48">
        <v>9.84</v>
      </c>
      <c r="AE519" s="48">
        <v>7.8</v>
      </c>
      <c r="AF519" s="48">
        <v>9.84</v>
      </c>
      <c r="AH519" s="1"/>
      <c r="AI519" s="2">
        <v>62</v>
      </c>
      <c r="AJ519" s="2" t="s">
        <v>13</v>
      </c>
      <c r="AK519" s="49">
        <v>0.25442274999999998</v>
      </c>
      <c r="AL519" s="49">
        <v>0.20902563000000002</v>
      </c>
      <c r="AM519" s="49">
        <v>9.928888000000001E-2</v>
      </c>
      <c r="AN519" s="49">
        <v>0.56273724999999997</v>
      </c>
      <c r="AO519" s="49">
        <v>0.46344837</v>
      </c>
      <c r="AP519" s="49">
        <v>0.56273724999999997</v>
      </c>
      <c r="AR519" s="1"/>
      <c r="AS519" s="2">
        <v>62</v>
      </c>
      <c r="AT519" s="2" t="s">
        <v>13</v>
      </c>
      <c r="AU519" s="49">
        <v>0.17073666000000001</v>
      </c>
      <c r="AV519" s="49">
        <v>0.16064510999999998</v>
      </c>
      <c r="AW519" s="49">
        <v>8.5820339999999995E-2</v>
      </c>
      <c r="AX519" s="49">
        <v>0.41720210999999996</v>
      </c>
      <c r="AY519" s="49">
        <v>0.33138177000000002</v>
      </c>
      <c r="AZ519" s="49">
        <v>0.41720210999999996</v>
      </c>
      <c r="BB519" s="1"/>
    </row>
    <row r="520" spans="3:54" x14ac:dyDescent="0.35">
      <c r="C520">
        <v>19497</v>
      </c>
      <c r="D520" t="s">
        <v>80</v>
      </c>
      <c r="E520">
        <v>457</v>
      </c>
      <c r="F520" s="2" t="s">
        <v>26</v>
      </c>
      <c r="G520" s="49">
        <v>1</v>
      </c>
      <c r="H520" s="49">
        <v>0.42277450999999999</v>
      </c>
      <c r="I520" s="49">
        <v>0.48586439000000003</v>
      </c>
      <c r="J520" s="49">
        <v>1.9086388999999999</v>
      </c>
      <c r="K520" s="49">
        <v>1.42277451</v>
      </c>
      <c r="L520" s="49">
        <v>1.9086388999999999</v>
      </c>
      <c r="N520" s="1"/>
      <c r="O520" s="2">
        <v>457</v>
      </c>
      <c r="P520" s="2" t="s">
        <v>26</v>
      </c>
      <c r="Q520" s="49">
        <v>0.53657973999999997</v>
      </c>
      <c r="R520" s="49">
        <v>0.21159724999999999</v>
      </c>
      <c r="S520" s="49">
        <v>0.26241365999999999</v>
      </c>
      <c r="T520" s="49">
        <v>1.0105906499999999</v>
      </c>
      <c r="U520" s="49">
        <v>0.74817699000000004</v>
      </c>
      <c r="V520" s="49">
        <v>1.0105906499999999</v>
      </c>
      <c r="X520" s="1"/>
      <c r="Y520" s="2">
        <v>457</v>
      </c>
      <c r="Z520" s="2" t="s">
        <v>26</v>
      </c>
      <c r="AA520" s="48">
        <v>7.04</v>
      </c>
      <c r="AB520" s="48">
        <v>2.81</v>
      </c>
      <c r="AC520" s="48">
        <v>2.94</v>
      </c>
      <c r="AD520" s="48">
        <v>12.8</v>
      </c>
      <c r="AE520" s="48">
        <v>9.85</v>
      </c>
      <c r="AF520" s="48">
        <v>12.8</v>
      </c>
      <c r="AH520" s="1"/>
      <c r="AI520" s="2">
        <v>457</v>
      </c>
      <c r="AJ520" s="2" t="s">
        <v>26</v>
      </c>
      <c r="AK520" s="49">
        <v>0.51954275999999999</v>
      </c>
      <c r="AL520" s="49">
        <v>0.14933160000000001</v>
      </c>
      <c r="AM520" s="49">
        <v>0.14326757999999998</v>
      </c>
      <c r="AN520" s="49">
        <v>0.81214193999999995</v>
      </c>
      <c r="AO520" s="49">
        <v>0.66887434999999995</v>
      </c>
      <c r="AP520" s="49">
        <v>0.81214193999999995</v>
      </c>
      <c r="AR520" s="1"/>
      <c r="AS520" s="2">
        <v>457</v>
      </c>
      <c r="AT520" s="2" t="s">
        <v>26</v>
      </c>
      <c r="AU520" s="49">
        <v>0.41994984999999996</v>
      </c>
      <c r="AV520" s="49">
        <v>0.12624672000000001</v>
      </c>
      <c r="AW520" s="49">
        <v>0.12382571000000001</v>
      </c>
      <c r="AX520" s="49">
        <v>0.67002228000000008</v>
      </c>
      <c r="AY520" s="49">
        <v>0.54619656999999999</v>
      </c>
      <c r="AZ520" s="49">
        <v>0.67002228000000008</v>
      </c>
      <c r="BB520" s="1"/>
    </row>
    <row r="521" spans="3:54" x14ac:dyDescent="0.35">
      <c r="C521">
        <v>19634</v>
      </c>
      <c r="D521" t="s">
        <v>81</v>
      </c>
      <c r="E521">
        <v>50</v>
      </c>
      <c r="F521" s="2" t="s">
        <v>1</v>
      </c>
      <c r="G521" s="49">
        <v>1</v>
      </c>
      <c r="H521" s="49">
        <v>0.33004364000000003</v>
      </c>
      <c r="I521" s="49">
        <v>0.49675045000000001</v>
      </c>
      <c r="J521" s="49">
        <v>1.82679408</v>
      </c>
      <c r="K521" s="49">
        <v>1.33004364</v>
      </c>
      <c r="L521" s="49">
        <v>1.82679408</v>
      </c>
      <c r="N521" s="1"/>
      <c r="O521" s="2">
        <v>50</v>
      </c>
      <c r="P521" s="2" t="s">
        <v>1</v>
      </c>
      <c r="Q521" s="49">
        <v>0.57808035999999996</v>
      </c>
      <c r="R521" s="49">
        <v>0.17001954</v>
      </c>
      <c r="S521" s="49">
        <v>0.29494545</v>
      </c>
      <c r="T521" s="49">
        <v>1.04304536</v>
      </c>
      <c r="U521" s="49">
        <v>0.74809990999999998</v>
      </c>
      <c r="V521" s="49">
        <v>1.04304536</v>
      </c>
      <c r="X521" s="1"/>
      <c r="Y521" s="2">
        <v>50</v>
      </c>
      <c r="Z521" s="2" t="s">
        <v>1</v>
      </c>
      <c r="AA521" s="48">
        <v>6.51</v>
      </c>
      <c r="AB521" s="48">
        <v>1.45</v>
      </c>
      <c r="AC521" s="48">
        <v>2.83</v>
      </c>
      <c r="AD521" s="48">
        <v>10.78</v>
      </c>
      <c r="AE521" s="48">
        <v>7.96</v>
      </c>
      <c r="AF521" s="48">
        <v>10.78</v>
      </c>
      <c r="AH521" s="1"/>
      <c r="AI521" s="2">
        <v>50</v>
      </c>
      <c r="AJ521" s="2" t="s">
        <v>1</v>
      </c>
      <c r="AK521" s="49">
        <v>0.50995435999999994</v>
      </c>
      <c r="AL521" s="49">
        <v>0.10951582000000001</v>
      </c>
      <c r="AM521" s="49">
        <v>0.17075416000000002</v>
      </c>
      <c r="AN521" s="49">
        <v>0.79022433999999997</v>
      </c>
      <c r="AO521" s="49">
        <v>0.61947018000000009</v>
      </c>
      <c r="AP521" s="49">
        <v>0.79022433999999997</v>
      </c>
      <c r="AR521" s="1"/>
      <c r="AS521" s="2">
        <v>50</v>
      </c>
      <c r="AT521" s="2" t="s">
        <v>1</v>
      </c>
      <c r="AU521" s="49">
        <v>0.36336318000000001</v>
      </c>
      <c r="AV521" s="49">
        <v>9.3417490000000006E-2</v>
      </c>
      <c r="AW521" s="49">
        <v>0.14786387000000001</v>
      </c>
      <c r="AX521" s="49">
        <v>0.60464454000000001</v>
      </c>
      <c r="AY521" s="49">
        <v>0.45678067</v>
      </c>
      <c r="AZ521" s="49">
        <v>0.60464454000000001</v>
      </c>
      <c r="BB521" s="1"/>
    </row>
    <row r="522" spans="3:54" x14ac:dyDescent="0.35">
      <c r="C522">
        <v>19635</v>
      </c>
      <c r="D522" t="s">
        <v>81</v>
      </c>
      <c r="E522">
        <v>51</v>
      </c>
      <c r="F522" s="2" t="s">
        <v>2</v>
      </c>
      <c r="G522" s="49">
        <v>1</v>
      </c>
      <c r="H522" s="49">
        <v>0.34396757999999999</v>
      </c>
      <c r="I522" s="49">
        <v>0.52265094000000001</v>
      </c>
      <c r="J522" s="49">
        <v>1.8666185100000001</v>
      </c>
      <c r="K522" s="49">
        <v>1.3439675800000002</v>
      </c>
      <c r="L522" s="49">
        <v>1.8666185100000001</v>
      </c>
      <c r="N522" s="1"/>
      <c r="O522" s="2">
        <v>51</v>
      </c>
      <c r="P522" s="2" t="s">
        <v>2</v>
      </c>
      <c r="Q522" s="49">
        <v>0.56839528000000006</v>
      </c>
      <c r="R522" s="49">
        <v>0.17884559</v>
      </c>
      <c r="S522" s="49">
        <v>0.31032509000000003</v>
      </c>
      <c r="T522" s="49">
        <v>1.05756596</v>
      </c>
      <c r="U522" s="49">
        <v>0.74724086999999995</v>
      </c>
      <c r="V522" s="49">
        <v>1.05756596</v>
      </c>
      <c r="X522" s="1"/>
      <c r="Y522" s="2">
        <v>51</v>
      </c>
      <c r="Z522" s="2" t="s">
        <v>2</v>
      </c>
      <c r="AA522" s="48">
        <v>6.89</v>
      </c>
      <c r="AB522" s="48">
        <v>1.46</v>
      </c>
      <c r="AC522" s="48">
        <v>2.97</v>
      </c>
      <c r="AD522" s="48">
        <v>11.32</v>
      </c>
      <c r="AE522" s="48">
        <v>8.35</v>
      </c>
      <c r="AF522" s="48">
        <v>11.32</v>
      </c>
      <c r="AH522" s="1"/>
      <c r="AI522" s="2">
        <v>51</v>
      </c>
      <c r="AJ522" s="2" t="s">
        <v>2</v>
      </c>
      <c r="AK522" s="49">
        <v>0.53705969999999992</v>
      </c>
      <c r="AL522" s="49">
        <v>0.11504406</v>
      </c>
      <c r="AM522" s="49">
        <v>0.17965891</v>
      </c>
      <c r="AN522" s="49">
        <v>0.83176267000000004</v>
      </c>
      <c r="AO522" s="49">
        <v>0.65210376000000003</v>
      </c>
      <c r="AP522" s="49">
        <v>0.83176267000000004</v>
      </c>
      <c r="AR522" s="1"/>
      <c r="AS522" s="2">
        <v>51</v>
      </c>
      <c r="AT522" s="2" t="s">
        <v>2</v>
      </c>
      <c r="AU522" s="49">
        <v>0.38941365999999999</v>
      </c>
      <c r="AV522" s="49">
        <v>9.6245960000000005E-2</v>
      </c>
      <c r="AW522" s="49">
        <v>0.15557407000000001</v>
      </c>
      <c r="AX522" s="49">
        <v>0.64123368999999997</v>
      </c>
      <c r="AY522" s="49">
        <v>0.48565962000000001</v>
      </c>
      <c r="AZ522" s="49">
        <v>0.64123368999999997</v>
      </c>
      <c r="BB522" s="1"/>
    </row>
    <row r="523" spans="3:54" x14ac:dyDescent="0.35">
      <c r="C523">
        <v>19636</v>
      </c>
      <c r="D523" t="s">
        <v>81</v>
      </c>
      <c r="E523">
        <v>52</v>
      </c>
      <c r="F523" s="2" t="s">
        <v>3</v>
      </c>
      <c r="G523" s="49">
        <v>1</v>
      </c>
      <c r="H523" s="49">
        <v>0.34199465000000001</v>
      </c>
      <c r="I523" s="49">
        <v>0.47067124999999999</v>
      </c>
      <c r="J523" s="49">
        <v>1.8126658999999998</v>
      </c>
      <c r="K523" s="49">
        <v>1.34199465</v>
      </c>
      <c r="L523" s="49">
        <v>1.8126658999999998</v>
      </c>
      <c r="N523" s="1"/>
      <c r="O523" s="2">
        <v>52</v>
      </c>
      <c r="P523" s="2" t="s">
        <v>3</v>
      </c>
      <c r="Q523" s="49">
        <v>0.57067488</v>
      </c>
      <c r="R523" s="49">
        <v>0.18468266</v>
      </c>
      <c r="S523" s="49">
        <v>0.27945999999999999</v>
      </c>
      <c r="T523" s="49">
        <v>1.0348175400000001</v>
      </c>
      <c r="U523" s="49">
        <v>0.75535753000000005</v>
      </c>
      <c r="V523" s="49">
        <v>1.0348175400000001</v>
      </c>
      <c r="Y523" s="2">
        <v>52</v>
      </c>
      <c r="Z523" s="2" t="s">
        <v>3</v>
      </c>
      <c r="AA523" s="48">
        <v>5.93</v>
      </c>
      <c r="AB523" s="48">
        <v>1.56</v>
      </c>
      <c r="AC523" s="48">
        <v>2.68</v>
      </c>
      <c r="AD523" s="48">
        <v>10.17</v>
      </c>
      <c r="AE523" s="48">
        <v>7.49</v>
      </c>
      <c r="AF523" s="48">
        <v>10.17</v>
      </c>
      <c r="AH523" s="1"/>
      <c r="AI523" s="2">
        <v>52</v>
      </c>
      <c r="AJ523" s="2" t="s">
        <v>3</v>
      </c>
      <c r="AK523" s="49">
        <v>0.46481236999999997</v>
      </c>
      <c r="AL523" s="49">
        <v>0.12186982</v>
      </c>
      <c r="AM523" s="49">
        <v>0.16178836999999999</v>
      </c>
      <c r="AN523" s="49">
        <v>0.74847056000000001</v>
      </c>
      <c r="AO523" s="49">
        <v>0.58668218999999999</v>
      </c>
      <c r="AP523" s="49">
        <v>0.74847056000000001</v>
      </c>
      <c r="AR523" s="1"/>
      <c r="AS523" s="2">
        <v>52</v>
      </c>
      <c r="AT523" s="2" t="s">
        <v>3</v>
      </c>
      <c r="AU523" s="49">
        <v>0.32929838</v>
      </c>
      <c r="AV523" s="49">
        <v>9.9635309999999991E-2</v>
      </c>
      <c r="AW523" s="49">
        <v>0.14010060999999999</v>
      </c>
      <c r="AX523" s="49">
        <v>0.56903431000000004</v>
      </c>
      <c r="AY523" s="49">
        <v>0.42893370000000003</v>
      </c>
      <c r="AZ523" s="49">
        <v>0.56903431000000004</v>
      </c>
      <c r="BB523" s="1"/>
    </row>
    <row r="524" spans="3:54" x14ac:dyDescent="0.35">
      <c r="C524">
        <v>19637</v>
      </c>
      <c r="D524" t="s">
        <v>81</v>
      </c>
      <c r="E524">
        <v>53</v>
      </c>
      <c r="F524" s="2" t="s">
        <v>4</v>
      </c>
      <c r="G524" s="49">
        <v>1</v>
      </c>
      <c r="H524" s="49">
        <v>0.31358000000000003</v>
      </c>
      <c r="I524" s="49">
        <v>0.50970369999999998</v>
      </c>
      <c r="J524" s="49">
        <v>1.82328369</v>
      </c>
      <c r="K524" s="49">
        <v>1.31358</v>
      </c>
      <c r="L524" s="49">
        <v>1.82328369</v>
      </c>
      <c r="N524" s="1"/>
      <c r="O524" s="2">
        <v>53</v>
      </c>
      <c r="P524" s="2" t="s">
        <v>4</v>
      </c>
      <c r="Q524" s="49">
        <v>0.61192805000000006</v>
      </c>
      <c r="R524" s="49">
        <v>0.16076098999999999</v>
      </c>
      <c r="S524" s="49">
        <v>0.30264261999999997</v>
      </c>
      <c r="T524" s="49">
        <v>1.0753316499999999</v>
      </c>
      <c r="U524" s="49">
        <v>0.77268903</v>
      </c>
      <c r="V524" s="49">
        <v>1.0753316499999999</v>
      </c>
      <c r="X524" s="1"/>
      <c r="Y524" s="2">
        <v>53</v>
      </c>
      <c r="Z524" s="2" t="s">
        <v>4</v>
      </c>
      <c r="AA524" s="48">
        <v>6.67</v>
      </c>
      <c r="AB524" s="48">
        <v>1.34</v>
      </c>
      <c r="AC524" s="48">
        <v>2.9</v>
      </c>
      <c r="AD524" s="48">
        <v>10.91</v>
      </c>
      <c r="AE524" s="48">
        <v>8.01</v>
      </c>
      <c r="AF524" s="48">
        <v>10.91</v>
      </c>
      <c r="AH524" s="1"/>
      <c r="AI524" s="2">
        <v>53</v>
      </c>
      <c r="AJ524" s="2" t="s">
        <v>4</v>
      </c>
      <c r="AK524" s="49">
        <v>0.53478247999999995</v>
      </c>
      <c r="AL524" s="49">
        <v>0.10252477</v>
      </c>
      <c r="AM524" s="49">
        <v>0.17521504999999998</v>
      </c>
      <c r="AN524" s="49">
        <v>0.81252229000000009</v>
      </c>
      <c r="AO524" s="49">
        <v>0.63730723999999994</v>
      </c>
      <c r="AP524" s="49">
        <v>0.81252229000000009</v>
      </c>
      <c r="AR524" s="1"/>
      <c r="AS524" s="2">
        <v>53</v>
      </c>
      <c r="AT524" s="2" t="s">
        <v>4</v>
      </c>
      <c r="AU524" s="49">
        <v>0.40618374000000002</v>
      </c>
      <c r="AV524" s="49">
        <v>8.7895570000000006E-2</v>
      </c>
      <c r="AW524" s="49">
        <v>0.15172260000000001</v>
      </c>
      <c r="AX524" s="49">
        <v>0.64580190999999998</v>
      </c>
      <c r="AY524" s="49">
        <v>0.49407930999999999</v>
      </c>
      <c r="AZ524" s="49">
        <v>0.64580190999999998</v>
      </c>
      <c r="BB524" s="1"/>
    </row>
    <row r="525" spans="3:54" x14ac:dyDescent="0.35">
      <c r="C525">
        <v>19638</v>
      </c>
      <c r="D525" t="s">
        <v>81</v>
      </c>
      <c r="E525">
        <v>54</v>
      </c>
      <c r="F525" s="2" t="s">
        <v>5</v>
      </c>
      <c r="G525" s="49">
        <v>1</v>
      </c>
      <c r="H525" s="49">
        <v>0.37815332000000001</v>
      </c>
      <c r="I525" s="49">
        <v>0.48976178000000004</v>
      </c>
      <c r="J525" s="49">
        <v>1.8679151000000001</v>
      </c>
      <c r="K525" s="49">
        <v>1.37815332</v>
      </c>
      <c r="L525" s="49">
        <v>1.8679151000000001</v>
      </c>
      <c r="N525" s="1"/>
      <c r="O525" s="2">
        <v>54</v>
      </c>
      <c r="P525" s="2" t="s">
        <v>5</v>
      </c>
      <c r="Q525" s="49">
        <v>0.54030293000000007</v>
      </c>
      <c r="R525" s="49">
        <v>0.19061201</v>
      </c>
      <c r="S525" s="49">
        <v>0.29079745000000001</v>
      </c>
      <c r="T525" s="49">
        <v>1.02171239</v>
      </c>
      <c r="U525" s="49">
        <v>0.7309149399999999</v>
      </c>
      <c r="V525" s="49">
        <v>1.02171239</v>
      </c>
      <c r="X525" s="1"/>
      <c r="Y525" s="2">
        <v>54</v>
      </c>
      <c r="Z525" s="2" t="s">
        <v>5</v>
      </c>
      <c r="AA525" s="48">
        <v>6.14</v>
      </c>
      <c r="AB525" s="48">
        <v>1.43</v>
      </c>
      <c r="AC525" s="48">
        <v>2.79</v>
      </c>
      <c r="AD525" s="48">
        <v>10.36</v>
      </c>
      <c r="AE525" s="48">
        <v>7.57</v>
      </c>
      <c r="AF525" s="48">
        <v>10.36</v>
      </c>
      <c r="AH525" s="1"/>
      <c r="AI525" s="2">
        <v>54</v>
      </c>
      <c r="AJ525" s="2" t="s">
        <v>5</v>
      </c>
      <c r="AK525" s="49">
        <v>0.49425226999999999</v>
      </c>
      <c r="AL525" s="49">
        <v>0.11691261999999999</v>
      </c>
      <c r="AM525" s="49">
        <v>0.16835389000000001</v>
      </c>
      <c r="AN525" s="49">
        <v>0.77951878000000008</v>
      </c>
      <c r="AO525" s="49">
        <v>0.61116488000000002</v>
      </c>
      <c r="AP525" s="49">
        <v>0.77951878000000008</v>
      </c>
      <c r="AR525" s="1"/>
      <c r="AS525" s="2">
        <v>54</v>
      </c>
      <c r="AT525" s="2" t="s">
        <v>5</v>
      </c>
      <c r="AU525" s="49">
        <v>0.35926932</v>
      </c>
      <c r="AV525" s="49">
        <v>9.7305350000000013E-2</v>
      </c>
      <c r="AW525" s="49">
        <v>0.14578435000000001</v>
      </c>
      <c r="AX525" s="49">
        <v>0.60235901999999997</v>
      </c>
      <c r="AY525" s="49">
        <v>0.45657466999999996</v>
      </c>
      <c r="AZ525" s="49">
        <v>0.60235901999999997</v>
      </c>
      <c r="BB525" s="1"/>
    </row>
    <row r="526" spans="3:54" x14ac:dyDescent="0.35">
      <c r="C526">
        <v>19639</v>
      </c>
      <c r="D526" t="s">
        <v>81</v>
      </c>
      <c r="E526">
        <v>55</v>
      </c>
      <c r="F526" s="2" t="s">
        <v>6</v>
      </c>
      <c r="G526" s="49">
        <v>1</v>
      </c>
      <c r="H526" s="49">
        <v>0.32832132000000003</v>
      </c>
      <c r="I526" s="49">
        <v>0.53151546999999999</v>
      </c>
      <c r="J526" s="49">
        <v>1.8598367900000001</v>
      </c>
      <c r="K526" s="49">
        <v>1.3283213200000001</v>
      </c>
      <c r="L526" s="49">
        <v>1.8598367900000001</v>
      </c>
      <c r="N526" s="1"/>
      <c r="O526" s="2">
        <v>55</v>
      </c>
      <c r="P526" s="2" t="s">
        <v>6</v>
      </c>
      <c r="Q526" s="49">
        <v>0.57119254000000008</v>
      </c>
      <c r="R526" s="49">
        <v>0.16821575</v>
      </c>
      <c r="S526" s="49">
        <v>0.31558626000000001</v>
      </c>
      <c r="T526" s="49">
        <v>1.05499455</v>
      </c>
      <c r="U526" s="49">
        <v>0.73940829000000008</v>
      </c>
      <c r="V526" s="49">
        <v>1.05499455</v>
      </c>
      <c r="X526" s="1"/>
      <c r="Y526" s="2">
        <v>55</v>
      </c>
      <c r="Z526" s="2" t="s">
        <v>6</v>
      </c>
      <c r="AA526" s="48">
        <v>7.21</v>
      </c>
      <c r="AB526" s="48">
        <v>1.4</v>
      </c>
      <c r="AC526" s="48">
        <v>3.02</v>
      </c>
      <c r="AD526" s="48">
        <v>11.63</v>
      </c>
      <c r="AE526" s="48">
        <v>8.61</v>
      </c>
      <c r="AF526" s="48">
        <v>11.63</v>
      </c>
      <c r="AH526" s="1"/>
      <c r="AI526" s="2">
        <v>55</v>
      </c>
      <c r="AJ526" s="2" t="s">
        <v>6</v>
      </c>
      <c r="AK526" s="49">
        <v>0.55433082999999994</v>
      </c>
      <c r="AL526" s="49">
        <v>0.10824256</v>
      </c>
      <c r="AM526" s="49">
        <v>0.18270314000000001</v>
      </c>
      <c r="AN526" s="49">
        <v>0.84527653000000003</v>
      </c>
      <c r="AO526" s="49">
        <v>0.66257339000000004</v>
      </c>
      <c r="AP526" s="49">
        <v>0.84527653000000003</v>
      </c>
      <c r="AR526" s="1"/>
      <c r="AS526" s="2">
        <v>55</v>
      </c>
      <c r="AT526" s="2" t="s">
        <v>6</v>
      </c>
      <c r="AU526" s="49">
        <v>0.39305372</v>
      </c>
      <c r="AV526" s="49">
        <v>9.1928309999999999E-2</v>
      </c>
      <c r="AW526" s="49">
        <v>0.15821166</v>
      </c>
      <c r="AX526" s="49">
        <v>0.64319368999999993</v>
      </c>
      <c r="AY526" s="49">
        <v>0.48498203000000001</v>
      </c>
      <c r="AZ526" s="49">
        <v>0.64319368999999993</v>
      </c>
      <c r="BB526" s="1"/>
    </row>
    <row r="527" spans="3:54" x14ac:dyDescent="0.35">
      <c r="C527">
        <v>19640</v>
      </c>
      <c r="D527" t="s">
        <v>81</v>
      </c>
      <c r="E527">
        <v>56</v>
      </c>
      <c r="F527" s="2" t="s">
        <v>7</v>
      </c>
      <c r="G527" s="49">
        <v>1</v>
      </c>
      <c r="H527" s="49">
        <v>0.43138300000000002</v>
      </c>
      <c r="I527" s="49">
        <v>0.47355201000000002</v>
      </c>
      <c r="J527" s="49">
        <v>1.90493501</v>
      </c>
      <c r="K527" s="49">
        <v>1.4313830000000001</v>
      </c>
      <c r="L527" s="49">
        <v>1.90493501</v>
      </c>
      <c r="N527" s="1"/>
      <c r="O527" s="2">
        <v>56</v>
      </c>
      <c r="P527" s="2" t="s">
        <v>7</v>
      </c>
      <c r="Q527" s="49">
        <v>0.46865959999999995</v>
      </c>
      <c r="R527" s="49">
        <v>0.22700975000000001</v>
      </c>
      <c r="S527" s="49">
        <v>0.28117403999999996</v>
      </c>
      <c r="T527" s="49">
        <v>0.97684338999999998</v>
      </c>
      <c r="U527" s="49">
        <v>0.69566934999999996</v>
      </c>
      <c r="V527" s="49">
        <v>0.97684338999999998</v>
      </c>
      <c r="X527" s="1"/>
      <c r="Y527" s="2">
        <v>56</v>
      </c>
      <c r="Z527" s="2" t="s">
        <v>7</v>
      </c>
      <c r="AA527" s="48">
        <v>5.63</v>
      </c>
      <c r="AB527" s="48">
        <v>1.97</v>
      </c>
      <c r="AC527" s="48">
        <v>2.69</v>
      </c>
      <c r="AD527" s="48">
        <v>10.29</v>
      </c>
      <c r="AE527" s="48">
        <v>7.6</v>
      </c>
      <c r="AF527" s="48">
        <v>10.29</v>
      </c>
      <c r="AH527" s="1"/>
      <c r="AI527" s="2">
        <v>56</v>
      </c>
      <c r="AJ527" s="2" t="s">
        <v>7</v>
      </c>
      <c r="AK527" s="49">
        <v>0.44295679999999998</v>
      </c>
      <c r="AL527" s="49">
        <v>0.14827936999999999</v>
      </c>
      <c r="AM527" s="49">
        <v>0.16278341000000002</v>
      </c>
      <c r="AN527" s="49">
        <v>0.75401957999999991</v>
      </c>
      <c r="AO527" s="49">
        <v>0.59123617000000006</v>
      </c>
      <c r="AP527" s="49">
        <v>0.75401957999999991</v>
      </c>
      <c r="AR527" s="1"/>
      <c r="AS527" s="2">
        <v>56</v>
      </c>
      <c r="AT527" s="2" t="s">
        <v>7</v>
      </c>
      <c r="AU527" s="49">
        <v>0.32115516999999999</v>
      </c>
      <c r="AV527" s="49">
        <v>0.12511385</v>
      </c>
      <c r="AW527" s="49">
        <v>0.14095985</v>
      </c>
      <c r="AX527" s="49">
        <v>0.58722887000000001</v>
      </c>
      <c r="AY527" s="49">
        <v>0.44626902000000002</v>
      </c>
      <c r="AZ527" s="49">
        <v>0.58722887000000001</v>
      </c>
      <c r="BB527" s="1"/>
    </row>
    <row r="528" spans="3:54" x14ac:dyDescent="0.35">
      <c r="C528">
        <v>19641</v>
      </c>
      <c r="D528" t="s">
        <v>81</v>
      </c>
      <c r="E528">
        <v>57</v>
      </c>
      <c r="F528" s="2" t="s">
        <v>8</v>
      </c>
      <c r="G528" s="49">
        <v>1</v>
      </c>
      <c r="H528" s="49">
        <v>0.36045145000000001</v>
      </c>
      <c r="I528" s="49">
        <v>0.52493453000000001</v>
      </c>
      <c r="J528" s="49">
        <v>1.8853859799999999</v>
      </c>
      <c r="K528" s="49">
        <v>1.36045145</v>
      </c>
      <c r="L528" s="49">
        <v>1.8853859799999999</v>
      </c>
      <c r="N528" s="1"/>
      <c r="O528" s="2">
        <v>57</v>
      </c>
      <c r="P528" s="2" t="s">
        <v>8</v>
      </c>
      <c r="Q528" s="49">
        <v>0.59257338999999998</v>
      </c>
      <c r="R528" s="49">
        <v>0.19534261</v>
      </c>
      <c r="S528" s="49">
        <v>0.31167908</v>
      </c>
      <c r="T528" s="49">
        <v>1.0995950800000001</v>
      </c>
      <c r="U528" s="49">
        <v>0.78791599999999995</v>
      </c>
      <c r="V528" s="49">
        <v>1.0995950800000001</v>
      </c>
      <c r="X528" s="1"/>
      <c r="Y528" s="2">
        <v>57</v>
      </c>
      <c r="Z528" s="2" t="s">
        <v>8</v>
      </c>
      <c r="AA528" s="48">
        <v>6.76</v>
      </c>
      <c r="AB528" s="48">
        <v>1.9</v>
      </c>
      <c r="AC528" s="48">
        <v>2.99</v>
      </c>
      <c r="AD528" s="48">
        <v>11.65</v>
      </c>
      <c r="AE528" s="48">
        <v>8.67</v>
      </c>
      <c r="AF528" s="48">
        <v>11.65</v>
      </c>
      <c r="AH528" s="1"/>
      <c r="AI528" s="2">
        <v>57</v>
      </c>
      <c r="AJ528" s="2" t="s">
        <v>8</v>
      </c>
      <c r="AK528" s="49">
        <v>0.52781694999999995</v>
      </c>
      <c r="AL528" s="49">
        <v>0.12662192</v>
      </c>
      <c r="AM528" s="49">
        <v>0.18044132999999998</v>
      </c>
      <c r="AN528" s="49">
        <v>0.83488019999999996</v>
      </c>
      <c r="AO528" s="49">
        <v>0.65443887000000001</v>
      </c>
      <c r="AP528" s="49">
        <v>0.83488019999999996</v>
      </c>
      <c r="AR528" s="1"/>
      <c r="AS528" s="2">
        <v>57</v>
      </c>
      <c r="AT528" s="2" t="s">
        <v>8</v>
      </c>
      <c r="AU528" s="49">
        <v>0.36941716999999996</v>
      </c>
      <c r="AV528" s="49">
        <v>0.11054558</v>
      </c>
      <c r="AW528" s="49">
        <v>0.15625289000000001</v>
      </c>
      <c r="AX528" s="49">
        <v>0.63621563999999997</v>
      </c>
      <c r="AY528" s="49">
        <v>0.47996274999999999</v>
      </c>
      <c r="AZ528" s="49">
        <v>0.63621563999999997</v>
      </c>
      <c r="BB528" s="1"/>
    </row>
    <row r="529" spans="3:54" x14ac:dyDescent="0.35">
      <c r="C529">
        <v>19642</v>
      </c>
      <c r="D529" t="s">
        <v>81</v>
      </c>
      <c r="E529">
        <v>58</v>
      </c>
      <c r="F529" s="2" t="s">
        <v>9</v>
      </c>
      <c r="G529" s="49">
        <v>1</v>
      </c>
      <c r="H529" s="49">
        <v>0.21413760999999998</v>
      </c>
      <c r="I529" s="49">
        <v>0.59614009999999995</v>
      </c>
      <c r="J529" s="49">
        <v>1.81027771</v>
      </c>
      <c r="K529" s="49">
        <v>1.2141376100000001</v>
      </c>
      <c r="L529" s="49">
        <v>1.81027771</v>
      </c>
      <c r="N529" s="1"/>
      <c r="O529" s="2">
        <v>58</v>
      </c>
      <c r="P529" s="2" t="s">
        <v>9</v>
      </c>
      <c r="Q529" s="49">
        <v>0.76588881999999991</v>
      </c>
      <c r="R529" s="49">
        <v>0.11435039999999999</v>
      </c>
      <c r="S529" s="49">
        <v>0.35395435999999997</v>
      </c>
      <c r="T529" s="49">
        <v>1.2341935800000001</v>
      </c>
      <c r="U529" s="49">
        <v>0.88023921999999999</v>
      </c>
      <c r="V529" s="49">
        <v>1.2341935800000001</v>
      </c>
      <c r="X529" s="1"/>
      <c r="Y529" s="2">
        <v>58</v>
      </c>
      <c r="Z529" s="2" t="s">
        <v>9</v>
      </c>
      <c r="AA529" s="48">
        <v>8.52</v>
      </c>
      <c r="AB529" s="48">
        <v>1.1499999999999999</v>
      </c>
      <c r="AC529" s="48">
        <v>3.39</v>
      </c>
      <c r="AD529" s="48">
        <v>13.06</v>
      </c>
      <c r="AE529" s="48">
        <v>9.66</v>
      </c>
      <c r="AF529" s="48">
        <v>13.06</v>
      </c>
      <c r="AH529" s="1"/>
      <c r="AI529" s="2">
        <v>58</v>
      </c>
      <c r="AJ529" s="2" t="s">
        <v>9</v>
      </c>
      <c r="AK529" s="49">
        <v>0.66716980000000004</v>
      </c>
      <c r="AL529" s="49">
        <v>7.5249780000000002E-2</v>
      </c>
      <c r="AM529" s="49">
        <v>0.20491366</v>
      </c>
      <c r="AN529" s="49">
        <v>0.94733323999999997</v>
      </c>
      <c r="AO529" s="49">
        <v>0.74241957999999997</v>
      </c>
      <c r="AP529" s="49">
        <v>0.94733323999999997</v>
      </c>
      <c r="AR529" s="1"/>
      <c r="AS529" s="2">
        <v>58</v>
      </c>
      <c r="AT529" s="2" t="s">
        <v>9</v>
      </c>
      <c r="AU529" s="49">
        <v>0.46813063999999999</v>
      </c>
      <c r="AV529" s="49">
        <v>6.4972849999999999E-2</v>
      </c>
      <c r="AW529" s="49">
        <v>0.17744662999999999</v>
      </c>
      <c r="AX529" s="49">
        <v>0.71055011999999995</v>
      </c>
      <c r="AY529" s="49">
        <v>0.53310349000000001</v>
      </c>
      <c r="AZ529" s="49">
        <v>0.71055011999999995</v>
      </c>
      <c r="BB529" s="1"/>
    </row>
    <row r="530" spans="3:54" x14ac:dyDescent="0.35">
      <c r="C530">
        <v>19643</v>
      </c>
      <c r="D530" t="s">
        <v>81</v>
      </c>
      <c r="E530">
        <v>59</v>
      </c>
      <c r="F530" s="2" t="s">
        <v>10</v>
      </c>
      <c r="G530" s="49">
        <v>1</v>
      </c>
      <c r="H530" s="49">
        <v>0.54709282999999997</v>
      </c>
      <c r="I530" s="49">
        <v>0.37224055</v>
      </c>
      <c r="J530" s="49">
        <v>1.9193333799999999</v>
      </c>
      <c r="K530" s="49">
        <v>1.54709283</v>
      </c>
      <c r="L530" s="49">
        <v>1.9193333799999999</v>
      </c>
      <c r="N530" s="1"/>
      <c r="O530" s="2">
        <v>59</v>
      </c>
      <c r="P530" s="2" t="s">
        <v>10</v>
      </c>
      <c r="Q530" s="49">
        <v>0.38338140000000004</v>
      </c>
      <c r="R530" s="49">
        <v>0.29317963000000002</v>
      </c>
      <c r="S530" s="49">
        <v>0.22102192000000001</v>
      </c>
      <c r="T530" s="49">
        <v>0.89758294999999999</v>
      </c>
      <c r="U530" s="49">
        <v>0.67656103000000001</v>
      </c>
      <c r="V530" s="49">
        <v>0.89758294999999999</v>
      </c>
      <c r="X530" s="1"/>
      <c r="Y530" s="2">
        <v>59</v>
      </c>
      <c r="Z530" s="2" t="s">
        <v>10</v>
      </c>
      <c r="AA530" s="48">
        <v>3.51</v>
      </c>
      <c r="AB530" s="48">
        <v>2.82</v>
      </c>
      <c r="AC530" s="48">
        <v>2.12</v>
      </c>
      <c r="AD530" s="48">
        <v>8.44</v>
      </c>
      <c r="AE530" s="48">
        <v>6.32</v>
      </c>
      <c r="AF530" s="48">
        <v>8.44</v>
      </c>
      <c r="AH530" s="1"/>
      <c r="AI530" s="2">
        <v>59</v>
      </c>
      <c r="AJ530" s="2" t="s">
        <v>10</v>
      </c>
      <c r="AK530" s="49">
        <v>0.27601249999999999</v>
      </c>
      <c r="AL530" s="49">
        <v>0.1893223</v>
      </c>
      <c r="AM530" s="49">
        <v>0.12796046</v>
      </c>
      <c r="AN530" s="49">
        <v>0.59329527000000004</v>
      </c>
      <c r="AO530" s="49">
        <v>0.46533480999999999</v>
      </c>
      <c r="AP530" s="49">
        <v>0.59329527000000004</v>
      </c>
      <c r="AR530" s="1"/>
      <c r="AS530" s="2">
        <v>59</v>
      </c>
      <c r="AT530" s="2" t="s">
        <v>10</v>
      </c>
      <c r="AU530" s="49">
        <v>0.19617201000000001</v>
      </c>
      <c r="AV530" s="49">
        <v>0.16330072000000001</v>
      </c>
      <c r="AW530" s="49">
        <v>0.11080402</v>
      </c>
      <c r="AX530" s="49">
        <v>0.47027675000000002</v>
      </c>
      <c r="AY530" s="49">
        <v>0.35947272999999996</v>
      </c>
      <c r="AZ530" s="49">
        <v>0.47027675000000002</v>
      </c>
      <c r="BB530" s="1"/>
    </row>
    <row r="531" spans="3:54" x14ac:dyDescent="0.35">
      <c r="C531">
        <v>19644</v>
      </c>
      <c r="D531" t="s">
        <v>81</v>
      </c>
      <c r="E531">
        <v>60</v>
      </c>
      <c r="F531" s="2" t="s">
        <v>11</v>
      </c>
      <c r="G531" s="49">
        <v>1</v>
      </c>
      <c r="H531" s="49">
        <v>0.50383423999999999</v>
      </c>
      <c r="I531" s="49">
        <v>0.38712814000000001</v>
      </c>
      <c r="J531" s="49">
        <v>1.8909623799999999</v>
      </c>
      <c r="K531" s="49">
        <v>1.50383424</v>
      </c>
      <c r="L531" s="49">
        <v>1.8909623799999999</v>
      </c>
      <c r="N531" s="1"/>
      <c r="O531" s="2">
        <v>60</v>
      </c>
      <c r="P531" s="2" t="s">
        <v>11</v>
      </c>
      <c r="Q531" s="49">
        <v>0.38656169000000001</v>
      </c>
      <c r="R531" s="49">
        <v>0.26497371999999997</v>
      </c>
      <c r="S531" s="49">
        <v>0.22985955999999999</v>
      </c>
      <c r="T531" s="49">
        <v>0.88139497</v>
      </c>
      <c r="U531" s="49">
        <v>0.65153539999999999</v>
      </c>
      <c r="V531" s="49">
        <v>0.88139497</v>
      </c>
      <c r="X531" s="1"/>
      <c r="Y531" s="2">
        <v>60</v>
      </c>
      <c r="Z531" s="2" t="s">
        <v>11</v>
      </c>
      <c r="AA531" s="48">
        <v>4.03</v>
      </c>
      <c r="AB531" s="48">
        <v>2.39</v>
      </c>
      <c r="AC531" s="48">
        <v>2.2000000000000002</v>
      </c>
      <c r="AD531" s="48">
        <v>8.6300000000000008</v>
      </c>
      <c r="AE531" s="48">
        <v>6.42</v>
      </c>
      <c r="AF531" s="48">
        <v>8.6300000000000008</v>
      </c>
      <c r="AH531" s="1"/>
      <c r="AI531" s="2">
        <v>60</v>
      </c>
      <c r="AJ531" s="2" t="s">
        <v>11</v>
      </c>
      <c r="AK531" s="49">
        <v>0.31763184999999999</v>
      </c>
      <c r="AL531" s="49">
        <v>0.16573192</v>
      </c>
      <c r="AM531" s="49">
        <v>0.13307542</v>
      </c>
      <c r="AN531" s="49">
        <v>0.61643918999999991</v>
      </c>
      <c r="AO531" s="49">
        <v>0.48336377000000003</v>
      </c>
      <c r="AP531" s="49">
        <v>0.61643918999999991</v>
      </c>
      <c r="AR531" s="1"/>
      <c r="AS531" s="2">
        <v>60</v>
      </c>
      <c r="AT531" s="2" t="s">
        <v>11</v>
      </c>
      <c r="AU531" s="49">
        <v>0.22413148999999999</v>
      </c>
      <c r="AV531" s="49">
        <v>0.14129712</v>
      </c>
      <c r="AW531" s="49">
        <v>0.11523456</v>
      </c>
      <c r="AX531" s="49">
        <v>0.48066316999999997</v>
      </c>
      <c r="AY531" s="49">
        <v>0.36542861999999998</v>
      </c>
      <c r="AZ531" s="49">
        <v>0.48066316999999997</v>
      </c>
      <c r="BB531" s="1"/>
    </row>
    <row r="532" spans="3:54" x14ac:dyDescent="0.35">
      <c r="C532">
        <v>19645</v>
      </c>
      <c r="D532" t="s">
        <v>81</v>
      </c>
      <c r="E532">
        <v>61</v>
      </c>
      <c r="F532" s="2" t="s">
        <v>12</v>
      </c>
      <c r="G532" s="49">
        <v>1</v>
      </c>
      <c r="H532" s="49">
        <v>0.53127658</v>
      </c>
      <c r="I532" s="49">
        <v>0.38687709999999997</v>
      </c>
      <c r="J532" s="49">
        <v>1.9181536799999999</v>
      </c>
      <c r="K532" s="49">
        <v>1.5312765800000001</v>
      </c>
      <c r="L532" s="49">
        <v>1.9181536799999999</v>
      </c>
      <c r="N532" s="1"/>
      <c r="O532" s="2">
        <v>61</v>
      </c>
      <c r="P532" s="2" t="s">
        <v>12</v>
      </c>
      <c r="Q532" s="49">
        <v>0.38358060999999999</v>
      </c>
      <c r="R532" s="49">
        <v>0.28418014000000003</v>
      </c>
      <c r="S532" s="49">
        <v>0.22971260999999998</v>
      </c>
      <c r="T532" s="49">
        <v>0.89747336</v>
      </c>
      <c r="U532" s="49">
        <v>0.66776075000000001</v>
      </c>
      <c r="V532" s="49">
        <v>0.89747336</v>
      </c>
      <c r="X532" s="1"/>
      <c r="Y532" s="2">
        <v>61</v>
      </c>
      <c r="Z532" s="2" t="s">
        <v>12</v>
      </c>
      <c r="AA532" s="48">
        <v>4.1500000000000004</v>
      </c>
      <c r="AB532" s="48">
        <v>2.84</v>
      </c>
      <c r="AC532" s="48">
        <v>2.2000000000000002</v>
      </c>
      <c r="AD532" s="48">
        <v>9.19</v>
      </c>
      <c r="AE532" s="48">
        <v>6.99</v>
      </c>
      <c r="AF532" s="48">
        <v>9.19</v>
      </c>
      <c r="AH532" s="1"/>
      <c r="AI532" s="2">
        <v>61</v>
      </c>
      <c r="AJ532" s="2" t="s">
        <v>12</v>
      </c>
      <c r="AK532" s="49">
        <v>0.30180060999999997</v>
      </c>
      <c r="AL532" s="49">
        <v>0.18185756</v>
      </c>
      <c r="AM532" s="49">
        <v>0.13299199</v>
      </c>
      <c r="AN532" s="49">
        <v>0.61665016000000006</v>
      </c>
      <c r="AO532" s="49">
        <v>0.48365817</v>
      </c>
      <c r="AP532" s="49">
        <v>0.61665016000000006</v>
      </c>
      <c r="AR532" s="1"/>
      <c r="AS532" s="2">
        <v>61</v>
      </c>
      <c r="AT532" s="2" t="s">
        <v>12</v>
      </c>
      <c r="AU532" s="49">
        <v>0.21651330999999999</v>
      </c>
      <c r="AV532" s="49">
        <v>0.15742636999999998</v>
      </c>
      <c r="AW532" s="49">
        <v>0.11516089</v>
      </c>
      <c r="AX532" s="49">
        <v>0.48910057000000001</v>
      </c>
      <c r="AY532" s="49">
        <v>0.37393968</v>
      </c>
      <c r="AZ532" s="49">
        <v>0.48910057000000001</v>
      </c>
      <c r="BB532" s="1"/>
    </row>
    <row r="533" spans="3:54" x14ac:dyDescent="0.35">
      <c r="C533">
        <v>19646</v>
      </c>
      <c r="D533" t="s">
        <v>81</v>
      </c>
      <c r="E533">
        <v>62</v>
      </c>
      <c r="F533" s="2" t="s">
        <v>13</v>
      </c>
      <c r="G533" s="49">
        <v>1</v>
      </c>
      <c r="H533" s="49">
        <v>0.5409213100000001</v>
      </c>
      <c r="I533" s="49">
        <v>0.39851866999999996</v>
      </c>
      <c r="J533" s="49">
        <v>1.93943997</v>
      </c>
      <c r="K533" s="49">
        <v>1.5409213100000001</v>
      </c>
      <c r="L533" s="49">
        <v>1.93943997</v>
      </c>
      <c r="N533" s="1"/>
      <c r="O533" s="2">
        <v>62</v>
      </c>
      <c r="P533" s="2" t="s">
        <v>13</v>
      </c>
      <c r="Q533" s="49">
        <v>0.39512109000000001</v>
      </c>
      <c r="R533" s="49">
        <v>0.28458864</v>
      </c>
      <c r="S533" s="49">
        <v>0.23662473000000001</v>
      </c>
      <c r="T533" s="49">
        <v>0.91633445999999996</v>
      </c>
      <c r="U533" s="49">
        <v>0.67970973000000001</v>
      </c>
      <c r="V533" s="49">
        <v>0.91633445999999996</v>
      </c>
      <c r="X533" s="1"/>
      <c r="Y533" s="2">
        <v>62</v>
      </c>
      <c r="Z533" s="2" t="s">
        <v>13</v>
      </c>
      <c r="AA533" s="48">
        <v>3.97</v>
      </c>
      <c r="AB533" s="48">
        <v>2.75</v>
      </c>
      <c r="AC533" s="48">
        <v>2.27</v>
      </c>
      <c r="AD533" s="48">
        <v>8.99</v>
      </c>
      <c r="AE533" s="48">
        <v>6.73</v>
      </c>
      <c r="AF533" s="48">
        <v>8.99</v>
      </c>
      <c r="AH533" s="1"/>
      <c r="AI533" s="2">
        <v>62</v>
      </c>
      <c r="AJ533" s="2" t="s">
        <v>13</v>
      </c>
      <c r="AK533" s="49">
        <v>0.31686813000000003</v>
      </c>
      <c r="AL533" s="49">
        <v>0.18129000000000001</v>
      </c>
      <c r="AM533" s="49">
        <v>0.13699360999999999</v>
      </c>
      <c r="AN533" s="49">
        <v>0.63515173999999996</v>
      </c>
      <c r="AO533" s="49">
        <v>0.49815813000000003</v>
      </c>
      <c r="AP533" s="49">
        <v>0.63515173999999996</v>
      </c>
      <c r="AR533" s="1"/>
      <c r="AS533" s="2">
        <v>62</v>
      </c>
      <c r="AT533" s="2" t="s">
        <v>13</v>
      </c>
      <c r="AU533" s="49">
        <v>0.22786141000000001</v>
      </c>
      <c r="AV533" s="49">
        <v>0.15653551000000002</v>
      </c>
      <c r="AW533" s="49">
        <v>0.11862612</v>
      </c>
      <c r="AX533" s="49">
        <v>0.50302303000000004</v>
      </c>
      <c r="AY533" s="49">
        <v>0.38439690999999998</v>
      </c>
      <c r="AZ533" s="49">
        <v>0.50302303000000004</v>
      </c>
      <c r="BB533" s="1"/>
    </row>
    <row r="534" spans="3:54" x14ac:dyDescent="0.35">
      <c r="C534">
        <v>20041</v>
      </c>
      <c r="D534" t="s">
        <v>81</v>
      </c>
      <c r="E534">
        <v>457</v>
      </c>
      <c r="F534" s="2" t="s">
        <v>26</v>
      </c>
      <c r="G534" s="49">
        <v>1</v>
      </c>
      <c r="H534" s="49">
        <v>0.42596667999999999</v>
      </c>
      <c r="I534" s="49">
        <v>0.57337300999999996</v>
      </c>
      <c r="J534" s="49">
        <v>1.99933969</v>
      </c>
      <c r="K534" s="49">
        <v>1.4259666799999999</v>
      </c>
      <c r="L534" s="49">
        <v>1.99933969</v>
      </c>
      <c r="N534" s="1"/>
      <c r="O534" s="2">
        <v>457</v>
      </c>
      <c r="P534" s="2" t="s">
        <v>26</v>
      </c>
      <c r="Q534" s="49">
        <v>0.57275243999999992</v>
      </c>
      <c r="R534" s="49">
        <v>0.23992372000000001</v>
      </c>
      <c r="S534" s="49">
        <v>0.34045196</v>
      </c>
      <c r="T534" s="49">
        <v>1.1531281100000002</v>
      </c>
      <c r="U534" s="49">
        <v>0.81267615000000004</v>
      </c>
      <c r="V534" s="49">
        <v>1.1531281100000002</v>
      </c>
      <c r="X534" s="1"/>
      <c r="Y534" s="2">
        <v>457</v>
      </c>
      <c r="Z534" s="2" t="s">
        <v>26</v>
      </c>
      <c r="AA534" s="48">
        <v>6.49</v>
      </c>
      <c r="AB534" s="48">
        <v>2.46</v>
      </c>
      <c r="AC534" s="48">
        <v>3.26</v>
      </c>
      <c r="AD534" s="48">
        <v>12.22</v>
      </c>
      <c r="AE534" s="48">
        <v>8.9600000000000009</v>
      </c>
      <c r="AF534" s="48">
        <v>12.22</v>
      </c>
      <c r="AH534" s="1"/>
      <c r="AI534" s="2">
        <v>457</v>
      </c>
      <c r="AJ534" s="2" t="s">
        <v>26</v>
      </c>
      <c r="AK534" s="49">
        <v>0.54604965000000005</v>
      </c>
      <c r="AL534" s="49">
        <v>0.17220641</v>
      </c>
      <c r="AM534" s="49">
        <v>0.19710854</v>
      </c>
      <c r="AN534" s="49">
        <v>0.91536461000000002</v>
      </c>
      <c r="AO534" s="49">
        <v>0.71825606999999991</v>
      </c>
      <c r="AP534" s="49">
        <v>0.91536461000000002</v>
      </c>
      <c r="AR534" s="1"/>
      <c r="AS534" s="2">
        <v>457</v>
      </c>
      <c r="AT534" s="2" t="s">
        <v>26</v>
      </c>
      <c r="AU534" s="49">
        <v>0.43204927000000004</v>
      </c>
      <c r="AV534" s="49">
        <v>0.14397752</v>
      </c>
      <c r="AW534" s="49">
        <v>0.17067733999999998</v>
      </c>
      <c r="AX534" s="49">
        <v>0.74670413999999996</v>
      </c>
      <c r="AY534" s="49">
        <v>0.57602679000000001</v>
      </c>
      <c r="AZ534" s="49">
        <v>0.74670413999999996</v>
      </c>
      <c r="BB534" s="1"/>
    </row>
    <row r="535" spans="3:54" x14ac:dyDescent="0.35">
      <c r="C535">
        <v>20178</v>
      </c>
      <c r="D535" t="s">
        <v>82</v>
      </c>
      <c r="E535">
        <v>50</v>
      </c>
      <c r="F535" s="2" t="s">
        <v>1</v>
      </c>
      <c r="G535" s="49">
        <v>1</v>
      </c>
      <c r="H535" s="49">
        <v>0.35674498999999998</v>
      </c>
      <c r="I535" s="49">
        <v>0.54343375999999999</v>
      </c>
      <c r="J535" s="49">
        <v>1.9001787400000001</v>
      </c>
      <c r="K535" s="49">
        <v>1.3567449899999999</v>
      </c>
      <c r="L535" s="49">
        <v>1.9001787400000001</v>
      </c>
      <c r="N535" s="1"/>
      <c r="O535" s="2">
        <v>50</v>
      </c>
      <c r="P535" s="2" t="s">
        <v>1</v>
      </c>
      <c r="Q535" s="49">
        <v>0.56571821</v>
      </c>
      <c r="R535" s="49">
        <v>0.1862395</v>
      </c>
      <c r="S535" s="49">
        <v>0.32120994000000003</v>
      </c>
      <c r="T535" s="49">
        <v>1.0731676499999998</v>
      </c>
      <c r="U535" s="49">
        <v>0.75195771</v>
      </c>
      <c r="V535" s="49">
        <v>1.0731676499999998</v>
      </c>
      <c r="X535" s="1"/>
      <c r="Y535" s="2">
        <v>50</v>
      </c>
      <c r="Z535" s="2" t="s">
        <v>1</v>
      </c>
      <c r="AA535" s="48">
        <v>6.7</v>
      </c>
      <c r="AB535" s="48">
        <v>1.47</v>
      </c>
      <c r="AC535" s="48">
        <v>3.07</v>
      </c>
      <c r="AD535" s="48">
        <v>11.24</v>
      </c>
      <c r="AE535" s="48">
        <v>8.17</v>
      </c>
      <c r="AF535" s="48">
        <v>11.24</v>
      </c>
      <c r="AH535" s="1"/>
      <c r="AI535" s="2">
        <v>50</v>
      </c>
      <c r="AJ535" s="2" t="s">
        <v>1</v>
      </c>
      <c r="AK535" s="49">
        <v>0.51449423999999999</v>
      </c>
      <c r="AL535" s="49">
        <v>0.11813674</v>
      </c>
      <c r="AM535" s="49">
        <v>0.19200212</v>
      </c>
      <c r="AN535" s="49">
        <v>0.82463310000000001</v>
      </c>
      <c r="AO535" s="49">
        <v>0.63263097999999995</v>
      </c>
      <c r="AP535" s="49">
        <v>0.82463310000000001</v>
      </c>
      <c r="AR535" s="1"/>
      <c r="AS535" s="2">
        <v>50</v>
      </c>
      <c r="AT535" s="2" t="s">
        <v>1</v>
      </c>
      <c r="AU535" s="49">
        <v>0.34523771999999997</v>
      </c>
      <c r="AV535" s="49">
        <v>0.10107644</v>
      </c>
      <c r="AW535" s="49">
        <v>0.17020985999999999</v>
      </c>
      <c r="AX535" s="49">
        <v>0.61652402000000006</v>
      </c>
      <c r="AY535" s="49">
        <v>0.44631415999999996</v>
      </c>
      <c r="AZ535" s="49">
        <v>0.61652402000000006</v>
      </c>
      <c r="BB535" s="1"/>
    </row>
    <row r="536" spans="3:54" x14ac:dyDescent="0.35">
      <c r="C536">
        <v>20179</v>
      </c>
      <c r="D536" t="s">
        <v>82</v>
      </c>
      <c r="E536">
        <v>51</v>
      </c>
      <c r="F536" s="2" t="s">
        <v>2</v>
      </c>
      <c r="G536" s="49">
        <v>1</v>
      </c>
      <c r="H536" s="49">
        <v>0.37214503999999998</v>
      </c>
      <c r="I536" s="49">
        <v>0.57171870999999996</v>
      </c>
      <c r="J536" s="49">
        <v>1.9438637599999999</v>
      </c>
      <c r="K536" s="49">
        <v>1.3721450399999999</v>
      </c>
      <c r="L536" s="49">
        <v>1.9438637599999999</v>
      </c>
      <c r="N536" s="1"/>
      <c r="O536" s="2">
        <v>51</v>
      </c>
      <c r="P536" s="2" t="s">
        <v>2</v>
      </c>
      <c r="Q536" s="49">
        <v>0.55763393000000006</v>
      </c>
      <c r="R536" s="49">
        <v>0.19750846</v>
      </c>
      <c r="S536" s="49">
        <v>0.33792729999999999</v>
      </c>
      <c r="T536" s="49">
        <v>1.0930696899999999</v>
      </c>
      <c r="U536" s="49">
        <v>0.75514239000000005</v>
      </c>
      <c r="V536" s="49">
        <v>1.0930696899999999</v>
      </c>
      <c r="X536" s="1"/>
      <c r="Y536" s="2">
        <v>51</v>
      </c>
      <c r="Z536" s="2" t="s">
        <v>2</v>
      </c>
      <c r="AA536" s="48">
        <v>7.06</v>
      </c>
      <c r="AB536" s="48">
        <v>1.46</v>
      </c>
      <c r="AC536" s="48">
        <v>3.23</v>
      </c>
      <c r="AD536" s="48">
        <v>11.75</v>
      </c>
      <c r="AE536" s="48">
        <v>8.52</v>
      </c>
      <c r="AF536" s="48">
        <v>11.75</v>
      </c>
      <c r="AH536" s="1"/>
      <c r="AI536" s="2">
        <v>51</v>
      </c>
      <c r="AJ536" s="2" t="s">
        <v>2</v>
      </c>
      <c r="AK536" s="49">
        <v>0.54303164000000004</v>
      </c>
      <c r="AL536" s="49">
        <v>0.12272392</v>
      </c>
      <c r="AM536" s="49">
        <v>0.20199412999999999</v>
      </c>
      <c r="AN536" s="49">
        <v>0.86774968999999991</v>
      </c>
      <c r="AO536" s="49">
        <v>0.66575556000000002</v>
      </c>
      <c r="AP536" s="49">
        <v>0.86774968999999991</v>
      </c>
      <c r="AR536" s="1"/>
      <c r="AS536" s="2">
        <v>51</v>
      </c>
      <c r="AT536" s="2" t="s">
        <v>2</v>
      </c>
      <c r="AU536" s="49">
        <v>0.37048608</v>
      </c>
      <c r="AV536" s="49">
        <v>0.10450316</v>
      </c>
      <c r="AW536" s="49">
        <v>0.17906414000000001</v>
      </c>
      <c r="AX536" s="49">
        <v>0.65405339000000007</v>
      </c>
      <c r="AY536" s="49">
        <v>0.47498924999999997</v>
      </c>
      <c r="AZ536" s="49">
        <v>0.65405339000000007</v>
      </c>
      <c r="BB536" s="1"/>
    </row>
    <row r="537" spans="3:54" x14ac:dyDescent="0.35">
      <c r="C537">
        <v>20180</v>
      </c>
      <c r="D537" t="s">
        <v>82</v>
      </c>
      <c r="E537">
        <v>52</v>
      </c>
      <c r="F537" s="2" t="s">
        <v>3</v>
      </c>
      <c r="G537" s="49">
        <v>1</v>
      </c>
      <c r="H537" s="49">
        <v>0.37083274999999999</v>
      </c>
      <c r="I537" s="49">
        <v>0.50919756999999999</v>
      </c>
      <c r="J537" s="49">
        <v>1.8800303200000001</v>
      </c>
      <c r="K537" s="49">
        <v>1.3708327499999999</v>
      </c>
      <c r="L537" s="49">
        <v>1.8800303200000001</v>
      </c>
      <c r="N537" s="1"/>
      <c r="O537" s="2">
        <v>52</v>
      </c>
      <c r="P537" s="2" t="s">
        <v>3</v>
      </c>
      <c r="Q537" s="49">
        <v>0.56765909999999997</v>
      </c>
      <c r="R537" s="49">
        <v>0.20178260000000001</v>
      </c>
      <c r="S537" s="49">
        <v>0.30097341</v>
      </c>
      <c r="T537" s="49">
        <v>1.0704151100000001</v>
      </c>
      <c r="U537" s="49">
        <v>0.76944168999999996</v>
      </c>
      <c r="V537" s="49">
        <v>1.0704151100000001</v>
      </c>
      <c r="X537" s="1"/>
      <c r="Y537" s="2">
        <v>52</v>
      </c>
      <c r="Z537" s="2" t="s">
        <v>3</v>
      </c>
      <c r="AA537" s="48">
        <v>5.98</v>
      </c>
      <c r="AB537" s="48">
        <v>1.55</v>
      </c>
      <c r="AC537" s="48">
        <v>2.87</v>
      </c>
      <c r="AD537" s="48">
        <v>10.4</v>
      </c>
      <c r="AE537" s="48">
        <v>7.53</v>
      </c>
      <c r="AF537" s="48">
        <v>10.4</v>
      </c>
      <c r="AH537" s="1"/>
      <c r="AI537" s="2">
        <v>52</v>
      </c>
      <c r="AJ537" s="2" t="s">
        <v>3</v>
      </c>
      <c r="AK537" s="49">
        <v>0.46623809999999999</v>
      </c>
      <c r="AL537" s="49">
        <v>0.12659651</v>
      </c>
      <c r="AM537" s="49">
        <v>0.17990555</v>
      </c>
      <c r="AN537" s="49">
        <v>0.77274016000000001</v>
      </c>
      <c r="AO537" s="49">
        <v>0.59283461000000004</v>
      </c>
      <c r="AP537" s="49">
        <v>0.77274016000000001</v>
      </c>
      <c r="AR537" s="1"/>
      <c r="AS537" s="2">
        <v>52</v>
      </c>
      <c r="AT537" s="2" t="s">
        <v>3</v>
      </c>
      <c r="AU537" s="49">
        <v>0.31348946999999999</v>
      </c>
      <c r="AV537" s="49">
        <v>0.10651491</v>
      </c>
      <c r="AW537" s="49">
        <v>0.15948503999999999</v>
      </c>
      <c r="AX537" s="49">
        <v>0.57948942000000003</v>
      </c>
      <c r="AY537" s="49">
        <v>0.42000438000000001</v>
      </c>
      <c r="AZ537" s="49">
        <v>0.57948942000000003</v>
      </c>
      <c r="BB537" s="1"/>
    </row>
    <row r="538" spans="3:54" x14ac:dyDescent="0.35">
      <c r="C538">
        <v>20181</v>
      </c>
      <c r="D538" t="s">
        <v>82</v>
      </c>
      <c r="E538">
        <v>53</v>
      </c>
      <c r="F538" s="2" t="s">
        <v>4</v>
      </c>
      <c r="G538" s="49">
        <v>1</v>
      </c>
      <c r="H538" s="49">
        <v>0.33505914000000003</v>
      </c>
      <c r="I538" s="49">
        <v>0.55755206000000002</v>
      </c>
      <c r="J538" s="49">
        <v>1.8926111999999999</v>
      </c>
      <c r="K538" s="49">
        <v>1.3350591399999998</v>
      </c>
      <c r="L538" s="49">
        <v>1.8926111999999999</v>
      </c>
      <c r="N538" s="1"/>
      <c r="O538" s="2">
        <v>53</v>
      </c>
      <c r="P538" s="2" t="s">
        <v>4</v>
      </c>
      <c r="Q538" s="49">
        <v>0.59942412</v>
      </c>
      <c r="R538" s="49">
        <v>0.17387514000000001</v>
      </c>
      <c r="S538" s="49">
        <v>0.32954971</v>
      </c>
      <c r="T538" s="49">
        <v>1.1028489800000001</v>
      </c>
      <c r="U538" s="49">
        <v>0.77329926999999998</v>
      </c>
      <c r="V538" s="49">
        <v>1.1028489800000001</v>
      </c>
      <c r="X538" s="1"/>
      <c r="Y538" s="2">
        <v>53</v>
      </c>
      <c r="Z538" s="2" t="s">
        <v>4</v>
      </c>
      <c r="AA538" s="48">
        <v>6.89</v>
      </c>
      <c r="AB538" s="48">
        <v>1.36</v>
      </c>
      <c r="AC538" s="48">
        <v>3.15</v>
      </c>
      <c r="AD538" s="48">
        <v>11.39</v>
      </c>
      <c r="AE538" s="48">
        <v>8.24</v>
      </c>
      <c r="AF538" s="48">
        <v>11.39</v>
      </c>
      <c r="AH538" s="1"/>
      <c r="AI538" s="2">
        <v>53</v>
      </c>
      <c r="AJ538" s="2" t="s">
        <v>4</v>
      </c>
      <c r="AK538" s="49">
        <v>0.54023149999999998</v>
      </c>
      <c r="AL538" s="49">
        <v>0.10971778</v>
      </c>
      <c r="AM538" s="49">
        <v>0.19698389000000002</v>
      </c>
      <c r="AN538" s="49">
        <v>0.84693318000000006</v>
      </c>
      <c r="AO538" s="49">
        <v>0.64994928000000007</v>
      </c>
      <c r="AP538" s="49">
        <v>0.84693318000000006</v>
      </c>
      <c r="AR538" s="1"/>
      <c r="AS538" s="2">
        <v>53</v>
      </c>
      <c r="AT538" s="2" t="s">
        <v>4</v>
      </c>
      <c r="AU538" s="49">
        <v>0.38795950000000001</v>
      </c>
      <c r="AV538" s="49">
        <v>9.4338649999999996E-2</v>
      </c>
      <c r="AW538" s="49">
        <v>0.17460993999999999</v>
      </c>
      <c r="AX538" s="49">
        <v>0.65690808000000001</v>
      </c>
      <c r="AY538" s="49">
        <v>0.48229813999999999</v>
      </c>
      <c r="AZ538" s="49">
        <v>0.65690808000000001</v>
      </c>
      <c r="BB538" s="1"/>
    </row>
    <row r="539" spans="3:54" x14ac:dyDescent="0.35">
      <c r="C539">
        <v>20182</v>
      </c>
      <c r="D539" t="s">
        <v>82</v>
      </c>
      <c r="E539">
        <v>54</v>
      </c>
      <c r="F539" s="2" t="s">
        <v>5</v>
      </c>
      <c r="G539" s="49">
        <v>1</v>
      </c>
      <c r="H539" s="49">
        <v>0.41515383</v>
      </c>
      <c r="I539" s="49">
        <v>0.53274854000000005</v>
      </c>
      <c r="J539" s="49">
        <v>1.9479023799999999</v>
      </c>
      <c r="K539" s="49">
        <v>1.4151538300000002</v>
      </c>
      <c r="L539" s="49">
        <v>1.9479023799999999</v>
      </c>
      <c r="N539" s="1"/>
      <c r="O539" s="2">
        <v>54</v>
      </c>
      <c r="P539" s="2" t="s">
        <v>5</v>
      </c>
      <c r="Q539" s="49">
        <v>0.52403964000000003</v>
      </c>
      <c r="R539" s="49">
        <v>0.21661184</v>
      </c>
      <c r="S539" s="49">
        <v>0.31489346999999995</v>
      </c>
      <c r="T539" s="49">
        <v>1.05554495</v>
      </c>
      <c r="U539" s="49">
        <v>0.74065148000000003</v>
      </c>
      <c r="V539" s="49">
        <v>1.05554495</v>
      </c>
      <c r="X539" s="1"/>
      <c r="Y539" s="2">
        <v>54</v>
      </c>
      <c r="Z539" s="2" t="s">
        <v>5</v>
      </c>
      <c r="AA539" s="48">
        <v>6.36</v>
      </c>
      <c r="AB539" s="48">
        <v>1.47</v>
      </c>
      <c r="AC539" s="48">
        <v>3.01</v>
      </c>
      <c r="AD539" s="48">
        <v>10.84</v>
      </c>
      <c r="AE539" s="48">
        <v>7.83</v>
      </c>
      <c r="AF539" s="48">
        <v>10.84</v>
      </c>
      <c r="AH539" s="1"/>
      <c r="AI539" s="2">
        <v>54</v>
      </c>
      <c r="AJ539" s="2" t="s">
        <v>5</v>
      </c>
      <c r="AK539" s="49">
        <v>0.4933362</v>
      </c>
      <c r="AL539" s="49">
        <v>0.12697382000000002</v>
      </c>
      <c r="AM539" s="49">
        <v>0.18822602999999999</v>
      </c>
      <c r="AN539" s="49">
        <v>0.80853604000000001</v>
      </c>
      <c r="AO539" s="49">
        <v>0.62031002000000002</v>
      </c>
      <c r="AP539" s="49">
        <v>0.80853604000000001</v>
      </c>
      <c r="AR539" s="1"/>
      <c r="AS539" s="2">
        <v>54</v>
      </c>
      <c r="AT539" s="2" t="s">
        <v>5</v>
      </c>
      <c r="AU539" s="49">
        <v>0.3331595</v>
      </c>
      <c r="AV539" s="49">
        <v>0.1076806</v>
      </c>
      <c r="AW539" s="49">
        <v>0.16686014999999998</v>
      </c>
      <c r="AX539" s="49">
        <v>0.60770025000000005</v>
      </c>
      <c r="AY539" s="49">
        <v>0.44084009999999996</v>
      </c>
      <c r="AZ539" s="49">
        <v>0.60770025000000005</v>
      </c>
      <c r="BB539" s="1"/>
    </row>
    <row r="540" spans="3:54" x14ac:dyDescent="0.35">
      <c r="C540">
        <v>20183</v>
      </c>
      <c r="D540" t="s">
        <v>82</v>
      </c>
      <c r="E540">
        <v>55</v>
      </c>
      <c r="F540" s="2" t="s">
        <v>6</v>
      </c>
      <c r="G540" s="49">
        <v>1</v>
      </c>
      <c r="H540" s="49">
        <v>0.35408966999999997</v>
      </c>
      <c r="I540" s="49">
        <v>0.57593388000000001</v>
      </c>
      <c r="J540" s="49">
        <v>1.9300235400000001</v>
      </c>
      <c r="K540" s="49">
        <v>1.35408967</v>
      </c>
      <c r="L540" s="49">
        <v>1.9300235400000001</v>
      </c>
      <c r="N540" s="1"/>
      <c r="O540" s="2">
        <v>55</v>
      </c>
      <c r="P540" s="2" t="s">
        <v>6</v>
      </c>
      <c r="Q540" s="49">
        <v>0.56279024</v>
      </c>
      <c r="R540" s="49">
        <v>0.18425573000000001</v>
      </c>
      <c r="S540" s="49">
        <v>0.34042122999999996</v>
      </c>
      <c r="T540" s="49">
        <v>1.08746721</v>
      </c>
      <c r="U540" s="49">
        <v>0.74704596999999995</v>
      </c>
      <c r="V540" s="49">
        <v>1.08746721</v>
      </c>
      <c r="X540" s="1"/>
      <c r="Y540" s="2">
        <v>55</v>
      </c>
      <c r="Z540" s="2" t="s">
        <v>6</v>
      </c>
      <c r="AA540" s="48">
        <v>7.35</v>
      </c>
      <c r="AB540" s="48">
        <v>1.42</v>
      </c>
      <c r="AC540" s="48">
        <v>3.25</v>
      </c>
      <c r="AD540" s="48">
        <v>12.02</v>
      </c>
      <c r="AE540" s="48">
        <v>8.77</v>
      </c>
      <c r="AF540" s="48">
        <v>12.02</v>
      </c>
      <c r="AH540" s="1"/>
      <c r="AI540" s="2">
        <v>55</v>
      </c>
      <c r="AJ540" s="2" t="s">
        <v>6</v>
      </c>
      <c r="AK540" s="49">
        <v>0.5538924300000001</v>
      </c>
      <c r="AL540" s="49">
        <v>0.11635263999999999</v>
      </c>
      <c r="AM540" s="49">
        <v>0.20348642</v>
      </c>
      <c r="AN540" s="49">
        <v>0.87373148999999994</v>
      </c>
      <c r="AO540" s="49">
        <v>0.67024507</v>
      </c>
      <c r="AP540" s="49">
        <v>0.87373148999999994</v>
      </c>
      <c r="AR540" s="1"/>
      <c r="AS540" s="2">
        <v>55</v>
      </c>
      <c r="AT540" s="2" t="s">
        <v>6</v>
      </c>
      <c r="AU540" s="49">
        <v>0.36710394000000002</v>
      </c>
      <c r="AV540" s="49">
        <v>9.9826139999999994E-2</v>
      </c>
      <c r="AW540" s="49">
        <v>0.18039474</v>
      </c>
      <c r="AX540" s="49">
        <v>0.64732481999999991</v>
      </c>
      <c r="AY540" s="49">
        <v>0.46693008000000003</v>
      </c>
      <c r="AZ540" s="49">
        <v>0.64732481999999991</v>
      </c>
      <c r="BB540" s="1"/>
    </row>
    <row r="541" spans="3:54" x14ac:dyDescent="0.35">
      <c r="C541">
        <v>20184</v>
      </c>
      <c r="D541" t="s">
        <v>82</v>
      </c>
      <c r="E541">
        <v>56</v>
      </c>
      <c r="F541" s="2" t="s">
        <v>7</v>
      </c>
      <c r="G541" s="49">
        <v>1</v>
      </c>
      <c r="H541" s="49">
        <v>0.47427276000000002</v>
      </c>
      <c r="I541" s="49">
        <v>0.51530708000000003</v>
      </c>
      <c r="J541" s="49">
        <v>1.98957984</v>
      </c>
      <c r="K541" s="49">
        <v>1.4742727600000001</v>
      </c>
      <c r="L541" s="49">
        <v>1.98957984</v>
      </c>
      <c r="N541" s="1"/>
      <c r="O541" s="2">
        <v>56</v>
      </c>
      <c r="P541" s="2" t="s">
        <v>7</v>
      </c>
      <c r="Q541" s="49">
        <v>0.45353284000000005</v>
      </c>
      <c r="R541" s="49">
        <v>0.25245021000000001</v>
      </c>
      <c r="S541" s="49">
        <v>0.30458290000000005</v>
      </c>
      <c r="T541" s="49">
        <v>1.0105659499999999</v>
      </c>
      <c r="U541" s="49">
        <v>0.70598305000000006</v>
      </c>
      <c r="V541" s="49">
        <v>1.0105659499999999</v>
      </c>
      <c r="X541" s="1"/>
      <c r="Y541" s="2">
        <v>56</v>
      </c>
      <c r="Z541" s="2" t="s">
        <v>7</v>
      </c>
      <c r="AA541" s="48">
        <v>5.79</v>
      </c>
      <c r="AB541" s="48">
        <v>2.0099999999999998</v>
      </c>
      <c r="AC541" s="48">
        <v>2.91</v>
      </c>
      <c r="AD541" s="48">
        <v>10.71</v>
      </c>
      <c r="AE541" s="48">
        <v>7.8</v>
      </c>
      <c r="AF541" s="48">
        <v>10.71</v>
      </c>
      <c r="AH541" s="1"/>
      <c r="AI541" s="2">
        <v>56</v>
      </c>
      <c r="AJ541" s="2" t="s">
        <v>7</v>
      </c>
      <c r="AK541" s="49">
        <v>0.44088514000000001</v>
      </c>
      <c r="AL541" s="49">
        <v>0.15933920000000001</v>
      </c>
      <c r="AM541" s="49">
        <v>0.18206202999999999</v>
      </c>
      <c r="AN541" s="49">
        <v>0.78228637000000001</v>
      </c>
      <c r="AO541" s="49">
        <v>0.60022434000000002</v>
      </c>
      <c r="AP541" s="49">
        <v>0.78228637000000001</v>
      </c>
      <c r="AR541" s="1"/>
      <c r="AS541" s="2">
        <v>56</v>
      </c>
      <c r="AT541" s="2" t="s">
        <v>7</v>
      </c>
      <c r="AU541" s="49">
        <v>0.29703126000000002</v>
      </c>
      <c r="AV541" s="49">
        <v>0.13592198</v>
      </c>
      <c r="AW541" s="49">
        <v>0.16139145999999999</v>
      </c>
      <c r="AX541" s="49">
        <v>0.59434469999999995</v>
      </c>
      <c r="AY541" s="49">
        <v>0.43295324000000002</v>
      </c>
      <c r="AZ541" s="49">
        <v>0.59434469999999995</v>
      </c>
      <c r="BB541" s="1"/>
    </row>
    <row r="542" spans="3:54" x14ac:dyDescent="0.35">
      <c r="C542">
        <v>20185</v>
      </c>
      <c r="D542" t="s">
        <v>82</v>
      </c>
      <c r="E542">
        <v>57</v>
      </c>
      <c r="F542" s="2" t="s">
        <v>8</v>
      </c>
      <c r="G542" s="49">
        <v>1</v>
      </c>
      <c r="H542" s="49">
        <v>0.37677565999999996</v>
      </c>
      <c r="I542" s="49">
        <v>0.56530568999999997</v>
      </c>
      <c r="J542" s="49">
        <v>1.94208135</v>
      </c>
      <c r="K542" s="49">
        <v>1.3767756599999998</v>
      </c>
      <c r="L542" s="49">
        <v>1.94208135</v>
      </c>
      <c r="N542" s="1"/>
      <c r="O542" s="2">
        <v>57</v>
      </c>
      <c r="P542" s="2" t="s">
        <v>8</v>
      </c>
      <c r="Q542" s="49">
        <v>0.58243230000000001</v>
      </c>
      <c r="R542" s="49">
        <v>0.20762745999999999</v>
      </c>
      <c r="S542" s="49">
        <v>0.33413947999999999</v>
      </c>
      <c r="T542" s="49">
        <v>1.1241992299999999</v>
      </c>
      <c r="U542" s="49">
        <v>0.79005974999999995</v>
      </c>
      <c r="V542" s="49">
        <v>1.1241992299999999</v>
      </c>
      <c r="X542" s="1"/>
      <c r="Y542" s="2">
        <v>57</v>
      </c>
      <c r="Z542" s="2" t="s">
        <v>8</v>
      </c>
      <c r="AA542" s="48">
        <v>6.93</v>
      </c>
      <c r="AB542" s="48">
        <v>1.87</v>
      </c>
      <c r="AC542" s="48">
        <v>3.19</v>
      </c>
      <c r="AD542" s="48">
        <v>12</v>
      </c>
      <c r="AE542" s="48">
        <v>8.81</v>
      </c>
      <c r="AF542" s="48">
        <v>12</v>
      </c>
      <c r="AH542" s="1"/>
      <c r="AI542" s="2">
        <v>57</v>
      </c>
      <c r="AJ542" s="2" t="s">
        <v>8</v>
      </c>
      <c r="AK542" s="49">
        <v>0.52735942000000002</v>
      </c>
      <c r="AL542" s="49">
        <v>0.13046686999999998</v>
      </c>
      <c r="AM542" s="49">
        <v>0.19973172</v>
      </c>
      <c r="AN542" s="49">
        <v>0.85755800999999998</v>
      </c>
      <c r="AO542" s="49">
        <v>0.65782629000000004</v>
      </c>
      <c r="AP542" s="49">
        <v>0.85755800999999998</v>
      </c>
      <c r="AR542" s="1"/>
      <c r="AS542" s="2">
        <v>57</v>
      </c>
      <c r="AT542" s="2" t="s">
        <v>8</v>
      </c>
      <c r="AU542" s="49">
        <v>0.34446427000000002</v>
      </c>
      <c r="AV542" s="49">
        <v>0.11234997000000001</v>
      </c>
      <c r="AW542" s="49">
        <v>0.17706713000000002</v>
      </c>
      <c r="AX542" s="49">
        <v>0.63388135999999995</v>
      </c>
      <c r="AY542" s="49">
        <v>0.45681422999999999</v>
      </c>
      <c r="AZ542" s="49">
        <v>0.63388135999999995</v>
      </c>
      <c r="BB542" s="1"/>
    </row>
    <row r="543" spans="3:54" x14ac:dyDescent="0.35">
      <c r="C543">
        <v>20186</v>
      </c>
      <c r="D543" t="s">
        <v>82</v>
      </c>
      <c r="E543">
        <v>58</v>
      </c>
      <c r="F543" s="2" t="s">
        <v>9</v>
      </c>
      <c r="G543" s="49">
        <v>1</v>
      </c>
      <c r="H543" s="49">
        <v>0.23065662000000001</v>
      </c>
      <c r="I543" s="49">
        <v>0.64949570999999995</v>
      </c>
      <c r="J543" s="49">
        <v>1.88015233</v>
      </c>
      <c r="K543" s="49">
        <v>1.2306566200000002</v>
      </c>
      <c r="L543" s="49">
        <v>1.88015233</v>
      </c>
      <c r="N543" s="1"/>
      <c r="O543" s="2">
        <v>58</v>
      </c>
      <c r="P543" s="2" t="s">
        <v>9</v>
      </c>
      <c r="Q543" s="49">
        <v>0.75754387000000001</v>
      </c>
      <c r="R543" s="49">
        <v>0.12543335999999999</v>
      </c>
      <c r="S543" s="49">
        <v>0.38390528999999995</v>
      </c>
      <c r="T543" s="49">
        <v>1.26688252</v>
      </c>
      <c r="U543" s="49">
        <v>0.88297722999999995</v>
      </c>
      <c r="V543" s="49">
        <v>1.26688252</v>
      </c>
      <c r="X543" s="1"/>
      <c r="Y543" s="2">
        <v>58</v>
      </c>
      <c r="Z543" s="2" t="s">
        <v>9</v>
      </c>
      <c r="AA543" s="48">
        <v>8.82</v>
      </c>
      <c r="AB543" s="48">
        <v>1.1599999999999999</v>
      </c>
      <c r="AC543" s="48">
        <v>3.67</v>
      </c>
      <c r="AD543" s="48">
        <v>13.64</v>
      </c>
      <c r="AE543" s="48">
        <v>9.98</v>
      </c>
      <c r="AF543" s="48">
        <v>13.64</v>
      </c>
      <c r="AH543" s="1"/>
      <c r="AI543" s="2">
        <v>58</v>
      </c>
      <c r="AJ543" s="2" t="s">
        <v>9</v>
      </c>
      <c r="AK543" s="49">
        <v>0.67576405000000006</v>
      </c>
      <c r="AL543" s="49">
        <v>7.952476E-2</v>
      </c>
      <c r="AM543" s="49">
        <v>0.22948110999999999</v>
      </c>
      <c r="AN543" s="49">
        <v>0.98476992000000008</v>
      </c>
      <c r="AO543" s="49">
        <v>0.75528881000000003</v>
      </c>
      <c r="AP543" s="49">
        <v>0.98476992000000008</v>
      </c>
      <c r="AR543" s="1"/>
      <c r="AS543" s="2">
        <v>58</v>
      </c>
      <c r="AT543" s="2" t="s">
        <v>9</v>
      </c>
      <c r="AU543" s="49">
        <v>0.44222168000000001</v>
      </c>
      <c r="AV543" s="49">
        <v>6.858206E-2</v>
      </c>
      <c r="AW543" s="49">
        <v>0.20345007000000001</v>
      </c>
      <c r="AX543" s="49">
        <v>0.71425380000000005</v>
      </c>
      <c r="AY543" s="49">
        <v>0.51080373000000001</v>
      </c>
      <c r="AZ543" s="49">
        <v>0.71425380000000005</v>
      </c>
      <c r="BB543" s="1"/>
    </row>
    <row r="544" spans="3:54" x14ac:dyDescent="0.35">
      <c r="C544">
        <v>20187</v>
      </c>
      <c r="D544" t="s">
        <v>82</v>
      </c>
      <c r="E544">
        <v>59</v>
      </c>
      <c r="F544" s="2" t="s">
        <v>10</v>
      </c>
      <c r="G544" s="49">
        <v>1</v>
      </c>
      <c r="H544" s="49">
        <v>0.59070946999999996</v>
      </c>
      <c r="I544" s="49">
        <v>0.41126716999999996</v>
      </c>
      <c r="J544" s="49">
        <v>2.00197665</v>
      </c>
      <c r="K544" s="49">
        <v>1.59070947</v>
      </c>
      <c r="L544" s="49">
        <v>2.00197665</v>
      </c>
      <c r="N544" s="1"/>
      <c r="O544" s="2">
        <v>59</v>
      </c>
      <c r="P544" s="2" t="s">
        <v>10</v>
      </c>
      <c r="Q544" s="49">
        <v>0.36085993999999999</v>
      </c>
      <c r="R544" s="49">
        <v>0.3222757</v>
      </c>
      <c r="S544" s="49">
        <v>0.24308546</v>
      </c>
      <c r="T544" s="49">
        <v>0.92622110000000002</v>
      </c>
      <c r="U544" s="49">
        <v>0.68313564000000004</v>
      </c>
      <c r="V544" s="49">
        <v>0.92622110000000002</v>
      </c>
      <c r="X544" s="1"/>
      <c r="Y544" s="2">
        <v>59</v>
      </c>
      <c r="Z544" s="2" t="s">
        <v>10</v>
      </c>
      <c r="AA544" s="48">
        <v>3.63</v>
      </c>
      <c r="AB544" s="48">
        <v>2.82</v>
      </c>
      <c r="AC544" s="48">
        <v>2.3199999999999998</v>
      </c>
      <c r="AD544" s="48">
        <v>8.7799999999999994</v>
      </c>
      <c r="AE544" s="48">
        <v>6.46</v>
      </c>
      <c r="AF544" s="48">
        <v>8.7799999999999994</v>
      </c>
      <c r="AH544" s="1"/>
      <c r="AI544" s="2">
        <v>59</v>
      </c>
      <c r="AJ544" s="2" t="s">
        <v>10</v>
      </c>
      <c r="AK544" s="49">
        <v>0.28005251000000003</v>
      </c>
      <c r="AL544" s="49">
        <v>0.19941936999999998</v>
      </c>
      <c r="AM544" s="49">
        <v>0.14530085000000001</v>
      </c>
      <c r="AN544" s="49">
        <v>0.62477273</v>
      </c>
      <c r="AO544" s="49">
        <v>0.47947188000000002</v>
      </c>
      <c r="AP544" s="49">
        <v>0.62477273</v>
      </c>
      <c r="AR544" s="1"/>
      <c r="AS544" s="2">
        <v>59</v>
      </c>
      <c r="AT544" s="2" t="s">
        <v>10</v>
      </c>
      <c r="AU544" s="49">
        <v>0.18632799999999999</v>
      </c>
      <c r="AV544" s="49">
        <v>0.17091677999999999</v>
      </c>
      <c r="AW544" s="49">
        <v>0.1287962</v>
      </c>
      <c r="AX544" s="49">
        <v>0.48604097999999996</v>
      </c>
      <c r="AY544" s="49">
        <v>0.35724478000000004</v>
      </c>
      <c r="AZ544" s="49">
        <v>0.48604097999999996</v>
      </c>
      <c r="BB544" s="1"/>
    </row>
    <row r="545" spans="3:54" x14ac:dyDescent="0.35">
      <c r="C545">
        <v>20188</v>
      </c>
      <c r="D545" t="s">
        <v>82</v>
      </c>
      <c r="E545">
        <v>60</v>
      </c>
      <c r="F545" s="2" t="s">
        <v>11</v>
      </c>
      <c r="G545" s="49">
        <v>1</v>
      </c>
      <c r="H545" s="49">
        <v>0.54391831000000002</v>
      </c>
      <c r="I545" s="49">
        <v>0.42479321999999997</v>
      </c>
      <c r="J545" s="49">
        <v>1.96871153</v>
      </c>
      <c r="K545" s="49">
        <v>1.54391831</v>
      </c>
      <c r="L545" s="49">
        <v>1.96871153</v>
      </c>
      <c r="N545" s="1"/>
      <c r="O545" s="2">
        <v>60</v>
      </c>
      <c r="P545" s="2" t="s">
        <v>11</v>
      </c>
      <c r="Q545" s="49">
        <v>0.36896256999999999</v>
      </c>
      <c r="R545" s="49">
        <v>0.29114562999999999</v>
      </c>
      <c r="S545" s="49">
        <v>0.25108244000000002</v>
      </c>
      <c r="T545" s="49">
        <v>0.91119064000000005</v>
      </c>
      <c r="U545" s="49">
        <v>0.66010819999999992</v>
      </c>
      <c r="V545" s="49">
        <v>0.91119064000000005</v>
      </c>
      <c r="X545" s="1"/>
      <c r="Y545" s="2">
        <v>60</v>
      </c>
      <c r="Z545" s="2" t="s">
        <v>11</v>
      </c>
      <c r="AA545" s="48">
        <v>4.1500000000000004</v>
      </c>
      <c r="AB545" s="48">
        <v>2.4</v>
      </c>
      <c r="AC545" s="48">
        <v>2.4</v>
      </c>
      <c r="AD545" s="48">
        <v>8.9499999999999993</v>
      </c>
      <c r="AE545" s="48">
        <v>6.55</v>
      </c>
      <c r="AF545" s="48">
        <v>8.9499999999999993</v>
      </c>
      <c r="AH545" s="1"/>
      <c r="AI545" s="2">
        <v>60</v>
      </c>
      <c r="AJ545" s="2" t="s">
        <v>11</v>
      </c>
      <c r="AK545" s="49">
        <v>0.31983589000000001</v>
      </c>
      <c r="AL545" s="49">
        <v>0.17502051000000002</v>
      </c>
      <c r="AM545" s="49">
        <v>0.15008231</v>
      </c>
      <c r="AN545" s="49">
        <v>0.64493870999999992</v>
      </c>
      <c r="AO545" s="49">
        <v>0.49485639000000003</v>
      </c>
      <c r="AP545" s="49">
        <v>0.64493870999999992</v>
      </c>
      <c r="AR545" s="1"/>
      <c r="AS545" s="2">
        <v>60</v>
      </c>
      <c r="AT545" s="2" t="s">
        <v>11</v>
      </c>
      <c r="AU545" s="49">
        <v>0.21053139000000001</v>
      </c>
      <c r="AV545" s="49">
        <v>0.14811837</v>
      </c>
      <c r="AW545" s="49">
        <v>0.13304142000000002</v>
      </c>
      <c r="AX545" s="49">
        <v>0.49169118000000001</v>
      </c>
      <c r="AY545" s="49">
        <v>0.35864975999999998</v>
      </c>
      <c r="AZ545" s="49">
        <v>0.49169118000000001</v>
      </c>
      <c r="BB545" s="1"/>
    </row>
    <row r="546" spans="3:54" x14ac:dyDescent="0.35">
      <c r="C546">
        <v>20189</v>
      </c>
      <c r="D546" t="s">
        <v>82</v>
      </c>
      <c r="E546">
        <v>61</v>
      </c>
      <c r="F546" s="2" t="s">
        <v>12</v>
      </c>
      <c r="G546" s="49">
        <v>1</v>
      </c>
      <c r="H546" s="49">
        <v>0.55689093999999995</v>
      </c>
      <c r="I546" s="49">
        <v>0.41909671999999998</v>
      </c>
      <c r="J546" s="49">
        <v>1.9759876599999999</v>
      </c>
      <c r="K546" s="49">
        <v>1.5568909399999999</v>
      </c>
      <c r="L546" s="49">
        <v>1.9759876599999999</v>
      </c>
      <c r="N546" s="1"/>
      <c r="O546" s="2">
        <v>61</v>
      </c>
      <c r="P546" s="2" t="s">
        <v>12</v>
      </c>
      <c r="Q546" s="49">
        <v>0.37308680999999999</v>
      </c>
      <c r="R546" s="49">
        <v>0.30490961</v>
      </c>
      <c r="S546" s="49">
        <v>0.24771367999999999</v>
      </c>
      <c r="T546" s="49">
        <v>0.92571011000000003</v>
      </c>
      <c r="U546" s="49">
        <v>0.67799643000000009</v>
      </c>
      <c r="V546" s="49">
        <v>0.92571011000000003</v>
      </c>
      <c r="X546" s="1"/>
      <c r="Y546" s="2">
        <v>61</v>
      </c>
      <c r="Z546" s="2" t="s">
        <v>12</v>
      </c>
      <c r="AA546" s="48">
        <v>4.22</v>
      </c>
      <c r="AB546" s="48">
        <v>2.78</v>
      </c>
      <c r="AC546" s="48">
        <v>2.36</v>
      </c>
      <c r="AD546" s="48">
        <v>9.3699999999999992</v>
      </c>
      <c r="AE546" s="48">
        <v>7</v>
      </c>
      <c r="AF546" s="48">
        <v>9.3699999999999992</v>
      </c>
      <c r="AH546" s="1"/>
      <c r="AI546" s="2">
        <v>61</v>
      </c>
      <c r="AJ546" s="2" t="s">
        <v>12</v>
      </c>
      <c r="AK546" s="49">
        <v>0.30294105999999998</v>
      </c>
      <c r="AL546" s="49">
        <v>0.18558604999999997</v>
      </c>
      <c r="AM546" s="49">
        <v>0.14806759</v>
      </c>
      <c r="AN546" s="49">
        <v>0.63659469999999996</v>
      </c>
      <c r="AO546" s="49">
        <v>0.48852710999999999</v>
      </c>
      <c r="AP546" s="49">
        <v>0.63659469999999996</v>
      </c>
      <c r="AR546" s="1"/>
      <c r="AS546" s="2">
        <v>61</v>
      </c>
      <c r="AT546" s="2" t="s">
        <v>12</v>
      </c>
      <c r="AU546" s="49">
        <v>0.20332854</v>
      </c>
      <c r="AV546" s="49">
        <v>0.15859923000000001</v>
      </c>
      <c r="AW546" s="49">
        <v>0.13125007999999999</v>
      </c>
      <c r="AX546" s="49">
        <v>0.49317784999999997</v>
      </c>
      <c r="AY546" s="49">
        <v>0.36192777000000004</v>
      </c>
      <c r="AZ546" s="49">
        <v>0.49317784999999997</v>
      </c>
      <c r="BB546" s="1"/>
    </row>
    <row r="547" spans="3:54" x14ac:dyDescent="0.35">
      <c r="C547">
        <v>20190</v>
      </c>
      <c r="D547" t="s">
        <v>82</v>
      </c>
      <c r="E547">
        <v>62</v>
      </c>
      <c r="F547" s="2" t="s">
        <v>13</v>
      </c>
      <c r="G547" s="49">
        <v>1</v>
      </c>
      <c r="H547" s="49">
        <v>0.61018943999999997</v>
      </c>
      <c r="I547" s="49">
        <v>0.44302374999999999</v>
      </c>
      <c r="J547" s="49">
        <v>2.0532131900000001</v>
      </c>
      <c r="K547" s="49">
        <v>1.6101894399999999</v>
      </c>
      <c r="L547" s="49">
        <v>2.0532131900000001</v>
      </c>
      <c r="N547" s="1"/>
      <c r="O547" s="2">
        <v>62</v>
      </c>
      <c r="P547" s="2" t="s">
        <v>13</v>
      </c>
      <c r="Q547" s="49">
        <v>0.37849984999999997</v>
      </c>
      <c r="R547" s="49">
        <v>0.32886778999999999</v>
      </c>
      <c r="S547" s="49">
        <v>0.26185628</v>
      </c>
      <c r="T547" s="49">
        <v>0.96922392000000002</v>
      </c>
      <c r="U547" s="49">
        <v>0.70736763999999996</v>
      </c>
      <c r="V547" s="49">
        <v>0.96922392000000002</v>
      </c>
      <c r="X547" s="1"/>
      <c r="Y547" s="2">
        <v>62</v>
      </c>
      <c r="Z547" s="2" t="s">
        <v>13</v>
      </c>
      <c r="AA547" s="48">
        <v>4.08</v>
      </c>
      <c r="AB547" s="48">
        <v>2.79</v>
      </c>
      <c r="AC547" s="48">
        <v>2.5</v>
      </c>
      <c r="AD547" s="48">
        <v>9.3699999999999992</v>
      </c>
      <c r="AE547" s="48">
        <v>6.87</v>
      </c>
      <c r="AF547" s="48">
        <v>9.3699999999999992</v>
      </c>
      <c r="AH547" s="1"/>
      <c r="AI547" s="2">
        <v>62</v>
      </c>
      <c r="AJ547" s="2" t="s">
        <v>13</v>
      </c>
      <c r="AK547" s="49">
        <v>0.31711797999999997</v>
      </c>
      <c r="AL547" s="49">
        <v>0.19927502999999999</v>
      </c>
      <c r="AM547" s="49">
        <v>0.15652123000000001</v>
      </c>
      <c r="AN547" s="49">
        <v>0.67291424</v>
      </c>
      <c r="AO547" s="49">
        <v>0.51639301000000004</v>
      </c>
      <c r="AP547" s="49">
        <v>0.67291424</v>
      </c>
      <c r="AR547" s="1"/>
      <c r="AS547" s="2">
        <v>62</v>
      </c>
      <c r="AT547" s="2" t="s">
        <v>13</v>
      </c>
      <c r="AU547" s="49">
        <v>0.21335035999999999</v>
      </c>
      <c r="AV547" s="49">
        <v>0.16855882</v>
      </c>
      <c r="AW547" s="49">
        <v>0.13874401</v>
      </c>
      <c r="AX547" s="49">
        <v>0.52065318999999999</v>
      </c>
      <c r="AY547" s="49">
        <v>0.38190918000000001</v>
      </c>
      <c r="AZ547" s="49">
        <v>0.52065318999999999</v>
      </c>
      <c r="BB547" s="1"/>
    </row>
    <row r="548" spans="3:54" x14ac:dyDescent="0.35">
      <c r="C548">
        <v>20585</v>
      </c>
      <c r="D548" t="s">
        <v>82</v>
      </c>
      <c r="E548">
        <v>457</v>
      </c>
      <c r="F548" s="2" t="s">
        <v>26</v>
      </c>
      <c r="G548" s="49">
        <v>1</v>
      </c>
      <c r="H548" s="49">
        <v>0.38201384999999999</v>
      </c>
      <c r="I548" s="49">
        <v>0.63966508</v>
      </c>
      <c r="J548" s="49">
        <v>2.0216789299999998</v>
      </c>
      <c r="K548" s="49">
        <v>1.3820138500000001</v>
      </c>
      <c r="L548" s="49">
        <v>2.0216789299999998</v>
      </c>
      <c r="N548" s="1"/>
      <c r="O548" s="2">
        <v>457</v>
      </c>
      <c r="P548" s="2" t="s">
        <v>26</v>
      </c>
      <c r="Q548" s="49">
        <v>0.60898742000000006</v>
      </c>
      <c r="R548" s="49">
        <v>0.21798885000000001</v>
      </c>
      <c r="S548" s="49">
        <v>0.37807047999999999</v>
      </c>
      <c r="T548" s="49">
        <v>1.20504674</v>
      </c>
      <c r="U548" s="49">
        <v>0.82697627000000007</v>
      </c>
      <c r="V548" s="49">
        <v>1.20504674</v>
      </c>
      <c r="X548" s="1"/>
      <c r="Y548" s="2">
        <v>457</v>
      </c>
      <c r="Z548" s="2" t="s">
        <v>26</v>
      </c>
      <c r="AA548" s="48">
        <v>5.94</v>
      </c>
      <c r="AB548" s="48">
        <v>2.12</v>
      </c>
      <c r="AC548" s="48">
        <v>3.61</v>
      </c>
      <c r="AD548" s="48">
        <v>11.67</v>
      </c>
      <c r="AE548" s="48">
        <v>8.06</v>
      </c>
      <c r="AF548" s="48">
        <v>11.67</v>
      </c>
      <c r="AH548" s="1"/>
      <c r="AI548" s="2">
        <v>457</v>
      </c>
      <c r="AJ548" s="2" t="s">
        <v>26</v>
      </c>
      <c r="AK548" s="49">
        <v>0.58735086999999997</v>
      </c>
      <c r="AL548" s="49">
        <v>0.1605906</v>
      </c>
      <c r="AM548" s="49">
        <v>0.22597803</v>
      </c>
      <c r="AN548" s="49">
        <v>0.97391950999999999</v>
      </c>
      <c r="AO548" s="49">
        <v>0.74794147</v>
      </c>
      <c r="AP548" s="49">
        <v>0.97391950999999999</v>
      </c>
      <c r="AR548" s="1"/>
      <c r="AS548" s="2">
        <v>457</v>
      </c>
      <c r="AT548" s="2" t="s">
        <v>26</v>
      </c>
      <c r="AU548" s="49">
        <v>0.48139458000000002</v>
      </c>
      <c r="AV548" s="49">
        <v>0.13476241</v>
      </c>
      <c r="AW548" s="49">
        <v>0.20026895</v>
      </c>
      <c r="AX548" s="49">
        <v>0.81642593000000008</v>
      </c>
      <c r="AY548" s="49">
        <v>0.61615699000000002</v>
      </c>
      <c r="AZ548" s="49">
        <v>0.81642593000000008</v>
      </c>
      <c r="BB548" s="1"/>
    </row>
    <row r="549" spans="3:54" x14ac:dyDescent="0.35">
      <c r="C549">
        <v>20722</v>
      </c>
      <c r="D549" t="s">
        <v>83</v>
      </c>
      <c r="E549">
        <v>50</v>
      </c>
      <c r="F549" s="2" t="s">
        <v>1</v>
      </c>
      <c r="G549" s="49">
        <v>1</v>
      </c>
      <c r="H549" s="49">
        <v>0.26380924</v>
      </c>
      <c r="I549" s="49">
        <v>0.42482366999999999</v>
      </c>
      <c r="J549" s="49">
        <v>1.6886329099999999</v>
      </c>
      <c r="K549" s="49">
        <v>1.2638092400000001</v>
      </c>
      <c r="L549" s="49">
        <v>1.6886329099999999</v>
      </c>
      <c r="N549" s="1"/>
      <c r="O549" s="2">
        <v>50</v>
      </c>
      <c r="P549" s="2" t="s">
        <v>1</v>
      </c>
      <c r="Q549" s="49">
        <v>0.55422027000000007</v>
      </c>
      <c r="R549" s="49">
        <v>0.14295172</v>
      </c>
      <c r="S549" s="49">
        <v>0.25882768</v>
      </c>
      <c r="T549" s="49">
        <v>0.95599967000000008</v>
      </c>
      <c r="U549" s="49">
        <v>0.69717198999999996</v>
      </c>
      <c r="V549" s="49">
        <v>0.95599967000000008</v>
      </c>
      <c r="X549" s="1"/>
      <c r="Y549" s="2">
        <v>50</v>
      </c>
      <c r="Z549" s="2" t="s">
        <v>1</v>
      </c>
      <c r="AA549" s="48">
        <v>6.88</v>
      </c>
      <c r="AB549" s="48">
        <v>1.21</v>
      </c>
      <c r="AC549" s="48">
        <v>2.4700000000000002</v>
      </c>
      <c r="AD549" s="48">
        <v>10.55</v>
      </c>
      <c r="AE549" s="48">
        <v>8.09</v>
      </c>
      <c r="AF549" s="48">
        <v>10.55</v>
      </c>
      <c r="AH549" s="1"/>
      <c r="AI549" s="2">
        <v>50</v>
      </c>
      <c r="AJ549" s="2" t="s">
        <v>1</v>
      </c>
      <c r="AK549" s="49">
        <v>0.51829952000000001</v>
      </c>
      <c r="AL549" s="49">
        <v>8.7101350000000008E-2</v>
      </c>
      <c r="AM549" s="49">
        <v>0.14508020000000002</v>
      </c>
      <c r="AN549" s="49">
        <v>0.75048106999999997</v>
      </c>
      <c r="AO549" s="49">
        <v>0.60540086999999998</v>
      </c>
      <c r="AP549" s="49">
        <v>0.75048106999999997</v>
      </c>
      <c r="AR549" s="1"/>
      <c r="AS549" s="2">
        <v>50</v>
      </c>
      <c r="AT549" s="2" t="s">
        <v>1</v>
      </c>
      <c r="AU549" s="49">
        <v>0.31955715000000001</v>
      </c>
      <c r="AV549" s="49">
        <v>7.5696280000000005E-2</v>
      </c>
      <c r="AW549" s="49">
        <v>0.12850997</v>
      </c>
      <c r="AX549" s="49">
        <v>0.52376339999999999</v>
      </c>
      <c r="AY549" s="49">
        <v>0.39525343000000002</v>
      </c>
      <c r="AZ549" s="49">
        <v>0.52376339999999999</v>
      </c>
      <c r="BB549" s="1"/>
    </row>
    <row r="550" spans="3:54" x14ac:dyDescent="0.35">
      <c r="C550">
        <v>20723</v>
      </c>
      <c r="D550" t="s">
        <v>83</v>
      </c>
      <c r="E550">
        <v>51</v>
      </c>
      <c r="F550" s="2" t="s">
        <v>2</v>
      </c>
      <c r="G550" s="49">
        <v>1</v>
      </c>
      <c r="H550" s="49">
        <v>0.26971709000000005</v>
      </c>
      <c r="I550" s="49">
        <v>0.43259793000000002</v>
      </c>
      <c r="J550" s="49">
        <v>1.7023150200000001</v>
      </c>
      <c r="K550" s="49">
        <v>1.2697170900000001</v>
      </c>
      <c r="L550" s="49">
        <v>1.7023150200000001</v>
      </c>
      <c r="N550" s="1"/>
      <c r="O550" s="2">
        <v>51</v>
      </c>
      <c r="P550" s="2" t="s">
        <v>2</v>
      </c>
      <c r="Q550" s="49">
        <v>0.56289044999999993</v>
      </c>
      <c r="R550" s="49">
        <v>0.14602909</v>
      </c>
      <c r="S550" s="49">
        <v>0.26356115999999996</v>
      </c>
      <c r="T550" s="49">
        <v>0.97248069999999998</v>
      </c>
      <c r="U550" s="49">
        <v>0.70891954000000001</v>
      </c>
      <c r="V550" s="49">
        <v>0.97248069999999998</v>
      </c>
      <c r="X550" s="1"/>
      <c r="Y550" s="2">
        <v>51</v>
      </c>
      <c r="Z550" s="2" t="s">
        <v>2</v>
      </c>
      <c r="AA550" s="48">
        <v>6.98</v>
      </c>
      <c r="AB550" s="48">
        <v>1.19</v>
      </c>
      <c r="AC550" s="48">
        <v>2.5099999999999998</v>
      </c>
      <c r="AD550" s="48">
        <v>10.69</v>
      </c>
      <c r="AE550" s="48">
        <v>8.17</v>
      </c>
      <c r="AF550" s="48">
        <v>10.69</v>
      </c>
      <c r="AH550" s="1"/>
      <c r="AI550" s="2">
        <v>51</v>
      </c>
      <c r="AJ550" s="2" t="s">
        <v>2</v>
      </c>
      <c r="AK550" s="49">
        <v>0.53226788000000003</v>
      </c>
      <c r="AL550" s="49">
        <v>8.7907350000000009E-2</v>
      </c>
      <c r="AM550" s="49">
        <v>0.14771691000000001</v>
      </c>
      <c r="AN550" s="49">
        <v>0.76789214000000006</v>
      </c>
      <c r="AO550" s="49">
        <v>0.62017522999999997</v>
      </c>
      <c r="AP550" s="49">
        <v>0.76789214000000006</v>
      </c>
      <c r="AR550" s="1"/>
      <c r="AS550" s="2">
        <v>51</v>
      </c>
      <c r="AT550" s="2" t="s">
        <v>2</v>
      </c>
      <c r="AU550" s="49">
        <v>0.35393226999999999</v>
      </c>
      <c r="AV550" s="49">
        <v>7.5341560000000002E-2</v>
      </c>
      <c r="AW550" s="49">
        <v>0.1308368</v>
      </c>
      <c r="AX550" s="49">
        <v>0.56011063000000005</v>
      </c>
      <c r="AY550" s="49">
        <v>0.42927383000000002</v>
      </c>
      <c r="AZ550" s="49">
        <v>0.56011063000000005</v>
      </c>
      <c r="BB550" s="1"/>
    </row>
    <row r="551" spans="3:54" x14ac:dyDescent="0.35">
      <c r="C551">
        <v>20724</v>
      </c>
      <c r="D551" t="s">
        <v>83</v>
      </c>
      <c r="E551">
        <v>52</v>
      </c>
      <c r="F551" s="2" t="s">
        <v>3</v>
      </c>
      <c r="G551" s="49">
        <v>1</v>
      </c>
      <c r="H551" s="49">
        <v>0.29237473999999997</v>
      </c>
      <c r="I551" s="49">
        <v>0.40426076999999999</v>
      </c>
      <c r="J551" s="49">
        <v>1.6966355099999999</v>
      </c>
      <c r="K551" s="49">
        <v>1.2923747400000001</v>
      </c>
      <c r="L551" s="49">
        <v>1.6966355099999999</v>
      </c>
      <c r="N551" s="1"/>
      <c r="O551" s="2">
        <v>52</v>
      </c>
      <c r="P551" s="2" t="s">
        <v>3</v>
      </c>
      <c r="Q551" s="49">
        <v>0.54293908999999996</v>
      </c>
      <c r="R551" s="49">
        <v>0.16582332999999999</v>
      </c>
      <c r="S551" s="49">
        <v>0.24629983</v>
      </c>
      <c r="T551" s="49">
        <v>0.95506225</v>
      </c>
      <c r="U551" s="49">
        <v>0.70876242</v>
      </c>
      <c r="V551" s="49">
        <v>0.95506225</v>
      </c>
      <c r="X551" s="1"/>
      <c r="Y551" s="2">
        <v>52</v>
      </c>
      <c r="Z551" s="2" t="s">
        <v>3</v>
      </c>
      <c r="AA551" s="48">
        <v>6.32</v>
      </c>
      <c r="AB551" s="48">
        <v>1.39</v>
      </c>
      <c r="AC551" s="48">
        <v>2.35</v>
      </c>
      <c r="AD551" s="48">
        <v>10.06</v>
      </c>
      <c r="AE551" s="48">
        <v>7.71</v>
      </c>
      <c r="AF551" s="48">
        <v>10.06</v>
      </c>
      <c r="AH551" s="1"/>
      <c r="AI551" s="2">
        <v>52</v>
      </c>
      <c r="AJ551" s="2" t="s">
        <v>3</v>
      </c>
      <c r="AK551" s="49">
        <v>0.47594174</v>
      </c>
      <c r="AL551" s="49">
        <v>9.981435000000001E-2</v>
      </c>
      <c r="AM551" s="49">
        <v>0.13805951</v>
      </c>
      <c r="AN551" s="49">
        <v>0.71381559999999999</v>
      </c>
      <c r="AO551" s="49">
        <v>0.57575608999999994</v>
      </c>
      <c r="AP551" s="49">
        <v>0.71381559999999999</v>
      </c>
      <c r="AR551" s="1"/>
      <c r="AS551" s="2">
        <v>52</v>
      </c>
      <c r="AT551" s="2" t="s">
        <v>3</v>
      </c>
      <c r="AU551" s="49">
        <v>0.28734421000000004</v>
      </c>
      <c r="AV551" s="49">
        <v>8.6303679999999994E-2</v>
      </c>
      <c r="AW551" s="49">
        <v>0.12229195</v>
      </c>
      <c r="AX551" s="49">
        <v>0.49593984999999996</v>
      </c>
      <c r="AY551" s="49">
        <v>0.37364789000000004</v>
      </c>
      <c r="AZ551" s="49">
        <v>0.49593984999999996</v>
      </c>
      <c r="BB551" s="1"/>
    </row>
    <row r="552" spans="3:54" x14ac:dyDescent="0.35">
      <c r="C552">
        <v>20725</v>
      </c>
      <c r="D552" t="s">
        <v>83</v>
      </c>
      <c r="E552">
        <v>53</v>
      </c>
      <c r="F552" s="2" t="s">
        <v>4</v>
      </c>
      <c r="G552" s="49">
        <v>1</v>
      </c>
      <c r="H552" s="49">
        <v>0.2472019</v>
      </c>
      <c r="I552" s="49">
        <v>0.43664852000000004</v>
      </c>
      <c r="J552" s="49">
        <v>1.68385042</v>
      </c>
      <c r="K552" s="49">
        <v>1.2472018999999999</v>
      </c>
      <c r="L552" s="49">
        <v>1.68385042</v>
      </c>
      <c r="N552" s="1"/>
      <c r="O552" s="2">
        <v>53</v>
      </c>
      <c r="P552" s="2" t="s">
        <v>4</v>
      </c>
      <c r="Q552" s="49">
        <v>0.5892366899999999</v>
      </c>
      <c r="R552" s="49">
        <v>0.13277119000000001</v>
      </c>
      <c r="S552" s="49">
        <v>0.26602818</v>
      </c>
      <c r="T552" s="49">
        <v>0.9880360600000001</v>
      </c>
      <c r="U552" s="49">
        <v>0.72200787</v>
      </c>
      <c r="V552" s="49">
        <v>0.9880360600000001</v>
      </c>
      <c r="X552" s="1"/>
      <c r="Y552" s="2">
        <v>53</v>
      </c>
      <c r="Z552" s="2" t="s">
        <v>4</v>
      </c>
      <c r="AA552" s="48">
        <v>7.06</v>
      </c>
      <c r="AB552" s="48">
        <v>1.1100000000000001</v>
      </c>
      <c r="AC552" s="48">
        <v>2.54</v>
      </c>
      <c r="AD552" s="48">
        <v>10.71</v>
      </c>
      <c r="AE552" s="48">
        <v>8.18</v>
      </c>
      <c r="AF552" s="48">
        <v>10.71</v>
      </c>
      <c r="AH552" s="1"/>
      <c r="AI552" s="2">
        <v>53</v>
      </c>
      <c r="AJ552" s="2" t="s">
        <v>4</v>
      </c>
      <c r="AK552" s="49">
        <v>0.54530992</v>
      </c>
      <c r="AL552" s="49">
        <v>8.1648999999999999E-2</v>
      </c>
      <c r="AM552" s="49">
        <v>0.14909523000000002</v>
      </c>
      <c r="AN552" s="49">
        <v>0.77605416000000005</v>
      </c>
      <c r="AO552" s="49">
        <v>0.62695892000000009</v>
      </c>
      <c r="AP552" s="49">
        <v>0.77605416000000005</v>
      </c>
      <c r="AR552" s="1"/>
      <c r="AS552" s="2">
        <v>53</v>
      </c>
      <c r="AT552" s="2" t="s">
        <v>4</v>
      </c>
      <c r="AU552" s="49">
        <v>0.36917893000000002</v>
      </c>
      <c r="AV552" s="49">
        <v>7.1190520000000007E-2</v>
      </c>
      <c r="AW552" s="49">
        <v>0.13205529999999999</v>
      </c>
      <c r="AX552" s="49">
        <v>0.57242475000000004</v>
      </c>
      <c r="AY552" s="49">
        <v>0.44036945</v>
      </c>
      <c r="AZ552" s="49">
        <v>0.57242475000000004</v>
      </c>
      <c r="BB552" s="1"/>
    </row>
    <row r="553" spans="3:54" x14ac:dyDescent="0.35">
      <c r="C553">
        <v>20726</v>
      </c>
      <c r="D553" t="s">
        <v>83</v>
      </c>
      <c r="E553">
        <v>54</v>
      </c>
      <c r="F553" s="2" t="s">
        <v>5</v>
      </c>
      <c r="G553" s="49">
        <v>1</v>
      </c>
      <c r="H553" s="49">
        <v>0.27101721999999995</v>
      </c>
      <c r="I553" s="49">
        <v>0.40674552000000003</v>
      </c>
      <c r="J553" s="49">
        <v>1.6777627399999999</v>
      </c>
      <c r="K553" s="49">
        <v>1.2710172200000001</v>
      </c>
      <c r="L553" s="49">
        <v>1.6777627399999999</v>
      </c>
      <c r="N553" s="1"/>
      <c r="O553" s="2">
        <v>54</v>
      </c>
      <c r="P553" s="2" t="s">
        <v>5</v>
      </c>
      <c r="Q553" s="49">
        <v>0.51677877999999999</v>
      </c>
      <c r="R553" s="49">
        <v>0.14910498999999999</v>
      </c>
      <c r="S553" s="49">
        <v>0.24781265</v>
      </c>
      <c r="T553" s="49">
        <v>0.91369642000000006</v>
      </c>
      <c r="U553" s="49">
        <v>0.66588376999999999</v>
      </c>
      <c r="V553" s="49">
        <v>0.91369642000000006</v>
      </c>
      <c r="X553" s="1"/>
      <c r="Y553" s="2">
        <v>54</v>
      </c>
      <c r="Z553" s="2" t="s">
        <v>5</v>
      </c>
      <c r="AA553" s="48">
        <v>6.46</v>
      </c>
      <c r="AB553" s="48">
        <v>1.1399999999999999</v>
      </c>
      <c r="AC553" s="48">
        <v>2.36</v>
      </c>
      <c r="AD553" s="48">
        <v>9.9600000000000009</v>
      </c>
      <c r="AE553" s="48">
        <v>7.59</v>
      </c>
      <c r="AF553" s="48">
        <v>9.9600000000000009</v>
      </c>
      <c r="AH553" s="1"/>
      <c r="AI553" s="2">
        <v>54</v>
      </c>
      <c r="AJ553" s="2" t="s">
        <v>5</v>
      </c>
      <c r="AK553" s="49">
        <v>0.49593609999999999</v>
      </c>
      <c r="AL553" s="49">
        <v>8.4608539999999996E-2</v>
      </c>
      <c r="AM553" s="49">
        <v>0.13890191000000002</v>
      </c>
      <c r="AN553" s="49">
        <v>0.71944654000000008</v>
      </c>
      <c r="AO553" s="49">
        <v>0.58054463000000001</v>
      </c>
      <c r="AP553" s="49">
        <v>0.71944654000000008</v>
      </c>
      <c r="AR553" s="1"/>
      <c r="AS553" s="2">
        <v>54</v>
      </c>
      <c r="AT553" s="2" t="s">
        <v>5</v>
      </c>
      <c r="AU553" s="49">
        <v>0.31211317999999999</v>
      </c>
      <c r="AV553" s="49">
        <v>7.2887460000000001E-2</v>
      </c>
      <c r="AW553" s="49">
        <v>0.12303519</v>
      </c>
      <c r="AX553" s="49">
        <v>0.50803582999999997</v>
      </c>
      <c r="AY553" s="49">
        <v>0.38500064000000001</v>
      </c>
      <c r="AZ553" s="49">
        <v>0.50803582999999997</v>
      </c>
      <c r="BB553" s="1"/>
    </row>
    <row r="554" spans="3:54" x14ac:dyDescent="0.35">
      <c r="C554">
        <v>20727</v>
      </c>
      <c r="D554" t="s">
        <v>83</v>
      </c>
      <c r="E554">
        <v>55</v>
      </c>
      <c r="F554" s="2" t="s">
        <v>6</v>
      </c>
      <c r="G554" s="49">
        <v>1</v>
      </c>
      <c r="H554" s="49">
        <v>0.2508512</v>
      </c>
      <c r="I554" s="49">
        <v>0.44533440000000002</v>
      </c>
      <c r="J554" s="49">
        <v>1.6961856000000002</v>
      </c>
      <c r="K554" s="49">
        <v>1.2508512000000001</v>
      </c>
      <c r="L554" s="49">
        <v>1.6961856000000002</v>
      </c>
      <c r="N554" s="1"/>
      <c r="O554" s="2">
        <v>55</v>
      </c>
      <c r="P554" s="2" t="s">
        <v>6</v>
      </c>
      <c r="Q554" s="49">
        <v>0.55824242000000002</v>
      </c>
      <c r="R554" s="49">
        <v>0.13542836</v>
      </c>
      <c r="S554" s="49">
        <v>0.27132496</v>
      </c>
      <c r="T554" s="49">
        <v>0.96499573999999999</v>
      </c>
      <c r="U554" s="49">
        <v>0.69367078000000004</v>
      </c>
      <c r="V554" s="49">
        <v>0.96499573999999999</v>
      </c>
      <c r="X554" s="1"/>
      <c r="Y554" s="2">
        <v>55</v>
      </c>
      <c r="Z554" s="2" t="s">
        <v>6</v>
      </c>
      <c r="AA554" s="48">
        <v>7.43</v>
      </c>
      <c r="AB554" s="48">
        <v>1.1200000000000001</v>
      </c>
      <c r="AC554" s="48">
        <v>2.59</v>
      </c>
      <c r="AD554" s="48">
        <v>11.14</v>
      </c>
      <c r="AE554" s="48">
        <v>8.5500000000000007</v>
      </c>
      <c r="AF554" s="48">
        <v>11.14</v>
      </c>
      <c r="AH554" s="1"/>
      <c r="AI554" s="2">
        <v>55</v>
      </c>
      <c r="AJ554" s="2" t="s">
        <v>6</v>
      </c>
      <c r="AK554" s="49">
        <v>0.55092236999999999</v>
      </c>
      <c r="AL554" s="49">
        <v>8.2573130000000008E-2</v>
      </c>
      <c r="AM554" s="49">
        <v>0.15209035000000001</v>
      </c>
      <c r="AN554" s="49">
        <v>0.78558585999999997</v>
      </c>
      <c r="AO554" s="49">
        <v>0.63349549999999999</v>
      </c>
      <c r="AP554" s="49">
        <v>0.78558585999999997</v>
      </c>
      <c r="AR554" s="1"/>
      <c r="AS554" s="2">
        <v>55</v>
      </c>
      <c r="AT554" s="2" t="s">
        <v>6</v>
      </c>
      <c r="AU554" s="49">
        <v>0.33469359000000004</v>
      </c>
      <c r="AV554" s="49">
        <v>7.1419720000000006E-2</v>
      </c>
      <c r="AW554" s="49">
        <v>0.13472214999999998</v>
      </c>
      <c r="AX554" s="49">
        <v>0.54083545</v>
      </c>
      <c r="AY554" s="49">
        <v>0.40611331000000001</v>
      </c>
      <c r="AZ554" s="49">
        <v>0.54083545</v>
      </c>
      <c r="BB554" s="1"/>
    </row>
    <row r="555" spans="3:54" x14ac:dyDescent="0.35">
      <c r="C555">
        <v>20728</v>
      </c>
      <c r="D555" t="s">
        <v>83</v>
      </c>
      <c r="E555">
        <v>56</v>
      </c>
      <c r="F555" s="2" t="s">
        <v>7</v>
      </c>
      <c r="G555" s="49">
        <v>1</v>
      </c>
      <c r="H555" s="49">
        <v>0.34206132</v>
      </c>
      <c r="I555" s="49">
        <v>0.38509306999999998</v>
      </c>
      <c r="J555" s="49">
        <v>1.72715438</v>
      </c>
      <c r="K555" s="49">
        <v>1.34206132</v>
      </c>
      <c r="L555" s="49">
        <v>1.72715438</v>
      </c>
      <c r="N555" s="1"/>
      <c r="O555" s="2">
        <v>56</v>
      </c>
      <c r="P555" s="2" t="s">
        <v>7</v>
      </c>
      <c r="Q555" s="49">
        <v>0.44852874999999998</v>
      </c>
      <c r="R555" s="49">
        <v>0.19054170000000001</v>
      </c>
      <c r="S555" s="49">
        <v>0.23461942000000002</v>
      </c>
      <c r="T555" s="49">
        <v>0.87368986999999998</v>
      </c>
      <c r="U555" s="49">
        <v>0.63907044999999996</v>
      </c>
      <c r="V555" s="49">
        <v>0.87368986999999998</v>
      </c>
      <c r="X555" s="1"/>
      <c r="Y555" s="2">
        <v>56</v>
      </c>
      <c r="Z555" s="2" t="s">
        <v>7</v>
      </c>
      <c r="AA555" s="48">
        <v>5.84</v>
      </c>
      <c r="AB555" s="48">
        <v>1.64</v>
      </c>
      <c r="AC555" s="48">
        <v>2.2400000000000002</v>
      </c>
      <c r="AD555" s="48">
        <v>9.7100000000000009</v>
      </c>
      <c r="AE555" s="48">
        <v>7.48</v>
      </c>
      <c r="AF555" s="48">
        <v>9.7100000000000009</v>
      </c>
      <c r="AH555" s="1"/>
      <c r="AI555" s="2">
        <v>56</v>
      </c>
      <c r="AJ555" s="2" t="s">
        <v>7</v>
      </c>
      <c r="AK555" s="49">
        <v>0.43531574000000001</v>
      </c>
      <c r="AL555" s="49">
        <v>0.11591642999999999</v>
      </c>
      <c r="AM555" s="49">
        <v>0.13149982999999998</v>
      </c>
      <c r="AN555" s="49">
        <v>0.68273198999999996</v>
      </c>
      <c r="AO555" s="49">
        <v>0.55123217000000002</v>
      </c>
      <c r="AP555" s="49">
        <v>0.68273198999999996</v>
      </c>
      <c r="AR555" s="1"/>
      <c r="AS555" s="2">
        <v>56</v>
      </c>
      <c r="AT555" s="2" t="s">
        <v>7</v>
      </c>
      <c r="AU555" s="49">
        <v>0.27531140000000004</v>
      </c>
      <c r="AV555" s="49">
        <v>0.10073675</v>
      </c>
      <c r="AW555" s="49">
        <v>0.11647488</v>
      </c>
      <c r="AX555" s="49">
        <v>0.49252302000000003</v>
      </c>
      <c r="AY555" s="49">
        <v>0.37604815000000003</v>
      </c>
      <c r="AZ555" s="49">
        <v>0.49252302000000003</v>
      </c>
      <c r="BB555" s="1"/>
    </row>
    <row r="556" spans="3:54" x14ac:dyDescent="0.35">
      <c r="C556">
        <v>20729</v>
      </c>
      <c r="D556" t="s">
        <v>83</v>
      </c>
      <c r="E556">
        <v>57</v>
      </c>
      <c r="F556" s="2" t="s">
        <v>8</v>
      </c>
      <c r="G556" s="49">
        <v>1</v>
      </c>
      <c r="H556" s="49">
        <v>0.31837010999999998</v>
      </c>
      <c r="I556" s="49">
        <v>0.44579145000000003</v>
      </c>
      <c r="J556" s="49">
        <v>1.76416157</v>
      </c>
      <c r="K556" s="49">
        <v>1.31837011</v>
      </c>
      <c r="L556" s="49">
        <v>1.76416157</v>
      </c>
      <c r="N556" s="1"/>
      <c r="O556" s="2">
        <v>57</v>
      </c>
      <c r="P556" s="2" t="s">
        <v>8</v>
      </c>
      <c r="Q556" s="49">
        <v>0.57774824999999996</v>
      </c>
      <c r="R556" s="49">
        <v>0.18502680999999999</v>
      </c>
      <c r="S556" s="49">
        <v>0.27160284999999995</v>
      </c>
      <c r="T556" s="49">
        <v>1.0343779200000001</v>
      </c>
      <c r="U556" s="49">
        <v>0.76277506000000006</v>
      </c>
      <c r="V556" s="49">
        <v>1.0343779200000001</v>
      </c>
      <c r="X556" s="1"/>
      <c r="Y556" s="2">
        <v>57</v>
      </c>
      <c r="Z556" s="2" t="s">
        <v>8</v>
      </c>
      <c r="AA556" s="48">
        <v>7.01</v>
      </c>
      <c r="AB556" s="48">
        <v>1.68</v>
      </c>
      <c r="AC556" s="48">
        <v>2.59</v>
      </c>
      <c r="AD556" s="48">
        <v>11.28</v>
      </c>
      <c r="AE556" s="48">
        <v>8.69</v>
      </c>
      <c r="AF556" s="48">
        <v>11.28</v>
      </c>
      <c r="AH556" s="1"/>
      <c r="AI556" s="2">
        <v>57</v>
      </c>
      <c r="AJ556" s="2" t="s">
        <v>8</v>
      </c>
      <c r="AK556" s="49">
        <v>0.52716538000000002</v>
      </c>
      <c r="AL556" s="49">
        <v>0.107678</v>
      </c>
      <c r="AM556" s="49">
        <v>0.15224299999999999</v>
      </c>
      <c r="AN556" s="49">
        <v>0.78708639000000002</v>
      </c>
      <c r="AO556" s="49">
        <v>0.63484339000000001</v>
      </c>
      <c r="AP556" s="49">
        <v>0.78708639000000002</v>
      </c>
      <c r="AR556" s="1"/>
      <c r="AS556" s="2">
        <v>57</v>
      </c>
      <c r="AT556" s="2" t="s">
        <v>8</v>
      </c>
      <c r="AU556" s="49">
        <v>0.31497252000000003</v>
      </c>
      <c r="AV556" s="49">
        <v>9.661372E-2</v>
      </c>
      <c r="AW556" s="49">
        <v>0.13485570999999999</v>
      </c>
      <c r="AX556" s="49">
        <v>0.54644196</v>
      </c>
      <c r="AY556" s="49">
        <v>0.41158624999999999</v>
      </c>
      <c r="AZ556" s="49">
        <v>0.54644196</v>
      </c>
      <c r="BB556" s="1"/>
    </row>
    <row r="557" spans="3:54" x14ac:dyDescent="0.35">
      <c r="C557">
        <v>20730</v>
      </c>
      <c r="D557" t="s">
        <v>83</v>
      </c>
      <c r="E557">
        <v>58</v>
      </c>
      <c r="F557" s="2" t="s">
        <v>9</v>
      </c>
      <c r="G557" s="49">
        <v>1</v>
      </c>
      <c r="H557" s="49">
        <v>0.19315688</v>
      </c>
      <c r="I557" s="49">
        <v>0.53212106999999997</v>
      </c>
      <c r="J557" s="49">
        <v>1.7252779499999999</v>
      </c>
      <c r="K557" s="49">
        <v>1.1931568799999999</v>
      </c>
      <c r="L557" s="49">
        <v>1.7252779499999999</v>
      </c>
      <c r="N557" s="1"/>
      <c r="O557" s="2">
        <v>58</v>
      </c>
      <c r="P557" s="2" t="s">
        <v>9</v>
      </c>
      <c r="Q557" s="49">
        <v>0.74926764000000001</v>
      </c>
      <c r="R557" s="49">
        <v>0.11014324</v>
      </c>
      <c r="S557" s="49">
        <v>0.32420237000000002</v>
      </c>
      <c r="T557" s="49">
        <v>1.1836132500000001</v>
      </c>
      <c r="U557" s="49">
        <v>0.85941087999999999</v>
      </c>
      <c r="V557" s="49">
        <v>1.1836132500000001</v>
      </c>
      <c r="X557" s="1"/>
      <c r="Y557" s="2">
        <v>58</v>
      </c>
      <c r="Z557" s="2" t="s">
        <v>9</v>
      </c>
      <c r="AA557" s="48">
        <v>9.1199999999999992</v>
      </c>
      <c r="AB557" s="48">
        <v>1.05</v>
      </c>
      <c r="AC557" s="48">
        <v>3.09</v>
      </c>
      <c r="AD557" s="48">
        <v>13.27</v>
      </c>
      <c r="AE557" s="48">
        <v>10.18</v>
      </c>
      <c r="AF557" s="48">
        <v>13.27</v>
      </c>
      <c r="AH557" s="1"/>
      <c r="AI557" s="2">
        <v>58</v>
      </c>
      <c r="AJ557" s="2" t="s">
        <v>9</v>
      </c>
      <c r="AK557" s="49">
        <v>0.68856745999999991</v>
      </c>
      <c r="AL557" s="49">
        <v>6.6385990000000006E-2</v>
      </c>
      <c r="AM557" s="49">
        <v>0.18173955</v>
      </c>
      <c r="AN557" s="49">
        <v>0.93669301000000005</v>
      </c>
      <c r="AO557" s="49">
        <v>0.75495345999999997</v>
      </c>
      <c r="AP557" s="49">
        <v>0.93669301000000005</v>
      </c>
      <c r="AR557" s="1"/>
      <c r="AS557" s="2">
        <v>58</v>
      </c>
      <c r="AT557" s="2" t="s">
        <v>9</v>
      </c>
      <c r="AU557" s="49">
        <v>0.41182033000000001</v>
      </c>
      <c r="AV557" s="49">
        <v>5.8955519999999997E-2</v>
      </c>
      <c r="AW557" s="49">
        <v>0.16099023000000001</v>
      </c>
      <c r="AX557" s="49">
        <v>0.63176608000000001</v>
      </c>
      <c r="AY557" s="49">
        <v>0.47077585</v>
      </c>
      <c r="AZ557" s="49">
        <v>0.63176608000000001</v>
      </c>
      <c r="BB557" s="1"/>
    </row>
    <row r="558" spans="3:54" x14ac:dyDescent="0.35">
      <c r="C558">
        <v>20731</v>
      </c>
      <c r="D558" t="s">
        <v>83</v>
      </c>
      <c r="E558">
        <v>59</v>
      </c>
      <c r="F558" s="2" t="s">
        <v>10</v>
      </c>
      <c r="G558" s="49">
        <v>1</v>
      </c>
      <c r="H558" s="49">
        <v>0.49631115999999997</v>
      </c>
      <c r="I558" s="49">
        <v>0.31393614000000003</v>
      </c>
      <c r="J558" s="49">
        <v>1.8102473000000001</v>
      </c>
      <c r="K558" s="49">
        <v>1.4963111599999999</v>
      </c>
      <c r="L558" s="49">
        <v>1.8102473000000001</v>
      </c>
      <c r="N558" s="1"/>
      <c r="O558" s="2">
        <v>59</v>
      </c>
      <c r="P558" s="2" t="s">
        <v>10</v>
      </c>
      <c r="Q558" s="49">
        <v>0.33679409999999999</v>
      </c>
      <c r="R558" s="49">
        <v>0.28466079</v>
      </c>
      <c r="S558" s="49">
        <v>0.19126501999999998</v>
      </c>
      <c r="T558" s="49">
        <v>0.81271990999999999</v>
      </c>
      <c r="U558" s="49">
        <v>0.62145488999999998</v>
      </c>
      <c r="V558" s="49">
        <v>0.81271990999999999</v>
      </c>
      <c r="X558" s="1"/>
      <c r="Y558" s="2">
        <v>59</v>
      </c>
      <c r="Z558" s="2" t="s">
        <v>10</v>
      </c>
      <c r="AA558" s="48">
        <v>3.77</v>
      </c>
      <c r="AB558" s="48">
        <v>2.58</v>
      </c>
      <c r="AC558" s="48">
        <v>1.82</v>
      </c>
      <c r="AD558" s="48">
        <v>8.17</v>
      </c>
      <c r="AE558" s="48">
        <v>6.35</v>
      </c>
      <c r="AF558" s="48">
        <v>8.17</v>
      </c>
      <c r="AH558" s="1"/>
      <c r="AI558" s="2">
        <v>59</v>
      </c>
      <c r="AJ558" s="2" t="s">
        <v>10</v>
      </c>
      <c r="AK558" s="49">
        <v>0.28564529</v>
      </c>
      <c r="AL558" s="49">
        <v>0.16587379000000002</v>
      </c>
      <c r="AM558" s="49">
        <v>0.10719091</v>
      </c>
      <c r="AN558" s="49">
        <v>0.55870998999999999</v>
      </c>
      <c r="AO558" s="49">
        <v>0.45151908000000002</v>
      </c>
      <c r="AP558" s="49">
        <v>0.55870998999999999</v>
      </c>
      <c r="AR558" s="1"/>
      <c r="AS558" s="2">
        <v>59</v>
      </c>
      <c r="AT558" s="2" t="s">
        <v>10</v>
      </c>
      <c r="AU558" s="49">
        <v>0.17455773000000002</v>
      </c>
      <c r="AV558" s="49">
        <v>0.14753405999999999</v>
      </c>
      <c r="AW558" s="49">
        <v>9.4938389999999998E-2</v>
      </c>
      <c r="AX558" s="49">
        <v>0.41703019000000002</v>
      </c>
      <c r="AY558" s="49">
        <v>0.32209179999999998</v>
      </c>
      <c r="AZ558" s="49">
        <v>0.41703019000000002</v>
      </c>
      <c r="BB558" s="1"/>
    </row>
    <row r="559" spans="3:54" x14ac:dyDescent="0.35">
      <c r="C559">
        <v>20732</v>
      </c>
      <c r="D559" t="s">
        <v>83</v>
      </c>
      <c r="E559">
        <v>60</v>
      </c>
      <c r="F559" s="2" t="s">
        <v>11</v>
      </c>
      <c r="G559" s="49">
        <v>1</v>
      </c>
      <c r="H559" s="49">
        <v>0.41235474</v>
      </c>
      <c r="I559" s="49">
        <v>0.31696126000000002</v>
      </c>
      <c r="J559" s="49">
        <v>1.7293160000000001</v>
      </c>
      <c r="K559" s="49">
        <v>1.4123547400000001</v>
      </c>
      <c r="L559" s="49">
        <v>1.7293160000000001</v>
      </c>
      <c r="N559" s="1"/>
      <c r="O559" s="2">
        <v>60</v>
      </c>
      <c r="P559" s="2" t="s">
        <v>11</v>
      </c>
      <c r="Q559" s="49">
        <v>0.35271504999999997</v>
      </c>
      <c r="R559" s="49">
        <v>0.23579249999999999</v>
      </c>
      <c r="S559" s="49">
        <v>0.19310980999999999</v>
      </c>
      <c r="T559" s="49">
        <v>0.78161736000000004</v>
      </c>
      <c r="U559" s="49">
        <v>0.58850754000000005</v>
      </c>
      <c r="V559" s="49">
        <v>0.78161736000000004</v>
      </c>
      <c r="X559" s="1"/>
      <c r="Y559" s="2">
        <v>60</v>
      </c>
      <c r="Z559" s="2" t="s">
        <v>11</v>
      </c>
      <c r="AA559" s="48">
        <v>4.26</v>
      </c>
      <c r="AB559" s="48">
        <v>2.0299999999999998</v>
      </c>
      <c r="AC559" s="48">
        <v>1.84</v>
      </c>
      <c r="AD559" s="48">
        <v>8.1300000000000008</v>
      </c>
      <c r="AE559" s="48">
        <v>6.29</v>
      </c>
      <c r="AF559" s="48">
        <v>8.1300000000000008</v>
      </c>
      <c r="AH559" s="1"/>
      <c r="AI559" s="2">
        <v>60</v>
      </c>
      <c r="AJ559" s="2" t="s">
        <v>11</v>
      </c>
      <c r="AK559" s="49">
        <v>0.32265169999999999</v>
      </c>
      <c r="AL559" s="49">
        <v>0.13110552</v>
      </c>
      <c r="AM559" s="49">
        <v>0.10823423</v>
      </c>
      <c r="AN559" s="49">
        <v>0.56199146</v>
      </c>
      <c r="AO559" s="49">
        <v>0.45375721999999996</v>
      </c>
      <c r="AP559" s="49">
        <v>0.56199146</v>
      </c>
      <c r="AR559" s="1"/>
      <c r="AS559" s="2">
        <v>60</v>
      </c>
      <c r="AT559" s="2" t="s">
        <v>11</v>
      </c>
      <c r="AU559" s="49">
        <v>0.19404984</v>
      </c>
      <c r="AV559" s="49">
        <v>0.11583891</v>
      </c>
      <c r="AW559" s="49">
        <v>9.5867449999999993E-2</v>
      </c>
      <c r="AX559" s="49">
        <v>0.40575619000000002</v>
      </c>
      <c r="AY559" s="49">
        <v>0.30988874</v>
      </c>
      <c r="AZ559" s="49">
        <v>0.40575619000000002</v>
      </c>
      <c r="BB559" s="1"/>
    </row>
    <row r="560" spans="3:54" x14ac:dyDescent="0.35">
      <c r="C560">
        <v>20733</v>
      </c>
      <c r="D560" t="s">
        <v>83</v>
      </c>
      <c r="E560">
        <v>61</v>
      </c>
      <c r="F560" s="2" t="s">
        <v>12</v>
      </c>
      <c r="G560" s="49">
        <v>1</v>
      </c>
      <c r="H560" s="49">
        <v>0.45978237999999999</v>
      </c>
      <c r="I560" s="49">
        <v>0.31839972999999999</v>
      </c>
      <c r="J560" s="49">
        <v>1.7781821200000001</v>
      </c>
      <c r="K560" s="49">
        <v>1.4597823799999998</v>
      </c>
      <c r="L560" s="49">
        <v>1.7781821200000001</v>
      </c>
      <c r="N560" s="1"/>
      <c r="O560" s="2">
        <v>61</v>
      </c>
      <c r="P560" s="2" t="s">
        <v>12</v>
      </c>
      <c r="Q560" s="49">
        <v>0.36095945000000002</v>
      </c>
      <c r="R560" s="49">
        <v>0.26652140000000002</v>
      </c>
      <c r="S560" s="49">
        <v>0.1939844</v>
      </c>
      <c r="T560" s="49">
        <v>0.82146523999999999</v>
      </c>
      <c r="U560" s="49">
        <v>0.62748084999999998</v>
      </c>
      <c r="V560" s="49">
        <v>0.82146523999999999</v>
      </c>
      <c r="X560" s="1"/>
      <c r="Y560" s="2">
        <v>61</v>
      </c>
      <c r="Z560" s="2" t="s">
        <v>12</v>
      </c>
      <c r="AA560" s="48">
        <v>4.3</v>
      </c>
      <c r="AB560" s="48">
        <v>2.46</v>
      </c>
      <c r="AC560" s="48">
        <v>1.85</v>
      </c>
      <c r="AD560" s="48">
        <v>8.6</v>
      </c>
      <c r="AE560" s="48">
        <v>6.76</v>
      </c>
      <c r="AF560" s="48">
        <v>8.6</v>
      </c>
      <c r="AH560" s="1"/>
      <c r="AI560" s="2">
        <v>61</v>
      </c>
      <c r="AJ560" s="2" t="s">
        <v>12</v>
      </c>
      <c r="AK560" s="49">
        <v>0.30717454</v>
      </c>
      <c r="AL560" s="49">
        <v>0.15083573</v>
      </c>
      <c r="AM560" s="49">
        <v>0.10871461</v>
      </c>
      <c r="AN560" s="49">
        <v>0.56672489000000004</v>
      </c>
      <c r="AO560" s="49">
        <v>0.45801028000000005</v>
      </c>
      <c r="AP560" s="49">
        <v>0.56672489000000004</v>
      </c>
      <c r="AR560" s="1"/>
      <c r="AS560" s="2">
        <v>61</v>
      </c>
      <c r="AT560" s="2" t="s">
        <v>12</v>
      </c>
      <c r="AU560" s="49">
        <v>0.19203269000000001</v>
      </c>
      <c r="AV560" s="49">
        <v>0.13515582000000001</v>
      </c>
      <c r="AW560" s="49">
        <v>9.628776E-2</v>
      </c>
      <c r="AX560" s="49">
        <v>0.42347625999999999</v>
      </c>
      <c r="AY560" s="49">
        <v>0.32718849999999999</v>
      </c>
      <c r="AZ560" s="49">
        <v>0.42347625999999999</v>
      </c>
      <c r="BB560" s="1"/>
    </row>
    <row r="561" spans="3:54" x14ac:dyDescent="0.35">
      <c r="C561">
        <v>20734</v>
      </c>
      <c r="D561" t="s">
        <v>83</v>
      </c>
      <c r="E561">
        <v>62</v>
      </c>
      <c r="F561" s="2" t="s">
        <v>13</v>
      </c>
      <c r="G561" s="49">
        <v>1</v>
      </c>
      <c r="H561" s="49">
        <v>0.46136534000000001</v>
      </c>
      <c r="I561" s="49">
        <v>0.32928603000000001</v>
      </c>
      <c r="J561" s="49">
        <v>1.7906513700000002</v>
      </c>
      <c r="K561" s="49">
        <v>1.4613653400000002</v>
      </c>
      <c r="L561" s="49">
        <v>1.7906513700000002</v>
      </c>
      <c r="N561" s="1"/>
      <c r="O561" s="2">
        <v>62</v>
      </c>
      <c r="P561" s="2" t="s">
        <v>13</v>
      </c>
      <c r="Q561" s="49">
        <v>0.36269868</v>
      </c>
      <c r="R561" s="49">
        <v>0.27533981000000002</v>
      </c>
      <c r="S561" s="49">
        <v>0.20061738000000001</v>
      </c>
      <c r="T561" s="49">
        <v>0.83865586999999997</v>
      </c>
      <c r="U561" s="49">
        <v>0.63803849000000001</v>
      </c>
      <c r="V561" s="49">
        <v>0.83865586999999997</v>
      </c>
      <c r="X561" s="1"/>
      <c r="Y561" s="2">
        <v>62</v>
      </c>
      <c r="Z561" s="2" t="s">
        <v>13</v>
      </c>
      <c r="AA561" s="48">
        <v>4.1900000000000004</v>
      </c>
      <c r="AB561" s="48">
        <v>2.4700000000000002</v>
      </c>
      <c r="AC561" s="48">
        <v>1.91</v>
      </c>
      <c r="AD561" s="48">
        <v>8.57</v>
      </c>
      <c r="AE561" s="48">
        <v>6.66</v>
      </c>
      <c r="AF561" s="48">
        <v>8.57</v>
      </c>
      <c r="AH561" s="1"/>
      <c r="AI561" s="2">
        <v>62</v>
      </c>
      <c r="AJ561" s="2" t="s">
        <v>13</v>
      </c>
      <c r="AK561" s="49">
        <v>0.31998167</v>
      </c>
      <c r="AL561" s="49">
        <v>0.15305373</v>
      </c>
      <c r="AM561" s="49">
        <v>0.11243477</v>
      </c>
      <c r="AN561" s="49">
        <v>0.58547017000000001</v>
      </c>
      <c r="AO561" s="49">
        <v>0.47303540000000005</v>
      </c>
      <c r="AP561" s="49">
        <v>0.58547017000000001</v>
      </c>
      <c r="AR561" s="1"/>
      <c r="AS561" s="2">
        <v>62</v>
      </c>
      <c r="AT561" s="2" t="s">
        <v>13</v>
      </c>
      <c r="AU561" s="49">
        <v>0.19692042999999998</v>
      </c>
      <c r="AV561" s="49">
        <v>0.13685494000000001</v>
      </c>
      <c r="AW561" s="49">
        <v>9.9584179999999994E-2</v>
      </c>
      <c r="AX561" s="49">
        <v>0.43335954999999998</v>
      </c>
      <c r="AY561" s="49">
        <v>0.33377537000000002</v>
      </c>
      <c r="AZ561" s="49">
        <v>0.43335954999999998</v>
      </c>
      <c r="BB561" s="1"/>
    </row>
    <row r="562" spans="3:54" x14ac:dyDescent="0.35">
      <c r="C562">
        <v>21129</v>
      </c>
      <c r="D562" t="s">
        <v>83</v>
      </c>
      <c r="E562">
        <v>457</v>
      </c>
      <c r="F562" s="2" t="s">
        <v>26</v>
      </c>
      <c r="G562" s="49">
        <v>1</v>
      </c>
      <c r="H562" s="49">
        <v>0.38408882999999999</v>
      </c>
      <c r="I562" s="49">
        <v>0.47817804999999997</v>
      </c>
      <c r="J562" s="49">
        <v>1.86226688</v>
      </c>
      <c r="K562" s="49">
        <v>1.38408883</v>
      </c>
      <c r="L562" s="49">
        <v>1.86226688</v>
      </c>
      <c r="N562" s="1"/>
      <c r="O562" s="2">
        <v>457</v>
      </c>
      <c r="P562" s="2" t="s">
        <v>26</v>
      </c>
      <c r="Q562" s="49">
        <v>0.57451273999999997</v>
      </c>
      <c r="R562" s="49">
        <v>0.21808182999999998</v>
      </c>
      <c r="S562" s="49">
        <v>0.29132128999999996</v>
      </c>
      <c r="T562" s="49">
        <v>1.0839158600000001</v>
      </c>
      <c r="U562" s="49">
        <v>0.79259457</v>
      </c>
      <c r="V562" s="49">
        <v>1.0839158600000001</v>
      </c>
      <c r="X562" s="1"/>
      <c r="Y562" s="2">
        <v>457</v>
      </c>
      <c r="Z562" s="2" t="s">
        <v>26</v>
      </c>
      <c r="AA562" s="48">
        <v>6.47</v>
      </c>
      <c r="AB562" s="48">
        <v>2.33</v>
      </c>
      <c r="AC562" s="48">
        <v>2.77</v>
      </c>
      <c r="AD562" s="48">
        <v>11.58</v>
      </c>
      <c r="AE562" s="48">
        <v>8.8000000000000007</v>
      </c>
      <c r="AF562" s="48">
        <v>11.58</v>
      </c>
      <c r="AH562" s="1"/>
      <c r="AI562" s="2">
        <v>457</v>
      </c>
      <c r="AJ562" s="2" t="s">
        <v>26</v>
      </c>
      <c r="AK562" s="49">
        <v>0.54388493999999998</v>
      </c>
      <c r="AL562" s="49">
        <v>0.15330468</v>
      </c>
      <c r="AM562" s="49">
        <v>0.16322331000000001</v>
      </c>
      <c r="AN562" s="49">
        <v>0.8604129399999999</v>
      </c>
      <c r="AO562" s="49">
        <v>0.69718963</v>
      </c>
      <c r="AP562" s="49">
        <v>0.8604129399999999</v>
      </c>
      <c r="AR562" s="1"/>
      <c r="AS562" s="2">
        <v>457</v>
      </c>
      <c r="AT562" s="2" t="s">
        <v>26</v>
      </c>
      <c r="AU562" s="49">
        <v>0.42848322999999999</v>
      </c>
      <c r="AV562" s="49">
        <v>0.13060216999999999</v>
      </c>
      <c r="AW562" s="49">
        <v>0.14454364</v>
      </c>
      <c r="AX562" s="49">
        <v>0.70362904000000004</v>
      </c>
      <c r="AY562" s="49">
        <v>0.55908541</v>
      </c>
      <c r="AZ562" s="49">
        <v>0.70362904000000004</v>
      </c>
      <c r="BB562" s="1"/>
    </row>
    <row r="563" spans="3:54" x14ac:dyDescent="0.35">
      <c r="C563">
        <v>21266</v>
      </c>
      <c r="D563" t="s">
        <v>84</v>
      </c>
      <c r="E563">
        <v>50</v>
      </c>
      <c r="F563" s="2" t="s">
        <v>1</v>
      </c>
      <c r="G563" s="49">
        <v>1</v>
      </c>
      <c r="H563" s="49">
        <v>0.31684797999999997</v>
      </c>
      <c r="I563" s="49">
        <v>0.36767284</v>
      </c>
      <c r="J563" s="49">
        <v>1.6845208300000001</v>
      </c>
      <c r="K563" s="49">
        <v>1.3168479799999999</v>
      </c>
      <c r="L563" s="49">
        <v>1.6845208300000001</v>
      </c>
      <c r="N563" s="1"/>
      <c r="O563" s="2">
        <v>50</v>
      </c>
      <c r="P563" s="2" t="s">
        <v>1</v>
      </c>
      <c r="Q563" s="49">
        <v>0.56257105000000007</v>
      </c>
      <c r="R563" s="49">
        <v>0.16039710000000001</v>
      </c>
      <c r="S563" s="49">
        <v>0.20968529</v>
      </c>
      <c r="T563" s="49">
        <v>0.93265343999999994</v>
      </c>
      <c r="U563" s="49">
        <v>0.72296815000000003</v>
      </c>
      <c r="V563" s="49">
        <v>0.93265343999999994</v>
      </c>
      <c r="X563" s="1"/>
      <c r="Y563" s="2">
        <v>50</v>
      </c>
      <c r="Z563" s="2" t="s">
        <v>1</v>
      </c>
      <c r="AA563" s="48">
        <v>6.75</v>
      </c>
      <c r="AB563" s="48">
        <v>1.49</v>
      </c>
      <c r="AC563" s="48">
        <v>2.25</v>
      </c>
      <c r="AD563" s="48">
        <v>10.49</v>
      </c>
      <c r="AE563" s="48">
        <v>8.24</v>
      </c>
      <c r="AF563" s="48">
        <v>10.49</v>
      </c>
      <c r="AH563" s="1"/>
      <c r="AI563" s="2">
        <v>50</v>
      </c>
      <c r="AJ563" s="2" t="s">
        <v>1</v>
      </c>
      <c r="AK563" s="49">
        <v>0.41258486999999999</v>
      </c>
      <c r="AL563" s="49">
        <v>9.4661910000000002E-2</v>
      </c>
      <c r="AM563" s="49">
        <v>0.10884025999999999</v>
      </c>
      <c r="AN563" s="49">
        <v>0.61608704000000003</v>
      </c>
      <c r="AO563" s="49">
        <v>0.50724678000000001</v>
      </c>
      <c r="AP563" s="49">
        <v>0.61608704000000003</v>
      </c>
      <c r="AR563" s="1"/>
      <c r="AS563" s="2">
        <v>50</v>
      </c>
      <c r="AT563" s="2" t="s">
        <v>1</v>
      </c>
      <c r="AU563" s="49">
        <v>0.27981332000000003</v>
      </c>
      <c r="AV563" s="49">
        <v>8.2468550000000002E-2</v>
      </c>
      <c r="AW563" s="49">
        <v>9.4708100000000003E-2</v>
      </c>
      <c r="AX563" s="49">
        <v>0.45698996999999997</v>
      </c>
      <c r="AY563" s="49">
        <v>0.36228187000000001</v>
      </c>
      <c r="AZ563" s="49">
        <v>0.45698996999999997</v>
      </c>
      <c r="BB563" s="1"/>
    </row>
    <row r="564" spans="3:54" x14ac:dyDescent="0.35">
      <c r="C564">
        <v>21267</v>
      </c>
      <c r="D564" t="s">
        <v>84</v>
      </c>
      <c r="E564">
        <v>51</v>
      </c>
      <c r="F564" s="2" t="s">
        <v>2</v>
      </c>
      <c r="G564" s="49">
        <v>1</v>
      </c>
      <c r="H564" s="49">
        <v>0.35141820000000001</v>
      </c>
      <c r="I564" s="49">
        <v>0.41939584000000002</v>
      </c>
      <c r="J564" s="49">
        <v>1.77081405</v>
      </c>
      <c r="K564" s="49">
        <v>1.3514181999999999</v>
      </c>
      <c r="L564" s="49">
        <v>1.77081405</v>
      </c>
      <c r="N564" s="1"/>
      <c r="O564" s="2">
        <v>51</v>
      </c>
      <c r="P564" s="2" t="s">
        <v>2</v>
      </c>
      <c r="Q564" s="49">
        <v>0.52364147999999999</v>
      </c>
      <c r="R564" s="49">
        <v>0.17928722</v>
      </c>
      <c r="S564" s="49">
        <v>0.23918101999999999</v>
      </c>
      <c r="T564" s="49">
        <v>0.94210972999999998</v>
      </c>
      <c r="U564" s="49">
        <v>0.70292871000000001</v>
      </c>
      <c r="V564" s="49">
        <v>0.94210972999999998</v>
      </c>
      <c r="X564" s="1"/>
      <c r="Y564" s="2">
        <v>51</v>
      </c>
      <c r="Z564" s="2" t="s">
        <v>2</v>
      </c>
      <c r="AA564" s="48">
        <v>7.61</v>
      </c>
      <c r="AB564" s="48">
        <v>1.59</v>
      </c>
      <c r="AC564" s="48">
        <v>2.56</v>
      </c>
      <c r="AD564" s="48">
        <v>11.76</v>
      </c>
      <c r="AE564" s="48">
        <v>9.19</v>
      </c>
      <c r="AF564" s="48">
        <v>11.76</v>
      </c>
      <c r="AH564" s="1"/>
      <c r="AI564" s="2">
        <v>51</v>
      </c>
      <c r="AJ564" s="2" t="s">
        <v>2</v>
      </c>
      <c r="AK564" s="49">
        <v>0.47478101</v>
      </c>
      <c r="AL564" s="49">
        <v>0.10421034</v>
      </c>
      <c r="AM564" s="49">
        <v>0.12415435000000001</v>
      </c>
      <c r="AN564" s="49">
        <v>0.70314570999999992</v>
      </c>
      <c r="AO564" s="49">
        <v>0.57899135999999995</v>
      </c>
      <c r="AP564" s="49">
        <v>0.70314570999999992</v>
      </c>
      <c r="AR564" s="1"/>
      <c r="AS564" s="2">
        <v>51</v>
      </c>
      <c r="AT564" s="2" t="s">
        <v>2</v>
      </c>
      <c r="AU564" s="49">
        <v>0.33450087000000001</v>
      </c>
      <c r="AV564" s="49">
        <v>9.0364699999999992E-2</v>
      </c>
      <c r="AW564" s="49">
        <v>0.10803267999999999</v>
      </c>
      <c r="AX564" s="49">
        <v>0.53289825000000002</v>
      </c>
      <c r="AY564" s="49">
        <v>0.42486557000000003</v>
      </c>
      <c r="AZ564" s="49">
        <v>0.53289825000000002</v>
      </c>
      <c r="BB564" s="1"/>
    </row>
    <row r="565" spans="3:54" x14ac:dyDescent="0.35">
      <c r="C565">
        <v>21268</v>
      </c>
      <c r="D565" t="s">
        <v>84</v>
      </c>
      <c r="E565">
        <v>52</v>
      </c>
      <c r="F565" s="2" t="s">
        <v>3</v>
      </c>
      <c r="G565" s="49">
        <v>1</v>
      </c>
      <c r="H565" s="49">
        <v>0.3247736</v>
      </c>
      <c r="I565" s="49">
        <v>0.33444541999999999</v>
      </c>
      <c r="J565" s="49">
        <v>1.6592190099999999</v>
      </c>
      <c r="K565" s="49">
        <v>1.3247736000000001</v>
      </c>
      <c r="L565" s="49">
        <v>1.6592190099999999</v>
      </c>
      <c r="N565" s="1"/>
      <c r="O565" s="2">
        <v>52</v>
      </c>
      <c r="P565" s="2" t="s">
        <v>3</v>
      </c>
      <c r="Q565" s="49">
        <v>0.57631874999999999</v>
      </c>
      <c r="R565" s="49">
        <v>0.17333308</v>
      </c>
      <c r="S565" s="49">
        <v>0.19073497</v>
      </c>
      <c r="T565" s="49">
        <v>0.94038680000000008</v>
      </c>
      <c r="U565" s="49">
        <v>0.74965182999999991</v>
      </c>
      <c r="V565" s="49">
        <v>0.94038680000000008</v>
      </c>
      <c r="Y565" s="2">
        <v>52</v>
      </c>
      <c r="Z565" s="2" t="s">
        <v>3</v>
      </c>
      <c r="AA565" s="48">
        <v>5.86</v>
      </c>
      <c r="AB565" s="48">
        <v>1.57</v>
      </c>
      <c r="AC565" s="48">
        <v>2.04</v>
      </c>
      <c r="AD565" s="48">
        <v>9.4700000000000006</v>
      </c>
      <c r="AE565" s="48">
        <v>7.43</v>
      </c>
      <c r="AF565" s="48">
        <v>9.4700000000000006</v>
      </c>
      <c r="AH565" s="1"/>
      <c r="AI565" s="2">
        <v>52</v>
      </c>
      <c r="AJ565" s="2" t="s">
        <v>3</v>
      </c>
      <c r="AK565" s="49">
        <v>0.36108046999999999</v>
      </c>
      <c r="AL565" s="49">
        <v>0.10042711999999999</v>
      </c>
      <c r="AM565" s="49">
        <v>9.9004910000000002E-2</v>
      </c>
      <c r="AN565" s="49">
        <v>0.56051249999999997</v>
      </c>
      <c r="AO565" s="49">
        <v>0.46150759000000002</v>
      </c>
      <c r="AP565" s="49">
        <v>0.56051249999999997</v>
      </c>
      <c r="AR565" s="1"/>
      <c r="AS565" s="2">
        <v>52</v>
      </c>
      <c r="AT565" s="2" t="s">
        <v>3</v>
      </c>
      <c r="AU565" s="49">
        <v>0.24574507000000001</v>
      </c>
      <c r="AV565" s="49">
        <v>8.7063229999999991E-2</v>
      </c>
      <c r="AW565" s="49">
        <v>8.6149490000000009E-2</v>
      </c>
      <c r="AX565" s="49">
        <v>0.41895779999999999</v>
      </c>
      <c r="AY565" s="49">
        <v>0.3328083</v>
      </c>
      <c r="AZ565" s="49">
        <v>0.41895779999999999</v>
      </c>
      <c r="BB565" s="1"/>
    </row>
    <row r="566" spans="3:54" x14ac:dyDescent="0.35">
      <c r="C566">
        <v>21269</v>
      </c>
      <c r="D566" t="s">
        <v>84</v>
      </c>
      <c r="E566">
        <v>53</v>
      </c>
      <c r="F566" s="2" t="s">
        <v>4</v>
      </c>
      <c r="G566" s="49">
        <v>1</v>
      </c>
      <c r="H566" s="49">
        <v>0.29913483000000002</v>
      </c>
      <c r="I566" s="49">
        <v>0.3818879</v>
      </c>
      <c r="J566" s="49">
        <v>1.68102273</v>
      </c>
      <c r="K566" s="49">
        <v>1.2991348300000001</v>
      </c>
      <c r="L566" s="49">
        <v>1.68102273</v>
      </c>
      <c r="N566" s="1"/>
      <c r="O566" s="2">
        <v>53</v>
      </c>
      <c r="P566" s="2" t="s">
        <v>4</v>
      </c>
      <c r="Q566" s="49">
        <v>0.59236296999999993</v>
      </c>
      <c r="R566" s="49">
        <v>0.15075332</v>
      </c>
      <c r="S566" s="49">
        <v>0.21778775</v>
      </c>
      <c r="T566" s="49">
        <v>0.96090404000000007</v>
      </c>
      <c r="U566" s="49">
        <v>0.74311629000000001</v>
      </c>
      <c r="V566" s="49">
        <v>0.96090404000000007</v>
      </c>
      <c r="X566" s="1"/>
      <c r="Y566" s="2">
        <v>53</v>
      </c>
      <c r="Z566" s="2" t="s">
        <v>4</v>
      </c>
      <c r="AA566" s="48">
        <v>7.01</v>
      </c>
      <c r="AB566" s="48">
        <v>1.35</v>
      </c>
      <c r="AC566" s="48">
        <v>2.33</v>
      </c>
      <c r="AD566" s="48">
        <v>10.7</v>
      </c>
      <c r="AE566" s="48">
        <v>8.36</v>
      </c>
      <c r="AF566" s="48">
        <v>10.7</v>
      </c>
      <c r="AH566" s="1"/>
      <c r="AI566" s="2">
        <v>53</v>
      </c>
      <c r="AJ566" s="2" t="s">
        <v>4</v>
      </c>
      <c r="AK566" s="49">
        <v>0.43969543</v>
      </c>
      <c r="AL566" s="49">
        <v>8.7981940000000008E-2</v>
      </c>
      <c r="AM566" s="49">
        <v>0.11305419999999999</v>
      </c>
      <c r="AN566" s="49">
        <v>0.64073156999999992</v>
      </c>
      <c r="AO566" s="49">
        <v>0.52767735999999998</v>
      </c>
      <c r="AP566" s="49">
        <v>0.64073156999999992</v>
      </c>
      <c r="AR566" s="1"/>
      <c r="AS566" s="2">
        <v>53</v>
      </c>
      <c r="AT566" s="2" t="s">
        <v>4</v>
      </c>
      <c r="AU566" s="49">
        <v>0.32389639000000003</v>
      </c>
      <c r="AV566" s="49">
        <v>7.6988639999999997E-2</v>
      </c>
      <c r="AW566" s="49">
        <v>9.8372600000000004E-2</v>
      </c>
      <c r="AX566" s="49">
        <v>0.49925763000000001</v>
      </c>
      <c r="AY566" s="49">
        <v>0.40088503000000003</v>
      </c>
      <c r="AZ566" s="49">
        <v>0.49925763000000001</v>
      </c>
      <c r="BB566" s="1"/>
    </row>
    <row r="567" spans="3:54" x14ac:dyDescent="0.35">
      <c r="C567">
        <v>21270</v>
      </c>
      <c r="D567" t="s">
        <v>84</v>
      </c>
      <c r="E567">
        <v>54</v>
      </c>
      <c r="F567" s="2" t="s">
        <v>5</v>
      </c>
      <c r="G567" s="49">
        <v>1</v>
      </c>
      <c r="H567" s="49">
        <v>0.37639697</v>
      </c>
      <c r="I567" s="49">
        <v>0.37109946999999999</v>
      </c>
      <c r="J567" s="49">
        <v>1.7474964399999999</v>
      </c>
      <c r="K567" s="49">
        <v>1.3763969700000001</v>
      </c>
      <c r="L567" s="49">
        <v>1.7474964399999999</v>
      </c>
      <c r="N567" s="1"/>
      <c r="O567" s="2">
        <v>54</v>
      </c>
      <c r="P567" s="2" t="s">
        <v>5</v>
      </c>
      <c r="Q567" s="49">
        <v>0.50318702000000004</v>
      </c>
      <c r="R567" s="49">
        <v>0.19396321</v>
      </c>
      <c r="S567" s="49">
        <v>0.21163799999999999</v>
      </c>
      <c r="T567" s="49">
        <v>0.90878821999999992</v>
      </c>
      <c r="U567" s="49">
        <v>0.69715022999999998</v>
      </c>
      <c r="V567" s="49">
        <v>0.90878821999999992</v>
      </c>
      <c r="X567" s="1"/>
      <c r="Y567" s="2">
        <v>54</v>
      </c>
      <c r="Z567" s="2" t="s">
        <v>5</v>
      </c>
      <c r="AA567" s="48">
        <v>6.64</v>
      </c>
      <c r="AB567" s="48">
        <v>1.54</v>
      </c>
      <c r="AC567" s="48">
        <v>2.27</v>
      </c>
      <c r="AD567" s="48">
        <v>10.44</v>
      </c>
      <c r="AE567" s="48">
        <v>8.18</v>
      </c>
      <c r="AF567" s="48">
        <v>10.44</v>
      </c>
      <c r="AH567" s="1"/>
      <c r="AI567" s="2">
        <v>54</v>
      </c>
      <c r="AJ567" s="2" t="s">
        <v>5</v>
      </c>
      <c r="AK567" s="49">
        <v>0.40899971999999996</v>
      </c>
      <c r="AL567" s="49">
        <v>0.10325073</v>
      </c>
      <c r="AM567" s="49">
        <v>0.10985665</v>
      </c>
      <c r="AN567" s="49">
        <v>0.62210710000000002</v>
      </c>
      <c r="AO567" s="49">
        <v>0.51225045000000002</v>
      </c>
      <c r="AP567" s="49">
        <v>0.62210710000000002</v>
      </c>
      <c r="AR567" s="1"/>
      <c r="AS567" s="2">
        <v>54</v>
      </c>
      <c r="AT567" s="2" t="s">
        <v>5</v>
      </c>
      <c r="AU567" s="49">
        <v>0.28376111999999998</v>
      </c>
      <c r="AV567" s="49">
        <v>9.0265410000000004E-2</v>
      </c>
      <c r="AW567" s="49">
        <v>9.559173E-2</v>
      </c>
      <c r="AX567" s="49">
        <v>0.46961827</v>
      </c>
      <c r="AY567" s="49">
        <v>0.37402653999999996</v>
      </c>
      <c r="AZ567" s="49">
        <v>0.46961827</v>
      </c>
      <c r="BB567" s="1"/>
    </row>
    <row r="568" spans="3:54" x14ac:dyDescent="0.35">
      <c r="C568">
        <v>21271</v>
      </c>
      <c r="D568" t="s">
        <v>84</v>
      </c>
      <c r="E568">
        <v>55</v>
      </c>
      <c r="F568" s="2" t="s">
        <v>6</v>
      </c>
      <c r="G568" s="49">
        <v>1</v>
      </c>
      <c r="H568" s="49">
        <v>0.33119009999999999</v>
      </c>
      <c r="I568" s="49">
        <v>0.42067426000000002</v>
      </c>
      <c r="J568" s="49">
        <v>1.7518643700000001</v>
      </c>
      <c r="K568" s="49">
        <v>1.3311901000000002</v>
      </c>
      <c r="L568" s="49">
        <v>1.7518643700000001</v>
      </c>
      <c r="N568" s="1"/>
      <c r="O568" s="2">
        <v>55</v>
      </c>
      <c r="P568" s="2" t="s">
        <v>6</v>
      </c>
      <c r="Q568" s="49">
        <v>0.52014415000000003</v>
      </c>
      <c r="R568" s="49">
        <v>0.16780386999999999</v>
      </c>
      <c r="S568" s="49">
        <v>0.23991207000000001</v>
      </c>
      <c r="T568" s="49">
        <v>0.92786008999999992</v>
      </c>
      <c r="U568" s="49">
        <v>0.68794801999999999</v>
      </c>
      <c r="V568" s="49">
        <v>0.92786008999999992</v>
      </c>
      <c r="X568" s="1"/>
      <c r="Y568" s="2">
        <v>55</v>
      </c>
      <c r="Z568" s="2" t="s">
        <v>6</v>
      </c>
      <c r="AA568" s="48">
        <v>8.07</v>
      </c>
      <c r="AB568" s="48">
        <v>1.51</v>
      </c>
      <c r="AC568" s="48">
        <v>2.57</v>
      </c>
      <c r="AD568" s="48">
        <v>12.15</v>
      </c>
      <c r="AE568" s="48">
        <v>9.58</v>
      </c>
      <c r="AF568" s="48">
        <v>12.15</v>
      </c>
      <c r="AH568" s="1"/>
      <c r="AI568" s="2">
        <v>55</v>
      </c>
      <c r="AJ568" s="2" t="s">
        <v>6</v>
      </c>
      <c r="AK568" s="49">
        <v>0.48121860999999999</v>
      </c>
      <c r="AL568" s="49">
        <v>9.9176239999999999E-2</v>
      </c>
      <c r="AM568" s="49">
        <v>0.12453019</v>
      </c>
      <c r="AN568" s="49">
        <v>0.70492504</v>
      </c>
      <c r="AO568" s="49">
        <v>0.58039485000000002</v>
      </c>
      <c r="AP568" s="49">
        <v>0.70492504</v>
      </c>
      <c r="AR568" s="1"/>
      <c r="AS568" s="2">
        <v>55</v>
      </c>
      <c r="AT568" s="2" t="s">
        <v>6</v>
      </c>
      <c r="AU568" s="49">
        <v>0.32914171000000003</v>
      </c>
      <c r="AV568" s="49">
        <v>8.6175689999999999E-2</v>
      </c>
      <c r="AW568" s="49">
        <v>0.10836072000000001</v>
      </c>
      <c r="AX568" s="49">
        <v>0.52367812000000002</v>
      </c>
      <c r="AY568" s="49">
        <v>0.4153174</v>
      </c>
      <c r="AZ568" s="49">
        <v>0.52367812000000002</v>
      </c>
      <c r="BB568" s="1"/>
    </row>
    <row r="569" spans="3:54" x14ac:dyDescent="0.35">
      <c r="C569">
        <v>21272</v>
      </c>
      <c r="D569" t="s">
        <v>84</v>
      </c>
      <c r="E569">
        <v>56</v>
      </c>
      <c r="F569" s="2" t="s">
        <v>7</v>
      </c>
      <c r="G569" s="49">
        <v>1</v>
      </c>
      <c r="H569" s="49">
        <v>0.461206</v>
      </c>
      <c r="I569" s="49">
        <v>0.37171871000000001</v>
      </c>
      <c r="J569" s="49">
        <v>1.8329247200000001</v>
      </c>
      <c r="K569" s="49">
        <v>1.461206</v>
      </c>
      <c r="L569" s="49">
        <v>1.8329247200000001</v>
      </c>
      <c r="N569" s="1"/>
      <c r="O569" s="2">
        <v>56</v>
      </c>
      <c r="P569" s="2" t="s">
        <v>7</v>
      </c>
      <c r="Q569" s="49">
        <v>0.41713412</v>
      </c>
      <c r="R569" s="49">
        <v>0.24041367000000002</v>
      </c>
      <c r="S569" s="49">
        <v>0.21198954</v>
      </c>
      <c r="T569" s="49">
        <v>0.86953733</v>
      </c>
      <c r="U569" s="49">
        <v>0.65754779000000008</v>
      </c>
      <c r="V569" s="49">
        <v>0.86953733</v>
      </c>
      <c r="X569" s="1"/>
      <c r="Y569" s="2">
        <v>56</v>
      </c>
      <c r="Z569" s="2" t="s">
        <v>7</v>
      </c>
      <c r="AA569" s="48">
        <v>6.17</v>
      </c>
      <c r="AB569" s="48">
        <v>2.21</v>
      </c>
      <c r="AC569" s="48">
        <v>2.27</v>
      </c>
      <c r="AD569" s="48">
        <v>10.65</v>
      </c>
      <c r="AE569" s="48">
        <v>8.3800000000000008</v>
      </c>
      <c r="AF569" s="48">
        <v>10.65</v>
      </c>
      <c r="AH569" s="1"/>
      <c r="AI569" s="2">
        <v>56</v>
      </c>
      <c r="AJ569" s="2" t="s">
        <v>7</v>
      </c>
      <c r="AK569" s="49">
        <v>0.37257184999999998</v>
      </c>
      <c r="AL569" s="49">
        <v>0.14081803000000001</v>
      </c>
      <c r="AM569" s="49">
        <v>0.1100421</v>
      </c>
      <c r="AN569" s="49">
        <v>0.62343198</v>
      </c>
      <c r="AO569" s="49">
        <v>0.51338987000000003</v>
      </c>
      <c r="AP569" s="49">
        <v>0.62343198</v>
      </c>
      <c r="AR569" s="1"/>
      <c r="AS569" s="2">
        <v>56</v>
      </c>
      <c r="AT569" s="2" t="s">
        <v>7</v>
      </c>
      <c r="AU569" s="49">
        <v>0.26040827999999999</v>
      </c>
      <c r="AV569" s="49">
        <v>0.12312075</v>
      </c>
      <c r="AW569" s="49">
        <v>9.5752279999999995E-2</v>
      </c>
      <c r="AX569" s="49">
        <v>0.47928129999999997</v>
      </c>
      <c r="AY569" s="49">
        <v>0.38352902</v>
      </c>
      <c r="AZ569" s="49">
        <v>0.47928129999999997</v>
      </c>
      <c r="BB569" s="1"/>
    </row>
    <row r="570" spans="3:54" x14ac:dyDescent="0.35">
      <c r="C570">
        <v>21273</v>
      </c>
      <c r="D570" t="s">
        <v>84</v>
      </c>
      <c r="E570">
        <v>57</v>
      </c>
      <c r="F570" s="2" t="s">
        <v>8</v>
      </c>
      <c r="G570" s="49">
        <v>1</v>
      </c>
      <c r="H570" s="49">
        <v>0.37802039000000004</v>
      </c>
      <c r="I570" s="49">
        <v>0.40928159000000003</v>
      </c>
      <c r="J570" s="49">
        <v>1.7873019800000001</v>
      </c>
      <c r="K570" s="49">
        <v>1.3780203899999999</v>
      </c>
      <c r="L570" s="49">
        <v>1.7873019800000001</v>
      </c>
      <c r="N570" s="1"/>
      <c r="O570" s="2">
        <v>57</v>
      </c>
      <c r="P570" s="2" t="s">
        <v>8</v>
      </c>
      <c r="Q570" s="49">
        <v>0.55528792000000005</v>
      </c>
      <c r="R570" s="49">
        <v>0.20861985</v>
      </c>
      <c r="S570" s="49">
        <v>0.23341464000000001</v>
      </c>
      <c r="T570" s="49">
        <v>0.99732240999999999</v>
      </c>
      <c r="U570" s="49">
        <v>0.76390776999999999</v>
      </c>
      <c r="V570" s="49">
        <v>0.99732240999999999</v>
      </c>
      <c r="X570" s="1"/>
      <c r="Y570" s="2">
        <v>57</v>
      </c>
      <c r="Z570" s="2" t="s">
        <v>8</v>
      </c>
      <c r="AA570" s="48">
        <v>7.38</v>
      </c>
      <c r="AB570" s="48">
        <v>2.04</v>
      </c>
      <c r="AC570" s="48">
        <v>2.5</v>
      </c>
      <c r="AD570" s="48">
        <v>11.92</v>
      </c>
      <c r="AE570" s="48">
        <v>9.42</v>
      </c>
      <c r="AF570" s="48">
        <v>11.92</v>
      </c>
      <c r="AH570" s="1"/>
      <c r="AI570" s="2">
        <v>57</v>
      </c>
      <c r="AJ570" s="2" t="s">
        <v>8</v>
      </c>
      <c r="AK570" s="49">
        <v>0.44775505999999998</v>
      </c>
      <c r="AL570" s="49">
        <v>0.11694839</v>
      </c>
      <c r="AM570" s="49">
        <v>0.12115785000000001</v>
      </c>
      <c r="AN570" s="49">
        <v>0.68586130000000001</v>
      </c>
      <c r="AO570" s="49">
        <v>0.56470345</v>
      </c>
      <c r="AP570" s="49">
        <v>0.68586130000000001</v>
      </c>
      <c r="AR570" s="1"/>
      <c r="AS570" s="2">
        <v>57</v>
      </c>
      <c r="AT570" s="2" t="s">
        <v>8</v>
      </c>
      <c r="AU570" s="49">
        <v>0.30067952000000003</v>
      </c>
      <c r="AV570" s="49">
        <v>0.10415796000000001</v>
      </c>
      <c r="AW570" s="49">
        <v>0.10542619</v>
      </c>
      <c r="AX570" s="49">
        <v>0.51026366999999995</v>
      </c>
      <c r="AY570" s="49">
        <v>0.40483747999999997</v>
      </c>
      <c r="AZ570" s="49">
        <v>0.51026366999999995</v>
      </c>
      <c r="BB570" s="1"/>
    </row>
    <row r="571" spans="3:54" x14ac:dyDescent="0.35">
      <c r="C571">
        <v>21274</v>
      </c>
      <c r="D571" t="s">
        <v>84</v>
      </c>
      <c r="E571">
        <v>58</v>
      </c>
      <c r="F571" s="2" t="s">
        <v>9</v>
      </c>
      <c r="G571" s="49">
        <v>1</v>
      </c>
      <c r="H571" s="49">
        <v>0.22979136999999999</v>
      </c>
      <c r="I571" s="49">
        <v>0.44919019999999998</v>
      </c>
      <c r="J571" s="49">
        <v>1.6789815700000001</v>
      </c>
      <c r="K571" s="49">
        <v>1.2297913700000001</v>
      </c>
      <c r="L571" s="49">
        <v>1.6789815700000001</v>
      </c>
      <c r="N571" s="1"/>
      <c r="O571" s="2">
        <v>58</v>
      </c>
      <c r="P571" s="2" t="s">
        <v>9</v>
      </c>
      <c r="Q571" s="49">
        <v>0.75273986999999998</v>
      </c>
      <c r="R571" s="49">
        <v>0.12421048</v>
      </c>
      <c r="S571" s="49">
        <v>0.25617695000000001</v>
      </c>
      <c r="T571" s="49">
        <v>1.1331272999999999</v>
      </c>
      <c r="U571" s="49">
        <v>0.87695034999999999</v>
      </c>
      <c r="V571" s="49">
        <v>1.1331272999999999</v>
      </c>
      <c r="X571" s="1"/>
      <c r="Y571" s="2">
        <v>58</v>
      </c>
      <c r="Z571" s="2" t="s">
        <v>9</v>
      </c>
      <c r="AA571" s="48">
        <v>9</v>
      </c>
      <c r="AB571" s="48">
        <v>1.23</v>
      </c>
      <c r="AC571" s="48">
        <v>2.74</v>
      </c>
      <c r="AD571" s="48">
        <v>12.97</v>
      </c>
      <c r="AE571" s="48">
        <v>10.23</v>
      </c>
      <c r="AF571" s="48">
        <v>12.97</v>
      </c>
      <c r="AH571" s="1"/>
      <c r="AI571" s="2">
        <v>58</v>
      </c>
      <c r="AJ571" s="2" t="s">
        <v>9</v>
      </c>
      <c r="AK571" s="49">
        <v>0.54862617000000002</v>
      </c>
      <c r="AL571" s="49">
        <v>7.0720140000000001E-2</v>
      </c>
      <c r="AM571" s="49">
        <v>0.13296878000000001</v>
      </c>
      <c r="AN571" s="49">
        <v>0.75231510000000001</v>
      </c>
      <c r="AO571" s="49">
        <v>0.61934631999999989</v>
      </c>
      <c r="AP571" s="49">
        <v>0.75231510000000001</v>
      </c>
      <c r="AR571" s="1"/>
      <c r="AS571" s="2">
        <v>58</v>
      </c>
      <c r="AT571" s="2" t="s">
        <v>9</v>
      </c>
      <c r="AU571" s="49">
        <v>0.36873529999999999</v>
      </c>
      <c r="AV571" s="49">
        <v>6.2931589999999996E-2</v>
      </c>
      <c r="AW571" s="49">
        <v>0.11570471</v>
      </c>
      <c r="AX571" s="49">
        <v>0.54737161000000001</v>
      </c>
      <c r="AY571" s="49">
        <v>0.43166690000000002</v>
      </c>
      <c r="AZ571" s="49">
        <v>0.54737161000000001</v>
      </c>
      <c r="BB571" s="1"/>
    </row>
    <row r="572" spans="3:54" x14ac:dyDescent="0.35">
      <c r="C572">
        <v>21275</v>
      </c>
      <c r="D572" t="s">
        <v>84</v>
      </c>
      <c r="E572">
        <v>59</v>
      </c>
      <c r="F572" s="2" t="s">
        <v>10</v>
      </c>
      <c r="G572" s="49">
        <v>1</v>
      </c>
      <c r="H572" s="49">
        <v>0.50001194999999998</v>
      </c>
      <c r="I572" s="49">
        <v>0.25627856999999998</v>
      </c>
      <c r="J572" s="49">
        <v>1.7562905099999999</v>
      </c>
      <c r="K572" s="49">
        <v>1.50001195</v>
      </c>
      <c r="L572" s="49">
        <v>1.7562905099999999</v>
      </c>
      <c r="N572" s="1"/>
      <c r="O572" s="2">
        <v>59</v>
      </c>
      <c r="P572" s="2" t="s">
        <v>10</v>
      </c>
      <c r="Q572" s="49">
        <v>0.41889182000000003</v>
      </c>
      <c r="R572" s="49">
        <v>0.27043528999999999</v>
      </c>
      <c r="S572" s="49">
        <v>0.14615308999999999</v>
      </c>
      <c r="T572" s="49">
        <v>0.83548020000000001</v>
      </c>
      <c r="U572" s="49">
        <v>0.68932711000000002</v>
      </c>
      <c r="V572" s="49">
        <v>0.83548020000000001</v>
      </c>
      <c r="X572" s="1"/>
      <c r="Y572" s="2">
        <v>59</v>
      </c>
      <c r="Z572" s="2" t="s">
        <v>10</v>
      </c>
      <c r="AA572" s="48">
        <v>3.3</v>
      </c>
      <c r="AB572" s="48">
        <v>2.64</v>
      </c>
      <c r="AC572" s="48">
        <v>1.57</v>
      </c>
      <c r="AD572" s="48">
        <v>7.51</v>
      </c>
      <c r="AE572" s="48">
        <v>5.94</v>
      </c>
      <c r="AF572" s="48">
        <v>7.51</v>
      </c>
      <c r="AH572" s="1"/>
      <c r="AI572" s="2">
        <v>59</v>
      </c>
      <c r="AJ572" s="2" t="s">
        <v>10</v>
      </c>
      <c r="AK572" s="49">
        <v>0.20287115</v>
      </c>
      <c r="AL572" s="49">
        <v>0.15135420999999999</v>
      </c>
      <c r="AM572" s="49">
        <v>7.5869600000000009E-2</v>
      </c>
      <c r="AN572" s="49">
        <v>0.43009496000000003</v>
      </c>
      <c r="AO572" s="49">
        <v>0.35422535999999999</v>
      </c>
      <c r="AP572" s="49">
        <v>0.43009496000000003</v>
      </c>
      <c r="AR572" s="1"/>
      <c r="AS572" s="2">
        <v>59</v>
      </c>
      <c r="AT572" s="2" t="s">
        <v>10</v>
      </c>
      <c r="AU572" s="49">
        <v>0.13828701999999998</v>
      </c>
      <c r="AV572" s="49">
        <v>0.13412248999999998</v>
      </c>
      <c r="AW572" s="49">
        <v>6.6016600000000009E-2</v>
      </c>
      <c r="AX572" s="49">
        <v>0.33842609999999995</v>
      </c>
      <c r="AY572" s="49">
        <v>0.27240951000000002</v>
      </c>
      <c r="AZ572" s="49">
        <v>0.33842609999999995</v>
      </c>
      <c r="BB572" s="1"/>
    </row>
    <row r="573" spans="3:54" x14ac:dyDescent="0.35">
      <c r="C573">
        <v>21276</v>
      </c>
      <c r="D573" t="s">
        <v>84</v>
      </c>
      <c r="E573">
        <v>60</v>
      </c>
      <c r="F573" s="2" t="s">
        <v>11</v>
      </c>
      <c r="G573" s="49">
        <v>1</v>
      </c>
      <c r="H573" s="49">
        <v>0.47512641</v>
      </c>
      <c r="I573" s="49">
        <v>0.27701396</v>
      </c>
      <c r="J573" s="49">
        <v>1.75214037</v>
      </c>
      <c r="K573" s="49">
        <v>1.4751264099999999</v>
      </c>
      <c r="L573" s="49">
        <v>1.75214037</v>
      </c>
      <c r="N573" s="1"/>
      <c r="O573" s="2">
        <v>60</v>
      </c>
      <c r="P573" s="2" t="s">
        <v>11</v>
      </c>
      <c r="Q573" s="49">
        <v>0.39058723000000001</v>
      </c>
      <c r="R573" s="49">
        <v>0.25487370999999998</v>
      </c>
      <c r="S573" s="49">
        <v>0.15797964</v>
      </c>
      <c r="T573" s="49">
        <v>0.80344059000000001</v>
      </c>
      <c r="U573" s="49">
        <v>0.64546093999999998</v>
      </c>
      <c r="V573" s="49">
        <v>0.80344059000000001</v>
      </c>
      <c r="X573" s="1"/>
      <c r="Y573" s="2">
        <v>60</v>
      </c>
      <c r="Z573" s="2" t="s">
        <v>11</v>
      </c>
      <c r="AA573" s="48">
        <v>4.01</v>
      </c>
      <c r="AB573" s="48">
        <v>2.31</v>
      </c>
      <c r="AC573" s="48">
        <v>1.69</v>
      </c>
      <c r="AD573" s="48">
        <v>8.01</v>
      </c>
      <c r="AE573" s="48">
        <v>6.32</v>
      </c>
      <c r="AF573" s="48">
        <v>8.01</v>
      </c>
      <c r="AH573" s="1"/>
      <c r="AI573" s="2">
        <v>60</v>
      </c>
      <c r="AJ573" s="2" t="s">
        <v>11</v>
      </c>
      <c r="AK573" s="49">
        <v>0.24593779999999998</v>
      </c>
      <c r="AL573" s="49">
        <v>0.13668932</v>
      </c>
      <c r="AM573" s="49">
        <v>8.200636E-2</v>
      </c>
      <c r="AN573" s="49">
        <v>0.46463346999999999</v>
      </c>
      <c r="AO573" s="49">
        <v>0.38262711999999999</v>
      </c>
      <c r="AP573" s="49">
        <v>0.46463346999999999</v>
      </c>
      <c r="AR573" s="1"/>
      <c r="AS573" s="2">
        <v>60</v>
      </c>
      <c r="AT573" s="2" t="s">
        <v>11</v>
      </c>
      <c r="AU573" s="49">
        <v>0.16623814000000001</v>
      </c>
      <c r="AV573" s="49">
        <v>0.12066858</v>
      </c>
      <c r="AW573" s="49">
        <v>7.1357089999999998E-2</v>
      </c>
      <c r="AX573" s="49">
        <v>0.35826381000000002</v>
      </c>
      <c r="AY573" s="49">
        <v>0.28690671999999995</v>
      </c>
      <c r="AZ573" s="49">
        <v>0.35826381000000002</v>
      </c>
      <c r="BB573" s="1"/>
    </row>
    <row r="574" spans="3:54" x14ac:dyDescent="0.35">
      <c r="C574">
        <v>21277</v>
      </c>
      <c r="D574" t="s">
        <v>84</v>
      </c>
      <c r="E574">
        <v>61</v>
      </c>
      <c r="F574" s="2" t="s">
        <v>12</v>
      </c>
      <c r="G574" s="49">
        <v>1</v>
      </c>
      <c r="H574" s="49">
        <v>0.51588719999999999</v>
      </c>
      <c r="I574" s="49">
        <v>0.28117490000000001</v>
      </c>
      <c r="J574" s="49">
        <v>1.7970621</v>
      </c>
      <c r="K574" s="49">
        <v>1.5158871999999999</v>
      </c>
      <c r="L574" s="49">
        <v>1.7970621</v>
      </c>
      <c r="N574" s="1"/>
      <c r="O574" s="2">
        <v>61</v>
      </c>
      <c r="P574" s="2" t="s">
        <v>12</v>
      </c>
      <c r="Q574" s="49">
        <v>0.39718955</v>
      </c>
      <c r="R574" s="49">
        <v>0.28166521</v>
      </c>
      <c r="S574" s="49">
        <v>0.16035068</v>
      </c>
      <c r="T574" s="49">
        <v>0.83920543999999997</v>
      </c>
      <c r="U574" s="49">
        <v>0.67885476</v>
      </c>
      <c r="V574" s="49">
        <v>0.83920543999999997</v>
      </c>
      <c r="X574" s="1"/>
      <c r="Y574" s="2">
        <v>61</v>
      </c>
      <c r="Z574" s="2" t="s">
        <v>12</v>
      </c>
      <c r="AA574" s="48">
        <v>4.0599999999999996</v>
      </c>
      <c r="AB574" s="48">
        <v>2.79</v>
      </c>
      <c r="AC574" s="48">
        <v>1.72</v>
      </c>
      <c r="AD574" s="48">
        <v>8.56</v>
      </c>
      <c r="AE574" s="48">
        <v>6.85</v>
      </c>
      <c r="AF574" s="48">
        <v>8.56</v>
      </c>
      <c r="AH574" s="1"/>
      <c r="AI574" s="2">
        <v>61</v>
      </c>
      <c r="AJ574" s="2" t="s">
        <v>12</v>
      </c>
      <c r="AK574" s="49">
        <v>0.23452281</v>
      </c>
      <c r="AL574" s="49">
        <v>0.15421466</v>
      </c>
      <c r="AM574" s="49">
        <v>8.3240710000000009E-2</v>
      </c>
      <c r="AN574" s="49">
        <v>0.47197817999999997</v>
      </c>
      <c r="AO574" s="49">
        <v>0.38873746999999997</v>
      </c>
      <c r="AP574" s="49">
        <v>0.47197817999999997</v>
      </c>
      <c r="AR574" s="1"/>
      <c r="AS574" s="2">
        <v>61</v>
      </c>
      <c r="AT574" s="2" t="s">
        <v>12</v>
      </c>
      <c r="AU574" s="49">
        <v>0.16396798000000001</v>
      </c>
      <c r="AV574" s="49">
        <v>0.13788749</v>
      </c>
      <c r="AW574" s="49">
        <v>7.2430170000000002E-2</v>
      </c>
      <c r="AX574" s="49">
        <v>0.37428565000000003</v>
      </c>
      <c r="AY574" s="49">
        <v>0.30185547999999995</v>
      </c>
      <c r="AZ574" s="49">
        <v>0.37428565000000003</v>
      </c>
      <c r="BB574" s="1"/>
    </row>
    <row r="575" spans="3:54" x14ac:dyDescent="0.35">
      <c r="C575">
        <v>21278</v>
      </c>
      <c r="D575" t="s">
        <v>84</v>
      </c>
      <c r="E575">
        <v>62</v>
      </c>
      <c r="F575" s="2" t="s">
        <v>13</v>
      </c>
      <c r="G575" s="49">
        <v>1</v>
      </c>
      <c r="H575" s="49">
        <v>0.52562291000000005</v>
      </c>
      <c r="I575" s="49">
        <v>0.29039606000000001</v>
      </c>
      <c r="J575" s="49">
        <v>1.81601897</v>
      </c>
      <c r="K575" s="49">
        <v>1.5256229099999998</v>
      </c>
      <c r="L575" s="49">
        <v>1.81601897</v>
      </c>
      <c r="N575" s="1"/>
      <c r="O575" s="2">
        <v>62</v>
      </c>
      <c r="P575" s="2" t="s">
        <v>13</v>
      </c>
      <c r="Q575" s="49">
        <v>0.39817190999999996</v>
      </c>
      <c r="R575" s="49">
        <v>0.29083218999999999</v>
      </c>
      <c r="S575" s="49">
        <v>0.16561002999999999</v>
      </c>
      <c r="T575" s="49">
        <v>0.85461412000000003</v>
      </c>
      <c r="U575" s="49">
        <v>0.68900410000000001</v>
      </c>
      <c r="V575" s="49">
        <v>0.85461412000000003</v>
      </c>
      <c r="X575" s="1"/>
      <c r="Y575" s="2">
        <v>62</v>
      </c>
      <c r="Z575" s="2" t="s">
        <v>13</v>
      </c>
      <c r="AA575" s="48">
        <v>3.95</v>
      </c>
      <c r="AB575" s="48">
        <v>2.72</v>
      </c>
      <c r="AC575" s="48">
        <v>1.77</v>
      </c>
      <c r="AD575" s="48">
        <v>8.44</v>
      </c>
      <c r="AE575" s="48">
        <v>6.67</v>
      </c>
      <c r="AF575" s="48">
        <v>8.44</v>
      </c>
      <c r="AH575" s="1"/>
      <c r="AI575" s="2">
        <v>62</v>
      </c>
      <c r="AJ575" s="2" t="s">
        <v>13</v>
      </c>
      <c r="AK575" s="49">
        <v>0.24569215999999999</v>
      </c>
      <c r="AL575" s="49">
        <v>0.15567918</v>
      </c>
      <c r="AM575" s="49">
        <v>8.5969759999999992E-2</v>
      </c>
      <c r="AN575" s="49">
        <v>0.48734110999999997</v>
      </c>
      <c r="AO575" s="49">
        <v>0.40137134999999996</v>
      </c>
      <c r="AP575" s="49">
        <v>0.48734110999999997</v>
      </c>
      <c r="AR575" s="1"/>
      <c r="AS575" s="2">
        <v>62</v>
      </c>
      <c r="AT575" s="2" t="s">
        <v>13</v>
      </c>
      <c r="AU575" s="49">
        <v>0.17002173000000001</v>
      </c>
      <c r="AV575" s="49">
        <v>0.13826009</v>
      </c>
      <c r="AW575" s="49">
        <v>7.4805119999999989E-2</v>
      </c>
      <c r="AX575" s="49">
        <v>0.38308692999999999</v>
      </c>
      <c r="AY575" s="49">
        <v>0.30828180999999999</v>
      </c>
      <c r="AZ575" s="49">
        <v>0.38308692999999999</v>
      </c>
      <c r="BB575" s="1"/>
    </row>
    <row r="576" spans="3:54" x14ac:dyDescent="0.35">
      <c r="C576">
        <v>21673</v>
      </c>
      <c r="D576" t="s">
        <v>84</v>
      </c>
      <c r="E576">
        <v>457</v>
      </c>
      <c r="F576" s="2" t="s">
        <v>26</v>
      </c>
      <c r="G576" s="49">
        <v>1</v>
      </c>
      <c r="H576" s="49">
        <v>0.41904009999999997</v>
      </c>
      <c r="I576" s="49">
        <v>0.51435008999999998</v>
      </c>
      <c r="J576" s="49">
        <v>1.9333901899999999</v>
      </c>
      <c r="K576" s="49">
        <v>1.4190401000000001</v>
      </c>
      <c r="L576" s="49">
        <v>1.9333901899999999</v>
      </c>
      <c r="N576" s="1"/>
      <c r="O576" s="2">
        <v>457</v>
      </c>
      <c r="P576" s="2" t="s">
        <v>26</v>
      </c>
      <c r="Q576" s="49">
        <v>0.57553468000000008</v>
      </c>
      <c r="R576" s="49">
        <v>0.21409635000000002</v>
      </c>
      <c r="S576" s="49">
        <v>0.29332401000000002</v>
      </c>
      <c r="T576" s="49">
        <v>1.0829550299999999</v>
      </c>
      <c r="U576" s="49">
        <v>0.78963103000000001</v>
      </c>
      <c r="V576" s="49">
        <v>1.0829550299999999</v>
      </c>
      <c r="X576" s="1"/>
      <c r="Y576" s="2">
        <v>457</v>
      </c>
      <c r="Z576" s="2" t="s">
        <v>26</v>
      </c>
      <c r="AA576" s="48">
        <v>6.45</v>
      </c>
      <c r="AB576" s="48">
        <v>2.85</v>
      </c>
      <c r="AC576" s="48">
        <v>3.14</v>
      </c>
      <c r="AD576" s="48">
        <v>12.45</v>
      </c>
      <c r="AE576" s="48">
        <v>9.31</v>
      </c>
      <c r="AF576" s="48">
        <v>12.45</v>
      </c>
      <c r="AH576" s="1"/>
      <c r="AI576" s="2">
        <v>457</v>
      </c>
      <c r="AJ576" s="2" t="s">
        <v>26</v>
      </c>
      <c r="AK576" s="49">
        <v>0.55355197999999994</v>
      </c>
      <c r="AL576" s="49">
        <v>0.15824248000000002</v>
      </c>
      <c r="AM576" s="49">
        <v>0.15227623000000001</v>
      </c>
      <c r="AN576" s="49">
        <v>0.86407069999999997</v>
      </c>
      <c r="AO576" s="49">
        <v>0.71179446999999996</v>
      </c>
      <c r="AP576" s="49">
        <v>0.86407069999999997</v>
      </c>
      <c r="AR576" s="1"/>
      <c r="AS576" s="2">
        <v>457</v>
      </c>
      <c r="AT576" s="2" t="s">
        <v>26</v>
      </c>
      <c r="AU576" s="49">
        <v>0.43914108000000002</v>
      </c>
      <c r="AV576" s="49">
        <v>0.13348676999999998</v>
      </c>
      <c r="AW576" s="49">
        <v>0.13249808999999999</v>
      </c>
      <c r="AX576" s="49">
        <v>0.70512593999999995</v>
      </c>
      <c r="AY576" s="49">
        <v>0.57262784999999994</v>
      </c>
      <c r="AZ576" s="49">
        <v>0.70512593999999995</v>
      </c>
      <c r="BB576" s="1"/>
    </row>
    <row r="577" spans="3:54" x14ac:dyDescent="0.35">
      <c r="C577">
        <v>21810</v>
      </c>
      <c r="D577" t="s">
        <v>85</v>
      </c>
      <c r="E577">
        <v>50</v>
      </c>
      <c r="F577" s="2" t="s">
        <v>1</v>
      </c>
      <c r="G577" s="49">
        <v>1</v>
      </c>
      <c r="H577" s="49">
        <v>0.30145516</v>
      </c>
      <c r="I577" s="49">
        <v>0.41726296999999996</v>
      </c>
      <c r="J577" s="49">
        <v>1.7187181299999998</v>
      </c>
      <c r="K577" s="49">
        <v>1.3014551599999999</v>
      </c>
      <c r="L577" s="49">
        <v>1.7187181299999998</v>
      </c>
      <c r="N577" s="1"/>
      <c r="O577" s="2">
        <v>50</v>
      </c>
      <c r="P577" s="2" t="s">
        <v>1</v>
      </c>
      <c r="Q577" s="49">
        <v>0.50740209000000003</v>
      </c>
      <c r="R577" s="49">
        <v>0.14855648999999999</v>
      </c>
      <c r="S577" s="49">
        <v>0.23105667000000002</v>
      </c>
      <c r="T577" s="49">
        <v>0.88701525000000003</v>
      </c>
      <c r="U577" s="49">
        <v>0.65595857999999996</v>
      </c>
      <c r="V577" s="49">
        <v>0.88701525000000003</v>
      </c>
      <c r="X577" s="1"/>
      <c r="Y577" s="2">
        <v>50</v>
      </c>
      <c r="Z577" s="2" t="s">
        <v>1</v>
      </c>
      <c r="AA577" s="48">
        <v>7.6</v>
      </c>
      <c r="AB577" s="48">
        <v>1.34</v>
      </c>
      <c r="AC577" s="48">
        <v>2.5299999999999998</v>
      </c>
      <c r="AD577" s="48">
        <v>11.47</v>
      </c>
      <c r="AE577" s="48">
        <v>8.94</v>
      </c>
      <c r="AF577" s="48">
        <v>11.47</v>
      </c>
      <c r="AH577" s="1"/>
      <c r="AI577" s="2">
        <v>50</v>
      </c>
      <c r="AJ577" s="2" t="s">
        <v>1</v>
      </c>
      <c r="AK577" s="49">
        <v>0.49179684000000001</v>
      </c>
      <c r="AL577" s="49">
        <v>8.9716660000000004E-2</v>
      </c>
      <c r="AM577" s="49">
        <v>0.13432097000000001</v>
      </c>
      <c r="AN577" s="49">
        <v>0.71583447</v>
      </c>
      <c r="AO577" s="49">
        <v>0.58151350000000002</v>
      </c>
      <c r="AP577" s="49">
        <v>0.71583447</v>
      </c>
      <c r="AR577" s="1"/>
      <c r="AS577" s="2">
        <v>50</v>
      </c>
      <c r="AT577" s="2" t="s">
        <v>1</v>
      </c>
      <c r="AU577" s="49">
        <v>0.31427937</v>
      </c>
      <c r="AV577" s="49">
        <v>7.5349520000000003E-2</v>
      </c>
      <c r="AW577" s="49">
        <v>0.11214488</v>
      </c>
      <c r="AX577" s="49">
        <v>0.50177377000000001</v>
      </c>
      <c r="AY577" s="49">
        <v>0.38962889000000001</v>
      </c>
      <c r="AZ577" s="49">
        <v>0.50177377000000001</v>
      </c>
      <c r="BB577" s="1"/>
    </row>
    <row r="578" spans="3:54" x14ac:dyDescent="0.35">
      <c r="C578">
        <v>21811</v>
      </c>
      <c r="D578" t="s">
        <v>85</v>
      </c>
      <c r="E578">
        <v>51</v>
      </c>
      <c r="F578" s="2" t="s">
        <v>2</v>
      </c>
      <c r="G578" s="49">
        <v>1</v>
      </c>
      <c r="H578" s="49">
        <v>0.30646129</v>
      </c>
      <c r="I578" s="49">
        <v>0.42482576</v>
      </c>
      <c r="J578" s="49">
        <v>1.7312870499999999</v>
      </c>
      <c r="K578" s="49">
        <v>1.3064612900000001</v>
      </c>
      <c r="L578" s="49">
        <v>1.7312870499999999</v>
      </c>
      <c r="N578" s="1"/>
      <c r="O578" s="2">
        <v>51</v>
      </c>
      <c r="P578" s="2" t="s">
        <v>2</v>
      </c>
      <c r="Q578" s="49">
        <v>0.51283586000000003</v>
      </c>
      <c r="R578" s="49">
        <v>0.14972579999999999</v>
      </c>
      <c r="S578" s="49">
        <v>0.23525126999999998</v>
      </c>
      <c r="T578" s="49">
        <v>0.89781293999999989</v>
      </c>
      <c r="U578" s="49">
        <v>0.66256166000000005</v>
      </c>
      <c r="V578" s="49">
        <v>0.89781293999999989</v>
      </c>
      <c r="X578" s="1"/>
      <c r="Y578" s="2">
        <v>51</v>
      </c>
      <c r="Z578" s="2" t="s">
        <v>2</v>
      </c>
      <c r="AA578" s="48">
        <v>7.78</v>
      </c>
      <c r="AB578" s="48">
        <v>1.31</v>
      </c>
      <c r="AC578" s="48">
        <v>2.57</v>
      </c>
      <c r="AD578" s="48">
        <v>11.66</v>
      </c>
      <c r="AE578" s="48">
        <v>9.09</v>
      </c>
      <c r="AF578" s="48">
        <v>11.66</v>
      </c>
      <c r="AH578" s="1"/>
      <c r="AI578" s="2">
        <v>51</v>
      </c>
      <c r="AJ578" s="2" t="s">
        <v>2</v>
      </c>
      <c r="AK578" s="49">
        <v>0.50199609000000001</v>
      </c>
      <c r="AL578" s="49">
        <v>9.0242649999999994E-2</v>
      </c>
      <c r="AM578" s="49">
        <v>0.13676270999999998</v>
      </c>
      <c r="AN578" s="49">
        <v>0.72900145999999999</v>
      </c>
      <c r="AO578" s="49">
        <v>0.59223873999999999</v>
      </c>
      <c r="AP578" s="49">
        <v>0.72900145999999999</v>
      </c>
      <c r="AR578" s="1"/>
      <c r="AS578" s="2">
        <v>51</v>
      </c>
      <c r="AT578" s="2" t="s">
        <v>2</v>
      </c>
      <c r="AU578" s="49">
        <v>0.32971111999999997</v>
      </c>
      <c r="AV578" s="49">
        <v>7.565086E-2</v>
      </c>
      <c r="AW578" s="49">
        <v>0.11418263000000001</v>
      </c>
      <c r="AX578" s="49">
        <v>0.51954460000000002</v>
      </c>
      <c r="AY578" s="49">
        <v>0.40536197999999996</v>
      </c>
      <c r="AZ578" s="49">
        <v>0.51954460000000002</v>
      </c>
      <c r="BB578" s="1"/>
    </row>
    <row r="579" spans="3:54" x14ac:dyDescent="0.35">
      <c r="C579">
        <v>21812</v>
      </c>
      <c r="D579" t="s">
        <v>85</v>
      </c>
      <c r="E579">
        <v>52</v>
      </c>
      <c r="F579" s="2" t="s">
        <v>3</v>
      </c>
      <c r="G579" s="49">
        <v>1</v>
      </c>
      <c r="H579" s="49">
        <v>0.31273570000000001</v>
      </c>
      <c r="I579" s="49">
        <v>0.39065459999999996</v>
      </c>
      <c r="J579" s="49">
        <v>1.70339029</v>
      </c>
      <c r="K579" s="49">
        <v>1.3127356999999999</v>
      </c>
      <c r="L579" s="49">
        <v>1.70339029</v>
      </c>
      <c r="N579" s="1"/>
      <c r="O579" s="2">
        <v>52</v>
      </c>
      <c r="P579" s="2" t="s">
        <v>3</v>
      </c>
      <c r="Q579" s="49">
        <v>0.50064109999999995</v>
      </c>
      <c r="R579" s="49">
        <v>0.16196273</v>
      </c>
      <c r="S579" s="49">
        <v>0.21632442999999998</v>
      </c>
      <c r="T579" s="49">
        <v>0.87892826000000002</v>
      </c>
      <c r="U579" s="49">
        <v>0.66260383</v>
      </c>
      <c r="V579" s="49">
        <v>0.87892826000000002</v>
      </c>
      <c r="X579" s="1"/>
      <c r="Y579" s="2">
        <v>52</v>
      </c>
      <c r="Z579" s="2" t="s">
        <v>3</v>
      </c>
      <c r="AA579" s="48">
        <v>6.9</v>
      </c>
      <c r="AB579" s="48">
        <v>1.49</v>
      </c>
      <c r="AC579" s="48">
        <v>2.37</v>
      </c>
      <c r="AD579" s="48">
        <v>10.76</v>
      </c>
      <c r="AE579" s="48">
        <v>8.39</v>
      </c>
      <c r="AF579" s="48">
        <v>10.76</v>
      </c>
      <c r="AH579" s="1"/>
      <c r="AI579" s="2">
        <v>52</v>
      </c>
      <c r="AJ579" s="2" t="s">
        <v>3</v>
      </c>
      <c r="AK579" s="49">
        <v>0.44788340999999998</v>
      </c>
      <c r="AL579" s="49">
        <v>9.6595600000000004E-2</v>
      </c>
      <c r="AM579" s="49">
        <v>0.12575757000000001</v>
      </c>
      <c r="AN579" s="49">
        <v>0.67023659000000002</v>
      </c>
      <c r="AO579" s="49">
        <v>0.54447902000000004</v>
      </c>
      <c r="AP579" s="49">
        <v>0.67023659000000002</v>
      </c>
      <c r="AR579" s="1"/>
      <c r="AS579" s="2">
        <v>52</v>
      </c>
      <c r="AT579" s="2" t="s">
        <v>3</v>
      </c>
      <c r="AU579" s="49">
        <v>0.28589741999999996</v>
      </c>
      <c r="AV579" s="49">
        <v>8.1401100000000004E-2</v>
      </c>
      <c r="AW579" s="49">
        <v>0.10499502000000001</v>
      </c>
      <c r="AX579" s="49">
        <v>0.47229353999999996</v>
      </c>
      <c r="AY579" s="49">
        <v>0.36729852000000002</v>
      </c>
      <c r="AZ579" s="49">
        <v>0.47229353999999996</v>
      </c>
      <c r="BB579" s="1"/>
    </row>
    <row r="580" spans="3:54" x14ac:dyDescent="0.35">
      <c r="C580">
        <v>21813</v>
      </c>
      <c r="D580" t="s">
        <v>85</v>
      </c>
      <c r="E580">
        <v>53</v>
      </c>
      <c r="F580" s="2" t="s">
        <v>4</v>
      </c>
      <c r="G580" s="49">
        <v>1</v>
      </c>
      <c r="H580" s="49">
        <v>0.30311819000000001</v>
      </c>
      <c r="I580" s="49">
        <v>0.42618043</v>
      </c>
      <c r="J580" s="49">
        <v>1.7292986100000001</v>
      </c>
      <c r="K580" s="49">
        <v>1.30311819</v>
      </c>
      <c r="L580" s="49">
        <v>1.7292986100000001</v>
      </c>
      <c r="N580" s="1"/>
      <c r="O580" s="2">
        <v>53</v>
      </c>
      <c r="P580" s="2" t="s">
        <v>4</v>
      </c>
      <c r="Q580" s="49">
        <v>0.53095802000000003</v>
      </c>
      <c r="R580" s="49">
        <v>0.14850189000000003</v>
      </c>
      <c r="S580" s="49">
        <v>0.23600914000000001</v>
      </c>
      <c r="T580" s="49">
        <v>0.91546906000000006</v>
      </c>
      <c r="U580" s="49">
        <v>0.67945991999999999</v>
      </c>
      <c r="V580" s="49">
        <v>0.91546906000000006</v>
      </c>
      <c r="X580" s="1"/>
      <c r="Y580" s="2">
        <v>53</v>
      </c>
      <c r="Z580" s="2" t="s">
        <v>4</v>
      </c>
      <c r="AA580" s="48">
        <v>8.06</v>
      </c>
      <c r="AB580" s="48">
        <v>1.32</v>
      </c>
      <c r="AC580" s="48">
        <v>2.58</v>
      </c>
      <c r="AD580" s="48">
        <v>11.96</v>
      </c>
      <c r="AE580" s="48">
        <v>9.3800000000000008</v>
      </c>
      <c r="AF580" s="48">
        <v>11.96</v>
      </c>
      <c r="AH580" s="1"/>
      <c r="AI580" s="2">
        <v>53</v>
      </c>
      <c r="AJ580" s="2" t="s">
        <v>4</v>
      </c>
      <c r="AK580" s="49">
        <v>0.50457043999999995</v>
      </c>
      <c r="AL580" s="49">
        <v>8.9768249999999994E-2</v>
      </c>
      <c r="AM580" s="49">
        <v>0.13720704</v>
      </c>
      <c r="AN580" s="49">
        <v>0.73154573000000001</v>
      </c>
      <c r="AO580" s="49">
        <v>0.5943387</v>
      </c>
      <c r="AP580" s="49">
        <v>0.73154573000000001</v>
      </c>
      <c r="AR580" s="1"/>
      <c r="AS580" s="2">
        <v>53</v>
      </c>
      <c r="AT580" s="2" t="s">
        <v>4</v>
      </c>
      <c r="AU580" s="49">
        <v>0.34033438999999999</v>
      </c>
      <c r="AV580" s="49">
        <v>7.6205229999999999E-2</v>
      </c>
      <c r="AW580" s="49">
        <v>0.1145526</v>
      </c>
      <c r="AX580" s="49">
        <v>0.53109222</v>
      </c>
      <c r="AY580" s="49">
        <v>0.41653962</v>
      </c>
      <c r="AZ580" s="49">
        <v>0.53109222</v>
      </c>
      <c r="BB580" s="1"/>
    </row>
    <row r="581" spans="3:54" x14ac:dyDescent="0.35">
      <c r="C581">
        <v>21814</v>
      </c>
      <c r="D581" t="s">
        <v>85</v>
      </c>
      <c r="E581">
        <v>54</v>
      </c>
      <c r="F581" s="2" t="s">
        <v>5</v>
      </c>
      <c r="G581" s="49">
        <v>1</v>
      </c>
      <c r="H581" s="49">
        <v>0.32627133000000003</v>
      </c>
      <c r="I581" s="49">
        <v>0.39300380000000001</v>
      </c>
      <c r="J581" s="49">
        <v>1.71927513</v>
      </c>
      <c r="K581" s="49">
        <v>1.32627133</v>
      </c>
      <c r="L581" s="49">
        <v>1.71927513</v>
      </c>
      <c r="N581" s="1"/>
      <c r="O581" s="2">
        <v>54</v>
      </c>
      <c r="P581" s="2" t="s">
        <v>5</v>
      </c>
      <c r="Q581" s="49">
        <v>0.46637798999999996</v>
      </c>
      <c r="R581" s="49">
        <v>0.16009579000000002</v>
      </c>
      <c r="S581" s="49">
        <v>0.21762798999999999</v>
      </c>
      <c r="T581" s="49">
        <v>0.84410178000000002</v>
      </c>
      <c r="U581" s="49">
        <v>0.62647379000000003</v>
      </c>
      <c r="V581" s="49">
        <v>0.84410178000000002</v>
      </c>
      <c r="X581" s="1"/>
      <c r="Y581" s="2">
        <v>54</v>
      </c>
      <c r="Z581" s="2" t="s">
        <v>5</v>
      </c>
      <c r="AA581" s="48">
        <v>7.13</v>
      </c>
      <c r="AB581" s="48">
        <v>1.35</v>
      </c>
      <c r="AC581" s="48">
        <v>2.38</v>
      </c>
      <c r="AD581" s="48">
        <v>10.85</v>
      </c>
      <c r="AE581" s="48">
        <v>8.4700000000000006</v>
      </c>
      <c r="AF581" s="48">
        <v>10.85</v>
      </c>
      <c r="AH581" s="1"/>
      <c r="AI581" s="2">
        <v>54</v>
      </c>
      <c r="AJ581" s="2" t="s">
        <v>5</v>
      </c>
      <c r="AK581" s="49">
        <v>0.45527909000000005</v>
      </c>
      <c r="AL581" s="49">
        <v>9.2553570000000002E-2</v>
      </c>
      <c r="AM581" s="49">
        <v>0.12651670000000001</v>
      </c>
      <c r="AN581" s="49">
        <v>0.67434936999999995</v>
      </c>
      <c r="AO581" s="49">
        <v>0.54783267000000002</v>
      </c>
      <c r="AP581" s="49">
        <v>0.67434936999999995</v>
      </c>
      <c r="AR581" s="1"/>
      <c r="AS581" s="2">
        <v>54</v>
      </c>
      <c r="AT581" s="2" t="s">
        <v>5</v>
      </c>
      <c r="AU581" s="49">
        <v>0.29503002</v>
      </c>
      <c r="AV581" s="49">
        <v>7.7947080000000002E-2</v>
      </c>
      <c r="AW581" s="49">
        <v>0.10562847</v>
      </c>
      <c r="AX581" s="49">
        <v>0.47860556999999998</v>
      </c>
      <c r="AY581" s="49">
        <v>0.37297709000000001</v>
      </c>
      <c r="AZ581" s="49">
        <v>0.47860556999999998</v>
      </c>
      <c r="BB581" s="1"/>
    </row>
    <row r="582" spans="3:54" x14ac:dyDescent="0.35">
      <c r="C582">
        <v>21815</v>
      </c>
      <c r="D582" t="s">
        <v>85</v>
      </c>
      <c r="E582">
        <v>55</v>
      </c>
      <c r="F582" s="2" t="s">
        <v>6</v>
      </c>
      <c r="G582" s="49">
        <v>1</v>
      </c>
      <c r="H582" s="49">
        <v>0.28842176000000003</v>
      </c>
      <c r="I582" s="49">
        <v>0.43226946999999999</v>
      </c>
      <c r="J582" s="49">
        <v>1.7206912299999999</v>
      </c>
      <c r="K582" s="49">
        <v>1.2884217600000001</v>
      </c>
      <c r="L582" s="49">
        <v>1.7206912299999999</v>
      </c>
      <c r="N582" s="1"/>
      <c r="O582" s="2">
        <v>55</v>
      </c>
      <c r="P582" s="2" t="s">
        <v>6</v>
      </c>
      <c r="Q582" s="49">
        <v>0.51461652000000002</v>
      </c>
      <c r="R582" s="49">
        <v>0.14226707999999999</v>
      </c>
      <c r="S582" s="49">
        <v>0.23936448000000002</v>
      </c>
      <c r="T582" s="49">
        <v>0.89624808</v>
      </c>
      <c r="U582" s="49">
        <v>0.65688360000000001</v>
      </c>
      <c r="V582" s="49">
        <v>0.89624808</v>
      </c>
      <c r="X582" s="1"/>
      <c r="Y582" s="2">
        <v>55</v>
      </c>
      <c r="Z582" s="2" t="s">
        <v>6</v>
      </c>
      <c r="AA582" s="48">
        <v>8.16</v>
      </c>
      <c r="AB582" s="48">
        <v>1.26</v>
      </c>
      <c r="AC582" s="48">
        <v>2.62</v>
      </c>
      <c r="AD582" s="48">
        <v>12.04</v>
      </c>
      <c r="AE582" s="48">
        <v>9.42</v>
      </c>
      <c r="AF582" s="48">
        <v>12.04</v>
      </c>
      <c r="AH582" s="1"/>
      <c r="AI582" s="2">
        <v>55</v>
      </c>
      <c r="AJ582" s="2" t="s">
        <v>6</v>
      </c>
      <c r="AK582" s="49">
        <v>0.51614700000000002</v>
      </c>
      <c r="AL582" s="49">
        <v>8.6227039999999991E-2</v>
      </c>
      <c r="AM582" s="49">
        <v>0.13914964000000002</v>
      </c>
      <c r="AN582" s="49">
        <v>0.74152367000000008</v>
      </c>
      <c r="AO582" s="49">
        <v>0.60237403</v>
      </c>
      <c r="AP582" s="49">
        <v>0.74152367000000008</v>
      </c>
      <c r="AR582" s="1"/>
      <c r="AS582" s="2">
        <v>55</v>
      </c>
      <c r="AT582" s="2" t="s">
        <v>6</v>
      </c>
      <c r="AU582" s="49">
        <v>0.32885153</v>
      </c>
      <c r="AV582" s="49">
        <v>7.2306630000000011E-2</v>
      </c>
      <c r="AW582" s="49">
        <v>0.1161766</v>
      </c>
      <c r="AX582" s="49">
        <v>0.51733476</v>
      </c>
      <c r="AY582" s="49">
        <v>0.40115815999999999</v>
      </c>
      <c r="AZ582" s="49">
        <v>0.51733476</v>
      </c>
      <c r="BB582" s="1"/>
    </row>
    <row r="583" spans="3:54" x14ac:dyDescent="0.35">
      <c r="C583">
        <v>21816</v>
      </c>
      <c r="D583" t="s">
        <v>85</v>
      </c>
      <c r="E583">
        <v>56</v>
      </c>
      <c r="F583" s="2" t="s">
        <v>7</v>
      </c>
      <c r="G583" s="49">
        <v>1</v>
      </c>
      <c r="H583" s="49">
        <v>0.41215333000000004</v>
      </c>
      <c r="I583" s="49">
        <v>0.37396533000000004</v>
      </c>
      <c r="J583" s="49">
        <v>1.7861186599999999</v>
      </c>
      <c r="K583" s="49">
        <v>1.41215333</v>
      </c>
      <c r="L583" s="49">
        <v>1.7861186599999999</v>
      </c>
      <c r="N583" s="1"/>
      <c r="O583" s="2">
        <v>56</v>
      </c>
      <c r="P583" s="2" t="s">
        <v>7</v>
      </c>
      <c r="Q583" s="49">
        <v>0.39927821000000002</v>
      </c>
      <c r="R583" s="49">
        <v>0.20768139999999999</v>
      </c>
      <c r="S583" s="49">
        <v>0.20709213000000001</v>
      </c>
      <c r="T583" s="49">
        <v>0.81405174000000002</v>
      </c>
      <c r="U583" s="49">
        <v>0.60695960999999998</v>
      </c>
      <c r="V583" s="49">
        <v>0.81405174000000002</v>
      </c>
      <c r="X583" s="1"/>
      <c r="Y583" s="2">
        <v>56</v>
      </c>
      <c r="Z583" s="2" t="s">
        <v>7</v>
      </c>
      <c r="AA583" s="48">
        <v>6.36</v>
      </c>
      <c r="AB583" s="48">
        <v>1.92</v>
      </c>
      <c r="AC583" s="48">
        <v>2.2599999999999998</v>
      </c>
      <c r="AD583" s="48">
        <v>10.55</v>
      </c>
      <c r="AE583" s="48">
        <v>8.2899999999999991</v>
      </c>
      <c r="AF583" s="48">
        <v>10.55</v>
      </c>
      <c r="AH583" s="1"/>
      <c r="AI583" s="2">
        <v>56</v>
      </c>
      <c r="AJ583" s="2" t="s">
        <v>7</v>
      </c>
      <c r="AK583" s="49">
        <v>0.39612786</v>
      </c>
      <c r="AL583" s="49">
        <v>0.12534523</v>
      </c>
      <c r="AM583" s="49">
        <v>0.12039503</v>
      </c>
      <c r="AN583" s="49">
        <v>0.64186810999999999</v>
      </c>
      <c r="AO583" s="49">
        <v>0.52147308000000003</v>
      </c>
      <c r="AP583" s="49">
        <v>0.64186810999999999</v>
      </c>
      <c r="AR583" s="1"/>
      <c r="AS583" s="2">
        <v>56</v>
      </c>
      <c r="AT583" s="2" t="s">
        <v>7</v>
      </c>
      <c r="AU583" s="49">
        <v>0.25690507000000001</v>
      </c>
      <c r="AV583" s="49">
        <v>0.10670297000000001</v>
      </c>
      <c r="AW583" s="49">
        <v>0.10051663000000001</v>
      </c>
      <c r="AX583" s="49">
        <v>0.46412466999999996</v>
      </c>
      <c r="AY583" s="49">
        <v>0.36360805000000002</v>
      </c>
      <c r="AZ583" s="49">
        <v>0.46412466999999996</v>
      </c>
      <c r="BB583" s="1"/>
    </row>
    <row r="584" spans="3:54" x14ac:dyDescent="0.35">
      <c r="C584">
        <v>21817</v>
      </c>
      <c r="D584" t="s">
        <v>85</v>
      </c>
      <c r="E584">
        <v>57</v>
      </c>
      <c r="F584" s="2" t="s">
        <v>8</v>
      </c>
      <c r="G584" s="49">
        <v>1</v>
      </c>
      <c r="H584" s="49">
        <v>0.36350559000000005</v>
      </c>
      <c r="I584" s="49">
        <v>0.44131354</v>
      </c>
      <c r="J584" s="49">
        <v>1.80481914</v>
      </c>
      <c r="K584" s="49">
        <v>1.3635055900000002</v>
      </c>
      <c r="L584" s="49">
        <v>1.80481914</v>
      </c>
      <c r="N584" s="1"/>
      <c r="O584" s="2">
        <v>57</v>
      </c>
      <c r="P584" s="2" t="s">
        <v>8</v>
      </c>
      <c r="Q584" s="49">
        <v>0.52339703000000004</v>
      </c>
      <c r="R584" s="49">
        <v>0.19865325</v>
      </c>
      <c r="S584" s="49">
        <v>0.24437251999999998</v>
      </c>
      <c r="T584" s="49">
        <v>0.96642280000000003</v>
      </c>
      <c r="U584" s="49">
        <v>0.72205028000000004</v>
      </c>
      <c r="V584" s="49">
        <v>0.96642280000000003</v>
      </c>
      <c r="X584" s="1"/>
      <c r="Y584" s="2">
        <v>57</v>
      </c>
      <c r="Z584" s="2" t="s">
        <v>8</v>
      </c>
      <c r="AA584" s="48">
        <v>7.91</v>
      </c>
      <c r="AB584" s="48">
        <v>1.96</v>
      </c>
      <c r="AC584" s="48">
        <v>2.67</v>
      </c>
      <c r="AD584" s="48">
        <v>12.54</v>
      </c>
      <c r="AE584" s="48">
        <v>9.8699999999999992</v>
      </c>
      <c r="AF584" s="48">
        <v>12.54</v>
      </c>
      <c r="AH584" s="1"/>
      <c r="AI584" s="2">
        <v>57</v>
      </c>
      <c r="AJ584" s="2" t="s">
        <v>8</v>
      </c>
      <c r="AK584" s="49">
        <v>0.50139975999999997</v>
      </c>
      <c r="AL584" s="49">
        <v>0.11357763999999999</v>
      </c>
      <c r="AM584" s="49">
        <v>0.14206095000000002</v>
      </c>
      <c r="AN584" s="49">
        <v>0.75703836000000002</v>
      </c>
      <c r="AO584" s="49">
        <v>0.61497740000000001</v>
      </c>
      <c r="AP584" s="49">
        <v>0.75703836000000002</v>
      </c>
      <c r="AR584" s="1"/>
      <c r="AS584" s="2">
        <v>57</v>
      </c>
      <c r="AT584" s="2" t="s">
        <v>8</v>
      </c>
      <c r="AU584" s="49">
        <v>0.31019378999999997</v>
      </c>
      <c r="AV584" s="49">
        <v>9.933771000000001E-2</v>
      </c>
      <c r="AW584" s="49">
        <v>0.11860727</v>
      </c>
      <c r="AX584" s="49">
        <v>0.52813876000000004</v>
      </c>
      <c r="AY584" s="49">
        <v>0.40953149999999999</v>
      </c>
      <c r="AZ584" s="49">
        <v>0.52813876000000004</v>
      </c>
      <c r="BB584" s="1"/>
    </row>
    <row r="585" spans="3:54" x14ac:dyDescent="0.35">
      <c r="C585">
        <v>21818</v>
      </c>
      <c r="D585" t="s">
        <v>85</v>
      </c>
      <c r="E585">
        <v>58</v>
      </c>
      <c r="F585" s="2" t="s">
        <v>9</v>
      </c>
      <c r="G585" s="49">
        <v>1</v>
      </c>
      <c r="H585" s="49">
        <v>0.24134747000000001</v>
      </c>
      <c r="I585" s="49">
        <v>0.53975061999999996</v>
      </c>
      <c r="J585" s="49">
        <v>1.7810980900000002</v>
      </c>
      <c r="K585" s="49">
        <v>1.24134747</v>
      </c>
      <c r="L585" s="49">
        <v>1.7810980900000002</v>
      </c>
      <c r="N585" s="1"/>
      <c r="O585" s="2">
        <v>58</v>
      </c>
      <c r="P585" s="2" t="s">
        <v>9</v>
      </c>
      <c r="Q585" s="49">
        <v>0.70839724999999998</v>
      </c>
      <c r="R585" s="49">
        <v>0.12709419999999999</v>
      </c>
      <c r="S585" s="49">
        <v>0.29886878</v>
      </c>
      <c r="T585" s="49">
        <v>1.13436023</v>
      </c>
      <c r="U585" s="49">
        <v>0.83549144999999991</v>
      </c>
      <c r="V585" s="49">
        <v>1.13436023</v>
      </c>
      <c r="X585" s="1"/>
      <c r="Y585" s="2">
        <v>58</v>
      </c>
      <c r="Z585" s="2" t="s">
        <v>9</v>
      </c>
      <c r="AA585" s="48">
        <v>10.61</v>
      </c>
      <c r="AB585" s="48">
        <v>1.29</v>
      </c>
      <c r="AC585" s="48">
        <v>3.27</v>
      </c>
      <c r="AD585" s="48">
        <v>15.17</v>
      </c>
      <c r="AE585" s="48">
        <v>11.9</v>
      </c>
      <c r="AF585" s="48">
        <v>15.17</v>
      </c>
      <c r="AH585" s="1"/>
      <c r="AI585" s="2">
        <v>58</v>
      </c>
      <c r="AJ585" s="2" t="s">
        <v>9</v>
      </c>
      <c r="AK585" s="49">
        <v>0.67691838000000004</v>
      </c>
      <c r="AL585" s="49">
        <v>7.4899369999999993E-2</v>
      </c>
      <c r="AM585" s="49">
        <v>0.17373532999999999</v>
      </c>
      <c r="AN585" s="49">
        <v>0.92555307999999992</v>
      </c>
      <c r="AO585" s="49">
        <v>0.75181776</v>
      </c>
      <c r="AP585" s="49">
        <v>0.92555307999999992</v>
      </c>
      <c r="AR585" s="1"/>
      <c r="AS585" s="2">
        <v>58</v>
      </c>
      <c r="AT585" s="2" t="s">
        <v>9</v>
      </c>
      <c r="AU585" s="49">
        <v>0.42001100000000002</v>
      </c>
      <c r="AV585" s="49">
        <v>6.5243640000000006E-2</v>
      </c>
      <c r="AW585" s="49">
        <v>0.14505389999999999</v>
      </c>
      <c r="AX585" s="49">
        <v>0.63030854000000003</v>
      </c>
      <c r="AY585" s="49">
        <v>0.48525464000000001</v>
      </c>
      <c r="AZ585" s="49">
        <v>0.63030854000000003</v>
      </c>
      <c r="BB585" s="1"/>
    </row>
    <row r="586" spans="3:54" x14ac:dyDescent="0.35">
      <c r="C586">
        <v>21819</v>
      </c>
      <c r="D586" t="s">
        <v>85</v>
      </c>
      <c r="E586">
        <v>59</v>
      </c>
      <c r="F586" s="2" t="s">
        <v>10</v>
      </c>
      <c r="G586" s="49">
        <v>1</v>
      </c>
      <c r="H586" s="49">
        <v>0.53743168999999991</v>
      </c>
      <c r="I586" s="49">
        <v>0.30534368000000001</v>
      </c>
      <c r="J586" s="49">
        <v>1.84277537</v>
      </c>
      <c r="K586" s="49">
        <v>1.53743169</v>
      </c>
      <c r="L586" s="49">
        <v>1.84277537</v>
      </c>
      <c r="N586" s="1"/>
      <c r="O586" s="2">
        <v>59</v>
      </c>
      <c r="P586" s="2" t="s">
        <v>10</v>
      </c>
      <c r="Q586" s="49">
        <v>0.28100159000000002</v>
      </c>
      <c r="R586" s="49">
        <v>0.28810104999999997</v>
      </c>
      <c r="S586" s="49">
        <v>0.16909954999999999</v>
      </c>
      <c r="T586" s="49">
        <v>0.73820218000000004</v>
      </c>
      <c r="U586" s="49">
        <v>0.56910263999999999</v>
      </c>
      <c r="V586" s="49">
        <v>0.73820218000000004</v>
      </c>
      <c r="X586" s="1"/>
      <c r="Y586" s="2">
        <v>59</v>
      </c>
      <c r="Z586" s="2" t="s">
        <v>10</v>
      </c>
      <c r="AA586" s="48">
        <v>4.09</v>
      </c>
      <c r="AB586" s="48">
        <v>2.83</v>
      </c>
      <c r="AC586" s="48">
        <v>1.85</v>
      </c>
      <c r="AD586" s="48">
        <v>8.77</v>
      </c>
      <c r="AE586" s="48">
        <v>6.92</v>
      </c>
      <c r="AF586" s="48">
        <v>8.77</v>
      </c>
      <c r="AH586" s="1"/>
      <c r="AI586" s="2">
        <v>59</v>
      </c>
      <c r="AJ586" s="2" t="s">
        <v>10</v>
      </c>
      <c r="AK586" s="49">
        <v>0.26089962</v>
      </c>
      <c r="AL586" s="49">
        <v>0.16511567999999999</v>
      </c>
      <c r="AM586" s="49">
        <v>9.8311690000000007E-2</v>
      </c>
      <c r="AN586" s="49">
        <v>0.52432698999999994</v>
      </c>
      <c r="AO586" s="49">
        <v>0.42601529999999999</v>
      </c>
      <c r="AP586" s="49">
        <v>0.52432698999999994</v>
      </c>
      <c r="AR586" s="1"/>
      <c r="AS586" s="2">
        <v>59</v>
      </c>
      <c r="AT586" s="2" t="s">
        <v>10</v>
      </c>
      <c r="AU586" s="49">
        <v>0.16411351999999998</v>
      </c>
      <c r="AV586" s="49">
        <v>0.14339852</v>
      </c>
      <c r="AW586" s="49">
        <v>8.2078399999999996E-2</v>
      </c>
      <c r="AX586" s="49">
        <v>0.38959045000000003</v>
      </c>
      <c r="AY586" s="49">
        <v>0.30751204999999998</v>
      </c>
      <c r="AZ586" s="49">
        <v>0.38959045000000003</v>
      </c>
      <c r="BB586" s="1"/>
    </row>
    <row r="587" spans="3:54" x14ac:dyDescent="0.35">
      <c r="C587">
        <v>21820</v>
      </c>
      <c r="D587" t="s">
        <v>85</v>
      </c>
      <c r="E587">
        <v>60</v>
      </c>
      <c r="F587" s="2" t="s">
        <v>11</v>
      </c>
      <c r="G587" s="49">
        <v>1</v>
      </c>
      <c r="H587" s="49">
        <v>0.46269309000000003</v>
      </c>
      <c r="I587" s="49">
        <v>0.30937998999999999</v>
      </c>
      <c r="J587" s="49">
        <v>1.77207308</v>
      </c>
      <c r="K587" s="49">
        <v>1.4626930900000001</v>
      </c>
      <c r="L587" s="49">
        <v>1.77207308</v>
      </c>
      <c r="N587" s="1"/>
      <c r="O587" s="2">
        <v>60</v>
      </c>
      <c r="P587" s="2" t="s">
        <v>11</v>
      </c>
      <c r="Q587" s="49">
        <v>0.30355953999999996</v>
      </c>
      <c r="R587" s="49">
        <v>0.24400445999999998</v>
      </c>
      <c r="S587" s="49">
        <v>0.17132710999999998</v>
      </c>
      <c r="T587" s="49">
        <v>0.71889110999999994</v>
      </c>
      <c r="U587" s="49">
        <v>0.54756400000000005</v>
      </c>
      <c r="V587" s="49">
        <v>0.71889110999999994</v>
      </c>
      <c r="X587" s="1"/>
      <c r="Y587" s="2">
        <v>60</v>
      </c>
      <c r="Z587" s="2" t="s">
        <v>11</v>
      </c>
      <c r="AA587" s="48">
        <v>4.58</v>
      </c>
      <c r="AB587" s="48">
        <v>2.31</v>
      </c>
      <c r="AC587" s="48">
        <v>1.87</v>
      </c>
      <c r="AD587" s="48">
        <v>8.76</v>
      </c>
      <c r="AE587" s="48">
        <v>6.89</v>
      </c>
      <c r="AF587" s="48">
        <v>8.76</v>
      </c>
      <c r="AH587" s="1"/>
      <c r="AI587" s="2">
        <v>60</v>
      </c>
      <c r="AJ587" s="2" t="s">
        <v>11</v>
      </c>
      <c r="AK587" s="49">
        <v>0.29459257</v>
      </c>
      <c r="AL587" s="49">
        <v>0.13683764000000001</v>
      </c>
      <c r="AM587" s="49">
        <v>9.9602990000000002E-2</v>
      </c>
      <c r="AN587" s="49">
        <v>0.53103319999999998</v>
      </c>
      <c r="AO587" s="49">
        <v>0.43143019999999999</v>
      </c>
      <c r="AP587" s="49">
        <v>0.53103319999999998</v>
      </c>
      <c r="AR587" s="1"/>
      <c r="AS587" s="2">
        <v>60</v>
      </c>
      <c r="AT587" s="2" t="s">
        <v>11</v>
      </c>
      <c r="AU587" s="49">
        <v>0.18432862999999999</v>
      </c>
      <c r="AV587" s="49">
        <v>0.11729374000000001</v>
      </c>
      <c r="AW587" s="49">
        <v>8.3157479999999992E-2</v>
      </c>
      <c r="AX587" s="49">
        <v>0.38477984999999998</v>
      </c>
      <c r="AY587" s="49">
        <v>0.30162238000000002</v>
      </c>
      <c r="AZ587" s="49">
        <v>0.38477984999999998</v>
      </c>
      <c r="BB587" s="1"/>
    </row>
    <row r="588" spans="3:54" x14ac:dyDescent="0.35">
      <c r="C588">
        <v>21821</v>
      </c>
      <c r="D588" t="s">
        <v>85</v>
      </c>
      <c r="E588">
        <v>61</v>
      </c>
      <c r="F588" s="2" t="s">
        <v>12</v>
      </c>
      <c r="G588" s="49">
        <v>1</v>
      </c>
      <c r="H588" s="49">
        <v>0.51074487999999996</v>
      </c>
      <c r="I588" s="49">
        <v>0.31078770999999999</v>
      </c>
      <c r="J588" s="49">
        <v>1.8215325900000001</v>
      </c>
      <c r="K588" s="49">
        <v>1.5107448799999998</v>
      </c>
      <c r="L588" s="49">
        <v>1.8215325900000001</v>
      </c>
      <c r="N588" s="1"/>
      <c r="O588" s="2">
        <v>61</v>
      </c>
      <c r="P588" s="2" t="s">
        <v>12</v>
      </c>
      <c r="Q588" s="49">
        <v>0.31194302000000002</v>
      </c>
      <c r="R588" s="49">
        <v>0.27815325000000002</v>
      </c>
      <c r="S588" s="49">
        <v>0.17211715999999999</v>
      </c>
      <c r="T588" s="49">
        <v>0.76221343000000008</v>
      </c>
      <c r="U588" s="49">
        <v>0.59009626999999998</v>
      </c>
      <c r="V588" s="49">
        <v>0.76221343000000008</v>
      </c>
      <c r="X588" s="1"/>
      <c r="Y588" s="2">
        <v>61</v>
      </c>
      <c r="Z588" s="2" t="s">
        <v>12</v>
      </c>
      <c r="AA588" s="48">
        <v>4.63</v>
      </c>
      <c r="AB588" s="48">
        <v>2.81</v>
      </c>
      <c r="AC588" s="48">
        <v>1.88</v>
      </c>
      <c r="AD588" s="48">
        <v>9.32</v>
      </c>
      <c r="AE588" s="48">
        <v>7.44</v>
      </c>
      <c r="AF588" s="48">
        <v>9.32</v>
      </c>
      <c r="AH588" s="1"/>
      <c r="AI588" s="2">
        <v>61</v>
      </c>
      <c r="AJ588" s="2" t="s">
        <v>12</v>
      </c>
      <c r="AK588" s="49">
        <v>0.27705879999999999</v>
      </c>
      <c r="AL588" s="49">
        <v>0.15662748999999998</v>
      </c>
      <c r="AM588" s="49">
        <v>0.10006739000000001</v>
      </c>
      <c r="AN588" s="49">
        <v>0.53375368000000001</v>
      </c>
      <c r="AO588" s="49">
        <v>0.43368628999999997</v>
      </c>
      <c r="AP588" s="49">
        <v>0.53375368000000001</v>
      </c>
      <c r="AR588" s="1"/>
      <c r="AS588" s="2">
        <v>61</v>
      </c>
      <c r="AT588" s="2" t="s">
        <v>12</v>
      </c>
      <c r="AU588" s="49">
        <v>0.17931044000000002</v>
      </c>
      <c r="AV588" s="49">
        <v>0.13715409000000001</v>
      </c>
      <c r="AW588" s="49">
        <v>8.3543850000000003E-2</v>
      </c>
      <c r="AX588" s="49">
        <v>0.40000838</v>
      </c>
      <c r="AY588" s="49">
        <v>0.31646453000000002</v>
      </c>
      <c r="AZ588" s="49">
        <v>0.40000838</v>
      </c>
      <c r="BB588" s="1"/>
    </row>
    <row r="589" spans="3:54" x14ac:dyDescent="0.35">
      <c r="C589">
        <v>21822</v>
      </c>
      <c r="D589" t="s">
        <v>85</v>
      </c>
      <c r="E589">
        <v>62</v>
      </c>
      <c r="F589" s="2" t="s">
        <v>13</v>
      </c>
      <c r="G589" s="49">
        <v>1</v>
      </c>
      <c r="H589" s="49">
        <v>0.47006578999999998</v>
      </c>
      <c r="I589" s="49">
        <v>0.31660085999999998</v>
      </c>
      <c r="J589" s="49">
        <v>1.7866666499999999</v>
      </c>
      <c r="K589" s="49">
        <v>1.47006579</v>
      </c>
      <c r="L589" s="49">
        <v>1.7866666499999999</v>
      </c>
      <c r="N589" s="1"/>
      <c r="O589" s="2">
        <v>62</v>
      </c>
      <c r="P589" s="2" t="s">
        <v>13</v>
      </c>
      <c r="Q589" s="49">
        <v>0.31606941</v>
      </c>
      <c r="R589" s="49">
        <v>0.26453701000000002</v>
      </c>
      <c r="S589" s="49">
        <v>0.17533441</v>
      </c>
      <c r="T589" s="49">
        <v>0.75594083000000001</v>
      </c>
      <c r="U589" s="49">
        <v>0.58060642000000007</v>
      </c>
      <c r="V589" s="49">
        <v>0.75594083000000001</v>
      </c>
      <c r="X589" s="1"/>
      <c r="Y589" s="2">
        <v>62</v>
      </c>
      <c r="Z589" s="2" t="s">
        <v>13</v>
      </c>
      <c r="AA589" s="48">
        <v>4.49</v>
      </c>
      <c r="AB589" s="48">
        <v>2.64</v>
      </c>
      <c r="AC589" s="48">
        <v>1.92</v>
      </c>
      <c r="AD589" s="48">
        <v>9.0500000000000007</v>
      </c>
      <c r="AE589" s="48">
        <v>7.14</v>
      </c>
      <c r="AF589" s="48">
        <v>9.0500000000000007</v>
      </c>
      <c r="AH589" s="1"/>
      <c r="AI589" s="2">
        <v>62</v>
      </c>
      <c r="AJ589" s="2" t="s">
        <v>13</v>
      </c>
      <c r="AK589" s="49">
        <v>0.29408678000000005</v>
      </c>
      <c r="AL589" s="49">
        <v>0.14765373000000001</v>
      </c>
      <c r="AM589" s="49">
        <v>0.10193685000000001</v>
      </c>
      <c r="AN589" s="49">
        <v>0.54367734999999995</v>
      </c>
      <c r="AO589" s="49">
        <v>0.44174051000000003</v>
      </c>
      <c r="AP589" s="49">
        <v>0.54367734999999995</v>
      </c>
      <c r="AR589" s="1"/>
      <c r="AS589" s="2">
        <v>62</v>
      </c>
      <c r="AT589" s="2" t="s">
        <v>13</v>
      </c>
      <c r="AU589" s="49">
        <v>0.18959757000000002</v>
      </c>
      <c r="AV589" s="49">
        <v>0.13006433000000001</v>
      </c>
      <c r="AW589" s="49">
        <v>8.5104890000000002E-2</v>
      </c>
      <c r="AX589" s="49">
        <v>0.40476678999999999</v>
      </c>
      <c r="AY589" s="49">
        <v>0.3196619</v>
      </c>
      <c r="AZ589" s="49">
        <v>0.40476678999999999</v>
      </c>
      <c r="BB589" s="1"/>
    </row>
    <row r="590" spans="3:54" x14ac:dyDescent="0.35">
      <c r="C590">
        <v>22217</v>
      </c>
      <c r="D590" t="s">
        <v>85</v>
      </c>
      <c r="E590">
        <v>457</v>
      </c>
      <c r="F590" s="2" t="s">
        <v>26</v>
      </c>
      <c r="G590" s="49">
        <v>1</v>
      </c>
      <c r="H590" s="49">
        <v>0.28985805999999997</v>
      </c>
      <c r="I590" s="49">
        <v>0.43675487000000002</v>
      </c>
      <c r="J590" s="49">
        <v>1.7266129299999999</v>
      </c>
      <c r="K590" s="49">
        <v>1.28985806</v>
      </c>
      <c r="L590" s="49">
        <v>1.7266129299999999</v>
      </c>
      <c r="N590" s="1"/>
      <c r="O590" s="2">
        <v>457</v>
      </c>
      <c r="P590" s="2" t="s">
        <v>26</v>
      </c>
      <c r="Q590" s="49">
        <v>0.55344897999999998</v>
      </c>
      <c r="R590" s="49">
        <v>0.15260509999999999</v>
      </c>
      <c r="S590" s="49">
        <v>0.24192160000000001</v>
      </c>
      <c r="T590" s="49">
        <v>0.94797568999999993</v>
      </c>
      <c r="U590" s="49">
        <v>0.70605407999999992</v>
      </c>
      <c r="V590" s="49">
        <v>0.94797568999999993</v>
      </c>
      <c r="X590" s="1"/>
      <c r="Y590" s="2">
        <v>457</v>
      </c>
      <c r="Z590" s="2" t="s">
        <v>26</v>
      </c>
      <c r="AA590" s="48">
        <v>6.79</v>
      </c>
      <c r="AB590" s="48">
        <v>1.78</v>
      </c>
      <c r="AC590" s="48">
        <v>2.64</v>
      </c>
      <c r="AD590" s="48">
        <v>11.21</v>
      </c>
      <c r="AE590" s="48">
        <v>8.57</v>
      </c>
      <c r="AF590" s="48">
        <v>11.21</v>
      </c>
      <c r="AH590" s="1"/>
      <c r="AI590" s="2">
        <v>457</v>
      </c>
      <c r="AJ590" s="2" t="s">
        <v>26</v>
      </c>
      <c r="AK590" s="49">
        <v>0.50542576000000006</v>
      </c>
      <c r="AL590" s="49">
        <v>0.10520794999999999</v>
      </c>
      <c r="AM590" s="49">
        <v>0.14067177</v>
      </c>
      <c r="AN590" s="49">
        <v>0.75130549000000002</v>
      </c>
      <c r="AO590" s="49">
        <v>0.61063371999999994</v>
      </c>
      <c r="AP590" s="49">
        <v>0.75130549000000002</v>
      </c>
      <c r="AR590" s="1"/>
      <c r="AS590" s="2">
        <v>457</v>
      </c>
      <c r="AT590" s="2" t="s">
        <v>26</v>
      </c>
      <c r="AU590" s="49">
        <v>0.41300315999999998</v>
      </c>
      <c r="AV590" s="49">
        <v>8.6417080000000007E-2</v>
      </c>
      <c r="AW590" s="49">
        <v>0.11743797</v>
      </c>
      <c r="AX590" s="49">
        <v>0.61685820999999996</v>
      </c>
      <c r="AY590" s="49">
        <v>0.49942024000000002</v>
      </c>
      <c r="AZ590" s="49">
        <v>0.61685820999999996</v>
      </c>
      <c r="BB590" s="1"/>
    </row>
    <row r="591" spans="3:54" x14ac:dyDescent="0.35">
      <c r="C591">
        <v>22354</v>
      </c>
      <c r="D591" t="s">
        <v>86</v>
      </c>
      <c r="E591">
        <v>50</v>
      </c>
      <c r="F591" s="2" t="s">
        <v>1</v>
      </c>
      <c r="G591" s="49">
        <v>1</v>
      </c>
      <c r="H591" s="49">
        <v>0.36356157</v>
      </c>
      <c r="I591" s="49">
        <v>0.53099273999999996</v>
      </c>
      <c r="J591" s="49">
        <v>1.8945543200000001</v>
      </c>
      <c r="K591" s="49">
        <v>1.3635615700000001</v>
      </c>
      <c r="L591" s="49">
        <v>1.8945543200000001</v>
      </c>
      <c r="N591" s="1"/>
      <c r="O591" s="2">
        <v>50</v>
      </c>
      <c r="P591" s="2" t="s">
        <v>1</v>
      </c>
      <c r="Q591" s="49">
        <v>0.55312839000000003</v>
      </c>
      <c r="R591" s="49">
        <v>0.18654917000000001</v>
      </c>
      <c r="S591" s="49">
        <v>0.31447850999999999</v>
      </c>
      <c r="T591" s="49">
        <v>1.0541560800000001</v>
      </c>
      <c r="U591" s="49">
        <v>0.73967756000000007</v>
      </c>
      <c r="V591" s="49">
        <v>1.0541560800000001</v>
      </c>
      <c r="X591" s="1"/>
      <c r="Y591" s="2">
        <v>50</v>
      </c>
      <c r="Z591" s="2" t="s">
        <v>1</v>
      </c>
      <c r="AA591" s="48">
        <v>6.9</v>
      </c>
      <c r="AB591" s="48">
        <v>1.57</v>
      </c>
      <c r="AC591" s="48">
        <v>2.99</v>
      </c>
      <c r="AD591" s="48">
        <v>11.45</v>
      </c>
      <c r="AE591" s="48">
        <v>8.4700000000000006</v>
      </c>
      <c r="AF591" s="48">
        <v>11.45</v>
      </c>
      <c r="AH591" s="1"/>
      <c r="AI591" s="2">
        <v>50</v>
      </c>
      <c r="AJ591" s="2" t="s">
        <v>1</v>
      </c>
      <c r="AK591" s="49">
        <v>0.53542913999999997</v>
      </c>
      <c r="AL591" s="49">
        <v>0.11425737</v>
      </c>
      <c r="AM591" s="49">
        <v>0.18042527999999999</v>
      </c>
      <c r="AN591" s="49">
        <v>0.83011179000000002</v>
      </c>
      <c r="AO591" s="49">
        <v>0.64968650999999999</v>
      </c>
      <c r="AP591" s="49">
        <v>0.83011179000000002</v>
      </c>
      <c r="AR591" s="1"/>
      <c r="AS591" s="2">
        <v>50</v>
      </c>
      <c r="AT591" s="2" t="s">
        <v>1</v>
      </c>
      <c r="AU591" s="49">
        <v>0.27771245999999999</v>
      </c>
      <c r="AV591" s="49">
        <v>9.78435E-2</v>
      </c>
      <c r="AW591" s="49">
        <v>0.14595774</v>
      </c>
      <c r="AX591" s="49">
        <v>0.52151369999999997</v>
      </c>
      <c r="AY591" s="49">
        <v>0.37555596000000002</v>
      </c>
      <c r="AZ591" s="49">
        <v>0.52151369999999997</v>
      </c>
      <c r="BB591" s="1"/>
    </row>
    <row r="592" spans="3:54" x14ac:dyDescent="0.35">
      <c r="C592">
        <v>22355</v>
      </c>
      <c r="D592" t="s">
        <v>86</v>
      </c>
      <c r="E592">
        <v>51</v>
      </c>
      <c r="F592" s="2" t="s">
        <v>2</v>
      </c>
      <c r="G592" s="49">
        <v>1</v>
      </c>
      <c r="H592" s="49">
        <v>0.49349082</v>
      </c>
      <c r="I592" s="49">
        <v>0.73419983999999994</v>
      </c>
      <c r="J592" s="49">
        <v>2.2276906599999999</v>
      </c>
      <c r="K592" s="49">
        <v>1.4934908200000001</v>
      </c>
      <c r="L592" s="49">
        <v>2.2276906599999999</v>
      </c>
      <c r="N592" s="1"/>
      <c r="O592" s="2">
        <v>51</v>
      </c>
      <c r="P592" s="2" t="s">
        <v>2</v>
      </c>
      <c r="Q592" s="49">
        <v>0.39591628000000001</v>
      </c>
      <c r="R592" s="49">
        <v>0.25609713000000001</v>
      </c>
      <c r="S592" s="49">
        <v>0.43482571000000003</v>
      </c>
      <c r="T592" s="49">
        <v>1.0868391100000001</v>
      </c>
      <c r="U592" s="49">
        <v>0.65201341000000002</v>
      </c>
      <c r="V592" s="49">
        <v>1.0868391100000001</v>
      </c>
      <c r="X592" s="1"/>
      <c r="Y592" s="2">
        <v>51</v>
      </c>
      <c r="Z592" s="2" t="s">
        <v>2</v>
      </c>
      <c r="AA592" s="48">
        <v>9.65</v>
      </c>
      <c r="AB592" s="48">
        <v>2.04</v>
      </c>
      <c r="AC592" s="48">
        <v>4.13</v>
      </c>
      <c r="AD592" s="48">
        <v>15.81</v>
      </c>
      <c r="AE592" s="48">
        <v>11.68</v>
      </c>
      <c r="AF592" s="48">
        <v>15.81</v>
      </c>
      <c r="AH592" s="1"/>
      <c r="AI592" s="2">
        <v>51</v>
      </c>
      <c r="AJ592" s="2" t="s">
        <v>2</v>
      </c>
      <c r="AK592" s="49">
        <v>0.74378857999999992</v>
      </c>
      <c r="AL592" s="49">
        <v>0.15536902</v>
      </c>
      <c r="AM592" s="49">
        <v>0.24947194</v>
      </c>
      <c r="AN592" s="49">
        <v>1.1486295500000001</v>
      </c>
      <c r="AO592" s="49">
        <v>0.8991576</v>
      </c>
      <c r="AP592" s="49">
        <v>1.1486295500000001</v>
      </c>
      <c r="AR592" s="1"/>
      <c r="AS592" s="2">
        <v>51</v>
      </c>
      <c r="AT592" s="2" t="s">
        <v>2</v>
      </c>
      <c r="AU592" s="49">
        <v>0.41031805999999998</v>
      </c>
      <c r="AV592" s="49">
        <v>0.13183843000000001</v>
      </c>
      <c r="AW592" s="49">
        <v>0.20180432999999998</v>
      </c>
      <c r="AX592" s="49">
        <v>0.74396081999999997</v>
      </c>
      <c r="AY592" s="49">
        <v>0.54215648999999999</v>
      </c>
      <c r="AZ592" s="49">
        <v>0.74396081999999997</v>
      </c>
      <c r="BB592" s="1"/>
    </row>
    <row r="593" spans="3:54" x14ac:dyDescent="0.35">
      <c r="C593">
        <v>22356</v>
      </c>
      <c r="D593" t="s">
        <v>86</v>
      </c>
      <c r="E593">
        <v>52</v>
      </c>
      <c r="F593" s="2" t="s">
        <v>3</v>
      </c>
      <c r="G593" s="49">
        <v>1</v>
      </c>
      <c r="H593" s="49">
        <v>0.37562137000000001</v>
      </c>
      <c r="I593" s="49">
        <v>0.50053656000000002</v>
      </c>
      <c r="J593" s="49">
        <v>1.87615793</v>
      </c>
      <c r="K593" s="49">
        <v>1.3756213700000002</v>
      </c>
      <c r="L593" s="49">
        <v>1.87615793</v>
      </c>
      <c r="N593" s="1"/>
      <c r="O593" s="2">
        <v>52</v>
      </c>
      <c r="P593" s="2" t="s">
        <v>3</v>
      </c>
      <c r="Q593" s="49">
        <v>0.54264510999999993</v>
      </c>
      <c r="R593" s="49">
        <v>0.20062957999999997</v>
      </c>
      <c r="S593" s="49">
        <v>0.29644073999999998</v>
      </c>
      <c r="T593" s="49">
        <v>1.03971543</v>
      </c>
      <c r="U593" s="49">
        <v>0.7432746899999999</v>
      </c>
      <c r="V593" s="49">
        <v>1.03971543</v>
      </c>
      <c r="X593" s="1"/>
      <c r="Y593" s="2">
        <v>52</v>
      </c>
      <c r="Z593" s="2" t="s">
        <v>3</v>
      </c>
      <c r="AA593" s="48">
        <v>6.32</v>
      </c>
      <c r="AB593" s="48">
        <v>1.67</v>
      </c>
      <c r="AC593" s="48">
        <v>2.82</v>
      </c>
      <c r="AD593" s="48">
        <v>10.81</v>
      </c>
      <c r="AE593" s="48">
        <v>7.99</v>
      </c>
      <c r="AF593" s="48">
        <v>10.81</v>
      </c>
      <c r="AH593" s="1"/>
      <c r="AI593" s="2">
        <v>52</v>
      </c>
      <c r="AJ593" s="2" t="s">
        <v>3</v>
      </c>
      <c r="AK593" s="49">
        <v>0.49005753000000002</v>
      </c>
      <c r="AL593" s="49">
        <v>0.12247607000000001</v>
      </c>
      <c r="AM593" s="49">
        <v>0.17007649999999999</v>
      </c>
      <c r="AN593" s="49">
        <v>0.78261009999999998</v>
      </c>
      <c r="AO593" s="49">
        <v>0.61253360000000001</v>
      </c>
      <c r="AP593" s="49">
        <v>0.78261009999999998</v>
      </c>
      <c r="AR593" s="1"/>
      <c r="AS593" s="2">
        <v>52</v>
      </c>
      <c r="AT593" s="2" t="s">
        <v>3</v>
      </c>
      <c r="AU593" s="49">
        <v>0.25437136999999999</v>
      </c>
      <c r="AV593" s="49">
        <v>0.1028365</v>
      </c>
      <c r="AW593" s="49">
        <v>0.13758457000000002</v>
      </c>
      <c r="AX593" s="49">
        <v>0.49479244</v>
      </c>
      <c r="AY593" s="49">
        <v>0.35720786999999998</v>
      </c>
      <c r="AZ593" s="49">
        <v>0.49479244</v>
      </c>
      <c r="BB593" s="1"/>
    </row>
    <row r="594" spans="3:54" x14ac:dyDescent="0.35">
      <c r="C594">
        <v>22357</v>
      </c>
      <c r="D594" t="s">
        <v>86</v>
      </c>
      <c r="E594">
        <v>53</v>
      </c>
      <c r="F594" s="2" t="s">
        <v>4</v>
      </c>
      <c r="G594" s="49">
        <v>1</v>
      </c>
      <c r="H594" s="49">
        <v>0.35562659000000002</v>
      </c>
      <c r="I594" s="49">
        <v>0.54030467000000004</v>
      </c>
      <c r="J594" s="49">
        <v>1.89593126</v>
      </c>
      <c r="K594" s="49">
        <v>1.3556265900000002</v>
      </c>
      <c r="L594" s="49">
        <v>1.89593126</v>
      </c>
      <c r="N594" s="1"/>
      <c r="O594" s="2">
        <v>53</v>
      </c>
      <c r="P594" s="2" t="s">
        <v>4</v>
      </c>
      <c r="Q594" s="49">
        <v>0.5714584399999999</v>
      </c>
      <c r="R594" s="49">
        <v>0.18161423999999998</v>
      </c>
      <c r="S594" s="49">
        <v>0.31999171999999998</v>
      </c>
      <c r="T594" s="49">
        <v>1.0730643899999999</v>
      </c>
      <c r="U594" s="49">
        <v>0.75307267</v>
      </c>
      <c r="V594" s="49">
        <v>1.0730643899999999</v>
      </c>
      <c r="X594" s="1"/>
      <c r="Y594" s="2">
        <v>53</v>
      </c>
      <c r="Z594" s="2" t="s">
        <v>4</v>
      </c>
      <c r="AA594" s="48">
        <v>7.37</v>
      </c>
      <c r="AB594" s="48">
        <v>1.49</v>
      </c>
      <c r="AC594" s="48">
        <v>3.04</v>
      </c>
      <c r="AD594" s="48">
        <v>11.9</v>
      </c>
      <c r="AE594" s="48">
        <v>8.86</v>
      </c>
      <c r="AF594" s="48">
        <v>11.9</v>
      </c>
      <c r="AH594" s="1"/>
      <c r="AI594" s="2">
        <v>53</v>
      </c>
      <c r="AJ594" s="2" t="s">
        <v>4</v>
      </c>
      <c r="AK594" s="49">
        <v>0.55130391000000001</v>
      </c>
      <c r="AL594" s="49">
        <v>0.11077964999999999</v>
      </c>
      <c r="AM594" s="49">
        <v>0.18358842</v>
      </c>
      <c r="AN594" s="49">
        <v>0.84567199000000004</v>
      </c>
      <c r="AO594" s="49">
        <v>0.66208356999999995</v>
      </c>
      <c r="AP594" s="49">
        <v>0.84567199000000004</v>
      </c>
      <c r="AR594" s="1"/>
      <c r="AS594" s="2">
        <v>53</v>
      </c>
      <c r="AT594" s="2" t="s">
        <v>4</v>
      </c>
      <c r="AU594" s="49">
        <v>0.31433996999999997</v>
      </c>
      <c r="AV594" s="49">
        <v>9.5120469999999999E-2</v>
      </c>
      <c r="AW594" s="49">
        <v>0.14850497000000001</v>
      </c>
      <c r="AX594" s="49">
        <v>0.55796540000000006</v>
      </c>
      <c r="AY594" s="49">
        <v>0.40946042999999999</v>
      </c>
      <c r="AZ594" s="49">
        <v>0.55796540000000006</v>
      </c>
      <c r="BB594" s="1"/>
    </row>
    <row r="595" spans="3:54" x14ac:dyDescent="0.35">
      <c r="C595">
        <v>22358</v>
      </c>
      <c r="D595" t="s">
        <v>86</v>
      </c>
      <c r="E595">
        <v>54</v>
      </c>
      <c r="F595" s="2" t="s">
        <v>5</v>
      </c>
      <c r="G595" s="49">
        <v>1</v>
      </c>
      <c r="H595" s="49">
        <v>0.41479263999999999</v>
      </c>
      <c r="I595" s="49">
        <v>0.50847266000000002</v>
      </c>
      <c r="J595" s="49">
        <v>1.9232653</v>
      </c>
      <c r="K595" s="49">
        <v>1.4147926399999999</v>
      </c>
      <c r="L595" s="49">
        <v>1.9232653</v>
      </c>
      <c r="N595" s="1"/>
      <c r="O595" s="2">
        <v>54</v>
      </c>
      <c r="P595" s="2" t="s">
        <v>5</v>
      </c>
      <c r="Q595" s="49">
        <v>0.50960552000000003</v>
      </c>
      <c r="R595" s="49">
        <v>0.20685834</v>
      </c>
      <c r="S595" s="49">
        <v>0.30114034000000001</v>
      </c>
      <c r="T595" s="49">
        <v>1.0176041899999999</v>
      </c>
      <c r="U595" s="49">
        <v>0.71646385000000001</v>
      </c>
      <c r="V595" s="49">
        <v>1.0176041899999999</v>
      </c>
      <c r="X595" s="1"/>
      <c r="Y595" s="2">
        <v>54</v>
      </c>
      <c r="Z595" s="2" t="s">
        <v>5</v>
      </c>
      <c r="AA595" s="48">
        <v>6.55</v>
      </c>
      <c r="AB595" s="48">
        <v>1.55</v>
      </c>
      <c r="AC595" s="48">
        <v>2.86</v>
      </c>
      <c r="AD595" s="48">
        <v>10.96</v>
      </c>
      <c r="AE595" s="48">
        <v>8.1</v>
      </c>
      <c r="AF595" s="48">
        <v>10.96</v>
      </c>
      <c r="AH595" s="1"/>
      <c r="AI595" s="2">
        <v>54</v>
      </c>
      <c r="AJ595" s="2" t="s">
        <v>5</v>
      </c>
      <c r="AK595" s="49">
        <v>0.50265502000000006</v>
      </c>
      <c r="AL595" s="49">
        <v>0.11989882</v>
      </c>
      <c r="AM595" s="49">
        <v>0.17277281</v>
      </c>
      <c r="AN595" s="49">
        <v>0.79532666000000007</v>
      </c>
      <c r="AO595" s="49">
        <v>0.62255383999999991</v>
      </c>
      <c r="AP595" s="49">
        <v>0.79532666000000007</v>
      </c>
      <c r="AR595" s="1"/>
      <c r="AS595" s="2">
        <v>54</v>
      </c>
      <c r="AT595" s="2" t="s">
        <v>5</v>
      </c>
      <c r="AU595" s="49">
        <v>0.26869544000000001</v>
      </c>
      <c r="AV595" s="49">
        <v>0.10243175</v>
      </c>
      <c r="AW595" s="49">
        <v>0.13976226</v>
      </c>
      <c r="AX595" s="49">
        <v>0.51088946000000002</v>
      </c>
      <c r="AY595" s="49">
        <v>0.37112719999999999</v>
      </c>
      <c r="AZ595" s="49">
        <v>0.51088946000000002</v>
      </c>
      <c r="BB595" s="1"/>
    </row>
    <row r="596" spans="3:54" x14ac:dyDescent="0.35">
      <c r="C596">
        <v>22359</v>
      </c>
      <c r="D596" t="s">
        <v>86</v>
      </c>
      <c r="E596">
        <v>55</v>
      </c>
      <c r="F596" s="2" t="s">
        <v>6</v>
      </c>
      <c r="G596" s="49">
        <v>1</v>
      </c>
      <c r="H596" s="49">
        <v>0.34645987</v>
      </c>
      <c r="I596" s="49">
        <v>0.54391197999999996</v>
      </c>
      <c r="J596" s="49">
        <v>1.89037184</v>
      </c>
      <c r="K596" s="49">
        <v>1.3464598700000001</v>
      </c>
      <c r="L596" s="49">
        <v>1.89037184</v>
      </c>
      <c r="N596" s="1"/>
      <c r="O596" s="2">
        <v>55</v>
      </c>
      <c r="P596" s="2" t="s">
        <v>6</v>
      </c>
      <c r="Q596" s="49">
        <v>0.55842353</v>
      </c>
      <c r="R596" s="49">
        <v>0.17694891000000001</v>
      </c>
      <c r="S596" s="49">
        <v>0.32213000000000003</v>
      </c>
      <c r="T596" s="49">
        <v>1.0575024399999999</v>
      </c>
      <c r="U596" s="49">
        <v>0.73537243999999991</v>
      </c>
      <c r="V596" s="49">
        <v>1.0575024399999999</v>
      </c>
      <c r="X596" s="1"/>
      <c r="Y596" s="2">
        <v>55</v>
      </c>
      <c r="Z596" s="2" t="s">
        <v>6</v>
      </c>
      <c r="AA596" s="48">
        <v>7.43</v>
      </c>
      <c r="AB596" s="48">
        <v>1.45</v>
      </c>
      <c r="AC596" s="48">
        <v>3.06</v>
      </c>
      <c r="AD596" s="48">
        <v>11.93</v>
      </c>
      <c r="AE596" s="48">
        <v>8.8699999999999992</v>
      </c>
      <c r="AF596" s="48">
        <v>11.93</v>
      </c>
      <c r="AH596" s="1"/>
      <c r="AI596" s="2">
        <v>55</v>
      </c>
      <c r="AJ596" s="2" t="s">
        <v>6</v>
      </c>
      <c r="AK596" s="49">
        <v>0.55661768</v>
      </c>
      <c r="AL596" s="49">
        <v>0.10880746000000001</v>
      </c>
      <c r="AM596" s="49">
        <v>0.18481514999999998</v>
      </c>
      <c r="AN596" s="49">
        <v>0.85024030000000006</v>
      </c>
      <c r="AO596" s="49">
        <v>0.66542515000000002</v>
      </c>
      <c r="AP596" s="49">
        <v>0.85024030000000006</v>
      </c>
      <c r="AR596" s="1"/>
      <c r="AS596" s="2">
        <v>55</v>
      </c>
      <c r="AT596" s="2" t="s">
        <v>6</v>
      </c>
      <c r="AU596" s="49">
        <v>0.28988634000000002</v>
      </c>
      <c r="AV596" s="49">
        <v>9.2965800000000001E-2</v>
      </c>
      <c r="AW596" s="49">
        <v>0.14950976999999999</v>
      </c>
      <c r="AX596" s="49">
        <v>0.53236192000000004</v>
      </c>
      <c r="AY596" s="49">
        <v>0.38285215</v>
      </c>
      <c r="AZ596" s="49">
        <v>0.53236192000000004</v>
      </c>
      <c r="BB596" s="1"/>
    </row>
    <row r="597" spans="3:54" x14ac:dyDescent="0.35">
      <c r="C597">
        <v>22360</v>
      </c>
      <c r="D597" t="s">
        <v>86</v>
      </c>
      <c r="E597">
        <v>56</v>
      </c>
      <c r="F597" s="2" t="s">
        <v>7</v>
      </c>
      <c r="G597" s="49">
        <v>1</v>
      </c>
      <c r="H597" s="49">
        <v>0.47216018999999998</v>
      </c>
      <c r="I597" s="49">
        <v>0.48407190999999999</v>
      </c>
      <c r="J597" s="49">
        <v>1.9562321100000002</v>
      </c>
      <c r="K597" s="49">
        <v>1.4721601899999999</v>
      </c>
      <c r="L597" s="49">
        <v>1.9562321100000002</v>
      </c>
      <c r="N597" s="1"/>
      <c r="O597" s="2">
        <v>56</v>
      </c>
      <c r="P597" s="2" t="s">
        <v>7</v>
      </c>
      <c r="Q597" s="49">
        <v>0.44648404999999997</v>
      </c>
      <c r="R597" s="49">
        <v>0.24839796</v>
      </c>
      <c r="S597" s="49">
        <v>0.28668830000000001</v>
      </c>
      <c r="T597" s="49">
        <v>0.98157031000000006</v>
      </c>
      <c r="U597" s="49">
        <v>0.69488201000000005</v>
      </c>
      <c r="V597" s="49">
        <v>0.98157031000000006</v>
      </c>
      <c r="X597" s="1"/>
      <c r="Y597" s="2">
        <v>56</v>
      </c>
      <c r="Z597" s="2" t="s">
        <v>7</v>
      </c>
      <c r="AA597" s="48">
        <v>5.86</v>
      </c>
      <c r="AB597" s="48">
        <v>2.08</v>
      </c>
      <c r="AC597" s="48">
        <v>2.72</v>
      </c>
      <c r="AD597" s="48">
        <v>10.67</v>
      </c>
      <c r="AE597" s="48">
        <v>7.94</v>
      </c>
      <c r="AF597" s="48">
        <v>10.67</v>
      </c>
      <c r="AH597" s="1"/>
      <c r="AI597" s="2">
        <v>56</v>
      </c>
      <c r="AJ597" s="2" t="s">
        <v>7</v>
      </c>
      <c r="AK597" s="49">
        <v>0.44137111000000001</v>
      </c>
      <c r="AL597" s="49">
        <v>0.15176864000000001</v>
      </c>
      <c r="AM597" s="49">
        <v>0.16448128000000001</v>
      </c>
      <c r="AN597" s="49">
        <v>0.75762103000000003</v>
      </c>
      <c r="AO597" s="49">
        <v>0.59313974999999997</v>
      </c>
      <c r="AP597" s="49">
        <v>0.75762103000000003</v>
      </c>
      <c r="AR597" s="1"/>
      <c r="AS597" s="2">
        <v>56</v>
      </c>
      <c r="AT597" s="2" t="s">
        <v>7</v>
      </c>
      <c r="AU597" s="49">
        <v>0.23692699</v>
      </c>
      <c r="AV597" s="49">
        <v>0.12917471999999999</v>
      </c>
      <c r="AW597" s="49">
        <v>0.13304948999999999</v>
      </c>
      <c r="AX597" s="49">
        <v>0.49915119000000002</v>
      </c>
      <c r="AY597" s="49">
        <v>0.36610170000000003</v>
      </c>
      <c r="AZ597" s="49">
        <v>0.49915119000000002</v>
      </c>
      <c r="BB597" s="1"/>
    </row>
    <row r="598" spans="3:54" x14ac:dyDescent="0.35">
      <c r="C598">
        <v>22361</v>
      </c>
      <c r="D598" t="s">
        <v>86</v>
      </c>
      <c r="E598">
        <v>57</v>
      </c>
      <c r="F598" s="2" t="s">
        <v>8</v>
      </c>
      <c r="G598" s="49">
        <v>1</v>
      </c>
      <c r="H598" s="49">
        <v>0.39356028999999998</v>
      </c>
      <c r="I598" s="49">
        <v>0.55059569999999991</v>
      </c>
      <c r="J598" s="49">
        <v>1.9441559900000001</v>
      </c>
      <c r="K598" s="49">
        <v>1.3935602900000001</v>
      </c>
      <c r="L598" s="49">
        <v>1.9441559900000001</v>
      </c>
      <c r="N598" s="1"/>
      <c r="O598" s="2">
        <v>57</v>
      </c>
      <c r="P598" s="2" t="s">
        <v>8</v>
      </c>
      <c r="Q598" s="49">
        <v>0.57161068999999998</v>
      </c>
      <c r="R598" s="49">
        <v>0.22059657000000002</v>
      </c>
      <c r="S598" s="49">
        <v>0.32608843999999998</v>
      </c>
      <c r="T598" s="49">
        <v>1.1182957</v>
      </c>
      <c r="U598" s="49">
        <v>0.79220727000000002</v>
      </c>
      <c r="V598" s="49">
        <v>1.1182957</v>
      </c>
      <c r="X598" s="1"/>
      <c r="Y598" s="2">
        <v>57</v>
      </c>
      <c r="Z598" s="2" t="s">
        <v>8</v>
      </c>
      <c r="AA598" s="48">
        <v>7.11</v>
      </c>
      <c r="AB598" s="48">
        <v>1.94</v>
      </c>
      <c r="AC598" s="48">
        <v>3.1</v>
      </c>
      <c r="AD598" s="48">
        <v>12.15</v>
      </c>
      <c r="AE598" s="48">
        <v>9.06</v>
      </c>
      <c r="AF598" s="48">
        <v>12.15</v>
      </c>
      <c r="AH598" s="1"/>
      <c r="AI598" s="2">
        <v>57</v>
      </c>
      <c r="AJ598" s="2" t="s">
        <v>8</v>
      </c>
      <c r="AK598" s="49">
        <v>0.54524724000000002</v>
      </c>
      <c r="AL598" s="49">
        <v>0.12834017</v>
      </c>
      <c r="AM598" s="49">
        <v>0.18708623000000002</v>
      </c>
      <c r="AN598" s="49">
        <v>0.86067362999999997</v>
      </c>
      <c r="AO598" s="49">
        <v>0.67358741</v>
      </c>
      <c r="AP598" s="49">
        <v>0.86067362999999997</v>
      </c>
      <c r="AR598" s="1"/>
      <c r="AS598" s="2">
        <v>57</v>
      </c>
      <c r="AT598" s="2" t="s">
        <v>8</v>
      </c>
      <c r="AU598" s="49">
        <v>0.27646807000000001</v>
      </c>
      <c r="AV598" s="49">
        <v>0.11062137</v>
      </c>
      <c r="AW598" s="49">
        <v>0.15134720000000002</v>
      </c>
      <c r="AX598" s="49">
        <v>0.53843664000000002</v>
      </c>
      <c r="AY598" s="49">
        <v>0.38708944000000001</v>
      </c>
      <c r="AZ598" s="49">
        <v>0.53843664000000002</v>
      </c>
      <c r="BB598" s="1"/>
    </row>
    <row r="599" spans="3:54" x14ac:dyDescent="0.35">
      <c r="C599">
        <v>22362</v>
      </c>
      <c r="D599" t="s">
        <v>86</v>
      </c>
      <c r="E599">
        <v>58</v>
      </c>
      <c r="F599" s="2" t="s">
        <v>9</v>
      </c>
      <c r="G599" s="49">
        <v>1</v>
      </c>
      <c r="H599" s="49">
        <v>0.25119861999999998</v>
      </c>
      <c r="I599" s="49">
        <v>0.65000153999999999</v>
      </c>
      <c r="J599" s="49">
        <v>1.9012001599999999</v>
      </c>
      <c r="K599" s="49">
        <v>1.25119862</v>
      </c>
      <c r="L599" s="49">
        <v>1.9012001599999999</v>
      </c>
      <c r="N599" s="1"/>
      <c r="O599" s="2">
        <v>58</v>
      </c>
      <c r="P599" s="2" t="s">
        <v>9</v>
      </c>
      <c r="Q599" s="49">
        <v>0.74547691999999999</v>
      </c>
      <c r="R599" s="49">
        <v>0.13810496</v>
      </c>
      <c r="S599" s="49">
        <v>0.38496280999999999</v>
      </c>
      <c r="T599" s="49">
        <v>1.26854468</v>
      </c>
      <c r="U599" s="49">
        <v>0.88358188000000004</v>
      </c>
      <c r="V599" s="49">
        <v>1.26854468</v>
      </c>
      <c r="X599" s="1"/>
      <c r="Y599" s="2">
        <v>58</v>
      </c>
      <c r="Z599" s="2" t="s">
        <v>9</v>
      </c>
      <c r="AA599" s="48">
        <v>9.26</v>
      </c>
      <c r="AB599" s="48">
        <v>1.25</v>
      </c>
      <c r="AC599" s="48">
        <v>3.66</v>
      </c>
      <c r="AD599" s="48">
        <v>14.17</v>
      </c>
      <c r="AE599" s="48">
        <v>10.51</v>
      </c>
      <c r="AF599" s="48">
        <v>14.17</v>
      </c>
      <c r="AH599" s="1"/>
      <c r="AI599" s="2">
        <v>58</v>
      </c>
      <c r="AJ599" s="2" t="s">
        <v>9</v>
      </c>
      <c r="AK599" s="49">
        <v>0.71230582999999992</v>
      </c>
      <c r="AL599" s="49">
        <v>8.1978389999999998E-2</v>
      </c>
      <c r="AM599" s="49">
        <v>0.22086407999999999</v>
      </c>
      <c r="AN599" s="49">
        <v>1.0151483000000001</v>
      </c>
      <c r="AO599" s="49">
        <v>0.79428421999999999</v>
      </c>
      <c r="AP599" s="49">
        <v>1.0151483000000001</v>
      </c>
      <c r="AR599" s="1"/>
      <c r="AS599" s="2">
        <v>58</v>
      </c>
      <c r="AT599" s="2" t="s">
        <v>9</v>
      </c>
      <c r="AU599" s="49">
        <v>0.36187076000000001</v>
      </c>
      <c r="AV599" s="49">
        <v>7.017778999999999E-2</v>
      </c>
      <c r="AW599" s="49">
        <v>0.17868310000000001</v>
      </c>
      <c r="AX599" s="49">
        <v>0.61073164000000002</v>
      </c>
      <c r="AY599" s="49">
        <v>0.43204854999999998</v>
      </c>
      <c r="AZ599" s="49">
        <v>0.61073164000000002</v>
      </c>
      <c r="BB599" s="1"/>
    </row>
    <row r="600" spans="3:54" x14ac:dyDescent="0.35">
      <c r="C600">
        <v>22363</v>
      </c>
      <c r="D600" t="s">
        <v>86</v>
      </c>
      <c r="E600">
        <v>59</v>
      </c>
      <c r="F600" s="2" t="s">
        <v>10</v>
      </c>
      <c r="G600" s="49">
        <v>1</v>
      </c>
      <c r="H600" s="49">
        <v>0.63799527</v>
      </c>
      <c r="I600" s="49">
        <v>0.40802856999999998</v>
      </c>
      <c r="J600" s="49">
        <v>2.0460238400000001</v>
      </c>
      <c r="K600" s="49">
        <v>1.63799527</v>
      </c>
      <c r="L600" s="49">
        <v>2.0460238400000001</v>
      </c>
      <c r="N600" s="1"/>
      <c r="O600" s="2">
        <v>59</v>
      </c>
      <c r="P600" s="2" t="s">
        <v>10</v>
      </c>
      <c r="Q600" s="49">
        <v>0.31866138999999999</v>
      </c>
      <c r="R600" s="49">
        <v>0.34851156999999999</v>
      </c>
      <c r="S600" s="49">
        <v>0.24165092000000002</v>
      </c>
      <c r="T600" s="49">
        <v>0.90882388000000003</v>
      </c>
      <c r="U600" s="49">
        <v>0.66717295999999993</v>
      </c>
      <c r="V600" s="49">
        <v>0.90882388000000003</v>
      </c>
      <c r="X600" s="1"/>
      <c r="Y600" s="2">
        <v>59</v>
      </c>
      <c r="Z600" s="2" t="s">
        <v>10</v>
      </c>
      <c r="AA600" s="48">
        <v>3.87</v>
      </c>
      <c r="AB600" s="48">
        <v>3.08</v>
      </c>
      <c r="AC600" s="48">
        <v>2.2999999999999998</v>
      </c>
      <c r="AD600" s="48">
        <v>9.25</v>
      </c>
      <c r="AE600" s="48">
        <v>6.96</v>
      </c>
      <c r="AF600" s="48">
        <v>9.25</v>
      </c>
      <c r="AH600" s="1"/>
      <c r="AI600" s="2">
        <v>59</v>
      </c>
      <c r="AJ600" s="2" t="s">
        <v>10</v>
      </c>
      <c r="AK600" s="49">
        <v>0.29728790999999999</v>
      </c>
      <c r="AL600" s="49">
        <v>0.2033865</v>
      </c>
      <c r="AM600" s="49">
        <v>0.13864209</v>
      </c>
      <c r="AN600" s="49">
        <v>0.63931649999999995</v>
      </c>
      <c r="AO600" s="49">
        <v>0.50067441000000001</v>
      </c>
      <c r="AP600" s="49">
        <v>0.63931649999999995</v>
      </c>
      <c r="AR600" s="1"/>
      <c r="AS600" s="2">
        <v>59</v>
      </c>
      <c r="AT600" s="2" t="s">
        <v>10</v>
      </c>
      <c r="AU600" s="49">
        <v>0.15370188000000001</v>
      </c>
      <c r="AV600" s="49">
        <v>0.17412835999999998</v>
      </c>
      <c r="AW600" s="49">
        <v>0.11213988000000001</v>
      </c>
      <c r="AX600" s="49">
        <v>0.43997013000000001</v>
      </c>
      <c r="AY600" s="49">
        <v>0.32783023999999999</v>
      </c>
      <c r="AZ600" s="49">
        <v>0.43997013000000001</v>
      </c>
      <c r="BB600" s="1"/>
    </row>
    <row r="601" spans="3:54" x14ac:dyDescent="0.35">
      <c r="C601">
        <v>22364</v>
      </c>
      <c r="D601" t="s">
        <v>86</v>
      </c>
      <c r="E601">
        <v>60</v>
      </c>
      <c r="F601" s="2" t="s">
        <v>11</v>
      </c>
      <c r="G601" s="49">
        <v>1</v>
      </c>
      <c r="H601" s="49">
        <v>0.55918889000000005</v>
      </c>
      <c r="I601" s="49">
        <v>0.40958120000000003</v>
      </c>
      <c r="J601" s="49">
        <v>1.96877009</v>
      </c>
      <c r="K601" s="49">
        <v>1.5591888899999999</v>
      </c>
      <c r="L601" s="49">
        <v>1.96877009</v>
      </c>
      <c r="N601" s="1"/>
      <c r="O601" s="2">
        <v>60</v>
      </c>
      <c r="P601" s="2" t="s">
        <v>11</v>
      </c>
      <c r="Q601" s="49">
        <v>0.34377421999999996</v>
      </c>
      <c r="R601" s="49">
        <v>0.29865907000000003</v>
      </c>
      <c r="S601" s="49">
        <v>0.24257129999999999</v>
      </c>
      <c r="T601" s="49">
        <v>0.88500460000000003</v>
      </c>
      <c r="U601" s="49">
        <v>0.6424333000000001</v>
      </c>
      <c r="V601" s="49">
        <v>0.88500460000000003</v>
      </c>
      <c r="X601" s="1"/>
      <c r="Y601" s="2">
        <v>60</v>
      </c>
      <c r="Z601" s="2" t="s">
        <v>11</v>
      </c>
      <c r="AA601" s="48">
        <v>4.32</v>
      </c>
      <c r="AB601" s="48">
        <v>2.5</v>
      </c>
      <c r="AC601" s="48">
        <v>2.2999999999999998</v>
      </c>
      <c r="AD601" s="48">
        <v>9.1199999999999992</v>
      </c>
      <c r="AE601" s="48">
        <v>6.82</v>
      </c>
      <c r="AF601" s="48">
        <v>9.1199999999999992</v>
      </c>
      <c r="AH601" s="1"/>
      <c r="AI601" s="2">
        <v>60</v>
      </c>
      <c r="AJ601" s="2" t="s">
        <v>11</v>
      </c>
      <c r="AK601" s="49">
        <v>0.33337185999999996</v>
      </c>
      <c r="AL601" s="49">
        <v>0.16871064000000002</v>
      </c>
      <c r="AM601" s="49">
        <v>0.13917010999999999</v>
      </c>
      <c r="AN601" s="49">
        <v>0.64125259999999995</v>
      </c>
      <c r="AO601" s="49">
        <v>0.50208248999999994</v>
      </c>
      <c r="AP601" s="49">
        <v>0.64125259999999995</v>
      </c>
      <c r="AR601" s="1"/>
      <c r="AS601" s="2">
        <v>60</v>
      </c>
      <c r="AT601" s="2" t="s">
        <v>11</v>
      </c>
      <c r="AU601" s="49">
        <v>0.17120578</v>
      </c>
      <c r="AV601" s="49">
        <v>0.14455082</v>
      </c>
      <c r="AW601" s="49">
        <v>0.11257263000000001</v>
      </c>
      <c r="AX601" s="49">
        <v>0.42832924</v>
      </c>
      <c r="AY601" s="49">
        <v>0.3157566</v>
      </c>
      <c r="AZ601" s="49">
        <v>0.42832924</v>
      </c>
      <c r="BB601" s="1"/>
    </row>
    <row r="602" spans="3:54" x14ac:dyDescent="0.35">
      <c r="C602">
        <v>22365</v>
      </c>
      <c r="D602" t="s">
        <v>86</v>
      </c>
      <c r="E602">
        <v>61</v>
      </c>
      <c r="F602" s="2" t="s">
        <v>12</v>
      </c>
      <c r="G602" s="49">
        <v>1</v>
      </c>
      <c r="H602" s="49">
        <v>0.59523451999999999</v>
      </c>
      <c r="I602" s="49">
        <v>0.40843098999999999</v>
      </c>
      <c r="J602" s="49">
        <v>2.0036655099999998</v>
      </c>
      <c r="K602" s="49">
        <v>1.59523452</v>
      </c>
      <c r="L602" s="49">
        <v>2.0036655099999998</v>
      </c>
      <c r="N602" s="1"/>
      <c r="O602" s="2">
        <v>61</v>
      </c>
      <c r="P602" s="2" t="s">
        <v>12</v>
      </c>
      <c r="Q602" s="49">
        <v>0.35209140999999999</v>
      </c>
      <c r="R602" s="49">
        <v>0.32770529999999998</v>
      </c>
      <c r="S602" s="49">
        <v>0.24188914</v>
      </c>
      <c r="T602" s="49">
        <v>0.92168585000000003</v>
      </c>
      <c r="U602" s="49">
        <v>0.67979670999999997</v>
      </c>
      <c r="V602" s="49">
        <v>0.92168585000000003</v>
      </c>
      <c r="X602" s="1"/>
      <c r="Y602" s="2">
        <v>61</v>
      </c>
      <c r="Z602" s="2" t="s">
        <v>12</v>
      </c>
      <c r="AA602" s="48">
        <v>4.3600000000000003</v>
      </c>
      <c r="AB602" s="48">
        <v>2.99</v>
      </c>
      <c r="AC602" s="48">
        <v>2.2999999999999998</v>
      </c>
      <c r="AD602" s="48">
        <v>9.65</v>
      </c>
      <c r="AE602" s="48">
        <v>7.35</v>
      </c>
      <c r="AF602" s="48">
        <v>9.65</v>
      </c>
      <c r="AH602" s="1"/>
      <c r="AI602" s="2">
        <v>61</v>
      </c>
      <c r="AJ602" s="2" t="s">
        <v>12</v>
      </c>
      <c r="AK602" s="49">
        <v>0.31468036999999999</v>
      </c>
      <c r="AL602" s="49">
        <v>0.18655014</v>
      </c>
      <c r="AM602" s="49">
        <v>0.13877877</v>
      </c>
      <c r="AN602" s="49">
        <v>0.64000928000000001</v>
      </c>
      <c r="AO602" s="49">
        <v>0.50123050999999996</v>
      </c>
      <c r="AP602" s="49">
        <v>0.64000928000000001</v>
      </c>
      <c r="AR602" s="1"/>
      <c r="AS602" s="2">
        <v>61</v>
      </c>
      <c r="AT602" s="2" t="s">
        <v>12</v>
      </c>
      <c r="AU602" s="49">
        <v>0.16905178000000001</v>
      </c>
      <c r="AV602" s="49">
        <v>0.16076607000000001</v>
      </c>
      <c r="AW602" s="49">
        <v>0.11224972999999999</v>
      </c>
      <c r="AX602" s="49">
        <v>0.44206758000000002</v>
      </c>
      <c r="AY602" s="49">
        <v>0.32981784999999997</v>
      </c>
      <c r="AZ602" s="49">
        <v>0.44206758000000002</v>
      </c>
      <c r="BB602" s="1"/>
    </row>
    <row r="603" spans="3:54" x14ac:dyDescent="0.35">
      <c r="C603">
        <v>22366</v>
      </c>
      <c r="D603" t="s">
        <v>86</v>
      </c>
      <c r="E603">
        <v>62</v>
      </c>
      <c r="F603" s="2" t="s">
        <v>13</v>
      </c>
      <c r="G603" s="49">
        <v>1</v>
      </c>
      <c r="H603" s="49">
        <v>0.61251009000000001</v>
      </c>
      <c r="I603" s="49">
        <v>0.42050663999999999</v>
      </c>
      <c r="J603" s="49">
        <v>2.0330167299999999</v>
      </c>
      <c r="K603" s="49">
        <v>1.61251009</v>
      </c>
      <c r="L603" s="49">
        <v>2.0330167299999999</v>
      </c>
      <c r="N603" s="1"/>
      <c r="O603" s="2">
        <v>62</v>
      </c>
      <c r="P603" s="2" t="s">
        <v>13</v>
      </c>
      <c r="Q603" s="49">
        <v>0.35693255000000002</v>
      </c>
      <c r="R603" s="49">
        <v>0.32794843000000001</v>
      </c>
      <c r="S603" s="49">
        <v>0.24904104999999999</v>
      </c>
      <c r="T603" s="49">
        <v>0.93392203000000007</v>
      </c>
      <c r="U603" s="49">
        <v>0.68488097999999997</v>
      </c>
      <c r="V603" s="49">
        <v>0.93392203000000007</v>
      </c>
      <c r="X603" s="1"/>
      <c r="Y603" s="2">
        <v>62</v>
      </c>
      <c r="Z603" s="2" t="s">
        <v>13</v>
      </c>
      <c r="AA603" s="48">
        <v>4.22</v>
      </c>
      <c r="AB603" s="48">
        <v>2.85</v>
      </c>
      <c r="AC603" s="48">
        <v>2.37</v>
      </c>
      <c r="AD603" s="48">
        <v>9.44</v>
      </c>
      <c r="AE603" s="48">
        <v>7.08</v>
      </c>
      <c r="AF603" s="48">
        <v>9.44</v>
      </c>
      <c r="AH603" s="1"/>
      <c r="AI603" s="2">
        <v>62</v>
      </c>
      <c r="AJ603" s="2" t="s">
        <v>13</v>
      </c>
      <c r="AK603" s="49">
        <v>0.32949428999999997</v>
      </c>
      <c r="AL603" s="49">
        <v>0.18642465</v>
      </c>
      <c r="AM603" s="49">
        <v>0.14288202999999999</v>
      </c>
      <c r="AN603" s="49">
        <v>0.65880095999999999</v>
      </c>
      <c r="AO603" s="49">
        <v>0.51591893</v>
      </c>
      <c r="AP603" s="49">
        <v>0.65880095999999999</v>
      </c>
      <c r="AR603" s="1"/>
      <c r="AS603" s="2">
        <v>62</v>
      </c>
      <c r="AT603" s="2" t="s">
        <v>13</v>
      </c>
      <c r="AU603" s="49">
        <v>0.17674281</v>
      </c>
      <c r="AV603" s="49">
        <v>0.15923329</v>
      </c>
      <c r="AW603" s="49">
        <v>0.11557013000000001</v>
      </c>
      <c r="AX603" s="49">
        <v>0.45154622999999999</v>
      </c>
      <c r="AY603" s="49">
        <v>0.3359761</v>
      </c>
      <c r="AZ603" s="49">
        <v>0.45154622999999999</v>
      </c>
      <c r="BB603" s="1"/>
    </row>
    <row r="604" spans="3:54" x14ac:dyDescent="0.35">
      <c r="C604">
        <v>22761</v>
      </c>
      <c r="D604" t="s">
        <v>86</v>
      </c>
      <c r="E604">
        <v>457</v>
      </c>
      <c r="F604" s="2" t="s">
        <v>26</v>
      </c>
      <c r="G604" s="49">
        <v>1</v>
      </c>
      <c r="H604" s="49">
        <v>0.41475510999999998</v>
      </c>
      <c r="I604" s="49">
        <v>0.60136721999999998</v>
      </c>
      <c r="J604" s="49">
        <v>2.01612233</v>
      </c>
      <c r="K604" s="49">
        <v>1.4147551100000002</v>
      </c>
      <c r="L604" s="49">
        <v>2.01612233</v>
      </c>
      <c r="N604" s="1"/>
      <c r="O604" s="2">
        <v>457</v>
      </c>
      <c r="P604" s="2" t="s">
        <v>26</v>
      </c>
      <c r="Q604" s="49">
        <v>0.60101437000000002</v>
      </c>
      <c r="R604" s="49">
        <v>0.22763278000000001</v>
      </c>
      <c r="S604" s="49">
        <v>0.35614803</v>
      </c>
      <c r="T604" s="49">
        <v>1.1847951799999998</v>
      </c>
      <c r="U604" s="49">
        <v>0.82864715</v>
      </c>
      <c r="V604" s="49">
        <v>1.1847951799999998</v>
      </c>
      <c r="X604" s="1"/>
      <c r="Y604" s="2">
        <v>457</v>
      </c>
      <c r="Z604" s="2" t="s">
        <v>26</v>
      </c>
      <c r="AA604" s="48">
        <v>6.06</v>
      </c>
      <c r="AB604" s="48">
        <v>2.58</v>
      </c>
      <c r="AC604" s="48">
        <v>3.38</v>
      </c>
      <c r="AD604" s="48">
        <v>12.03</v>
      </c>
      <c r="AE604" s="48">
        <v>8.65</v>
      </c>
      <c r="AF604" s="48">
        <v>12.03</v>
      </c>
      <c r="AH604" s="1"/>
      <c r="AI604" s="2">
        <v>457</v>
      </c>
      <c r="AJ604" s="2" t="s">
        <v>26</v>
      </c>
      <c r="AK604" s="49">
        <v>0.57270759999999998</v>
      </c>
      <c r="AL604" s="49">
        <v>0.16854193000000001</v>
      </c>
      <c r="AM604" s="49">
        <v>0.20433257000000002</v>
      </c>
      <c r="AN604" s="49">
        <v>0.94558211000000003</v>
      </c>
      <c r="AO604" s="49">
        <v>0.74124953999999998</v>
      </c>
      <c r="AP604" s="49">
        <v>0.94558211000000003</v>
      </c>
      <c r="AR604" s="1"/>
      <c r="AS604" s="2">
        <v>457</v>
      </c>
      <c r="AT604" s="2" t="s">
        <v>26</v>
      </c>
      <c r="AU604" s="49">
        <v>0.43716701000000002</v>
      </c>
      <c r="AV604" s="49">
        <v>0.13681146</v>
      </c>
      <c r="AW604" s="49">
        <v>0.16523458999999999</v>
      </c>
      <c r="AX604" s="49">
        <v>0.73921305000000004</v>
      </c>
      <c r="AY604" s="49">
        <v>0.57397847000000002</v>
      </c>
      <c r="AZ604" s="49">
        <v>0.73921305000000004</v>
      </c>
      <c r="BB604" s="1"/>
    </row>
    <row r="605" spans="3:54" x14ac:dyDescent="0.35">
      <c r="C605">
        <v>22898</v>
      </c>
      <c r="D605" t="s">
        <v>87</v>
      </c>
      <c r="E605">
        <v>50</v>
      </c>
      <c r="F605" s="2" t="s">
        <v>1</v>
      </c>
      <c r="G605" s="49">
        <v>1</v>
      </c>
      <c r="H605" s="49">
        <v>0.45746460999999999</v>
      </c>
      <c r="I605" s="49">
        <v>0.56868167000000003</v>
      </c>
      <c r="J605" s="49">
        <v>2.0261462799999999</v>
      </c>
      <c r="K605" s="49">
        <v>1.4574646100000002</v>
      </c>
      <c r="L605" s="49">
        <v>2.0261462799999999</v>
      </c>
      <c r="N605" s="1"/>
      <c r="O605" s="2">
        <v>50</v>
      </c>
      <c r="P605" s="2" t="s">
        <v>1</v>
      </c>
      <c r="Q605" s="49">
        <v>0.55926145999999999</v>
      </c>
      <c r="R605" s="49">
        <v>0.23134654999999998</v>
      </c>
      <c r="S605" s="49">
        <v>0.32161103999999996</v>
      </c>
      <c r="T605" s="49">
        <v>1.11221905</v>
      </c>
      <c r="U605" s="49">
        <v>0.79060801000000003</v>
      </c>
      <c r="V605" s="49">
        <v>1.11221905</v>
      </c>
      <c r="X605" s="1"/>
      <c r="Y605" s="2">
        <v>50</v>
      </c>
      <c r="Z605" s="2" t="s">
        <v>1</v>
      </c>
      <c r="AA605" s="48">
        <v>6.8</v>
      </c>
      <c r="AB605" s="48">
        <v>1.83</v>
      </c>
      <c r="AC605" s="48">
        <v>3.16</v>
      </c>
      <c r="AD605" s="48">
        <v>11.79</v>
      </c>
      <c r="AE605" s="48">
        <v>8.6300000000000008</v>
      </c>
      <c r="AF605" s="48">
        <v>11.79</v>
      </c>
      <c r="AH605" s="1"/>
      <c r="AI605" s="2">
        <v>50</v>
      </c>
      <c r="AJ605" s="2" t="s">
        <v>1</v>
      </c>
      <c r="AK605" s="49">
        <v>0.47383552000000001</v>
      </c>
      <c r="AL605" s="49">
        <v>0.13793423000000002</v>
      </c>
      <c r="AM605" s="49">
        <v>0.18107102999999999</v>
      </c>
      <c r="AN605" s="49">
        <v>0.79284078000000002</v>
      </c>
      <c r="AO605" s="49">
        <v>0.61176975</v>
      </c>
      <c r="AP605" s="49">
        <v>0.79284078000000002</v>
      </c>
      <c r="AR605" s="1"/>
      <c r="AS605" s="2">
        <v>50</v>
      </c>
      <c r="AT605" s="2" t="s">
        <v>1</v>
      </c>
      <c r="AU605" s="49">
        <v>0.31709072999999999</v>
      </c>
      <c r="AV605" s="49">
        <v>0.12096973</v>
      </c>
      <c r="AW605" s="49">
        <v>0.15900276000000002</v>
      </c>
      <c r="AX605" s="49">
        <v>0.59706322000000001</v>
      </c>
      <c r="AY605" s="49">
        <v>0.43806046000000004</v>
      </c>
      <c r="AZ605" s="49">
        <v>0.59706322000000001</v>
      </c>
      <c r="BB605" s="1"/>
    </row>
    <row r="606" spans="3:54" x14ac:dyDescent="0.35">
      <c r="C606">
        <v>22899</v>
      </c>
      <c r="D606" t="s">
        <v>87</v>
      </c>
      <c r="E606">
        <v>51</v>
      </c>
      <c r="F606" s="2" t="s">
        <v>2</v>
      </c>
      <c r="G606" s="49">
        <v>1</v>
      </c>
      <c r="H606" s="49">
        <v>0.50742233999999997</v>
      </c>
      <c r="I606" s="49">
        <v>0.62710816000000003</v>
      </c>
      <c r="J606" s="49">
        <v>2.1345304999999999</v>
      </c>
      <c r="K606" s="49">
        <v>1.5074223400000002</v>
      </c>
      <c r="L606" s="49">
        <v>2.1345304999999999</v>
      </c>
      <c r="N606" s="1"/>
      <c r="O606" s="2">
        <v>51</v>
      </c>
      <c r="P606" s="2" t="s">
        <v>2</v>
      </c>
      <c r="Q606" s="49">
        <v>0.53402936999999995</v>
      </c>
      <c r="R606" s="49">
        <v>0.26031773000000002</v>
      </c>
      <c r="S606" s="49">
        <v>0.35465459000000005</v>
      </c>
      <c r="T606" s="49">
        <v>1.14900169</v>
      </c>
      <c r="U606" s="49">
        <v>0.79434709999999997</v>
      </c>
      <c r="V606" s="49">
        <v>1.14900169</v>
      </c>
      <c r="X606" s="1"/>
      <c r="Y606" s="2">
        <v>51</v>
      </c>
      <c r="Z606" s="2" t="s">
        <v>2</v>
      </c>
      <c r="AA606" s="48">
        <v>7.44</v>
      </c>
      <c r="AB606" s="48">
        <v>1.93</v>
      </c>
      <c r="AC606" s="48">
        <v>3.49</v>
      </c>
      <c r="AD606" s="48">
        <v>12.86</v>
      </c>
      <c r="AE606" s="48">
        <v>9.3800000000000008</v>
      </c>
      <c r="AF606" s="48">
        <v>12.86</v>
      </c>
      <c r="AH606" s="1"/>
      <c r="AI606" s="2">
        <v>51</v>
      </c>
      <c r="AJ606" s="2" t="s">
        <v>2</v>
      </c>
      <c r="AK606" s="49">
        <v>0.52119097999999997</v>
      </c>
      <c r="AL606" s="49">
        <v>0.15329285999999998</v>
      </c>
      <c r="AM606" s="49">
        <v>0.19967135999999999</v>
      </c>
      <c r="AN606" s="49">
        <v>0.87415519999999991</v>
      </c>
      <c r="AO606" s="49">
        <v>0.67448383999999995</v>
      </c>
      <c r="AP606" s="49">
        <v>0.87415519999999991</v>
      </c>
      <c r="AR606" s="1"/>
      <c r="AS606" s="2">
        <v>51</v>
      </c>
      <c r="AT606" s="2" t="s">
        <v>2</v>
      </c>
      <c r="AU606" s="49">
        <v>0.35454767999999998</v>
      </c>
      <c r="AV606" s="49">
        <v>0.13322651999999999</v>
      </c>
      <c r="AW606" s="49">
        <v>0.17533530999999999</v>
      </c>
      <c r="AX606" s="49">
        <v>0.66310950999999996</v>
      </c>
      <c r="AY606" s="49">
        <v>0.48777419</v>
      </c>
      <c r="AZ606" s="49">
        <v>0.66310950999999996</v>
      </c>
      <c r="BB606" s="1"/>
    </row>
    <row r="607" spans="3:54" x14ac:dyDescent="0.35">
      <c r="C607">
        <v>22900</v>
      </c>
      <c r="D607" t="s">
        <v>87</v>
      </c>
      <c r="E607">
        <v>52</v>
      </c>
      <c r="F607" s="2" t="s">
        <v>3</v>
      </c>
      <c r="G607" s="49">
        <v>1</v>
      </c>
      <c r="H607" s="49">
        <v>0.46799620000000003</v>
      </c>
      <c r="I607" s="49">
        <v>0.53782856000000001</v>
      </c>
      <c r="J607" s="49">
        <v>2.0058247599999999</v>
      </c>
      <c r="K607" s="49">
        <v>1.4679962</v>
      </c>
      <c r="L607" s="49">
        <v>2.0058247599999999</v>
      </c>
      <c r="N607" s="1"/>
      <c r="O607" s="2">
        <v>52</v>
      </c>
      <c r="P607" s="2" t="s">
        <v>3</v>
      </c>
      <c r="Q607" s="49">
        <v>0.57576958</v>
      </c>
      <c r="R607" s="49">
        <v>0.24405795999999999</v>
      </c>
      <c r="S607" s="49">
        <v>0.30416365999999995</v>
      </c>
      <c r="T607" s="49">
        <v>1.1239911899999999</v>
      </c>
      <c r="U607" s="49">
        <v>0.81982753000000008</v>
      </c>
      <c r="V607" s="49">
        <v>1.1239911899999999</v>
      </c>
      <c r="Y607" s="2">
        <v>52</v>
      </c>
      <c r="Z607" s="2" t="s">
        <v>3</v>
      </c>
      <c r="AA607" s="48">
        <v>5.86</v>
      </c>
      <c r="AB607" s="48">
        <v>1.84</v>
      </c>
      <c r="AC607" s="48">
        <v>2.99</v>
      </c>
      <c r="AD607" s="48">
        <v>10.69</v>
      </c>
      <c r="AE607" s="48">
        <v>7.7</v>
      </c>
      <c r="AF607" s="48">
        <v>10.69</v>
      </c>
      <c r="AH607" s="1"/>
      <c r="AI607" s="2">
        <v>52</v>
      </c>
      <c r="AJ607" s="2" t="s">
        <v>3</v>
      </c>
      <c r="AK607" s="49">
        <v>0.43431440999999998</v>
      </c>
      <c r="AL607" s="49">
        <v>0.14409501999999999</v>
      </c>
      <c r="AM607" s="49">
        <v>0.17124412999999999</v>
      </c>
      <c r="AN607" s="49">
        <v>0.74965356000000005</v>
      </c>
      <c r="AO607" s="49">
        <v>0.57840943</v>
      </c>
      <c r="AP607" s="49">
        <v>0.74965356000000005</v>
      </c>
      <c r="AR607" s="1"/>
      <c r="AS607" s="2">
        <v>52</v>
      </c>
      <c r="AT607" s="2" t="s">
        <v>3</v>
      </c>
      <c r="AU607" s="49">
        <v>0.29560328999999996</v>
      </c>
      <c r="AV607" s="49">
        <v>0.12356728</v>
      </c>
      <c r="AW607" s="49">
        <v>0.15037265999999999</v>
      </c>
      <c r="AX607" s="49">
        <v>0.56954322999999996</v>
      </c>
      <c r="AY607" s="49">
        <v>0.41917057000000002</v>
      </c>
      <c r="AZ607" s="49">
        <v>0.56954322999999996</v>
      </c>
      <c r="BB607" s="1"/>
    </row>
    <row r="608" spans="3:54" x14ac:dyDescent="0.35">
      <c r="C608">
        <v>22901</v>
      </c>
      <c r="D608" t="s">
        <v>87</v>
      </c>
      <c r="E608">
        <v>53</v>
      </c>
      <c r="F608" s="2" t="s">
        <v>4</v>
      </c>
      <c r="G608" s="49">
        <v>1</v>
      </c>
      <c r="H608" s="49">
        <v>0.43315397</v>
      </c>
      <c r="I608" s="49">
        <v>0.57986768999999994</v>
      </c>
      <c r="J608" s="49">
        <v>2.0130216599999997</v>
      </c>
      <c r="K608" s="49">
        <v>1.43315397</v>
      </c>
      <c r="L608" s="49">
        <v>2.0130216599999997</v>
      </c>
      <c r="N608" s="1"/>
      <c r="O608" s="2">
        <v>53</v>
      </c>
      <c r="P608" s="2" t="s">
        <v>4</v>
      </c>
      <c r="Q608" s="49">
        <v>0.58681720999999998</v>
      </c>
      <c r="R608" s="49">
        <v>0.21790173999999998</v>
      </c>
      <c r="S608" s="49">
        <v>0.32794290000000004</v>
      </c>
      <c r="T608" s="49">
        <v>1.1326618500000001</v>
      </c>
      <c r="U608" s="49">
        <v>0.80471894999999993</v>
      </c>
      <c r="V608" s="49">
        <v>1.1326618500000001</v>
      </c>
      <c r="X608" s="1"/>
      <c r="Y608" s="2">
        <v>53</v>
      </c>
      <c r="Z608" s="2" t="s">
        <v>4</v>
      </c>
      <c r="AA608" s="48">
        <v>7.1</v>
      </c>
      <c r="AB608" s="48">
        <v>1.69</v>
      </c>
      <c r="AC608" s="48">
        <v>3.22</v>
      </c>
      <c r="AD608" s="48">
        <v>12.01</v>
      </c>
      <c r="AE608" s="48">
        <v>8.7899999999999991</v>
      </c>
      <c r="AF608" s="48">
        <v>12.01</v>
      </c>
      <c r="AH608" s="1"/>
      <c r="AI608" s="2">
        <v>53</v>
      </c>
      <c r="AJ608" s="2" t="s">
        <v>4</v>
      </c>
      <c r="AK608" s="49">
        <v>0.49367071999999995</v>
      </c>
      <c r="AL608" s="49">
        <v>0.12944326</v>
      </c>
      <c r="AM608" s="49">
        <v>0.18461801999999999</v>
      </c>
      <c r="AN608" s="49">
        <v>0.80773200000000001</v>
      </c>
      <c r="AO608" s="49">
        <v>0.62311397999999996</v>
      </c>
      <c r="AP608" s="49">
        <v>0.80773200000000001</v>
      </c>
      <c r="AR608" s="1"/>
      <c r="AS608" s="2">
        <v>53</v>
      </c>
      <c r="AT608" s="2" t="s">
        <v>4</v>
      </c>
      <c r="AU608" s="49">
        <v>0.35641982999999999</v>
      </c>
      <c r="AV608" s="49">
        <v>0.11368028999999999</v>
      </c>
      <c r="AW608" s="49">
        <v>0.16211329999999999</v>
      </c>
      <c r="AX608" s="49">
        <v>0.63221342000000003</v>
      </c>
      <c r="AY608" s="49">
        <v>0.47010010999999996</v>
      </c>
      <c r="AZ608" s="49">
        <v>0.63221342000000003</v>
      </c>
      <c r="BB608" s="1"/>
    </row>
    <row r="609" spans="3:54" x14ac:dyDescent="0.35">
      <c r="C609">
        <v>22902</v>
      </c>
      <c r="D609" t="s">
        <v>87</v>
      </c>
      <c r="E609">
        <v>54</v>
      </c>
      <c r="F609" s="2" t="s">
        <v>5</v>
      </c>
      <c r="G609" s="49">
        <v>1</v>
      </c>
      <c r="H609" s="49">
        <v>0.58548442000000001</v>
      </c>
      <c r="I609" s="49">
        <v>0.57658043999999997</v>
      </c>
      <c r="J609" s="49">
        <v>2.1620648500000001</v>
      </c>
      <c r="K609" s="49">
        <v>1.58548442</v>
      </c>
      <c r="L609" s="49">
        <v>2.1620648500000001</v>
      </c>
      <c r="N609" s="1"/>
      <c r="O609" s="2">
        <v>54</v>
      </c>
      <c r="P609" s="2" t="s">
        <v>5</v>
      </c>
      <c r="Q609" s="49">
        <v>0.51015498999999997</v>
      </c>
      <c r="R609" s="49">
        <v>0.28554506000000002</v>
      </c>
      <c r="S609" s="49">
        <v>0.32607921000000001</v>
      </c>
      <c r="T609" s="49">
        <v>1.1217792499999999</v>
      </c>
      <c r="U609" s="49">
        <v>0.79570004000000005</v>
      </c>
      <c r="V609" s="49">
        <v>1.1217792499999999</v>
      </c>
      <c r="X609" s="1"/>
      <c r="Y609" s="2">
        <v>54</v>
      </c>
      <c r="Z609" s="2" t="s">
        <v>5</v>
      </c>
      <c r="AA609" s="48">
        <v>6.54</v>
      </c>
      <c r="AB609" s="48">
        <v>1.97</v>
      </c>
      <c r="AC609" s="48">
        <v>3.21</v>
      </c>
      <c r="AD609" s="48">
        <v>11.71</v>
      </c>
      <c r="AE609" s="48">
        <v>8.51</v>
      </c>
      <c r="AF609" s="48">
        <v>11.71</v>
      </c>
      <c r="AH609" s="1"/>
      <c r="AI609" s="2">
        <v>54</v>
      </c>
      <c r="AJ609" s="2" t="s">
        <v>5</v>
      </c>
      <c r="AK609" s="49">
        <v>0.45907071000000005</v>
      </c>
      <c r="AL609" s="49">
        <v>0.16104925</v>
      </c>
      <c r="AM609" s="49">
        <v>0.18358317999999998</v>
      </c>
      <c r="AN609" s="49">
        <v>0.80370313999999998</v>
      </c>
      <c r="AO609" s="49">
        <v>0.62011995999999991</v>
      </c>
      <c r="AP609" s="49">
        <v>0.80370313999999998</v>
      </c>
      <c r="AR609" s="1"/>
      <c r="AS609" s="2">
        <v>54</v>
      </c>
      <c r="AT609" s="2" t="s">
        <v>5</v>
      </c>
      <c r="AU609" s="49">
        <v>0.31082086999999997</v>
      </c>
      <c r="AV609" s="49">
        <v>0.13782092000000001</v>
      </c>
      <c r="AW609" s="49">
        <v>0.16120793999999999</v>
      </c>
      <c r="AX609" s="49">
        <v>0.60984972999999998</v>
      </c>
      <c r="AY609" s="49">
        <v>0.44864178999999998</v>
      </c>
      <c r="AZ609" s="49">
        <v>0.60984972999999998</v>
      </c>
      <c r="BB609" s="1"/>
    </row>
    <row r="610" spans="3:54" x14ac:dyDescent="0.35">
      <c r="C610">
        <v>22903</v>
      </c>
      <c r="D610" t="s">
        <v>87</v>
      </c>
      <c r="E610">
        <v>55</v>
      </c>
      <c r="F610" s="2" t="s">
        <v>6</v>
      </c>
      <c r="G610" s="49">
        <v>1</v>
      </c>
      <c r="H610" s="49">
        <v>0.47453113000000002</v>
      </c>
      <c r="I610" s="49">
        <v>0.62156562999999998</v>
      </c>
      <c r="J610" s="49">
        <v>2.09609676</v>
      </c>
      <c r="K610" s="49">
        <v>1.4745311299999999</v>
      </c>
      <c r="L610" s="49">
        <v>2.09609676</v>
      </c>
      <c r="N610" s="1"/>
      <c r="O610" s="2">
        <v>55</v>
      </c>
      <c r="P610" s="2" t="s">
        <v>6</v>
      </c>
      <c r="Q610" s="49">
        <v>0.54228111000000001</v>
      </c>
      <c r="R610" s="49">
        <v>0.23829306</v>
      </c>
      <c r="S610" s="49">
        <v>0.35151855999999998</v>
      </c>
      <c r="T610" s="49">
        <v>1.1320927299999999</v>
      </c>
      <c r="U610" s="49">
        <v>0.78057417000000007</v>
      </c>
      <c r="V610" s="49">
        <v>1.1320927299999999</v>
      </c>
      <c r="X610" s="1"/>
      <c r="Y610" s="2">
        <v>55</v>
      </c>
      <c r="Z610" s="2" t="s">
        <v>6</v>
      </c>
      <c r="AA610" s="48">
        <v>7.7</v>
      </c>
      <c r="AB610" s="48">
        <v>1.84</v>
      </c>
      <c r="AC610" s="48">
        <v>3.46</v>
      </c>
      <c r="AD610" s="48">
        <v>12.99</v>
      </c>
      <c r="AE610" s="48">
        <v>9.5299999999999994</v>
      </c>
      <c r="AF610" s="48">
        <v>12.99</v>
      </c>
      <c r="AH610" s="1"/>
      <c r="AI610" s="2">
        <v>55</v>
      </c>
      <c r="AJ610" s="2" t="s">
        <v>6</v>
      </c>
      <c r="AK610" s="49">
        <v>0.52622561999999995</v>
      </c>
      <c r="AL610" s="49">
        <v>0.14247325</v>
      </c>
      <c r="AM610" s="49">
        <v>0.19791048</v>
      </c>
      <c r="AN610" s="49">
        <v>0.86660934999999994</v>
      </c>
      <c r="AO610" s="49">
        <v>0.66869886999999995</v>
      </c>
      <c r="AP610" s="49">
        <v>0.86660934999999994</v>
      </c>
      <c r="AR610" s="1"/>
      <c r="AS610" s="2">
        <v>55</v>
      </c>
      <c r="AT610" s="2" t="s">
        <v>6</v>
      </c>
      <c r="AU610" s="49">
        <v>0.35283829999999999</v>
      </c>
      <c r="AV610" s="49">
        <v>0.12444791000000001</v>
      </c>
      <c r="AW610" s="49">
        <v>0.17379014000000001</v>
      </c>
      <c r="AX610" s="49">
        <v>0.65107634999999997</v>
      </c>
      <c r="AY610" s="49">
        <v>0.47728621000000004</v>
      </c>
      <c r="AZ610" s="49">
        <v>0.65107634999999997</v>
      </c>
      <c r="BB610" s="1"/>
    </row>
    <row r="611" spans="3:54" x14ac:dyDescent="0.35">
      <c r="C611">
        <v>22904</v>
      </c>
      <c r="D611" t="s">
        <v>87</v>
      </c>
      <c r="E611">
        <v>56</v>
      </c>
      <c r="F611" s="2" t="s">
        <v>7</v>
      </c>
      <c r="G611" s="49">
        <v>1</v>
      </c>
      <c r="H611" s="49">
        <v>0.62586070999999999</v>
      </c>
      <c r="I611" s="49">
        <v>0.56317050000000002</v>
      </c>
      <c r="J611" s="49">
        <v>2.18903121</v>
      </c>
      <c r="K611" s="49">
        <v>1.62586071</v>
      </c>
      <c r="L611" s="49">
        <v>2.18903121</v>
      </c>
      <c r="N611" s="1"/>
      <c r="O611" s="2">
        <v>56</v>
      </c>
      <c r="P611" s="2" t="s">
        <v>7</v>
      </c>
      <c r="Q611" s="49">
        <v>0.43345145000000002</v>
      </c>
      <c r="R611" s="49">
        <v>0.32173436999999999</v>
      </c>
      <c r="S611" s="49">
        <v>0.31849778000000001</v>
      </c>
      <c r="T611" s="49">
        <v>1.0736835900000001</v>
      </c>
      <c r="U611" s="49">
        <v>0.75518581000000007</v>
      </c>
      <c r="V611" s="49">
        <v>1.0736835900000001</v>
      </c>
      <c r="X611" s="1"/>
      <c r="Y611" s="2">
        <v>56</v>
      </c>
      <c r="Z611" s="2" t="s">
        <v>7</v>
      </c>
      <c r="AA611" s="48">
        <v>6</v>
      </c>
      <c r="AB611" s="48">
        <v>2.5099999999999998</v>
      </c>
      <c r="AC611" s="48">
        <v>3.13</v>
      </c>
      <c r="AD611" s="48">
        <v>11.64</v>
      </c>
      <c r="AE611" s="48">
        <v>8.51</v>
      </c>
      <c r="AF611" s="48">
        <v>11.64</v>
      </c>
      <c r="AH611" s="1"/>
      <c r="AI611" s="2">
        <v>56</v>
      </c>
      <c r="AJ611" s="2" t="s">
        <v>7</v>
      </c>
      <c r="AK611" s="49">
        <v>0.41375827000000004</v>
      </c>
      <c r="AL611" s="49">
        <v>0.19160252</v>
      </c>
      <c r="AM611" s="49">
        <v>0.17930727999999999</v>
      </c>
      <c r="AN611" s="49">
        <v>0.78466806999999994</v>
      </c>
      <c r="AO611" s="49">
        <v>0.60536078999999998</v>
      </c>
      <c r="AP611" s="49">
        <v>0.78466806999999994</v>
      </c>
      <c r="AR611" s="1"/>
      <c r="AS611" s="2">
        <v>56</v>
      </c>
      <c r="AT611" s="2" t="s">
        <v>7</v>
      </c>
      <c r="AU611" s="49">
        <v>0.28113544000000001</v>
      </c>
      <c r="AV611" s="49">
        <v>0.16675275000000001</v>
      </c>
      <c r="AW611" s="49">
        <v>0.15745145000000002</v>
      </c>
      <c r="AX611" s="49">
        <v>0.60533964000000007</v>
      </c>
      <c r="AY611" s="49">
        <v>0.44788819000000002</v>
      </c>
      <c r="AZ611" s="49">
        <v>0.60533964000000007</v>
      </c>
      <c r="BB611" s="1"/>
    </row>
    <row r="612" spans="3:54" x14ac:dyDescent="0.35">
      <c r="C612">
        <v>22905</v>
      </c>
      <c r="D612" t="s">
        <v>87</v>
      </c>
      <c r="E612">
        <v>57</v>
      </c>
      <c r="F612" s="2" t="s">
        <v>8</v>
      </c>
      <c r="G612" s="49">
        <v>1</v>
      </c>
      <c r="H612" s="49">
        <v>0.46768765999999995</v>
      </c>
      <c r="I612" s="49">
        <v>0.60027068000000006</v>
      </c>
      <c r="J612" s="49">
        <v>2.0679583300000002</v>
      </c>
      <c r="K612" s="49">
        <v>1.4676876599999999</v>
      </c>
      <c r="L612" s="49">
        <v>2.0679583300000002</v>
      </c>
      <c r="N612" s="1"/>
      <c r="O612" s="2">
        <v>57</v>
      </c>
      <c r="P612" s="2" t="s">
        <v>8</v>
      </c>
      <c r="Q612" s="49">
        <v>0.56325996999999994</v>
      </c>
      <c r="R612" s="49">
        <v>0.25213008999999997</v>
      </c>
      <c r="S612" s="49">
        <v>0.33947546999999995</v>
      </c>
      <c r="T612" s="49">
        <v>1.1548655299999999</v>
      </c>
      <c r="U612" s="49">
        <v>0.81539006000000003</v>
      </c>
      <c r="V612" s="49">
        <v>1.1548655299999999</v>
      </c>
      <c r="X612" s="1"/>
      <c r="Y612" s="2">
        <v>57</v>
      </c>
      <c r="Z612" s="2" t="s">
        <v>8</v>
      </c>
      <c r="AA612" s="48">
        <v>7.25</v>
      </c>
      <c r="AB612" s="48">
        <v>2.15</v>
      </c>
      <c r="AC612" s="48">
        <v>3.34</v>
      </c>
      <c r="AD612" s="48">
        <v>12.74</v>
      </c>
      <c r="AE612" s="48">
        <v>9.4</v>
      </c>
      <c r="AF612" s="48">
        <v>12.74</v>
      </c>
      <c r="AH612" s="1"/>
      <c r="AI612" s="2">
        <v>57</v>
      </c>
      <c r="AJ612" s="2" t="s">
        <v>8</v>
      </c>
      <c r="AK612" s="49">
        <v>0.50000284000000006</v>
      </c>
      <c r="AL612" s="49">
        <v>0.14580998000000001</v>
      </c>
      <c r="AM612" s="49">
        <v>0.19113001999999998</v>
      </c>
      <c r="AN612" s="49">
        <v>0.83694283999999997</v>
      </c>
      <c r="AO612" s="49">
        <v>0.64581281999999995</v>
      </c>
      <c r="AP612" s="49">
        <v>0.83694283999999997</v>
      </c>
      <c r="AR612" s="1"/>
      <c r="AS612" s="2">
        <v>57</v>
      </c>
      <c r="AT612" s="2" t="s">
        <v>8</v>
      </c>
      <c r="AU612" s="49">
        <v>0.33127556000000002</v>
      </c>
      <c r="AV612" s="49">
        <v>0.12975676</v>
      </c>
      <c r="AW612" s="49">
        <v>0.16783604999999999</v>
      </c>
      <c r="AX612" s="49">
        <v>0.62886836999999995</v>
      </c>
      <c r="AY612" s="49">
        <v>0.46103232</v>
      </c>
      <c r="AZ612" s="49">
        <v>0.62886836999999995</v>
      </c>
      <c r="BB612" s="1"/>
    </row>
    <row r="613" spans="3:54" x14ac:dyDescent="0.35">
      <c r="C613">
        <v>22906</v>
      </c>
      <c r="D613" t="s">
        <v>87</v>
      </c>
      <c r="E613">
        <v>58</v>
      </c>
      <c r="F613" s="2" t="s">
        <v>9</v>
      </c>
      <c r="G613" s="49">
        <v>1</v>
      </c>
      <c r="H613" s="49">
        <v>0.28559606999999998</v>
      </c>
      <c r="I613" s="49">
        <v>0.66683043000000009</v>
      </c>
      <c r="J613" s="49">
        <v>1.9524265000000001</v>
      </c>
      <c r="K613" s="49">
        <v>1.28559607</v>
      </c>
      <c r="L613" s="49">
        <v>1.9524265000000001</v>
      </c>
      <c r="N613" s="1"/>
      <c r="O613" s="2">
        <v>58</v>
      </c>
      <c r="P613" s="2" t="s">
        <v>9</v>
      </c>
      <c r="Q613" s="49">
        <v>0.75074918999999996</v>
      </c>
      <c r="R613" s="49">
        <v>0.15163214000000003</v>
      </c>
      <c r="S613" s="49">
        <v>0.37711340999999998</v>
      </c>
      <c r="T613" s="49">
        <v>1.2794947400000001</v>
      </c>
      <c r="U613" s="49">
        <v>0.90238132999999998</v>
      </c>
      <c r="V613" s="49">
        <v>1.2794947400000001</v>
      </c>
      <c r="X613" s="1"/>
      <c r="Y613" s="2">
        <v>58</v>
      </c>
      <c r="Z613" s="2" t="s">
        <v>9</v>
      </c>
      <c r="AA613" s="48">
        <v>9.07</v>
      </c>
      <c r="AB613" s="48">
        <v>1.32</v>
      </c>
      <c r="AC613" s="48">
        <v>3.71</v>
      </c>
      <c r="AD613" s="48">
        <v>14.09</v>
      </c>
      <c r="AE613" s="48">
        <v>10.39</v>
      </c>
      <c r="AF613" s="48">
        <v>14.09</v>
      </c>
      <c r="AH613" s="1"/>
      <c r="AI613" s="2">
        <v>58</v>
      </c>
      <c r="AJ613" s="2" t="s">
        <v>9</v>
      </c>
      <c r="AK613" s="49">
        <v>0.62867880000000009</v>
      </c>
      <c r="AL613" s="49">
        <v>8.9244829999999997E-2</v>
      </c>
      <c r="AM613" s="49">
        <v>0.21233352</v>
      </c>
      <c r="AN613" s="49">
        <v>0.93025714000000004</v>
      </c>
      <c r="AO613" s="49">
        <v>0.71792363000000003</v>
      </c>
      <c r="AP613" s="49">
        <v>0.93025714000000004</v>
      </c>
      <c r="AR613" s="1"/>
      <c r="AS613" s="2">
        <v>58</v>
      </c>
      <c r="AT613" s="2" t="s">
        <v>9</v>
      </c>
      <c r="AU613" s="49">
        <v>0.41655497999999996</v>
      </c>
      <c r="AV613" s="49">
        <v>7.8998199999999991E-2</v>
      </c>
      <c r="AW613" s="49">
        <v>0.18645830999999999</v>
      </c>
      <c r="AX613" s="49">
        <v>0.68201149999999999</v>
      </c>
      <c r="AY613" s="49">
        <v>0.49555318999999998</v>
      </c>
      <c r="AZ613" s="49">
        <v>0.68201149999999999</v>
      </c>
      <c r="BB613" s="1"/>
    </row>
    <row r="614" spans="3:54" x14ac:dyDescent="0.35">
      <c r="C614">
        <v>22907</v>
      </c>
      <c r="D614" t="s">
        <v>87</v>
      </c>
      <c r="E614">
        <v>59</v>
      </c>
      <c r="F614" s="2" t="s">
        <v>10</v>
      </c>
      <c r="G614" s="49">
        <v>1</v>
      </c>
      <c r="H614" s="49">
        <v>0.69658619999999993</v>
      </c>
      <c r="I614" s="49">
        <v>0.42686909000000001</v>
      </c>
      <c r="J614" s="49">
        <v>2.1234552899999999</v>
      </c>
      <c r="K614" s="49">
        <v>1.6965862</v>
      </c>
      <c r="L614" s="49">
        <v>2.1234552899999999</v>
      </c>
      <c r="N614" s="1"/>
      <c r="O614" s="2">
        <v>59</v>
      </c>
      <c r="P614" s="2" t="s">
        <v>10</v>
      </c>
      <c r="Q614" s="49">
        <v>0.37648187</v>
      </c>
      <c r="R614" s="49">
        <v>0.36745701000000003</v>
      </c>
      <c r="S614" s="49">
        <v>0.24141634000000001</v>
      </c>
      <c r="T614" s="49">
        <v>0.98535521999999998</v>
      </c>
      <c r="U614" s="49">
        <v>0.74393887999999997</v>
      </c>
      <c r="V614" s="49">
        <v>0.98535521999999998</v>
      </c>
      <c r="X614" s="1"/>
      <c r="Y614" s="2">
        <v>59</v>
      </c>
      <c r="Z614" s="2" t="s">
        <v>10</v>
      </c>
      <c r="AA614" s="48">
        <v>3.55</v>
      </c>
      <c r="AB614" s="48">
        <v>3.08</v>
      </c>
      <c r="AC614" s="48">
        <v>2.37</v>
      </c>
      <c r="AD614" s="48">
        <v>9</v>
      </c>
      <c r="AE614" s="48">
        <v>6.62</v>
      </c>
      <c r="AF614" s="48">
        <v>9</v>
      </c>
      <c r="AH614" s="1"/>
      <c r="AI614" s="2">
        <v>59</v>
      </c>
      <c r="AJ614" s="2" t="s">
        <v>10</v>
      </c>
      <c r="AK614" s="49">
        <v>0.24660904</v>
      </c>
      <c r="AL614" s="49">
        <v>0.21190367999999998</v>
      </c>
      <c r="AM614" s="49">
        <v>0.13590267</v>
      </c>
      <c r="AN614" s="49">
        <v>0.59441540000000004</v>
      </c>
      <c r="AO614" s="49">
        <v>0.45851272999999998</v>
      </c>
      <c r="AP614" s="49">
        <v>0.59441540000000004</v>
      </c>
      <c r="AR614" s="1"/>
      <c r="AS614" s="2">
        <v>59</v>
      </c>
      <c r="AT614" s="2" t="s">
        <v>10</v>
      </c>
      <c r="AU614" s="49">
        <v>0.16543720000000001</v>
      </c>
      <c r="AV614" s="49">
        <v>0.18649619000000001</v>
      </c>
      <c r="AW614" s="49">
        <v>0.11933525</v>
      </c>
      <c r="AX614" s="49">
        <v>0.47126864000000002</v>
      </c>
      <c r="AY614" s="49">
        <v>0.35193339000000001</v>
      </c>
      <c r="AZ614" s="49">
        <v>0.47126864000000002</v>
      </c>
      <c r="BB614" s="1"/>
    </row>
    <row r="615" spans="3:54" x14ac:dyDescent="0.35">
      <c r="C615">
        <v>22908</v>
      </c>
      <c r="D615" t="s">
        <v>87</v>
      </c>
      <c r="E615">
        <v>60</v>
      </c>
      <c r="F615" s="2" t="s">
        <v>11</v>
      </c>
      <c r="G615" s="49">
        <v>1</v>
      </c>
      <c r="H615" s="49">
        <v>0.67167270999999995</v>
      </c>
      <c r="I615" s="49">
        <v>0.44985312999999999</v>
      </c>
      <c r="J615" s="49">
        <v>2.1215258399999999</v>
      </c>
      <c r="K615" s="49">
        <v>1.67167271</v>
      </c>
      <c r="L615" s="49">
        <v>2.1215258399999999</v>
      </c>
      <c r="N615" s="1"/>
      <c r="O615" s="2">
        <v>60</v>
      </c>
      <c r="P615" s="2" t="s">
        <v>11</v>
      </c>
      <c r="Q615" s="49">
        <v>0.37072190999999999</v>
      </c>
      <c r="R615" s="49">
        <v>0.34645090000000001</v>
      </c>
      <c r="S615" s="49">
        <v>0.25441300999999999</v>
      </c>
      <c r="T615" s="49">
        <v>0.97158581000000011</v>
      </c>
      <c r="U615" s="49">
        <v>0.71717280000000005</v>
      </c>
      <c r="V615" s="49">
        <v>0.97158581000000011</v>
      </c>
      <c r="X615" s="1"/>
      <c r="Y615" s="2">
        <v>60</v>
      </c>
      <c r="Z615" s="2" t="s">
        <v>11</v>
      </c>
      <c r="AA615" s="48">
        <v>4.1399999999999997</v>
      </c>
      <c r="AB615" s="48">
        <v>2.73</v>
      </c>
      <c r="AC615" s="48">
        <v>2.5</v>
      </c>
      <c r="AD615" s="48">
        <v>9.3699999999999992</v>
      </c>
      <c r="AE615" s="48">
        <v>6.86</v>
      </c>
      <c r="AF615" s="48">
        <v>9.3699999999999992</v>
      </c>
      <c r="AH615" s="1"/>
      <c r="AI615" s="2">
        <v>60</v>
      </c>
      <c r="AJ615" s="2" t="s">
        <v>11</v>
      </c>
      <c r="AK615" s="49">
        <v>0.28898053999999995</v>
      </c>
      <c r="AL615" s="49">
        <v>0.19442629</v>
      </c>
      <c r="AM615" s="49">
        <v>0.14322520000000002</v>
      </c>
      <c r="AN615" s="49">
        <v>0.62663203000000001</v>
      </c>
      <c r="AO615" s="49">
        <v>0.48340683000000001</v>
      </c>
      <c r="AP615" s="49">
        <v>0.62663203000000001</v>
      </c>
      <c r="AR615" s="1"/>
      <c r="AS615" s="2">
        <v>60</v>
      </c>
      <c r="AT615" s="2" t="s">
        <v>11</v>
      </c>
      <c r="AU615" s="49">
        <v>0.19271164000000002</v>
      </c>
      <c r="AV615" s="49">
        <v>0.16995157999999999</v>
      </c>
      <c r="AW615" s="49">
        <v>0.12576656</v>
      </c>
      <c r="AX615" s="49">
        <v>0.48842978000000004</v>
      </c>
      <c r="AY615" s="49">
        <v>0.36266321999999995</v>
      </c>
      <c r="AZ615" s="49">
        <v>0.48842978000000004</v>
      </c>
      <c r="BB615" s="1"/>
    </row>
    <row r="616" spans="3:54" x14ac:dyDescent="0.35">
      <c r="C616">
        <v>22909</v>
      </c>
      <c r="D616" t="s">
        <v>87</v>
      </c>
      <c r="E616">
        <v>61</v>
      </c>
      <c r="F616" s="2" t="s">
        <v>12</v>
      </c>
      <c r="G616" s="49">
        <v>1</v>
      </c>
      <c r="H616" s="49">
        <v>0.66040828000000007</v>
      </c>
      <c r="I616" s="49">
        <v>0.44424504999999997</v>
      </c>
      <c r="J616" s="49">
        <v>2.1046533300000001</v>
      </c>
      <c r="K616" s="49">
        <v>1.66040828</v>
      </c>
      <c r="L616" s="49">
        <v>2.1046533300000001</v>
      </c>
      <c r="N616" s="1"/>
      <c r="O616" s="2">
        <v>61</v>
      </c>
      <c r="P616" s="2" t="s">
        <v>12</v>
      </c>
      <c r="Q616" s="49">
        <v>0.37752748999999997</v>
      </c>
      <c r="R616" s="49">
        <v>0.35270989000000003</v>
      </c>
      <c r="S616" s="49">
        <v>0.25124307000000001</v>
      </c>
      <c r="T616" s="49">
        <v>0.98148044999999995</v>
      </c>
      <c r="U616" s="49">
        <v>0.73023738000000005</v>
      </c>
      <c r="V616" s="49">
        <v>0.98148044999999995</v>
      </c>
      <c r="X616" s="1"/>
      <c r="Y616" s="2">
        <v>61</v>
      </c>
      <c r="Z616" s="2" t="s">
        <v>12</v>
      </c>
      <c r="AA616" s="48">
        <v>4.1900000000000004</v>
      </c>
      <c r="AB616" s="48">
        <v>3.05</v>
      </c>
      <c r="AC616" s="48">
        <v>2.4700000000000002</v>
      </c>
      <c r="AD616" s="48">
        <v>9.6999999999999993</v>
      </c>
      <c r="AE616" s="48">
        <v>7.24</v>
      </c>
      <c r="AF616" s="48">
        <v>9.6999999999999993</v>
      </c>
      <c r="AH616" s="1"/>
      <c r="AI616" s="2">
        <v>61</v>
      </c>
      <c r="AJ616" s="2" t="s">
        <v>12</v>
      </c>
      <c r="AK616" s="49">
        <v>0.27808954999999996</v>
      </c>
      <c r="AL616" s="49">
        <v>0.19913585</v>
      </c>
      <c r="AM616" s="49">
        <v>0.14143533</v>
      </c>
      <c r="AN616" s="49">
        <v>0.61866071999999994</v>
      </c>
      <c r="AO616" s="49">
        <v>0.47722540000000002</v>
      </c>
      <c r="AP616" s="49">
        <v>0.61866071999999994</v>
      </c>
      <c r="AR616" s="1"/>
      <c r="AS616" s="2">
        <v>61</v>
      </c>
      <c r="AT616" s="2" t="s">
        <v>12</v>
      </c>
      <c r="AU616" s="49">
        <v>0.18943801000000002</v>
      </c>
      <c r="AV616" s="49">
        <v>0.17584073</v>
      </c>
      <c r="AW616" s="49">
        <v>0.12419361999999999</v>
      </c>
      <c r="AX616" s="49">
        <v>0.48947236</v>
      </c>
      <c r="AY616" s="49">
        <v>0.36527873999999999</v>
      </c>
      <c r="AZ616" s="49">
        <v>0.48947236</v>
      </c>
      <c r="BB616" s="1"/>
    </row>
    <row r="617" spans="3:54" x14ac:dyDescent="0.35">
      <c r="C617">
        <v>22910</v>
      </c>
      <c r="D617" t="s">
        <v>87</v>
      </c>
      <c r="E617">
        <v>62</v>
      </c>
      <c r="F617" s="2" t="s">
        <v>13</v>
      </c>
      <c r="G617" s="49">
        <v>1</v>
      </c>
      <c r="H617" s="49">
        <v>0.75726172000000003</v>
      </c>
      <c r="I617" s="49">
        <v>0.46856382000000002</v>
      </c>
      <c r="J617" s="49">
        <v>2.2258255400000002</v>
      </c>
      <c r="K617" s="49">
        <v>1.75726172</v>
      </c>
      <c r="L617" s="49">
        <v>2.2258255400000002</v>
      </c>
      <c r="N617" s="1"/>
      <c r="O617" s="2">
        <v>62</v>
      </c>
      <c r="P617" s="2" t="s">
        <v>13</v>
      </c>
      <c r="Q617" s="49">
        <v>0.38463484000000003</v>
      </c>
      <c r="R617" s="49">
        <v>0.38343006000000002</v>
      </c>
      <c r="S617" s="49">
        <v>0.26499578000000001</v>
      </c>
      <c r="T617" s="49">
        <v>1.03306068</v>
      </c>
      <c r="U617" s="49">
        <v>0.76806490000000005</v>
      </c>
      <c r="V617" s="49">
        <v>1.03306068</v>
      </c>
      <c r="X617" s="1"/>
      <c r="Y617" s="2">
        <v>62</v>
      </c>
      <c r="Z617" s="2" t="s">
        <v>13</v>
      </c>
      <c r="AA617" s="48">
        <v>4.04</v>
      </c>
      <c r="AB617" s="48">
        <v>2.99</v>
      </c>
      <c r="AC617" s="48">
        <v>2.6</v>
      </c>
      <c r="AD617" s="48">
        <v>9.6300000000000008</v>
      </c>
      <c r="AE617" s="48">
        <v>7.03</v>
      </c>
      <c r="AF617" s="48">
        <v>9.6300000000000008</v>
      </c>
      <c r="AH617" s="1"/>
      <c r="AI617" s="2">
        <v>62</v>
      </c>
      <c r="AJ617" s="2" t="s">
        <v>13</v>
      </c>
      <c r="AK617" s="49">
        <v>0.28739782000000003</v>
      </c>
      <c r="AL617" s="49">
        <v>0.21604822000000001</v>
      </c>
      <c r="AM617" s="49">
        <v>0.14917976000000002</v>
      </c>
      <c r="AN617" s="49">
        <v>0.65262580000000003</v>
      </c>
      <c r="AO617" s="49">
        <v>0.50344603999999993</v>
      </c>
      <c r="AP617" s="49">
        <v>0.65262580000000003</v>
      </c>
      <c r="AR617" s="1"/>
      <c r="AS617" s="2">
        <v>62</v>
      </c>
      <c r="AT617" s="2" t="s">
        <v>13</v>
      </c>
      <c r="AU617" s="49">
        <v>0.19723445000000001</v>
      </c>
      <c r="AV617" s="49">
        <v>0.18484795000000001</v>
      </c>
      <c r="AW617" s="49">
        <v>0.13099453</v>
      </c>
      <c r="AX617" s="49">
        <v>0.51307694000000004</v>
      </c>
      <c r="AY617" s="49">
        <v>0.38208240000000004</v>
      </c>
      <c r="AZ617" s="49">
        <v>0.51307694000000004</v>
      </c>
      <c r="BB617" s="1"/>
    </row>
    <row r="618" spans="3:54" x14ac:dyDescent="0.35">
      <c r="C618">
        <v>23305</v>
      </c>
      <c r="D618" t="s">
        <v>87</v>
      </c>
      <c r="E618">
        <v>457</v>
      </c>
      <c r="F618" s="2" t="s">
        <v>26</v>
      </c>
      <c r="G618" s="49">
        <v>1</v>
      </c>
      <c r="H618" s="49">
        <v>0.44052628000000005</v>
      </c>
      <c r="I618" s="49">
        <v>0.72254317000000001</v>
      </c>
      <c r="J618" s="49">
        <v>2.1630694500000001</v>
      </c>
      <c r="K618" s="49">
        <v>1.44052628</v>
      </c>
      <c r="L618" s="49">
        <v>2.1630694500000001</v>
      </c>
      <c r="N618" s="1"/>
      <c r="O618" s="2">
        <v>457</v>
      </c>
      <c r="P618" s="2" t="s">
        <v>26</v>
      </c>
      <c r="Q618" s="49">
        <v>0.62819360000000002</v>
      </c>
      <c r="R618" s="49">
        <v>0.24452821999999999</v>
      </c>
      <c r="S618" s="49">
        <v>0.40864754999999997</v>
      </c>
      <c r="T618" s="49">
        <v>1.2813693700000002</v>
      </c>
      <c r="U618" s="49">
        <v>0.87272181999999998</v>
      </c>
      <c r="V618" s="49">
        <v>1.2813693700000002</v>
      </c>
      <c r="X618" s="1"/>
      <c r="Y618" s="2">
        <v>457</v>
      </c>
      <c r="Z618" s="2" t="s">
        <v>26</v>
      </c>
      <c r="AA618" s="48">
        <v>5.65</v>
      </c>
      <c r="AB618" s="48">
        <v>2.4900000000000002</v>
      </c>
      <c r="AC618" s="48">
        <v>4.01</v>
      </c>
      <c r="AD618" s="48">
        <v>12.16</v>
      </c>
      <c r="AE618" s="48">
        <v>8.14</v>
      </c>
      <c r="AF618" s="48">
        <v>12.16</v>
      </c>
      <c r="AH618" s="1"/>
      <c r="AI618" s="2">
        <v>457</v>
      </c>
      <c r="AJ618" s="2" t="s">
        <v>26</v>
      </c>
      <c r="AK618" s="49">
        <v>0.59854162</v>
      </c>
      <c r="AL618" s="49">
        <v>0.17610895000000001</v>
      </c>
      <c r="AM618" s="49">
        <v>0.23000498999999999</v>
      </c>
      <c r="AN618" s="49">
        <v>1.00465556</v>
      </c>
      <c r="AO618" s="49">
        <v>0.77465056999999993</v>
      </c>
      <c r="AP618" s="49">
        <v>1.00465556</v>
      </c>
      <c r="AR618" s="1"/>
      <c r="AS618" s="2">
        <v>457</v>
      </c>
      <c r="AT618" s="2" t="s">
        <v>26</v>
      </c>
      <c r="AU618" s="49">
        <v>0.49375922999999999</v>
      </c>
      <c r="AV618" s="49">
        <v>0.15256651000000002</v>
      </c>
      <c r="AW618" s="49">
        <v>0.20195692000000001</v>
      </c>
      <c r="AX618" s="49">
        <v>0.84828266000000008</v>
      </c>
      <c r="AY618" s="49">
        <v>0.64632573999999998</v>
      </c>
      <c r="AZ618" s="49">
        <v>0.84828266000000008</v>
      </c>
      <c r="BB618" s="1"/>
    </row>
    <row r="619" spans="3:54" x14ac:dyDescent="0.35">
      <c r="C619">
        <v>23442</v>
      </c>
      <c r="D619" t="s">
        <v>88</v>
      </c>
      <c r="E619">
        <v>50</v>
      </c>
      <c r="F619" s="2" t="s">
        <v>1</v>
      </c>
      <c r="G619" s="49">
        <v>1</v>
      </c>
      <c r="H619" s="49">
        <v>0.34963461000000001</v>
      </c>
      <c r="I619" s="49">
        <v>0.45684785</v>
      </c>
      <c r="J619" s="49">
        <v>1.8064824499999999</v>
      </c>
      <c r="K619" s="49">
        <v>1.3496346100000001</v>
      </c>
      <c r="L619" s="49">
        <v>1.8064824499999999</v>
      </c>
      <c r="N619" s="1"/>
      <c r="O619" s="2">
        <v>50</v>
      </c>
      <c r="P619" s="2" t="s">
        <v>1</v>
      </c>
      <c r="Q619" s="49">
        <v>0.62079150000000005</v>
      </c>
      <c r="R619" s="49">
        <v>0.16941940999999999</v>
      </c>
      <c r="S619" s="49">
        <v>0.25751928000000002</v>
      </c>
      <c r="T619" s="49">
        <v>1.0477301999999999</v>
      </c>
      <c r="U619" s="49">
        <v>0.79021090999999999</v>
      </c>
      <c r="V619" s="49">
        <v>1.0477301999999999</v>
      </c>
      <c r="X619" s="1"/>
      <c r="Y619" s="2">
        <v>50</v>
      </c>
      <c r="Z619" s="2" t="s">
        <v>1</v>
      </c>
      <c r="AA619" s="48">
        <v>5.85</v>
      </c>
      <c r="AB619" s="48">
        <v>1.47</v>
      </c>
      <c r="AC619" s="48">
        <v>2.58</v>
      </c>
      <c r="AD619" s="48">
        <v>9.9</v>
      </c>
      <c r="AE619" s="48">
        <v>7.32</v>
      </c>
      <c r="AF619" s="48">
        <v>9.9</v>
      </c>
      <c r="AH619" s="1"/>
      <c r="AI619" s="2">
        <v>50</v>
      </c>
      <c r="AJ619" s="2" t="s">
        <v>1</v>
      </c>
      <c r="AK619" s="49">
        <v>0.40854282000000003</v>
      </c>
      <c r="AL619" s="49">
        <v>0.101353</v>
      </c>
      <c r="AM619" s="49">
        <v>0.13642792000000001</v>
      </c>
      <c r="AN619" s="49">
        <v>0.64632374000000004</v>
      </c>
      <c r="AO619" s="49">
        <v>0.50989582</v>
      </c>
      <c r="AP619" s="49">
        <v>0.64632374000000004</v>
      </c>
      <c r="AR619" s="1"/>
      <c r="AS619" s="2">
        <v>50</v>
      </c>
      <c r="AT619" s="2" t="s">
        <v>1</v>
      </c>
      <c r="AU619" s="49">
        <v>0.30001469000000003</v>
      </c>
      <c r="AV619" s="49">
        <v>8.6966169999999995E-2</v>
      </c>
      <c r="AW619" s="49">
        <v>0.12044901</v>
      </c>
      <c r="AX619" s="49">
        <v>0.50742986999999995</v>
      </c>
      <c r="AY619" s="49">
        <v>0.38698085999999998</v>
      </c>
      <c r="AZ619" s="49">
        <v>0.50742986999999995</v>
      </c>
      <c r="BB619" s="1"/>
    </row>
    <row r="620" spans="3:54" x14ac:dyDescent="0.35">
      <c r="C620">
        <v>23443</v>
      </c>
      <c r="D620" t="s">
        <v>88</v>
      </c>
      <c r="E620">
        <v>51</v>
      </c>
      <c r="F620" s="2" t="s">
        <v>2</v>
      </c>
      <c r="G620" s="49">
        <v>1</v>
      </c>
      <c r="H620" s="49">
        <v>0.44529115999999996</v>
      </c>
      <c r="I620" s="49">
        <v>0.57703837999999996</v>
      </c>
      <c r="J620" s="49">
        <v>2.0223295399999999</v>
      </c>
      <c r="K620" s="49">
        <v>1.44529116</v>
      </c>
      <c r="L620" s="49">
        <v>2.0223295399999999</v>
      </c>
      <c r="N620" s="1"/>
      <c r="O620" s="2">
        <v>51</v>
      </c>
      <c r="P620" s="2" t="s">
        <v>2</v>
      </c>
      <c r="Q620" s="49">
        <v>0.5403289</v>
      </c>
      <c r="R620" s="49">
        <v>0.21782607000000001</v>
      </c>
      <c r="S620" s="49">
        <v>0.32527070000000002</v>
      </c>
      <c r="T620" s="49">
        <v>1.0834256599999998</v>
      </c>
      <c r="U620" s="49">
        <v>0.75815496999999998</v>
      </c>
      <c r="V620" s="49">
        <v>1.0834256599999998</v>
      </c>
      <c r="X620" s="1"/>
      <c r="Y620" s="2">
        <v>51</v>
      </c>
      <c r="Z620" s="2" t="s">
        <v>2</v>
      </c>
      <c r="AA620" s="48">
        <v>7.34</v>
      </c>
      <c r="AB620" s="48">
        <v>1.79</v>
      </c>
      <c r="AC620" s="48">
        <v>3.26</v>
      </c>
      <c r="AD620" s="48">
        <v>12.39</v>
      </c>
      <c r="AE620" s="48">
        <v>9.1300000000000008</v>
      </c>
      <c r="AF620" s="48">
        <v>12.39</v>
      </c>
      <c r="AH620" s="1"/>
      <c r="AI620" s="2">
        <v>51</v>
      </c>
      <c r="AJ620" s="2" t="s">
        <v>2</v>
      </c>
      <c r="AK620" s="49">
        <v>0.51347721999999996</v>
      </c>
      <c r="AL620" s="49">
        <v>0.13055055000000002</v>
      </c>
      <c r="AM620" s="49">
        <v>0.17232058</v>
      </c>
      <c r="AN620" s="49">
        <v>0.81634834999999994</v>
      </c>
      <c r="AO620" s="49">
        <v>0.64402777</v>
      </c>
      <c r="AP620" s="49">
        <v>0.81634834999999994</v>
      </c>
      <c r="AR620" s="1"/>
      <c r="AS620" s="2">
        <v>51</v>
      </c>
      <c r="AT620" s="2" t="s">
        <v>2</v>
      </c>
      <c r="AU620" s="49">
        <v>0.38311703000000003</v>
      </c>
      <c r="AV620" s="49">
        <v>0.10952869999999999</v>
      </c>
      <c r="AW620" s="49">
        <v>0.15213650000000001</v>
      </c>
      <c r="AX620" s="49">
        <v>0.64478223000000001</v>
      </c>
      <c r="AY620" s="49">
        <v>0.49264571999999995</v>
      </c>
      <c r="AZ620" s="49">
        <v>0.64478223000000001</v>
      </c>
      <c r="BB620" s="1"/>
    </row>
    <row r="621" spans="3:54" x14ac:dyDescent="0.35">
      <c r="C621">
        <v>23444</v>
      </c>
      <c r="D621" t="s">
        <v>88</v>
      </c>
      <c r="E621">
        <v>52</v>
      </c>
      <c r="F621" s="2" t="s">
        <v>3</v>
      </c>
      <c r="G621" s="49">
        <v>1</v>
      </c>
      <c r="H621" s="49">
        <v>0.32962924999999998</v>
      </c>
      <c r="I621" s="49">
        <v>0.39339853999999996</v>
      </c>
      <c r="J621" s="49">
        <v>1.72302778</v>
      </c>
      <c r="K621" s="49">
        <v>1.32962925</v>
      </c>
      <c r="L621" s="49">
        <v>1.72302778</v>
      </c>
      <c r="N621" s="1"/>
      <c r="O621" s="2">
        <v>52</v>
      </c>
      <c r="P621" s="2" t="s">
        <v>3</v>
      </c>
      <c r="Q621" s="49">
        <v>0.65602678000000003</v>
      </c>
      <c r="R621" s="49">
        <v>0.16489232000000001</v>
      </c>
      <c r="S621" s="49">
        <v>0.22175333</v>
      </c>
      <c r="T621" s="49">
        <v>1.04267244</v>
      </c>
      <c r="U621" s="49">
        <v>0.82091910999999995</v>
      </c>
      <c r="V621" s="49">
        <v>1.04267244</v>
      </c>
      <c r="X621" s="1"/>
      <c r="Y621" s="2">
        <v>52</v>
      </c>
      <c r="Z621" s="2" t="s">
        <v>3</v>
      </c>
      <c r="AA621" s="48">
        <v>4.75</v>
      </c>
      <c r="AB621" s="48">
        <v>1.37</v>
      </c>
      <c r="AC621" s="48">
        <v>2.2200000000000002</v>
      </c>
      <c r="AD621" s="48">
        <v>8.34</v>
      </c>
      <c r="AE621" s="48">
        <v>6.12</v>
      </c>
      <c r="AF621" s="48">
        <v>8.34</v>
      </c>
      <c r="AH621" s="1"/>
      <c r="AI621" s="2">
        <v>52</v>
      </c>
      <c r="AJ621" s="2" t="s">
        <v>3</v>
      </c>
      <c r="AK621" s="49">
        <v>0.33905918000000002</v>
      </c>
      <c r="AL621" s="49">
        <v>0.10001204</v>
      </c>
      <c r="AM621" s="49">
        <v>0.11748003999999999</v>
      </c>
      <c r="AN621" s="49">
        <v>0.55655125999999999</v>
      </c>
      <c r="AO621" s="49">
        <v>0.43907121999999998</v>
      </c>
      <c r="AP621" s="49">
        <v>0.55655125999999999</v>
      </c>
      <c r="AR621" s="1"/>
      <c r="AS621" s="2">
        <v>52</v>
      </c>
      <c r="AT621" s="2" t="s">
        <v>3</v>
      </c>
      <c r="AU621" s="49">
        <v>0.25114027</v>
      </c>
      <c r="AV621" s="49">
        <v>8.1097940000000007E-2</v>
      </c>
      <c r="AW621" s="49">
        <v>0.1037207</v>
      </c>
      <c r="AX621" s="49">
        <v>0.43595890999999998</v>
      </c>
      <c r="AY621" s="49">
        <v>0.33223821000000003</v>
      </c>
      <c r="AZ621" s="49">
        <v>0.43595890999999998</v>
      </c>
      <c r="BB621" s="1"/>
    </row>
    <row r="622" spans="3:54" x14ac:dyDescent="0.35">
      <c r="C622">
        <v>23445</v>
      </c>
      <c r="D622" t="s">
        <v>88</v>
      </c>
      <c r="E622">
        <v>53</v>
      </c>
      <c r="F622" s="2" t="s">
        <v>4</v>
      </c>
      <c r="G622" s="49">
        <v>1</v>
      </c>
      <c r="H622" s="49">
        <v>0.33450613000000001</v>
      </c>
      <c r="I622" s="49">
        <v>0.47235403999999998</v>
      </c>
      <c r="J622" s="49">
        <v>1.80686017</v>
      </c>
      <c r="K622" s="49">
        <v>1.3345061299999998</v>
      </c>
      <c r="L622" s="49">
        <v>1.80686017</v>
      </c>
      <c r="N622" s="1"/>
      <c r="O622" s="2">
        <v>53</v>
      </c>
      <c r="P622" s="2" t="s">
        <v>4</v>
      </c>
      <c r="Q622" s="49">
        <v>0.63980557999999998</v>
      </c>
      <c r="R622" s="49">
        <v>0.16143499</v>
      </c>
      <c r="S622" s="49">
        <v>0.26626653</v>
      </c>
      <c r="T622" s="49">
        <v>1.0675071100000002</v>
      </c>
      <c r="U622" s="49">
        <v>0.80124056999999993</v>
      </c>
      <c r="V622" s="49">
        <v>1.0675071100000002</v>
      </c>
      <c r="X622" s="1"/>
      <c r="Y622" s="2">
        <v>53</v>
      </c>
      <c r="Z622" s="2" t="s">
        <v>4</v>
      </c>
      <c r="AA622" s="48">
        <v>6.19</v>
      </c>
      <c r="AB622" s="48">
        <v>1.38</v>
      </c>
      <c r="AC622" s="48">
        <v>2.67</v>
      </c>
      <c r="AD622" s="48">
        <v>10.24</v>
      </c>
      <c r="AE622" s="48">
        <v>7.57</v>
      </c>
      <c r="AF622" s="48">
        <v>10.24</v>
      </c>
      <c r="AH622" s="1"/>
      <c r="AI622" s="2">
        <v>53</v>
      </c>
      <c r="AJ622" s="2" t="s">
        <v>4</v>
      </c>
      <c r="AK622" s="49">
        <v>0.43087246000000001</v>
      </c>
      <c r="AL622" s="49">
        <v>9.626636999999999E-2</v>
      </c>
      <c r="AM622" s="49">
        <v>0.14105983</v>
      </c>
      <c r="AN622" s="49">
        <v>0.66819866999999999</v>
      </c>
      <c r="AO622" s="49">
        <v>0.52713884</v>
      </c>
      <c r="AP622" s="49">
        <v>0.66819866999999999</v>
      </c>
      <c r="AR622" s="1"/>
      <c r="AS622" s="2">
        <v>53</v>
      </c>
      <c r="AT622" s="2" t="s">
        <v>4</v>
      </c>
      <c r="AU622" s="49">
        <v>0.33372981000000002</v>
      </c>
      <c r="AV622" s="49">
        <v>8.2880620000000002E-2</v>
      </c>
      <c r="AW622" s="49">
        <v>0.12453286</v>
      </c>
      <c r="AX622" s="49">
        <v>0.54114329999999999</v>
      </c>
      <c r="AY622" s="49">
        <v>0.41661044000000003</v>
      </c>
      <c r="AZ622" s="49">
        <v>0.54114329999999999</v>
      </c>
      <c r="BB622" s="1"/>
    </row>
    <row r="623" spans="3:54" x14ac:dyDescent="0.35">
      <c r="C623">
        <v>23446</v>
      </c>
      <c r="D623" t="s">
        <v>88</v>
      </c>
      <c r="E623">
        <v>54</v>
      </c>
      <c r="F623" s="2" t="s">
        <v>5</v>
      </c>
      <c r="G623" s="49">
        <v>1</v>
      </c>
      <c r="H623" s="49">
        <v>0.46514890000000003</v>
      </c>
      <c r="I623" s="49">
        <v>0.48274887</v>
      </c>
      <c r="J623" s="49">
        <v>1.94789777</v>
      </c>
      <c r="K623" s="49">
        <v>1.4651489</v>
      </c>
      <c r="L623" s="49">
        <v>1.94789777</v>
      </c>
      <c r="N623" s="1"/>
      <c r="O623" s="2">
        <v>54</v>
      </c>
      <c r="P623" s="2" t="s">
        <v>5</v>
      </c>
      <c r="Q623" s="49">
        <v>0.55391043000000006</v>
      </c>
      <c r="R623" s="49">
        <v>0.21667459999999999</v>
      </c>
      <c r="S623" s="49">
        <v>0.27211979999999997</v>
      </c>
      <c r="T623" s="49">
        <v>1.0427048299999999</v>
      </c>
      <c r="U623" s="49">
        <v>0.77058503</v>
      </c>
      <c r="V623" s="49">
        <v>1.0427048299999999</v>
      </c>
      <c r="X623" s="1"/>
      <c r="Y623" s="2">
        <v>54</v>
      </c>
      <c r="Z623" s="2" t="s">
        <v>5</v>
      </c>
      <c r="AA623" s="48">
        <v>5.96</v>
      </c>
      <c r="AB623" s="48">
        <v>1.61</v>
      </c>
      <c r="AC623" s="48">
        <v>2.73</v>
      </c>
      <c r="AD623" s="48">
        <v>10.3</v>
      </c>
      <c r="AE623" s="48">
        <v>7.57</v>
      </c>
      <c r="AF623" s="48">
        <v>10.3</v>
      </c>
      <c r="AH623" s="1"/>
      <c r="AI623" s="2">
        <v>54</v>
      </c>
      <c r="AJ623" s="2" t="s">
        <v>5</v>
      </c>
      <c r="AK623" s="49">
        <v>0.41685146000000001</v>
      </c>
      <c r="AL623" s="49">
        <v>0.12194135</v>
      </c>
      <c r="AM623" s="49">
        <v>0.14416279000000001</v>
      </c>
      <c r="AN623" s="49">
        <v>0.6829556</v>
      </c>
      <c r="AO623" s="49">
        <v>0.53879281999999995</v>
      </c>
      <c r="AP623" s="49">
        <v>0.6829556</v>
      </c>
      <c r="AR623" s="1"/>
      <c r="AS623" s="2">
        <v>54</v>
      </c>
      <c r="AT623" s="2" t="s">
        <v>5</v>
      </c>
      <c r="AU623" s="49">
        <v>0.30862487999999999</v>
      </c>
      <c r="AV623" s="49">
        <v>0.10138675999999999</v>
      </c>
      <c r="AW623" s="49">
        <v>0.12727757000000001</v>
      </c>
      <c r="AX623" s="49">
        <v>0.53728920999999996</v>
      </c>
      <c r="AY623" s="49">
        <v>0.41001164000000001</v>
      </c>
      <c r="AZ623" s="49">
        <v>0.53728920999999996</v>
      </c>
      <c r="BB623" s="1"/>
    </row>
    <row r="624" spans="3:54" x14ac:dyDescent="0.35">
      <c r="C624">
        <v>23447</v>
      </c>
      <c r="D624" t="s">
        <v>88</v>
      </c>
      <c r="E624">
        <v>55</v>
      </c>
      <c r="F624" s="2" t="s">
        <v>6</v>
      </c>
      <c r="G624" s="49">
        <v>1</v>
      </c>
      <c r="H624" s="49">
        <v>0.40221270000000003</v>
      </c>
      <c r="I624" s="49">
        <v>0.55849835999999997</v>
      </c>
      <c r="J624" s="49">
        <v>1.96071106</v>
      </c>
      <c r="K624" s="49">
        <v>1.4022127</v>
      </c>
      <c r="L624" s="49">
        <v>1.96071106</v>
      </c>
      <c r="N624" s="1"/>
      <c r="O624" s="2">
        <v>55</v>
      </c>
      <c r="P624" s="2" t="s">
        <v>6</v>
      </c>
      <c r="Q624" s="49">
        <v>0.56054393000000002</v>
      </c>
      <c r="R624" s="49">
        <v>0.19314632000000001</v>
      </c>
      <c r="S624" s="49">
        <v>0.31481788999999999</v>
      </c>
      <c r="T624" s="49">
        <v>1.0685081399999998</v>
      </c>
      <c r="U624" s="49">
        <v>0.75369025000000001</v>
      </c>
      <c r="V624" s="49">
        <v>1.0685081399999998</v>
      </c>
      <c r="X624" s="1"/>
      <c r="Y624" s="2">
        <v>55</v>
      </c>
      <c r="Z624" s="2" t="s">
        <v>6</v>
      </c>
      <c r="AA624" s="48">
        <v>7.39</v>
      </c>
      <c r="AB624" s="48">
        <v>1.64</v>
      </c>
      <c r="AC624" s="48">
        <v>3.15</v>
      </c>
      <c r="AD624" s="48">
        <v>12.19</v>
      </c>
      <c r="AE624" s="48">
        <v>9.0399999999999991</v>
      </c>
      <c r="AF624" s="48">
        <v>12.19</v>
      </c>
      <c r="AH624" s="1"/>
      <c r="AI624" s="2">
        <v>55</v>
      </c>
      <c r="AJ624" s="2" t="s">
        <v>6</v>
      </c>
      <c r="AK624" s="49">
        <v>0.50763053000000002</v>
      </c>
      <c r="AL624" s="49">
        <v>0.11572107000000001</v>
      </c>
      <c r="AM624" s="49">
        <v>0.16678359000000001</v>
      </c>
      <c r="AN624" s="49">
        <v>0.79013518999999999</v>
      </c>
      <c r="AO624" s="49">
        <v>0.62335160000000001</v>
      </c>
      <c r="AP624" s="49">
        <v>0.79013518999999999</v>
      </c>
      <c r="AR624" s="1"/>
      <c r="AS624" s="2">
        <v>55</v>
      </c>
      <c r="AT624" s="2" t="s">
        <v>6</v>
      </c>
      <c r="AU624" s="49">
        <v>0.37297955999999999</v>
      </c>
      <c r="AV624" s="49">
        <v>9.8899669999999995E-2</v>
      </c>
      <c r="AW624" s="49">
        <v>0.14724972</v>
      </c>
      <c r="AX624" s="49">
        <v>0.6191289499999999</v>
      </c>
      <c r="AY624" s="49">
        <v>0.47187922999999998</v>
      </c>
      <c r="AZ624" s="49">
        <v>0.6191289499999999</v>
      </c>
      <c r="BB624" s="1"/>
    </row>
    <row r="625" spans="3:54" x14ac:dyDescent="0.35">
      <c r="C625">
        <v>23448</v>
      </c>
      <c r="D625" t="s">
        <v>88</v>
      </c>
      <c r="E625">
        <v>56</v>
      </c>
      <c r="F625" s="2" t="s">
        <v>7</v>
      </c>
      <c r="G625" s="49">
        <v>1</v>
      </c>
      <c r="H625" s="49">
        <v>0.52996920999999997</v>
      </c>
      <c r="I625" s="49">
        <v>0.49382708000000003</v>
      </c>
      <c r="J625" s="49">
        <v>2.0237962899999999</v>
      </c>
      <c r="K625" s="49">
        <v>1.52996921</v>
      </c>
      <c r="L625" s="49">
        <v>2.0237962899999999</v>
      </c>
      <c r="N625" s="1"/>
      <c r="O625" s="2">
        <v>56</v>
      </c>
      <c r="P625" s="2" t="s">
        <v>7</v>
      </c>
      <c r="Q625" s="49">
        <v>0.46047078000000002</v>
      </c>
      <c r="R625" s="49">
        <v>0.26053428000000001</v>
      </c>
      <c r="S625" s="49">
        <v>0.27836748</v>
      </c>
      <c r="T625" s="49">
        <v>0.99937254000000009</v>
      </c>
      <c r="U625" s="49">
        <v>0.72100505000000004</v>
      </c>
      <c r="V625" s="49">
        <v>0.99937254000000009</v>
      </c>
      <c r="X625" s="1"/>
      <c r="Y625" s="2">
        <v>56</v>
      </c>
      <c r="Z625" s="2" t="s">
        <v>7</v>
      </c>
      <c r="AA625" s="48">
        <v>5.72</v>
      </c>
      <c r="AB625" s="48">
        <v>2.2400000000000002</v>
      </c>
      <c r="AC625" s="48">
        <v>2.79</v>
      </c>
      <c r="AD625" s="48">
        <v>10.74</v>
      </c>
      <c r="AE625" s="48">
        <v>7.95</v>
      </c>
      <c r="AF625" s="48">
        <v>10.74</v>
      </c>
      <c r="AH625" s="1"/>
      <c r="AI625" s="2">
        <v>56</v>
      </c>
      <c r="AJ625" s="2" t="s">
        <v>7</v>
      </c>
      <c r="AK625" s="49">
        <v>0.39465275999999999</v>
      </c>
      <c r="AL625" s="49">
        <v>0.15644926000000001</v>
      </c>
      <c r="AM625" s="49">
        <v>0.14747164000000001</v>
      </c>
      <c r="AN625" s="49">
        <v>0.69857365999999999</v>
      </c>
      <c r="AO625" s="49">
        <v>0.55110201999999997</v>
      </c>
      <c r="AP625" s="49">
        <v>0.69857365999999999</v>
      </c>
      <c r="AR625" s="1"/>
      <c r="AS625" s="2">
        <v>56</v>
      </c>
      <c r="AT625" s="2" t="s">
        <v>7</v>
      </c>
      <c r="AU625" s="49">
        <v>0.29382575</v>
      </c>
      <c r="AV625" s="49">
        <v>0.13307364999999999</v>
      </c>
      <c r="AW625" s="49">
        <v>0.13019633999999999</v>
      </c>
      <c r="AX625" s="49">
        <v>0.55709575</v>
      </c>
      <c r="AY625" s="49">
        <v>0.42689940999999998</v>
      </c>
      <c r="AZ625" s="49">
        <v>0.55709575</v>
      </c>
      <c r="BB625" s="1"/>
    </row>
    <row r="626" spans="3:54" x14ac:dyDescent="0.35">
      <c r="C626">
        <v>23449</v>
      </c>
      <c r="D626" t="s">
        <v>88</v>
      </c>
      <c r="E626">
        <v>57</v>
      </c>
      <c r="F626" s="2" t="s">
        <v>8</v>
      </c>
      <c r="G626" s="49">
        <v>1</v>
      </c>
      <c r="H626" s="49">
        <v>0.38958740000000003</v>
      </c>
      <c r="I626" s="49">
        <v>0.52393445000000005</v>
      </c>
      <c r="J626" s="49">
        <v>1.9135218500000002</v>
      </c>
      <c r="K626" s="49">
        <v>1.3895873999999999</v>
      </c>
      <c r="L626" s="49">
        <v>1.9135218500000002</v>
      </c>
      <c r="N626" s="1"/>
      <c r="O626" s="2">
        <v>57</v>
      </c>
      <c r="P626" s="2" t="s">
        <v>8</v>
      </c>
      <c r="Q626" s="49">
        <v>0.59663879000000009</v>
      </c>
      <c r="R626" s="49">
        <v>0.20164535</v>
      </c>
      <c r="S626" s="49">
        <v>0.29533539000000003</v>
      </c>
      <c r="T626" s="49">
        <v>1.09361953</v>
      </c>
      <c r="U626" s="49">
        <v>0.79828414000000003</v>
      </c>
      <c r="V626" s="49">
        <v>1.09361953</v>
      </c>
      <c r="X626" s="1"/>
      <c r="Y626" s="2">
        <v>57</v>
      </c>
      <c r="Z626" s="2" t="s">
        <v>8</v>
      </c>
      <c r="AA626" s="48">
        <v>6.7</v>
      </c>
      <c r="AB626" s="48">
        <v>1.93</v>
      </c>
      <c r="AC626" s="48">
        <v>2.96</v>
      </c>
      <c r="AD626" s="48">
        <v>11.58</v>
      </c>
      <c r="AE626" s="48">
        <v>8.6199999999999992</v>
      </c>
      <c r="AF626" s="48">
        <v>11.58</v>
      </c>
      <c r="AH626" s="1"/>
      <c r="AI626" s="2">
        <v>57</v>
      </c>
      <c r="AJ626" s="2" t="s">
        <v>8</v>
      </c>
      <c r="AK626" s="49">
        <v>0.46526164000000003</v>
      </c>
      <c r="AL626" s="49">
        <v>0.11951767999999999</v>
      </c>
      <c r="AM626" s="49">
        <v>0.15646197000000001</v>
      </c>
      <c r="AN626" s="49">
        <v>0.74124129000000005</v>
      </c>
      <c r="AO626" s="49">
        <v>0.58477931999999999</v>
      </c>
      <c r="AP626" s="49">
        <v>0.74124129000000005</v>
      </c>
      <c r="AR626" s="1"/>
      <c r="AS626" s="2">
        <v>57</v>
      </c>
      <c r="AT626" s="2" t="s">
        <v>8</v>
      </c>
      <c r="AU626" s="49">
        <v>0.33883406999999999</v>
      </c>
      <c r="AV626" s="49">
        <v>0.10562729</v>
      </c>
      <c r="AW626" s="49">
        <v>0.13813639000000003</v>
      </c>
      <c r="AX626" s="49">
        <v>0.58259773999999998</v>
      </c>
      <c r="AY626" s="49">
        <v>0.44446135999999997</v>
      </c>
      <c r="AZ626" s="49">
        <v>0.58259773999999998</v>
      </c>
      <c r="BB626" s="1"/>
    </row>
    <row r="627" spans="3:54" x14ac:dyDescent="0.35">
      <c r="C627">
        <v>23450</v>
      </c>
      <c r="D627" t="s">
        <v>88</v>
      </c>
      <c r="E627">
        <v>58</v>
      </c>
      <c r="F627" s="2" t="s">
        <v>9</v>
      </c>
      <c r="G627" s="49">
        <v>1</v>
      </c>
      <c r="H627" s="49">
        <v>0.21801688</v>
      </c>
      <c r="I627" s="49">
        <v>0.53078521000000001</v>
      </c>
      <c r="J627" s="49">
        <v>1.7488020900000001</v>
      </c>
      <c r="K627" s="49">
        <v>1.21801688</v>
      </c>
      <c r="L627" s="49">
        <v>1.7488020900000001</v>
      </c>
      <c r="N627" s="1"/>
      <c r="O627" s="2">
        <v>58</v>
      </c>
      <c r="P627" s="2" t="s">
        <v>9</v>
      </c>
      <c r="Q627" s="49">
        <v>0.79281818999999998</v>
      </c>
      <c r="R627" s="49">
        <v>0.11162530999999999</v>
      </c>
      <c r="S627" s="49">
        <v>0.29919377000000003</v>
      </c>
      <c r="T627" s="49">
        <v>1.20363727</v>
      </c>
      <c r="U627" s="49">
        <v>0.90444349999999996</v>
      </c>
      <c r="V627" s="49">
        <v>1.20363727</v>
      </c>
      <c r="X627" s="1"/>
      <c r="Y627" s="2">
        <v>58</v>
      </c>
      <c r="Z627" s="2" t="s">
        <v>9</v>
      </c>
      <c r="AA627" s="48">
        <v>7.54</v>
      </c>
      <c r="AB627" s="48">
        <v>1.07</v>
      </c>
      <c r="AC627" s="48">
        <v>3</v>
      </c>
      <c r="AD627" s="48">
        <v>11.61</v>
      </c>
      <c r="AE627" s="48">
        <v>8.61</v>
      </c>
      <c r="AF627" s="48">
        <v>11.61</v>
      </c>
      <c r="AH627" s="1"/>
      <c r="AI627" s="2">
        <v>58</v>
      </c>
      <c r="AJ627" s="2" t="s">
        <v>9</v>
      </c>
      <c r="AK627" s="49">
        <v>0.52559535999999996</v>
      </c>
      <c r="AL627" s="49">
        <v>6.6866460000000003E-2</v>
      </c>
      <c r="AM627" s="49">
        <v>0.15850714999999999</v>
      </c>
      <c r="AN627" s="49">
        <v>0.75096895999999991</v>
      </c>
      <c r="AO627" s="49">
        <v>0.59246181999999992</v>
      </c>
      <c r="AP627" s="49">
        <v>0.75096895999999991</v>
      </c>
      <c r="AR627" s="1"/>
      <c r="AS627" s="2">
        <v>58</v>
      </c>
      <c r="AT627" s="2" t="s">
        <v>9</v>
      </c>
      <c r="AU627" s="49">
        <v>0.38320451999999999</v>
      </c>
      <c r="AV627" s="49">
        <v>5.8811969999999998E-2</v>
      </c>
      <c r="AW627" s="49">
        <v>0.13994481</v>
      </c>
      <c r="AX627" s="49">
        <v>0.58196130000000001</v>
      </c>
      <c r="AY627" s="49">
        <v>0.44201648999999998</v>
      </c>
      <c r="AZ627" s="49">
        <v>0.58196130000000001</v>
      </c>
      <c r="BB627" s="1"/>
    </row>
    <row r="628" spans="3:54" x14ac:dyDescent="0.35">
      <c r="C628">
        <v>23451</v>
      </c>
      <c r="D628" t="s">
        <v>88</v>
      </c>
      <c r="E628">
        <v>59</v>
      </c>
      <c r="F628" s="2" t="s">
        <v>10</v>
      </c>
      <c r="G628" s="49">
        <v>1</v>
      </c>
      <c r="H628" s="49">
        <v>0.50161944999999997</v>
      </c>
      <c r="I628" s="49">
        <v>0.31122428000000002</v>
      </c>
      <c r="J628" s="49">
        <v>1.81284373</v>
      </c>
      <c r="K628" s="49">
        <v>1.50161945</v>
      </c>
      <c r="L628" s="49">
        <v>1.81284373</v>
      </c>
      <c r="N628" s="1"/>
      <c r="O628" s="2">
        <v>59</v>
      </c>
      <c r="P628" s="2" t="s">
        <v>10</v>
      </c>
      <c r="Q628" s="49">
        <v>0.50104804000000003</v>
      </c>
      <c r="R628" s="49">
        <v>0.25234757999999996</v>
      </c>
      <c r="S628" s="49">
        <v>0.17543808999999999</v>
      </c>
      <c r="T628" s="49">
        <v>0.92883370999999992</v>
      </c>
      <c r="U628" s="49">
        <v>0.75339562000000004</v>
      </c>
      <c r="V628" s="49">
        <v>0.92883370999999992</v>
      </c>
      <c r="X628" s="1"/>
      <c r="Y628" s="2">
        <v>59</v>
      </c>
      <c r="Z628" s="2" t="s">
        <v>10</v>
      </c>
      <c r="AA628" s="48">
        <v>2.84</v>
      </c>
      <c r="AB628" s="48">
        <v>2.38</v>
      </c>
      <c r="AC628" s="48">
        <v>1.76</v>
      </c>
      <c r="AD628" s="48">
        <v>6.98</v>
      </c>
      <c r="AE628" s="48">
        <v>5.22</v>
      </c>
      <c r="AF628" s="48">
        <v>6.98</v>
      </c>
      <c r="AH628" s="1"/>
      <c r="AI628" s="2">
        <v>59</v>
      </c>
      <c r="AJ628" s="2" t="s">
        <v>10</v>
      </c>
      <c r="AK628" s="49">
        <v>0.19798267</v>
      </c>
      <c r="AL628" s="49">
        <v>0.14932506000000001</v>
      </c>
      <c r="AM628" s="49">
        <v>9.2941509999999991E-2</v>
      </c>
      <c r="AN628" s="49">
        <v>0.44024922999999999</v>
      </c>
      <c r="AO628" s="49">
        <v>0.34730772999999998</v>
      </c>
      <c r="AP628" s="49">
        <v>0.44024922999999999</v>
      </c>
      <c r="AR628" s="1"/>
      <c r="AS628" s="2">
        <v>59</v>
      </c>
      <c r="AT628" s="2" t="s">
        <v>10</v>
      </c>
      <c r="AU628" s="49">
        <v>0.14568634999999999</v>
      </c>
      <c r="AV628" s="49">
        <v>0.13027244999999998</v>
      </c>
      <c r="AW628" s="49">
        <v>8.2051719999999995E-2</v>
      </c>
      <c r="AX628" s="49">
        <v>0.35801053000000005</v>
      </c>
      <c r="AY628" s="49">
        <v>0.2759588</v>
      </c>
      <c r="AZ628" s="49">
        <v>0.35801053000000005</v>
      </c>
      <c r="BB628" s="1"/>
    </row>
    <row r="629" spans="3:54" x14ac:dyDescent="0.35">
      <c r="C629">
        <v>23452</v>
      </c>
      <c r="D629" t="s">
        <v>88</v>
      </c>
      <c r="E629">
        <v>60</v>
      </c>
      <c r="F629" s="2" t="s">
        <v>11</v>
      </c>
      <c r="G629" s="49">
        <v>1</v>
      </c>
      <c r="H629" s="49">
        <v>0.50683869999999998</v>
      </c>
      <c r="I629" s="49">
        <v>0.35317690000000002</v>
      </c>
      <c r="J629" s="49">
        <v>1.8600156000000001</v>
      </c>
      <c r="K629" s="49">
        <v>1.5068386999999999</v>
      </c>
      <c r="L629" s="49">
        <v>1.8600156000000001</v>
      </c>
      <c r="N629" s="1"/>
      <c r="O629" s="2">
        <v>60</v>
      </c>
      <c r="P629" s="2" t="s">
        <v>11</v>
      </c>
      <c r="Q629" s="49">
        <v>0.45851130000000001</v>
      </c>
      <c r="R629" s="49">
        <v>0.25062443000000001</v>
      </c>
      <c r="S629" s="49">
        <v>0.19908410999999998</v>
      </c>
      <c r="T629" s="49">
        <v>0.90821984999999994</v>
      </c>
      <c r="U629" s="49">
        <v>0.70913574000000001</v>
      </c>
      <c r="V629" s="49">
        <v>0.90821984999999994</v>
      </c>
      <c r="X629" s="1"/>
      <c r="Y629" s="2">
        <v>60</v>
      </c>
      <c r="Z629" s="2" t="s">
        <v>11</v>
      </c>
      <c r="AA629" s="48">
        <v>3.56</v>
      </c>
      <c r="AB629" s="48">
        <v>2.2000000000000002</v>
      </c>
      <c r="AC629" s="48">
        <v>1.99</v>
      </c>
      <c r="AD629" s="48">
        <v>7.76</v>
      </c>
      <c r="AE629" s="48">
        <v>5.76</v>
      </c>
      <c r="AF629" s="48">
        <v>7.76</v>
      </c>
      <c r="AH629" s="1"/>
      <c r="AI629" s="2">
        <v>60</v>
      </c>
      <c r="AJ629" s="2" t="s">
        <v>11</v>
      </c>
      <c r="AK629" s="49">
        <v>0.24946854000000002</v>
      </c>
      <c r="AL629" s="49">
        <v>0.14466436999999999</v>
      </c>
      <c r="AM629" s="49">
        <v>0.10546932000000001</v>
      </c>
      <c r="AN629" s="49">
        <v>0.49960223999999998</v>
      </c>
      <c r="AO629" s="49">
        <v>0.39413292</v>
      </c>
      <c r="AP629" s="49">
        <v>0.49960223999999998</v>
      </c>
      <c r="AR629" s="1"/>
      <c r="AS629" s="2">
        <v>60</v>
      </c>
      <c r="AT629" s="2" t="s">
        <v>11</v>
      </c>
      <c r="AU629" s="49">
        <v>0.18236832</v>
      </c>
      <c r="AV629" s="49">
        <v>0.1237465</v>
      </c>
      <c r="AW629" s="49">
        <v>9.3114039999999995E-2</v>
      </c>
      <c r="AX629" s="49">
        <v>0.39922885999999996</v>
      </c>
      <c r="AY629" s="49">
        <v>0.30611483</v>
      </c>
      <c r="AZ629" s="49">
        <v>0.39922885999999996</v>
      </c>
      <c r="BB629" s="1"/>
    </row>
    <row r="630" spans="3:54" x14ac:dyDescent="0.35">
      <c r="C630">
        <v>23453</v>
      </c>
      <c r="D630" t="s">
        <v>88</v>
      </c>
      <c r="E630">
        <v>61</v>
      </c>
      <c r="F630" s="2" t="s">
        <v>12</v>
      </c>
      <c r="G630" s="49">
        <v>1</v>
      </c>
      <c r="H630" s="49">
        <v>0.51771937999999995</v>
      </c>
      <c r="I630" s="49">
        <v>0.35402015000000003</v>
      </c>
      <c r="J630" s="49">
        <v>1.8717395299999999</v>
      </c>
      <c r="K630" s="49">
        <v>1.51771938</v>
      </c>
      <c r="L630" s="49">
        <v>1.8717395299999999</v>
      </c>
      <c r="N630" s="1"/>
      <c r="O630" s="2">
        <v>61</v>
      </c>
      <c r="P630" s="2" t="s">
        <v>12</v>
      </c>
      <c r="Q630" s="49">
        <v>0.46029915000000005</v>
      </c>
      <c r="R630" s="49">
        <v>0.26359704</v>
      </c>
      <c r="S630" s="49">
        <v>0.19956311999999998</v>
      </c>
      <c r="T630" s="49">
        <v>0.92345931000000003</v>
      </c>
      <c r="U630" s="49">
        <v>0.72389619999999999</v>
      </c>
      <c r="V630" s="49">
        <v>0.92345931000000003</v>
      </c>
      <c r="X630" s="1"/>
      <c r="Y630" s="2">
        <v>61</v>
      </c>
      <c r="Z630" s="2" t="s">
        <v>12</v>
      </c>
      <c r="AA630" s="48">
        <v>3.63</v>
      </c>
      <c r="AB630" s="48">
        <v>2.5499999999999998</v>
      </c>
      <c r="AC630" s="48">
        <v>2</v>
      </c>
      <c r="AD630" s="48">
        <v>8.18</v>
      </c>
      <c r="AE630" s="48">
        <v>6.18</v>
      </c>
      <c r="AF630" s="48">
        <v>8.18</v>
      </c>
      <c r="AH630" s="1"/>
      <c r="AI630" s="2">
        <v>61</v>
      </c>
      <c r="AJ630" s="2" t="s">
        <v>12</v>
      </c>
      <c r="AK630" s="49">
        <v>0.24031643</v>
      </c>
      <c r="AL630" s="49">
        <v>0.15474856000000001</v>
      </c>
      <c r="AM630" s="49">
        <v>0.10572189999999999</v>
      </c>
      <c r="AN630" s="49">
        <v>0.50078688999999998</v>
      </c>
      <c r="AO630" s="49">
        <v>0.39506499</v>
      </c>
      <c r="AP630" s="49">
        <v>0.50078688999999998</v>
      </c>
      <c r="AR630" s="1"/>
      <c r="AS630" s="2">
        <v>61</v>
      </c>
      <c r="AT630" s="2" t="s">
        <v>12</v>
      </c>
      <c r="AU630" s="49">
        <v>0.18018934</v>
      </c>
      <c r="AV630" s="49">
        <v>0.1358868</v>
      </c>
      <c r="AW630" s="49">
        <v>9.3333929999999996E-2</v>
      </c>
      <c r="AX630" s="49">
        <v>0.40941008000000001</v>
      </c>
      <c r="AY630" s="49">
        <v>0.31607615</v>
      </c>
      <c r="AZ630" s="49">
        <v>0.40941008000000001</v>
      </c>
      <c r="BB630" s="1"/>
    </row>
    <row r="631" spans="3:54" x14ac:dyDescent="0.35">
      <c r="C631">
        <v>23454</v>
      </c>
      <c r="D631" t="s">
        <v>88</v>
      </c>
      <c r="E631">
        <v>62</v>
      </c>
      <c r="F631" s="2" t="s">
        <v>13</v>
      </c>
      <c r="G631" s="49">
        <v>1</v>
      </c>
      <c r="H631" s="49">
        <v>0.57874106999999997</v>
      </c>
      <c r="I631" s="49">
        <v>0.36417909000000004</v>
      </c>
      <c r="J631" s="49">
        <v>1.9429201599999999</v>
      </c>
      <c r="K631" s="49">
        <v>1.57874107</v>
      </c>
      <c r="L631" s="49">
        <v>1.9429201599999999</v>
      </c>
      <c r="N631" s="1"/>
      <c r="O631" s="2">
        <v>62</v>
      </c>
      <c r="P631" s="2" t="s">
        <v>13</v>
      </c>
      <c r="Q631" s="49">
        <v>0.46100369000000002</v>
      </c>
      <c r="R631" s="49">
        <v>0.27421672999999996</v>
      </c>
      <c r="S631" s="49">
        <v>0.20528842999999999</v>
      </c>
      <c r="T631" s="49">
        <v>0.94050886</v>
      </c>
      <c r="U631" s="49">
        <v>0.73522043000000004</v>
      </c>
      <c r="V631" s="49">
        <v>0.94050886</v>
      </c>
      <c r="X631" s="1"/>
      <c r="Y631" s="2">
        <v>62</v>
      </c>
      <c r="Z631" s="2" t="s">
        <v>13</v>
      </c>
      <c r="AA631" s="48">
        <v>3.54</v>
      </c>
      <c r="AB631" s="48">
        <v>2.46</v>
      </c>
      <c r="AC631" s="48">
        <v>2.06</v>
      </c>
      <c r="AD631" s="48">
        <v>8.06</v>
      </c>
      <c r="AE631" s="48">
        <v>6</v>
      </c>
      <c r="AF631" s="48">
        <v>8.06</v>
      </c>
      <c r="AH631" s="1"/>
      <c r="AI631" s="2">
        <v>62</v>
      </c>
      <c r="AJ631" s="2" t="s">
        <v>13</v>
      </c>
      <c r="AK631" s="49">
        <v>0.25082594000000002</v>
      </c>
      <c r="AL631" s="49">
        <v>0.15558688000000001</v>
      </c>
      <c r="AM631" s="49">
        <v>0.10875541999999999</v>
      </c>
      <c r="AN631" s="49">
        <v>0.51516823999999994</v>
      </c>
      <c r="AO631" s="49">
        <v>0.40641282000000001</v>
      </c>
      <c r="AP631" s="49">
        <v>0.51516823999999994</v>
      </c>
      <c r="AR631" s="1"/>
      <c r="AS631" s="2">
        <v>62</v>
      </c>
      <c r="AT631" s="2" t="s">
        <v>13</v>
      </c>
      <c r="AU631" s="49">
        <v>0.18506429000000002</v>
      </c>
      <c r="AV631" s="49">
        <v>0.13674437</v>
      </c>
      <c r="AW631" s="49">
        <v>9.6013130000000002E-2</v>
      </c>
      <c r="AX631" s="49">
        <v>0.41782178000000003</v>
      </c>
      <c r="AY631" s="49">
        <v>0.32180865999999997</v>
      </c>
      <c r="AZ631" s="49">
        <v>0.41782178000000003</v>
      </c>
      <c r="BB631" s="1"/>
    </row>
    <row r="632" spans="3:54" x14ac:dyDescent="0.35">
      <c r="C632">
        <v>23849</v>
      </c>
      <c r="D632" t="s">
        <v>88</v>
      </c>
      <c r="E632">
        <v>457</v>
      </c>
      <c r="F632" s="2" t="s">
        <v>26</v>
      </c>
      <c r="G632" s="49">
        <v>1</v>
      </c>
      <c r="H632" s="49">
        <v>0.47806453999999998</v>
      </c>
      <c r="I632" s="49">
        <v>0.62669898000000002</v>
      </c>
      <c r="J632" s="49">
        <v>2.1047635200000001</v>
      </c>
      <c r="K632" s="49">
        <v>1.4780645400000001</v>
      </c>
      <c r="L632" s="49">
        <v>2.1047635200000001</v>
      </c>
      <c r="N632" s="1"/>
      <c r="O632" s="2">
        <v>457</v>
      </c>
      <c r="P632" s="2" t="s">
        <v>26</v>
      </c>
      <c r="Q632" s="49">
        <v>0.55409938999999997</v>
      </c>
      <c r="R632" s="49">
        <v>0.24879935</v>
      </c>
      <c r="S632" s="49">
        <v>0.35330063</v>
      </c>
      <c r="T632" s="49">
        <v>1.1561993700000002</v>
      </c>
      <c r="U632" s="49">
        <v>0.80289873999999994</v>
      </c>
      <c r="V632" s="49">
        <v>1.1561993700000002</v>
      </c>
      <c r="X632" s="1"/>
      <c r="Y632" s="2">
        <v>457</v>
      </c>
      <c r="Z632" s="2" t="s">
        <v>26</v>
      </c>
      <c r="AA632" s="48">
        <v>6.78</v>
      </c>
      <c r="AB632" s="48">
        <v>2.78</v>
      </c>
      <c r="AC632" s="48">
        <v>3.54</v>
      </c>
      <c r="AD632" s="48">
        <v>13.1</v>
      </c>
      <c r="AE632" s="48">
        <v>9.56</v>
      </c>
      <c r="AF632" s="48">
        <v>13.1</v>
      </c>
      <c r="AH632" s="1"/>
      <c r="AI632" s="2">
        <v>457</v>
      </c>
      <c r="AJ632" s="2" t="s">
        <v>26</v>
      </c>
      <c r="AK632" s="49">
        <v>0.52896805000000002</v>
      </c>
      <c r="AL632" s="49">
        <v>0.17011764999999998</v>
      </c>
      <c r="AM632" s="49">
        <v>0.18715799</v>
      </c>
      <c r="AN632" s="49">
        <v>0.88624368000000009</v>
      </c>
      <c r="AO632" s="49">
        <v>0.69908569999999992</v>
      </c>
      <c r="AP632" s="49">
        <v>0.88624368000000009</v>
      </c>
      <c r="AR632" s="1"/>
      <c r="AS632" s="2">
        <v>457</v>
      </c>
      <c r="AT632" s="2" t="s">
        <v>26</v>
      </c>
      <c r="AU632" s="49">
        <v>0.47776668999999999</v>
      </c>
      <c r="AV632" s="49">
        <v>0.14898890000000001</v>
      </c>
      <c r="AW632" s="49">
        <v>0.16520513000000001</v>
      </c>
      <c r="AX632" s="49">
        <v>0.79196071999999995</v>
      </c>
      <c r="AY632" s="49">
        <v>0.62675558999999992</v>
      </c>
      <c r="AZ632" s="49">
        <v>0.79196071999999995</v>
      </c>
      <c r="BB632" s="1"/>
    </row>
    <row r="633" spans="3:54" x14ac:dyDescent="0.35">
      <c r="C633">
        <v>23986</v>
      </c>
      <c r="D633" t="s">
        <v>89</v>
      </c>
      <c r="E633">
        <v>50</v>
      </c>
      <c r="F633" s="2" t="s">
        <v>1</v>
      </c>
      <c r="G633" s="49">
        <v>1</v>
      </c>
      <c r="H633" s="49">
        <v>0.30775824000000002</v>
      </c>
      <c r="I633" s="49">
        <v>0.42328690999999996</v>
      </c>
      <c r="J633" s="49">
        <v>1.7310451499999999</v>
      </c>
      <c r="K633" s="49">
        <v>1.3077582400000001</v>
      </c>
      <c r="L633" s="49">
        <v>1.7310451499999999</v>
      </c>
      <c r="N633" s="1"/>
      <c r="O633" s="2">
        <v>50</v>
      </c>
      <c r="P633" s="2" t="s">
        <v>1</v>
      </c>
      <c r="Q633" s="49">
        <v>0.47748223000000001</v>
      </c>
      <c r="R633" s="49">
        <v>0.15238544000000001</v>
      </c>
      <c r="S633" s="49">
        <v>0.25113729000000001</v>
      </c>
      <c r="T633" s="49">
        <v>0.88100495999999995</v>
      </c>
      <c r="U633" s="49">
        <v>0.62986766999999999</v>
      </c>
      <c r="V633" s="49">
        <v>0.88100495999999995</v>
      </c>
      <c r="X633" s="1"/>
      <c r="Y633" s="2">
        <v>50</v>
      </c>
      <c r="Z633" s="2" t="s">
        <v>1</v>
      </c>
      <c r="AA633" s="48">
        <v>8.06</v>
      </c>
      <c r="AB633" s="48">
        <v>1.46</v>
      </c>
      <c r="AC633" s="48">
        <v>2.54</v>
      </c>
      <c r="AD633" s="48">
        <v>12.06</v>
      </c>
      <c r="AE633" s="48">
        <v>9.52</v>
      </c>
      <c r="AF633" s="48">
        <v>12.06</v>
      </c>
      <c r="AH633" s="1"/>
      <c r="AI633" s="2">
        <v>50</v>
      </c>
      <c r="AJ633" s="2" t="s">
        <v>1</v>
      </c>
      <c r="AK633" s="49">
        <v>0.46680758</v>
      </c>
      <c r="AL633" s="49">
        <v>9.3572009999999997E-2</v>
      </c>
      <c r="AM633" s="49">
        <v>0.13624649999999999</v>
      </c>
      <c r="AN633" s="49">
        <v>0.69662607999999993</v>
      </c>
      <c r="AO633" s="49">
        <v>0.56037958999999993</v>
      </c>
      <c r="AP633" s="49">
        <v>0.69662607999999993</v>
      </c>
      <c r="AR633" s="1"/>
      <c r="AS633" s="2">
        <v>50</v>
      </c>
      <c r="AT633" s="2" t="s">
        <v>1</v>
      </c>
      <c r="AU633" s="49">
        <v>0.27469972999999998</v>
      </c>
      <c r="AV633" s="49">
        <v>8.0415479999999998E-2</v>
      </c>
      <c r="AW633" s="49">
        <v>0.11925403999999999</v>
      </c>
      <c r="AX633" s="49">
        <v>0.47436925000000002</v>
      </c>
      <c r="AY633" s="49">
        <v>0.35511521000000001</v>
      </c>
      <c r="AZ633" s="49">
        <v>0.47436925000000002</v>
      </c>
      <c r="BB633" s="1"/>
    </row>
    <row r="634" spans="3:54" x14ac:dyDescent="0.35">
      <c r="C634">
        <v>23987</v>
      </c>
      <c r="D634" t="s">
        <v>89</v>
      </c>
      <c r="E634">
        <v>51</v>
      </c>
      <c r="F634" s="2" t="s">
        <v>2</v>
      </c>
      <c r="G634" s="49">
        <v>1</v>
      </c>
      <c r="H634" s="49">
        <v>0.43463059000000004</v>
      </c>
      <c r="I634" s="49">
        <v>0.61672716999999999</v>
      </c>
      <c r="J634" s="49">
        <v>2.0513577600000001</v>
      </c>
      <c r="K634" s="49">
        <v>1.43463059</v>
      </c>
      <c r="L634" s="49">
        <v>2.0513577600000001</v>
      </c>
      <c r="N634" s="1"/>
      <c r="O634" s="2">
        <v>51</v>
      </c>
      <c r="P634" s="2" t="s">
        <v>2</v>
      </c>
      <c r="Q634" s="49">
        <v>0.26016735999999996</v>
      </c>
      <c r="R634" s="49">
        <v>0.21890488</v>
      </c>
      <c r="S634" s="49">
        <v>0.36590439000000002</v>
      </c>
      <c r="T634" s="49">
        <v>0.84497663000000001</v>
      </c>
      <c r="U634" s="49">
        <v>0.47907223999999998</v>
      </c>
      <c r="V634" s="49">
        <v>0.84497663000000001</v>
      </c>
      <c r="X634" s="1"/>
      <c r="Y634" s="2">
        <v>51</v>
      </c>
      <c r="Z634" s="2" t="s">
        <v>2</v>
      </c>
      <c r="AA634" s="48">
        <v>11.82</v>
      </c>
      <c r="AB634" s="48">
        <v>1.96</v>
      </c>
      <c r="AC634" s="48">
        <v>3.69</v>
      </c>
      <c r="AD634" s="48">
        <v>17.47</v>
      </c>
      <c r="AE634" s="48">
        <v>13.78</v>
      </c>
      <c r="AF634" s="48">
        <v>17.47</v>
      </c>
      <c r="AH634" s="1"/>
      <c r="AI634" s="2">
        <v>51</v>
      </c>
      <c r="AJ634" s="2" t="s">
        <v>2</v>
      </c>
      <c r="AK634" s="49">
        <v>0.68448693000000005</v>
      </c>
      <c r="AL634" s="49">
        <v>0.13215676999999998</v>
      </c>
      <c r="AM634" s="49">
        <v>0.19851042999999999</v>
      </c>
      <c r="AN634" s="49">
        <v>1.01515412</v>
      </c>
      <c r="AO634" s="49">
        <v>0.81664368999999992</v>
      </c>
      <c r="AP634" s="49">
        <v>1.01515412</v>
      </c>
      <c r="AR634" s="1"/>
      <c r="AS634" s="2">
        <v>51</v>
      </c>
      <c r="AT634" s="2" t="s">
        <v>2</v>
      </c>
      <c r="AU634" s="49">
        <v>0.40807496000000004</v>
      </c>
      <c r="AV634" s="49">
        <v>0.11197406</v>
      </c>
      <c r="AW634" s="49">
        <v>0.17375214999999999</v>
      </c>
      <c r="AX634" s="49">
        <v>0.69380116000000003</v>
      </c>
      <c r="AY634" s="49">
        <v>0.52004901000000003</v>
      </c>
      <c r="AZ634" s="49">
        <v>0.69380116000000003</v>
      </c>
      <c r="BB634" s="1"/>
    </row>
    <row r="635" spans="3:54" x14ac:dyDescent="0.35">
      <c r="C635">
        <v>23988</v>
      </c>
      <c r="D635" t="s">
        <v>89</v>
      </c>
      <c r="E635">
        <v>52</v>
      </c>
      <c r="F635" s="2" t="s">
        <v>3</v>
      </c>
      <c r="G635" s="49">
        <v>1</v>
      </c>
      <c r="H635" s="49">
        <v>0.30919467</v>
      </c>
      <c r="I635" s="49">
        <v>0.39279578000000004</v>
      </c>
      <c r="J635" s="49">
        <v>1.7019904399999999</v>
      </c>
      <c r="K635" s="49">
        <v>1.3091946699999999</v>
      </c>
      <c r="L635" s="49">
        <v>1.7019904399999999</v>
      </c>
      <c r="N635" s="1"/>
      <c r="O635" s="2">
        <v>52</v>
      </c>
      <c r="P635" s="2" t="s">
        <v>3</v>
      </c>
      <c r="Q635" s="49">
        <v>0.47758628000000003</v>
      </c>
      <c r="R635" s="49">
        <v>0.16337551</v>
      </c>
      <c r="S635" s="49">
        <v>0.2330458</v>
      </c>
      <c r="T635" s="49">
        <v>0.87400758999999995</v>
      </c>
      <c r="U635" s="49">
        <v>0.64096180000000003</v>
      </c>
      <c r="V635" s="49">
        <v>0.87400758999999995</v>
      </c>
      <c r="X635" s="1"/>
      <c r="Y635" s="2">
        <v>52</v>
      </c>
      <c r="Z635" s="2" t="s">
        <v>3</v>
      </c>
      <c r="AA635" s="48">
        <v>7.22</v>
      </c>
      <c r="AB635" s="48">
        <v>1.56</v>
      </c>
      <c r="AC635" s="48">
        <v>2.35</v>
      </c>
      <c r="AD635" s="48">
        <v>11.13</v>
      </c>
      <c r="AE635" s="48">
        <v>8.7799999999999994</v>
      </c>
      <c r="AF635" s="48">
        <v>11.13</v>
      </c>
      <c r="AH635" s="1"/>
      <c r="AI635" s="2">
        <v>52</v>
      </c>
      <c r="AJ635" s="2" t="s">
        <v>3</v>
      </c>
      <c r="AK635" s="49">
        <v>0.41981325000000003</v>
      </c>
      <c r="AL635" s="49">
        <v>0.10031478999999999</v>
      </c>
      <c r="AM635" s="49">
        <v>0.12643200999999998</v>
      </c>
      <c r="AN635" s="49">
        <v>0.64656005000000005</v>
      </c>
      <c r="AO635" s="49">
        <v>0.52012804000000001</v>
      </c>
      <c r="AP635" s="49">
        <v>0.64656005000000005</v>
      </c>
      <c r="AR635" s="1"/>
      <c r="AS635" s="2">
        <v>52</v>
      </c>
      <c r="AT635" s="2" t="s">
        <v>3</v>
      </c>
      <c r="AU635" s="49">
        <v>0.24659217999999999</v>
      </c>
      <c r="AV635" s="49">
        <v>8.4698460000000003E-2</v>
      </c>
      <c r="AW635" s="49">
        <v>0.11066336</v>
      </c>
      <c r="AX635" s="49">
        <v>0.44195400000000001</v>
      </c>
      <c r="AY635" s="49">
        <v>0.33129064000000003</v>
      </c>
      <c r="AZ635" s="49">
        <v>0.44195400000000001</v>
      </c>
      <c r="BB635" s="1"/>
    </row>
    <row r="636" spans="3:54" x14ac:dyDescent="0.35">
      <c r="C636">
        <v>23989</v>
      </c>
      <c r="D636" t="s">
        <v>89</v>
      </c>
      <c r="E636">
        <v>53</v>
      </c>
      <c r="F636" s="2" t="s">
        <v>4</v>
      </c>
      <c r="G636" s="49">
        <v>1</v>
      </c>
      <c r="H636" s="49">
        <v>0.29576806999999999</v>
      </c>
      <c r="I636" s="49">
        <v>0.43936729999999996</v>
      </c>
      <c r="J636" s="49">
        <v>1.7351353799999998</v>
      </c>
      <c r="K636" s="49">
        <v>1.29576807</v>
      </c>
      <c r="L636" s="49">
        <v>1.7351353799999998</v>
      </c>
      <c r="N636" s="1"/>
      <c r="O636" s="2">
        <v>53</v>
      </c>
      <c r="P636" s="2" t="s">
        <v>4</v>
      </c>
      <c r="Q636" s="49">
        <v>0.51759880999999996</v>
      </c>
      <c r="R636" s="49">
        <v>0.14490810000000001</v>
      </c>
      <c r="S636" s="49">
        <v>0.26065561999999998</v>
      </c>
      <c r="T636" s="49">
        <v>0.92316253000000004</v>
      </c>
      <c r="U636" s="49">
        <v>0.66250691000000006</v>
      </c>
      <c r="V636" s="49">
        <v>0.92316253000000004</v>
      </c>
      <c r="X636" s="1"/>
      <c r="Y636" s="2">
        <v>53</v>
      </c>
      <c r="Z636" s="2" t="s">
        <v>4</v>
      </c>
      <c r="AA636" s="48">
        <v>8.2899999999999991</v>
      </c>
      <c r="AB636" s="48">
        <v>1.38</v>
      </c>
      <c r="AC636" s="48">
        <v>2.63</v>
      </c>
      <c r="AD636" s="48">
        <v>12.3</v>
      </c>
      <c r="AE636" s="48">
        <v>9.67</v>
      </c>
      <c r="AF636" s="48">
        <v>12.3</v>
      </c>
      <c r="AH636" s="1"/>
      <c r="AI636" s="2">
        <v>53</v>
      </c>
      <c r="AJ636" s="2" t="s">
        <v>4</v>
      </c>
      <c r="AK636" s="49">
        <v>0.49477209999999999</v>
      </c>
      <c r="AL636" s="49">
        <v>8.9408870000000001E-2</v>
      </c>
      <c r="AM636" s="49">
        <v>0.14142071000000001</v>
      </c>
      <c r="AN636" s="49">
        <v>0.72560168000000003</v>
      </c>
      <c r="AO636" s="49">
        <v>0.58418097000000002</v>
      </c>
      <c r="AP636" s="49">
        <v>0.72560168000000003</v>
      </c>
      <c r="AR636" s="1"/>
      <c r="AS636" s="2">
        <v>53</v>
      </c>
      <c r="AT636" s="2" t="s">
        <v>4</v>
      </c>
      <c r="AU636" s="49">
        <v>0.32973634999999996</v>
      </c>
      <c r="AV636" s="49">
        <v>7.7278810000000003E-2</v>
      </c>
      <c r="AW636" s="49">
        <v>0.12377764999999999</v>
      </c>
      <c r="AX636" s="49">
        <v>0.53079280000000006</v>
      </c>
      <c r="AY636" s="49">
        <v>0.40701515999999999</v>
      </c>
      <c r="AZ636" s="49">
        <v>0.53079280000000006</v>
      </c>
      <c r="BB636" s="1"/>
    </row>
    <row r="637" spans="3:54" x14ac:dyDescent="0.35">
      <c r="C637">
        <v>23990</v>
      </c>
      <c r="D637" t="s">
        <v>89</v>
      </c>
      <c r="E637">
        <v>54</v>
      </c>
      <c r="F637" s="2" t="s">
        <v>5</v>
      </c>
      <c r="G637" s="49">
        <v>1</v>
      </c>
      <c r="H637" s="49">
        <v>0.31915627000000002</v>
      </c>
      <c r="I637" s="49">
        <v>0.39861742999999999</v>
      </c>
      <c r="J637" s="49">
        <v>1.7177737</v>
      </c>
      <c r="K637" s="49">
        <v>1.3191562699999999</v>
      </c>
      <c r="L637" s="49">
        <v>1.7177737</v>
      </c>
      <c r="N637" s="1"/>
      <c r="O637" s="2">
        <v>54</v>
      </c>
      <c r="P637" s="2" t="s">
        <v>5</v>
      </c>
      <c r="Q637" s="49">
        <v>0.44301985999999999</v>
      </c>
      <c r="R637" s="49">
        <v>0.15985083</v>
      </c>
      <c r="S637" s="49">
        <v>0.23649848000000001</v>
      </c>
      <c r="T637" s="49">
        <v>0.83936918000000005</v>
      </c>
      <c r="U637" s="49">
        <v>0.60287068999999993</v>
      </c>
      <c r="V637" s="49">
        <v>0.83936918000000005</v>
      </c>
      <c r="X637" s="1"/>
      <c r="Y637" s="2">
        <v>54</v>
      </c>
      <c r="Z637" s="2" t="s">
        <v>5</v>
      </c>
      <c r="AA637" s="48">
        <v>7.44</v>
      </c>
      <c r="AB637" s="48">
        <v>1.36</v>
      </c>
      <c r="AC637" s="48">
        <v>2.39</v>
      </c>
      <c r="AD637" s="48">
        <v>11.19</v>
      </c>
      <c r="AE637" s="48">
        <v>8.8000000000000007</v>
      </c>
      <c r="AF637" s="48">
        <v>11.19</v>
      </c>
      <c r="AH637" s="1"/>
      <c r="AI637" s="2">
        <v>54</v>
      </c>
      <c r="AJ637" s="2" t="s">
        <v>5</v>
      </c>
      <c r="AK637" s="49">
        <v>0.43618945000000003</v>
      </c>
      <c r="AL637" s="49">
        <v>9.1794460000000008E-2</v>
      </c>
      <c r="AM637" s="49">
        <v>0.12830577000000001</v>
      </c>
      <c r="AN637" s="49">
        <v>0.65628967000000005</v>
      </c>
      <c r="AO637" s="49">
        <v>0.52798391</v>
      </c>
      <c r="AP637" s="49">
        <v>0.65628967000000005</v>
      </c>
      <c r="AR637" s="1"/>
      <c r="AS637" s="2">
        <v>54</v>
      </c>
      <c r="AT637" s="2" t="s">
        <v>5</v>
      </c>
      <c r="AU637" s="49">
        <v>0.26026892000000001</v>
      </c>
      <c r="AV637" s="49">
        <v>7.8178659999999997E-2</v>
      </c>
      <c r="AW637" s="49">
        <v>0.11230311</v>
      </c>
      <c r="AX637" s="49">
        <v>0.45075069000000001</v>
      </c>
      <c r="AY637" s="49">
        <v>0.33844757000000003</v>
      </c>
      <c r="AZ637" s="49">
        <v>0.45075069000000001</v>
      </c>
      <c r="BB637" s="1"/>
    </row>
    <row r="638" spans="3:54" x14ac:dyDescent="0.35">
      <c r="C638">
        <v>23991</v>
      </c>
      <c r="D638" t="s">
        <v>89</v>
      </c>
      <c r="E638">
        <v>55</v>
      </c>
      <c r="F638" s="2" t="s">
        <v>6</v>
      </c>
      <c r="G638" s="49">
        <v>1</v>
      </c>
      <c r="H638" s="49">
        <v>0.28947825999999999</v>
      </c>
      <c r="I638" s="49">
        <v>0.43556235999999998</v>
      </c>
      <c r="J638" s="49">
        <v>1.7250406200000001</v>
      </c>
      <c r="K638" s="49">
        <v>1.2894782600000001</v>
      </c>
      <c r="L638" s="49">
        <v>1.7250406200000001</v>
      </c>
      <c r="N638" s="1"/>
      <c r="O638" s="2">
        <v>55</v>
      </c>
      <c r="P638" s="2" t="s">
        <v>6</v>
      </c>
      <c r="Q638" s="49">
        <v>0.48991228000000003</v>
      </c>
      <c r="R638" s="49">
        <v>0.14271379000000001</v>
      </c>
      <c r="S638" s="49">
        <v>0.25842572000000003</v>
      </c>
      <c r="T638" s="49">
        <v>0.89105179000000001</v>
      </c>
      <c r="U638" s="49">
        <v>0.63262606999999993</v>
      </c>
      <c r="V638" s="49">
        <v>0.89105179000000001</v>
      </c>
      <c r="X638" s="1"/>
      <c r="Y638" s="2">
        <v>55</v>
      </c>
      <c r="Z638" s="2" t="s">
        <v>6</v>
      </c>
      <c r="AA638" s="48">
        <v>8.58</v>
      </c>
      <c r="AB638" s="48">
        <v>1.34</v>
      </c>
      <c r="AC638" s="48">
        <v>2.61</v>
      </c>
      <c r="AD638" s="48">
        <v>12.53</v>
      </c>
      <c r="AE638" s="48">
        <v>9.92</v>
      </c>
      <c r="AF638" s="48">
        <v>12.53</v>
      </c>
      <c r="AH638" s="1"/>
      <c r="AI638" s="2">
        <v>55</v>
      </c>
      <c r="AJ638" s="2" t="s">
        <v>6</v>
      </c>
      <c r="AK638" s="49">
        <v>0.48818839000000003</v>
      </c>
      <c r="AL638" s="49">
        <v>8.7834039999999988E-2</v>
      </c>
      <c r="AM638" s="49">
        <v>0.14019809999999999</v>
      </c>
      <c r="AN638" s="49">
        <v>0.71622053000000008</v>
      </c>
      <c r="AO638" s="49">
        <v>0.57602243000000009</v>
      </c>
      <c r="AP638" s="49">
        <v>0.71622053000000008</v>
      </c>
      <c r="AR638" s="1"/>
      <c r="AS638" s="2">
        <v>55</v>
      </c>
      <c r="AT638" s="2" t="s">
        <v>6</v>
      </c>
      <c r="AU638" s="49">
        <v>0.28085398</v>
      </c>
      <c r="AV638" s="49">
        <v>7.5260649999999998E-2</v>
      </c>
      <c r="AW638" s="49">
        <v>0.12271408</v>
      </c>
      <c r="AX638" s="49">
        <v>0.47882871999999999</v>
      </c>
      <c r="AY638" s="49">
        <v>0.35611464000000004</v>
      </c>
      <c r="AZ638" s="49">
        <v>0.47882871999999999</v>
      </c>
      <c r="BB638" s="1"/>
    </row>
    <row r="639" spans="3:54" x14ac:dyDescent="0.35">
      <c r="C639">
        <v>23992</v>
      </c>
      <c r="D639" t="s">
        <v>89</v>
      </c>
      <c r="E639">
        <v>56</v>
      </c>
      <c r="F639" s="2" t="s">
        <v>7</v>
      </c>
      <c r="G639" s="49">
        <v>1</v>
      </c>
      <c r="H639" s="49">
        <v>0.38793137</v>
      </c>
      <c r="I639" s="49">
        <v>0.37282312000000001</v>
      </c>
      <c r="J639" s="49">
        <v>1.7607544799999999</v>
      </c>
      <c r="K639" s="49">
        <v>1.3879313700000002</v>
      </c>
      <c r="L639" s="49">
        <v>1.7607544799999999</v>
      </c>
      <c r="N639" s="1"/>
      <c r="O639" s="2">
        <v>56</v>
      </c>
      <c r="P639" s="2" t="s">
        <v>7</v>
      </c>
      <c r="Q639" s="49">
        <v>0.38027502000000002</v>
      </c>
      <c r="R639" s="49">
        <v>0.19844808</v>
      </c>
      <c r="S639" s="49">
        <v>0.22118844000000001</v>
      </c>
      <c r="T639" s="49">
        <v>0.79991154000000009</v>
      </c>
      <c r="U639" s="49">
        <v>0.57872309999999993</v>
      </c>
      <c r="V639" s="49">
        <v>0.79991154000000009</v>
      </c>
      <c r="X639" s="1"/>
      <c r="Y639" s="2">
        <v>56</v>
      </c>
      <c r="Z639" s="2" t="s">
        <v>7</v>
      </c>
      <c r="AA639" s="48">
        <v>6.56</v>
      </c>
      <c r="AB639" s="48">
        <v>1.92</v>
      </c>
      <c r="AC639" s="48">
        <v>2.23</v>
      </c>
      <c r="AD639" s="48">
        <v>10.72</v>
      </c>
      <c r="AE639" s="48">
        <v>8.49</v>
      </c>
      <c r="AF639" s="48">
        <v>10.72</v>
      </c>
      <c r="AH639" s="1"/>
      <c r="AI639" s="2">
        <v>56</v>
      </c>
      <c r="AJ639" s="2" t="s">
        <v>7</v>
      </c>
      <c r="AK639" s="49">
        <v>0.37109372999999996</v>
      </c>
      <c r="AL639" s="49">
        <v>0.12344386</v>
      </c>
      <c r="AM639" s="49">
        <v>0.12000267999999999</v>
      </c>
      <c r="AN639" s="49">
        <v>0.61454027</v>
      </c>
      <c r="AO639" s="49">
        <v>0.49453759000000003</v>
      </c>
      <c r="AP639" s="49">
        <v>0.61454027</v>
      </c>
      <c r="AR639" s="1"/>
      <c r="AS639" s="2">
        <v>56</v>
      </c>
      <c r="AT639" s="2" t="s">
        <v>7</v>
      </c>
      <c r="AU639" s="49">
        <v>0.22163864999999999</v>
      </c>
      <c r="AV639" s="49">
        <v>0.10590603</v>
      </c>
      <c r="AW639" s="49">
        <v>0.10503410000000001</v>
      </c>
      <c r="AX639" s="49">
        <v>0.43257878000000005</v>
      </c>
      <c r="AY639" s="49">
        <v>0.32754467999999998</v>
      </c>
      <c r="AZ639" s="49">
        <v>0.43257878000000005</v>
      </c>
      <c r="BB639" s="1"/>
    </row>
    <row r="640" spans="3:54" x14ac:dyDescent="0.35">
      <c r="C640">
        <v>23993</v>
      </c>
      <c r="D640" t="s">
        <v>89</v>
      </c>
      <c r="E640">
        <v>57</v>
      </c>
      <c r="F640" s="2" t="s">
        <v>8</v>
      </c>
      <c r="G640" s="49">
        <v>1</v>
      </c>
      <c r="H640" s="49">
        <v>0.36458385999999998</v>
      </c>
      <c r="I640" s="49">
        <v>0.44641644000000003</v>
      </c>
      <c r="J640" s="49">
        <v>1.8110003000000001</v>
      </c>
      <c r="K640" s="49">
        <v>1.3645838600000002</v>
      </c>
      <c r="L640" s="49">
        <v>1.8110003000000001</v>
      </c>
      <c r="N640" s="1"/>
      <c r="O640" s="2">
        <v>57</v>
      </c>
      <c r="P640" s="2" t="s">
        <v>8</v>
      </c>
      <c r="Q640" s="49">
        <v>0.50330496000000002</v>
      </c>
      <c r="R640" s="49">
        <v>0.19939319</v>
      </c>
      <c r="S640" s="49">
        <v>0.26486072999999999</v>
      </c>
      <c r="T640" s="49">
        <v>0.96755886999999996</v>
      </c>
      <c r="U640" s="49">
        <v>0.70269815000000002</v>
      </c>
      <c r="V640" s="49">
        <v>0.96755886999999996</v>
      </c>
      <c r="X640" s="1"/>
      <c r="Y640" s="2">
        <v>57</v>
      </c>
      <c r="Z640" s="2" t="s">
        <v>8</v>
      </c>
      <c r="AA640" s="48">
        <v>8.24</v>
      </c>
      <c r="AB640" s="48">
        <v>2.0299999999999998</v>
      </c>
      <c r="AC640" s="48">
        <v>2.67</v>
      </c>
      <c r="AD640" s="48">
        <v>12.95</v>
      </c>
      <c r="AE640" s="48">
        <v>10.27</v>
      </c>
      <c r="AF640" s="48">
        <v>12.95</v>
      </c>
      <c r="AH640" s="1"/>
      <c r="AI640" s="2">
        <v>57</v>
      </c>
      <c r="AJ640" s="2" t="s">
        <v>8</v>
      </c>
      <c r="AK640" s="49">
        <v>0.47033459000000005</v>
      </c>
      <c r="AL640" s="49">
        <v>0.12059441999999999</v>
      </c>
      <c r="AM640" s="49">
        <v>0.14369142000000001</v>
      </c>
      <c r="AN640" s="49">
        <v>0.73462043999999993</v>
      </c>
      <c r="AO640" s="49">
        <v>0.59092902000000003</v>
      </c>
      <c r="AP640" s="49">
        <v>0.73462043999999993</v>
      </c>
      <c r="AR640" s="1"/>
      <c r="AS640" s="2">
        <v>57</v>
      </c>
      <c r="AT640" s="2" t="s">
        <v>8</v>
      </c>
      <c r="AU640" s="49">
        <v>0.26696493999999998</v>
      </c>
      <c r="AV640" s="49">
        <v>0.1064644</v>
      </c>
      <c r="AW640" s="49">
        <v>0.12577058999999999</v>
      </c>
      <c r="AX640" s="49">
        <v>0.49919994000000001</v>
      </c>
      <c r="AY640" s="49">
        <v>0.37342934</v>
      </c>
      <c r="AZ640" s="49">
        <v>0.49919994000000001</v>
      </c>
      <c r="BB640" s="1"/>
    </row>
    <row r="641" spans="3:54" x14ac:dyDescent="0.35">
      <c r="C641">
        <v>23994</v>
      </c>
      <c r="D641" t="s">
        <v>89</v>
      </c>
      <c r="E641">
        <v>58</v>
      </c>
      <c r="F641" s="2" t="s">
        <v>9</v>
      </c>
      <c r="G641" s="49">
        <v>1</v>
      </c>
      <c r="H641" s="49">
        <v>0.2492444</v>
      </c>
      <c r="I641" s="49">
        <v>0.55903094999999992</v>
      </c>
      <c r="J641" s="49">
        <v>1.8082753500000002</v>
      </c>
      <c r="K641" s="49">
        <v>1.2492443999999998</v>
      </c>
      <c r="L641" s="49">
        <v>1.8082753500000002</v>
      </c>
      <c r="N641" s="1"/>
      <c r="O641" s="2">
        <v>58</v>
      </c>
      <c r="P641" s="2" t="s">
        <v>9</v>
      </c>
      <c r="Q641" s="49">
        <v>0.68489785999999997</v>
      </c>
      <c r="R641" s="49">
        <v>0.13308391</v>
      </c>
      <c r="S641" s="49">
        <v>0.33168838</v>
      </c>
      <c r="T641" s="49">
        <v>1.1496701499999999</v>
      </c>
      <c r="U641" s="49">
        <v>0.81798177000000005</v>
      </c>
      <c r="V641" s="49">
        <v>1.1496701499999999</v>
      </c>
      <c r="X641" s="1"/>
      <c r="Y641" s="2">
        <v>58</v>
      </c>
      <c r="Z641" s="2" t="s">
        <v>9</v>
      </c>
      <c r="AA641" s="48">
        <v>11.46</v>
      </c>
      <c r="AB641" s="48">
        <v>1.4</v>
      </c>
      <c r="AC641" s="48">
        <v>3.35</v>
      </c>
      <c r="AD641" s="48">
        <v>16.21</v>
      </c>
      <c r="AE641" s="48">
        <v>12.86</v>
      </c>
      <c r="AF641" s="48">
        <v>16.21</v>
      </c>
      <c r="AH641" s="1"/>
      <c r="AI641" s="2">
        <v>58</v>
      </c>
      <c r="AJ641" s="2" t="s">
        <v>9</v>
      </c>
      <c r="AK641" s="49">
        <v>0.65614596999999997</v>
      </c>
      <c r="AL641" s="49">
        <v>8.2382380000000005E-2</v>
      </c>
      <c r="AM641" s="49">
        <v>0.17994048999999998</v>
      </c>
      <c r="AN641" s="49">
        <v>0.91846883999999995</v>
      </c>
      <c r="AO641" s="49">
        <v>0.73852834999999994</v>
      </c>
      <c r="AP641" s="49">
        <v>0.91846883999999995</v>
      </c>
      <c r="AR641" s="1"/>
      <c r="AS641" s="2">
        <v>58</v>
      </c>
      <c r="AT641" s="2" t="s">
        <v>9</v>
      </c>
      <c r="AU641" s="49">
        <v>0.37275103000000004</v>
      </c>
      <c r="AV641" s="49">
        <v>7.2403339999999997E-2</v>
      </c>
      <c r="AW641" s="49">
        <v>0.15750186999999999</v>
      </c>
      <c r="AX641" s="49">
        <v>0.60265623000000001</v>
      </c>
      <c r="AY641" s="49">
        <v>0.44515435999999997</v>
      </c>
      <c r="AZ641" s="49">
        <v>0.60265623000000001</v>
      </c>
      <c r="BB641" s="1"/>
    </row>
    <row r="642" spans="3:54" x14ac:dyDescent="0.35">
      <c r="C642">
        <v>23995</v>
      </c>
      <c r="D642" t="s">
        <v>89</v>
      </c>
      <c r="E642">
        <v>59</v>
      </c>
      <c r="F642" s="2" t="s">
        <v>10</v>
      </c>
      <c r="G642" s="49">
        <v>1</v>
      </c>
      <c r="H642" s="49">
        <v>0.54143129000000001</v>
      </c>
      <c r="I642" s="49">
        <v>0.31502879</v>
      </c>
      <c r="J642" s="49">
        <v>1.8564600800000002</v>
      </c>
      <c r="K642" s="49">
        <v>1.54143129</v>
      </c>
      <c r="L642" s="49">
        <v>1.8564600800000002</v>
      </c>
      <c r="N642" s="1"/>
      <c r="O642" s="2">
        <v>59</v>
      </c>
      <c r="P642" s="2" t="s">
        <v>10</v>
      </c>
      <c r="Q642" s="49">
        <v>0.25611497999999999</v>
      </c>
      <c r="R642" s="49">
        <v>0.29110652000000004</v>
      </c>
      <c r="S642" s="49">
        <v>0.18688919000000001</v>
      </c>
      <c r="T642" s="49">
        <v>0.73411068999999995</v>
      </c>
      <c r="U642" s="49">
        <v>0.54722148999999998</v>
      </c>
      <c r="V642" s="49">
        <v>0.73411068999999995</v>
      </c>
      <c r="X642" s="1"/>
      <c r="Y642" s="2">
        <v>59</v>
      </c>
      <c r="Z642" s="2" t="s">
        <v>10</v>
      </c>
      <c r="AA642" s="48">
        <v>4.2300000000000004</v>
      </c>
      <c r="AB642" s="48">
        <v>2.98</v>
      </c>
      <c r="AC642" s="48">
        <v>1.89</v>
      </c>
      <c r="AD642" s="48">
        <v>9.1</v>
      </c>
      <c r="AE642" s="48">
        <v>7.21</v>
      </c>
      <c r="AF642" s="48">
        <v>9.1</v>
      </c>
      <c r="AH642" s="1"/>
      <c r="AI642" s="2">
        <v>59</v>
      </c>
      <c r="AJ642" s="2" t="s">
        <v>10</v>
      </c>
      <c r="AK642" s="49">
        <v>0.24367258999999999</v>
      </c>
      <c r="AL642" s="49">
        <v>0.17545127999999999</v>
      </c>
      <c r="AM642" s="49">
        <v>0.10139925</v>
      </c>
      <c r="AN642" s="49">
        <v>0.52052312000000001</v>
      </c>
      <c r="AO642" s="49">
        <v>0.41912387000000001</v>
      </c>
      <c r="AP642" s="49">
        <v>0.52052312000000001</v>
      </c>
      <c r="AR642" s="1"/>
      <c r="AS642" s="2">
        <v>59</v>
      </c>
      <c r="AT642" s="2" t="s">
        <v>10</v>
      </c>
      <c r="AU642" s="49">
        <v>0.14219265</v>
      </c>
      <c r="AV642" s="49">
        <v>0.15366005999999999</v>
      </c>
      <c r="AW642" s="49">
        <v>8.8748550000000009E-2</v>
      </c>
      <c r="AX642" s="49">
        <v>0.38460126</v>
      </c>
      <c r="AY642" s="49">
        <v>0.29585271000000002</v>
      </c>
      <c r="AZ642" s="49">
        <v>0.38460126</v>
      </c>
      <c r="BB642" s="1"/>
    </row>
    <row r="643" spans="3:54" x14ac:dyDescent="0.35">
      <c r="C643">
        <v>23996</v>
      </c>
      <c r="D643" t="s">
        <v>89</v>
      </c>
      <c r="E643">
        <v>60</v>
      </c>
      <c r="F643" s="2" t="s">
        <v>11</v>
      </c>
      <c r="G643" s="49">
        <v>1</v>
      </c>
      <c r="H643" s="49">
        <v>0.47257771999999998</v>
      </c>
      <c r="I643" s="49">
        <v>0.31426521999999996</v>
      </c>
      <c r="J643" s="49">
        <v>1.7868429299999999</v>
      </c>
      <c r="K643" s="49">
        <v>1.4725777199999999</v>
      </c>
      <c r="L643" s="49">
        <v>1.7868429299999999</v>
      </c>
      <c r="N643" s="1"/>
      <c r="O643" s="2">
        <v>60</v>
      </c>
      <c r="P643" s="2" t="s">
        <v>11</v>
      </c>
      <c r="Q643" s="49">
        <v>0.27849277</v>
      </c>
      <c r="R643" s="49">
        <v>0.25018738000000001</v>
      </c>
      <c r="S643" s="49">
        <v>0.18644382999999998</v>
      </c>
      <c r="T643" s="49">
        <v>0.71512397999999999</v>
      </c>
      <c r="U643" s="49">
        <v>0.52868015000000002</v>
      </c>
      <c r="V643" s="49">
        <v>0.71512397999999999</v>
      </c>
      <c r="X643" s="1"/>
      <c r="Y643" s="2">
        <v>60</v>
      </c>
      <c r="Z643" s="2" t="s">
        <v>11</v>
      </c>
      <c r="AA643" s="48">
        <v>4.75</v>
      </c>
      <c r="AB643" s="48">
        <v>2.42</v>
      </c>
      <c r="AC643" s="48">
        <v>1.88</v>
      </c>
      <c r="AD643" s="48">
        <v>9.0500000000000007</v>
      </c>
      <c r="AE643" s="48">
        <v>7.17</v>
      </c>
      <c r="AF643" s="48">
        <v>9.0500000000000007</v>
      </c>
      <c r="AH643" s="1"/>
      <c r="AI643" s="2">
        <v>60</v>
      </c>
      <c r="AJ643" s="2" t="s">
        <v>11</v>
      </c>
      <c r="AK643" s="49">
        <v>0.27270085999999999</v>
      </c>
      <c r="AL643" s="49">
        <v>0.14454429000000002</v>
      </c>
      <c r="AM643" s="49">
        <v>0.10115406</v>
      </c>
      <c r="AN643" s="49">
        <v>0.51839921999999994</v>
      </c>
      <c r="AO643" s="49">
        <v>0.41724515999999995</v>
      </c>
      <c r="AP643" s="49">
        <v>0.51839921999999994</v>
      </c>
      <c r="AR643" s="1"/>
      <c r="AS643" s="2">
        <v>60</v>
      </c>
      <c r="AT643" s="2" t="s">
        <v>11</v>
      </c>
      <c r="AU643" s="49">
        <v>0.15571923999999998</v>
      </c>
      <c r="AV643" s="49">
        <v>0.12623281</v>
      </c>
      <c r="AW643" s="49">
        <v>8.8535759999999991E-2</v>
      </c>
      <c r="AX643" s="49">
        <v>0.37048780999999997</v>
      </c>
      <c r="AY643" s="49">
        <v>0.28195203999999996</v>
      </c>
      <c r="AZ643" s="49">
        <v>0.37048780999999997</v>
      </c>
      <c r="BB643" s="1"/>
    </row>
    <row r="644" spans="3:54" x14ac:dyDescent="0.35">
      <c r="C644">
        <v>23997</v>
      </c>
      <c r="D644" t="s">
        <v>89</v>
      </c>
      <c r="E644">
        <v>61</v>
      </c>
      <c r="F644" s="2" t="s">
        <v>12</v>
      </c>
      <c r="G644" s="49">
        <v>1</v>
      </c>
      <c r="H644" s="49">
        <v>0.51324391999999996</v>
      </c>
      <c r="I644" s="49">
        <v>0.32352321000000001</v>
      </c>
      <c r="J644" s="49">
        <v>1.8367671299999999</v>
      </c>
      <c r="K644" s="49">
        <v>1.5132439199999999</v>
      </c>
      <c r="L644" s="49">
        <v>1.8367671299999999</v>
      </c>
      <c r="N644" s="1"/>
      <c r="O644" s="2">
        <v>61</v>
      </c>
      <c r="P644" s="2" t="s">
        <v>12</v>
      </c>
      <c r="Q644" s="49">
        <v>0.29427542000000001</v>
      </c>
      <c r="R644" s="49">
        <v>0.28176798999999997</v>
      </c>
      <c r="S644" s="49">
        <v>0.19192592</v>
      </c>
      <c r="T644" s="49">
        <v>0.76796933000000001</v>
      </c>
      <c r="U644" s="49">
        <v>0.57604341000000003</v>
      </c>
      <c r="V644" s="49">
        <v>0.76796933000000001</v>
      </c>
      <c r="X644" s="1"/>
      <c r="Y644" s="2">
        <v>61</v>
      </c>
      <c r="Z644" s="2" t="s">
        <v>12</v>
      </c>
      <c r="AA644" s="48">
        <v>4.75</v>
      </c>
      <c r="AB644" s="48">
        <v>2.97</v>
      </c>
      <c r="AC644" s="48">
        <v>1.94</v>
      </c>
      <c r="AD644" s="48">
        <v>9.65</v>
      </c>
      <c r="AE644" s="48">
        <v>7.72</v>
      </c>
      <c r="AF644" s="48">
        <v>9.65</v>
      </c>
      <c r="AH644" s="1"/>
      <c r="AI644" s="2">
        <v>61</v>
      </c>
      <c r="AJ644" s="2" t="s">
        <v>12</v>
      </c>
      <c r="AK644" s="49">
        <v>0.26279987999999999</v>
      </c>
      <c r="AL644" s="49">
        <v>0.16791391</v>
      </c>
      <c r="AM644" s="49">
        <v>0.10413317999999999</v>
      </c>
      <c r="AN644" s="49">
        <v>0.53484696999999992</v>
      </c>
      <c r="AO644" s="49">
        <v>0.43071378999999999</v>
      </c>
      <c r="AP644" s="49">
        <v>0.53484696999999992</v>
      </c>
      <c r="AR644" s="1"/>
      <c r="AS644" s="2">
        <v>61</v>
      </c>
      <c r="AT644" s="2" t="s">
        <v>12</v>
      </c>
      <c r="AU644" s="49">
        <v>0.16033798999999999</v>
      </c>
      <c r="AV644" s="49">
        <v>0.14790677999999999</v>
      </c>
      <c r="AW644" s="49">
        <v>9.1140780000000005E-2</v>
      </c>
      <c r="AX644" s="49">
        <v>0.39938554999999998</v>
      </c>
      <c r="AY644" s="49">
        <v>0.30824477</v>
      </c>
      <c r="AZ644" s="49">
        <v>0.39938554999999998</v>
      </c>
      <c r="BB644" s="1"/>
    </row>
    <row r="645" spans="3:54" x14ac:dyDescent="0.35">
      <c r="C645">
        <v>23998</v>
      </c>
      <c r="D645" t="s">
        <v>89</v>
      </c>
      <c r="E645">
        <v>62</v>
      </c>
      <c r="F645" s="2" t="s">
        <v>13</v>
      </c>
      <c r="G645" s="49">
        <v>1</v>
      </c>
      <c r="H645" s="49">
        <v>0.53504039999999997</v>
      </c>
      <c r="I645" s="49">
        <v>0.33653152000000003</v>
      </c>
      <c r="J645" s="49">
        <v>1.87157193</v>
      </c>
      <c r="K645" s="49">
        <v>1.5350404</v>
      </c>
      <c r="L645" s="49">
        <v>1.87157193</v>
      </c>
      <c r="N645" s="1"/>
      <c r="O645" s="2">
        <v>62</v>
      </c>
      <c r="P645" s="2" t="s">
        <v>13</v>
      </c>
      <c r="Q645" s="49">
        <v>0.28594807999999999</v>
      </c>
      <c r="R645" s="49">
        <v>0.29599347999999998</v>
      </c>
      <c r="S645" s="49">
        <v>0.19964707999999998</v>
      </c>
      <c r="T645" s="49">
        <v>0.78158864000000006</v>
      </c>
      <c r="U645" s="49">
        <v>0.58194156000000008</v>
      </c>
      <c r="V645" s="49">
        <v>0.78158864000000006</v>
      </c>
      <c r="X645" s="1"/>
      <c r="Y645" s="2">
        <v>62</v>
      </c>
      <c r="Z645" s="2" t="s">
        <v>13</v>
      </c>
      <c r="AA645" s="48">
        <v>4.6900000000000004</v>
      </c>
      <c r="AB645" s="48">
        <v>2.93</v>
      </c>
      <c r="AC645" s="48">
        <v>2.02</v>
      </c>
      <c r="AD645" s="48">
        <v>9.64</v>
      </c>
      <c r="AE645" s="48">
        <v>7.62</v>
      </c>
      <c r="AF645" s="48">
        <v>9.64</v>
      </c>
      <c r="AH645" s="1"/>
      <c r="AI645" s="2">
        <v>62</v>
      </c>
      <c r="AJ645" s="2" t="s">
        <v>13</v>
      </c>
      <c r="AK645" s="49">
        <v>0.27208277000000003</v>
      </c>
      <c r="AL645" s="49">
        <v>0.17547951000000001</v>
      </c>
      <c r="AM645" s="49">
        <v>0.10832052</v>
      </c>
      <c r="AN645" s="49">
        <v>0.55588280000000001</v>
      </c>
      <c r="AO645" s="49">
        <v>0.44756228000000003</v>
      </c>
      <c r="AP645" s="49">
        <v>0.55588280000000001</v>
      </c>
      <c r="AR645" s="1"/>
      <c r="AS645" s="2">
        <v>62</v>
      </c>
      <c r="AT645" s="2" t="s">
        <v>13</v>
      </c>
      <c r="AU645" s="49">
        <v>0.1587846</v>
      </c>
      <c r="AV645" s="49">
        <v>0.15466892000000002</v>
      </c>
      <c r="AW645" s="49">
        <v>9.4806660000000001E-2</v>
      </c>
      <c r="AX645" s="49">
        <v>0.40826017999999997</v>
      </c>
      <c r="AY645" s="49">
        <v>0.31345350999999999</v>
      </c>
      <c r="AZ645" s="49">
        <v>0.40826017999999997</v>
      </c>
      <c r="BB645" s="1"/>
    </row>
    <row r="646" spans="3:54" x14ac:dyDescent="0.35">
      <c r="C646">
        <v>24393</v>
      </c>
      <c r="D646" t="s">
        <v>89</v>
      </c>
      <c r="E646">
        <v>457</v>
      </c>
      <c r="F646" s="2" t="s">
        <v>26</v>
      </c>
      <c r="G646" s="49">
        <v>1</v>
      </c>
      <c r="H646" s="49">
        <v>0.35640942999999997</v>
      </c>
      <c r="I646" s="49">
        <v>0.49000084000000005</v>
      </c>
      <c r="J646" s="49">
        <v>1.84641027</v>
      </c>
      <c r="K646" s="49">
        <v>1.35640943</v>
      </c>
      <c r="L646" s="49">
        <v>1.84641027</v>
      </c>
      <c r="N646" s="1"/>
      <c r="O646" s="2">
        <v>457</v>
      </c>
      <c r="P646" s="2" t="s">
        <v>26</v>
      </c>
      <c r="Q646" s="49">
        <v>0.55790693000000002</v>
      </c>
      <c r="R646" s="49">
        <v>0.19655414999999998</v>
      </c>
      <c r="S646" s="49">
        <v>0.29065269999999999</v>
      </c>
      <c r="T646" s="49">
        <v>1.04511379</v>
      </c>
      <c r="U646" s="49">
        <v>0.75446108000000001</v>
      </c>
      <c r="V646" s="49">
        <v>1.04511379</v>
      </c>
      <c r="X646" s="1"/>
      <c r="Y646" s="2">
        <v>457</v>
      </c>
      <c r="Z646" s="2" t="s">
        <v>26</v>
      </c>
      <c r="AA646" s="48">
        <v>6.72</v>
      </c>
      <c r="AB646" s="48">
        <v>2.13</v>
      </c>
      <c r="AC646" s="48">
        <v>2.93</v>
      </c>
      <c r="AD646" s="48">
        <v>11.78</v>
      </c>
      <c r="AE646" s="48">
        <v>8.85</v>
      </c>
      <c r="AF646" s="48">
        <v>11.78</v>
      </c>
      <c r="AH646" s="1"/>
      <c r="AI646" s="2">
        <v>457</v>
      </c>
      <c r="AJ646" s="2" t="s">
        <v>26</v>
      </c>
      <c r="AK646" s="49">
        <v>0.52254296</v>
      </c>
      <c r="AL646" s="49">
        <v>0.13364135999999999</v>
      </c>
      <c r="AM646" s="49">
        <v>0.15771513000000001</v>
      </c>
      <c r="AN646" s="49">
        <v>0.81389943999999992</v>
      </c>
      <c r="AO646" s="49">
        <v>0.65618431999999993</v>
      </c>
      <c r="AP646" s="49">
        <v>0.81389943999999992</v>
      </c>
      <c r="AR646" s="1"/>
      <c r="AS646" s="2">
        <v>457</v>
      </c>
      <c r="AT646" s="2" t="s">
        <v>26</v>
      </c>
      <c r="AU646" s="49">
        <v>0.41507587000000001</v>
      </c>
      <c r="AV646" s="49">
        <v>0.11039628999999999</v>
      </c>
      <c r="AW646" s="49">
        <v>0.1380294</v>
      </c>
      <c r="AX646" s="49">
        <v>0.66350155</v>
      </c>
      <c r="AY646" s="49">
        <v>0.52547216000000008</v>
      </c>
      <c r="AZ646" s="49">
        <v>0.66350155</v>
      </c>
      <c r="BB646" s="1"/>
    </row>
    <row r="647" spans="3:54" x14ac:dyDescent="0.35">
      <c r="C647">
        <v>24530</v>
      </c>
      <c r="D647" t="s">
        <v>90</v>
      </c>
      <c r="E647">
        <v>50</v>
      </c>
      <c r="F647" s="2" t="s">
        <v>1</v>
      </c>
      <c r="G647" s="49">
        <v>1</v>
      </c>
      <c r="H647" s="49">
        <v>0.30049018</v>
      </c>
      <c r="I647" s="49">
        <v>0.35789218</v>
      </c>
      <c r="J647" s="49">
        <v>1.6583823600000001</v>
      </c>
      <c r="K647" s="49">
        <v>1.3004901799999999</v>
      </c>
      <c r="L647" s="49">
        <v>1.6583823600000001</v>
      </c>
      <c r="N647" s="1"/>
      <c r="O647" s="2">
        <v>50</v>
      </c>
      <c r="P647" s="2" t="s">
        <v>1</v>
      </c>
      <c r="Q647" s="49">
        <v>0.58603443999999993</v>
      </c>
      <c r="R647" s="49">
        <v>0.16350810999999998</v>
      </c>
      <c r="S647" s="49">
        <v>0.21499483</v>
      </c>
      <c r="T647" s="49">
        <v>0.96453738</v>
      </c>
      <c r="U647" s="49">
        <v>0.74954255000000003</v>
      </c>
      <c r="V647" s="49">
        <v>0.96453738</v>
      </c>
      <c r="X647" s="1"/>
      <c r="Y647" s="2">
        <v>50</v>
      </c>
      <c r="Z647" s="2" t="s">
        <v>1</v>
      </c>
      <c r="AA647" s="48">
        <v>6.39</v>
      </c>
      <c r="AB647" s="48">
        <v>1.25</v>
      </c>
      <c r="AC647" s="48">
        <v>1.99</v>
      </c>
      <c r="AD647" s="48">
        <v>9.6300000000000008</v>
      </c>
      <c r="AE647" s="48">
        <v>7.64</v>
      </c>
      <c r="AF647" s="48">
        <v>9.6300000000000008</v>
      </c>
      <c r="AH647" s="1"/>
      <c r="AI647" s="2">
        <v>50</v>
      </c>
      <c r="AJ647" s="2" t="s">
        <v>1</v>
      </c>
      <c r="AK647" s="49">
        <v>0.41526918000000002</v>
      </c>
      <c r="AL647" s="49">
        <v>9.4763169999999994E-2</v>
      </c>
      <c r="AM647" s="49">
        <v>0.11198163999999999</v>
      </c>
      <c r="AN647" s="49">
        <v>0.62201399000000002</v>
      </c>
      <c r="AO647" s="49">
        <v>0.51003235000000002</v>
      </c>
      <c r="AP647" s="49">
        <v>0.62201399000000002</v>
      </c>
      <c r="AR647" s="1"/>
      <c r="AS647" s="2">
        <v>50</v>
      </c>
      <c r="AT647" s="2" t="s">
        <v>1</v>
      </c>
      <c r="AU647" s="49">
        <v>0.30802460999999998</v>
      </c>
      <c r="AV647" s="49">
        <v>8.4569550000000007E-2</v>
      </c>
      <c r="AW647" s="49">
        <v>0.10139060000000001</v>
      </c>
      <c r="AX647" s="49">
        <v>0.49398474999999997</v>
      </c>
      <c r="AY647" s="49">
        <v>0.39259415999999997</v>
      </c>
      <c r="AZ647" s="49">
        <v>0.49398474999999997</v>
      </c>
      <c r="BB647" s="1"/>
    </row>
    <row r="648" spans="3:54" x14ac:dyDescent="0.35">
      <c r="C648">
        <v>24531</v>
      </c>
      <c r="D648" t="s">
        <v>90</v>
      </c>
      <c r="E648">
        <v>51</v>
      </c>
      <c r="F648" s="2" t="s">
        <v>2</v>
      </c>
      <c r="G648" s="49">
        <v>1</v>
      </c>
      <c r="H648" s="49">
        <v>0.32483071000000002</v>
      </c>
      <c r="I648" s="49">
        <v>0.40879140000000003</v>
      </c>
      <c r="J648" s="49">
        <v>1.73362211</v>
      </c>
      <c r="K648" s="49">
        <v>1.3248307099999999</v>
      </c>
      <c r="L648" s="49">
        <v>1.73362211</v>
      </c>
      <c r="N648" s="1"/>
      <c r="O648" s="2">
        <v>51</v>
      </c>
      <c r="P648" s="2" t="s">
        <v>2</v>
      </c>
      <c r="Q648" s="49">
        <v>0.55550608000000001</v>
      </c>
      <c r="R648" s="49">
        <v>0.17962423000000002</v>
      </c>
      <c r="S648" s="49">
        <v>0.24557292</v>
      </c>
      <c r="T648" s="49">
        <v>0.98070323000000004</v>
      </c>
      <c r="U648" s="49">
        <v>0.73513031000000006</v>
      </c>
      <c r="V648" s="49">
        <v>0.98070323000000004</v>
      </c>
      <c r="X648" s="1"/>
      <c r="Y648" s="2">
        <v>51</v>
      </c>
      <c r="Z648" s="2" t="s">
        <v>2</v>
      </c>
      <c r="AA648" s="48">
        <v>7.1</v>
      </c>
      <c r="AB648" s="48">
        <v>1.3</v>
      </c>
      <c r="AC648" s="48">
        <v>2.27</v>
      </c>
      <c r="AD648" s="48">
        <v>10.67</v>
      </c>
      <c r="AE648" s="48">
        <v>8.4</v>
      </c>
      <c r="AF648" s="48">
        <v>10.67</v>
      </c>
      <c r="AH648" s="1"/>
      <c r="AI648" s="2">
        <v>51</v>
      </c>
      <c r="AJ648" s="2" t="s">
        <v>2</v>
      </c>
      <c r="AK648" s="49">
        <v>0.47966053000000003</v>
      </c>
      <c r="AL648" s="49">
        <v>0.10363844999999999</v>
      </c>
      <c r="AM648" s="49">
        <v>0.12790039</v>
      </c>
      <c r="AN648" s="49">
        <v>0.71119938000000005</v>
      </c>
      <c r="AO648" s="49">
        <v>0.58329898999999996</v>
      </c>
      <c r="AP648" s="49">
        <v>0.71119938000000005</v>
      </c>
      <c r="AR648" s="1"/>
      <c r="AS648" s="2">
        <v>51</v>
      </c>
      <c r="AT648" s="2" t="s">
        <v>2</v>
      </c>
      <c r="AU648" s="49">
        <v>0.37093421000000004</v>
      </c>
      <c r="AV648" s="49">
        <v>9.2175220000000002E-2</v>
      </c>
      <c r="AW648" s="49">
        <v>0.11580424</v>
      </c>
      <c r="AX648" s="49">
        <v>0.57891367000000005</v>
      </c>
      <c r="AY648" s="49">
        <v>0.46310942999999999</v>
      </c>
      <c r="AZ648" s="49">
        <v>0.57891367000000005</v>
      </c>
      <c r="BB648" s="1"/>
    </row>
    <row r="649" spans="3:54" x14ac:dyDescent="0.35">
      <c r="C649">
        <v>24532</v>
      </c>
      <c r="D649" t="s">
        <v>90</v>
      </c>
      <c r="E649">
        <v>52</v>
      </c>
      <c r="F649" s="2" t="s">
        <v>3</v>
      </c>
      <c r="G649" s="49">
        <v>1</v>
      </c>
      <c r="H649" s="49">
        <v>0.29769144000000003</v>
      </c>
      <c r="I649" s="49">
        <v>0.32387484000000005</v>
      </c>
      <c r="J649" s="49">
        <v>1.6215662800000001</v>
      </c>
      <c r="K649" s="49">
        <v>1.2976914399999999</v>
      </c>
      <c r="L649" s="49">
        <v>1.6215662800000001</v>
      </c>
      <c r="N649" s="1"/>
      <c r="O649" s="2">
        <v>52</v>
      </c>
      <c r="P649" s="2" t="s">
        <v>3</v>
      </c>
      <c r="Q649" s="49">
        <v>0.59901062000000005</v>
      </c>
      <c r="R649" s="49">
        <v>0.17081904000000001</v>
      </c>
      <c r="S649" s="49">
        <v>0.19456022000000001</v>
      </c>
      <c r="T649" s="49">
        <v>0.96438988999999997</v>
      </c>
      <c r="U649" s="49">
        <v>0.76982966000000008</v>
      </c>
      <c r="V649" s="49">
        <v>0.96438988999999997</v>
      </c>
      <c r="Y649" s="2">
        <v>52</v>
      </c>
      <c r="Z649" s="2" t="s">
        <v>3</v>
      </c>
      <c r="AA649" s="48">
        <v>5.54</v>
      </c>
      <c r="AB649" s="48">
        <v>1.29</v>
      </c>
      <c r="AC649" s="48">
        <v>1.8</v>
      </c>
      <c r="AD649" s="48">
        <v>8.6300000000000008</v>
      </c>
      <c r="AE649" s="48">
        <v>6.83</v>
      </c>
      <c r="AF649" s="48">
        <v>8.6300000000000008</v>
      </c>
      <c r="AH649" s="1"/>
      <c r="AI649" s="2">
        <v>52</v>
      </c>
      <c r="AJ649" s="2" t="s">
        <v>3</v>
      </c>
      <c r="AK649" s="49">
        <v>0.36240028999999996</v>
      </c>
      <c r="AL649" s="49">
        <v>9.9351759999999997E-2</v>
      </c>
      <c r="AM649" s="49">
        <v>0.10133586999999999</v>
      </c>
      <c r="AN649" s="49">
        <v>0.56308792000000008</v>
      </c>
      <c r="AO649" s="49">
        <v>0.46175203999999997</v>
      </c>
      <c r="AP649" s="49">
        <v>0.56308792000000008</v>
      </c>
      <c r="AR649" s="1"/>
      <c r="AS649" s="2">
        <v>52</v>
      </c>
      <c r="AT649" s="2" t="s">
        <v>3</v>
      </c>
      <c r="AU649" s="49">
        <v>0.27099886000000001</v>
      </c>
      <c r="AV649" s="49">
        <v>8.8354589999999997E-2</v>
      </c>
      <c r="AW649" s="49">
        <v>9.1751820000000012E-2</v>
      </c>
      <c r="AX649" s="49">
        <v>0.45110526000000001</v>
      </c>
      <c r="AY649" s="49">
        <v>0.35935344000000002</v>
      </c>
      <c r="AZ649" s="49">
        <v>0.45110526000000001</v>
      </c>
      <c r="BB649" s="1"/>
    </row>
    <row r="650" spans="3:54" x14ac:dyDescent="0.35">
      <c r="C650">
        <v>24533</v>
      </c>
      <c r="D650" t="s">
        <v>90</v>
      </c>
      <c r="E650">
        <v>53</v>
      </c>
      <c r="F650" s="2" t="s">
        <v>4</v>
      </c>
      <c r="G650" s="49">
        <v>1</v>
      </c>
      <c r="H650" s="49">
        <v>0.28880633</v>
      </c>
      <c r="I650" s="49">
        <v>0.37063463000000002</v>
      </c>
      <c r="J650" s="49">
        <v>1.65944096</v>
      </c>
      <c r="K650" s="49">
        <v>1.2888063300000001</v>
      </c>
      <c r="L650" s="49">
        <v>1.65944096</v>
      </c>
      <c r="N650" s="1"/>
      <c r="O650" s="2">
        <v>53</v>
      </c>
      <c r="P650" s="2" t="s">
        <v>4</v>
      </c>
      <c r="Q650" s="49">
        <v>0.61128190999999998</v>
      </c>
      <c r="R650" s="49">
        <v>0.15553702999999999</v>
      </c>
      <c r="S650" s="49">
        <v>0.22265157000000002</v>
      </c>
      <c r="T650" s="49">
        <v>0.98947050999999997</v>
      </c>
      <c r="U650" s="49">
        <v>0.76681895</v>
      </c>
      <c r="V650" s="49">
        <v>0.98947050999999997</v>
      </c>
      <c r="X650" s="1"/>
      <c r="Y650" s="2">
        <v>53</v>
      </c>
      <c r="Z650" s="2" t="s">
        <v>4</v>
      </c>
      <c r="AA650" s="48">
        <v>6.68</v>
      </c>
      <c r="AB650" s="48">
        <v>1.18</v>
      </c>
      <c r="AC650" s="48">
        <v>2.06</v>
      </c>
      <c r="AD650" s="48">
        <v>9.92</v>
      </c>
      <c r="AE650" s="48">
        <v>7.87</v>
      </c>
      <c r="AF650" s="48">
        <v>9.92</v>
      </c>
      <c r="AH650" s="1"/>
      <c r="AI650" s="2">
        <v>53</v>
      </c>
      <c r="AJ650" s="2" t="s">
        <v>4</v>
      </c>
      <c r="AK650" s="49">
        <v>0.43929959000000002</v>
      </c>
      <c r="AL650" s="49">
        <v>8.9792479999999994E-2</v>
      </c>
      <c r="AM650" s="49">
        <v>0.11595976</v>
      </c>
      <c r="AN650" s="49">
        <v>0.64505182999999999</v>
      </c>
      <c r="AO650" s="49">
        <v>0.52909206999999991</v>
      </c>
      <c r="AP650" s="49">
        <v>0.64505182999999999</v>
      </c>
      <c r="AR650" s="1"/>
      <c r="AS650" s="2">
        <v>53</v>
      </c>
      <c r="AT650" s="2" t="s">
        <v>4</v>
      </c>
      <c r="AU650" s="49">
        <v>0.34396958</v>
      </c>
      <c r="AV650" s="49">
        <v>8.0707189999999998E-2</v>
      </c>
      <c r="AW650" s="49">
        <v>0.10499304</v>
      </c>
      <c r="AX650" s="49">
        <v>0.52966981000000002</v>
      </c>
      <c r="AY650" s="49">
        <v>0.42467677000000004</v>
      </c>
      <c r="AZ650" s="49">
        <v>0.52966981000000002</v>
      </c>
      <c r="BB650" s="1"/>
    </row>
    <row r="651" spans="3:54" x14ac:dyDescent="0.35">
      <c r="C651">
        <v>24534</v>
      </c>
      <c r="D651" t="s">
        <v>90</v>
      </c>
      <c r="E651">
        <v>54</v>
      </c>
      <c r="F651" s="2" t="s">
        <v>5</v>
      </c>
      <c r="G651" s="49">
        <v>1</v>
      </c>
      <c r="H651" s="49">
        <v>0.34849098000000001</v>
      </c>
      <c r="I651" s="49">
        <v>0.36484965999999996</v>
      </c>
      <c r="J651" s="49">
        <v>1.7133406299999998</v>
      </c>
      <c r="K651" s="49">
        <v>1.34849098</v>
      </c>
      <c r="L651" s="49">
        <v>1.7133406299999998</v>
      </c>
      <c r="N651" s="1"/>
      <c r="O651" s="2">
        <v>54</v>
      </c>
      <c r="P651" s="2" t="s">
        <v>5</v>
      </c>
      <c r="Q651" s="49">
        <v>0.52721297</v>
      </c>
      <c r="R651" s="49">
        <v>0.18691996999999999</v>
      </c>
      <c r="S651" s="49">
        <v>0.21917507</v>
      </c>
      <c r="T651" s="49">
        <v>0.93330802000000002</v>
      </c>
      <c r="U651" s="49">
        <v>0.71413293999999994</v>
      </c>
      <c r="V651" s="49">
        <v>0.93330802000000002</v>
      </c>
      <c r="X651" s="1"/>
      <c r="Y651" s="2">
        <v>54</v>
      </c>
      <c r="Z651" s="2" t="s">
        <v>5</v>
      </c>
      <c r="AA651" s="48">
        <v>6.32</v>
      </c>
      <c r="AB651" s="48">
        <v>1.3</v>
      </c>
      <c r="AC651" s="48">
        <v>2.0299999999999998</v>
      </c>
      <c r="AD651" s="48">
        <v>9.64</v>
      </c>
      <c r="AE651" s="48">
        <v>7.62</v>
      </c>
      <c r="AF651" s="48">
        <v>9.64</v>
      </c>
      <c r="AH651" s="1"/>
      <c r="AI651" s="2">
        <v>54</v>
      </c>
      <c r="AJ651" s="2" t="s">
        <v>5</v>
      </c>
      <c r="AK651" s="49">
        <v>0.41685427000000003</v>
      </c>
      <c r="AL651" s="49">
        <v>0.10340676</v>
      </c>
      <c r="AM651" s="49">
        <v>0.11415546</v>
      </c>
      <c r="AN651" s="49">
        <v>0.63441647999999995</v>
      </c>
      <c r="AO651" s="49">
        <v>0.52026102000000007</v>
      </c>
      <c r="AP651" s="49">
        <v>0.63441647999999995</v>
      </c>
      <c r="AR651" s="1"/>
      <c r="AS651" s="2">
        <v>54</v>
      </c>
      <c r="AT651" s="2" t="s">
        <v>5</v>
      </c>
      <c r="AU651" s="49">
        <v>0.31433977000000002</v>
      </c>
      <c r="AV651" s="49">
        <v>9.2227070000000008E-2</v>
      </c>
      <c r="AW651" s="49">
        <v>0.10335902000000001</v>
      </c>
      <c r="AX651" s="49">
        <v>0.50992585999999995</v>
      </c>
      <c r="AY651" s="49">
        <v>0.40656682999999999</v>
      </c>
      <c r="AZ651" s="49">
        <v>0.50992585999999995</v>
      </c>
      <c r="BB651" s="1"/>
    </row>
    <row r="652" spans="3:54" x14ac:dyDescent="0.35">
      <c r="C652">
        <v>24535</v>
      </c>
      <c r="D652" t="s">
        <v>90</v>
      </c>
      <c r="E652">
        <v>55</v>
      </c>
      <c r="F652" s="2" t="s">
        <v>6</v>
      </c>
      <c r="G652" s="49">
        <v>1</v>
      </c>
      <c r="H652" s="49">
        <v>0.32449978000000002</v>
      </c>
      <c r="I652" s="49">
        <v>0.41830777000000002</v>
      </c>
      <c r="J652" s="49">
        <v>1.7428075600000001</v>
      </c>
      <c r="K652" s="49">
        <v>1.32449978</v>
      </c>
      <c r="L652" s="49">
        <v>1.7428075600000001</v>
      </c>
      <c r="N652" s="1"/>
      <c r="O652" s="2">
        <v>55</v>
      </c>
      <c r="P652" s="2" t="s">
        <v>6</v>
      </c>
      <c r="Q652" s="49">
        <v>0.54092127000000001</v>
      </c>
      <c r="R652" s="49">
        <v>0.17557143</v>
      </c>
      <c r="S652" s="49">
        <v>0.25128783999999998</v>
      </c>
      <c r="T652" s="49">
        <v>0.96778054000000002</v>
      </c>
      <c r="U652" s="49">
        <v>0.71649269999999998</v>
      </c>
      <c r="V652" s="49">
        <v>0.96778054000000002</v>
      </c>
      <c r="X652" s="1"/>
      <c r="Y652" s="2">
        <v>55</v>
      </c>
      <c r="Z652" s="2" t="s">
        <v>6</v>
      </c>
      <c r="AA652" s="48">
        <v>7.72</v>
      </c>
      <c r="AB652" s="48">
        <v>1.32</v>
      </c>
      <c r="AC652" s="48">
        <v>2.33</v>
      </c>
      <c r="AD652" s="48">
        <v>11.37</v>
      </c>
      <c r="AE652" s="48">
        <v>9.0399999999999991</v>
      </c>
      <c r="AF652" s="48">
        <v>11.37</v>
      </c>
      <c r="AH652" s="1"/>
      <c r="AI652" s="2">
        <v>55</v>
      </c>
      <c r="AJ652" s="2" t="s">
        <v>6</v>
      </c>
      <c r="AK652" s="49">
        <v>0.49374653000000002</v>
      </c>
      <c r="AL652" s="49">
        <v>0.10231299000000001</v>
      </c>
      <c r="AM652" s="49">
        <v>0.1308859</v>
      </c>
      <c r="AN652" s="49">
        <v>0.72694542000000006</v>
      </c>
      <c r="AO652" s="49">
        <v>0.59605952000000006</v>
      </c>
      <c r="AP652" s="49">
        <v>0.72694542000000006</v>
      </c>
      <c r="AR652" s="1"/>
      <c r="AS652" s="2">
        <v>55</v>
      </c>
      <c r="AT652" s="2" t="s">
        <v>6</v>
      </c>
      <c r="AU652" s="49">
        <v>0.36573844</v>
      </c>
      <c r="AV652" s="49">
        <v>9.1709149999999989E-2</v>
      </c>
      <c r="AW652" s="49">
        <v>0.11850688000000001</v>
      </c>
      <c r="AX652" s="49">
        <v>0.57595447</v>
      </c>
      <c r="AY652" s="49">
        <v>0.45744759000000002</v>
      </c>
      <c r="AZ652" s="49">
        <v>0.57595447</v>
      </c>
      <c r="BB652" s="1"/>
    </row>
    <row r="653" spans="3:54" x14ac:dyDescent="0.35">
      <c r="C653">
        <v>24536</v>
      </c>
      <c r="D653" t="s">
        <v>90</v>
      </c>
      <c r="E653">
        <v>56</v>
      </c>
      <c r="F653" s="2" t="s">
        <v>7</v>
      </c>
      <c r="G653" s="49">
        <v>1</v>
      </c>
      <c r="H653" s="49">
        <v>0.43869441999999997</v>
      </c>
      <c r="I653" s="49">
        <v>0.36853640999999998</v>
      </c>
      <c r="J653" s="49">
        <v>1.8072308300000002</v>
      </c>
      <c r="K653" s="49">
        <v>1.43869442</v>
      </c>
      <c r="L653" s="49">
        <v>1.8072308300000002</v>
      </c>
      <c r="N653" s="1"/>
      <c r="O653" s="2">
        <v>56</v>
      </c>
      <c r="P653" s="2" t="s">
        <v>7</v>
      </c>
      <c r="Q653" s="49">
        <v>0.43919051000000003</v>
      </c>
      <c r="R653" s="49">
        <v>0.24455913000000001</v>
      </c>
      <c r="S653" s="49">
        <v>0.22139049999999999</v>
      </c>
      <c r="T653" s="49">
        <v>0.90514013999999998</v>
      </c>
      <c r="U653" s="49">
        <v>0.68374964000000005</v>
      </c>
      <c r="V653" s="49">
        <v>0.90514013999999998</v>
      </c>
      <c r="X653" s="1"/>
      <c r="Y653" s="2">
        <v>56</v>
      </c>
      <c r="Z653" s="2" t="s">
        <v>7</v>
      </c>
      <c r="AA653" s="48">
        <v>5.94</v>
      </c>
      <c r="AB653" s="48">
        <v>1.88</v>
      </c>
      <c r="AC653" s="48">
        <v>2.0499999999999998</v>
      </c>
      <c r="AD653" s="48">
        <v>9.8699999999999992</v>
      </c>
      <c r="AE653" s="48">
        <v>7.82</v>
      </c>
      <c r="AF653" s="48">
        <v>9.8699999999999992</v>
      </c>
      <c r="AH653" s="1"/>
      <c r="AI653" s="2">
        <v>56</v>
      </c>
      <c r="AJ653" s="2" t="s">
        <v>7</v>
      </c>
      <c r="AK653" s="49">
        <v>0.38495938000000002</v>
      </c>
      <c r="AL653" s="49">
        <v>0.14085217999999999</v>
      </c>
      <c r="AM653" s="49">
        <v>0.11530598</v>
      </c>
      <c r="AN653" s="49">
        <v>0.64111753999999999</v>
      </c>
      <c r="AO653" s="49">
        <v>0.52581156000000007</v>
      </c>
      <c r="AP653" s="49">
        <v>0.64111753999999999</v>
      </c>
      <c r="AR653" s="1"/>
      <c r="AS653" s="2">
        <v>56</v>
      </c>
      <c r="AT653" s="2" t="s">
        <v>7</v>
      </c>
      <c r="AU653" s="49">
        <v>0.29072551000000002</v>
      </c>
      <c r="AV653" s="49">
        <v>0.12603729</v>
      </c>
      <c r="AW653" s="49">
        <v>0.10440091999999999</v>
      </c>
      <c r="AX653" s="49">
        <v>0.52116372</v>
      </c>
      <c r="AY653" s="49">
        <v>0.41676279999999999</v>
      </c>
      <c r="AZ653" s="49">
        <v>0.52116372</v>
      </c>
      <c r="BB653" s="1"/>
    </row>
    <row r="654" spans="3:54" x14ac:dyDescent="0.35">
      <c r="C654">
        <v>24537</v>
      </c>
      <c r="D654" t="s">
        <v>90</v>
      </c>
      <c r="E654">
        <v>57</v>
      </c>
      <c r="F654" s="2" t="s">
        <v>8</v>
      </c>
      <c r="G654" s="49">
        <v>1</v>
      </c>
      <c r="H654" s="49">
        <v>0.35577346000000004</v>
      </c>
      <c r="I654" s="49">
        <v>0.39739300999999999</v>
      </c>
      <c r="J654" s="49">
        <v>1.75316648</v>
      </c>
      <c r="K654" s="49">
        <v>1.35577346</v>
      </c>
      <c r="L654" s="49">
        <v>1.75316648</v>
      </c>
      <c r="N654" s="1"/>
      <c r="O654" s="2">
        <v>57</v>
      </c>
      <c r="P654" s="2" t="s">
        <v>8</v>
      </c>
      <c r="Q654" s="49">
        <v>0.57661947000000002</v>
      </c>
      <c r="R654" s="49">
        <v>0.20538244</v>
      </c>
      <c r="S654" s="49">
        <v>0.23872395999999999</v>
      </c>
      <c r="T654" s="49">
        <v>1.0207258699999999</v>
      </c>
      <c r="U654" s="49">
        <v>0.78200191000000008</v>
      </c>
      <c r="V654" s="49">
        <v>1.0207258699999999</v>
      </c>
      <c r="X654" s="1"/>
      <c r="Y654" s="2">
        <v>57</v>
      </c>
      <c r="Z654" s="2" t="s">
        <v>8</v>
      </c>
      <c r="AA654" s="48">
        <v>7.03</v>
      </c>
      <c r="AB654" s="48">
        <v>1.76</v>
      </c>
      <c r="AC654" s="48">
        <v>2.21</v>
      </c>
      <c r="AD654" s="48">
        <v>11</v>
      </c>
      <c r="AE654" s="48">
        <v>8.7899999999999991</v>
      </c>
      <c r="AF654" s="48">
        <v>11</v>
      </c>
      <c r="AH654" s="1"/>
      <c r="AI654" s="2">
        <v>57</v>
      </c>
      <c r="AJ654" s="2" t="s">
        <v>8</v>
      </c>
      <c r="AK654" s="49">
        <v>0.45295429999999998</v>
      </c>
      <c r="AL654" s="49">
        <v>0.11336396</v>
      </c>
      <c r="AM654" s="49">
        <v>0.12434121000000001</v>
      </c>
      <c r="AN654" s="49">
        <v>0.69065947999999999</v>
      </c>
      <c r="AO654" s="49">
        <v>0.56631827000000001</v>
      </c>
      <c r="AP654" s="49">
        <v>0.69065947999999999</v>
      </c>
      <c r="AR654" s="1"/>
      <c r="AS654" s="2">
        <v>57</v>
      </c>
      <c r="AT654" s="2" t="s">
        <v>8</v>
      </c>
      <c r="AU654" s="49">
        <v>0.33217644000000002</v>
      </c>
      <c r="AV654" s="49">
        <v>0.10359475</v>
      </c>
      <c r="AW654" s="49">
        <v>0.11258122</v>
      </c>
      <c r="AX654" s="49">
        <v>0.54835242000000006</v>
      </c>
      <c r="AY654" s="49">
        <v>0.43577118999999997</v>
      </c>
      <c r="AZ654" s="49">
        <v>0.54835242000000006</v>
      </c>
      <c r="BB654" s="1"/>
    </row>
    <row r="655" spans="3:54" x14ac:dyDescent="0.35">
      <c r="C655">
        <v>24538</v>
      </c>
      <c r="D655" t="s">
        <v>90</v>
      </c>
      <c r="E655">
        <v>58</v>
      </c>
      <c r="F655" s="2" t="s">
        <v>9</v>
      </c>
      <c r="G655" s="49">
        <v>1</v>
      </c>
      <c r="H655" s="49">
        <v>0.20688167999999998</v>
      </c>
      <c r="I655" s="49">
        <v>0.42718942999999998</v>
      </c>
      <c r="J655" s="49">
        <v>1.6340711200000002</v>
      </c>
      <c r="K655" s="49">
        <v>1.20688168</v>
      </c>
      <c r="L655" s="49">
        <v>1.6340711200000002</v>
      </c>
      <c r="N655" s="1"/>
      <c r="O655" s="2">
        <v>58</v>
      </c>
      <c r="P655" s="2" t="s">
        <v>9</v>
      </c>
      <c r="Q655" s="49">
        <v>0.76986513000000001</v>
      </c>
      <c r="R655" s="49">
        <v>0.11804152000000001</v>
      </c>
      <c r="S655" s="49">
        <v>0.25662225</v>
      </c>
      <c r="T655" s="49">
        <v>1.1445288999999998</v>
      </c>
      <c r="U655" s="49">
        <v>0.88790665000000002</v>
      </c>
      <c r="V655" s="49">
        <v>1.1445288999999998</v>
      </c>
      <c r="X655" s="1"/>
      <c r="Y655" s="2">
        <v>58</v>
      </c>
      <c r="Z655" s="2" t="s">
        <v>9</v>
      </c>
      <c r="AA655" s="48">
        <v>8.3699999999999992</v>
      </c>
      <c r="AB655" s="48">
        <v>1.03</v>
      </c>
      <c r="AC655" s="48">
        <v>2.37</v>
      </c>
      <c r="AD655" s="48">
        <v>11.77</v>
      </c>
      <c r="AE655" s="48">
        <v>9.4</v>
      </c>
      <c r="AF655" s="48">
        <v>11.77</v>
      </c>
      <c r="AH655" s="1"/>
      <c r="AI655" s="2">
        <v>58</v>
      </c>
      <c r="AJ655" s="2" t="s">
        <v>9</v>
      </c>
      <c r="AK655" s="49">
        <v>0.54211518999999997</v>
      </c>
      <c r="AL655" s="49">
        <v>6.614724000000001E-2</v>
      </c>
      <c r="AM655" s="49">
        <v>0.13366939999999999</v>
      </c>
      <c r="AN655" s="49">
        <v>0.74193184000000001</v>
      </c>
      <c r="AO655" s="49">
        <v>0.60826243000000002</v>
      </c>
      <c r="AP655" s="49">
        <v>0.74193184000000001</v>
      </c>
      <c r="AR655" s="1"/>
      <c r="AS655" s="2">
        <v>58</v>
      </c>
      <c r="AT655" s="2" t="s">
        <v>9</v>
      </c>
      <c r="AU655" s="49">
        <v>0.39802382000000003</v>
      </c>
      <c r="AV655" s="49">
        <v>5.9994169999999999E-2</v>
      </c>
      <c r="AW655" s="49">
        <v>0.12102684</v>
      </c>
      <c r="AX655" s="49">
        <v>0.57904484000000001</v>
      </c>
      <c r="AY655" s="49">
        <v>0.45801799999999998</v>
      </c>
      <c r="AZ655" s="49">
        <v>0.57904484000000001</v>
      </c>
      <c r="BB655" s="1"/>
    </row>
    <row r="656" spans="3:54" x14ac:dyDescent="0.35">
      <c r="C656">
        <v>24539</v>
      </c>
      <c r="D656" t="s">
        <v>90</v>
      </c>
      <c r="E656">
        <v>59</v>
      </c>
      <c r="F656" s="2" t="s">
        <v>10</v>
      </c>
      <c r="G656" s="49">
        <v>1</v>
      </c>
      <c r="H656" s="49">
        <v>0.46654284999999995</v>
      </c>
      <c r="I656" s="49">
        <v>0.24498971</v>
      </c>
      <c r="J656" s="49">
        <v>1.71153256</v>
      </c>
      <c r="K656" s="49">
        <v>1.4665428500000002</v>
      </c>
      <c r="L656" s="49">
        <v>1.71153256</v>
      </c>
      <c r="N656" s="1"/>
      <c r="O656" s="2">
        <v>59</v>
      </c>
      <c r="P656" s="2" t="s">
        <v>10</v>
      </c>
      <c r="Q656" s="49">
        <v>0.45059340000000003</v>
      </c>
      <c r="R656" s="49">
        <v>0.26506985999999999</v>
      </c>
      <c r="S656" s="49">
        <v>0.14717317000000002</v>
      </c>
      <c r="T656" s="49">
        <v>0.8628364300000001</v>
      </c>
      <c r="U656" s="49">
        <v>0.71566326000000002</v>
      </c>
      <c r="V656" s="49">
        <v>0.8628364300000001</v>
      </c>
      <c r="X656" s="1"/>
      <c r="Y656" s="2">
        <v>59</v>
      </c>
      <c r="Z656" s="2" t="s">
        <v>10</v>
      </c>
      <c r="AA656" s="48">
        <v>3.12</v>
      </c>
      <c r="AB656" s="48">
        <v>2.25</v>
      </c>
      <c r="AC656" s="48">
        <v>1.36</v>
      </c>
      <c r="AD656" s="48">
        <v>6.74</v>
      </c>
      <c r="AE656" s="48">
        <v>5.38</v>
      </c>
      <c r="AF656" s="48">
        <v>6.74</v>
      </c>
      <c r="AH656" s="1"/>
      <c r="AI656" s="2">
        <v>59</v>
      </c>
      <c r="AJ656" s="2" t="s">
        <v>10</v>
      </c>
      <c r="AK656" s="49">
        <v>0.20317120999999999</v>
      </c>
      <c r="AL656" s="49">
        <v>0.14671532000000001</v>
      </c>
      <c r="AM656" s="49">
        <v>7.6647899999999991E-2</v>
      </c>
      <c r="AN656" s="49">
        <v>0.42653443000000002</v>
      </c>
      <c r="AO656" s="49">
        <v>0.34988653000000003</v>
      </c>
      <c r="AP656" s="49">
        <v>0.42653443000000002</v>
      </c>
      <c r="AR656" s="1"/>
      <c r="AS656" s="2">
        <v>59</v>
      </c>
      <c r="AT656" s="2" t="s">
        <v>10</v>
      </c>
      <c r="AU656" s="49">
        <v>0.15065306000000001</v>
      </c>
      <c r="AV656" s="49">
        <v>0.133247</v>
      </c>
      <c r="AW656" s="49">
        <v>6.9399139999999998E-2</v>
      </c>
      <c r="AX656" s="49">
        <v>0.35329920000000004</v>
      </c>
      <c r="AY656" s="49">
        <v>0.28390006000000001</v>
      </c>
      <c r="AZ656" s="49">
        <v>0.35329920000000004</v>
      </c>
      <c r="BB656" s="1"/>
    </row>
    <row r="657" spans="3:54" x14ac:dyDescent="0.35">
      <c r="C657">
        <v>24540</v>
      </c>
      <c r="D657" t="s">
        <v>90</v>
      </c>
      <c r="E657">
        <v>60</v>
      </c>
      <c r="F657" s="2" t="s">
        <v>11</v>
      </c>
      <c r="G657" s="49">
        <v>1</v>
      </c>
      <c r="H657" s="49">
        <v>0.44778927000000002</v>
      </c>
      <c r="I657" s="49">
        <v>0.26808721000000002</v>
      </c>
      <c r="J657" s="49">
        <v>1.7158764799999999</v>
      </c>
      <c r="K657" s="49">
        <v>1.4477892700000001</v>
      </c>
      <c r="L657" s="49">
        <v>1.7158764799999999</v>
      </c>
      <c r="N657" s="1"/>
      <c r="O657" s="2">
        <v>60</v>
      </c>
      <c r="P657" s="2" t="s">
        <v>11</v>
      </c>
      <c r="Q657" s="49">
        <v>0.41772290000000001</v>
      </c>
      <c r="R657" s="49">
        <v>0.24892885999999997</v>
      </c>
      <c r="S657" s="49">
        <v>0.16104791000000002</v>
      </c>
      <c r="T657" s="49">
        <v>0.82769966000000006</v>
      </c>
      <c r="U657" s="49">
        <v>0.66665176000000004</v>
      </c>
      <c r="V657" s="49">
        <v>0.82769966000000006</v>
      </c>
      <c r="X657" s="1"/>
      <c r="Y657" s="2">
        <v>60</v>
      </c>
      <c r="Z657" s="2" t="s">
        <v>11</v>
      </c>
      <c r="AA657" s="48">
        <v>3.83</v>
      </c>
      <c r="AB657" s="48">
        <v>2.02</v>
      </c>
      <c r="AC657" s="48">
        <v>1.49</v>
      </c>
      <c r="AD657" s="48">
        <v>7.34</v>
      </c>
      <c r="AE657" s="48">
        <v>5.85</v>
      </c>
      <c r="AF657" s="48">
        <v>7.34</v>
      </c>
      <c r="AH657" s="1"/>
      <c r="AI657" s="2">
        <v>60</v>
      </c>
      <c r="AJ657" s="2" t="s">
        <v>11</v>
      </c>
      <c r="AK657" s="49">
        <v>0.24925764</v>
      </c>
      <c r="AL657" s="49">
        <v>0.13330227</v>
      </c>
      <c r="AM657" s="49">
        <v>8.3877229999999997E-2</v>
      </c>
      <c r="AN657" s="49">
        <v>0.46643714000000003</v>
      </c>
      <c r="AO657" s="49">
        <v>0.38255990999999995</v>
      </c>
      <c r="AP657" s="49">
        <v>0.46643714000000003</v>
      </c>
      <c r="AR657" s="1"/>
      <c r="AS657" s="2">
        <v>60</v>
      </c>
      <c r="AT657" s="2" t="s">
        <v>11</v>
      </c>
      <c r="AU657" s="49">
        <v>0.18363105999999998</v>
      </c>
      <c r="AV657" s="49">
        <v>0.12088169999999999</v>
      </c>
      <c r="AW657" s="49">
        <v>7.5944589999999992E-2</v>
      </c>
      <c r="AX657" s="49">
        <v>0.38045734999999997</v>
      </c>
      <c r="AY657" s="49">
        <v>0.30451275999999999</v>
      </c>
      <c r="AZ657" s="49">
        <v>0.38045734999999997</v>
      </c>
      <c r="BB657" s="1"/>
    </row>
    <row r="658" spans="3:54" x14ac:dyDescent="0.35">
      <c r="C658">
        <v>24541</v>
      </c>
      <c r="D658" t="s">
        <v>90</v>
      </c>
      <c r="E658">
        <v>61</v>
      </c>
      <c r="F658" s="2" t="s">
        <v>12</v>
      </c>
      <c r="G658" s="49">
        <v>1</v>
      </c>
      <c r="H658" s="49">
        <v>0.47580769000000001</v>
      </c>
      <c r="I658" s="49">
        <v>0.26789392000000001</v>
      </c>
      <c r="J658" s="49">
        <v>1.74370161</v>
      </c>
      <c r="K658" s="49">
        <v>1.4758076899999999</v>
      </c>
      <c r="L658" s="49">
        <v>1.74370161</v>
      </c>
      <c r="N658" s="1"/>
      <c r="O658" s="2">
        <v>61</v>
      </c>
      <c r="P658" s="2" t="s">
        <v>12</v>
      </c>
      <c r="Q658" s="49">
        <v>0.42375660999999998</v>
      </c>
      <c r="R658" s="49">
        <v>0.27124529999999997</v>
      </c>
      <c r="S658" s="49">
        <v>0.16093257</v>
      </c>
      <c r="T658" s="49">
        <v>0.85593448999999999</v>
      </c>
      <c r="U658" s="49">
        <v>0.69500191</v>
      </c>
      <c r="V658" s="49">
        <v>0.85593448999999999</v>
      </c>
      <c r="X658" s="1"/>
      <c r="Y658" s="2">
        <v>61</v>
      </c>
      <c r="Z658" s="2" t="s">
        <v>12</v>
      </c>
      <c r="AA658" s="48">
        <v>3.88</v>
      </c>
      <c r="AB658" s="48">
        <v>2.4</v>
      </c>
      <c r="AC658" s="48">
        <v>1.49</v>
      </c>
      <c r="AD658" s="48">
        <v>7.77</v>
      </c>
      <c r="AE658" s="48">
        <v>6.28</v>
      </c>
      <c r="AF658" s="48">
        <v>7.77</v>
      </c>
      <c r="AH658" s="1"/>
      <c r="AI658" s="2">
        <v>61</v>
      </c>
      <c r="AJ658" s="2" t="s">
        <v>12</v>
      </c>
      <c r="AK658" s="49">
        <v>0.23687829999999999</v>
      </c>
      <c r="AL658" s="49">
        <v>0.14576637000000001</v>
      </c>
      <c r="AM658" s="49">
        <v>8.3813300000000007E-2</v>
      </c>
      <c r="AN658" s="49">
        <v>0.46645797</v>
      </c>
      <c r="AO658" s="49">
        <v>0.38264466999999996</v>
      </c>
      <c r="AP658" s="49">
        <v>0.46645797</v>
      </c>
      <c r="AR658" s="1"/>
      <c r="AS658" s="2">
        <v>61</v>
      </c>
      <c r="AT658" s="2" t="s">
        <v>12</v>
      </c>
      <c r="AU658" s="49">
        <v>0.17822171000000001</v>
      </c>
      <c r="AV658" s="49">
        <v>0.13314591000000001</v>
      </c>
      <c r="AW658" s="49">
        <v>7.5886919999999997E-2</v>
      </c>
      <c r="AX658" s="49">
        <v>0.38725453999999998</v>
      </c>
      <c r="AY658" s="49">
        <v>0.31136762000000001</v>
      </c>
      <c r="AZ658" s="49">
        <v>0.38725453999999998</v>
      </c>
      <c r="BB658" s="1"/>
    </row>
    <row r="659" spans="3:54" x14ac:dyDescent="0.35">
      <c r="C659">
        <v>24542</v>
      </c>
      <c r="D659" t="s">
        <v>90</v>
      </c>
      <c r="E659">
        <v>62</v>
      </c>
      <c r="F659" s="2" t="s">
        <v>13</v>
      </c>
      <c r="G659" s="49">
        <v>1</v>
      </c>
      <c r="H659" s="49">
        <v>0.50363517000000002</v>
      </c>
      <c r="I659" s="49">
        <v>0.28470491999999997</v>
      </c>
      <c r="J659" s="49">
        <v>1.7883400900000002</v>
      </c>
      <c r="K659" s="49">
        <v>1.5036351699999999</v>
      </c>
      <c r="L659" s="49">
        <v>1.7883400900000002</v>
      </c>
      <c r="N659" s="1"/>
      <c r="O659" s="2">
        <v>62</v>
      </c>
      <c r="P659" s="2" t="s">
        <v>13</v>
      </c>
      <c r="Q659" s="49">
        <v>0.42314509</v>
      </c>
      <c r="R659" s="49">
        <v>0.28201784999999996</v>
      </c>
      <c r="S659" s="49">
        <v>0.17103129</v>
      </c>
      <c r="T659" s="49">
        <v>0.87619422999999996</v>
      </c>
      <c r="U659" s="49">
        <v>0.7051629399999999</v>
      </c>
      <c r="V659" s="49">
        <v>0.87619422999999996</v>
      </c>
      <c r="X659" s="1"/>
      <c r="Y659" s="2">
        <v>62</v>
      </c>
      <c r="Z659" s="2" t="s">
        <v>13</v>
      </c>
      <c r="AA659" s="48">
        <v>3.79</v>
      </c>
      <c r="AB659" s="48">
        <v>2.39</v>
      </c>
      <c r="AC659" s="48">
        <v>1.58</v>
      </c>
      <c r="AD659" s="48">
        <v>7.76</v>
      </c>
      <c r="AE659" s="48">
        <v>6.18</v>
      </c>
      <c r="AF659" s="48">
        <v>7.76</v>
      </c>
      <c r="AH659" s="1"/>
      <c r="AI659" s="2">
        <v>62</v>
      </c>
      <c r="AJ659" s="2" t="s">
        <v>13</v>
      </c>
      <c r="AK659" s="49">
        <v>0.24942289000000001</v>
      </c>
      <c r="AL659" s="49">
        <v>0.15714797</v>
      </c>
      <c r="AM659" s="49">
        <v>8.9073639999999996E-2</v>
      </c>
      <c r="AN659" s="49">
        <v>0.49564448999999999</v>
      </c>
      <c r="AO659" s="49">
        <v>0.40657084999999998</v>
      </c>
      <c r="AP659" s="49">
        <v>0.49564448999999999</v>
      </c>
      <c r="AR659" s="1"/>
      <c r="AS659" s="2">
        <v>62</v>
      </c>
      <c r="AT659" s="2" t="s">
        <v>13</v>
      </c>
      <c r="AU659" s="49">
        <v>0.18610117000000001</v>
      </c>
      <c r="AV659" s="49">
        <v>0.14306898000000001</v>
      </c>
      <c r="AW659" s="49">
        <v>8.0649730000000003E-2</v>
      </c>
      <c r="AX659" s="49">
        <v>0.40981988000000003</v>
      </c>
      <c r="AY659" s="49">
        <v>0.32917015999999999</v>
      </c>
      <c r="AZ659" s="49">
        <v>0.40981988000000003</v>
      </c>
      <c r="BB659" s="1"/>
    </row>
    <row r="660" spans="3:54" x14ac:dyDescent="0.35">
      <c r="C660">
        <v>24937</v>
      </c>
      <c r="D660" t="s">
        <v>90</v>
      </c>
      <c r="E660">
        <v>457</v>
      </c>
      <c r="F660" s="2" t="s">
        <v>26</v>
      </c>
      <c r="G660" s="49">
        <v>1</v>
      </c>
      <c r="H660" s="49">
        <v>0.35963033</v>
      </c>
      <c r="I660" s="49">
        <v>0.52957087999999997</v>
      </c>
      <c r="J660" s="49">
        <v>1.88920121</v>
      </c>
      <c r="K660" s="49">
        <v>1.3596303300000001</v>
      </c>
      <c r="L660" s="49">
        <v>1.88920121</v>
      </c>
      <c r="N660" s="1"/>
      <c r="O660" s="2">
        <v>457</v>
      </c>
      <c r="P660" s="2" t="s">
        <v>26</v>
      </c>
      <c r="Q660" s="49">
        <v>0.65093371</v>
      </c>
      <c r="R660" s="49">
        <v>0.21514948</v>
      </c>
      <c r="S660" s="49">
        <v>0.31813574999999999</v>
      </c>
      <c r="T660" s="49">
        <v>1.1842189400000001</v>
      </c>
      <c r="U660" s="49">
        <v>0.86608318999999989</v>
      </c>
      <c r="V660" s="49">
        <v>1.1842189400000001</v>
      </c>
      <c r="X660" s="1"/>
      <c r="Y660" s="2">
        <v>457</v>
      </c>
      <c r="Z660" s="2" t="s">
        <v>26</v>
      </c>
      <c r="AA660" s="48">
        <v>5.31</v>
      </c>
      <c r="AB660" s="48">
        <v>1.9</v>
      </c>
      <c r="AC660" s="48">
        <v>2.94</v>
      </c>
      <c r="AD660" s="48">
        <v>10.15</v>
      </c>
      <c r="AE660" s="48">
        <v>7.21</v>
      </c>
      <c r="AF660" s="48">
        <v>10.15</v>
      </c>
      <c r="AH660" s="1"/>
      <c r="AI660" s="2">
        <v>457</v>
      </c>
      <c r="AJ660" s="2" t="s">
        <v>26</v>
      </c>
      <c r="AK660" s="49">
        <v>0.60734916999999999</v>
      </c>
      <c r="AL660" s="49">
        <v>0.15143420999999999</v>
      </c>
      <c r="AM660" s="49">
        <v>0.16565814000000001</v>
      </c>
      <c r="AN660" s="49">
        <v>0.92444150999999997</v>
      </c>
      <c r="AO660" s="49">
        <v>0.75878336999999996</v>
      </c>
      <c r="AP660" s="49">
        <v>0.92444150999999997</v>
      </c>
      <c r="AR660" s="1"/>
      <c r="AS660" s="2">
        <v>457</v>
      </c>
      <c r="AT660" s="2" t="s">
        <v>26</v>
      </c>
      <c r="AU660" s="49">
        <v>0.53190829000000006</v>
      </c>
      <c r="AV660" s="49">
        <v>0.13131054</v>
      </c>
      <c r="AW660" s="49">
        <v>0.14999301999999998</v>
      </c>
      <c r="AX660" s="49">
        <v>0.81321184999999996</v>
      </c>
      <c r="AY660" s="49">
        <v>0.66321882999999993</v>
      </c>
      <c r="AZ660" s="49">
        <v>0.81321184999999996</v>
      </c>
      <c r="BB660" s="1"/>
    </row>
    <row r="661" spans="3:54" x14ac:dyDescent="0.35">
      <c r="C661">
        <v>25074</v>
      </c>
      <c r="D661" t="s">
        <v>91</v>
      </c>
      <c r="E661">
        <v>50</v>
      </c>
      <c r="F661" s="2" t="s">
        <v>1</v>
      </c>
      <c r="G661" s="49">
        <v>1</v>
      </c>
      <c r="H661" s="49">
        <v>0.32907943000000001</v>
      </c>
      <c r="I661" s="49">
        <v>0.45525543000000002</v>
      </c>
      <c r="J661" s="49">
        <v>1.7843348600000002</v>
      </c>
      <c r="K661" s="49">
        <v>1.32907943</v>
      </c>
      <c r="L661" s="49">
        <v>1.7843348600000002</v>
      </c>
      <c r="N661" s="1"/>
      <c r="O661" s="2">
        <v>50</v>
      </c>
      <c r="P661" s="2" t="s">
        <v>1</v>
      </c>
      <c r="Q661" s="49">
        <v>0.61912641000000002</v>
      </c>
      <c r="R661" s="49">
        <v>0.17717288</v>
      </c>
      <c r="S661" s="49">
        <v>0.28614766999999997</v>
      </c>
      <c r="T661" s="49">
        <v>1.08244696</v>
      </c>
      <c r="U661" s="49">
        <v>0.79629928999999999</v>
      </c>
      <c r="V661" s="49">
        <v>1.08244696</v>
      </c>
      <c r="X661" s="1"/>
      <c r="Y661" s="2">
        <v>50</v>
      </c>
      <c r="Z661" s="2" t="s">
        <v>1</v>
      </c>
      <c r="AA661" s="48">
        <v>5.88</v>
      </c>
      <c r="AB661" s="48">
        <v>1.17</v>
      </c>
      <c r="AC661" s="48">
        <v>2.16</v>
      </c>
      <c r="AD661" s="48">
        <v>9.1999999999999993</v>
      </c>
      <c r="AE661" s="48">
        <v>7.04</v>
      </c>
      <c r="AF661" s="48">
        <v>9.1999999999999993</v>
      </c>
      <c r="AH661" s="1"/>
      <c r="AI661" s="2">
        <v>50</v>
      </c>
      <c r="AJ661" s="2" t="s">
        <v>1</v>
      </c>
      <c r="AK661" s="49">
        <v>0.49766011999999998</v>
      </c>
      <c r="AL661" s="49">
        <v>0.10066938</v>
      </c>
      <c r="AM661" s="49">
        <v>0.15239180999999999</v>
      </c>
      <c r="AN661" s="49">
        <v>0.75072131000000009</v>
      </c>
      <c r="AO661" s="49">
        <v>0.59832949999999996</v>
      </c>
      <c r="AP661" s="49">
        <v>0.75072131000000009</v>
      </c>
      <c r="AR661" s="1"/>
      <c r="AS661" s="2">
        <v>50</v>
      </c>
      <c r="AT661" s="2" t="s">
        <v>1</v>
      </c>
      <c r="AU661" s="49">
        <v>0.35885433</v>
      </c>
      <c r="AV661" s="49">
        <v>8.8202570000000008E-2</v>
      </c>
      <c r="AW661" s="49">
        <v>0.13409720999999999</v>
      </c>
      <c r="AX661" s="49">
        <v>0.58115410000000001</v>
      </c>
      <c r="AY661" s="49">
        <v>0.44705690000000003</v>
      </c>
      <c r="AZ661" s="49">
        <v>0.58115410000000001</v>
      </c>
      <c r="BB661" s="1"/>
    </row>
    <row r="662" spans="3:54" x14ac:dyDescent="0.35">
      <c r="C662">
        <v>25075</v>
      </c>
      <c r="D662" t="s">
        <v>91</v>
      </c>
      <c r="E662">
        <v>51</v>
      </c>
      <c r="F662" s="2" t="s">
        <v>2</v>
      </c>
      <c r="G662" s="49">
        <v>1</v>
      </c>
      <c r="H662" s="49">
        <v>0.36611465000000004</v>
      </c>
      <c r="I662" s="49">
        <v>0.50386553999999995</v>
      </c>
      <c r="J662" s="49">
        <v>1.8699801899999999</v>
      </c>
      <c r="K662" s="49">
        <v>1.3661146499999999</v>
      </c>
      <c r="L662" s="49">
        <v>1.8699801899999999</v>
      </c>
      <c r="N662" s="1"/>
      <c r="O662" s="2">
        <v>51</v>
      </c>
      <c r="P662" s="2" t="s">
        <v>2</v>
      </c>
      <c r="Q662" s="49">
        <v>0.59299752000000006</v>
      </c>
      <c r="R662" s="49">
        <v>0.19896242</v>
      </c>
      <c r="S662" s="49">
        <v>0.31670262999999998</v>
      </c>
      <c r="T662" s="49">
        <v>1.1086625800000001</v>
      </c>
      <c r="U662" s="49">
        <v>0.79195994999999997</v>
      </c>
      <c r="V662" s="49">
        <v>1.1086625800000001</v>
      </c>
      <c r="X662" s="1"/>
      <c r="Y662" s="2">
        <v>51</v>
      </c>
      <c r="Z662" s="2" t="s">
        <v>2</v>
      </c>
      <c r="AA662" s="48">
        <v>6.5</v>
      </c>
      <c r="AB662" s="48">
        <v>1.23</v>
      </c>
      <c r="AC662" s="48">
        <v>2.39</v>
      </c>
      <c r="AD662" s="48">
        <v>10.119999999999999</v>
      </c>
      <c r="AE662" s="48">
        <v>7.73</v>
      </c>
      <c r="AF662" s="48">
        <v>10.119999999999999</v>
      </c>
      <c r="AH662" s="1"/>
      <c r="AI662" s="2">
        <v>51</v>
      </c>
      <c r="AJ662" s="2" t="s">
        <v>2</v>
      </c>
      <c r="AK662" s="49">
        <v>0.55211366000000006</v>
      </c>
      <c r="AL662" s="49">
        <v>0.11009308999999999</v>
      </c>
      <c r="AM662" s="49">
        <v>0.16866276000000002</v>
      </c>
      <c r="AN662" s="49">
        <v>0.83086950999999998</v>
      </c>
      <c r="AO662" s="49">
        <v>0.66220674999999996</v>
      </c>
      <c r="AP662" s="49">
        <v>0.83086950999999998</v>
      </c>
      <c r="AR662" s="1"/>
      <c r="AS662" s="2">
        <v>51</v>
      </c>
      <c r="AT662" s="2" t="s">
        <v>2</v>
      </c>
      <c r="AU662" s="49">
        <v>0.40330442</v>
      </c>
      <c r="AV662" s="49">
        <v>9.6197980000000002E-2</v>
      </c>
      <c r="AW662" s="49">
        <v>0.14841381000000001</v>
      </c>
      <c r="AX662" s="49">
        <v>0.64791619999999994</v>
      </c>
      <c r="AY662" s="49">
        <v>0.49950239000000002</v>
      </c>
      <c r="AZ662" s="49">
        <v>0.64791619999999994</v>
      </c>
      <c r="BB662" s="1"/>
    </row>
    <row r="663" spans="3:54" x14ac:dyDescent="0.35">
      <c r="C663">
        <v>25076</v>
      </c>
      <c r="D663" t="s">
        <v>91</v>
      </c>
      <c r="E663">
        <v>52</v>
      </c>
      <c r="F663" s="2" t="s">
        <v>3</v>
      </c>
      <c r="G663" s="49">
        <v>1</v>
      </c>
      <c r="H663" s="49">
        <v>0.34065624</v>
      </c>
      <c r="I663" s="49">
        <v>0.42057236999999997</v>
      </c>
      <c r="J663" s="49">
        <v>1.7612286100000001</v>
      </c>
      <c r="K663" s="49">
        <v>1.3406562399999999</v>
      </c>
      <c r="L663" s="49">
        <v>1.7612286100000001</v>
      </c>
      <c r="N663" s="1"/>
      <c r="O663" s="2">
        <v>52</v>
      </c>
      <c r="P663" s="2" t="s">
        <v>3</v>
      </c>
      <c r="Q663" s="49">
        <v>0.61904881999999994</v>
      </c>
      <c r="R663" s="49">
        <v>0.19017561999999999</v>
      </c>
      <c r="S663" s="49">
        <v>0.26434739000000002</v>
      </c>
      <c r="T663" s="49">
        <v>1.07357182</v>
      </c>
      <c r="U663" s="49">
        <v>0.80922443999999993</v>
      </c>
      <c r="V663" s="49">
        <v>1.07357182</v>
      </c>
      <c r="X663" s="1"/>
      <c r="Y663" s="2">
        <v>52</v>
      </c>
      <c r="Z663" s="2" t="s">
        <v>3</v>
      </c>
      <c r="AA663" s="48">
        <v>5.27</v>
      </c>
      <c r="AB663" s="48">
        <v>1.21</v>
      </c>
      <c r="AC663" s="48">
        <v>2</v>
      </c>
      <c r="AD663" s="48">
        <v>8.4700000000000006</v>
      </c>
      <c r="AE663" s="48">
        <v>6.47</v>
      </c>
      <c r="AF663" s="48">
        <v>8.4700000000000006</v>
      </c>
      <c r="AH663" s="1"/>
      <c r="AI663" s="2">
        <v>52</v>
      </c>
      <c r="AJ663" s="2" t="s">
        <v>3</v>
      </c>
      <c r="AK663" s="49">
        <v>0.44820008</v>
      </c>
      <c r="AL663" s="49">
        <v>0.10454887</v>
      </c>
      <c r="AM663" s="49">
        <v>0.14078229</v>
      </c>
      <c r="AN663" s="49">
        <v>0.69353123999999999</v>
      </c>
      <c r="AO663" s="49">
        <v>0.55274894999999991</v>
      </c>
      <c r="AP663" s="49">
        <v>0.69353123999999999</v>
      </c>
      <c r="AR663" s="1"/>
      <c r="AS663" s="2">
        <v>52</v>
      </c>
      <c r="AT663" s="2" t="s">
        <v>3</v>
      </c>
      <c r="AU663" s="49">
        <v>0.31998458000000002</v>
      </c>
      <c r="AV663" s="49">
        <v>9.1420710000000002E-2</v>
      </c>
      <c r="AW663" s="49">
        <v>0.12388175</v>
      </c>
      <c r="AX663" s="49">
        <v>0.53528704000000005</v>
      </c>
      <c r="AY663" s="49">
        <v>0.41140528999999998</v>
      </c>
      <c r="AZ663" s="49">
        <v>0.53528704000000005</v>
      </c>
      <c r="BB663" s="1"/>
    </row>
    <row r="664" spans="3:54" x14ac:dyDescent="0.35">
      <c r="C664">
        <v>25077</v>
      </c>
      <c r="D664" t="s">
        <v>91</v>
      </c>
      <c r="E664">
        <v>53</v>
      </c>
      <c r="F664" s="2" t="s">
        <v>4</v>
      </c>
      <c r="G664" s="49">
        <v>1</v>
      </c>
      <c r="H664" s="49">
        <v>0.31341562000000001</v>
      </c>
      <c r="I664" s="49">
        <v>0.46773529999999996</v>
      </c>
      <c r="J664" s="49">
        <v>1.78115092</v>
      </c>
      <c r="K664" s="49">
        <v>1.31341562</v>
      </c>
      <c r="L664" s="49">
        <v>1.78115092</v>
      </c>
      <c r="N664" s="1"/>
      <c r="O664" s="2">
        <v>53</v>
      </c>
      <c r="P664" s="2" t="s">
        <v>4</v>
      </c>
      <c r="Q664" s="49">
        <v>0.64460724999999996</v>
      </c>
      <c r="R664" s="49">
        <v>0.16815716</v>
      </c>
      <c r="S664" s="49">
        <v>0.29399821999999998</v>
      </c>
      <c r="T664" s="49">
        <v>1.10676263</v>
      </c>
      <c r="U664" s="49">
        <v>0.81276440999999999</v>
      </c>
      <c r="V664" s="49">
        <v>1.10676263</v>
      </c>
      <c r="X664" s="1"/>
      <c r="Y664" s="2">
        <v>53</v>
      </c>
      <c r="Z664" s="2" t="s">
        <v>4</v>
      </c>
      <c r="AA664" s="48">
        <v>6.11</v>
      </c>
      <c r="AB664" s="48">
        <v>1.0900000000000001</v>
      </c>
      <c r="AC664" s="48">
        <v>2.2200000000000002</v>
      </c>
      <c r="AD664" s="48">
        <v>9.42</v>
      </c>
      <c r="AE664" s="48">
        <v>7.2</v>
      </c>
      <c r="AF664" s="48">
        <v>9.42</v>
      </c>
      <c r="AH664" s="1"/>
      <c r="AI664" s="2">
        <v>53</v>
      </c>
      <c r="AJ664" s="2" t="s">
        <v>4</v>
      </c>
      <c r="AK664" s="49">
        <v>0.51963150999999996</v>
      </c>
      <c r="AL664" s="49">
        <v>9.5056199999999993E-2</v>
      </c>
      <c r="AM664" s="49">
        <v>0.15656588000000002</v>
      </c>
      <c r="AN664" s="49">
        <v>0.77125358999999993</v>
      </c>
      <c r="AO664" s="49">
        <v>0.61468771</v>
      </c>
      <c r="AP664" s="49">
        <v>0.77125358999999993</v>
      </c>
      <c r="AR664" s="1"/>
      <c r="AS664" s="2">
        <v>53</v>
      </c>
      <c r="AT664" s="2" t="s">
        <v>4</v>
      </c>
      <c r="AU664" s="49">
        <v>0.39735380999999997</v>
      </c>
      <c r="AV664" s="49">
        <v>8.3335770000000003E-2</v>
      </c>
      <c r="AW664" s="49">
        <v>0.13776553</v>
      </c>
      <c r="AX664" s="49">
        <v>0.61845510999999997</v>
      </c>
      <c r="AY664" s="49">
        <v>0.48068958000000001</v>
      </c>
      <c r="AZ664" s="49">
        <v>0.61845510999999997</v>
      </c>
      <c r="BB664" s="1"/>
    </row>
    <row r="665" spans="3:54" x14ac:dyDescent="0.35">
      <c r="C665">
        <v>25078</v>
      </c>
      <c r="D665" t="s">
        <v>91</v>
      </c>
      <c r="E665">
        <v>54</v>
      </c>
      <c r="F665" s="2" t="s">
        <v>5</v>
      </c>
      <c r="G665" s="49">
        <v>1</v>
      </c>
      <c r="H665" s="49">
        <v>0.40448612</v>
      </c>
      <c r="I665" s="49">
        <v>0.45774229999999999</v>
      </c>
      <c r="J665" s="49">
        <v>1.8622284199999999</v>
      </c>
      <c r="K665" s="49">
        <v>1.4044861200000001</v>
      </c>
      <c r="L665" s="49">
        <v>1.8622284199999999</v>
      </c>
      <c r="N665" s="1"/>
      <c r="O665" s="2">
        <v>54</v>
      </c>
      <c r="P665" s="2" t="s">
        <v>5</v>
      </c>
      <c r="Q665" s="49">
        <v>0.57286130000000002</v>
      </c>
      <c r="R665" s="49">
        <v>0.20639525</v>
      </c>
      <c r="S665" s="49">
        <v>0.28771265000000001</v>
      </c>
      <c r="T665" s="49">
        <v>1.06696919</v>
      </c>
      <c r="U665" s="49">
        <v>0.77925654</v>
      </c>
      <c r="V665" s="49">
        <v>1.06696919</v>
      </c>
      <c r="X665" s="1"/>
      <c r="Y665" s="2">
        <v>54</v>
      </c>
      <c r="Z665" s="2" t="s">
        <v>5</v>
      </c>
      <c r="AA665" s="48">
        <v>5.71</v>
      </c>
      <c r="AB665" s="48">
        <v>1.21</v>
      </c>
      <c r="AC665" s="48">
        <v>2.17</v>
      </c>
      <c r="AD665" s="48">
        <v>9.09</v>
      </c>
      <c r="AE665" s="48">
        <v>6.92</v>
      </c>
      <c r="AF665" s="48">
        <v>9.09</v>
      </c>
      <c r="AH665" s="1"/>
      <c r="AI665" s="2">
        <v>54</v>
      </c>
      <c r="AJ665" s="2" t="s">
        <v>5</v>
      </c>
      <c r="AK665" s="49">
        <v>0.49291852000000003</v>
      </c>
      <c r="AL665" s="49">
        <v>0.10866650999999999</v>
      </c>
      <c r="AM665" s="49">
        <v>0.15322326</v>
      </c>
      <c r="AN665" s="49">
        <v>0.75480829000000005</v>
      </c>
      <c r="AO665" s="49">
        <v>0.60158503000000008</v>
      </c>
      <c r="AP665" s="49">
        <v>0.75480829000000005</v>
      </c>
      <c r="AR665" s="1"/>
      <c r="AS665" s="2">
        <v>54</v>
      </c>
      <c r="AT665" s="2" t="s">
        <v>5</v>
      </c>
      <c r="AU665" s="49">
        <v>0.3607612</v>
      </c>
      <c r="AV665" s="49">
        <v>9.4990389999999994E-2</v>
      </c>
      <c r="AW665" s="49">
        <v>0.13482748</v>
      </c>
      <c r="AX665" s="49">
        <v>0.59057906999999998</v>
      </c>
      <c r="AY665" s="49">
        <v>0.45575159000000004</v>
      </c>
      <c r="AZ665" s="49">
        <v>0.59057906999999998</v>
      </c>
      <c r="BB665" s="1"/>
    </row>
    <row r="666" spans="3:54" x14ac:dyDescent="0.35">
      <c r="C666">
        <v>25079</v>
      </c>
      <c r="D666" t="s">
        <v>91</v>
      </c>
      <c r="E666">
        <v>55</v>
      </c>
      <c r="F666" s="2" t="s">
        <v>6</v>
      </c>
      <c r="G666" s="49">
        <v>1</v>
      </c>
      <c r="H666" s="49">
        <v>0.34383147999999997</v>
      </c>
      <c r="I666" s="49">
        <v>0.50789788000000002</v>
      </c>
      <c r="J666" s="49">
        <v>1.8517293600000002</v>
      </c>
      <c r="K666" s="49">
        <v>1.34383148</v>
      </c>
      <c r="L666" s="49">
        <v>1.8517293600000002</v>
      </c>
      <c r="N666" s="1"/>
      <c r="O666" s="2">
        <v>55</v>
      </c>
      <c r="P666" s="2" t="s">
        <v>6</v>
      </c>
      <c r="Q666" s="49">
        <v>0.59862837000000002</v>
      </c>
      <c r="R666" s="49">
        <v>0.18352592000000001</v>
      </c>
      <c r="S666" s="49">
        <v>0.31923494000000002</v>
      </c>
      <c r="T666" s="49">
        <v>1.1013892199999999</v>
      </c>
      <c r="U666" s="49">
        <v>0.78215429000000003</v>
      </c>
      <c r="V666" s="49">
        <v>1.1013892199999999</v>
      </c>
      <c r="X666" s="1"/>
      <c r="Y666" s="2">
        <v>55</v>
      </c>
      <c r="Z666" s="2" t="s">
        <v>6</v>
      </c>
      <c r="AA666" s="48">
        <v>6.75</v>
      </c>
      <c r="AB666" s="48">
        <v>1.19</v>
      </c>
      <c r="AC666" s="48">
        <v>2.41</v>
      </c>
      <c r="AD666" s="48">
        <v>10.35</v>
      </c>
      <c r="AE666" s="48">
        <v>7.94</v>
      </c>
      <c r="AF666" s="48">
        <v>10.35</v>
      </c>
      <c r="AH666" s="1"/>
      <c r="AI666" s="2">
        <v>55</v>
      </c>
      <c r="AJ666" s="2" t="s">
        <v>6</v>
      </c>
      <c r="AK666" s="49">
        <v>0.56314500000000001</v>
      </c>
      <c r="AL666" s="49">
        <v>0.10437605</v>
      </c>
      <c r="AM666" s="49">
        <v>0.17001370999999998</v>
      </c>
      <c r="AN666" s="49">
        <v>0.83753474999999999</v>
      </c>
      <c r="AO666" s="49">
        <v>0.66752104000000001</v>
      </c>
      <c r="AP666" s="49">
        <v>0.83753474999999999</v>
      </c>
      <c r="AR666" s="1"/>
      <c r="AS666" s="2">
        <v>55</v>
      </c>
      <c r="AT666" s="2" t="s">
        <v>6</v>
      </c>
      <c r="AU666" s="49">
        <v>0.40477859999999999</v>
      </c>
      <c r="AV666" s="49">
        <v>9.1379669999999996E-2</v>
      </c>
      <c r="AW666" s="49">
        <v>0.14960417000000001</v>
      </c>
      <c r="AX666" s="49">
        <v>0.64576243</v>
      </c>
      <c r="AY666" s="49">
        <v>0.49615826000000002</v>
      </c>
      <c r="AZ666" s="49">
        <v>0.64576243</v>
      </c>
      <c r="BB666" s="1"/>
    </row>
    <row r="667" spans="3:54" x14ac:dyDescent="0.35">
      <c r="C667">
        <v>25080</v>
      </c>
      <c r="D667" t="s">
        <v>91</v>
      </c>
      <c r="E667">
        <v>56</v>
      </c>
      <c r="F667" s="2" t="s">
        <v>7</v>
      </c>
      <c r="G667" s="49">
        <v>1</v>
      </c>
      <c r="H667" s="49">
        <v>0.46258985999999996</v>
      </c>
      <c r="I667" s="49">
        <v>0.45382619000000002</v>
      </c>
      <c r="J667" s="49">
        <v>1.91641605</v>
      </c>
      <c r="K667" s="49">
        <v>1.46258986</v>
      </c>
      <c r="L667" s="49">
        <v>1.91641605</v>
      </c>
      <c r="N667" s="1"/>
      <c r="O667" s="2">
        <v>56</v>
      </c>
      <c r="P667" s="2" t="s">
        <v>7</v>
      </c>
      <c r="Q667" s="49">
        <v>0.49562546999999996</v>
      </c>
      <c r="R667" s="49">
        <v>0.25377340999999998</v>
      </c>
      <c r="S667" s="49">
        <v>0.28525246999999998</v>
      </c>
      <c r="T667" s="49">
        <v>1.0346513500000001</v>
      </c>
      <c r="U667" s="49">
        <v>0.74939887000000005</v>
      </c>
      <c r="V667" s="49">
        <v>1.0346513500000001</v>
      </c>
      <c r="X667" s="1"/>
      <c r="Y667" s="2">
        <v>56</v>
      </c>
      <c r="Z667" s="2" t="s">
        <v>7</v>
      </c>
      <c r="AA667" s="48">
        <v>5.34</v>
      </c>
      <c r="AB667" s="48">
        <v>1.68</v>
      </c>
      <c r="AC667" s="48">
        <v>2.15</v>
      </c>
      <c r="AD667" s="48">
        <v>9.18</v>
      </c>
      <c r="AE667" s="48">
        <v>7.02</v>
      </c>
      <c r="AF667" s="48">
        <v>9.18</v>
      </c>
      <c r="AH667" s="1"/>
      <c r="AI667" s="2">
        <v>56</v>
      </c>
      <c r="AJ667" s="2" t="s">
        <v>7</v>
      </c>
      <c r="AK667" s="49">
        <v>0.45352818</v>
      </c>
      <c r="AL667" s="49">
        <v>0.14289638000000002</v>
      </c>
      <c r="AM667" s="49">
        <v>0.15191170000000001</v>
      </c>
      <c r="AN667" s="49">
        <v>0.74833625999999998</v>
      </c>
      <c r="AO667" s="49">
        <v>0.5964245600000001</v>
      </c>
      <c r="AP667" s="49">
        <v>0.74833625999999998</v>
      </c>
      <c r="AR667" s="1"/>
      <c r="AS667" s="2">
        <v>56</v>
      </c>
      <c r="AT667" s="2" t="s">
        <v>7</v>
      </c>
      <c r="AU667" s="49">
        <v>0.33093284000000001</v>
      </c>
      <c r="AV667" s="49">
        <v>0.12518805999999999</v>
      </c>
      <c r="AW667" s="49">
        <v>0.13367245999999999</v>
      </c>
      <c r="AX667" s="49">
        <v>0.58979335999999993</v>
      </c>
      <c r="AY667" s="49">
        <v>0.4561209</v>
      </c>
      <c r="AZ667" s="49">
        <v>0.58979335999999993</v>
      </c>
      <c r="BB667" s="1"/>
    </row>
    <row r="668" spans="3:54" x14ac:dyDescent="0.35">
      <c r="C668">
        <v>25081</v>
      </c>
      <c r="D668" t="s">
        <v>91</v>
      </c>
      <c r="E668">
        <v>57</v>
      </c>
      <c r="F668" s="2" t="s">
        <v>8</v>
      </c>
      <c r="G668" s="49">
        <v>1</v>
      </c>
      <c r="H668" s="49">
        <v>0.36345340999999998</v>
      </c>
      <c r="I668" s="49">
        <v>0.49172924000000001</v>
      </c>
      <c r="J668" s="49">
        <v>1.8551826499999999</v>
      </c>
      <c r="K668" s="49">
        <v>1.36345341</v>
      </c>
      <c r="L668" s="49">
        <v>1.8551826499999999</v>
      </c>
      <c r="N668" s="1"/>
      <c r="O668" s="2">
        <v>57</v>
      </c>
      <c r="P668" s="2" t="s">
        <v>8</v>
      </c>
      <c r="Q668" s="49">
        <v>0.62334767000000002</v>
      </c>
      <c r="R668" s="49">
        <v>0.21055048999999998</v>
      </c>
      <c r="S668" s="49">
        <v>0.30907209000000002</v>
      </c>
      <c r="T668" s="49">
        <v>1.1429702500000001</v>
      </c>
      <c r="U668" s="49">
        <v>0.83389816999999999</v>
      </c>
      <c r="V668" s="49">
        <v>1.1429702500000001</v>
      </c>
      <c r="X668" s="1"/>
      <c r="Y668" s="2">
        <v>57</v>
      </c>
      <c r="Z668" s="2" t="s">
        <v>8</v>
      </c>
      <c r="AA668" s="48">
        <v>6.25</v>
      </c>
      <c r="AB668" s="48">
        <v>1.56</v>
      </c>
      <c r="AC668" s="48">
        <v>2.33</v>
      </c>
      <c r="AD668" s="48">
        <v>10.14</v>
      </c>
      <c r="AE668" s="48">
        <v>7.81</v>
      </c>
      <c r="AF668" s="48">
        <v>10.14</v>
      </c>
      <c r="AH668" s="1"/>
      <c r="AI668" s="2">
        <v>57</v>
      </c>
      <c r="AJ668" s="2" t="s">
        <v>8</v>
      </c>
      <c r="AK668" s="49">
        <v>0.52711300999999999</v>
      </c>
      <c r="AL668" s="49">
        <v>0.11916142</v>
      </c>
      <c r="AM668" s="49">
        <v>0.16460152</v>
      </c>
      <c r="AN668" s="49">
        <v>0.8108759499999999</v>
      </c>
      <c r="AO668" s="49">
        <v>0.64627443000000007</v>
      </c>
      <c r="AP668" s="49">
        <v>0.8108759499999999</v>
      </c>
      <c r="AR668" s="1"/>
      <c r="AS668" s="2">
        <v>57</v>
      </c>
      <c r="AT668" s="2" t="s">
        <v>8</v>
      </c>
      <c r="AU668" s="49">
        <v>0.37406138999999999</v>
      </c>
      <c r="AV668" s="49">
        <v>0.10569139</v>
      </c>
      <c r="AW668" s="49">
        <v>0.14484182999999998</v>
      </c>
      <c r="AX668" s="49">
        <v>0.62459460999999994</v>
      </c>
      <c r="AY668" s="49">
        <v>0.47975278000000005</v>
      </c>
      <c r="AZ668" s="49">
        <v>0.62459460999999994</v>
      </c>
      <c r="BB668" s="1"/>
    </row>
    <row r="669" spans="3:54" x14ac:dyDescent="0.35">
      <c r="C669">
        <v>25082</v>
      </c>
      <c r="D669" t="s">
        <v>91</v>
      </c>
      <c r="E669">
        <v>58</v>
      </c>
      <c r="F669" s="2" t="s">
        <v>9</v>
      </c>
      <c r="G669" s="49">
        <v>1</v>
      </c>
      <c r="H669" s="49">
        <v>0.21083062</v>
      </c>
      <c r="I669" s="49">
        <v>0.53377593999999995</v>
      </c>
      <c r="J669" s="49">
        <v>1.7446065500000001</v>
      </c>
      <c r="K669" s="49">
        <v>1.2108306200000001</v>
      </c>
      <c r="L669" s="49">
        <v>1.7446065500000001</v>
      </c>
      <c r="N669" s="1"/>
      <c r="O669" s="2">
        <v>58</v>
      </c>
      <c r="P669" s="2" t="s">
        <v>9</v>
      </c>
      <c r="Q669" s="49">
        <v>0.79466400000000004</v>
      </c>
      <c r="R669" s="49">
        <v>0.11990135</v>
      </c>
      <c r="S669" s="49">
        <v>0.33549722999999998</v>
      </c>
      <c r="T669" s="49">
        <v>1.25006258</v>
      </c>
      <c r="U669" s="49">
        <v>0.91456534999999994</v>
      </c>
      <c r="V669" s="49">
        <v>1.25006258</v>
      </c>
      <c r="X669" s="1"/>
      <c r="Y669" s="2">
        <v>58</v>
      </c>
      <c r="Z669" s="2" t="s">
        <v>9</v>
      </c>
      <c r="AA669" s="48">
        <v>7.47</v>
      </c>
      <c r="AB669" s="48">
        <v>0.91</v>
      </c>
      <c r="AC669" s="48">
        <v>2.5299999999999998</v>
      </c>
      <c r="AD669" s="48">
        <v>10.91</v>
      </c>
      <c r="AE669" s="48">
        <v>8.3800000000000008</v>
      </c>
      <c r="AF669" s="48">
        <v>10.91</v>
      </c>
      <c r="AH669" s="1"/>
      <c r="AI669" s="2">
        <v>58</v>
      </c>
      <c r="AJ669" s="2" t="s">
        <v>9</v>
      </c>
      <c r="AK669" s="49">
        <v>0.63267512999999997</v>
      </c>
      <c r="AL669" s="49">
        <v>6.8882210000000013E-2</v>
      </c>
      <c r="AM669" s="49">
        <v>0.17867782000000001</v>
      </c>
      <c r="AN669" s="49">
        <v>0.88023516000000002</v>
      </c>
      <c r="AO669" s="49">
        <v>0.70155733999999992</v>
      </c>
      <c r="AP669" s="49">
        <v>0.88023516000000002</v>
      </c>
      <c r="AR669" s="1"/>
      <c r="AS669" s="2">
        <v>58</v>
      </c>
      <c r="AT669" s="2" t="s">
        <v>9</v>
      </c>
      <c r="AU669" s="49">
        <v>0.45024786</v>
      </c>
      <c r="AV669" s="49">
        <v>6.07228E-2</v>
      </c>
      <c r="AW669" s="49">
        <v>0.15723045999999999</v>
      </c>
      <c r="AX669" s="49">
        <v>0.66820110999999993</v>
      </c>
      <c r="AY669" s="49">
        <v>0.51097066000000002</v>
      </c>
      <c r="AZ669" s="49">
        <v>0.66820110999999993</v>
      </c>
      <c r="BB669" s="1"/>
    </row>
    <row r="670" spans="3:54" x14ac:dyDescent="0.35">
      <c r="C670">
        <v>25083</v>
      </c>
      <c r="D670" t="s">
        <v>91</v>
      </c>
      <c r="E670">
        <v>59</v>
      </c>
      <c r="F670" s="2" t="s">
        <v>10</v>
      </c>
      <c r="G670" s="49">
        <v>1</v>
      </c>
      <c r="H670" s="49">
        <v>0.53982370999999996</v>
      </c>
      <c r="I670" s="49">
        <v>0.33063403000000002</v>
      </c>
      <c r="J670" s="49">
        <v>1.87045773</v>
      </c>
      <c r="K670" s="49">
        <v>1.5398237100000001</v>
      </c>
      <c r="L670" s="49">
        <v>1.87045773</v>
      </c>
      <c r="N670" s="1"/>
      <c r="O670" s="2">
        <v>59</v>
      </c>
      <c r="P670" s="2" t="s">
        <v>10</v>
      </c>
      <c r="Q670" s="49">
        <v>0.45445393000000001</v>
      </c>
      <c r="R670" s="49">
        <v>0.30517585999999997</v>
      </c>
      <c r="S670" s="49">
        <v>0.20782259</v>
      </c>
      <c r="T670" s="49">
        <v>0.96745238</v>
      </c>
      <c r="U670" s="49">
        <v>0.75962980000000002</v>
      </c>
      <c r="V670" s="49">
        <v>0.96745238</v>
      </c>
      <c r="X670" s="1"/>
      <c r="Y670" s="2">
        <v>59</v>
      </c>
      <c r="Z670" s="2" t="s">
        <v>10</v>
      </c>
      <c r="AA670" s="48">
        <v>3.1</v>
      </c>
      <c r="AB670" s="48">
        <v>2.2200000000000002</v>
      </c>
      <c r="AC670" s="48">
        <v>1.57</v>
      </c>
      <c r="AD670" s="48">
        <v>6.89</v>
      </c>
      <c r="AE670" s="48">
        <v>5.33</v>
      </c>
      <c r="AF670" s="48">
        <v>6.89</v>
      </c>
      <c r="AH670" s="1"/>
      <c r="AI670" s="2">
        <v>59</v>
      </c>
      <c r="AJ670" s="2" t="s">
        <v>10</v>
      </c>
      <c r="AK670" s="49">
        <v>0.26349454999999999</v>
      </c>
      <c r="AL670" s="49">
        <v>0.17101348000000002</v>
      </c>
      <c r="AM670" s="49">
        <v>0.11067356</v>
      </c>
      <c r="AN670" s="49">
        <v>0.54518158999999999</v>
      </c>
      <c r="AO670" s="49">
        <v>0.43450803000000005</v>
      </c>
      <c r="AP670" s="49">
        <v>0.54518158999999999</v>
      </c>
      <c r="AR670" s="1"/>
      <c r="AS670" s="2">
        <v>59</v>
      </c>
      <c r="AT670" s="2" t="s">
        <v>10</v>
      </c>
      <c r="AU670" s="49">
        <v>0.18974217999999998</v>
      </c>
      <c r="AV670" s="49">
        <v>0.15106535000000001</v>
      </c>
      <c r="AW670" s="49">
        <v>9.7383710000000012E-2</v>
      </c>
      <c r="AX670" s="49">
        <v>0.43819124999999998</v>
      </c>
      <c r="AY670" s="49">
        <v>0.34080753999999996</v>
      </c>
      <c r="AZ670" s="49">
        <v>0.43819124999999998</v>
      </c>
      <c r="BB670" s="1"/>
    </row>
    <row r="671" spans="3:54" x14ac:dyDescent="0.35">
      <c r="C671">
        <v>25084</v>
      </c>
      <c r="D671" t="s">
        <v>91</v>
      </c>
      <c r="E671">
        <v>60</v>
      </c>
      <c r="F671" s="2" t="s">
        <v>11</v>
      </c>
      <c r="G671" s="49">
        <v>1</v>
      </c>
      <c r="H671" s="49">
        <v>0.51956778999999997</v>
      </c>
      <c r="I671" s="49">
        <v>0.35523304999999999</v>
      </c>
      <c r="J671" s="49">
        <v>1.87480084</v>
      </c>
      <c r="K671" s="49">
        <v>1.51956779</v>
      </c>
      <c r="L671" s="49">
        <v>1.87480084</v>
      </c>
      <c r="N671" s="1"/>
      <c r="O671" s="2">
        <v>60</v>
      </c>
      <c r="P671" s="2" t="s">
        <v>11</v>
      </c>
      <c r="Q671" s="49">
        <v>0.44054529999999997</v>
      </c>
      <c r="R671" s="49">
        <v>0.28697044999999999</v>
      </c>
      <c r="S671" s="49">
        <v>0.22328257000000001</v>
      </c>
      <c r="T671" s="49">
        <v>0.95079831999999997</v>
      </c>
      <c r="U671" s="49">
        <v>0.72751575000000002</v>
      </c>
      <c r="V671" s="49">
        <v>0.95079831999999997</v>
      </c>
      <c r="X671" s="1"/>
      <c r="Y671" s="2">
        <v>60</v>
      </c>
      <c r="Z671" s="2" t="s">
        <v>11</v>
      </c>
      <c r="AA671" s="48">
        <v>3.68</v>
      </c>
      <c r="AB671" s="48">
        <v>1.94</v>
      </c>
      <c r="AC671" s="48">
        <v>1.68</v>
      </c>
      <c r="AD671" s="48">
        <v>7.3</v>
      </c>
      <c r="AE671" s="48">
        <v>5.62</v>
      </c>
      <c r="AF671" s="48">
        <v>7.3</v>
      </c>
      <c r="AH671" s="1"/>
      <c r="AI671" s="2">
        <v>60</v>
      </c>
      <c r="AJ671" s="2" t="s">
        <v>11</v>
      </c>
      <c r="AK671" s="49">
        <v>0.31303611999999997</v>
      </c>
      <c r="AL671" s="49">
        <v>0.15380584</v>
      </c>
      <c r="AM671" s="49">
        <v>0.11890864999999999</v>
      </c>
      <c r="AN671" s="49">
        <v>0.58575060999999995</v>
      </c>
      <c r="AO671" s="49">
        <v>0.46684196</v>
      </c>
      <c r="AP671" s="49">
        <v>0.58575060999999995</v>
      </c>
      <c r="AR671" s="1"/>
      <c r="AS671" s="2">
        <v>60</v>
      </c>
      <c r="AT671" s="2" t="s">
        <v>11</v>
      </c>
      <c r="AU671" s="49">
        <v>0.22392918000000001</v>
      </c>
      <c r="AV671" s="49">
        <v>0.13580512</v>
      </c>
      <c r="AW671" s="49">
        <v>0.10463132000000001</v>
      </c>
      <c r="AX671" s="49">
        <v>0.46436560999999998</v>
      </c>
      <c r="AY671" s="49">
        <v>0.35973430000000001</v>
      </c>
      <c r="AZ671" s="49">
        <v>0.46436560999999998</v>
      </c>
      <c r="BB671" s="1"/>
    </row>
    <row r="672" spans="3:54" x14ac:dyDescent="0.35">
      <c r="C672">
        <v>25085</v>
      </c>
      <c r="D672" t="s">
        <v>91</v>
      </c>
      <c r="E672">
        <v>61</v>
      </c>
      <c r="F672" s="2" t="s">
        <v>12</v>
      </c>
      <c r="G672" s="49">
        <v>1</v>
      </c>
      <c r="H672" s="49">
        <v>0.50027832000000005</v>
      </c>
      <c r="I672" s="49">
        <v>0.35674777000000002</v>
      </c>
      <c r="J672" s="49">
        <v>1.8570260900000002</v>
      </c>
      <c r="K672" s="49">
        <v>1.5002783200000001</v>
      </c>
      <c r="L672" s="49">
        <v>1.8570260900000002</v>
      </c>
      <c r="N672" s="1"/>
      <c r="O672" s="2">
        <v>61</v>
      </c>
      <c r="P672" s="2" t="s">
        <v>12</v>
      </c>
      <c r="Q672" s="49">
        <v>0.47714450000000003</v>
      </c>
      <c r="R672" s="49">
        <v>0.28679303</v>
      </c>
      <c r="S672" s="49">
        <v>0.22423927999999999</v>
      </c>
      <c r="T672" s="49">
        <v>0.98817681000000002</v>
      </c>
      <c r="U672" s="49">
        <v>0.76393752999999998</v>
      </c>
      <c r="V672" s="49">
        <v>0.98817681000000002</v>
      </c>
      <c r="X672" s="1"/>
      <c r="Y672" s="2">
        <v>61</v>
      </c>
      <c r="Z672" s="2" t="s">
        <v>12</v>
      </c>
      <c r="AA672" s="48">
        <v>3.52</v>
      </c>
      <c r="AB672" s="48">
        <v>2.14</v>
      </c>
      <c r="AC672" s="48">
        <v>1.69</v>
      </c>
      <c r="AD672" s="48">
        <v>7.35</v>
      </c>
      <c r="AE672" s="48">
        <v>5.65</v>
      </c>
      <c r="AF672" s="48">
        <v>7.35</v>
      </c>
      <c r="AH672" s="1"/>
      <c r="AI672" s="2">
        <v>61</v>
      </c>
      <c r="AJ672" s="2" t="s">
        <v>12</v>
      </c>
      <c r="AK672" s="49">
        <v>0.31086646000000001</v>
      </c>
      <c r="AL672" s="49">
        <v>0.15794179999999999</v>
      </c>
      <c r="AM672" s="49">
        <v>0.1194132</v>
      </c>
      <c r="AN672" s="49">
        <v>0.58822145999999997</v>
      </c>
      <c r="AO672" s="49">
        <v>0.46880826000000003</v>
      </c>
      <c r="AP672" s="49">
        <v>0.58822145999999997</v>
      </c>
      <c r="AR672" s="1"/>
      <c r="AS672" s="2">
        <v>61</v>
      </c>
      <c r="AT672" s="2" t="s">
        <v>12</v>
      </c>
      <c r="AU672" s="49">
        <v>0.23670845000000001</v>
      </c>
      <c r="AV672" s="49">
        <v>0.14001592999999998</v>
      </c>
      <c r="AW672" s="49">
        <v>0.10507192999999999</v>
      </c>
      <c r="AX672" s="49">
        <v>0.48179631000000001</v>
      </c>
      <c r="AY672" s="49">
        <v>0.37672438000000003</v>
      </c>
      <c r="AZ672" s="49">
        <v>0.48179631000000001</v>
      </c>
      <c r="BB672" s="1"/>
    </row>
    <row r="673" spans="3:54" x14ac:dyDescent="0.35">
      <c r="C673">
        <v>25086</v>
      </c>
      <c r="D673" t="s">
        <v>91</v>
      </c>
      <c r="E673">
        <v>62</v>
      </c>
      <c r="F673" s="2" t="s">
        <v>13</v>
      </c>
      <c r="G673" s="49">
        <v>1</v>
      </c>
      <c r="H673" s="49">
        <v>0.58638323000000003</v>
      </c>
      <c r="I673" s="49">
        <v>0.36541546999999996</v>
      </c>
      <c r="J673" s="49">
        <v>1.9517986999999999</v>
      </c>
      <c r="K673" s="49">
        <v>1.58638323</v>
      </c>
      <c r="L673" s="49">
        <v>1.9517986999999999</v>
      </c>
      <c r="N673" s="1"/>
      <c r="O673" s="2">
        <v>62</v>
      </c>
      <c r="P673" s="2" t="s">
        <v>13</v>
      </c>
      <c r="Q673" s="49">
        <v>0.44783988000000002</v>
      </c>
      <c r="R673" s="49">
        <v>0.31231928999999997</v>
      </c>
      <c r="S673" s="49">
        <v>0.22968463</v>
      </c>
      <c r="T673" s="49">
        <v>0.98984379</v>
      </c>
      <c r="U673" s="49">
        <v>0.76015917</v>
      </c>
      <c r="V673" s="49">
        <v>0.98984379</v>
      </c>
      <c r="X673" s="1"/>
      <c r="Y673" s="2">
        <v>62</v>
      </c>
      <c r="Z673" s="2" t="s">
        <v>13</v>
      </c>
      <c r="AA673" s="48">
        <v>3.63</v>
      </c>
      <c r="AB673" s="48">
        <v>2.2400000000000002</v>
      </c>
      <c r="AC673" s="48">
        <v>1.73</v>
      </c>
      <c r="AD673" s="48">
        <v>7.6</v>
      </c>
      <c r="AE673" s="48">
        <v>5.87</v>
      </c>
      <c r="AF673" s="48">
        <v>7.6</v>
      </c>
      <c r="AH673" s="1"/>
      <c r="AI673" s="2">
        <v>62</v>
      </c>
      <c r="AJ673" s="2" t="s">
        <v>13</v>
      </c>
      <c r="AK673" s="49">
        <v>0.31108546000000004</v>
      </c>
      <c r="AL673" s="49">
        <v>0.16913282999999998</v>
      </c>
      <c r="AM673" s="49">
        <v>0.12231605000000001</v>
      </c>
      <c r="AN673" s="49">
        <v>0.60253433999999995</v>
      </c>
      <c r="AO673" s="49">
        <v>0.48021828999999999</v>
      </c>
      <c r="AP673" s="49">
        <v>0.60253433999999995</v>
      </c>
      <c r="AR673" s="1"/>
      <c r="AS673" s="2">
        <v>62</v>
      </c>
      <c r="AT673" s="2" t="s">
        <v>13</v>
      </c>
      <c r="AU673" s="49">
        <v>0.22614361999999999</v>
      </c>
      <c r="AV673" s="49">
        <v>0.15016591000000001</v>
      </c>
      <c r="AW673" s="49">
        <v>0.10762824</v>
      </c>
      <c r="AX673" s="49">
        <v>0.48393775999999999</v>
      </c>
      <c r="AY673" s="49">
        <v>0.37630953</v>
      </c>
      <c r="AZ673" s="49">
        <v>0.48393775999999999</v>
      </c>
      <c r="BB673" s="1"/>
    </row>
    <row r="674" spans="3:54" x14ac:dyDescent="0.35">
      <c r="C674">
        <v>25481</v>
      </c>
      <c r="D674" t="s">
        <v>91</v>
      </c>
      <c r="E674">
        <v>457</v>
      </c>
      <c r="F674" s="2" t="s">
        <v>26</v>
      </c>
      <c r="G674" s="49">
        <v>1</v>
      </c>
      <c r="H674" s="49">
        <v>0.36703115000000003</v>
      </c>
      <c r="I674" s="49">
        <v>0.54626543000000005</v>
      </c>
      <c r="J674" s="49">
        <v>1.9132965800000001</v>
      </c>
      <c r="K674" s="49">
        <v>1.3670311499999999</v>
      </c>
      <c r="L674" s="49">
        <v>1.9132965800000001</v>
      </c>
      <c r="N674" s="1"/>
      <c r="O674" s="2">
        <v>457</v>
      </c>
      <c r="P674" s="2" t="s">
        <v>26</v>
      </c>
      <c r="Q674" s="49">
        <v>0.63023213</v>
      </c>
      <c r="R674" s="49">
        <v>0.22276570000000001</v>
      </c>
      <c r="S674" s="49">
        <v>0.34337055999999999</v>
      </c>
      <c r="T674" s="49">
        <v>1.1963683999999999</v>
      </c>
      <c r="U674" s="49">
        <v>0.85299782999999996</v>
      </c>
      <c r="V674" s="49">
        <v>1.1963683999999999</v>
      </c>
      <c r="X674" s="1"/>
      <c r="Y674" s="2">
        <v>457</v>
      </c>
      <c r="Z674" s="2" t="s">
        <v>26</v>
      </c>
      <c r="AA674" s="48">
        <v>5.62</v>
      </c>
      <c r="AB674" s="48">
        <v>1.74</v>
      </c>
      <c r="AC674" s="48">
        <v>2.59</v>
      </c>
      <c r="AD674" s="48">
        <v>9.9499999999999993</v>
      </c>
      <c r="AE674" s="48">
        <v>7.36</v>
      </c>
      <c r="AF674" s="48">
        <v>9.9499999999999993</v>
      </c>
      <c r="AH674" s="1"/>
      <c r="AI674" s="2">
        <v>457</v>
      </c>
      <c r="AJ674" s="2" t="s">
        <v>26</v>
      </c>
      <c r="AK674" s="49">
        <v>0.57032274999999999</v>
      </c>
      <c r="AL674" s="49">
        <v>0.14748757999999998</v>
      </c>
      <c r="AM674" s="49">
        <v>0.18284616000000001</v>
      </c>
      <c r="AN674" s="49">
        <v>0.90065649000000003</v>
      </c>
      <c r="AO674" s="49">
        <v>0.71781032999999994</v>
      </c>
      <c r="AP674" s="49">
        <v>0.90065649000000003</v>
      </c>
      <c r="AR674" s="1"/>
      <c r="AS674" s="2">
        <v>457</v>
      </c>
      <c r="AT674" s="2" t="s">
        <v>26</v>
      </c>
      <c r="AU674" s="49">
        <v>0.47271881999999998</v>
      </c>
      <c r="AV674" s="49">
        <v>0.12761665999999999</v>
      </c>
      <c r="AW674" s="49">
        <v>0.16088162</v>
      </c>
      <c r="AX674" s="49">
        <v>0.76121709999999998</v>
      </c>
      <c r="AY674" s="49">
        <v>0.60033548000000003</v>
      </c>
      <c r="AZ674" s="49">
        <v>0.76121709999999998</v>
      </c>
      <c r="BB674" s="1"/>
    </row>
    <row r="675" spans="3:54" x14ac:dyDescent="0.35">
      <c r="C675">
        <v>25618</v>
      </c>
      <c r="D675" t="s">
        <v>92</v>
      </c>
      <c r="E675">
        <v>50</v>
      </c>
      <c r="F675" s="2" t="s">
        <v>1</v>
      </c>
      <c r="G675" s="49">
        <v>1</v>
      </c>
      <c r="H675" s="49">
        <v>0.24427375000000001</v>
      </c>
      <c r="I675" s="49">
        <v>0.30961727</v>
      </c>
      <c r="J675" s="49">
        <v>1.55389102</v>
      </c>
      <c r="K675" s="49">
        <v>1.2442737500000001</v>
      </c>
      <c r="L675" s="49">
        <v>1.55389102</v>
      </c>
      <c r="N675" s="1"/>
      <c r="O675" s="2">
        <v>50</v>
      </c>
      <c r="P675" s="2" t="s">
        <v>1</v>
      </c>
      <c r="Q675" s="49">
        <v>0.54258591</v>
      </c>
      <c r="R675" s="49">
        <v>0.11914441000000001</v>
      </c>
      <c r="S675" s="49">
        <v>0.17421110999999997</v>
      </c>
      <c r="T675" s="49">
        <v>0.8359414300000001</v>
      </c>
      <c r="U675" s="49">
        <v>0.66173031999999998</v>
      </c>
      <c r="V675" s="49">
        <v>0.8359414300000001</v>
      </c>
      <c r="X675" s="1"/>
      <c r="Y675" s="2">
        <v>50</v>
      </c>
      <c r="Z675" s="2" t="s">
        <v>1</v>
      </c>
      <c r="AA675" s="48">
        <v>7.06</v>
      </c>
      <c r="AB675" s="48">
        <v>1.18</v>
      </c>
      <c r="AC675" s="48">
        <v>1.98</v>
      </c>
      <c r="AD675" s="48">
        <v>10.220000000000001</v>
      </c>
      <c r="AE675" s="48">
        <v>8.24</v>
      </c>
      <c r="AF675" s="48">
        <v>10.220000000000001</v>
      </c>
      <c r="AH675" s="1"/>
      <c r="AI675" s="2">
        <v>50</v>
      </c>
      <c r="AJ675" s="2" t="s">
        <v>1</v>
      </c>
      <c r="AK675" s="49">
        <v>0.42782807</v>
      </c>
      <c r="AL675" s="49">
        <v>7.0468369999999989E-2</v>
      </c>
      <c r="AM675" s="49">
        <v>9.7929479999999999E-2</v>
      </c>
      <c r="AN675" s="49">
        <v>0.59622593000000002</v>
      </c>
      <c r="AO675" s="49">
        <v>0.49829645</v>
      </c>
      <c r="AP675" s="49">
        <v>0.59622593000000002</v>
      </c>
      <c r="AR675" s="1"/>
      <c r="AS675" s="2">
        <v>50</v>
      </c>
      <c r="AT675" s="2" t="s">
        <v>1</v>
      </c>
      <c r="AU675" s="49">
        <v>0.32949621999999995</v>
      </c>
      <c r="AV675" s="49">
        <v>6.035865E-2</v>
      </c>
      <c r="AW675" s="49">
        <v>8.7640979999999993E-2</v>
      </c>
      <c r="AX675" s="49">
        <v>0.47749585</v>
      </c>
      <c r="AY675" s="49">
        <v>0.38985488000000001</v>
      </c>
      <c r="AZ675" s="49">
        <v>0.47749585</v>
      </c>
      <c r="BB675" s="1"/>
    </row>
    <row r="676" spans="3:54" x14ac:dyDescent="0.35">
      <c r="C676">
        <v>25619</v>
      </c>
      <c r="D676" t="s">
        <v>92</v>
      </c>
      <c r="E676">
        <v>51</v>
      </c>
      <c r="F676" s="2" t="s">
        <v>2</v>
      </c>
      <c r="G676" s="49">
        <v>1</v>
      </c>
      <c r="H676" s="49">
        <v>0.28249953000000005</v>
      </c>
      <c r="I676" s="49">
        <v>0.34606766</v>
      </c>
      <c r="J676" s="49">
        <v>1.6285671900000001</v>
      </c>
      <c r="K676" s="49">
        <v>1.2824995299999999</v>
      </c>
      <c r="L676" s="49">
        <v>1.6285671900000001</v>
      </c>
      <c r="N676" s="1"/>
      <c r="O676" s="2">
        <v>51</v>
      </c>
      <c r="P676" s="2" t="s">
        <v>2</v>
      </c>
      <c r="Q676" s="49">
        <v>0.50479375000000004</v>
      </c>
      <c r="R676" s="49">
        <v>0.13835231000000001</v>
      </c>
      <c r="S676" s="49">
        <v>0.19472116</v>
      </c>
      <c r="T676" s="49">
        <v>0.83786722000000002</v>
      </c>
      <c r="U676" s="49">
        <v>0.64314606000000007</v>
      </c>
      <c r="V676" s="49">
        <v>0.83786722000000002</v>
      </c>
      <c r="X676" s="1"/>
      <c r="Y676" s="2">
        <v>51</v>
      </c>
      <c r="Z676" s="2" t="s">
        <v>2</v>
      </c>
      <c r="AA676" s="48">
        <v>7.91</v>
      </c>
      <c r="AB676" s="48">
        <v>1.27</v>
      </c>
      <c r="AC676" s="48">
        <v>2.21</v>
      </c>
      <c r="AD676" s="48">
        <v>11.39</v>
      </c>
      <c r="AE676" s="48">
        <v>9.18</v>
      </c>
      <c r="AF676" s="48">
        <v>11.39</v>
      </c>
      <c r="AH676" s="1"/>
      <c r="AI676" s="2">
        <v>51</v>
      </c>
      <c r="AJ676" s="2" t="s">
        <v>2</v>
      </c>
      <c r="AK676" s="49">
        <v>0.47596922999999997</v>
      </c>
      <c r="AL676" s="49">
        <v>8.0845490000000006E-2</v>
      </c>
      <c r="AM676" s="49">
        <v>0.109458</v>
      </c>
      <c r="AN676" s="49">
        <v>0.66627271999999993</v>
      </c>
      <c r="AO676" s="49">
        <v>0.55681471999999999</v>
      </c>
      <c r="AP676" s="49">
        <v>0.66627271999999993</v>
      </c>
      <c r="AR676" s="1"/>
      <c r="AS676" s="2">
        <v>51</v>
      </c>
      <c r="AT676" s="2" t="s">
        <v>2</v>
      </c>
      <c r="AU676" s="49">
        <v>0.36659491</v>
      </c>
      <c r="AV676" s="49">
        <v>6.8015789999999993E-2</v>
      </c>
      <c r="AW676" s="49">
        <v>9.7958329999999996E-2</v>
      </c>
      <c r="AX676" s="49">
        <v>0.53256902000000006</v>
      </c>
      <c r="AY676" s="49">
        <v>0.43461069000000002</v>
      </c>
      <c r="AZ676" s="49">
        <v>0.53256902000000006</v>
      </c>
      <c r="BB676" s="1"/>
    </row>
    <row r="677" spans="3:54" x14ac:dyDescent="0.35">
      <c r="C677">
        <v>25620</v>
      </c>
      <c r="D677" t="s">
        <v>92</v>
      </c>
      <c r="E677">
        <v>52</v>
      </c>
      <c r="F677" s="2" t="s">
        <v>3</v>
      </c>
      <c r="G677" s="49">
        <v>1</v>
      </c>
      <c r="H677" s="49">
        <v>0.17203838000000002</v>
      </c>
      <c r="I677" s="49">
        <v>0.21640451999999999</v>
      </c>
      <c r="J677" s="49">
        <v>1.3884428999999998</v>
      </c>
      <c r="K677" s="49">
        <v>1.1720383799999998</v>
      </c>
      <c r="L677" s="49">
        <v>1.3884428999999998</v>
      </c>
      <c r="N677" s="1"/>
      <c r="O677" s="2">
        <v>52</v>
      </c>
      <c r="P677" s="2" t="s">
        <v>3</v>
      </c>
      <c r="Q677" s="49">
        <v>0.70905605000000005</v>
      </c>
      <c r="R677" s="49">
        <v>8.8635949999999991E-2</v>
      </c>
      <c r="S677" s="49">
        <v>0.12175013</v>
      </c>
      <c r="T677" s="49">
        <v>0.91944212999999997</v>
      </c>
      <c r="U677" s="49">
        <v>0.79769201000000001</v>
      </c>
      <c r="V677" s="49">
        <v>0.91944212999999997</v>
      </c>
      <c r="X677" s="1"/>
      <c r="Y677" s="2">
        <v>52</v>
      </c>
      <c r="Z677" s="2" t="s">
        <v>3</v>
      </c>
      <c r="AA677" s="48">
        <v>4.0199999999999996</v>
      </c>
      <c r="AB677" s="48">
        <v>0.84</v>
      </c>
      <c r="AC677" s="48">
        <v>1.38</v>
      </c>
      <c r="AD677" s="48">
        <v>6.25</v>
      </c>
      <c r="AE677" s="48">
        <v>4.87</v>
      </c>
      <c r="AF677" s="48">
        <v>6.25</v>
      </c>
      <c r="AH677" s="1"/>
      <c r="AI677" s="2">
        <v>52</v>
      </c>
      <c r="AJ677" s="2" t="s">
        <v>3</v>
      </c>
      <c r="AK677" s="49">
        <v>0.29984748</v>
      </c>
      <c r="AL677" s="49">
        <v>5.1393639999999997E-2</v>
      </c>
      <c r="AM677" s="49">
        <v>6.8456039999999996E-2</v>
      </c>
      <c r="AN677" s="49">
        <v>0.41969715999999996</v>
      </c>
      <c r="AO677" s="49">
        <v>0.35124112000000002</v>
      </c>
      <c r="AP677" s="49">
        <v>0.41969715999999996</v>
      </c>
      <c r="AR677" s="1"/>
      <c r="AS677" s="2">
        <v>52</v>
      </c>
      <c r="AT677" s="2" t="s">
        <v>3</v>
      </c>
      <c r="AU677" s="49">
        <v>0.25317045999999999</v>
      </c>
      <c r="AV677" s="49">
        <v>4.2619620000000004E-2</v>
      </c>
      <c r="AW677" s="49">
        <v>6.1263660000000005E-2</v>
      </c>
      <c r="AX677" s="49">
        <v>0.35705374000000001</v>
      </c>
      <c r="AY677" s="49">
        <v>0.29579007000000002</v>
      </c>
      <c r="AZ677" s="49">
        <v>0.35705374000000001</v>
      </c>
      <c r="BB677" s="1"/>
    </row>
    <row r="678" spans="3:54" x14ac:dyDescent="0.35">
      <c r="C678">
        <v>25621</v>
      </c>
      <c r="D678" t="s">
        <v>92</v>
      </c>
      <c r="E678">
        <v>53</v>
      </c>
      <c r="F678" s="2" t="s">
        <v>4</v>
      </c>
      <c r="G678" s="49">
        <v>1</v>
      </c>
      <c r="H678" s="49">
        <v>0.23535626000000001</v>
      </c>
      <c r="I678" s="49">
        <v>0.31460096000000004</v>
      </c>
      <c r="J678" s="49">
        <v>1.54995722</v>
      </c>
      <c r="K678" s="49">
        <v>1.2353562600000001</v>
      </c>
      <c r="L678" s="49">
        <v>1.54995722</v>
      </c>
      <c r="N678" s="1"/>
      <c r="O678" s="2">
        <v>53</v>
      </c>
      <c r="P678" s="2" t="s">
        <v>4</v>
      </c>
      <c r="Q678" s="49">
        <v>0.57486906000000004</v>
      </c>
      <c r="R678" s="49">
        <v>0.11360889</v>
      </c>
      <c r="S678" s="49">
        <v>0.17700468999999999</v>
      </c>
      <c r="T678" s="49">
        <v>0.86548263999999997</v>
      </c>
      <c r="U678" s="49">
        <v>0.68847795000000001</v>
      </c>
      <c r="V678" s="49">
        <v>0.86548263999999997</v>
      </c>
      <c r="X678" s="1"/>
      <c r="Y678" s="2">
        <v>53</v>
      </c>
      <c r="Z678" s="2" t="s">
        <v>4</v>
      </c>
      <c r="AA678" s="48">
        <v>7.31</v>
      </c>
      <c r="AB678" s="48">
        <v>1.0900000000000001</v>
      </c>
      <c r="AC678" s="48">
        <v>2.0099999999999998</v>
      </c>
      <c r="AD678" s="48">
        <v>10.41</v>
      </c>
      <c r="AE678" s="48">
        <v>8.39</v>
      </c>
      <c r="AF678" s="48">
        <v>10.41</v>
      </c>
      <c r="AH678" s="1"/>
      <c r="AI678" s="2">
        <v>53</v>
      </c>
      <c r="AJ678" s="2" t="s">
        <v>4</v>
      </c>
      <c r="AK678" s="49">
        <v>0.44205675</v>
      </c>
      <c r="AL678" s="49">
        <v>6.660983999999999E-2</v>
      </c>
      <c r="AM678" s="49">
        <v>9.9512929999999999E-2</v>
      </c>
      <c r="AN678" s="49">
        <v>0.60817951000000003</v>
      </c>
      <c r="AO678" s="49">
        <v>0.50866659000000003</v>
      </c>
      <c r="AP678" s="49">
        <v>0.60817951000000003</v>
      </c>
      <c r="AR678" s="1"/>
      <c r="AS678" s="2">
        <v>53</v>
      </c>
      <c r="AT678" s="2" t="s">
        <v>4</v>
      </c>
      <c r="AU678" s="49">
        <v>0.35749853000000004</v>
      </c>
      <c r="AV678" s="49">
        <v>5.7116E-2</v>
      </c>
      <c r="AW678" s="49">
        <v>8.9057780000000003E-2</v>
      </c>
      <c r="AX678" s="49">
        <v>0.50367231000000001</v>
      </c>
      <c r="AY678" s="49">
        <v>0.41461453000000004</v>
      </c>
      <c r="AZ678" s="49">
        <v>0.50367231000000001</v>
      </c>
      <c r="BB678" s="1"/>
    </row>
    <row r="679" spans="3:54" x14ac:dyDescent="0.35">
      <c r="C679">
        <v>25622</v>
      </c>
      <c r="D679" t="s">
        <v>92</v>
      </c>
      <c r="E679">
        <v>54</v>
      </c>
      <c r="F679" s="2" t="s">
        <v>5</v>
      </c>
      <c r="G679" s="49">
        <v>1</v>
      </c>
      <c r="H679" s="49">
        <v>0.29848342999999999</v>
      </c>
      <c r="I679" s="49">
        <v>0.30255329999999997</v>
      </c>
      <c r="J679" s="49">
        <v>1.6010367299999999</v>
      </c>
      <c r="K679" s="49">
        <v>1.2984834299999999</v>
      </c>
      <c r="L679" s="49">
        <v>1.6010367299999999</v>
      </c>
      <c r="N679" s="1"/>
      <c r="O679" s="2">
        <v>54</v>
      </c>
      <c r="P679" s="2" t="s">
        <v>5</v>
      </c>
      <c r="Q679" s="49">
        <v>0.48796756000000002</v>
      </c>
      <c r="R679" s="49">
        <v>0.14448423000000002</v>
      </c>
      <c r="S679" s="49">
        <v>0.17023484</v>
      </c>
      <c r="T679" s="49">
        <v>0.80268662999999996</v>
      </c>
      <c r="U679" s="49">
        <v>0.63245179000000007</v>
      </c>
      <c r="V679" s="49">
        <v>0.80268662999999996</v>
      </c>
      <c r="X679" s="1"/>
      <c r="Y679" s="2">
        <v>54</v>
      </c>
      <c r="Z679" s="2" t="s">
        <v>5</v>
      </c>
      <c r="AA679" s="48">
        <v>6.84</v>
      </c>
      <c r="AB679" s="48">
        <v>1.22</v>
      </c>
      <c r="AC679" s="48">
        <v>1.94</v>
      </c>
      <c r="AD679" s="48">
        <v>10</v>
      </c>
      <c r="AE679" s="48">
        <v>8.06</v>
      </c>
      <c r="AF679" s="48">
        <v>10</v>
      </c>
      <c r="AH679" s="1"/>
      <c r="AI679" s="2">
        <v>54</v>
      </c>
      <c r="AJ679" s="2" t="s">
        <v>5</v>
      </c>
      <c r="AK679" s="49">
        <v>0.40869485999999999</v>
      </c>
      <c r="AL679" s="49">
        <v>7.8592320000000007E-2</v>
      </c>
      <c r="AM679" s="49">
        <v>9.5696299999999998E-2</v>
      </c>
      <c r="AN679" s="49">
        <v>0.58298346999999995</v>
      </c>
      <c r="AO679" s="49">
        <v>0.48728717999999999</v>
      </c>
      <c r="AP679" s="49">
        <v>0.58298346999999995</v>
      </c>
      <c r="AR679" s="1"/>
      <c r="AS679" s="2">
        <v>54</v>
      </c>
      <c r="AT679" s="2" t="s">
        <v>5</v>
      </c>
      <c r="AU679" s="49">
        <v>0.31753788999999999</v>
      </c>
      <c r="AV679" s="49">
        <v>6.6253909999999999E-2</v>
      </c>
      <c r="AW679" s="49">
        <v>8.5642369999999995E-2</v>
      </c>
      <c r="AX679" s="49">
        <v>0.46943416999999998</v>
      </c>
      <c r="AY679" s="49">
        <v>0.38379179999999996</v>
      </c>
      <c r="AZ679" s="49">
        <v>0.46943416999999998</v>
      </c>
      <c r="BB679" s="1"/>
    </row>
    <row r="680" spans="3:54" x14ac:dyDescent="0.35">
      <c r="C680">
        <v>25623</v>
      </c>
      <c r="D680" t="s">
        <v>92</v>
      </c>
      <c r="E680">
        <v>55</v>
      </c>
      <c r="F680" s="2" t="s">
        <v>6</v>
      </c>
      <c r="G680" s="49">
        <v>1</v>
      </c>
      <c r="H680" s="49">
        <v>0.25098342000000001</v>
      </c>
      <c r="I680" s="49">
        <v>0.34533968999999998</v>
      </c>
      <c r="J680" s="49">
        <v>1.5963231100000002</v>
      </c>
      <c r="K680" s="49">
        <v>1.2509834199999998</v>
      </c>
      <c r="L680" s="49">
        <v>1.5963231100000002</v>
      </c>
      <c r="N680" s="1"/>
      <c r="O680" s="2">
        <v>55</v>
      </c>
      <c r="P680" s="2" t="s">
        <v>6</v>
      </c>
      <c r="Q680" s="49">
        <v>0.50915661000000001</v>
      </c>
      <c r="R680" s="49">
        <v>0.12194600999999999</v>
      </c>
      <c r="S680" s="49">
        <v>0.19431495999999998</v>
      </c>
      <c r="T680" s="49">
        <v>0.82541756999999993</v>
      </c>
      <c r="U680" s="49">
        <v>0.63110261999999995</v>
      </c>
      <c r="V680" s="49">
        <v>0.82541756999999993</v>
      </c>
      <c r="X680" s="1"/>
      <c r="Y680" s="2">
        <v>55</v>
      </c>
      <c r="Z680" s="2" t="s">
        <v>6</v>
      </c>
      <c r="AA680" s="48">
        <v>8.26</v>
      </c>
      <c r="AB680" s="48">
        <v>1.1599999999999999</v>
      </c>
      <c r="AC680" s="48">
        <v>2.21</v>
      </c>
      <c r="AD680" s="48">
        <v>11.63</v>
      </c>
      <c r="AE680" s="48">
        <v>9.42</v>
      </c>
      <c r="AF680" s="48">
        <v>11.63</v>
      </c>
      <c r="AH680" s="1"/>
      <c r="AI680" s="2">
        <v>55</v>
      </c>
      <c r="AJ680" s="2" t="s">
        <v>6</v>
      </c>
      <c r="AK680" s="49">
        <v>0.48254830999999998</v>
      </c>
      <c r="AL680" s="49">
        <v>7.2339000000000001E-2</v>
      </c>
      <c r="AM680" s="49">
        <v>0.10922546000000001</v>
      </c>
      <c r="AN680" s="49">
        <v>0.66411277000000002</v>
      </c>
      <c r="AO680" s="49">
        <v>0.55488731000000002</v>
      </c>
      <c r="AP680" s="49">
        <v>0.66411277000000002</v>
      </c>
      <c r="AR680" s="1"/>
      <c r="AS680" s="2">
        <v>55</v>
      </c>
      <c r="AT680" s="2" t="s">
        <v>6</v>
      </c>
      <c r="AU680" s="49">
        <v>0.36641613000000001</v>
      </c>
      <c r="AV680" s="49">
        <v>6.1333110000000003E-2</v>
      </c>
      <c r="AW680" s="49">
        <v>9.7750309999999993E-2</v>
      </c>
      <c r="AX680" s="49">
        <v>0.52549953999999999</v>
      </c>
      <c r="AY680" s="49">
        <v>0.42774923999999998</v>
      </c>
      <c r="AZ680" s="49">
        <v>0.52549953999999999</v>
      </c>
      <c r="BB680" s="1"/>
    </row>
    <row r="681" spans="3:54" x14ac:dyDescent="0.35">
      <c r="C681">
        <v>25624</v>
      </c>
      <c r="D681" t="s">
        <v>92</v>
      </c>
      <c r="E681">
        <v>56</v>
      </c>
      <c r="F681" s="2" t="s">
        <v>7</v>
      </c>
      <c r="G681" s="49">
        <v>1</v>
      </c>
      <c r="H681" s="49">
        <v>0.35424416999999997</v>
      </c>
      <c r="I681" s="49">
        <v>0.29440779</v>
      </c>
      <c r="J681" s="49">
        <v>1.64865196</v>
      </c>
      <c r="K681" s="49">
        <v>1.3542441699999999</v>
      </c>
      <c r="L681" s="49">
        <v>1.64865196</v>
      </c>
      <c r="N681" s="1"/>
      <c r="O681" s="2">
        <v>56</v>
      </c>
      <c r="P681" s="2" t="s">
        <v>7</v>
      </c>
      <c r="Q681" s="49">
        <v>0.40466137000000002</v>
      </c>
      <c r="R681" s="49">
        <v>0.17827003</v>
      </c>
      <c r="S681" s="49">
        <v>0.16565223999999998</v>
      </c>
      <c r="T681" s="49">
        <v>0.74858363999999999</v>
      </c>
      <c r="U681" s="49">
        <v>0.58293139999999999</v>
      </c>
      <c r="V681" s="49">
        <v>0.74858363999999999</v>
      </c>
      <c r="X681" s="1"/>
      <c r="Y681" s="2">
        <v>56</v>
      </c>
      <c r="Z681" s="2" t="s">
        <v>7</v>
      </c>
      <c r="AA681" s="48">
        <v>6.31</v>
      </c>
      <c r="AB681" s="48">
        <v>1.74</v>
      </c>
      <c r="AC681" s="48">
        <v>1.88</v>
      </c>
      <c r="AD681" s="48">
        <v>9.93</v>
      </c>
      <c r="AE681" s="48">
        <v>8.0500000000000007</v>
      </c>
      <c r="AF681" s="48">
        <v>9.93</v>
      </c>
      <c r="AH681" s="1"/>
      <c r="AI681" s="2">
        <v>56</v>
      </c>
      <c r="AJ681" s="2" t="s">
        <v>7</v>
      </c>
      <c r="AK681" s="49">
        <v>0.36983796000000002</v>
      </c>
      <c r="AL681" s="49">
        <v>0.10420053</v>
      </c>
      <c r="AM681" s="49">
        <v>9.3119519999999997E-2</v>
      </c>
      <c r="AN681" s="49">
        <v>0.56715800999999999</v>
      </c>
      <c r="AO681" s="49">
        <v>0.47403848999999998</v>
      </c>
      <c r="AP681" s="49">
        <v>0.56715800999999999</v>
      </c>
      <c r="AR681" s="1"/>
      <c r="AS681" s="2">
        <v>56</v>
      </c>
      <c r="AT681" s="2" t="s">
        <v>7</v>
      </c>
      <c r="AU681" s="49">
        <v>0.28420851000000003</v>
      </c>
      <c r="AV681" s="49">
        <v>8.826022E-2</v>
      </c>
      <c r="AW681" s="49">
        <v>8.333633E-2</v>
      </c>
      <c r="AX681" s="49">
        <v>0.45580505999999998</v>
      </c>
      <c r="AY681" s="49">
        <v>0.37246872999999997</v>
      </c>
      <c r="AZ681" s="49">
        <v>0.45580505999999998</v>
      </c>
      <c r="BB681" s="1"/>
    </row>
    <row r="682" spans="3:54" x14ac:dyDescent="0.35">
      <c r="C682">
        <v>25625</v>
      </c>
      <c r="D682" t="s">
        <v>92</v>
      </c>
      <c r="E682">
        <v>57</v>
      </c>
      <c r="F682" s="2" t="s">
        <v>8</v>
      </c>
      <c r="G682" s="49">
        <v>1</v>
      </c>
      <c r="H682" s="49">
        <v>0.32026792999999998</v>
      </c>
      <c r="I682" s="49">
        <v>0.34196930999999997</v>
      </c>
      <c r="J682" s="49">
        <v>1.6622372299999999</v>
      </c>
      <c r="K682" s="49">
        <v>1.32026793</v>
      </c>
      <c r="L682" s="49">
        <v>1.6622372299999999</v>
      </c>
      <c r="N682" s="1"/>
      <c r="O682" s="2">
        <v>57</v>
      </c>
      <c r="P682" s="2" t="s">
        <v>8</v>
      </c>
      <c r="Q682" s="49">
        <v>0.53931682999999997</v>
      </c>
      <c r="R682" s="49">
        <v>0.17343057000000001</v>
      </c>
      <c r="S682" s="49">
        <v>0.19241760999999999</v>
      </c>
      <c r="T682" s="49">
        <v>0.90516501000000005</v>
      </c>
      <c r="U682" s="49">
        <v>0.71274740000000003</v>
      </c>
      <c r="V682" s="49">
        <v>0.90516501000000005</v>
      </c>
      <c r="X682" s="1"/>
      <c r="Y682" s="2">
        <v>57</v>
      </c>
      <c r="Z682" s="2" t="s">
        <v>8</v>
      </c>
      <c r="AA682" s="48">
        <v>7.65</v>
      </c>
      <c r="AB682" s="48">
        <v>1.8</v>
      </c>
      <c r="AC682" s="48">
        <v>2.19</v>
      </c>
      <c r="AD682" s="48">
        <v>11.64</v>
      </c>
      <c r="AE682" s="48">
        <v>9.4499999999999993</v>
      </c>
      <c r="AF682" s="48">
        <v>11.64</v>
      </c>
      <c r="AH682" s="1"/>
      <c r="AI682" s="2">
        <v>57</v>
      </c>
      <c r="AJ682" s="2" t="s">
        <v>8</v>
      </c>
      <c r="AK682" s="49">
        <v>0.45473291999999998</v>
      </c>
      <c r="AL682" s="49">
        <v>9.4941270000000008E-2</v>
      </c>
      <c r="AM682" s="49">
        <v>0.10816007000000001</v>
      </c>
      <c r="AN682" s="49">
        <v>0.65783424999999995</v>
      </c>
      <c r="AO682" s="49">
        <v>0.54967418000000001</v>
      </c>
      <c r="AP682" s="49">
        <v>0.65783424999999995</v>
      </c>
      <c r="AR682" s="1"/>
      <c r="AS682" s="2">
        <v>57</v>
      </c>
      <c r="AT682" s="2" t="s">
        <v>8</v>
      </c>
      <c r="AU682" s="49">
        <v>0.34117596</v>
      </c>
      <c r="AV682" s="49">
        <v>8.3991789999999997E-2</v>
      </c>
      <c r="AW682" s="49">
        <v>9.679683E-2</v>
      </c>
      <c r="AX682" s="49">
        <v>0.52196456999999996</v>
      </c>
      <c r="AY682" s="49">
        <v>0.42516775000000001</v>
      </c>
      <c r="AZ682" s="49">
        <v>0.52196456999999996</v>
      </c>
      <c r="BB682" s="1"/>
    </row>
    <row r="683" spans="3:54" x14ac:dyDescent="0.35">
      <c r="C683">
        <v>25626</v>
      </c>
      <c r="D683" t="s">
        <v>92</v>
      </c>
      <c r="E683">
        <v>58</v>
      </c>
      <c r="F683" s="2" t="s">
        <v>9</v>
      </c>
      <c r="G683" s="49">
        <v>1</v>
      </c>
      <c r="H683" s="49">
        <v>0.19240154999999998</v>
      </c>
      <c r="I683" s="49">
        <v>0.39059814000000004</v>
      </c>
      <c r="J683" s="49">
        <v>1.5829996799999999</v>
      </c>
      <c r="K683" s="49">
        <v>1.19240155</v>
      </c>
      <c r="L683" s="49">
        <v>1.5829996799999999</v>
      </c>
      <c r="N683" s="1"/>
      <c r="O683" s="2">
        <v>58</v>
      </c>
      <c r="P683" s="2" t="s">
        <v>9</v>
      </c>
      <c r="Q683" s="49">
        <v>0.73772139000000003</v>
      </c>
      <c r="R683" s="49">
        <v>0.10165413000000001</v>
      </c>
      <c r="S683" s="49">
        <v>0.21978386</v>
      </c>
      <c r="T683" s="49">
        <v>1.0591593700000002</v>
      </c>
      <c r="U683" s="49">
        <v>0.83937550999999999</v>
      </c>
      <c r="V683" s="49">
        <v>1.0591593700000002</v>
      </c>
      <c r="X683" s="1"/>
      <c r="Y683" s="2">
        <v>58</v>
      </c>
      <c r="Z683" s="2" t="s">
        <v>9</v>
      </c>
      <c r="AA683" s="48">
        <v>9.5399999999999991</v>
      </c>
      <c r="AB683" s="48">
        <v>1.08</v>
      </c>
      <c r="AC683" s="48">
        <v>2.5</v>
      </c>
      <c r="AD683" s="48">
        <v>13.12</v>
      </c>
      <c r="AE683" s="48">
        <v>10.62</v>
      </c>
      <c r="AF683" s="48">
        <v>13.12</v>
      </c>
      <c r="AH683" s="1"/>
      <c r="AI683" s="2">
        <v>58</v>
      </c>
      <c r="AJ683" s="2" t="s">
        <v>9</v>
      </c>
      <c r="AK683" s="49">
        <v>0.57000525000000002</v>
      </c>
      <c r="AL683" s="49">
        <v>5.6940289999999998E-2</v>
      </c>
      <c r="AM683" s="49">
        <v>0.12353797</v>
      </c>
      <c r="AN683" s="49">
        <v>0.75048351000000002</v>
      </c>
      <c r="AO683" s="49">
        <v>0.62694554000000002</v>
      </c>
      <c r="AP683" s="49">
        <v>0.75048351000000002</v>
      </c>
      <c r="AR683" s="1"/>
      <c r="AS683" s="2">
        <v>58</v>
      </c>
      <c r="AT683" s="2" t="s">
        <v>9</v>
      </c>
      <c r="AU683" s="49">
        <v>0.42863692999999997</v>
      </c>
      <c r="AV683" s="49">
        <v>4.9961910000000005E-2</v>
      </c>
      <c r="AW683" s="49">
        <v>0.11055924</v>
      </c>
      <c r="AX683" s="49">
        <v>0.58915807999999992</v>
      </c>
      <c r="AY683" s="49">
        <v>0.47859884999999996</v>
      </c>
      <c r="AZ683" s="49">
        <v>0.58915807999999992</v>
      </c>
      <c r="BB683" s="1"/>
    </row>
    <row r="684" spans="3:54" x14ac:dyDescent="0.35">
      <c r="C684">
        <v>25627</v>
      </c>
      <c r="D684" t="s">
        <v>92</v>
      </c>
      <c r="E684">
        <v>59</v>
      </c>
      <c r="F684" s="2" t="s">
        <v>10</v>
      </c>
      <c r="G684" s="49">
        <v>1</v>
      </c>
      <c r="H684" s="49">
        <v>0.43468212000000001</v>
      </c>
      <c r="I684" s="49">
        <v>0.20821186999999999</v>
      </c>
      <c r="J684" s="49">
        <v>1.6428939899999999</v>
      </c>
      <c r="K684" s="49">
        <v>1.4346821200000002</v>
      </c>
      <c r="L684" s="49">
        <v>1.6428939899999999</v>
      </c>
      <c r="N684" s="1"/>
      <c r="O684" s="2">
        <v>59</v>
      </c>
      <c r="P684" s="2" t="s">
        <v>10</v>
      </c>
      <c r="Q684" s="49">
        <v>0.38284959999999996</v>
      </c>
      <c r="R684" s="49">
        <v>0.23016364</v>
      </c>
      <c r="S684" s="49">
        <v>0.11714899000000001</v>
      </c>
      <c r="T684" s="49">
        <v>0.73016223000000002</v>
      </c>
      <c r="U684" s="49">
        <v>0.61301324000000001</v>
      </c>
      <c r="V684" s="49">
        <v>0.73016223000000002</v>
      </c>
      <c r="X684" s="1"/>
      <c r="Y684" s="2">
        <v>59</v>
      </c>
      <c r="Z684" s="2" t="s">
        <v>10</v>
      </c>
      <c r="AA684" s="48">
        <v>3.51</v>
      </c>
      <c r="AB684" s="48">
        <v>2.4</v>
      </c>
      <c r="AC684" s="48">
        <v>1.33</v>
      </c>
      <c r="AD684" s="48">
        <v>7.24</v>
      </c>
      <c r="AE684" s="48">
        <v>5.91</v>
      </c>
      <c r="AF684" s="48">
        <v>7.24</v>
      </c>
      <c r="AH684" s="1"/>
      <c r="AI684" s="2">
        <v>59</v>
      </c>
      <c r="AJ684" s="2" t="s">
        <v>10</v>
      </c>
      <c r="AK684" s="49">
        <v>0.21040473999999998</v>
      </c>
      <c r="AL684" s="49">
        <v>0.12574541</v>
      </c>
      <c r="AM684" s="49">
        <v>6.5858970000000003E-2</v>
      </c>
      <c r="AN684" s="49">
        <v>0.40200912</v>
      </c>
      <c r="AO684" s="49">
        <v>0.33615015000000004</v>
      </c>
      <c r="AP684" s="49">
        <v>0.40200912</v>
      </c>
      <c r="AR684" s="1"/>
      <c r="AS684" s="2">
        <v>59</v>
      </c>
      <c r="AT684" s="2" t="s">
        <v>10</v>
      </c>
      <c r="AU684" s="49">
        <v>0.16017117</v>
      </c>
      <c r="AV684" s="49">
        <v>0.1103046</v>
      </c>
      <c r="AW684" s="49">
        <v>5.8939680000000001E-2</v>
      </c>
      <c r="AX684" s="49">
        <v>0.32941544</v>
      </c>
      <c r="AY684" s="49">
        <v>0.27047577</v>
      </c>
      <c r="AZ684" s="49">
        <v>0.32941544</v>
      </c>
      <c r="BB684" s="1"/>
    </row>
    <row r="685" spans="3:54" x14ac:dyDescent="0.35">
      <c r="C685">
        <v>25628</v>
      </c>
      <c r="D685" t="s">
        <v>92</v>
      </c>
      <c r="E685">
        <v>60</v>
      </c>
      <c r="F685" s="2" t="s">
        <v>11</v>
      </c>
      <c r="G685" s="49">
        <v>1</v>
      </c>
      <c r="H685" s="49">
        <v>0.39532470000000003</v>
      </c>
      <c r="I685" s="49">
        <v>0.22373475000000001</v>
      </c>
      <c r="J685" s="49">
        <v>1.61905945</v>
      </c>
      <c r="K685" s="49">
        <v>1.3953247</v>
      </c>
      <c r="L685" s="49">
        <v>1.61905945</v>
      </c>
      <c r="N685" s="1"/>
      <c r="O685" s="2">
        <v>60</v>
      </c>
      <c r="P685" s="2" t="s">
        <v>11</v>
      </c>
      <c r="Q685" s="49">
        <v>0.36208797999999998</v>
      </c>
      <c r="R685" s="49">
        <v>0.20558303999999999</v>
      </c>
      <c r="S685" s="49">
        <v>0.12588614000000001</v>
      </c>
      <c r="T685" s="49">
        <v>0.69355716000000001</v>
      </c>
      <c r="U685" s="49">
        <v>0.56767102000000003</v>
      </c>
      <c r="V685" s="49">
        <v>0.69355716000000001</v>
      </c>
      <c r="X685" s="1"/>
      <c r="Y685" s="2">
        <v>60</v>
      </c>
      <c r="Z685" s="2" t="s">
        <v>11</v>
      </c>
      <c r="AA685" s="48">
        <v>4.2</v>
      </c>
      <c r="AB685" s="48">
        <v>2.02</v>
      </c>
      <c r="AC685" s="48">
        <v>1.43</v>
      </c>
      <c r="AD685" s="48">
        <v>7.65</v>
      </c>
      <c r="AE685" s="48">
        <v>6.21</v>
      </c>
      <c r="AF685" s="48">
        <v>7.65</v>
      </c>
      <c r="AH685" s="1"/>
      <c r="AI685" s="2">
        <v>60</v>
      </c>
      <c r="AJ685" s="2" t="s">
        <v>11</v>
      </c>
      <c r="AK685" s="49">
        <v>0.25170784000000002</v>
      </c>
      <c r="AL685" s="49">
        <v>0.10876483000000001</v>
      </c>
      <c r="AM685" s="49">
        <v>7.076673E-2</v>
      </c>
      <c r="AN685" s="49">
        <v>0.43123939</v>
      </c>
      <c r="AO685" s="49">
        <v>0.36047266</v>
      </c>
      <c r="AP685" s="49">
        <v>0.43123939</v>
      </c>
      <c r="AR685" s="1"/>
      <c r="AS685" s="2">
        <v>60</v>
      </c>
      <c r="AT685" s="2" t="s">
        <v>11</v>
      </c>
      <c r="AU685" s="49">
        <v>0.19011945999999999</v>
      </c>
      <c r="AV685" s="49">
        <v>9.4730529999999993E-2</v>
      </c>
      <c r="AW685" s="49">
        <v>6.3331910000000005E-2</v>
      </c>
      <c r="AX685" s="49">
        <v>0.34818190000000004</v>
      </c>
      <c r="AY685" s="49">
        <v>0.28484999</v>
      </c>
      <c r="AZ685" s="49">
        <v>0.34818190000000004</v>
      </c>
      <c r="BB685" s="1"/>
    </row>
    <row r="686" spans="3:54" x14ac:dyDescent="0.35">
      <c r="C686">
        <v>25629</v>
      </c>
      <c r="D686" t="s">
        <v>92</v>
      </c>
      <c r="E686">
        <v>61</v>
      </c>
      <c r="F686" s="2" t="s">
        <v>12</v>
      </c>
      <c r="G686" s="49">
        <v>1</v>
      </c>
      <c r="H686" s="49">
        <v>0.43243162000000002</v>
      </c>
      <c r="I686" s="49">
        <v>0.22227421</v>
      </c>
      <c r="J686" s="49">
        <v>1.65470582</v>
      </c>
      <c r="K686" s="49">
        <v>1.43243162</v>
      </c>
      <c r="L686" s="49">
        <v>1.65470582</v>
      </c>
      <c r="N686" s="1"/>
      <c r="O686" s="2">
        <v>61</v>
      </c>
      <c r="P686" s="2" t="s">
        <v>12</v>
      </c>
      <c r="Q686" s="49">
        <v>0.36665334000000005</v>
      </c>
      <c r="R686" s="49">
        <v>0.23409138000000002</v>
      </c>
      <c r="S686" s="49">
        <v>0.12505948</v>
      </c>
      <c r="T686" s="49">
        <v>0.72580418999999996</v>
      </c>
      <c r="U686" s="49">
        <v>0.60074472000000001</v>
      </c>
      <c r="V686" s="49">
        <v>0.72580418999999996</v>
      </c>
      <c r="X686" s="1"/>
      <c r="Y686" s="2">
        <v>61</v>
      </c>
      <c r="Z686" s="2" t="s">
        <v>12</v>
      </c>
      <c r="AA686" s="48">
        <v>4.26</v>
      </c>
      <c r="AB686" s="48">
        <v>2.67</v>
      </c>
      <c r="AC686" s="48">
        <v>1.42</v>
      </c>
      <c r="AD686" s="48">
        <v>8.35</v>
      </c>
      <c r="AE686" s="48">
        <v>6.93</v>
      </c>
      <c r="AF686" s="48">
        <v>8.35</v>
      </c>
      <c r="AH686" s="1"/>
      <c r="AI686" s="2">
        <v>61</v>
      </c>
      <c r="AJ686" s="2" t="s">
        <v>12</v>
      </c>
      <c r="AK686" s="49">
        <v>0.23505289999999998</v>
      </c>
      <c r="AL686" s="49">
        <v>0.12415434</v>
      </c>
      <c r="AM686" s="49">
        <v>7.030807E-2</v>
      </c>
      <c r="AN686" s="49">
        <v>0.42951529999999999</v>
      </c>
      <c r="AO686" s="49">
        <v>0.35920723999999998</v>
      </c>
      <c r="AP686" s="49">
        <v>0.42951529999999999</v>
      </c>
      <c r="AR686" s="1"/>
      <c r="AS686" s="2">
        <v>61</v>
      </c>
      <c r="AT686" s="2" t="s">
        <v>12</v>
      </c>
      <c r="AU686" s="49">
        <v>0.18166173999999999</v>
      </c>
      <c r="AV686" s="49">
        <v>0.10986209</v>
      </c>
      <c r="AW686" s="49">
        <v>6.2921299999999999E-2</v>
      </c>
      <c r="AX686" s="49">
        <v>0.35444512</v>
      </c>
      <c r="AY686" s="49">
        <v>0.29152381999999999</v>
      </c>
      <c r="AZ686" s="49">
        <v>0.35444512</v>
      </c>
      <c r="BB686" s="1"/>
    </row>
    <row r="687" spans="3:54" x14ac:dyDescent="0.35">
      <c r="C687">
        <v>25630</v>
      </c>
      <c r="D687" t="s">
        <v>92</v>
      </c>
      <c r="E687">
        <v>62</v>
      </c>
      <c r="F687" s="2" t="s">
        <v>13</v>
      </c>
      <c r="G687" s="49">
        <v>1</v>
      </c>
      <c r="H687" s="49">
        <v>0.46274437000000002</v>
      </c>
      <c r="I687" s="49">
        <v>0.23648910999999997</v>
      </c>
      <c r="J687" s="49">
        <v>1.69923348</v>
      </c>
      <c r="K687" s="49">
        <v>1.46274437</v>
      </c>
      <c r="L687" s="49">
        <v>1.69923348</v>
      </c>
      <c r="N687" s="1"/>
      <c r="O687" s="2">
        <v>62</v>
      </c>
      <c r="P687" s="2" t="s">
        <v>13</v>
      </c>
      <c r="Q687" s="49">
        <v>0.36784844</v>
      </c>
      <c r="R687" s="49">
        <v>0.24735850000000001</v>
      </c>
      <c r="S687" s="49">
        <v>0.13305982999999999</v>
      </c>
      <c r="T687" s="49">
        <v>0.74826676000000003</v>
      </c>
      <c r="U687" s="49">
        <v>0.61520693999999998</v>
      </c>
      <c r="V687" s="49">
        <v>0.74826676000000003</v>
      </c>
      <c r="X687" s="1"/>
      <c r="Y687" s="2">
        <v>62</v>
      </c>
      <c r="Z687" s="2" t="s">
        <v>13</v>
      </c>
      <c r="AA687" s="48">
        <v>4.1500000000000004</v>
      </c>
      <c r="AB687" s="48">
        <v>2.4500000000000002</v>
      </c>
      <c r="AC687" s="48">
        <v>1.51</v>
      </c>
      <c r="AD687" s="48">
        <v>8.1199999999999992</v>
      </c>
      <c r="AE687" s="48">
        <v>6.61</v>
      </c>
      <c r="AF687" s="48">
        <v>8.1199999999999992</v>
      </c>
      <c r="AH687" s="1"/>
      <c r="AI687" s="2">
        <v>62</v>
      </c>
      <c r="AJ687" s="2" t="s">
        <v>13</v>
      </c>
      <c r="AK687" s="49">
        <v>0.25089110000000003</v>
      </c>
      <c r="AL687" s="49">
        <v>0.13072537000000001</v>
      </c>
      <c r="AM687" s="49">
        <v>7.48027E-2</v>
      </c>
      <c r="AN687" s="49">
        <v>0.45641917999999998</v>
      </c>
      <c r="AO687" s="49">
        <v>0.38161646999999999</v>
      </c>
      <c r="AP687" s="49">
        <v>0.45641917999999998</v>
      </c>
      <c r="AR687" s="1"/>
      <c r="AS687" s="2">
        <v>62</v>
      </c>
      <c r="AT687" s="2" t="s">
        <v>13</v>
      </c>
      <c r="AU687" s="49">
        <v>0.19220292999999999</v>
      </c>
      <c r="AV687" s="49">
        <v>0.11353688000000001</v>
      </c>
      <c r="AW687" s="49">
        <v>6.6943789999999989E-2</v>
      </c>
      <c r="AX687" s="49">
        <v>0.3726836</v>
      </c>
      <c r="AY687" s="49">
        <v>0.30573981</v>
      </c>
      <c r="AZ687" s="49">
        <v>0.3726836</v>
      </c>
      <c r="BB687" s="1"/>
    </row>
    <row r="688" spans="3:54" x14ac:dyDescent="0.35">
      <c r="C688">
        <v>26025</v>
      </c>
      <c r="D688" t="s">
        <v>92</v>
      </c>
      <c r="E688">
        <v>457</v>
      </c>
      <c r="F688" s="2" t="s">
        <v>26</v>
      </c>
      <c r="G688" s="49">
        <v>1</v>
      </c>
      <c r="H688" s="49">
        <v>0.28664659999999997</v>
      </c>
      <c r="I688" s="49">
        <v>0.42730434</v>
      </c>
      <c r="J688" s="49">
        <v>1.7139509399999999</v>
      </c>
      <c r="K688" s="49">
        <v>1.2866466000000001</v>
      </c>
      <c r="L688" s="49">
        <v>1.7139509399999999</v>
      </c>
      <c r="N688" s="1"/>
      <c r="O688" s="2">
        <v>457</v>
      </c>
      <c r="P688" s="2" t="s">
        <v>26</v>
      </c>
      <c r="Q688" s="49">
        <v>0.57562551000000006</v>
      </c>
      <c r="R688" s="49">
        <v>0.14551943000000001</v>
      </c>
      <c r="S688" s="49">
        <v>0.24046861</v>
      </c>
      <c r="T688" s="49">
        <v>0.96161355000000004</v>
      </c>
      <c r="U688" s="49">
        <v>0.72114493999999996</v>
      </c>
      <c r="V688" s="49">
        <v>0.96161355000000004</v>
      </c>
      <c r="X688" s="1"/>
      <c r="Y688" s="2">
        <v>457</v>
      </c>
      <c r="Z688" s="2" t="s">
        <v>26</v>
      </c>
      <c r="AA688" s="48">
        <v>6.45</v>
      </c>
      <c r="AB688" s="48">
        <v>1.99</v>
      </c>
      <c r="AC688" s="48">
        <v>2.73</v>
      </c>
      <c r="AD688" s="48">
        <v>11.17</v>
      </c>
      <c r="AE688" s="48">
        <v>8.44</v>
      </c>
      <c r="AF688" s="48">
        <v>11.17</v>
      </c>
      <c r="AH688" s="1"/>
      <c r="AI688" s="2">
        <v>457</v>
      </c>
      <c r="AJ688" s="2" t="s">
        <v>26</v>
      </c>
      <c r="AK688" s="49">
        <v>0.56541986</v>
      </c>
      <c r="AL688" s="49">
        <v>0.11361911</v>
      </c>
      <c r="AM688" s="49">
        <v>0.13512660000000001</v>
      </c>
      <c r="AN688" s="49">
        <v>0.81416557999999994</v>
      </c>
      <c r="AO688" s="49">
        <v>0.67903897000000002</v>
      </c>
      <c r="AP688" s="49">
        <v>0.81416557999999994</v>
      </c>
      <c r="AR688" s="1"/>
      <c r="AS688" s="2">
        <v>457</v>
      </c>
      <c r="AT688" s="2" t="s">
        <v>26</v>
      </c>
      <c r="AU688" s="49">
        <v>0.37707403</v>
      </c>
      <c r="AV688" s="49">
        <v>9.2814899999999992E-2</v>
      </c>
      <c r="AW688" s="49">
        <v>0.12093123</v>
      </c>
      <c r="AX688" s="49">
        <v>0.59082016000000004</v>
      </c>
      <c r="AY688" s="49">
        <v>0.46988892999999998</v>
      </c>
      <c r="AZ688" s="49">
        <v>0.59082016000000004</v>
      </c>
      <c r="BB688" s="1"/>
    </row>
    <row r="689" spans="3:54" x14ac:dyDescent="0.35">
      <c r="C689">
        <v>26162</v>
      </c>
      <c r="D689" t="s">
        <v>93</v>
      </c>
      <c r="E689">
        <v>50</v>
      </c>
      <c r="F689" s="2" t="s">
        <v>1</v>
      </c>
      <c r="G689" s="49">
        <v>1</v>
      </c>
      <c r="H689" s="49">
        <v>0.33809948000000001</v>
      </c>
      <c r="I689" s="49">
        <v>0.49790083000000002</v>
      </c>
      <c r="J689" s="49">
        <v>1.83600031</v>
      </c>
      <c r="K689" s="49">
        <v>1.3380994799999999</v>
      </c>
      <c r="L689" s="49">
        <v>1.83600031</v>
      </c>
      <c r="N689" s="1"/>
      <c r="O689" s="2">
        <v>50</v>
      </c>
      <c r="P689" s="2" t="s">
        <v>1</v>
      </c>
      <c r="Q689" s="49">
        <v>0.56491331999999994</v>
      </c>
      <c r="R689" s="49">
        <v>0.16844893999999999</v>
      </c>
      <c r="S689" s="49">
        <v>0.28617245000000002</v>
      </c>
      <c r="T689" s="49">
        <v>1.0195347100000001</v>
      </c>
      <c r="U689" s="49">
        <v>0.73336226000000004</v>
      </c>
      <c r="V689" s="49">
        <v>1.0195347100000001</v>
      </c>
      <c r="X689" s="1"/>
      <c r="Y689" s="2">
        <v>50</v>
      </c>
      <c r="Z689" s="2" t="s">
        <v>1</v>
      </c>
      <c r="AA689" s="48">
        <v>6.71</v>
      </c>
      <c r="AB689" s="48">
        <v>1.51</v>
      </c>
      <c r="AC689" s="48">
        <v>2.93</v>
      </c>
      <c r="AD689" s="48">
        <v>11.16</v>
      </c>
      <c r="AE689" s="48">
        <v>8.2200000000000006</v>
      </c>
      <c r="AF689" s="48">
        <v>11.16</v>
      </c>
      <c r="AH689" s="1"/>
      <c r="AI689" s="2">
        <v>50</v>
      </c>
      <c r="AJ689" s="2" t="s">
        <v>1</v>
      </c>
      <c r="AK689" s="49">
        <v>0.48774235999999999</v>
      </c>
      <c r="AL689" s="49">
        <v>0.10470217999999999</v>
      </c>
      <c r="AM689" s="49">
        <v>0.16160085999999999</v>
      </c>
      <c r="AN689" s="49">
        <v>0.75404541000000003</v>
      </c>
      <c r="AO689" s="49">
        <v>0.59244455000000007</v>
      </c>
      <c r="AP689" s="49">
        <v>0.75404541000000003</v>
      </c>
      <c r="AR689" s="1"/>
      <c r="AS689" s="2">
        <v>50</v>
      </c>
      <c r="AT689" s="2" t="s">
        <v>1</v>
      </c>
      <c r="AU689" s="49">
        <v>0.33543427000000003</v>
      </c>
      <c r="AV689" s="49">
        <v>9.3826359999999998E-2</v>
      </c>
      <c r="AW689" s="49">
        <v>0.14572313000000001</v>
      </c>
      <c r="AX689" s="49">
        <v>0.57498377000000001</v>
      </c>
      <c r="AY689" s="49">
        <v>0.42926064000000003</v>
      </c>
      <c r="AZ689" s="49">
        <v>0.57498377000000001</v>
      </c>
      <c r="BB689" s="1"/>
    </row>
    <row r="690" spans="3:54" x14ac:dyDescent="0.35">
      <c r="C690">
        <v>26163</v>
      </c>
      <c r="D690" t="s">
        <v>93</v>
      </c>
      <c r="E690">
        <v>51</v>
      </c>
      <c r="F690" s="2" t="s">
        <v>2</v>
      </c>
      <c r="G690" s="49">
        <v>1</v>
      </c>
      <c r="H690" s="49">
        <v>0.35836082000000002</v>
      </c>
      <c r="I690" s="49">
        <v>0.52461293999999992</v>
      </c>
      <c r="J690" s="49">
        <v>1.8829737499999999</v>
      </c>
      <c r="K690" s="49">
        <v>1.3583608200000001</v>
      </c>
      <c r="L690" s="49">
        <v>1.8829737499999999</v>
      </c>
      <c r="N690" s="1"/>
      <c r="O690" s="2">
        <v>51</v>
      </c>
      <c r="P690" s="2" t="s">
        <v>2</v>
      </c>
      <c r="Q690" s="49">
        <v>0.56181062999999998</v>
      </c>
      <c r="R690" s="49">
        <v>0.17934720000000001</v>
      </c>
      <c r="S690" s="49">
        <v>0.30152413</v>
      </c>
      <c r="T690" s="49">
        <v>1.04268195</v>
      </c>
      <c r="U690" s="49">
        <v>0.74115781999999997</v>
      </c>
      <c r="V690" s="49">
        <v>1.04268195</v>
      </c>
      <c r="X690" s="1"/>
      <c r="Y690" s="2">
        <v>51</v>
      </c>
      <c r="Z690" s="2" t="s">
        <v>2</v>
      </c>
      <c r="AA690" s="48">
        <v>7</v>
      </c>
      <c r="AB690" s="48">
        <v>1.52</v>
      </c>
      <c r="AC690" s="48">
        <v>3.09</v>
      </c>
      <c r="AD690" s="48">
        <v>11.61</v>
      </c>
      <c r="AE690" s="48">
        <v>8.52</v>
      </c>
      <c r="AF690" s="48">
        <v>11.61</v>
      </c>
      <c r="AH690" s="1"/>
      <c r="AI690" s="2">
        <v>51</v>
      </c>
      <c r="AJ690" s="2" t="s">
        <v>2</v>
      </c>
      <c r="AK690" s="49">
        <v>0.51359630000000001</v>
      </c>
      <c r="AL690" s="49">
        <v>0.11094841</v>
      </c>
      <c r="AM690" s="49">
        <v>0.17027245999999999</v>
      </c>
      <c r="AN690" s="49">
        <v>0.79481718000000001</v>
      </c>
      <c r="AO690" s="49">
        <v>0.62454471</v>
      </c>
      <c r="AP690" s="49">
        <v>0.79481718000000001</v>
      </c>
      <c r="AR690" s="1"/>
      <c r="AS690" s="2">
        <v>51</v>
      </c>
      <c r="AT690" s="2" t="s">
        <v>2</v>
      </c>
      <c r="AU690" s="49">
        <v>0.36907828000000004</v>
      </c>
      <c r="AV690" s="49">
        <v>9.8994990000000005E-2</v>
      </c>
      <c r="AW690" s="49">
        <v>0.15354118</v>
      </c>
      <c r="AX690" s="49">
        <v>0.62161444999999993</v>
      </c>
      <c r="AY690" s="49">
        <v>0.46807327000000004</v>
      </c>
      <c r="AZ690" s="49">
        <v>0.62161444999999993</v>
      </c>
      <c r="BB690" s="1"/>
    </row>
    <row r="691" spans="3:54" x14ac:dyDescent="0.35">
      <c r="C691">
        <v>26164</v>
      </c>
      <c r="D691" t="s">
        <v>93</v>
      </c>
      <c r="E691">
        <v>52</v>
      </c>
      <c r="F691" s="2" t="s">
        <v>3</v>
      </c>
      <c r="G691" s="49">
        <v>1</v>
      </c>
      <c r="H691" s="49">
        <v>0.33911853000000003</v>
      </c>
      <c r="I691" s="49">
        <v>0.46344067</v>
      </c>
      <c r="J691" s="49">
        <v>1.8025591999999999</v>
      </c>
      <c r="K691" s="49">
        <v>1.3391185299999999</v>
      </c>
      <c r="L691" s="49">
        <v>1.8025591999999999</v>
      </c>
      <c r="N691" s="1"/>
      <c r="O691" s="2">
        <v>52</v>
      </c>
      <c r="P691" s="2" t="s">
        <v>3</v>
      </c>
      <c r="Q691" s="49">
        <v>0.56442006999999994</v>
      </c>
      <c r="R691" s="49">
        <v>0.17536758</v>
      </c>
      <c r="S691" s="49">
        <v>0.26636615000000002</v>
      </c>
      <c r="T691" s="49">
        <v>1.00615381</v>
      </c>
      <c r="U691" s="49">
        <v>0.73978765000000002</v>
      </c>
      <c r="V691" s="49">
        <v>1.00615381</v>
      </c>
      <c r="Y691" s="2">
        <v>52</v>
      </c>
      <c r="Z691" s="2" t="s">
        <v>3</v>
      </c>
      <c r="AA691" s="48">
        <v>6.02</v>
      </c>
      <c r="AB691" s="48">
        <v>1.61</v>
      </c>
      <c r="AC691" s="48">
        <v>2.73</v>
      </c>
      <c r="AD691" s="48">
        <v>10.36</v>
      </c>
      <c r="AE691" s="48">
        <v>7.63</v>
      </c>
      <c r="AF691" s="48">
        <v>10.36</v>
      </c>
      <c r="AH691" s="1"/>
      <c r="AI691" s="2">
        <v>52</v>
      </c>
      <c r="AJ691" s="2" t="s">
        <v>3</v>
      </c>
      <c r="AK691" s="49">
        <v>0.4412431</v>
      </c>
      <c r="AL691" s="49">
        <v>0.11020737</v>
      </c>
      <c r="AM691" s="49">
        <v>0.15041638000000002</v>
      </c>
      <c r="AN691" s="49">
        <v>0.70186684999999993</v>
      </c>
      <c r="AO691" s="49">
        <v>0.55145047000000003</v>
      </c>
      <c r="AP691" s="49">
        <v>0.70186684999999993</v>
      </c>
      <c r="AR691" s="1"/>
      <c r="AS691" s="2">
        <v>52</v>
      </c>
      <c r="AT691" s="2" t="s">
        <v>3</v>
      </c>
      <c r="AU691" s="49">
        <v>0.30228031999999999</v>
      </c>
      <c r="AV691" s="49">
        <v>9.7822190000000003E-2</v>
      </c>
      <c r="AW691" s="49">
        <v>0.13563749999999999</v>
      </c>
      <c r="AX691" s="49">
        <v>0.53574001999999998</v>
      </c>
      <c r="AY691" s="49">
        <v>0.40010252000000002</v>
      </c>
      <c r="AZ691" s="49">
        <v>0.53574001999999998</v>
      </c>
      <c r="BB691" s="1"/>
    </row>
    <row r="692" spans="3:54" x14ac:dyDescent="0.35">
      <c r="C692">
        <v>26165</v>
      </c>
      <c r="D692" t="s">
        <v>93</v>
      </c>
      <c r="E692">
        <v>53</v>
      </c>
      <c r="F692" s="2" t="s">
        <v>4</v>
      </c>
      <c r="G692" s="49">
        <v>1</v>
      </c>
      <c r="H692" s="49">
        <v>0.32923342999999999</v>
      </c>
      <c r="I692" s="49">
        <v>0.51501754999999994</v>
      </c>
      <c r="J692" s="49">
        <v>1.84425098</v>
      </c>
      <c r="K692" s="49">
        <v>1.3292334299999999</v>
      </c>
      <c r="L692" s="49">
        <v>1.84425098</v>
      </c>
      <c r="N692" s="1"/>
      <c r="O692" s="2">
        <v>53</v>
      </c>
      <c r="P692" s="2" t="s">
        <v>4</v>
      </c>
      <c r="Q692" s="49">
        <v>0.59492231999999989</v>
      </c>
      <c r="R692" s="49">
        <v>0.16337079000000002</v>
      </c>
      <c r="S692" s="49">
        <v>0.29600827000000002</v>
      </c>
      <c r="T692" s="49">
        <v>1.0543013799999998</v>
      </c>
      <c r="U692" s="49">
        <v>0.75829310999999999</v>
      </c>
      <c r="V692" s="49">
        <v>1.0543013799999998</v>
      </c>
      <c r="X692" s="1"/>
      <c r="Y692" s="2">
        <v>53</v>
      </c>
      <c r="Z692" s="2" t="s">
        <v>4</v>
      </c>
      <c r="AA692" s="48">
        <v>6.96</v>
      </c>
      <c r="AB692" s="48">
        <v>1.43</v>
      </c>
      <c r="AC692" s="48">
        <v>3.04</v>
      </c>
      <c r="AD692" s="48">
        <v>11.43</v>
      </c>
      <c r="AE692" s="48">
        <v>8.39</v>
      </c>
      <c r="AF692" s="48">
        <v>11.43</v>
      </c>
      <c r="AH692" s="1"/>
      <c r="AI692" s="2">
        <v>53</v>
      </c>
      <c r="AJ692" s="2" t="s">
        <v>4</v>
      </c>
      <c r="AK692" s="49">
        <v>0.51247140000000002</v>
      </c>
      <c r="AL692" s="49">
        <v>0.10085705</v>
      </c>
      <c r="AM692" s="49">
        <v>0.16715929000000002</v>
      </c>
      <c r="AN692" s="49">
        <v>0.78048773999999999</v>
      </c>
      <c r="AO692" s="49">
        <v>0.61332844999999991</v>
      </c>
      <c r="AP692" s="49">
        <v>0.78048773999999999</v>
      </c>
      <c r="AR692" s="1"/>
      <c r="AS692" s="2">
        <v>53</v>
      </c>
      <c r="AT692" s="2" t="s">
        <v>4</v>
      </c>
      <c r="AU692" s="49">
        <v>0.37910125</v>
      </c>
      <c r="AV692" s="49">
        <v>9.073233E-2</v>
      </c>
      <c r="AW692" s="49">
        <v>0.1507329</v>
      </c>
      <c r="AX692" s="49">
        <v>0.62056648000000003</v>
      </c>
      <c r="AY692" s="49">
        <v>0.46983358000000003</v>
      </c>
      <c r="AZ692" s="49">
        <v>0.62056648000000003</v>
      </c>
      <c r="BB692" s="1"/>
    </row>
    <row r="693" spans="3:54" x14ac:dyDescent="0.35">
      <c r="C693">
        <v>26166</v>
      </c>
      <c r="D693" t="s">
        <v>93</v>
      </c>
      <c r="E693">
        <v>54</v>
      </c>
      <c r="F693" s="2" t="s">
        <v>5</v>
      </c>
      <c r="G693" s="49">
        <v>1</v>
      </c>
      <c r="H693" s="49">
        <v>0.39048894000000001</v>
      </c>
      <c r="I693" s="49">
        <v>0.48980625999999999</v>
      </c>
      <c r="J693" s="49">
        <v>1.8802952099999999</v>
      </c>
      <c r="K693" s="49">
        <v>1.39048894</v>
      </c>
      <c r="L693" s="49">
        <v>1.8802952099999999</v>
      </c>
      <c r="N693" s="1"/>
      <c r="O693" s="2">
        <v>54</v>
      </c>
      <c r="P693" s="2" t="s">
        <v>5</v>
      </c>
      <c r="Q693" s="49">
        <v>0.51963028999999994</v>
      </c>
      <c r="R693" s="49">
        <v>0.19086326000000001</v>
      </c>
      <c r="S693" s="49">
        <v>0.28151932000000002</v>
      </c>
      <c r="T693" s="49">
        <v>0.99201287000000005</v>
      </c>
      <c r="U693" s="49">
        <v>0.71049354000000009</v>
      </c>
      <c r="V693" s="49">
        <v>0.99201287000000005</v>
      </c>
      <c r="X693" s="1"/>
      <c r="Y693" s="2">
        <v>54</v>
      </c>
      <c r="Z693" s="2" t="s">
        <v>5</v>
      </c>
      <c r="AA693" s="48">
        <v>6.42</v>
      </c>
      <c r="AB693" s="48">
        <v>1.53</v>
      </c>
      <c r="AC693" s="48">
        <v>2.89</v>
      </c>
      <c r="AD693" s="48">
        <v>10.83</v>
      </c>
      <c r="AE693" s="48">
        <v>7.95</v>
      </c>
      <c r="AF693" s="48">
        <v>10.83</v>
      </c>
      <c r="AH693" s="1"/>
      <c r="AI693" s="2">
        <v>54</v>
      </c>
      <c r="AJ693" s="2" t="s">
        <v>5</v>
      </c>
      <c r="AK693" s="49">
        <v>0.47104194999999999</v>
      </c>
      <c r="AL693" s="49">
        <v>0.11194211999999999</v>
      </c>
      <c r="AM693" s="49">
        <v>0.15897461999999998</v>
      </c>
      <c r="AN693" s="49">
        <v>0.74195868999999992</v>
      </c>
      <c r="AO693" s="49">
        <v>0.58298406999999997</v>
      </c>
      <c r="AP693" s="49">
        <v>0.74195868999999992</v>
      </c>
      <c r="AR693" s="1"/>
      <c r="AS693" s="2">
        <v>54</v>
      </c>
      <c r="AT693" s="2" t="s">
        <v>5</v>
      </c>
      <c r="AU693" s="49">
        <v>0.33040978000000004</v>
      </c>
      <c r="AV693" s="49">
        <v>0.10037546</v>
      </c>
      <c r="AW693" s="49">
        <v>0.14335410000000001</v>
      </c>
      <c r="AX693" s="49">
        <v>0.57413934</v>
      </c>
      <c r="AY693" s="49">
        <v>0.43078524000000001</v>
      </c>
      <c r="AZ693" s="49">
        <v>0.57413934</v>
      </c>
      <c r="BB693" s="1"/>
    </row>
    <row r="694" spans="3:54" x14ac:dyDescent="0.35">
      <c r="C694">
        <v>26167</v>
      </c>
      <c r="D694" t="s">
        <v>93</v>
      </c>
      <c r="E694">
        <v>55</v>
      </c>
      <c r="F694" s="2" t="s">
        <v>6</v>
      </c>
      <c r="G694" s="49">
        <v>1</v>
      </c>
      <c r="H694" s="49">
        <v>0.34496011999999998</v>
      </c>
      <c r="I694" s="49">
        <v>0.54000958999999993</v>
      </c>
      <c r="J694" s="49">
        <v>1.88496971</v>
      </c>
      <c r="K694" s="49">
        <v>1.3449601200000001</v>
      </c>
      <c r="L694" s="49">
        <v>1.88496971</v>
      </c>
      <c r="N694" s="1"/>
      <c r="O694" s="2">
        <v>55</v>
      </c>
      <c r="P694" s="2" t="s">
        <v>6</v>
      </c>
      <c r="Q694" s="49">
        <v>0.55256620000000001</v>
      </c>
      <c r="R694" s="49">
        <v>0.17102398000000002</v>
      </c>
      <c r="S694" s="49">
        <v>0.31037513999999999</v>
      </c>
      <c r="T694" s="49">
        <v>1.0339653199999999</v>
      </c>
      <c r="U694" s="49">
        <v>0.72359018000000008</v>
      </c>
      <c r="V694" s="49">
        <v>1.0339653199999999</v>
      </c>
      <c r="X694" s="1"/>
      <c r="Y694" s="2">
        <v>55</v>
      </c>
      <c r="Z694" s="2" t="s">
        <v>6</v>
      </c>
      <c r="AA694" s="48">
        <v>7.53</v>
      </c>
      <c r="AB694" s="48">
        <v>1.49</v>
      </c>
      <c r="AC694" s="48">
        <v>3.18</v>
      </c>
      <c r="AD694" s="48">
        <v>12.2</v>
      </c>
      <c r="AE694" s="48">
        <v>9.02</v>
      </c>
      <c r="AF694" s="48">
        <v>12.2</v>
      </c>
      <c r="AH694" s="1"/>
      <c r="AI694" s="2">
        <v>55</v>
      </c>
      <c r="AJ694" s="2" t="s">
        <v>6</v>
      </c>
      <c r="AK694" s="49">
        <v>0.53608846999999993</v>
      </c>
      <c r="AL694" s="49">
        <v>0.10637611</v>
      </c>
      <c r="AM694" s="49">
        <v>0.17526737000000001</v>
      </c>
      <c r="AN694" s="49">
        <v>0.81773194999999999</v>
      </c>
      <c r="AO694" s="49">
        <v>0.64246457999999995</v>
      </c>
      <c r="AP694" s="49">
        <v>0.81773194999999999</v>
      </c>
      <c r="AR694" s="1"/>
      <c r="AS694" s="2">
        <v>55</v>
      </c>
      <c r="AT694" s="2" t="s">
        <v>6</v>
      </c>
      <c r="AU694" s="49">
        <v>0.36613150999999999</v>
      </c>
      <c r="AV694" s="49">
        <v>9.5214309999999996E-2</v>
      </c>
      <c r="AW694" s="49">
        <v>0.15804729000000001</v>
      </c>
      <c r="AX694" s="49">
        <v>0.61939310999999997</v>
      </c>
      <c r="AY694" s="49">
        <v>0.46134582000000002</v>
      </c>
      <c r="AZ694" s="49">
        <v>0.61939310999999997</v>
      </c>
      <c r="BB694" s="1"/>
    </row>
    <row r="695" spans="3:54" x14ac:dyDescent="0.35">
      <c r="C695">
        <v>26168</v>
      </c>
      <c r="D695" t="s">
        <v>93</v>
      </c>
      <c r="E695">
        <v>56</v>
      </c>
      <c r="F695" s="2" t="s">
        <v>7</v>
      </c>
      <c r="G695" s="49">
        <v>1</v>
      </c>
      <c r="H695" s="49">
        <v>0.46037834999999999</v>
      </c>
      <c r="I695" s="49">
        <v>0.47720909</v>
      </c>
      <c r="J695" s="49">
        <v>1.9375874399999999</v>
      </c>
      <c r="K695" s="49">
        <v>1.46037835</v>
      </c>
      <c r="L695" s="49">
        <v>1.9375874399999999</v>
      </c>
      <c r="N695" s="1"/>
      <c r="O695" s="2">
        <v>56</v>
      </c>
      <c r="P695" s="2" t="s">
        <v>7</v>
      </c>
      <c r="Q695" s="49">
        <v>0.44318952</v>
      </c>
      <c r="R695" s="49">
        <v>0.2342263</v>
      </c>
      <c r="S695" s="49">
        <v>0.27427845000000001</v>
      </c>
      <c r="T695" s="49">
        <v>0.95169426000000001</v>
      </c>
      <c r="U695" s="49">
        <v>0.67741581000000006</v>
      </c>
      <c r="V695" s="49">
        <v>0.95169426000000001</v>
      </c>
      <c r="X695" s="1"/>
      <c r="Y695" s="2">
        <v>56</v>
      </c>
      <c r="Z695" s="2" t="s">
        <v>7</v>
      </c>
      <c r="AA695" s="48">
        <v>5.9</v>
      </c>
      <c r="AB695" s="48">
        <v>2.15</v>
      </c>
      <c r="AC695" s="48">
        <v>2.81</v>
      </c>
      <c r="AD695" s="48">
        <v>10.86</v>
      </c>
      <c r="AE695" s="48">
        <v>8.0500000000000007</v>
      </c>
      <c r="AF695" s="48">
        <v>10.86</v>
      </c>
      <c r="AH695" s="1"/>
      <c r="AI695" s="2">
        <v>56</v>
      </c>
      <c r="AJ695" s="2" t="s">
        <v>7</v>
      </c>
      <c r="AK695" s="49">
        <v>0.42204856000000002</v>
      </c>
      <c r="AL695" s="49">
        <v>0.14607251000000002</v>
      </c>
      <c r="AM695" s="49">
        <v>0.15488678</v>
      </c>
      <c r="AN695" s="49">
        <v>0.72300785999999995</v>
      </c>
      <c r="AO695" s="49">
        <v>0.56812107999999995</v>
      </c>
      <c r="AP695" s="49">
        <v>0.72300785999999995</v>
      </c>
      <c r="AR695" s="1"/>
      <c r="AS695" s="2">
        <v>56</v>
      </c>
      <c r="AT695" s="2" t="s">
        <v>7</v>
      </c>
      <c r="AU695" s="49">
        <v>0.29583072999999999</v>
      </c>
      <c r="AV695" s="49">
        <v>0.13069373000000001</v>
      </c>
      <c r="AW695" s="49">
        <v>0.13966724999999999</v>
      </c>
      <c r="AX695" s="49">
        <v>0.56619169999999996</v>
      </c>
      <c r="AY695" s="49">
        <v>0.42652445</v>
      </c>
      <c r="AZ695" s="49">
        <v>0.56619169999999996</v>
      </c>
      <c r="BB695" s="1"/>
    </row>
    <row r="696" spans="3:54" x14ac:dyDescent="0.35">
      <c r="C696">
        <v>26169</v>
      </c>
      <c r="D696" t="s">
        <v>93</v>
      </c>
      <c r="E696">
        <v>57</v>
      </c>
      <c r="F696" s="2" t="s">
        <v>8</v>
      </c>
      <c r="G696" s="49">
        <v>1</v>
      </c>
      <c r="H696" s="49">
        <v>0.38573463000000002</v>
      </c>
      <c r="I696" s="49">
        <v>0.53320853000000001</v>
      </c>
      <c r="J696" s="49">
        <v>1.91894316</v>
      </c>
      <c r="K696" s="49">
        <v>1.38573463</v>
      </c>
      <c r="L696" s="49">
        <v>1.91894316</v>
      </c>
      <c r="N696" s="1"/>
      <c r="O696" s="2">
        <v>57</v>
      </c>
      <c r="P696" s="2" t="s">
        <v>8</v>
      </c>
      <c r="Q696" s="49">
        <v>0.57495974999999999</v>
      </c>
      <c r="R696" s="49">
        <v>0.20633493</v>
      </c>
      <c r="S696" s="49">
        <v>0.30646606999999998</v>
      </c>
      <c r="T696" s="49">
        <v>1.0877607499999999</v>
      </c>
      <c r="U696" s="49">
        <v>0.78129468000000002</v>
      </c>
      <c r="V696" s="49">
        <v>1.0877607499999999</v>
      </c>
      <c r="X696" s="1"/>
      <c r="Y696" s="2">
        <v>57</v>
      </c>
      <c r="Z696" s="2" t="s">
        <v>8</v>
      </c>
      <c r="AA696" s="48">
        <v>7.05</v>
      </c>
      <c r="AB696" s="48">
        <v>2.08</v>
      </c>
      <c r="AC696" s="48">
        <v>3.14</v>
      </c>
      <c r="AD696" s="48">
        <v>12.28</v>
      </c>
      <c r="AE696" s="48">
        <v>9.14</v>
      </c>
      <c r="AF696" s="48">
        <v>12.28</v>
      </c>
      <c r="AH696" s="1"/>
      <c r="AI696" s="2">
        <v>57</v>
      </c>
      <c r="AJ696" s="2" t="s">
        <v>8</v>
      </c>
      <c r="AK696" s="49">
        <v>0.50970139999999997</v>
      </c>
      <c r="AL696" s="49">
        <v>0.12469956</v>
      </c>
      <c r="AM696" s="49">
        <v>0.17306015</v>
      </c>
      <c r="AN696" s="49">
        <v>0.80746110999999998</v>
      </c>
      <c r="AO696" s="49">
        <v>0.63440096999999995</v>
      </c>
      <c r="AP696" s="49">
        <v>0.80746110999999998</v>
      </c>
      <c r="AR696" s="1"/>
      <c r="AS696" s="2">
        <v>57</v>
      </c>
      <c r="AT696" s="2" t="s">
        <v>8</v>
      </c>
      <c r="AU696" s="49">
        <v>0.34311343</v>
      </c>
      <c r="AV696" s="49">
        <v>0.11368635000000001</v>
      </c>
      <c r="AW696" s="49">
        <v>0.1560568</v>
      </c>
      <c r="AX696" s="49">
        <v>0.61285657999999998</v>
      </c>
      <c r="AY696" s="49">
        <v>0.45679978000000004</v>
      </c>
      <c r="AZ696" s="49">
        <v>0.61285657999999998</v>
      </c>
      <c r="BB696" s="1"/>
    </row>
    <row r="697" spans="3:54" x14ac:dyDescent="0.35">
      <c r="C697">
        <v>26170</v>
      </c>
      <c r="D697" t="s">
        <v>93</v>
      </c>
      <c r="E697">
        <v>58</v>
      </c>
      <c r="F697" s="2" t="s">
        <v>9</v>
      </c>
      <c r="G697" s="49">
        <v>1</v>
      </c>
      <c r="H697" s="49">
        <v>0.23535175</v>
      </c>
      <c r="I697" s="49">
        <v>0.6052168</v>
      </c>
      <c r="J697" s="49">
        <v>1.8405685600000001</v>
      </c>
      <c r="K697" s="49">
        <v>1.23535175</v>
      </c>
      <c r="L697" s="49">
        <v>1.8405685600000001</v>
      </c>
      <c r="N697" s="1"/>
      <c r="O697" s="2">
        <v>58</v>
      </c>
      <c r="P697" s="2" t="s">
        <v>9</v>
      </c>
      <c r="Q697" s="49">
        <v>0.75643189</v>
      </c>
      <c r="R697" s="49">
        <v>0.12350419</v>
      </c>
      <c r="S697" s="49">
        <v>0.34785471999999995</v>
      </c>
      <c r="T697" s="49">
        <v>1.2277908</v>
      </c>
      <c r="U697" s="49">
        <v>0.87993608000000001</v>
      </c>
      <c r="V697" s="49">
        <v>1.2277908</v>
      </c>
      <c r="X697" s="1"/>
      <c r="Y697" s="2">
        <v>58</v>
      </c>
      <c r="Z697" s="2" t="s">
        <v>9</v>
      </c>
      <c r="AA697" s="48">
        <v>8.86</v>
      </c>
      <c r="AB697" s="48">
        <v>1.27</v>
      </c>
      <c r="AC697" s="48">
        <v>3.57</v>
      </c>
      <c r="AD697" s="48">
        <v>13.7</v>
      </c>
      <c r="AE697" s="48">
        <v>10.130000000000001</v>
      </c>
      <c r="AF697" s="48">
        <v>13.7</v>
      </c>
      <c r="AH697" s="1"/>
      <c r="AI697" s="2">
        <v>58</v>
      </c>
      <c r="AJ697" s="2" t="s">
        <v>9</v>
      </c>
      <c r="AK697" s="49">
        <v>0.64437025000000003</v>
      </c>
      <c r="AL697" s="49">
        <v>7.5397190000000003E-2</v>
      </c>
      <c r="AM697" s="49">
        <v>0.19642964999999998</v>
      </c>
      <c r="AN697" s="49">
        <v>0.91619708999999994</v>
      </c>
      <c r="AO697" s="49">
        <v>0.71976743999999993</v>
      </c>
      <c r="AP697" s="49">
        <v>0.91619708999999994</v>
      </c>
      <c r="AR697" s="1"/>
      <c r="AS697" s="2">
        <v>58</v>
      </c>
      <c r="AT697" s="2" t="s">
        <v>9</v>
      </c>
      <c r="AU697" s="49">
        <v>0.43453836000000001</v>
      </c>
      <c r="AV697" s="49">
        <v>6.8479200000000004E-2</v>
      </c>
      <c r="AW697" s="49">
        <v>0.17713173999999998</v>
      </c>
      <c r="AX697" s="49">
        <v>0.68014930000000007</v>
      </c>
      <c r="AY697" s="49">
        <v>0.50301755999999997</v>
      </c>
      <c r="AZ697" s="49">
        <v>0.68014930000000007</v>
      </c>
      <c r="BB697" s="1"/>
    </row>
    <row r="698" spans="3:54" x14ac:dyDescent="0.35">
      <c r="C698">
        <v>26171</v>
      </c>
      <c r="D698" t="s">
        <v>93</v>
      </c>
      <c r="E698">
        <v>59</v>
      </c>
      <c r="F698" s="2" t="s">
        <v>10</v>
      </c>
      <c r="G698" s="49">
        <v>1</v>
      </c>
      <c r="H698" s="49">
        <v>0.56860044999999992</v>
      </c>
      <c r="I698" s="49">
        <v>0.36846064000000001</v>
      </c>
      <c r="J698" s="49">
        <v>1.93706109</v>
      </c>
      <c r="K698" s="49">
        <v>1.5686004499999999</v>
      </c>
      <c r="L698" s="49">
        <v>1.93706109</v>
      </c>
      <c r="N698" s="1"/>
      <c r="O698" s="2">
        <v>59</v>
      </c>
      <c r="P698" s="2" t="s">
        <v>10</v>
      </c>
      <c r="Q698" s="49">
        <v>0.37739307999999999</v>
      </c>
      <c r="R698" s="49">
        <v>0.29933478000000002</v>
      </c>
      <c r="S698" s="49">
        <v>0.21177376000000001</v>
      </c>
      <c r="T698" s="49">
        <v>0.88850161999999999</v>
      </c>
      <c r="U698" s="49">
        <v>0.67672785999999996</v>
      </c>
      <c r="V698" s="49">
        <v>0.88850161999999999</v>
      </c>
      <c r="X698" s="1"/>
      <c r="Y698" s="2">
        <v>59</v>
      </c>
      <c r="Z698" s="2" t="s">
        <v>10</v>
      </c>
      <c r="AA698" s="48">
        <v>3.54</v>
      </c>
      <c r="AB698" s="48">
        <v>2.98</v>
      </c>
      <c r="AC698" s="48">
        <v>2.17</v>
      </c>
      <c r="AD698" s="48">
        <v>8.69</v>
      </c>
      <c r="AE698" s="48">
        <v>6.52</v>
      </c>
      <c r="AF698" s="48">
        <v>8.69</v>
      </c>
      <c r="AH698" s="1"/>
      <c r="AI698" s="2">
        <v>59</v>
      </c>
      <c r="AJ698" s="2" t="s">
        <v>10</v>
      </c>
      <c r="AK698" s="49">
        <v>0.25864719000000003</v>
      </c>
      <c r="AL698" s="49">
        <v>0.18023573000000001</v>
      </c>
      <c r="AM698" s="49">
        <v>0.11959180999999999</v>
      </c>
      <c r="AN698" s="49">
        <v>0.55847473999999997</v>
      </c>
      <c r="AO698" s="49">
        <v>0.43888292000000001</v>
      </c>
      <c r="AP698" s="49">
        <v>0.55847473999999997</v>
      </c>
      <c r="AR698" s="1"/>
      <c r="AS698" s="2">
        <v>59</v>
      </c>
      <c r="AT698" s="2" t="s">
        <v>10</v>
      </c>
      <c r="AU698" s="49">
        <v>0.17711897000000001</v>
      </c>
      <c r="AV698" s="49">
        <v>0.16350603</v>
      </c>
      <c r="AW698" s="49">
        <v>0.10783933999999999</v>
      </c>
      <c r="AX698" s="49">
        <v>0.44846434999999996</v>
      </c>
      <c r="AY698" s="49">
        <v>0.34062501000000001</v>
      </c>
      <c r="AZ698" s="49">
        <v>0.44846434999999996</v>
      </c>
      <c r="BB698" s="1"/>
    </row>
    <row r="699" spans="3:54" x14ac:dyDescent="0.35">
      <c r="C699">
        <v>26172</v>
      </c>
      <c r="D699" t="s">
        <v>93</v>
      </c>
      <c r="E699">
        <v>60</v>
      </c>
      <c r="F699" s="2" t="s">
        <v>11</v>
      </c>
      <c r="G699" s="49">
        <v>1</v>
      </c>
      <c r="H699" s="49">
        <v>0.51370415999999997</v>
      </c>
      <c r="I699" s="49">
        <v>0.38307677000000001</v>
      </c>
      <c r="J699" s="49">
        <v>1.89678094</v>
      </c>
      <c r="K699" s="49">
        <v>1.5137041599999999</v>
      </c>
      <c r="L699" s="49">
        <v>1.89678094</v>
      </c>
      <c r="N699" s="1"/>
      <c r="O699" s="2">
        <v>60</v>
      </c>
      <c r="P699" s="2" t="s">
        <v>11</v>
      </c>
      <c r="Q699" s="49">
        <v>0.37589239000000002</v>
      </c>
      <c r="R699" s="49">
        <v>0.2648681</v>
      </c>
      <c r="S699" s="49">
        <v>0.22017518999999999</v>
      </c>
      <c r="T699" s="49">
        <v>0.86093568000000009</v>
      </c>
      <c r="U699" s="49">
        <v>0.64076049999999996</v>
      </c>
      <c r="V699" s="49">
        <v>0.86093568000000009</v>
      </c>
      <c r="X699" s="1"/>
      <c r="Y699" s="2">
        <v>60</v>
      </c>
      <c r="Z699" s="2" t="s">
        <v>11</v>
      </c>
      <c r="AA699" s="48">
        <v>4.0999999999999996</v>
      </c>
      <c r="AB699" s="48">
        <v>2.52</v>
      </c>
      <c r="AC699" s="48">
        <v>2.2599999999999998</v>
      </c>
      <c r="AD699" s="48">
        <v>8.8800000000000008</v>
      </c>
      <c r="AE699" s="48">
        <v>6.62</v>
      </c>
      <c r="AF699" s="48">
        <v>8.8800000000000008</v>
      </c>
      <c r="AH699" s="1"/>
      <c r="AI699" s="2">
        <v>60</v>
      </c>
      <c r="AJ699" s="2" t="s">
        <v>11</v>
      </c>
      <c r="AK699" s="49">
        <v>0.30053009000000003</v>
      </c>
      <c r="AL699" s="49">
        <v>0.15556694000000001</v>
      </c>
      <c r="AM699" s="49">
        <v>0.12433474</v>
      </c>
      <c r="AN699" s="49">
        <v>0.58043177000000001</v>
      </c>
      <c r="AO699" s="49">
        <v>0.45609703000000001</v>
      </c>
      <c r="AP699" s="49">
        <v>0.58043177000000001</v>
      </c>
      <c r="AR699" s="1"/>
      <c r="AS699" s="2">
        <v>60</v>
      </c>
      <c r="AT699" s="2" t="s">
        <v>11</v>
      </c>
      <c r="AU699" s="49">
        <v>0.20422862</v>
      </c>
      <c r="AV699" s="49">
        <v>0.14076529999999998</v>
      </c>
      <c r="AW699" s="49">
        <v>0.11211706</v>
      </c>
      <c r="AX699" s="49">
        <v>0.45711098999999999</v>
      </c>
      <c r="AY699" s="49">
        <v>0.34499392000000001</v>
      </c>
      <c r="AZ699" s="49">
        <v>0.45711098999999999</v>
      </c>
      <c r="BB699" s="1"/>
    </row>
    <row r="700" spans="3:54" x14ac:dyDescent="0.35">
      <c r="C700">
        <v>26173</v>
      </c>
      <c r="D700" t="s">
        <v>93</v>
      </c>
      <c r="E700">
        <v>61</v>
      </c>
      <c r="F700" s="2" t="s">
        <v>12</v>
      </c>
      <c r="G700" s="49">
        <v>1</v>
      </c>
      <c r="H700" s="49">
        <v>0.54869822000000001</v>
      </c>
      <c r="I700" s="49">
        <v>0.38034440999999997</v>
      </c>
      <c r="J700" s="49">
        <v>1.9290426299999999</v>
      </c>
      <c r="K700" s="49">
        <v>1.5486982199999999</v>
      </c>
      <c r="L700" s="49">
        <v>1.9290426299999999</v>
      </c>
      <c r="N700" s="1"/>
      <c r="O700" s="2">
        <v>61</v>
      </c>
      <c r="P700" s="2" t="s">
        <v>12</v>
      </c>
      <c r="Q700" s="49">
        <v>0.37571887999999998</v>
      </c>
      <c r="R700" s="49">
        <v>0.29186562999999999</v>
      </c>
      <c r="S700" s="49">
        <v>0.21860393</v>
      </c>
      <c r="T700" s="49">
        <v>0.88618844999999991</v>
      </c>
      <c r="U700" s="49">
        <v>0.66758450999999996</v>
      </c>
      <c r="V700" s="49">
        <v>0.88618844999999991</v>
      </c>
      <c r="X700" s="1"/>
      <c r="Y700" s="2">
        <v>61</v>
      </c>
      <c r="Z700" s="2" t="s">
        <v>12</v>
      </c>
      <c r="AA700" s="48">
        <v>4.2</v>
      </c>
      <c r="AB700" s="48">
        <v>3</v>
      </c>
      <c r="AC700" s="48">
        <v>2.2400000000000002</v>
      </c>
      <c r="AD700" s="48">
        <v>9.44</v>
      </c>
      <c r="AE700" s="48">
        <v>7.2</v>
      </c>
      <c r="AF700" s="48">
        <v>9.44</v>
      </c>
      <c r="AH700" s="1"/>
      <c r="AI700" s="2">
        <v>61</v>
      </c>
      <c r="AJ700" s="2" t="s">
        <v>12</v>
      </c>
      <c r="AK700" s="49">
        <v>0.28088369000000002</v>
      </c>
      <c r="AL700" s="49">
        <v>0.17216748000000001</v>
      </c>
      <c r="AM700" s="49">
        <v>0.12344902000000001</v>
      </c>
      <c r="AN700" s="49">
        <v>0.57650018000000003</v>
      </c>
      <c r="AO700" s="49">
        <v>0.45305115999999995</v>
      </c>
      <c r="AP700" s="49">
        <v>0.57650018000000003</v>
      </c>
      <c r="AR700" s="1"/>
      <c r="AS700" s="2">
        <v>61</v>
      </c>
      <c r="AT700" s="2" t="s">
        <v>12</v>
      </c>
      <c r="AU700" s="49">
        <v>0.19548061999999999</v>
      </c>
      <c r="AV700" s="49">
        <v>0.15677178</v>
      </c>
      <c r="AW700" s="49">
        <v>0.11131742999999999</v>
      </c>
      <c r="AX700" s="49">
        <v>0.46356983000000002</v>
      </c>
      <c r="AY700" s="49">
        <v>0.35225240000000002</v>
      </c>
      <c r="AZ700" s="49">
        <v>0.46356983000000002</v>
      </c>
      <c r="BB700" s="1"/>
    </row>
    <row r="701" spans="3:54" x14ac:dyDescent="0.35">
      <c r="C701">
        <v>26174</v>
      </c>
      <c r="D701" t="s">
        <v>93</v>
      </c>
      <c r="E701">
        <v>62</v>
      </c>
      <c r="F701" s="2" t="s">
        <v>13</v>
      </c>
      <c r="G701" s="49">
        <v>1</v>
      </c>
      <c r="H701" s="49">
        <v>0.55411283999999994</v>
      </c>
      <c r="I701" s="49">
        <v>0.39561523999999998</v>
      </c>
      <c r="J701" s="49">
        <v>1.9497280800000001</v>
      </c>
      <c r="K701" s="49">
        <v>1.5541128400000002</v>
      </c>
      <c r="L701" s="49">
        <v>1.9497280800000001</v>
      </c>
      <c r="N701" s="1"/>
      <c r="O701" s="2">
        <v>62</v>
      </c>
      <c r="P701" s="2" t="s">
        <v>13</v>
      </c>
      <c r="Q701" s="49">
        <v>0.38626603999999998</v>
      </c>
      <c r="R701" s="49">
        <v>0.29385796999999997</v>
      </c>
      <c r="S701" s="49">
        <v>0.22738090999999999</v>
      </c>
      <c r="T701" s="49">
        <v>0.90750492000000005</v>
      </c>
      <c r="U701" s="49">
        <v>0.68012401</v>
      </c>
      <c r="V701" s="49">
        <v>0.90750492000000005</v>
      </c>
      <c r="X701" s="1"/>
      <c r="Y701" s="2">
        <v>62</v>
      </c>
      <c r="Z701" s="2" t="s">
        <v>13</v>
      </c>
      <c r="AA701" s="48">
        <v>4.03</v>
      </c>
      <c r="AB701" s="48">
        <v>2.9</v>
      </c>
      <c r="AC701" s="48">
        <v>2.33</v>
      </c>
      <c r="AD701" s="48">
        <v>9.27</v>
      </c>
      <c r="AE701" s="48">
        <v>6.94</v>
      </c>
      <c r="AF701" s="48">
        <v>9.27</v>
      </c>
      <c r="AH701" s="1"/>
      <c r="AI701" s="2">
        <v>62</v>
      </c>
      <c r="AJ701" s="2" t="s">
        <v>13</v>
      </c>
      <c r="AK701" s="49">
        <v>0.29901032</v>
      </c>
      <c r="AL701" s="49">
        <v>0.17222409</v>
      </c>
      <c r="AM701" s="49">
        <v>0.12840546</v>
      </c>
      <c r="AN701" s="49">
        <v>0.59963986999999996</v>
      </c>
      <c r="AO701" s="49">
        <v>0.47123440999999999</v>
      </c>
      <c r="AP701" s="49">
        <v>0.59963986999999996</v>
      </c>
      <c r="AR701" s="1"/>
      <c r="AS701" s="2">
        <v>62</v>
      </c>
      <c r="AT701" s="2" t="s">
        <v>13</v>
      </c>
      <c r="AU701" s="49">
        <v>0.20926023999999999</v>
      </c>
      <c r="AV701" s="49">
        <v>0.15684142000000001</v>
      </c>
      <c r="AW701" s="49">
        <v>0.11578682000000001</v>
      </c>
      <c r="AX701" s="49">
        <v>0.48188849</v>
      </c>
      <c r="AY701" s="49">
        <v>0.36610166999999999</v>
      </c>
      <c r="AZ701" s="49">
        <v>0.48188849</v>
      </c>
      <c r="BB701" s="1"/>
    </row>
    <row r="702" spans="3:54" x14ac:dyDescent="0.35">
      <c r="C702">
        <v>26569</v>
      </c>
      <c r="D702" t="s">
        <v>93</v>
      </c>
      <c r="E702">
        <v>457</v>
      </c>
      <c r="F702" s="2" t="s">
        <v>26</v>
      </c>
      <c r="G702" s="49">
        <v>1</v>
      </c>
      <c r="H702" s="49">
        <v>0.37563728000000002</v>
      </c>
      <c r="I702" s="49">
        <v>0.58219273999999999</v>
      </c>
      <c r="J702" s="49">
        <v>1.9578300200000001</v>
      </c>
      <c r="K702" s="49">
        <v>1.3756372800000001</v>
      </c>
      <c r="L702" s="49">
        <v>1.9578300200000001</v>
      </c>
      <c r="N702" s="1"/>
      <c r="O702" s="2">
        <v>457</v>
      </c>
      <c r="P702" s="2" t="s">
        <v>26</v>
      </c>
      <c r="Q702" s="49">
        <v>0.5840805</v>
      </c>
      <c r="R702" s="49">
        <v>0.20377861</v>
      </c>
      <c r="S702" s="49">
        <v>0.33461463000000002</v>
      </c>
      <c r="T702" s="49">
        <v>1.12247374</v>
      </c>
      <c r="U702" s="49">
        <v>0.78785910999999997</v>
      </c>
      <c r="V702" s="49">
        <v>1.12247374</v>
      </c>
      <c r="X702" s="1"/>
      <c r="Y702" s="2">
        <v>457</v>
      </c>
      <c r="Z702" s="2" t="s">
        <v>26</v>
      </c>
      <c r="AA702" s="48">
        <v>6.32</v>
      </c>
      <c r="AB702" s="48">
        <v>2.29</v>
      </c>
      <c r="AC702" s="48">
        <v>3.43</v>
      </c>
      <c r="AD702" s="48">
        <v>12.04</v>
      </c>
      <c r="AE702" s="48">
        <v>8.61</v>
      </c>
      <c r="AF702" s="48">
        <v>12.04</v>
      </c>
      <c r="AH702" s="1"/>
      <c r="AI702" s="2">
        <v>457</v>
      </c>
      <c r="AJ702" s="2" t="s">
        <v>26</v>
      </c>
      <c r="AK702" s="49">
        <v>0.55120811999999997</v>
      </c>
      <c r="AL702" s="49">
        <v>0.14279914000000002</v>
      </c>
      <c r="AM702" s="49">
        <v>0.18896623999999998</v>
      </c>
      <c r="AN702" s="49">
        <v>0.88297349999999997</v>
      </c>
      <c r="AO702" s="49">
        <v>0.69400726000000001</v>
      </c>
      <c r="AP702" s="49">
        <v>0.88297349999999997</v>
      </c>
      <c r="AR702" s="1"/>
      <c r="AS702" s="2">
        <v>457</v>
      </c>
      <c r="AT702" s="2" t="s">
        <v>26</v>
      </c>
      <c r="AU702" s="49">
        <v>0.44146048999999998</v>
      </c>
      <c r="AV702" s="49">
        <v>0.12361988</v>
      </c>
      <c r="AW702" s="49">
        <v>0.17039360000000001</v>
      </c>
      <c r="AX702" s="49">
        <v>0.73547396999999992</v>
      </c>
      <c r="AY702" s="49">
        <v>0.56508037</v>
      </c>
      <c r="AZ702" s="49">
        <v>0.73547396999999992</v>
      </c>
      <c r="BB702" s="1"/>
    </row>
    <row r="703" spans="3:54" x14ac:dyDescent="0.35">
      <c r="C703">
        <v>26706</v>
      </c>
      <c r="D703" t="s">
        <v>94</v>
      </c>
      <c r="E703">
        <v>50</v>
      </c>
      <c r="F703" s="2" t="s">
        <v>1</v>
      </c>
      <c r="G703" s="49">
        <v>1</v>
      </c>
      <c r="H703" s="49">
        <v>0.20459978000000001</v>
      </c>
      <c r="I703" s="49">
        <v>0.21438789000000003</v>
      </c>
      <c r="J703" s="49">
        <v>1.4189876699999999</v>
      </c>
      <c r="K703" s="49">
        <v>1.2045997800000001</v>
      </c>
      <c r="L703" s="49">
        <v>1.4189876699999999</v>
      </c>
      <c r="N703" s="1"/>
      <c r="O703" s="2">
        <v>50</v>
      </c>
      <c r="P703" s="2" t="s">
        <v>1</v>
      </c>
      <c r="Q703" s="49">
        <v>0.55067606999999996</v>
      </c>
      <c r="R703" s="49">
        <v>9.2704800000000004E-2</v>
      </c>
      <c r="S703" s="49">
        <v>0.11582755</v>
      </c>
      <c r="T703" s="49">
        <v>0.75920841000000006</v>
      </c>
      <c r="U703" s="49">
        <v>0.64338085999999994</v>
      </c>
      <c r="V703" s="49">
        <v>0.75920841000000006</v>
      </c>
      <c r="X703" s="1"/>
      <c r="Y703" s="2">
        <v>50</v>
      </c>
      <c r="Z703" s="2" t="s">
        <v>1</v>
      </c>
      <c r="AA703" s="48">
        <v>6.93</v>
      </c>
      <c r="AB703" s="48">
        <v>0.95</v>
      </c>
      <c r="AC703" s="48">
        <v>1.35</v>
      </c>
      <c r="AD703" s="48">
        <v>9.24</v>
      </c>
      <c r="AE703" s="48">
        <v>7.88</v>
      </c>
      <c r="AF703" s="48">
        <v>9.24</v>
      </c>
      <c r="AH703" s="1"/>
      <c r="AI703" s="2">
        <v>50</v>
      </c>
      <c r="AJ703" s="2" t="s">
        <v>1</v>
      </c>
      <c r="AK703" s="49">
        <v>0.39692855999999999</v>
      </c>
      <c r="AL703" s="49">
        <v>5.5008139999999997E-2</v>
      </c>
      <c r="AM703" s="49">
        <v>5.7494070000000001E-2</v>
      </c>
      <c r="AN703" s="49">
        <v>0.50943077000000003</v>
      </c>
      <c r="AO703" s="49">
        <v>0.45193670000000002</v>
      </c>
      <c r="AP703" s="49">
        <v>0.50943077000000003</v>
      </c>
      <c r="AR703" s="1"/>
      <c r="AS703" s="2">
        <v>50</v>
      </c>
      <c r="AT703" s="2" t="s">
        <v>1</v>
      </c>
      <c r="AU703" s="49">
        <v>0.30685916999999996</v>
      </c>
      <c r="AV703" s="49">
        <v>4.575394E-2</v>
      </c>
      <c r="AW703" s="49">
        <v>4.9755960000000002E-2</v>
      </c>
      <c r="AX703" s="49">
        <v>0.40236907</v>
      </c>
      <c r="AY703" s="49">
        <v>0.35261311000000001</v>
      </c>
      <c r="AZ703" s="49">
        <v>0.40236907</v>
      </c>
      <c r="BB703" s="1"/>
    </row>
    <row r="704" spans="3:54" x14ac:dyDescent="0.35">
      <c r="C704">
        <v>26707</v>
      </c>
      <c r="D704" t="s">
        <v>94</v>
      </c>
      <c r="E704">
        <v>51</v>
      </c>
      <c r="F704" s="2" t="s">
        <v>2</v>
      </c>
      <c r="G704" s="49">
        <v>1</v>
      </c>
      <c r="H704" s="49">
        <v>0.27872773000000001</v>
      </c>
      <c r="I704" s="49">
        <v>0.26198020999999999</v>
      </c>
      <c r="J704" s="49">
        <v>1.5407079399999999</v>
      </c>
      <c r="K704" s="49">
        <v>1.27872773</v>
      </c>
      <c r="L704" s="49">
        <v>1.5407079399999999</v>
      </c>
      <c r="N704" s="1"/>
      <c r="O704" s="2">
        <v>51</v>
      </c>
      <c r="P704" s="2" t="s">
        <v>2</v>
      </c>
      <c r="Q704" s="49">
        <v>0.47934215999999996</v>
      </c>
      <c r="R704" s="49">
        <v>0.12515014999999999</v>
      </c>
      <c r="S704" s="49">
        <v>0.14154123000000002</v>
      </c>
      <c r="T704" s="49">
        <v>0.74603354</v>
      </c>
      <c r="U704" s="49">
        <v>0.60449231000000003</v>
      </c>
      <c r="V704" s="49">
        <v>0.74603354</v>
      </c>
      <c r="X704" s="1"/>
      <c r="Y704" s="2">
        <v>51</v>
      </c>
      <c r="Z704" s="2" t="s">
        <v>2</v>
      </c>
      <c r="AA704" s="48">
        <v>8.32</v>
      </c>
      <c r="AB704" s="48">
        <v>1.2</v>
      </c>
      <c r="AC704" s="48">
        <v>1.65</v>
      </c>
      <c r="AD704" s="48">
        <v>11.17</v>
      </c>
      <c r="AE704" s="48">
        <v>9.52</v>
      </c>
      <c r="AF704" s="48">
        <v>11.17</v>
      </c>
      <c r="AH704" s="1"/>
      <c r="AI704" s="2">
        <v>51</v>
      </c>
      <c r="AJ704" s="2" t="s">
        <v>2</v>
      </c>
      <c r="AK704" s="49">
        <v>0.47781058000000004</v>
      </c>
      <c r="AL704" s="49">
        <v>7.455494E-2</v>
      </c>
      <c r="AM704" s="49">
        <v>7.025830000000001E-2</v>
      </c>
      <c r="AN704" s="49">
        <v>0.62262381999999994</v>
      </c>
      <c r="AO704" s="49">
        <v>0.55236551</v>
      </c>
      <c r="AP704" s="49">
        <v>0.62262381999999994</v>
      </c>
      <c r="AR704" s="1"/>
      <c r="AS704" s="2">
        <v>51</v>
      </c>
      <c r="AT704" s="2" t="s">
        <v>2</v>
      </c>
      <c r="AU704" s="49">
        <v>0.37117109000000004</v>
      </c>
      <c r="AV704" s="49">
        <v>6.1441280000000001E-2</v>
      </c>
      <c r="AW704" s="49">
        <v>6.0801879999999996E-2</v>
      </c>
      <c r="AX704" s="49">
        <v>0.49341425999999999</v>
      </c>
      <c r="AY704" s="49">
        <v>0.43261236999999997</v>
      </c>
      <c r="AZ704" s="49">
        <v>0.49341425999999999</v>
      </c>
      <c r="BB704" s="1"/>
    </row>
    <row r="705" spans="3:54" x14ac:dyDescent="0.35">
      <c r="C705">
        <v>26708</v>
      </c>
      <c r="D705" t="s">
        <v>94</v>
      </c>
      <c r="E705">
        <v>52</v>
      </c>
      <c r="F705" s="2" t="s">
        <v>3</v>
      </c>
      <c r="G705" s="49">
        <v>1</v>
      </c>
      <c r="H705" s="49">
        <v>0.18564086999999999</v>
      </c>
      <c r="I705" s="49">
        <v>0.19977935999999999</v>
      </c>
      <c r="J705" s="49">
        <v>1.3854202199999999</v>
      </c>
      <c r="K705" s="49">
        <v>1.1856408700000001</v>
      </c>
      <c r="L705" s="49">
        <v>1.3854202199999999</v>
      </c>
      <c r="N705" s="1"/>
      <c r="O705" s="2">
        <v>52</v>
      </c>
      <c r="P705" s="2" t="s">
        <v>3</v>
      </c>
      <c r="Q705" s="49">
        <v>0.66934232999999999</v>
      </c>
      <c r="R705" s="49">
        <v>8.7157159999999997E-2</v>
      </c>
      <c r="S705" s="49">
        <v>0.10793625</v>
      </c>
      <c r="T705" s="49">
        <v>0.86443572999999996</v>
      </c>
      <c r="U705" s="49">
        <v>0.75649948999999994</v>
      </c>
      <c r="V705" s="49">
        <v>0.86443572999999996</v>
      </c>
      <c r="X705" s="1"/>
      <c r="Y705" s="2">
        <v>52</v>
      </c>
      <c r="Z705" s="2" t="s">
        <v>3</v>
      </c>
      <c r="AA705" s="48">
        <v>4.57</v>
      </c>
      <c r="AB705" s="48">
        <v>0.87</v>
      </c>
      <c r="AC705" s="48">
        <v>1.26</v>
      </c>
      <c r="AD705" s="48">
        <v>6.7</v>
      </c>
      <c r="AE705" s="48">
        <v>5.44</v>
      </c>
      <c r="AF705" s="48">
        <v>6.7</v>
      </c>
      <c r="AH705" s="1"/>
      <c r="AI705" s="2">
        <v>52</v>
      </c>
      <c r="AJ705" s="2" t="s">
        <v>3</v>
      </c>
      <c r="AK705" s="49">
        <v>0.37047109</v>
      </c>
      <c r="AL705" s="49">
        <v>5.0809470000000002E-2</v>
      </c>
      <c r="AM705" s="49">
        <v>5.3577779999999998E-2</v>
      </c>
      <c r="AN705" s="49">
        <v>0.47485833</v>
      </c>
      <c r="AO705" s="49">
        <v>0.42128054999999998</v>
      </c>
      <c r="AP705" s="49">
        <v>0.47485833</v>
      </c>
      <c r="AR705" s="1"/>
      <c r="AS705" s="2">
        <v>52</v>
      </c>
      <c r="AT705" s="2" t="s">
        <v>3</v>
      </c>
      <c r="AU705" s="49">
        <v>0.28968934999999996</v>
      </c>
      <c r="AV705" s="49">
        <v>4.1231480000000001E-2</v>
      </c>
      <c r="AW705" s="49">
        <v>4.6366249999999998E-2</v>
      </c>
      <c r="AX705" s="49">
        <v>0.37728709000000005</v>
      </c>
      <c r="AY705" s="49">
        <v>0.33092083</v>
      </c>
      <c r="AZ705" s="49">
        <v>0.37728709000000005</v>
      </c>
      <c r="BB705" s="1"/>
    </row>
    <row r="706" spans="3:54" x14ac:dyDescent="0.35">
      <c r="C706">
        <v>26709</v>
      </c>
      <c r="D706" t="s">
        <v>94</v>
      </c>
      <c r="E706">
        <v>53</v>
      </c>
      <c r="F706" s="2" t="s">
        <v>4</v>
      </c>
      <c r="G706" s="49">
        <v>1</v>
      </c>
      <c r="H706" s="49">
        <v>0.19600792</v>
      </c>
      <c r="I706" s="49">
        <v>0.22650320999999998</v>
      </c>
      <c r="J706" s="49">
        <v>1.42251113</v>
      </c>
      <c r="K706" s="49">
        <v>1.19600792</v>
      </c>
      <c r="L706" s="49">
        <v>1.42251113</v>
      </c>
      <c r="N706" s="1"/>
      <c r="O706" s="2">
        <v>53</v>
      </c>
      <c r="P706" s="2" t="s">
        <v>4</v>
      </c>
      <c r="Q706" s="49">
        <v>0.57822636999999999</v>
      </c>
      <c r="R706" s="49">
        <v>8.8459110000000007E-2</v>
      </c>
      <c r="S706" s="49">
        <v>0.1223822</v>
      </c>
      <c r="T706" s="49">
        <v>0.78906767</v>
      </c>
      <c r="U706" s="49">
        <v>0.66668547</v>
      </c>
      <c r="V706" s="49">
        <v>0.78906767</v>
      </c>
      <c r="X706" s="1"/>
      <c r="Y706" s="2">
        <v>53</v>
      </c>
      <c r="Z706" s="2" t="s">
        <v>4</v>
      </c>
      <c r="AA706" s="48">
        <v>7.25</v>
      </c>
      <c r="AB706" s="48">
        <v>0.88</v>
      </c>
      <c r="AC706" s="48">
        <v>1.43</v>
      </c>
      <c r="AD706" s="48">
        <v>9.56</v>
      </c>
      <c r="AE706" s="48">
        <v>8.1300000000000008</v>
      </c>
      <c r="AF706" s="48">
        <v>9.56</v>
      </c>
      <c r="AH706" s="1"/>
      <c r="AI706" s="2">
        <v>53</v>
      </c>
      <c r="AJ706" s="2" t="s">
        <v>4</v>
      </c>
      <c r="AK706" s="49">
        <v>0.42615401000000003</v>
      </c>
      <c r="AL706" s="49">
        <v>5.2325150000000001E-2</v>
      </c>
      <c r="AM706" s="49">
        <v>6.0753129999999995E-2</v>
      </c>
      <c r="AN706" s="49">
        <v>0.5392323</v>
      </c>
      <c r="AO706" s="49">
        <v>0.47847915999999996</v>
      </c>
      <c r="AP706" s="49">
        <v>0.5392323</v>
      </c>
      <c r="AR706" s="1"/>
      <c r="AS706" s="2">
        <v>53</v>
      </c>
      <c r="AT706" s="2" t="s">
        <v>4</v>
      </c>
      <c r="AU706" s="49">
        <v>0.34561405000000001</v>
      </c>
      <c r="AV706" s="49">
        <v>4.3752050000000001E-2</v>
      </c>
      <c r="AW706" s="49">
        <v>5.2572750000000001E-2</v>
      </c>
      <c r="AX706" s="49">
        <v>0.44193884999999999</v>
      </c>
      <c r="AY706" s="49">
        <v>0.38936609999999999</v>
      </c>
      <c r="AZ706" s="49">
        <v>0.44193884999999999</v>
      </c>
      <c r="BB706" s="1"/>
    </row>
    <row r="707" spans="3:54" x14ac:dyDescent="0.35">
      <c r="C707">
        <v>26710</v>
      </c>
      <c r="D707" t="s">
        <v>94</v>
      </c>
      <c r="E707">
        <v>54</v>
      </c>
      <c r="F707" s="2" t="s">
        <v>5</v>
      </c>
      <c r="G707" s="49">
        <v>1</v>
      </c>
      <c r="H707" s="49">
        <v>0.26259669000000002</v>
      </c>
      <c r="I707" s="49">
        <v>0.21458401000000002</v>
      </c>
      <c r="J707" s="49">
        <v>1.4771806999999999</v>
      </c>
      <c r="K707" s="49">
        <v>1.2625966899999999</v>
      </c>
      <c r="L707" s="49">
        <v>1.4771806999999999</v>
      </c>
      <c r="N707" s="1"/>
      <c r="O707" s="2">
        <v>54</v>
      </c>
      <c r="P707" s="2" t="s">
        <v>5</v>
      </c>
      <c r="Q707" s="49">
        <v>0.50755304000000001</v>
      </c>
      <c r="R707" s="49">
        <v>0.11420977</v>
      </c>
      <c r="S707" s="49">
        <v>0.11593830000000001</v>
      </c>
      <c r="T707" s="49">
        <v>0.73770110999999994</v>
      </c>
      <c r="U707" s="49">
        <v>0.62176281000000011</v>
      </c>
      <c r="V707" s="49">
        <v>0.73770110999999994</v>
      </c>
      <c r="X707" s="1"/>
      <c r="Y707" s="2">
        <v>54</v>
      </c>
      <c r="Z707" s="2" t="s">
        <v>5</v>
      </c>
      <c r="AA707" s="48">
        <v>6.58</v>
      </c>
      <c r="AB707" s="48">
        <v>1.01</v>
      </c>
      <c r="AC707" s="48">
        <v>1.35</v>
      </c>
      <c r="AD707" s="48">
        <v>8.9499999999999993</v>
      </c>
      <c r="AE707" s="48">
        <v>7.59</v>
      </c>
      <c r="AF707" s="48">
        <v>8.9499999999999993</v>
      </c>
      <c r="AH707" s="1"/>
      <c r="AI707" s="2">
        <v>54</v>
      </c>
      <c r="AJ707" s="2" t="s">
        <v>5</v>
      </c>
      <c r="AK707" s="49">
        <v>0.38863438</v>
      </c>
      <c r="AL707" s="49">
        <v>6.4244339999999997E-2</v>
      </c>
      <c r="AM707" s="49">
        <v>5.7551940000000003E-2</v>
      </c>
      <c r="AN707" s="49">
        <v>0.51043065999999992</v>
      </c>
      <c r="AO707" s="49">
        <v>0.45287871999999996</v>
      </c>
      <c r="AP707" s="49">
        <v>0.51043065999999992</v>
      </c>
      <c r="AR707" s="1"/>
      <c r="AS707" s="2">
        <v>54</v>
      </c>
      <c r="AT707" s="2" t="s">
        <v>5</v>
      </c>
      <c r="AU707" s="49">
        <v>0.30928909000000004</v>
      </c>
      <c r="AV707" s="49">
        <v>5.251463E-2</v>
      </c>
      <c r="AW707" s="49">
        <v>4.980412E-2</v>
      </c>
      <c r="AX707" s="49">
        <v>0.41160784</v>
      </c>
      <c r="AY707" s="49">
        <v>0.36180372</v>
      </c>
      <c r="AZ707" s="49">
        <v>0.41160784</v>
      </c>
      <c r="BB707" s="1"/>
    </row>
    <row r="708" spans="3:54" x14ac:dyDescent="0.35">
      <c r="C708">
        <v>26711</v>
      </c>
      <c r="D708" t="s">
        <v>94</v>
      </c>
      <c r="E708">
        <v>55</v>
      </c>
      <c r="F708" s="2" t="s">
        <v>6</v>
      </c>
      <c r="G708" s="49">
        <v>1</v>
      </c>
      <c r="H708" s="49">
        <v>0.21721711999999999</v>
      </c>
      <c r="I708" s="49">
        <v>0.25100163000000003</v>
      </c>
      <c r="J708" s="49">
        <v>1.4682187499999999</v>
      </c>
      <c r="K708" s="49">
        <v>1.2172171200000002</v>
      </c>
      <c r="L708" s="49">
        <v>1.4682187499999999</v>
      </c>
      <c r="N708" s="1"/>
      <c r="O708" s="2">
        <v>55</v>
      </c>
      <c r="P708" s="2" t="s">
        <v>6</v>
      </c>
      <c r="Q708" s="49">
        <v>0.50499448999999996</v>
      </c>
      <c r="R708" s="49">
        <v>9.7383979999999995E-2</v>
      </c>
      <c r="S708" s="49">
        <v>0.13560851999999998</v>
      </c>
      <c r="T708" s="49">
        <v>0.73798699000000001</v>
      </c>
      <c r="U708" s="49">
        <v>0.60237847</v>
      </c>
      <c r="V708" s="49">
        <v>0.73798699000000001</v>
      </c>
      <c r="X708" s="1"/>
      <c r="Y708" s="2">
        <v>55</v>
      </c>
      <c r="Z708" s="2" t="s">
        <v>6</v>
      </c>
      <c r="AA708" s="48">
        <v>8.33</v>
      </c>
      <c r="AB708" s="48">
        <v>0.97</v>
      </c>
      <c r="AC708" s="48">
        <v>1.58</v>
      </c>
      <c r="AD708" s="48">
        <v>10.88</v>
      </c>
      <c r="AE708" s="48">
        <v>9.3000000000000007</v>
      </c>
      <c r="AF708" s="48">
        <v>10.88</v>
      </c>
      <c r="AH708" s="1"/>
      <c r="AI708" s="2">
        <v>55</v>
      </c>
      <c r="AJ708" s="2" t="s">
        <v>6</v>
      </c>
      <c r="AK708" s="49">
        <v>0.47079904</v>
      </c>
      <c r="AL708" s="49">
        <v>5.8279120000000004E-2</v>
      </c>
      <c r="AM708" s="49">
        <v>6.7312649999999988E-2</v>
      </c>
      <c r="AN708" s="49">
        <v>0.59639081000000005</v>
      </c>
      <c r="AO708" s="49">
        <v>0.52907816000000008</v>
      </c>
      <c r="AP708" s="49">
        <v>0.59639081000000005</v>
      </c>
      <c r="AR708" s="1"/>
      <c r="AS708" s="2">
        <v>55</v>
      </c>
      <c r="AT708" s="2" t="s">
        <v>6</v>
      </c>
      <c r="AU708" s="49">
        <v>0.36418566999999996</v>
      </c>
      <c r="AV708" s="49">
        <v>4.7951230000000004E-2</v>
      </c>
      <c r="AW708" s="49">
        <v>5.825321E-2</v>
      </c>
      <c r="AX708" s="49">
        <v>0.47039010999999997</v>
      </c>
      <c r="AY708" s="49">
        <v>0.41213690000000003</v>
      </c>
      <c r="AZ708" s="49">
        <v>0.47039010999999997</v>
      </c>
      <c r="BB708" s="1"/>
    </row>
    <row r="709" spans="3:54" x14ac:dyDescent="0.35">
      <c r="C709">
        <v>26712</v>
      </c>
      <c r="D709" t="s">
        <v>94</v>
      </c>
      <c r="E709">
        <v>56</v>
      </c>
      <c r="F709" s="2" t="s">
        <v>7</v>
      </c>
      <c r="G709" s="49">
        <v>1</v>
      </c>
      <c r="H709" s="49">
        <v>0.31795110999999998</v>
      </c>
      <c r="I709" s="49">
        <v>0.21275237999999999</v>
      </c>
      <c r="J709" s="49">
        <v>1.5307034900000001</v>
      </c>
      <c r="K709" s="49">
        <v>1.3179511100000001</v>
      </c>
      <c r="L709" s="49">
        <v>1.5307034900000001</v>
      </c>
      <c r="N709" s="1"/>
      <c r="O709" s="2">
        <v>56</v>
      </c>
      <c r="P709" s="2" t="s">
        <v>7</v>
      </c>
      <c r="Q709" s="49">
        <v>0.40516359000000002</v>
      </c>
      <c r="R709" s="49">
        <v>0.14868500000000001</v>
      </c>
      <c r="S709" s="49">
        <v>0.11494761000000001</v>
      </c>
      <c r="T709" s="49">
        <v>0.66879619999999995</v>
      </c>
      <c r="U709" s="49">
        <v>0.55384858999999997</v>
      </c>
      <c r="V709" s="49">
        <v>0.66879619999999995</v>
      </c>
      <c r="X709" s="1"/>
      <c r="Y709" s="2">
        <v>56</v>
      </c>
      <c r="Z709" s="2" t="s">
        <v>7</v>
      </c>
      <c r="AA709" s="48">
        <v>6.3</v>
      </c>
      <c r="AB709" s="48">
        <v>1.52</v>
      </c>
      <c r="AC709" s="48">
        <v>1.34</v>
      </c>
      <c r="AD709" s="48">
        <v>9.16</v>
      </c>
      <c r="AE709" s="48">
        <v>7.82</v>
      </c>
      <c r="AF709" s="48">
        <v>9.16</v>
      </c>
      <c r="AH709" s="1"/>
      <c r="AI709" s="2">
        <v>56</v>
      </c>
      <c r="AJ709" s="2" t="s">
        <v>7</v>
      </c>
      <c r="AK709" s="49">
        <v>0.36178014000000003</v>
      </c>
      <c r="AL709" s="49">
        <v>8.7113889999999999E-2</v>
      </c>
      <c r="AM709" s="49">
        <v>5.7059510000000001E-2</v>
      </c>
      <c r="AN709" s="49">
        <v>0.50595353999999992</v>
      </c>
      <c r="AO709" s="49">
        <v>0.44889403000000005</v>
      </c>
      <c r="AP709" s="49">
        <v>0.50595353999999992</v>
      </c>
      <c r="AR709" s="1"/>
      <c r="AS709" s="2">
        <v>56</v>
      </c>
      <c r="AT709" s="2" t="s">
        <v>7</v>
      </c>
      <c r="AU709" s="49">
        <v>0.28426924999999997</v>
      </c>
      <c r="AV709" s="49">
        <v>7.2457050000000009E-2</v>
      </c>
      <c r="AW709" s="49">
        <v>4.9378419999999999E-2</v>
      </c>
      <c r="AX709" s="49">
        <v>0.40610471999999997</v>
      </c>
      <c r="AY709" s="49">
        <v>0.3567263</v>
      </c>
      <c r="AZ709" s="49">
        <v>0.40610471999999997</v>
      </c>
      <c r="BB709" s="1"/>
    </row>
    <row r="710" spans="3:54" x14ac:dyDescent="0.35">
      <c r="C710">
        <v>26713</v>
      </c>
      <c r="D710" t="s">
        <v>94</v>
      </c>
      <c r="E710">
        <v>57</v>
      </c>
      <c r="F710" s="2" t="s">
        <v>8</v>
      </c>
      <c r="G710" s="49">
        <v>1</v>
      </c>
      <c r="H710" s="49">
        <v>0.29553753999999999</v>
      </c>
      <c r="I710" s="49">
        <v>0.24846235999999999</v>
      </c>
      <c r="J710" s="49">
        <v>1.5439999</v>
      </c>
      <c r="K710" s="49">
        <v>1.29553754</v>
      </c>
      <c r="L710" s="49">
        <v>1.5439999</v>
      </c>
      <c r="N710" s="1"/>
      <c r="O710" s="2">
        <v>57</v>
      </c>
      <c r="P710" s="2" t="s">
        <v>8</v>
      </c>
      <c r="Q710" s="49">
        <v>0.53545147999999998</v>
      </c>
      <c r="R710" s="49">
        <v>0.15326332999999998</v>
      </c>
      <c r="S710" s="49">
        <v>0.13423857</v>
      </c>
      <c r="T710" s="49">
        <v>0.82295339000000001</v>
      </c>
      <c r="U710" s="49">
        <v>0.68871481999999995</v>
      </c>
      <c r="V710" s="49">
        <v>0.82295339000000001</v>
      </c>
      <c r="X710" s="1"/>
      <c r="Y710" s="2">
        <v>57</v>
      </c>
      <c r="Z710" s="2" t="s">
        <v>8</v>
      </c>
      <c r="AA710" s="48">
        <v>7.71</v>
      </c>
      <c r="AB710" s="48">
        <v>1.7</v>
      </c>
      <c r="AC710" s="48">
        <v>1.57</v>
      </c>
      <c r="AD710" s="48">
        <v>10.98</v>
      </c>
      <c r="AE710" s="48">
        <v>9.41</v>
      </c>
      <c r="AF710" s="48">
        <v>10.98</v>
      </c>
      <c r="AH710" s="1"/>
      <c r="AI710" s="2">
        <v>57</v>
      </c>
      <c r="AJ710" s="2" t="s">
        <v>8</v>
      </c>
      <c r="AK710" s="49">
        <v>0.43929008000000003</v>
      </c>
      <c r="AL710" s="49">
        <v>8.4650539999999996E-2</v>
      </c>
      <c r="AM710" s="49">
        <v>6.663382000000001E-2</v>
      </c>
      <c r="AN710" s="49">
        <v>0.59057444999999997</v>
      </c>
      <c r="AO710" s="49">
        <v>0.52394063000000002</v>
      </c>
      <c r="AP710" s="49">
        <v>0.59057444999999997</v>
      </c>
      <c r="AR710" s="1"/>
      <c r="AS710" s="2">
        <v>57</v>
      </c>
      <c r="AT710" s="2" t="s">
        <v>8</v>
      </c>
      <c r="AU710" s="49">
        <v>0.33720433</v>
      </c>
      <c r="AV710" s="49">
        <v>7.4368520000000007E-2</v>
      </c>
      <c r="AW710" s="49">
        <v>5.7664960000000001E-2</v>
      </c>
      <c r="AX710" s="49">
        <v>0.46923780999999998</v>
      </c>
      <c r="AY710" s="49">
        <v>0.41157284000000005</v>
      </c>
      <c r="AZ710" s="49">
        <v>0.46923780999999998</v>
      </c>
      <c r="BB710" s="1"/>
    </row>
    <row r="711" spans="3:54" x14ac:dyDescent="0.35">
      <c r="C711">
        <v>26714</v>
      </c>
      <c r="D711" t="s">
        <v>94</v>
      </c>
      <c r="E711">
        <v>58</v>
      </c>
      <c r="F711" s="2" t="s">
        <v>9</v>
      </c>
      <c r="G711" s="49">
        <v>1</v>
      </c>
      <c r="H711" s="49">
        <v>0.17347634000000001</v>
      </c>
      <c r="I711" s="49">
        <v>0.27772601000000002</v>
      </c>
      <c r="J711" s="49">
        <v>1.4512023500000002</v>
      </c>
      <c r="K711" s="49">
        <v>1.1734763400000001</v>
      </c>
      <c r="L711" s="49">
        <v>1.4512023500000002</v>
      </c>
      <c r="N711" s="1"/>
      <c r="O711" s="2">
        <v>58</v>
      </c>
      <c r="P711" s="2" t="s">
        <v>9</v>
      </c>
      <c r="Q711" s="49">
        <v>0.74240317</v>
      </c>
      <c r="R711" s="49">
        <v>8.7801909999999997E-2</v>
      </c>
      <c r="S711" s="49">
        <v>0.15004651999999999</v>
      </c>
      <c r="T711" s="49">
        <v>0.9802516</v>
      </c>
      <c r="U711" s="49">
        <v>0.83020507999999993</v>
      </c>
      <c r="V711" s="49">
        <v>0.9802516</v>
      </c>
      <c r="X711" s="1"/>
      <c r="Y711" s="2">
        <v>58</v>
      </c>
      <c r="Z711" s="2" t="s">
        <v>9</v>
      </c>
      <c r="AA711" s="48">
        <v>9.3699999999999992</v>
      </c>
      <c r="AB711" s="48">
        <v>1</v>
      </c>
      <c r="AC711" s="48">
        <v>1.75</v>
      </c>
      <c r="AD711" s="48">
        <v>12.12</v>
      </c>
      <c r="AE711" s="48">
        <v>10.37</v>
      </c>
      <c r="AF711" s="48">
        <v>12.12</v>
      </c>
      <c r="AH711" s="1"/>
      <c r="AI711" s="2">
        <v>58</v>
      </c>
      <c r="AJ711" s="2" t="s">
        <v>9</v>
      </c>
      <c r="AK711" s="49">
        <v>0.53608244999999999</v>
      </c>
      <c r="AL711" s="49">
        <v>4.9286749999999997E-2</v>
      </c>
      <c r="AM711" s="49">
        <v>7.4479089999999998E-2</v>
      </c>
      <c r="AN711" s="49">
        <v>0.65984829</v>
      </c>
      <c r="AO711" s="49">
        <v>0.58536919999999992</v>
      </c>
      <c r="AP711" s="49">
        <v>0.65984829</v>
      </c>
      <c r="AR711" s="1"/>
      <c r="AS711" s="2">
        <v>58</v>
      </c>
      <c r="AT711" s="2" t="s">
        <v>9</v>
      </c>
      <c r="AU711" s="49">
        <v>0.41251281000000001</v>
      </c>
      <c r="AV711" s="49">
        <v>4.2826599999999999E-2</v>
      </c>
      <c r="AW711" s="49">
        <v>6.4455280000000004E-2</v>
      </c>
      <c r="AX711" s="49">
        <v>0.51979470000000005</v>
      </c>
      <c r="AY711" s="49">
        <v>0.45533941</v>
      </c>
      <c r="AZ711" s="49">
        <v>0.51979470000000005</v>
      </c>
      <c r="BB711" s="1"/>
    </row>
    <row r="712" spans="3:54" x14ac:dyDescent="0.35">
      <c r="C712">
        <v>26715</v>
      </c>
      <c r="D712" t="s">
        <v>94</v>
      </c>
      <c r="E712">
        <v>59</v>
      </c>
      <c r="F712" s="2" t="s">
        <v>10</v>
      </c>
      <c r="G712" s="49">
        <v>1</v>
      </c>
      <c r="H712" s="49">
        <v>0.38235771000000002</v>
      </c>
      <c r="I712" s="49">
        <v>0.14140039000000001</v>
      </c>
      <c r="J712" s="49">
        <v>1.5237581100000002</v>
      </c>
      <c r="K712" s="49">
        <v>1.38235771</v>
      </c>
      <c r="L712" s="49">
        <v>1.5237581100000002</v>
      </c>
      <c r="N712" s="1"/>
      <c r="O712" s="2">
        <v>59</v>
      </c>
      <c r="P712" s="2" t="s">
        <v>10</v>
      </c>
      <c r="Q712" s="49">
        <v>0.41102746999999995</v>
      </c>
      <c r="R712" s="49">
        <v>0.19120097</v>
      </c>
      <c r="S712" s="49">
        <v>7.6399179999999997E-2</v>
      </c>
      <c r="T712" s="49">
        <v>0.67862760999999994</v>
      </c>
      <c r="U712" s="49">
        <v>0.60222843000000004</v>
      </c>
      <c r="V712" s="49">
        <v>0.67862760999999994</v>
      </c>
      <c r="X712" s="1"/>
      <c r="Y712" s="2">
        <v>59</v>
      </c>
      <c r="Z712" s="2" t="s">
        <v>10</v>
      </c>
      <c r="AA712" s="48">
        <v>3.35</v>
      </c>
      <c r="AB712" s="48">
        <v>2.11</v>
      </c>
      <c r="AC712" s="48">
        <v>0.89</v>
      </c>
      <c r="AD712" s="48">
        <v>6.35</v>
      </c>
      <c r="AE712" s="48">
        <v>5.46</v>
      </c>
      <c r="AF712" s="48">
        <v>6.35</v>
      </c>
      <c r="AH712" s="1"/>
      <c r="AI712" s="2">
        <v>59</v>
      </c>
      <c r="AJ712" s="2" t="s">
        <v>10</v>
      </c>
      <c r="AK712" s="49">
        <v>0.19271984</v>
      </c>
      <c r="AL712" s="49">
        <v>0.10586991999999999</v>
      </c>
      <c r="AM712" s="49">
        <v>3.7925559999999997E-2</v>
      </c>
      <c r="AN712" s="49">
        <v>0.33651532000000001</v>
      </c>
      <c r="AO712" s="49">
        <v>0.29858974999999999</v>
      </c>
      <c r="AP712" s="49">
        <v>0.33651532000000001</v>
      </c>
      <c r="AR712" s="1"/>
      <c r="AS712" s="2">
        <v>59</v>
      </c>
      <c r="AT712" s="2" t="s">
        <v>10</v>
      </c>
      <c r="AU712" s="49">
        <v>0.14959784000000001</v>
      </c>
      <c r="AV712" s="49">
        <v>9.1578160000000006E-2</v>
      </c>
      <c r="AW712" s="49">
        <v>3.2819309999999997E-2</v>
      </c>
      <c r="AX712" s="49">
        <v>0.27399530999999999</v>
      </c>
      <c r="AY712" s="49">
        <v>0.241176</v>
      </c>
      <c r="AZ712" s="49">
        <v>0.27399530999999999</v>
      </c>
      <c r="BB712" s="1"/>
    </row>
    <row r="713" spans="3:54" x14ac:dyDescent="0.35">
      <c r="C713">
        <v>26716</v>
      </c>
      <c r="D713" t="s">
        <v>94</v>
      </c>
      <c r="E713">
        <v>60</v>
      </c>
      <c r="F713" s="2" t="s">
        <v>11</v>
      </c>
      <c r="G713" s="49">
        <v>1</v>
      </c>
      <c r="H713" s="49">
        <v>0.35803601000000002</v>
      </c>
      <c r="I713" s="49">
        <v>0.15625348</v>
      </c>
      <c r="J713" s="49">
        <v>1.5142894899999999</v>
      </c>
      <c r="K713" s="49">
        <v>1.35803601</v>
      </c>
      <c r="L713" s="49">
        <v>1.5142894899999999</v>
      </c>
      <c r="N713" s="1"/>
      <c r="O713" s="2">
        <v>60</v>
      </c>
      <c r="P713" s="2" t="s">
        <v>11</v>
      </c>
      <c r="Q713" s="49">
        <v>0.37910525</v>
      </c>
      <c r="R713" s="49">
        <v>0.17408870000000001</v>
      </c>
      <c r="S713" s="49">
        <v>8.4422250000000004E-2</v>
      </c>
      <c r="T713" s="49">
        <v>0.63761621000000002</v>
      </c>
      <c r="U713" s="49">
        <v>0.55319395999999998</v>
      </c>
      <c r="V713" s="49">
        <v>0.63761621000000002</v>
      </c>
      <c r="X713" s="1"/>
      <c r="Y713" s="2">
        <v>60</v>
      </c>
      <c r="Z713" s="2" t="s">
        <v>11</v>
      </c>
      <c r="AA713" s="48">
        <v>4.08</v>
      </c>
      <c r="AB713" s="48">
        <v>1.83</v>
      </c>
      <c r="AC713" s="48">
        <v>0.99</v>
      </c>
      <c r="AD713" s="48">
        <v>6.9</v>
      </c>
      <c r="AE713" s="48">
        <v>5.92</v>
      </c>
      <c r="AF713" s="48">
        <v>6.9</v>
      </c>
      <c r="AH713" s="1"/>
      <c r="AI713" s="2">
        <v>60</v>
      </c>
      <c r="AJ713" s="2" t="s">
        <v>11</v>
      </c>
      <c r="AK713" s="49">
        <v>0.23476763</v>
      </c>
      <c r="AL713" s="49">
        <v>9.4953929999999992E-2</v>
      </c>
      <c r="AM713" s="49">
        <v>4.1907050000000001E-2</v>
      </c>
      <c r="AN713" s="49">
        <v>0.37162860999999997</v>
      </c>
      <c r="AO713" s="49">
        <v>0.32972156000000002</v>
      </c>
      <c r="AP713" s="49">
        <v>0.37162860999999997</v>
      </c>
      <c r="AR713" s="1"/>
      <c r="AS713" s="2">
        <v>60</v>
      </c>
      <c r="AT713" s="2" t="s">
        <v>11</v>
      </c>
      <c r="AU713" s="49">
        <v>0.18136068</v>
      </c>
      <c r="AV713" s="49">
        <v>8.1246810000000003E-2</v>
      </c>
      <c r="AW713" s="49">
        <v>3.6265579999999999E-2</v>
      </c>
      <c r="AX713" s="49">
        <v>0.29887306000000002</v>
      </c>
      <c r="AY713" s="49">
        <v>0.26260748</v>
      </c>
      <c r="AZ713" s="49">
        <v>0.29887306000000002</v>
      </c>
      <c r="BB713" s="1"/>
    </row>
    <row r="714" spans="3:54" x14ac:dyDescent="0.35">
      <c r="C714">
        <v>26717</v>
      </c>
      <c r="D714" t="s">
        <v>94</v>
      </c>
      <c r="E714">
        <v>61</v>
      </c>
      <c r="F714" s="2" t="s">
        <v>12</v>
      </c>
      <c r="G714" s="49">
        <v>1</v>
      </c>
      <c r="H714" s="49">
        <v>0.40302749999999998</v>
      </c>
      <c r="I714" s="49">
        <v>0.15955885</v>
      </c>
      <c r="J714" s="49">
        <v>1.5625863500000001</v>
      </c>
      <c r="K714" s="49">
        <v>1.4030275000000001</v>
      </c>
      <c r="L714" s="49">
        <v>1.5625863500000001</v>
      </c>
      <c r="N714" s="1"/>
      <c r="O714" s="2">
        <v>61</v>
      </c>
      <c r="P714" s="2" t="s">
        <v>12</v>
      </c>
      <c r="Q714" s="49">
        <v>0.3837081</v>
      </c>
      <c r="R714" s="49">
        <v>0.20728226999999999</v>
      </c>
      <c r="S714" s="49">
        <v>8.6211029999999994E-2</v>
      </c>
      <c r="T714" s="49">
        <v>0.67720140000000006</v>
      </c>
      <c r="U714" s="49">
        <v>0.59099036999999999</v>
      </c>
      <c r="V714" s="49">
        <v>0.67720140000000006</v>
      </c>
      <c r="X714" s="1"/>
      <c r="Y714" s="2">
        <v>61</v>
      </c>
      <c r="Z714" s="2" t="s">
        <v>12</v>
      </c>
      <c r="AA714" s="48">
        <v>4.1500000000000004</v>
      </c>
      <c r="AB714" s="48">
        <v>2.33</v>
      </c>
      <c r="AC714" s="48">
        <v>1.01</v>
      </c>
      <c r="AD714" s="48">
        <v>7.48</v>
      </c>
      <c r="AE714" s="48">
        <v>6.48</v>
      </c>
      <c r="AF714" s="48">
        <v>7.48</v>
      </c>
      <c r="AH714" s="1"/>
      <c r="AI714" s="2">
        <v>61</v>
      </c>
      <c r="AJ714" s="2" t="s">
        <v>12</v>
      </c>
      <c r="AK714" s="49">
        <v>0.2242064</v>
      </c>
      <c r="AL714" s="49">
        <v>0.11281317</v>
      </c>
      <c r="AM714" s="49">
        <v>4.2796760000000003E-2</v>
      </c>
      <c r="AN714" s="49">
        <v>0.37981634000000003</v>
      </c>
      <c r="AO714" s="49">
        <v>0.33701956999999999</v>
      </c>
      <c r="AP714" s="49">
        <v>0.37981634000000003</v>
      </c>
      <c r="AR714" s="1"/>
      <c r="AS714" s="2">
        <v>61</v>
      </c>
      <c r="AT714" s="2" t="s">
        <v>12</v>
      </c>
      <c r="AU714" s="49">
        <v>0.17482465</v>
      </c>
      <c r="AV714" s="49">
        <v>9.8753009999999988E-2</v>
      </c>
      <c r="AW714" s="49">
        <v>3.7034350000000001E-2</v>
      </c>
      <c r="AX714" s="49">
        <v>0.31061200999999999</v>
      </c>
      <c r="AY714" s="49">
        <v>0.27357766</v>
      </c>
      <c r="AZ714" s="49">
        <v>0.31061200999999999</v>
      </c>
      <c r="BB714" s="1"/>
    </row>
    <row r="715" spans="3:54" x14ac:dyDescent="0.35">
      <c r="C715">
        <v>26718</v>
      </c>
      <c r="D715" t="s">
        <v>94</v>
      </c>
      <c r="E715">
        <v>62</v>
      </c>
      <c r="F715" s="2" t="s">
        <v>13</v>
      </c>
      <c r="G715" s="49">
        <v>1</v>
      </c>
      <c r="H715" s="49">
        <v>0.43937078000000002</v>
      </c>
      <c r="I715" s="49">
        <v>0.16682537</v>
      </c>
      <c r="J715" s="49">
        <v>1.6061961499999999</v>
      </c>
      <c r="K715" s="49">
        <v>1.43937078</v>
      </c>
      <c r="L715" s="49">
        <v>1.6061961499999999</v>
      </c>
      <c r="N715" s="1"/>
      <c r="O715" s="2">
        <v>62</v>
      </c>
      <c r="P715" s="2" t="s">
        <v>13</v>
      </c>
      <c r="Q715" s="49">
        <v>0.38288066999999998</v>
      </c>
      <c r="R715" s="49">
        <v>0.21612002</v>
      </c>
      <c r="S715" s="49">
        <v>9.0135969999999996E-2</v>
      </c>
      <c r="T715" s="49">
        <v>0.68913666000000007</v>
      </c>
      <c r="U715" s="49">
        <v>0.59900068999999989</v>
      </c>
      <c r="V715" s="49">
        <v>0.68913666000000007</v>
      </c>
      <c r="X715" s="1"/>
      <c r="Y715" s="2">
        <v>62</v>
      </c>
      <c r="Z715" s="2" t="s">
        <v>13</v>
      </c>
      <c r="AA715" s="48">
        <v>4.05</v>
      </c>
      <c r="AB715" s="48">
        <v>2.27</v>
      </c>
      <c r="AC715" s="48">
        <v>1.05</v>
      </c>
      <c r="AD715" s="48">
        <v>7.37</v>
      </c>
      <c r="AE715" s="48">
        <v>6.32</v>
      </c>
      <c r="AF715" s="48">
        <v>7.37</v>
      </c>
      <c r="AH715" s="1"/>
      <c r="AI715" s="2">
        <v>62</v>
      </c>
      <c r="AJ715" s="2" t="s">
        <v>13</v>
      </c>
      <c r="AK715" s="49">
        <v>0.23580403</v>
      </c>
      <c r="AL715" s="49">
        <v>0.11642899000000001</v>
      </c>
      <c r="AM715" s="49">
        <v>4.4744440000000003E-2</v>
      </c>
      <c r="AN715" s="49">
        <v>0.39697746</v>
      </c>
      <c r="AO715" s="49">
        <v>0.35223302000000001</v>
      </c>
      <c r="AP715" s="49">
        <v>0.39697746</v>
      </c>
      <c r="AR715" s="1"/>
      <c r="AS715" s="2">
        <v>62</v>
      </c>
      <c r="AT715" s="2" t="s">
        <v>13</v>
      </c>
      <c r="AU715" s="49">
        <v>0.18426320999999998</v>
      </c>
      <c r="AV715" s="49">
        <v>9.9511370000000002E-2</v>
      </c>
      <c r="AW715" s="49">
        <v>3.8720269999999994E-2</v>
      </c>
      <c r="AX715" s="49">
        <v>0.32249484</v>
      </c>
      <c r="AY715" s="49">
        <v>0.28377457</v>
      </c>
      <c r="AZ715" s="49">
        <v>0.32249484</v>
      </c>
      <c r="BB715" s="1"/>
    </row>
    <row r="716" spans="3:54" x14ac:dyDescent="0.35">
      <c r="C716">
        <v>27113</v>
      </c>
      <c r="D716" t="s">
        <v>94</v>
      </c>
      <c r="E716">
        <v>457</v>
      </c>
      <c r="F716" s="2" t="s">
        <v>26</v>
      </c>
      <c r="G716" s="49">
        <v>1</v>
      </c>
      <c r="H716" s="49">
        <v>0.28899279</v>
      </c>
      <c r="I716" s="49">
        <v>0.28743342</v>
      </c>
      <c r="J716" s="49">
        <v>1.5764262099999999</v>
      </c>
      <c r="K716" s="49">
        <v>1.28899279</v>
      </c>
      <c r="L716" s="49">
        <v>1.5764262099999999</v>
      </c>
      <c r="N716" s="1"/>
      <c r="O716" s="2">
        <v>457</v>
      </c>
      <c r="P716" s="2" t="s">
        <v>26</v>
      </c>
      <c r="Q716" s="49">
        <v>0.52007024999999996</v>
      </c>
      <c r="R716" s="49">
        <v>0.14260671999999999</v>
      </c>
      <c r="S716" s="49">
        <v>0.15527207000000001</v>
      </c>
      <c r="T716" s="49">
        <v>0.81794904000000002</v>
      </c>
      <c r="U716" s="49">
        <v>0.66267696999999992</v>
      </c>
      <c r="V716" s="49">
        <v>0.81794904000000002</v>
      </c>
      <c r="X716" s="1"/>
      <c r="Y716" s="2">
        <v>457</v>
      </c>
      <c r="Z716" s="2" t="s">
        <v>26</v>
      </c>
      <c r="AA716" s="48">
        <v>7.3</v>
      </c>
      <c r="AB716" s="48">
        <v>1.92</v>
      </c>
      <c r="AC716" s="48">
        <v>1.81</v>
      </c>
      <c r="AD716" s="48">
        <v>11.02</v>
      </c>
      <c r="AE716" s="48">
        <v>9.2100000000000009</v>
      </c>
      <c r="AF716" s="48">
        <v>11.02</v>
      </c>
      <c r="AH716" s="1"/>
      <c r="AI716" s="2">
        <v>457</v>
      </c>
      <c r="AJ716" s="2" t="s">
        <v>26</v>
      </c>
      <c r="AK716" s="49">
        <v>0.50225070000000005</v>
      </c>
      <c r="AL716" s="49">
        <v>0.10147745</v>
      </c>
      <c r="AM716" s="49">
        <v>7.7061419999999992E-2</v>
      </c>
      <c r="AN716" s="49">
        <v>0.68078956999999996</v>
      </c>
      <c r="AO716" s="49">
        <v>0.60372815000000002</v>
      </c>
      <c r="AP716" s="49">
        <v>0.68078956999999996</v>
      </c>
      <c r="AR716" s="1"/>
      <c r="AS716" s="2">
        <v>457</v>
      </c>
      <c r="AT716" s="2" t="s">
        <v>26</v>
      </c>
      <c r="AU716" s="49">
        <v>0.35499407999999999</v>
      </c>
      <c r="AV716" s="49">
        <v>8.1003449999999991E-2</v>
      </c>
      <c r="AW716" s="49">
        <v>6.6697679999999995E-2</v>
      </c>
      <c r="AX716" s="49">
        <v>0.50269522</v>
      </c>
      <c r="AY716" s="49">
        <v>0.43599753000000002</v>
      </c>
      <c r="AZ716" s="49">
        <v>0.50269522</v>
      </c>
      <c r="BB716" s="1"/>
    </row>
    <row r="717" spans="3:54" x14ac:dyDescent="0.35">
      <c r="C717" t="s">
        <v>7336</v>
      </c>
      <c r="D717" t="s">
        <v>7195</v>
      </c>
      <c r="E717">
        <v>50</v>
      </c>
      <c r="F717" s="41" t="s">
        <v>1</v>
      </c>
      <c r="G717" s="49">
        <v>1</v>
      </c>
      <c r="H717" s="49">
        <v>0.67009394</v>
      </c>
      <c r="I717" s="49">
        <v>0.92863054</v>
      </c>
      <c r="J717" s="49">
        <v>2.5987244700000001</v>
      </c>
      <c r="K717" s="49">
        <v>1.6700939399999999</v>
      </c>
      <c r="L717" s="49">
        <v>2.5987244700000001</v>
      </c>
      <c r="N717" s="1"/>
      <c r="O717" s="2">
        <v>50</v>
      </c>
      <c r="P717" s="41" t="s">
        <v>1</v>
      </c>
      <c r="Q717" s="49">
        <v>0.57936584000000002</v>
      </c>
      <c r="R717" s="49">
        <v>0.33145452000000003</v>
      </c>
      <c r="S717" s="49">
        <v>0.52778893999999998</v>
      </c>
      <c r="T717" s="49">
        <v>1.4386093</v>
      </c>
      <c r="U717" s="49">
        <v>0.91082036</v>
      </c>
      <c r="V717" s="49">
        <v>1.4386093</v>
      </c>
      <c r="X717" s="1"/>
      <c r="Y717" s="2">
        <v>50</v>
      </c>
      <c r="Z717" s="41" t="s">
        <v>1</v>
      </c>
      <c r="AA717" s="48">
        <v>6.49</v>
      </c>
      <c r="AB717" s="48">
        <v>2.4500000000000002</v>
      </c>
      <c r="AC717" s="48">
        <v>4.5999999999999996</v>
      </c>
      <c r="AD717" s="48">
        <v>13.55</v>
      </c>
      <c r="AE717" s="48">
        <v>8.9499999999999993</v>
      </c>
      <c r="AF717" s="48">
        <v>13.55</v>
      </c>
      <c r="AH717" s="1"/>
      <c r="AI717" s="2">
        <v>50</v>
      </c>
      <c r="AJ717" s="41" t="s">
        <v>1</v>
      </c>
      <c r="AK717" s="49">
        <v>0.46236698999999998</v>
      </c>
      <c r="AL717" s="49">
        <v>0.19763298999999998</v>
      </c>
      <c r="AM717" s="49">
        <v>0.29975446</v>
      </c>
      <c r="AN717" s="49">
        <v>0.95975444999999993</v>
      </c>
      <c r="AO717" s="49">
        <v>0.65999998999999998</v>
      </c>
      <c r="AP717" s="49">
        <v>0.95975444999999993</v>
      </c>
      <c r="AR717" s="1"/>
      <c r="AS717" s="2">
        <v>50</v>
      </c>
      <c r="AT717" s="41" t="s">
        <v>1</v>
      </c>
      <c r="AU717" s="49">
        <v>0.32375878000000002</v>
      </c>
      <c r="AV717" s="49">
        <v>0.17285302999999999</v>
      </c>
      <c r="AW717" s="49">
        <v>0.26240265999999995</v>
      </c>
      <c r="AX717" s="49">
        <v>0.75901447999999994</v>
      </c>
      <c r="AY717" s="49">
        <v>0.49661181999999998</v>
      </c>
      <c r="AZ717" s="49">
        <v>0.75901447999999994</v>
      </c>
      <c r="BB717" s="1"/>
    </row>
    <row r="718" spans="3:54" x14ac:dyDescent="0.35">
      <c r="C718" t="s">
        <v>7337</v>
      </c>
      <c r="D718" t="s">
        <v>7195</v>
      </c>
      <c r="E718">
        <v>51</v>
      </c>
      <c r="F718" s="41" t="s">
        <v>2</v>
      </c>
      <c r="G718" s="49">
        <v>1</v>
      </c>
      <c r="H718" s="49">
        <v>0.72809763000000005</v>
      </c>
      <c r="I718" s="49">
        <v>1.0520906799999998</v>
      </c>
      <c r="J718" s="49">
        <v>2.7801883100000002</v>
      </c>
      <c r="K718" s="49">
        <v>1.7280976299999999</v>
      </c>
      <c r="L718" s="49">
        <v>2.7801883100000002</v>
      </c>
      <c r="N718" s="1"/>
      <c r="O718" s="2">
        <v>51</v>
      </c>
      <c r="P718" s="41" t="s">
        <v>2</v>
      </c>
      <c r="Q718" s="49">
        <v>0.53774568999999994</v>
      </c>
      <c r="R718" s="49">
        <v>0.36606081000000001</v>
      </c>
      <c r="S718" s="49">
        <v>0.59795518999999997</v>
      </c>
      <c r="T718" s="49">
        <v>1.5017616999999999</v>
      </c>
      <c r="U718" s="49">
        <v>0.90380649999999996</v>
      </c>
      <c r="V718" s="49">
        <v>1.5017616999999999</v>
      </c>
      <c r="X718" s="1"/>
      <c r="Y718" s="2">
        <v>51</v>
      </c>
      <c r="Z718" s="41" t="s">
        <v>2</v>
      </c>
      <c r="AA718" s="48">
        <v>7.38</v>
      </c>
      <c r="AB718" s="48">
        <v>2.61</v>
      </c>
      <c r="AC718" s="48">
        <v>5.22</v>
      </c>
      <c r="AD718" s="48">
        <v>15.21</v>
      </c>
      <c r="AE718" s="48">
        <v>9.99</v>
      </c>
      <c r="AF718" s="48">
        <v>15.21</v>
      </c>
      <c r="AH718" s="1"/>
      <c r="AI718" s="2">
        <v>51</v>
      </c>
      <c r="AJ718" s="41" t="s">
        <v>2</v>
      </c>
      <c r="AK718" s="49">
        <v>0.52902623999999998</v>
      </c>
      <c r="AL718" s="49">
        <v>0.21866056</v>
      </c>
      <c r="AM718" s="49">
        <v>0.33959992999999999</v>
      </c>
      <c r="AN718" s="49">
        <v>1.08728673</v>
      </c>
      <c r="AO718" s="49">
        <v>0.7476868000000001</v>
      </c>
      <c r="AP718" s="49">
        <v>1.08728673</v>
      </c>
      <c r="AR718" s="1"/>
      <c r="AS718" s="2">
        <v>51</v>
      </c>
      <c r="AT718" s="41" t="s">
        <v>2</v>
      </c>
      <c r="AU718" s="49">
        <v>0.37648386</v>
      </c>
      <c r="AV718" s="49">
        <v>0.18958398999999998</v>
      </c>
      <c r="AW718" s="49">
        <v>0.29728174000000002</v>
      </c>
      <c r="AX718" s="49">
        <v>0.86334959</v>
      </c>
      <c r="AY718" s="49">
        <v>0.56606784999999993</v>
      </c>
      <c r="AZ718" s="49">
        <v>0.86334959</v>
      </c>
      <c r="BB718" s="1"/>
    </row>
    <row r="719" spans="3:54" x14ac:dyDescent="0.35">
      <c r="C719" t="s">
        <v>7338</v>
      </c>
      <c r="D719" t="s">
        <v>7195</v>
      </c>
      <c r="E719">
        <v>52</v>
      </c>
      <c r="F719" s="41" t="s">
        <v>3</v>
      </c>
      <c r="G719" s="49">
        <v>1</v>
      </c>
      <c r="H719" s="49">
        <v>0.64554237999999997</v>
      </c>
      <c r="I719" s="49">
        <v>0.85072177999999998</v>
      </c>
      <c r="J719" s="49">
        <v>2.4962641699999999</v>
      </c>
      <c r="K719" s="49">
        <v>1.64554238</v>
      </c>
      <c r="L719" s="49">
        <v>2.4962641699999999</v>
      </c>
      <c r="N719" s="1"/>
      <c r="O719" s="2">
        <v>52</v>
      </c>
      <c r="P719" s="41" t="s">
        <v>3</v>
      </c>
      <c r="Q719" s="49">
        <v>0.59143983999999994</v>
      </c>
      <c r="R719" s="49">
        <v>0.3262833</v>
      </c>
      <c r="S719" s="49">
        <v>0.48351052</v>
      </c>
      <c r="T719" s="49">
        <v>1.4012336599999999</v>
      </c>
      <c r="U719" s="49">
        <v>0.91772313999999999</v>
      </c>
      <c r="V719" s="49">
        <v>1.4012336599999999</v>
      </c>
      <c r="X719" s="1"/>
      <c r="Y719" s="2">
        <v>52</v>
      </c>
      <c r="Z719" s="41" t="s">
        <v>3</v>
      </c>
      <c r="AA719" s="48">
        <v>5.65</v>
      </c>
      <c r="AB719" s="48">
        <v>2.35</v>
      </c>
      <c r="AC719" s="48">
        <v>4.22</v>
      </c>
      <c r="AD719" s="48">
        <v>12.22</v>
      </c>
      <c r="AE719" s="48">
        <v>8</v>
      </c>
      <c r="AF719" s="48">
        <v>12.22</v>
      </c>
      <c r="AH719" s="1"/>
      <c r="AI719" s="2">
        <v>52</v>
      </c>
      <c r="AJ719" s="41" t="s">
        <v>3</v>
      </c>
      <c r="AK719" s="49">
        <v>0.41108150999999998</v>
      </c>
      <c r="AL719" s="49">
        <v>0.19353077999999999</v>
      </c>
      <c r="AM719" s="49">
        <v>0.27460895000000002</v>
      </c>
      <c r="AN719" s="49">
        <v>0.87922124000000001</v>
      </c>
      <c r="AO719" s="49">
        <v>0.60461229000000005</v>
      </c>
      <c r="AP719" s="49">
        <v>0.87922124000000001</v>
      </c>
      <c r="AR719" s="1"/>
      <c r="AS719" s="2">
        <v>52</v>
      </c>
      <c r="AT719" s="41" t="s">
        <v>3</v>
      </c>
      <c r="AU719" s="49">
        <v>0.28753326000000001</v>
      </c>
      <c r="AV719" s="49">
        <v>0.16580929</v>
      </c>
      <c r="AW719" s="49">
        <v>0.24039107999999998</v>
      </c>
      <c r="AX719" s="49">
        <v>0.69373362000000005</v>
      </c>
      <c r="AY719" s="49">
        <v>0.45334255000000001</v>
      </c>
      <c r="AZ719" s="49">
        <v>0.69373362000000005</v>
      </c>
      <c r="BB719" s="1"/>
    </row>
    <row r="720" spans="3:54" x14ac:dyDescent="0.35">
      <c r="C720" t="s">
        <v>7339</v>
      </c>
      <c r="D720" t="s">
        <v>7195</v>
      </c>
      <c r="E720">
        <v>53</v>
      </c>
      <c r="F720" s="41" t="s">
        <v>4</v>
      </c>
      <c r="G720" s="49">
        <v>1</v>
      </c>
      <c r="H720" s="49">
        <v>0.62566411</v>
      </c>
      <c r="I720" s="49">
        <v>0.94644378000000007</v>
      </c>
      <c r="J720" s="49">
        <v>2.5721078999999998</v>
      </c>
      <c r="K720" s="49">
        <v>1.62566411</v>
      </c>
      <c r="L720" s="49">
        <v>2.5721078999999998</v>
      </c>
      <c r="N720" s="1"/>
      <c r="O720" s="2">
        <v>53</v>
      </c>
      <c r="P720" s="41" t="s">
        <v>4</v>
      </c>
      <c r="Q720" s="49">
        <v>0.60811496999999992</v>
      </c>
      <c r="R720" s="49">
        <v>0.30927708000000004</v>
      </c>
      <c r="S720" s="49">
        <v>0.53789745</v>
      </c>
      <c r="T720" s="49">
        <v>1.4552895100000001</v>
      </c>
      <c r="U720" s="49">
        <v>0.91739205000000001</v>
      </c>
      <c r="V720" s="49">
        <v>1.4552895100000001</v>
      </c>
      <c r="X720" s="1"/>
      <c r="Y720" s="2">
        <v>53</v>
      </c>
      <c r="Z720" s="41" t="s">
        <v>4</v>
      </c>
      <c r="AA720" s="48">
        <v>6.74</v>
      </c>
      <c r="AB720" s="48">
        <v>2.2599999999999998</v>
      </c>
      <c r="AC720" s="48">
        <v>4.6900000000000004</v>
      </c>
      <c r="AD720" s="48">
        <v>13.69</v>
      </c>
      <c r="AE720" s="48">
        <v>9</v>
      </c>
      <c r="AF720" s="48">
        <v>13.69</v>
      </c>
      <c r="AH720" s="1"/>
      <c r="AI720" s="2">
        <v>53</v>
      </c>
      <c r="AJ720" s="41" t="s">
        <v>4</v>
      </c>
      <c r="AK720" s="49">
        <v>0.48854396999999999</v>
      </c>
      <c r="AL720" s="49">
        <v>0.18379424999999999</v>
      </c>
      <c r="AM720" s="49">
        <v>0.30546492999999997</v>
      </c>
      <c r="AN720" s="49">
        <v>0.97780315000000007</v>
      </c>
      <c r="AO720" s="49">
        <v>0.67233821999999999</v>
      </c>
      <c r="AP720" s="49">
        <v>0.97780315000000007</v>
      </c>
      <c r="AR720" s="1"/>
      <c r="AS720" s="2">
        <v>53</v>
      </c>
      <c r="AT720" s="41" t="s">
        <v>4</v>
      </c>
      <c r="AU720" s="49">
        <v>0.36626105999999997</v>
      </c>
      <c r="AV720" s="49">
        <v>0.16093136</v>
      </c>
      <c r="AW720" s="49">
        <v>0.26739345000000003</v>
      </c>
      <c r="AX720" s="49">
        <v>0.79458587000000003</v>
      </c>
      <c r="AY720" s="49">
        <v>0.52719241999999999</v>
      </c>
      <c r="AZ720" s="49">
        <v>0.79458587000000003</v>
      </c>
      <c r="BB720" s="1"/>
    </row>
    <row r="721" spans="3:54" x14ac:dyDescent="0.35">
      <c r="C721" t="s">
        <v>7340</v>
      </c>
      <c r="D721" t="s">
        <v>7195</v>
      </c>
      <c r="E721">
        <v>54</v>
      </c>
      <c r="F721" s="41" t="s">
        <v>5</v>
      </c>
      <c r="G721" s="49">
        <v>1</v>
      </c>
      <c r="H721" s="49">
        <v>0.78665481999999998</v>
      </c>
      <c r="I721" s="49">
        <v>0.94611118999999999</v>
      </c>
      <c r="J721" s="49">
        <v>2.7327660099999997</v>
      </c>
      <c r="K721" s="49">
        <v>1.7866548200000001</v>
      </c>
      <c r="L721" s="49">
        <v>2.7327660099999997</v>
      </c>
      <c r="N721" s="1"/>
      <c r="O721" s="2">
        <v>54</v>
      </c>
      <c r="P721" s="41" t="s">
        <v>5</v>
      </c>
      <c r="Q721" s="49">
        <v>0.52907934999999995</v>
      </c>
      <c r="R721" s="49">
        <v>0.38299414000000004</v>
      </c>
      <c r="S721" s="49">
        <v>0.53772070999999999</v>
      </c>
      <c r="T721" s="49">
        <v>1.4497941999999999</v>
      </c>
      <c r="U721" s="49">
        <v>0.91207349000000004</v>
      </c>
      <c r="V721" s="49">
        <v>1.4497941999999999</v>
      </c>
      <c r="X721" s="1"/>
      <c r="Y721" s="2">
        <v>54</v>
      </c>
      <c r="Z721" s="41" t="s">
        <v>5</v>
      </c>
      <c r="AA721" s="48">
        <v>6.29</v>
      </c>
      <c r="AB721" s="48">
        <v>2.5299999999999998</v>
      </c>
      <c r="AC721" s="48">
        <v>4.6900000000000004</v>
      </c>
      <c r="AD721" s="48">
        <v>13.51</v>
      </c>
      <c r="AE721" s="48">
        <v>8.82</v>
      </c>
      <c r="AF721" s="48">
        <v>13.51</v>
      </c>
      <c r="AH721" s="1"/>
      <c r="AI721" s="2">
        <v>54</v>
      </c>
      <c r="AJ721" s="41" t="s">
        <v>5</v>
      </c>
      <c r="AK721" s="49">
        <v>0.45553231999999999</v>
      </c>
      <c r="AL721" s="49">
        <v>0.21679992000000001</v>
      </c>
      <c r="AM721" s="49">
        <v>0.30538843999999998</v>
      </c>
      <c r="AN721" s="49">
        <v>0.97772068999999995</v>
      </c>
      <c r="AO721" s="49">
        <v>0.67233224000000003</v>
      </c>
      <c r="AP721" s="49">
        <v>0.97772068999999995</v>
      </c>
      <c r="AR721" s="1"/>
      <c r="AS721" s="2">
        <v>54</v>
      </c>
      <c r="AT721" s="41" t="s">
        <v>5</v>
      </c>
      <c r="AU721" s="49">
        <v>0.32441064000000003</v>
      </c>
      <c r="AV721" s="49">
        <v>0.18609202999999999</v>
      </c>
      <c r="AW721" s="49">
        <v>0.26733284000000002</v>
      </c>
      <c r="AX721" s="49">
        <v>0.77783551000000006</v>
      </c>
      <c r="AY721" s="49">
        <v>0.51050266999999994</v>
      </c>
      <c r="AZ721" s="49">
        <v>0.77783551000000006</v>
      </c>
      <c r="BB721" s="1"/>
    </row>
    <row r="722" spans="3:54" x14ac:dyDescent="0.35">
      <c r="C722" t="s">
        <v>7341</v>
      </c>
      <c r="D722" t="s">
        <v>7195</v>
      </c>
      <c r="E722">
        <v>55</v>
      </c>
      <c r="F722" s="41" t="s">
        <v>6</v>
      </c>
      <c r="G722" s="49">
        <v>1</v>
      </c>
      <c r="H722" s="49">
        <v>0.71647147999999994</v>
      </c>
      <c r="I722" s="49">
        <v>1.0342514599999999</v>
      </c>
      <c r="J722" s="49">
        <v>2.7507229399999997</v>
      </c>
      <c r="K722" s="49">
        <v>1.71647148</v>
      </c>
      <c r="L722" s="49">
        <v>2.7507229399999997</v>
      </c>
      <c r="N722" s="1"/>
      <c r="O722" s="2">
        <v>55</v>
      </c>
      <c r="P722" s="41" t="s">
        <v>6</v>
      </c>
      <c r="Q722" s="49">
        <v>0.55281714999999998</v>
      </c>
      <c r="R722" s="49">
        <v>0.35161815000000002</v>
      </c>
      <c r="S722" s="49">
        <v>0.58782117</v>
      </c>
      <c r="T722" s="49">
        <v>1.4922564700000001</v>
      </c>
      <c r="U722" s="49">
        <v>0.90443530000000005</v>
      </c>
      <c r="V722" s="49">
        <v>1.4922564700000001</v>
      </c>
      <c r="X722" s="1"/>
      <c r="Y722" s="2">
        <v>55</v>
      </c>
      <c r="Z722" s="41" t="s">
        <v>6</v>
      </c>
      <c r="AA722" s="48">
        <v>7.52</v>
      </c>
      <c r="AB722" s="48">
        <v>2.58</v>
      </c>
      <c r="AC722" s="48">
        <v>5.13</v>
      </c>
      <c r="AD722" s="48">
        <v>15.23</v>
      </c>
      <c r="AE722" s="48">
        <v>10.1</v>
      </c>
      <c r="AF722" s="48">
        <v>15.23</v>
      </c>
      <c r="AH722" s="1"/>
      <c r="AI722" s="2">
        <v>55</v>
      </c>
      <c r="AJ722" s="41" t="s">
        <v>6</v>
      </c>
      <c r="AK722" s="49">
        <v>0.52442394999999997</v>
      </c>
      <c r="AL722" s="49">
        <v>0.21068097</v>
      </c>
      <c r="AM722" s="49">
        <v>0.33385396999999994</v>
      </c>
      <c r="AN722" s="49">
        <v>1.06895889</v>
      </c>
      <c r="AO722" s="49">
        <v>0.73510492000000005</v>
      </c>
      <c r="AP722" s="49">
        <v>1.06895889</v>
      </c>
      <c r="AR722" s="1"/>
      <c r="AS722" s="2">
        <v>55</v>
      </c>
      <c r="AT722" s="41" t="s">
        <v>6</v>
      </c>
      <c r="AU722" s="49">
        <v>0.36569415999999999</v>
      </c>
      <c r="AV722" s="49">
        <v>0.18421239</v>
      </c>
      <c r="AW722" s="49">
        <v>0.29225432000000001</v>
      </c>
      <c r="AX722" s="49">
        <v>0.84216088</v>
      </c>
      <c r="AY722" s="49">
        <v>0.54990656000000004</v>
      </c>
      <c r="AZ722" s="49">
        <v>0.84216088</v>
      </c>
      <c r="BB722" s="1"/>
    </row>
    <row r="723" spans="3:54" x14ac:dyDescent="0.35">
      <c r="C723" t="s">
        <v>7342</v>
      </c>
      <c r="D723" t="s">
        <v>7195</v>
      </c>
      <c r="E723">
        <v>56</v>
      </c>
      <c r="F723" s="41" t="s">
        <v>7</v>
      </c>
      <c r="G723" s="49">
        <v>1</v>
      </c>
      <c r="H723" s="49">
        <v>0.8853549300000001</v>
      </c>
      <c r="I723" s="49">
        <v>0.95623792000000007</v>
      </c>
      <c r="J723" s="49">
        <v>2.8415928500000001</v>
      </c>
      <c r="K723" s="49">
        <v>1.8853549299999999</v>
      </c>
      <c r="L723" s="49">
        <v>2.8415928500000001</v>
      </c>
      <c r="N723" s="1"/>
      <c r="O723" s="2">
        <v>56</v>
      </c>
      <c r="P723" s="41" t="s">
        <v>7</v>
      </c>
      <c r="Q723" s="49">
        <v>0.44909757</v>
      </c>
      <c r="R723" s="49">
        <v>0.44537728999999998</v>
      </c>
      <c r="S723" s="49">
        <v>0.54346861000000002</v>
      </c>
      <c r="T723" s="49">
        <v>1.4379434799999999</v>
      </c>
      <c r="U723" s="49">
        <v>0.89447487000000003</v>
      </c>
      <c r="V723" s="49">
        <v>1.4379434799999999</v>
      </c>
      <c r="X723" s="1"/>
      <c r="Y723" s="2">
        <v>56</v>
      </c>
      <c r="Z723" s="41" t="s">
        <v>7</v>
      </c>
      <c r="AA723" s="48">
        <v>5.84</v>
      </c>
      <c r="AB723" s="48">
        <v>3.29</v>
      </c>
      <c r="AC723" s="48">
        <v>4.74</v>
      </c>
      <c r="AD723" s="48">
        <v>13.87</v>
      </c>
      <c r="AE723" s="48">
        <v>9.1300000000000008</v>
      </c>
      <c r="AF723" s="48">
        <v>13.87</v>
      </c>
      <c r="AH723" s="1"/>
      <c r="AI723" s="2">
        <v>56</v>
      </c>
      <c r="AJ723" s="41" t="s">
        <v>7</v>
      </c>
      <c r="AK723" s="49">
        <v>0.41452936000000001</v>
      </c>
      <c r="AL723" s="49">
        <v>0.26474103999999998</v>
      </c>
      <c r="AM723" s="49">
        <v>0.30863773</v>
      </c>
      <c r="AN723" s="49">
        <v>0.98790813</v>
      </c>
      <c r="AO723" s="49">
        <v>0.67927039</v>
      </c>
      <c r="AP723" s="49">
        <v>0.98790813</v>
      </c>
      <c r="AR723" s="1"/>
      <c r="AS723" s="2">
        <v>56</v>
      </c>
      <c r="AT723" s="41" t="s">
        <v>7</v>
      </c>
      <c r="AU723" s="49">
        <v>0.29598649999999999</v>
      </c>
      <c r="AV723" s="49">
        <v>0.23007719000000001</v>
      </c>
      <c r="AW723" s="49">
        <v>0.27017324999999998</v>
      </c>
      <c r="AX723" s="49">
        <v>0.79623693000000006</v>
      </c>
      <c r="AY723" s="49">
        <v>0.52606368000000003</v>
      </c>
      <c r="AZ723" s="49">
        <v>0.79623693000000006</v>
      </c>
      <c r="BB723" s="1"/>
    </row>
    <row r="724" spans="3:54" x14ac:dyDescent="0.35">
      <c r="C724" t="s">
        <v>7343</v>
      </c>
      <c r="D724" t="s">
        <v>7195</v>
      </c>
      <c r="E724">
        <v>57</v>
      </c>
      <c r="F724" s="41" t="s">
        <v>8</v>
      </c>
      <c r="G724" s="49">
        <v>1</v>
      </c>
      <c r="H724" s="49">
        <v>0.65996948</v>
      </c>
      <c r="I724" s="49">
        <v>0.97451909999999997</v>
      </c>
      <c r="J724" s="49">
        <v>2.6344885899999997</v>
      </c>
      <c r="K724" s="49">
        <v>1.65996948</v>
      </c>
      <c r="L724" s="49">
        <v>2.6344885899999997</v>
      </c>
      <c r="N724" s="1"/>
      <c r="O724" s="2">
        <v>57</v>
      </c>
      <c r="P724" s="41" t="s">
        <v>8</v>
      </c>
      <c r="Q724" s="49">
        <v>0.58094825999999999</v>
      </c>
      <c r="R724" s="49">
        <v>0.34672542000000001</v>
      </c>
      <c r="S724" s="49">
        <v>0.55387350999999996</v>
      </c>
      <c r="T724" s="49">
        <v>1.4815471899999999</v>
      </c>
      <c r="U724" s="49">
        <v>0.92767368000000006</v>
      </c>
      <c r="V724" s="49">
        <v>1.4815471899999999</v>
      </c>
      <c r="X724" s="1"/>
      <c r="Y724" s="2">
        <v>57</v>
      </c>
      <c r="Z724" s="41" t="s">
        <v>8</v>
      </c>
      <c r="AA724" s="48">
        <v>6.96</v>
      </c>
      <c r="AB724" s="48">
        <v>2.78</v>
      </c>
      <c r="AC724" s="48">
        <v>4.83</v>
      </c>
      <c r="AD724" s="48">
        <v>14.57</v>
      </c>
      <c r="AE724" s="48">
        <v>9.73</v>
      </c>
      <c r="AF724" s="48">
        <v>14.57</v>
      </c>
      <c r="AH724" s="1"/>
      <c r="AI724" s="2">
        <v>57</v>
      </c>
      <c r="AJ724" s="41" t="s">
        <v>8</v>
      </c>
      <c r="AK724" s="49">
        <v>0.49083716999999999</v>
      </c>
      <c r="AL724" s="49">
        <v>0.20192770999999998</v>
      </c>
      <c r="AM724" s="49">
        <v>0.31457647999999999</v>
      </c>
      <c r="AN724" s="49">
        <v>1.0073413499999999</v>
      </c>
      <c r="AO724" s="49">
        <v>0.69276486999999998</v>
      </c>
      <c r="AP724" s="49">
        <v>1.0073413499999999</v>
      </c>
      <c r="AR724" s="1"/>
      <c r="AS724" s="2">
        <v>57</v>
      </c>
      <c r="AT724" s="41" t="s">
        <v>8</v>
      </c>
      <c r="AU724" s="49">
        <v>0.33779840999999999</v>
      </c>
      <c r="AV724" s="49">
        <v>0.17845131</v>
      </c>
      <c r="AW724" s="49">
        <v>0.27537969000000001</v>
      </c>
      <c r="AX724" s="49">
        <v>0.79162940000000004</v>
      </c>
      <c r="AY724" s="49">
        <v>0.51624970999999997</v>
      </c>
      <c r="AZ724" s="49">
        <v>0.79162940000000004</v>
      </c>
      <c r="BB724" s="1"/>
    </row>
    <row r="725" spans="3:54" x14ac:dyDescent="0.35">
      <c r="C725" t="s">
        <v>7344</v>
      </c>
      <c r="D725" t="s">
        <v>7195</v>
      </c>
      <c r="E725">
        <v>58</v>
      </c>
      <c r="F725" s="41" t="s">
        <v>9</v>
      </c>
      <c r="G725" s="49">
        <v>1</v>
      </c>
      <c r="H725" s="49">
        <v>0.37460203000000003</v>
      </c>
      <c r="I725" s="49">
        <v>1.0110274800000001</v>
      </c>
      <c r="J725" s="49">
        <v>2.3856295099999998</v>
      </c>
      <c r="K725" s="49">
        <v>1.3746020299999999</v>
      </c>
      <c r="L725" s="49">
        <v>2.3856295099999998</v>
      </c>
      <c r="N725" s="1"/>
      <c r="O725" s="2">
        <v>58</v>
      </c>
      <c r="P725" s="41" t="s">
        <v>9</v>
      </c>
      <c r="Q725" s="49">
        <v>0.76601136999999997</v>
      </c>
      <c r="R725" s="49">
        <v>0.19615362</v>
      </c>
      <c r="S725" s="49">
        <v>0.57463679000000001</v>
      </c>
      <c r="T725" s="49">
        <v>1.5368017899999999</v>
      </c>
      <c r="U725" s="49">
        <v>0.96216499</v>
      </c>
      <c r="V725" s="49">
        <v>1.5368017899999999</v>
      </c>
      <c r="X725" s="1"/>
      <c r="Y725" s="2">
        <v>58</v>
      </c>
      <c r="Z725" s="41" t="s">
        <v>9</v>
      </c>
      <c r="AA725" s="48">
        <v>8.51</v>
      </c>
      <c r="AB725" s="48">
        <v>1.6</v>
      </c>
      <c r="AC725" s="48">
        <v>5.01</v>
      </c>
      <c r="AD725" s="48">
        <v>15.13</v>
      </c>
      <c r="AE725" s="48">
        <v>10.11</v>
      </c>
      <c r="AF725" s="48">
        <v>15.13</v>
      </c>
      <c r="AH725" s="1"/>
      <c r="AI725" s="2">
        <v>58</v>
      </c>
      <c r="AJ725" s="41" t="s">
        <v>9</v>
      </c>
      <c r="AK725" s="49">
        <v>0.6037999300000001</v>
      </c>
      <c r="AL725" s="49">
        <v>0.11525313000000001</v>
      </c>
      <c r="AM725" s="49">
        <v>0.32639573</v>
      </c>
      <c r="AN725" s="49">
        <v>1.0454487800000001</v>
      </c>
      <c r="AO725" s="49">
        <v>0.71905306000000002</v>
      </c>
      <c r="AP725" s="49">
        <v>1.0454487800000001</v>
      </c>
      <c r="AR725" s="1"/>
      <c r="AS725" s="2">
        <v>58</v>
      </c>
      <c r="AT725" s="41" t="s">
        <v>9</v>
      </c>
      <c r="AU725" s="49">
        <v>0.41608373999999998</v>
      </c>
      <c r="AV725" s="49">
        <v>0.101383</v>
      </c>
      <c r="AW725" s="49">
        <v>0.28573327000000004</v>
      </c>
      <c r="AX725" s="49">
        <v>0.80320000999999996</v>
      </c>
      <c r="AY725" s="49">
        <v>0.51746674000000004</v>
      </c>
      <c r="AZ725" s="49">
        <v>0.80320000999999996</v>
      </c>
      <c r="BB725" s="1"/>
    </row>
    <row r="726" spans="3:54" x14ac:dyDescent="0.35">
      <c r="C726" t="s">
        <v>7345</v>
      </c>
      <c r="D726" t="s">
        <v>7195</v>
      </c>
      <c r="E726">
        <v>59</v>
      </c>
      <c r="F726" s="41" t="s">
        <v>10</v>
      </c>
      <c r="G726" s="49">
        <v>1</v>
      </c>
      <c r="H726" s="49">
        <v>0.9465796700000001</v>
      </c>
      <c r="I726" s="49">
        <v>0.73544931000000002</v>
      </c>
      <c r="J726" s="49">
        <v>2.6820289800000001</v>
      </c>
      <c r="K726" s="49">
        <v>1.94657967</v>
      </c>
      <c r="L726" s="49">
        <v>2.6820289800000001</v>
      </c>
      <c r="N726" s="1"/>
      <c r="O726" s="2">
        <v>59</v>
      </c>
      <c r="P726" s="41" t="s">
        <v>10</v>
      </c>
      <c r="Q726" s="49">
        <v>0.41458407000000003</v>
      </c>
      <c r="R726" s="49">
        <v>0.49006054999999998</v>
      </c>
      <c r="S726" s="49">
        <v>0.41797726000000002</v>
      </c>
      <c r="T726" s="49">
        <v>1.3226218700000001</v>
      </c>
      <c r="U726" s="49">
        <v>0.90464462000000001</v>
      </c>
      <c r="V726" s="49">
        <v>1.3226218700000001</v>
      </c>
      <c r="X726" s="1"/>
      <c r="Y726" s="2">
        <v>59</v>
      </c>
      <c r="Z726" s="41" t="s">
        <v>10</v>
      </c>
      <c r="AA726" s="48">
        <v>3.33</v>
      </c>
      <c r="AB726" s="48">
        <v>3.87</v>
      </c>
      <c r="AC726" s="48">
        <v>3.65</v>
      </c>
      <c r="AD726" s="48">
        <v>10.84</v>
      </c>
      <c r="AE726" s="48">
        <v>7.2</v>
      </c>
      <c r="AF726" s="48">
        <v>10.84</v>
      </c>
      <c r="AH726" s="1"/>
      <c r="AI726" s="2">
        <v>59</v>
      </c>
      <c r="AJ726" s="41" t="s">
        <v>10</v>
      </c>
      <c r="AK726" s="49">
        <v>0.23746636999999998</v>
      </c>
      <c r="AL726" s="49">
        <v>0.28483574</v>
      </c>
      <c r="AM726" s="49">
        <v>0.23735473000000001</v>
      </c>
      <c r="AN726" s="49">
        <v>0.75965684999999994</v>
      </c>
      <c r="AO726" s="49">
        <v>0.52230211999999998</v>
      </c>
      <c r="AP726" s="49">
        <v>0.75965684999999994</v>
      </c>
      <c r="AR726" s="1"/>
      <c r="AS726" s="2">
        <v>59</v>
      </c>
      <c r="AT726" s="41" t="s">
        <v>10</v>
      </c>
      <c r="AU726" s="49">
        <v>0.16585404999999998</v>
      </c>
      <c r="AV726" s="49">
        <v>0.24989598999999998</v>
      </c>
      <c r="AW726" s="49">
        <v>0.20776973999999998</v>
      </c>
      <c r="AX726" s="49">
        <v>0.62351978000000008</v>
      </c>
      <c r="AY726" s="49">
        <v>0.41575003999999999</v>
      </c>
      <c r="AZ726" s="49">
        <v>0.62351978000000008</v>
      </c>
      <c r="BB726" s="1"/>
    </row>
    <row r="727" spans="3:54" x14ac:dyDescent="0.35">
      <c r="C727" t="s">
        <v>7346</v>
      </c>
      <c r="D727" t="s">
        <v>7195</v>
      </c>
      <c r="E727">
        <v>60</v>
      </c>
      <c r="F727" s="41" t="s">
        <v>11</v>
      </c>
      <c r="G727" s="49">
        <v>1</v>
      </c>
      <c r="H727" s="49">
        <v>0.97107653999999999</v>
      </c>
      <c r="I727" s="49">
        <v>0.78838916000000003</v>
      </c>
      <c r="J727" s="49">
        <v>2.7594657000000002</v>
      </c>
      <c r="K727" s="49">
        <v>1.9710765400000001</v>
      </c>
      <c r="L727" s="49">
        <v>2.7594657000000002</v>
      </c>
      <c r="N727" s="1"/>
      <c r="O727" s="2">
        <v>60</v>
      </c>
      <c r="P727" s="41" t="s">
        <v>11</v>
      </c>
      <c r="Q727" s="49">
        <v>0.39837022999999999</v>
      </c>
      <c r="R727" s="49">
        <v>0.48792740999999995</v>
      </c>
      <c r="S727" s="49">
        <v>0.44807047999999999</v>
      </c>
      <c r="T727" s="49">
        <v>1.3343681200000002</v>
      </c>
      <c r="U727" s="49">
        <v>0.88629764</v>
      </c>
      <c r="V727" s="49">
        <v>1.3343681200000002</v>
      </c>
      <c r="X727" s="1"/>
      <c r="Y727" s="2">
        <v>60</v>
      </c>
      <c r="Z727" s="41" t="s">
        <v>11</v>
      </c>
      <c r="AA727" s="48">
        <v>3.96</v>
      </c>
      <c r="AB727" s="48">
        <v>3.64</v>
      </c>
      <c r="AC727" s="48">
        <v>3.91</v>
      </c>
      <c r="AD727" s="48">
        <v>11.5</v>
      </c>
      <c r="AE727" s="48">
        <v>7.59</v>
      </c>
      <c r="AF727" s="48">
        <v>11.5</v>
      </c>
      <c r="AH727" s="1"/>
      <c r="AI727" s="2">
        <v>60</v>
      </c>
      <c r="AJ727" s="41" t="s">
        <v>11</v>
      </c>
      <c r="AK727" s="49">
        <v>0.28251734000000001</v>
      </c>
      <c r="AL727" s="49">
        <v>0.27743833000000001</v>
      </c>
      <c r="AM727" s="49">
        <v>0.25445505000000002</v>
      </c>
      <c r="AN727" s="49">
        <v>0.81441071999999992</v>
      </c>
      <c r="AO727" s="49">
        <v>0.55995567000000002</v>
      </c>
      <c r="AP727" s="49">
        <v>0.81441071999999992</v>
      </c>
      <c r="AR727" s="1"/>
      <c r="AS727" s="2">
        <v>60</v>
      </c>
      <c r="AT727" s="41" t="s">
        <v>11</v>
      </c>
      <c r="AU727" s="49">
        <v>0.19571141</v>
      </c>
      <c r="AV727" s="49">
        <v>0.2418971</v>
      </c>
      <c r="AW727" s="49">
        <v>0.22274166000000001</v>
      </c>
      <c r="AX727" s="49">
        <v>0.66035016000000002</v>
      </c>
      <c r="AY727" s="49">
        <v>0.43760851000000001</v>
      </c>
      <c r="AZ727" s="49">
        <v>0.66035016000000002</v>
      </c>
      <c r="BB727" s="1"/>
    </row>
    <row r="728" spans="3:54" x14ac:dyDescent="0.35">
      <c r="C728" t="s">
        <v>7347</v>
      </c>
      <c r="D728" t="s">
        <v>7195</v>
      </c>
      <c r="E728">
        <v>61</v>
      </c>
      <c r="F728" s="41" t="s">
        <v>12</v>
      </c>
      <c r="G728" s="49">
        <v>1</v>
      </c>
      <c r="H728" s="49">
        <v>0.9450442</v>
      </c>
      <c r="I728" s="49">
        <v>0.77365030000000001</v>
      </c>
      <c r="J728" s="49">
        <v>2.7186944999999998</v>
      </c>
      <c r="K728" s="49">
        <v>1.9450441999999999</v>
      </c>
      <c r="L728" s="49">
        <v>2.7186944999999998</v>
      </c>
      <c r="N728" s="1"/>
      <c r="O728" s="2">
        <v>61</v>
      </c>
      <c r="P728" s="41" t="s">
        <v>12</v>
      </c>
      <c r="Q728" s="49">
        <v>0.40527031000000002</v>
      </c>
      <c r="R728" s="49">
        <v>0.48780435999999999</v>
      </c>
      <c r="S728" s="49">
        <v>0.43968767999999997</v>
      </c>
      <c r="T728" s="49">
        <v>1.33276236</v>
      </c>
      <c r="U728" s="49">
        <v>0.89307468000000001</v>
      </c>
      <c r="V728" s="49">
        <v>1.33276236</v>
      </c>
      <c r="X728" s="1"/>
      <c r="Y728" s="2">
        <v>61</v>
      </c>
      <c r="Z728" s="41" t="s">
        <v>12</v>
      </c>
      <c r="AA728" s="48">
        <v>4</v>
      </c>
      <c r="AB728" s="48">
        <v>3.96</v>
      </c>
      <c r="AC728" s="48">
        <v>3.83</v>
      </c>
      <c r="AD728" s="48">
        <v>11.8</v>
      </c>
      <c r="AE728" s="48">
        <v>7.96</v>
      </c>
      <c r="AF728" s="48">
        <v>11.8</v>
      </c>
      <c r="AH728" s="1"/>
      <c r="AI728" s="2">
        <v>61</v>
      </c>
      <c r="AJ728" s="41" t="s">
        <v>12</v>
      </c>
      <c r="AK728" s="49">
        <v>0.26959228000000002</v>
      </c>
      <c r="AL728" s="49">
        <v>0.27987225999999998</v>
      </c>
      <c r="AM728" s="49">
        <v>0.24968281000000001</v>
      </c>
      <c r="AN728" s="49">
        <v>0.79914734999999992</v>
      </c>
      <c r="AO728" s="49">
        <v>0.54946454</v>
      </c>
      <c r="AP728" s="49">
        <v>0.79914734999999992</v>
      </c>
      <c r="AR728" s="1"/>
      <c r="AS728" s="2">
        <v>61</v>
      </c>
      <c r="AT728" s="41" t="s">
        <v>12</v>
      </c>
      <c r="AU728" s="49">
        <v>0.19145797000000001</v>
      </c>
      <c r="AV728" s="49">
        <v>0.24635851</v>
      </c>
      <c r="AW728" s="49">
        <v>0.21856104000000001</v>
      </c>
      <c r="AX728" s="49">
        <v>0.65637752000000005</v>
      </c>
      <c r="AY728" s="49">
        <v>0.43781648000000001</v>
      </c>
      <c r="AZ728" s="49">
        <v>0.65637752000000005</v>
      </c>
      <c r="BB728" s="1"/>
    </row>
    <row r="729" spans="3:54" x14ac:dyDescent="0.35">
      <c r="C729" t="s">
        <v>7348</v>
      </c>
      <c r="D729" t="s">
        <v>7195</v>
      </c>
      <c r="E729">
        <v>62</v>
      </c>
      <c r="F729" s="41" t="s">
        <v>13</v>
      </c>
      <c r="G729" s="49">
        <v>1</v>
      </c>
      <c r="H729" s="49">
        <v>0.99601469999999992</v>
      </c>
      <c r="I729" s="49">
        <v>0.79277829</v>
      </c>
      <c r="J729" s="49">
        <v>2.7887929900000001</v>
      </c>
      <c r="K729" s="49">
        <v>1.9960146999999999</v>
      </c>
      <c r="L729" s="49">
        <v>2.7887929900000001</v>
      </c>
      <c r="N729" s="1"/>
      <c r="O729" s="2">
        <v>62</v>
      </c>
      <c r="P729" s="41" t="s">
        <v>13</v>
      </c>
      <c r="Q729" s="49">
        <v>0.40765938000000002</v>
      </c>
      <c r="R729" s="49">
        <v>0.50130684000000003</v>
      </c>
      <c r="S729" s="49">
        <v>0.45056414</v>
      </c>
      <c r="T729" s="49">
        <v>1.35953035</v>
      </c>
      <c r="U729" s="49">
        <v>0.90896621999999994</v>
      </c>
      <c r="V729" s="49">
        <v>1.35953035</v>
      </c>
      <c r="X729" s="1"/>
      <c r="Y729" s="2">
        <v>62</v>
      </c>
      <c r="Z729" s="41" t="s">
        <v>13</v>
      </c>
      <c r="AA729" s="48">
        <v>3.89</v>
      </c>
      <c r="AB729" s="48">
        <v>3.74</v>
      </c>
      <c r="AC729" s="48">
        <v>3.93</v>
      </c>
      <c r="AD729" s="48">
        <v>11.56</v>
      </c>
      <c r="AE729" s="48">
        <v>7.63</v>
      </c>
      <c r="AF729" s="48">
        <v>11.56</v>
      </c>
      <c r="AH729" s="1"/>
      <c r="AI729" s="2">
        <v>62</v>
      </c>
      <c r="AJ729" s="41" t="s">
        <v>13</v>
      </c>
      <c r="AK729" s="49">
        <v>0.28227919000000001</v>
      </c>
      <c r="AL729" s="49">
        <v>0.28091408000000001</v>
      </c>
      <c r="AM729" s="49">
        <v>0.25586992999999997</v>
      </c>
      <c r="AN729" s="49">
        <v>0.81906320999999993</v>
      </c>
      <c r="AO729" s="49">
        <v>0.56319328000000002</v>
      </c>
      <c r="AP729" s="49">
        <v>0.81906320999999993</v>
      </c>
      <c r="AR729" s="1"/>
      <c r="AS729" s="2">
        <v>62</v>
      </c>
      <c r="AT729" s="41" t="s">
        <v>13</v>
      </c>
      <c r="AU729" s="49">
        <v>0.19956195999999998</v>
      </c>
      <c r="AV729" s="49">
        <v>0.24176388000000001</v>
      </c>
      <c r="AW729" s="49">
        <v>0.22397981</v>
      </c>
      <c r="AX729" s="49">
        <v>0.66530564000000003</v>
      </c>
      <c r="AY729" s="49">
        <v>0.44132583000000003</v>
      </c>
      <c r="AZ729" s="49">
        <v>0.66530564000000003</v>
      </c>
      <c r="BB729" s="1"/>
    </row>
    <row r="730" spans="3:54" x14ac:dyDescent="0.35">
      <c r="C730" t="s">
        <v>7349</v>
      </c>
      <c r="D730" t="s">
        <v>7195</v>
      </c>
      <c r="E730">
        <v>457</v>
      </c>
      <c r="F730" s="2" t="s">
        <v>26</v>
      </c>
      <c r="G730" s="49">
        <v>1</v>
      </c>
      <c r="H730" s="49">
        <v>0.60246692000000002</v>
      </c>
      <c r="I730" s="49">
        <v>1.14494962</v>
      </c>
      <c r="J730" s="49">
        <v>2.7474165400000001</v>
      </c>
      <c r="K730" s="49">
        <v>1.6024669199999999</v>
      </c>
      <c r="L730" s="49">
        <v>2.7474165400000001</v>
      </c>
      <c r="N730" s="1"/>
      <c r="O730" s="2">
        <v>457</v>
      </c>
      <c r="P730" s="2" t="s">
        <v>26</v>
      </c>
      <c r="Q730" s="49">
        <v>0.61752928000000007</v>
      </c>
      <c r="R730" s="49">
        <v>0.33534221999999997</v>
      </c>
      <c r="S730" s="49">
        <v>0.65068443000000009</v>
      </c>
      <c r="T730" s="49">
        <v>1.60355593</v>
      </c>
      <c r="U730" s="49">
        <v>0.95287149000000004</v>
      </c>
      <c r="V730" s="49">
        <v>1.60355593</v>
      </c>
      <c r="X730" s="1"/>
      <c r="Y730" s="2">
        <v>457</v>
      </c>
      <c r="Z730" s="2" t="s">
        <v>26</v>
      </c>
      <c r="AA730" s="48">
        <v>5.81</v>
      </c>
      <c r="AB730" s="48">
        <v>3.04</v>
      </c>
      <c r="AC730" s="48">
        <v>5.67</v>
      </c>
      <c r="AD730" s="48">
        <v>14.53</v>
      </c>
      <c r="AE730" s="48">
        <v>8.85</v>
      </c>
      <c r="AF730" s="48">
        <v>14.53</v>
      </c>
      <c r="AH730" s="1"/>
      <c r="AI730" s="2">
        <v>457</v>
      </c>
      <c r="AJ730" s="41" t="s">
        <v>26</v>
      </c>
      <c r="AK730" s="49">
        <v>0.58171735000000002</v>
      </c>
      <c r="AL730" s="49">
        <v>0.23104089000000003</v>
      </c>
      <c r="AM730" s="49">
        <v>0.36945502000000002</v>
      </c>
      <c r="AN730" s="49">
        <v>1.18221325</v>
      </c>
      <c r="AO730" s="49">
        <v>0.81275823000000003</v>
      </c>
      <c r="AP730" s="49">
        <v>1.18221325</v>
      </c>
      <c r="AR730" s="1"/>
      <c r="AS730" s="2">
        <v>457</v>
      </c>
      <c r="AT730" s="41" t="s">
        <v>26</v>
      </c>
      <c r="AU730" s="49">
        <v>0.48060028000000005</v>
      </c>
      <c r="AV730" s="49">
        <v>0.19868933999999999</v>
      </c>
      <c r="AW730" s="49">
        <v>0.32339219000000002</v>
      </c>
      <c r="AX730" s="49">
        <v>1.0026818</v>
      </c>
      <c r="AY730" s="49">
        <v>0.67928960999999999</v>
      </c>
      <c r="AZ730" s="49">
        <v>1.0026818</v>
      </c>
      <c r="BB730" s="1"/>
    </row>
    <row r="731" spans="3:54" x14ac:dyDescent="0.35">
      <c r="F731" s="2"/>
      <c r="G731" s="2"/>
      <c r="H731" s="2"/>
      <c r="I731" s="2"/>
      <c r="J731" s="2"/>
      <c r="K731" s="2"/>
      <c r="L731" s="2"/>
      <c r="N731" s="1"/>
      <c r="O731" s="2"/>
      <c r="P731" s="2"/>
      <c r="Q731" s="2"/>
      <c r="R731" s="2"/>
      <c r="S731" s="2"/>
      <c r="T731" s="2"/>
      <c r="U731" s="2"/>
      <c r="V731" s="2"/>
      <c r="X731" s="1"/>
      <c r="Y731" s="2"/>
      <c r="Z731" s="2"/>
      <c r="AA731" s="2"/>
      <c r="AB731" s="2"/>
      <c r="AC731" s="2"/>
      <c r="AD731" s="2"/>
      <c r="AE731" s="2"/>
      <c r="AF731" s="2"/>
      <c r="AH731" s="1"/>
      <c r="AI731" s="2"/>
      <c r="AJ731" s="2"/>
      <c r="AK731" s="2"/>
      <c r="AL731" s="2"/>
      <c r="AM731" s="2"/>
      <c r="AN731" s="2"/>
      <c r="AO731" s="2"/>
      <c r="AP731" s="2"/>
      <c r="AR731" s="1"/>
      <c r="AS731" s="2"/>
      <c r="AT731" s="2"/>
      <c r="AU731" s="2"/>
      <c r="AV731" s="2"/>
      <c r="AW731" s="2"/>
      <c r="AX731" s="2"/>
      <c r="AY731" s="2"/>
      <c r="AZ731" s="2"/>
      <c r="BB731" s="1"/>
    </row>
    <row r="732" spans="3:54" x14ac:dyDescent="0.35">
      <c r="F732" s="2"/>
      <c r="G732" s="2"/>
      <c r="H732" s="2"/>
      <c r="I732" s="2"/>
      <c r="J732" s="2"/>
      <c r="K732" s="2"/>
      <c r="L732" s="2"/>
      <c r="N732" s="1"/>
      <c r="O732" s="2"/>
      <c r="P732" s="2"/>
      <c r="Q732" s="2"/>
      <c r="R732" s="2"/>
      <c r="S732" s="2"/>
      <c r="T732" s="2"/>
      <c r="U732" s="2"/>
      <c r="V732" s="2"/>
      <c r="X732" s="1"/>
      <c r="Y732" s="2"/>
      <c r="Z732" s="2"/>
      <c r="AA732" s="2"/>
      <c r="AB732" s="2"/>
      <c r="AC732" s="2"/>
      <c r="AD732" s="2"/>
      <c r="AE732" s="2"/>
      <c r="AF732" s="2"/>
      <c r="AH732" s="1"/>
      <c r="AI732" s="2"/>
      <c r="AJ732" s="2"/>
      <c r="AK732" s="2"/>
      <c r="AL732" s="2"/>
      <c r="AM732" s="2"/>
      <c r="AN732" s="2"/>
      <c r="AO732" s="2"/>
      <c r="AP732" s="2"/>
      <c r="AR732" s="1"/>
      <c r="AS732" s="2"/>
      <c r="AT732" s="2"/>
      <c r="AU732" s="2"/>
      <c r="AV732" s="2"/>
      <c r="AW732" s="2"/>
      <c r="AX732" s="2"/>
      <c r="AY732" s="2"/>
      <c r="AZ732" s="2"/>
      <c r="BB732" s="1"/>
    </row>
    <row r="733" spans="3:54" x14ac:dyDescent="0.35">
      <c r="F733" s="2"/>
      <c r="G733" s="2"/>
      <c r="H733" s="2"/>
      <c r="I733" s="2"/>
      <c r="J733" s="2"/>
      <c r="K733" s="2"/>
      <c r="L733" s="2"/>
      <c r="N733" s="1"/>
      <c r="O733" s="2"/>
      <c r="P733" s="2"/>
      <c r="Q733" s="2"/>
      <c r="R733" s="2"/>
      <c r="S733" s="2"/>
      <c r="T733" s="2"/>
      <c r="U733" s="2"/>
      <c r="V733" s="2"/>
      <c r="X733" s="1"/>
      <c r="Y733" s="2"/>
      <c r="Z733" s="2"/>
      <c r="AA733" s="2"/>
      <c r="AB733" s="2"/>
      <c r="AC733" s="2"/>
      <c r="AD733" s="2"/>
      <c r="AE733" s="2"/>
      <c r="AF733" s="2"/>
      <c r="AH733" s="1"/>
      <c r="AI733" s="2"/>
      <c r="AJ733" s="2"/>
      <c r="AK733" s="2"/>
      <c r="AL733" s="2"/>
      <c r="AM733" s="2"/>
      <c r="AN733" s="2"/>
      <c r="AO733" s="2"/>
      <c r="AP733" s="2"/>
      <c r="AR733" s="1"/>
      <c r="AS733" s="2"/>
      <c r="AT733" s="2"/>
      <c r="AU733" s="2"/>
      <c r="AV733" s="2"/>
      <c r="AW733" s="2"/>
      <c r="AX733" s="2"/>
      <c r="AY733" s="2"/>
      <c r="AZ733" s="2"/>
      <c r="BB733" s="1"/>
    </row>
    <row r="734" spans="3:54" x14ac:dyDescent="0.35">
      <c r="F734" s="2"/>
      <c r="G734" s="2"/>
      <c r="H734" s="2"/>
      <c r="I734" s="2"/>
      <c r="J734" s="2"/>
      <c r="K734" s="2"/>
      <c r="L734" s="2"/>
      <c r="N734" s="1"/>
      <c r="O734" s="2"/>
      <c r="P734" s="2"/>
      <c r="Q734" s="2"/>
      <c r="R734" s="2"/>
      <c r="S734" s="2"/>
      <c r="T734" s="2"/>
      <c r="U734" s="2"/>
      <c r="V734" s="2"/>
      <c r="X734" s="1"/>
      <c r="Y734" s="2"/>
      <c r="Z734" s="2"/>
      <c r="AA734" s="2"/>
      <c r="AB734" s="2"/>
      <c r="AC734" s="2"/>
      <c r="AD734" s="2"/>
      <c r="AE734" s="2"/>
      <c r="AF734" s="2"/>
      <c r="AH734" s="1"/>
      <c r="AI734" s="2"/>
      <c r="AJ734" s="2"/>
      <c r="AK734" s="2"/>
      <c r="AL734" s="2"/>
      <c r="AM734" s="2"/>
      <c r="AN734" s="2"/>
      <c r="AO734" s="2"/>
      <c r="AP734" s="2"/>
      <c r="AR734" s="1"/>
      <c r="AS734" s="2"/>
      <c r="AT734" s="2"/>
      <c r="AU734" s="2"/>
      <c r="AV734" s="2"/>
      <c r="AW734" s="2"/>
      <c r="AX734" s="2"/>
      <c r="AY734" s="2"/>
      <c r="AZ734" s="2"/>
      <c r="BB734" s="1"/>
    </row>
    <row r="735" spans="3:54" x14ac:dyDescent="0.35">
      <c r="F735" s="2"/>
      <c r="G735" s="2"/>
      <c r="H735" s="2"/>
      <c r="I735" s="2"/>
      <c r="J735" s="2"/>
      <c r="K735" s="2"/>
      <c r="L735" s="2"/>
      <c r="N735" s="1"/>
      <c r="O735" s="2"/>
      <c r="P735" s="2"/>
      <c r="Q735" s="2"/>
      <c r="R735" s="2"/>
      <c r="S735" s="2"/>
      <c r="T735" s="2"/>
      <c r="U735" s="2"/>
      <c r="V735" s="2"/>
      <c r="X735" s="1"/>
      <c r="Y735" s="2"/>
      <c r="Z735" s="2"/>
      <c r="AA735" s="2"/>
      <c r="AB735" s="2"/>
      <c r="AC735" s="2"/>
      <c r="AD735" s="2"/>
      <c r="AE735" s="2"/>
      <c r="AF735" s="2"/>
      <c r="AH735" s="1"/>
      <c r="AI735" s="2"/>
      <c r="AJ735" s="2"/>
      <c r="AK735" s="2"/>
      <c r="AL735" s="2"/>
      <c r="AM735" s="2"/>
      <c r="AN735" s="2"/>
      <c r="AO735" s="2"/>
      <c r="AP735" s="2"/>
      <c r="AR735" s="1"/>
      <c r="AS735" s="2"/>
      <c r="AT735" s="2"/>
      <c r="AU735" s="2"/>
      <c r="AV735" s="2"/>
      <c r="AW735" s="2"/>
      <c r="AX735" s="2"/>
      <c r="AY735" s="2"/>
      <c r="AZ735" s="2"/>
      <c r="BB735" s="1"/>
    </row>
    <row r="736" spans="3:54" x14ac:dyDescent="0.35">
      <c r="F736" s="2"/>
      <c r="G736" s="2"/>
      <c r="H736" s="2"/>
      <c r="I736" s="2"/>
      <c r="J736" s="2"/>
      <c r="K736" s="2"/>
      <c r="L736" s="2"/>
      <c r="N736" s="1"/>
      <c r="O736" s="2"/>
      <c r="P736" s="2"/>
      <c r="Q736" s="2"/>
      <c r="R736" s="2"/>
      <c r="S736" s="2"/>
      <c r="T736" s="2"/>
      <c r="U736" s="2"/>
      <c r="V736" s="2"/>
      <c r="X736" s="1"/>
      <c r="Y736" s="2"/>
      <c r="Z736" s="2"/>
      <c r="AA736" s="2"/>
      <c r="AB736" s="2"/>
      <c r="AC736" s="2"/>
      <c r="AD736" s="2"/>
      <c r="AE736" s="2"/>
      <c r="AF736" s="2"/>
      <c r="AH736" s="1"/>
      <c r="AI736" s="2"/>
      <c r="AJ736" s="2"/>
      <c r="AK736" s="2"/>
      <c r="AL736" s="2"/>
      <c r="AM736" s="2"/>
      <c r="AN736" s="2"/>
      <c r="AO736" s="2"/>
      <c r="AP736" s="2"/>
      <c r="AR736" s="1"/>
      <c r="AS736" s="2"/>
      <c r="AT736" s="2"/>
      <c r="AU736" s="2"/>
      <c r="AV736" s="2"/>
      <c r="AW736" s="2"/>
      <c r="AX736" s="2"/>
      <c r="AY736" s="2"/>
      <c r="AZ736" s="2"/>
      <c r="BB736" s="1"/>
    </row>
    <row r="737" spans="6:54" x14ac:dyDescent="0.35">
      <c r="F737" s="2"/>
      <c r="G737" s="2"/>
      <c r="H737" s="2"/>
      <c r="I737" s="2"/>
      <c r="J737" s="2"/>
      <c r="K737" s="2"/>
      <c r="L737" s="2"/>
      <c r="N737" s="1"/>
      <c r="O737" s="2"/>
      <c r="P737" s="2"/>
      <c r="Q737" s="2"/>
      <c r="R737" s="2"/>
      <c r="S737" s="2"/>
      <c r="T737" s="2"/>
      <c r="U737" s="2"/>
      <c r="V737" s="2"/>
      <c r="X737" s="1"/>
      <c r="Y737" s="2"/>
      <c r="Z737" s="2"/>
      <c r="AA737" s="2"/>
      <c r="AB737" s="2"/>
      <c r="AC737" s="2"/>
      <c r="AD737" s="2"/>
      <c r="AE737" s="2"/>
      <c r="AF737" s="2"/>
      <c r="AH737" s="1"/>
      <c r="AI737" s="2"/>
      <c r="AJ737" s="2"/>
      <c r="AK737" s="2"/>
      <c r="AL737" s="2"/>
      <c r="AM737" s="2"/>
      <c r="AN737" s="2"/>
      <c r="AO737" s="2"/>
      <c r="AP737" s="2"/>
      <c r="AR737" s="1"/>
      <c r="AS737" s="2"/>
      <c r="AT737" s="2"/>
      <c r="AU737" s="2"/>
      <c r="AV737" s="2"/>
      <c r="AW737" s="2"/>
      <c r="AX737" s="2"/>
      <c r="AY737" s="2"/>
      <c r="AZ737" s="2"/>
      <c r="BB737" s="1"/>
    </row>
    <row r="738" spans="6:54" x14ac:dyDescent="0.35">
      <c r="F738" s="2"/>
      <c r="G738" s="2"/>
      <c r="H738" s="2"/>
      <c r="I738" s="2"/>
      <c r="J738" s="2"/>
      <c r="K738" s="2"/>
      <c r="L738" s="2"/>
      <c r="N738" s="1"/>
      <c r="O738" s="2"/>
      <c r="P738" s="2"/>
      <c r="Q738" s="2"/>
      <c r="R738" s="2"/>
      <c r="S738" s="2"/>
      <c r="T738" s="2"/>
      <c r="U738" s="2"/>
      <c r="V738" s="2"/>
      <c r="X738" s="1"/>
      <c r="Y738" s="2"/>
      <c r="Z738" s="2"/>
      <c r="AA738" s="2"/>
      <c r="AB738" s="2"/>
      <c r="AC738" s="2"/>
      <c r="AD738" s="2"/>
      <c r="AE738" s="2"/>
      <c r="AF738" s="2"/>
      <c r="AH738" s="1"/>
      <c r="AI738" s="2"/>
      <c r="AJ738" s="2"/>
      <c r="AK738" s="2"/>
      <c r="AL738" s="2"/>
      <c r="AM738" s="2"/>
      <c r="AN738" s="2"/>
      <c r="AO738" s="2"/>
      <c r="AP738" s="2"/>
      <c r="AR738" s="1"/>
      <c r="AS738" s="2"/>
      <c r="AT738" s="2"/>
      <c r="AU738" s="2"/>
      <c r="AV738" s="2"/>
      <c r="AW738" s="2"/>
      <c r="AX738" s="2"/>
      <c r="AY738" s="2"/>
      <c r="AZ738" s="2"/>
      <c r="BB738" s="1"/>
    </row>
    <row r="739" spans="6:54" x14ac:dyDescent="0.35">
      <c r="F739" s="2"/>
      <c r="G739" s="2"/>
      <c r="H739" s="2"/>
      <c r="I739" s="2"/>
      <c r="J739" s="2"/>
      <c r="K739" s="2"/>
      <c r="L739" s="2"/>
      <c r="N739" s="1"/>
      <c r="O739" s="2"/>
      <c r="P739" s="2"/>
      <c r="Q739" s="2"/>
      <c r="R739" s="2"/>
      <c r="S739" s="2"/>
      <c r="T739" s="2"/>
      <c r="U739" s="2"/>
      <c r="V739" s="2"/>
      <c r="X739" s="1"/>
      <c r="Y739" s="2"/>
      <c r="Z739" s="2"/>
      <c r="AA739" s="2"/>
      <c r="AB739" s="2"/>
      <c r="AC739" s="2"/>
      <c r="AD739" s="2"/>
      <c r="AE739" s="2"/>
      <c r="AF739" s="2"/>
      <c r="AH739" s="1"/>
      <c r="AI739" s="2"/>
      <c r="AJ739" s="2"/>
      <c r="AK739" s="2"/>
      <c r="AL739" s="2"/>
      <c r="AM739" s="2"/>
      <c r="AN739" s="2"/>
      <c r="AO739" s="2"/>
      <c r="AP739" s="2"/>
      <c r="AR739" s="1"/>
      <c r="AS739" s="2"/>
      <c r="AT739" s="2"/>
      <c r="AU739" s="2"/>
      <c r="AV739" s="2"/>
      <c r="AW739" s="2"/>
      <c r="AX739" s="2"/>
      <c r="AY739" s="2"/>
      <c r="AZ739" s="2"/>
      <c r="BB739" s="1"/>
    </row>
    <row r="740" spans="6:54" x14ac:dyDescent="0.35">
      <c r="F740" s="2"/>
      <c r="G740" s="2"/>
      <c r="H740" s="2"/>
      <c r="I740" s="2"/>
      <c r="J740" s="2"/>
      <c r="K740" s="2"/>
      <c r="L740" s="2"/>
      <c r="N740" s="1"/>
      <c r="O740" s="2"/>
      <c r="P740" s="2"/>
      <c r="Q740" s="2"/>
      <c r="R740" s="2"/>
      <c r="S740" s="2"/>
      <c r="T740" s="2"/>
      <c r="U740" s="2"/>
      <c r="V740" s="2"/>
      <c r="X740" s="1"/>
      <c r="Y740" s="2"/>
      <c r="Z740" s="2"/>
      <c r="AA740" s="2"/>
      <c r="AB740" s="2"/>
      <c r="AC740" s="2"/>
      <c r="AD740" s="2"/>
      <c r="AE740" s="2"/>
      <c r="AF740" s="2"/>
      <c r="AH740" s="1"/>
      <c r="AI740" s="2"/>
      <c r="AJ740" s="2"/>
      <c r="AK740" s="2"/>
      <c r="AL740" s="2"/>
      <c r="AM740" s="2"/>
      <c r="AN740" s="2"/>
      <c r="AO740" s="2"/>
      <c r="AP740" s="2"/>
      <c r="AR740" s="1"/>
      <c r="AS740" s="2"/>
      <c r="AT740" s="2"/>
      <c r="AU740" s="2"/>
      <c r="AV740" s="2"/>
      <c r="AW740" s="2"/>
      <c r="AX740" s="2"/>
      <c r="AY740" s="2"/>
      <c r="AZ740" s="2"/>
      <c r="BB740" s="1"/>
    </row>
    <row r="741" spans="6:54" x14ac:dyDescent="0.35">
      <c r="F741" s="2"/>
      <c r="G741" s="2"/>
      <c r="H741" s="2"/>
      <c r="I741" s="2"/>
      <c r="J741" s="2"/>
      <c r="K741" s="2"/>
      <c r="L741" s="2"/>
      <c r="N741" s="1"/>
      <c r="O741" s="2"/>
      <c r="P741" s="2"/>
      <c r="Q741" s="2"/>
      <c r="R741" s="2"/>
      <c r="S741" s="2"/>
      <c r="T741" s="2"/>
      <c r="U741" s="2"/>
      <c r="V741" s="2"/>
      <c r="X741" s="1"/>
      <c r="Y741" s="2"/>
      <c r="Z741" s="2"/>
      <c r="AA741" s="2"/>
      <c r="AB741" s="2"/>
      <c r="AC741" s="2"/>
      <c r="AD741" s="2"/>
      <c r="AE741" s="2"/>
      <c r="AF741" s="2"/>
      <c r="AH741" s="1"/>
      <c r="AI741" s="2"/>
      <c r="AJ741" s="2"/>
      <c r="AK741" s="2"/>
      <c r="AL741" s="2"/>
      <c r="AM741" s="2"/>
      <c r="AN741" s="2"/>
      <c r="AO741" s="2"/>
      <c r="AP741" s="2"/>
      <c r="AR741" s="1"/>
      <c r="AS741" s="2"/>
      <c r="AT741" s="2"/>
      <c r="AU741" s="2"/>
      <c r="AV741" s="2"/>
      <c r="AW741" s="2"/>
      <c r="AX741" s="2"/>
      <c r="AY741" s="2"/>
      <c r="AZ741" s="2"/>
      <c r="BB741" s="1"/>
    </row>
    <row r="742" spans="6:54" x14ac:dyDescent="0.35">
      <c r="F742" s="2"/>
      <c r="G742" s="2"/>
      <c r="H742" s="2"/>
      <c r="I742" s="2"/>
      <c r="J742" s="2"/>
      <c r="K742" s="2"/>
      <c r="L742" s="2"/>
      <c r="N742" s="1"/>
      <c r="O742" s="2"/>
      <c r="P742" s="2"/>
      <c r="Q742" s="2"/>
      <c r="R742" s="2"/>
      <c r="S742" s="2"/>
      <c r="T742" s="2"/>
      <c r="U742" s="2"/>
      <c r="V742" s="2"/>
      <c r="X742" s="1"/>
      <c r="Y742" s="2"/>
      <c r="Z742" s="2"/>
      <c r="AA742" s="2"/>
      <c r="AB742" s="2"/>
      <c r="AC742" s="2"/>
      <c r="AD742" s="2"/>
      <c r="AE742" s="2"/>
      <c r="AF742" s="2"/>
      <c r="AH742" s="1"/>
      <c r="AI742" s="2"/>
      <c r="AJ742" s="2"/>
      <c r="AK742" s="2"/>
      <c r="AL742" s="2"/>
      <c r="AM742" s="2"/>
      <c r="AN742" s="2"/>
      <c r="AO742" s="2"/>
      <c r="AP742" s="2"/>
      <c r="AR742" s="1"/>
      <c r="AS742" s="2"/>
      <c r="AT742" s="2"/>
      <c r="AU742" s="2"/>
      <c r="AV742" s="2"/>
      <c r="AW742" s="2"/>
      <c r="AX742" s="2"/>
      <c r="AY742" s="2"/>
      <c r="AZ742" s="2"/>
      <c r="BB742" s="1"/>
    </row>
    <row r="743" spans="6:54" x14ac:dyDescent="0.35">
      <c r="F743" s="2"/>
      <c r="G743" s="2"/>
      <c r="H743" s="2"/>
      <c r="I743" s="2"/>
      <c r="J743" s="2"/>
      <c r="K743" s="2"/>
      <c r="L743" s="2"/>
      <c r="N743" s="1"/>
      <c r="O743" s="2"/>
      <c r="P743" s="2"/>
      <c r="Q743" s="2"/>
      <c r="R743" s="2"/>
      <c r="S743" s="2"/>
      <c r="T743" s="2"/>
      <c r="U743" s="2"/>
      <c r="V743" s="2"/>
      <c r="X743" s="1"/>
      <c r="Y743" s="2"/>
      <c r="Z743" s="2"/>
      <c r="AA743" s="2"/>
      <c r="AB743" s="2"/>
      <c r="AC743" s="2"/>
      <c r="AD743" s="2"/>
      <c r="AE743" s="2"/>
      <c r="AF743" s="2"/>
      <c r="AH743" s="1"/>
      <c r="AI743" s="2"/>
      <c r="AJ743" s="2"/>
      <c r="AK743" s="2"/>
      <c r="AL743" s="2"/>
      <c r="AM743" s="2"/>
      <c r="AN743" s="2"/>
      <c r="AO743" s="2"/>
      <c r="AP743" s="2"/>
      <c r="AR743" s="1"/>
      <c r="AS743" s="2"/>
      <c r="AT743" s="2"/>
      <c r="AU743" s="2"/>
      <c r="AV743" s="2"/>
      <c r="AW743" s="2"/>
      <c r="AX743" s="2"/>
      <c r="AY743" s="2"/>
      <c r="AZ743" s="2"/>
      <c r="BB743" s="1"/>
    </row>
    <row r="744" spans="6:54" x14ac:dyDescent="0.35">
      <c r="F744" s="2"/>
      <c r="G744" s="2"/>
      <c r="H744" s="2"/>
      <c r="I744" s="2"/>
      <c r="J744" s="2"/>
      <c r="K744" s="2"/>
      <c r="L744" s="2"/>
      <c r="N744" s="1"/>
      <c r="O744" s="2"/>
      <c r="P744" s="2"/>
      <c r="Q744" s="2"/>
      <c r="R744" s="2"/>
      <c r="S744" s="2"/>
      <c r="T744" s="2"/>
      <c r="U744" s="2"/>
      <c r="V744" s="2"/>
      <c r="X744" s="1"/>
      <c r="Y744" s="2"/>
      <c r="Z744" s="2"/>
      <c r="AA744" s="2"/>
      <c r="AB744" s="2"/>
      <c r="AC744" s="2"/>
      <c r="AD744" s="2"/>
      <c r="AE744" s="2"/>
      <c r="AF744" s="2"/>
      <c r="AH744" s="1"/>
      <c r="AI744" s="2"/>
      <c r="AJ744" s="2"/>
      <c r="AK744" s="2"/>
      <c r="AL744" s="2"/>
      <c r="AM744" s="2"/>
      <c r="AN744" s="2"/>
      <c r="AO744" s="2"/>
      <c r="AP744" s="2"/>
      <c r="AR744" s="1"/>
      <c r="AS744" s="2"/>
      <c r="AT744" s="2"/>
      <c r="AU744" s="2"/>
      <c r="AV744" s="2"/>
      <c r="AW744" s="2"/>
      <c r="AX744" s="2"/>
      <c r="AY744" s="2"/>
      <c r="AZ744" s="2"/>
      <c r="BB744" s="1"/>
    </row>
    <row r="745" spans="6:54" x14ac:dyDescent="0.35">
      <c r="F745" s="2"/>
      <c r="G745" s="2"/>
      <c r="H745" s="2"/>
      <c r="I745" s="2"/>
      <c r="J745" s="2"/>
      <c r="K745" s="2"/>
      <c r="L745" s="2"/>
      <c r="N745" s="1"/>
      <c r="O745" s="2"/>
      <c r="P745" s="2"/>
      <c r="Q745" s="2"/>
      <c r="R745" s="2"/>
      <c r="S745" s="2"/>
      <c r="T745" s="2"/>
      <c r="U745" s="2"/>
      <c r="V745" s="2"/>
      <c r="X745" s="1"/>
      <c r="Y745" s="2"/>
      <c r="Z745" s="2"/>
      <c r="AA745" s="2"/>
      <c r="AB745" s="2"/>
      <c r="AC745" s="2"/>
      <c r="AD745" s="2"/>
      <c r="AE745" s="2"/>
      <c r="AF745" s="2"/>
      <c r="AH745" s="1"/>
      <c r="AI745" s="2"/>
      <c r="AJ745" s="2"/>
      <c r="AK745" s="2"/>
      <c r="AL745" s="2"/>
      <c r="AM745" s="2"/>
      <c r="AN745" s="2"/>
      <c r="AO745" s="2"/>
      <c r="AP745" s="2"/>
      <c r="AR745" s="1"/>
      <c r="AS745" s="2"/>
      <c r="AT745" s="2"/>
      <c r="AU745" s="2"/>
      <c r="AV745" s="2"/>
      <c r="AW745" s="2"/>
      <c r="AX745" s="2"/>
      <c r="AY745" s="2"/>
      <c r="AZ745" s="2"/>
      <c r="BB745" s="1"/>
    </row>
    <row r="746" spans="6:54" x14ac:dyDescent="0.35">
      <c r="F746" s="2"/>
      <c r="G746" s="2"/>
      <c r="H746" s="2"/>
      <c r="I746" s="2"/>
      <c r="J746" s="2"/>
      <c r="K746" s="2"/>
      <c r="L746" s="2"/>
      <c r="N746" s="1"/>
      <c r="O746" s="2"/>
      <c r="P746" s="2"/>
      <c r="Q746" s="2"/>
      <c r="R746" s="2"/>
      <c r="S746" s="2"/>
      <c r="T746" s="2"/>
      <c r="U746" s="2"/>
      <c r="V746" s="2"/>
      <c r="X746" s="1"/>
      <c r="Y746" s="2"/>
      <c r="Z746" s="2"/>
      <c r="AA746" s="2"/>
      <c r="AB746" s="2"/>
      <c r="AC746" s="2"/>
      <c r="AD746" s="2"/>
      <c r="AE746" s="2"/>
      <c r="AF746" s="2"/>
      <c r="AH746" s="1"/>
      <c r="AI746" s="2"/>
      <c r="AJ746" s="2"/>
      <c r="AK746" s="2"/>
      <c r="AL746" s="2"/>
      <c r="AM746" s="2"/>
      <c r="AN746" s="2"/>
      <c r="AO746" s="2"/>
      <c r="AP746" s="2"/>
      <c r="AR746" s="1"/>
      <c r="AS746" s="2"/>
      <c r="AT746" s="2"/>
      <c r="AU746" s="2"/>
      <c r="AV746" s="2"/>
      <c r="AW746" s="2"/>
      <c r="AX746" s="2"/>
      <c r="AY746" s="2"/>
      <c r="AZ746" s="2"/>
      <c r="BB746" s="1"/>
    </row>
    <row r="747" spans="6:54" x14ac:dyDescent="0.35">
      <c r="F747" s="2"/>
      <c r="G747" s="2"/>
      <c r="H747" s="2"/>
      <c r="I747" s="2"/>
      <c r="J747" s="2"/>
      <c r="K747" s="2"/>
      <c r="L747" s="2"/>
      <c r="N747" s="1"/>
      <c r="O747" s="2"/>
      <c r="P747" s="2"/>
      <c r="Q747" s="2"/>
      <c r="R747" s="2"/>
      <c r="S747" s="2"/>
      <c r="T747" s="2"/>
      <c r="U747" s="2"/>
      <c r="V747" s="2"/>
      <c r="X747" s="1"/>
      <c r="Y747" s="2"/>
      <c r="Z747" s="2"/>
      <c r="AA747" s="2"/>
      <c r="AB747" s="2"/>
      <c r="AC747" s="2"/>
      <c r="AD747" s="2"/>
      <c r="AE747" s="2"/>
      <c r="AF747" s="2"/>
      <c r="AH747" s="1"/>
      <c r="AI747" s="2"/>
      <c r="AJ747" s="2"/>
      <c r="AK747" s="2"/>
      <c r="AL747" s="2"/>
      <c r="AM747" s="2"/>
      <c r="AN747" s="2"/>
      <c r="AO747" s="2"/>
      <c r="AP747" s="2"/>
      <c r="AR747" s="1"/>
      <c r="AS747" s="2"/>
      <c r="AT747" s="2"/>
      <c r="AU747" s="2"/>
      <c r="AV747" s="2"/>
      <c r="AW747" s="2"/>
      <c r="AX747" s="2"/>
      <c r="AY747" s="2"/>
      <c r="AZ747" s="2"/>
      <c r="BB747" s="1"/>
    </row>
    <row r="748" spans="6:54" x14ac:dyDescent="0.35">
      <c r="F748" s="2"/>
      <c r="G748" s="2"/>
      <c r="H748" s="2"/>
      <c r="I748" s="2"/>
      <c r="J748" s="2"/>
      <c r="K748" s="2"/>
      <c r="L748" s="2"/>
      <c r="N748" s="1"/>
      <c r="O748" s="2"/>
      <c r="P748" s="2"/>
      <c r="Q748" s="2"/>
      <c r="R748" s="2"/>
      <c r="S748" s="2"/>
      <c r="T748" s="2"/>
      <c r="U748" s="2"/>
      <c r="V748" s="2"/>
      <c r="X748" s="1"/>
      <c r="Y748" s="2"/>
      <c r="Z748" s="2"/>
      <c r="AA748" s="2"/>
      <c r="AB748" s="2"/>
      <c r="AC748" s="2"/>
      <c r="AD748" s="2"/>
      <c r="AE748" s="2"/>
      <c r="AF748" s="2"/>
      <c r="AH748" s="1"/>
      <c r="AI748" s="2"/>
      <c r="AJ748" s="2"/>
      <c r="AK748" s="2"/>
      <c r="AL748" s="2"/>
      <c r="AM748" s="2"/>
      <c r="AN748" s="2"/>
      <c r="AO748" s="2"/>
      <c r="AP748" s="2"/>
      <c r="AR748" s="1"/>
      <c r="AS748" s="2"/>
      <c r="AT748" s="2"/>
      <c r="AU748" s="2"/>
      <c r="AV748" s="2"/>
      <c r="AW748" s="2"/>
      <c r="AX748" s="2"/>
      <c r="AY748" s="2"/>
      <c r="AZ748" s="2"/>
      <c r="BB748" s="1"/>
    </row>
    <row r="749" spans="6:54" x14ac:dyDescent="0.35">
      <c r="F749" s="2"/>
      <c r="G749" s="2"/>
      <c r="H749" s="2"/>
      <c r="I749" s="2"/>
      <c r="J749" s="2"/>
      <c r="K749" s="2"/>
      <c r="L749" s="2"/>
      <c r="N749" s="1"/>
      <c r="O749" s="2"/>
      <c r="P749" s="2"/>
      <c r="Q749" s="2"/>
      <c r="R749" s="2"/>
      <c r="S749" s="2"/>
      <c r="T749" s="2"/>
      <c r="U749" s="2"/>
      <c r="V749" s="2"/>
      <c r="X749" s="1"/>
      <c r="Y749" s="2"/>
      <c r="Z749" s="2"/>
      <c r="AA749" s="2"/>
      <c r="AB749" s="2"/>
      <c r="AC749" s="2"/>
      <c r="AD749" s="2"/>
      <c r="AE749" s="2"/>
      <c r="AF749" s="2"/>
      <c r="AH749" s="1"/>
      <c r="AI749" s="2"/>
      <c r="AJ749" s="2"/>
      <c r="AK749" s="2"/>
      <c r="AL749" s="2"/>
      <c r="AM749" s="2"/>
      <c r="AN749" s="2"/>
      <c r="AO749" s="2"/>
      <c r="AP749" s="2"/>
      <c r="AR749" s="1"/>
      <c r="AS749" s="2"/>
      <c r="AT749" s="2"/>
      <c r="AU749" s="2"/>
      <c r="AV749" s="2"/>
      <c r="AW749" s="2"/>
      <c r="AX749" s="2"/>
      <c r="AY749" s="2"/>
      <c r="AZ749" s="2"/>
      <c r="BB749" s="1"/>
    </row>
    <row r="750" spans="6:54" x14ac:dyDescent="0.35">
      <c r="F750" s="2"/>
      <c r="G750" s="2"/>
      <c r="H750" s="2"/>
      <c r="I750" s="2"/>
      <c r="J750" s="2"/>
      <c r="K750" s="2"/>
      <c r="L750" s="2"/>
      <c r="N750" s="1"/>
      <c r="O750" s="2"/>
      <c r="P750" s="2"/>
      <c r="Q750" s="2"/>
      <c r="R750" s="2"/>
      <c r="S750" s="2"/>
      <c r="T750" s="2"/>
      <c r="U750" s="2"/>
      <c r="V750" s="2"/>
      <c r="X750" s="1"/>
      <c r="Y750" s="2"/>
      <c r="Z750" s="2"/>
      <c r="AA750" s="2"/>
      <c r="AB750" s="2"/>
      <c r="AC750" s="2"/>
      <c r="AD750" s="2"/>
      <c r="AE750" s="2"/>
      <c r="AF750" s="2"/>
      <c r="AH750" s="1"/>
      <c r="AI750" s="2"/>
      <c r="AJ750" s="2"/>
      <c r="AK750" s="2"/>
      <c r="AL750" s="2"/>
      <c r="AM750" s="2"/>
      <c r="AN750" s="2"/>
      <c r="AO750" s="2"/>
      <c r="AP750" s="2"/>
      <c r="AR750" s="1"/>
      <c r="AS750" s="2"/>
      <c r="AT750" s="2"/>
      <c r="AU750" s="2"/>
      <c r="AV750" s="2"/>
      <c r="AW750" s="2"/>
      <c r="AX750" s="2"/>
      <c r="AY750" s="2"/>
      <c r="AZ750" s="2"/>
      <c r="BB750" s="1"/>
    </row>
    <row r="751" spans="6:54" x14ac:dyDescent="0.35">
      <c r="F751" s="2"/>
      <c r="G751" s="2"/>
      <c r="H751" s="2"/>
      <c r="I751" s="2"/>
      <c r="J751" s="2"/>
      <c r="K751" s="2"/>
      <c r="L751" s="2"/>
      <c r="N751" s="1"/>
      <c r="O751" s="2"/>
      <c r="P751" s="2"/>
      <c r="Q751" s="2"/>
      <c r="R751" s="2"/>
      <c r="S751" s="2"/>
      <c r="T751" s="2"/>
      <c r="U751" s="2"/>
      <c r="V751" s="2"/>
      <c r="X751" s="1"/>
      <c r="Y751" s="2"/>
      <c r="Z751" s="2"/>
      <c r="AA751" s="2"/>
      <c r="AB751" s="2"/>
      <c r="AC751" s="2"/>
      <c r="AD751" s="2"/>
      <c r="AE751" s="2"/>
      <c r="AF751" s="2"/>
      <c r="AH751" s="1"/>
      <c r="AI751" s="2"/>
      <c r="AJ751" s="2"/>
      <c r="AK751" s="2"/>
      <c r="AL751" s="2"/>
      <c r="AM751" s="2"/>
      <c r="AN751" s="2"/>
      <c r="AO751" s="2"/>
      <c r="AP751" s="2"/>
      <c r="AR751" s="1"/>
      <c r="AS751" s="2"/>
      <c r="AT751" s="2"/>
      <c r="AU751" s="2"/>
      <c r="AV751" s="2"/>
      <c r="AW751" s="2"/>
      <c r="AX751" s="2"/>
      <c r="AY751" s="2"/>
      <c r="AZ751" s="2"/>
      <c r="BB751" s="1"/>
    </row>
    <row r="752" spans="6:54" x14ac:dyDescent="0.35">
      <c r="F752" s="2"/>
      <c r="G752" s="2"/>
      <c r="H752" s="2"/>
      <c r="I752" s="2"/>
      <c r="J752" s="2"/>
      <c r="K752" s="2"/>
      <c r="L752" s="2"/>
      <c r="N752" s="1"/>
      <c r="O752" s="2"/>
      <c r="P752" s="2"/>
      <c r="Q752" s="2"/>
      <c r="R752" s="2"/>
      <c r="S752" s="2"/>
      <c r="T752" s="2"/>
      <c r="U752" s="2"/>
      <c r="V752" s="2"/>
      <c r="X752" s="1"/>
      <c r="Y752" s="2"/>
      <c r="Z752" s="2"/>
      <c r="AA752" s="2"/>
      <c r="AB752" s="2"/>
      <c r="AC752" s="2"/>
      <c r="AD752" s="2"/>
      <c r="AE752" s="2"/>
      <c r="AF752" s="2"/>
      <c r="AH752" s="1"/>
      <c r="AI752" s="2"/>
      <c r="AJ752" s="2"/>
      <c r="AK752" s="2"/>
      <c r="AL752" s="2"/>
      <c r="AM752" s="2"/>
      <c r="AN752" s="2"/>
      <c r="AO752" s="2"/>
      <c r="AP752" s="2"/>
      <c r="AR752" s="1"/>
      <c r="AS752" s="2"/>
      <c r="AT752" s="2"/>
      <c r="AU752" s="2"/>
      <c r="AV752" s="2"/>
      <c r="AW752" s="2"/>
      <c r="AX752" s="2"/>
      <c r="AY752" s="2"/>
      <c r="AZ752" s="2"/>
      <c r="BB752" s="1"/>
    </row>
    <row r="753" spans="6:54" x14ac:dyDescent="0.35">
      <c r="F753" s="2"/>
      <c r="G753" s="2"/>
      <c r="H753" s="2"/>
      <c r="I753" s="2"/>
      <c r="J753" s="2"/>
      <c r="K753" s="2"/>
      <c r="L753" s="2"/>
      <c r="N753" s="1"/>
      <c r="O753" s="2"/>
      <c r="P753" s="2"/>
      <c r="Q753" s="2"/>
      <c r="R753" s="2"/>
      <c r="S753" s="2"/>
      <c r="T753" s="2"/>
      <c r="U753" s="2"/>
      <c r="V753" s="2"/>
      <c r="X753" s="1"/>
      <c r="Y753" s="2"/>
      <c r="Z753" s="2"/>
      <c r="AA753" s="2"/>
      <c r="AB753" s="2"/>
      <c r="AC753" s="2"/>
      <c r="AD753" s="2"/>
      <c r="AE753" s="2"/>
      <c r="AF753" s="2"/>
      <c r="AH753" s="1"/>
      <c r="AI753" s="2"/>
      <c r="AJ753" s="2"/>
      <c r="AK753" s="2"/>
      <c r="AL753" s="2"/>
      <c r="AM753" s="2"/>
      <c r="AN753" s="2"/>
      <c r="AO753" s="2"/>
      <c r="AP753" s="2"/>
      <c r="AR753" s="1"/>
      <c r="AS753" s="2"/>
      <c r="AT753" s="2"/>
      <c r="AU753" s="2"/>
      <c r="AV753" s="2"/>
      <c r="AW753" s="2"/>
      <c r="AX753" s="2"/>
      <c r="AY753" s="2"/>
      <c r="AZ753" s="2"/>
      <c r="BB753" s="1"/>
    </row>
    <row r="754" spans="6:54" x14ac:dyDescent="0.35">
      <c r="F754" s="2"/>
      <c r="G754" s="2"/>
      <c r="H754" s="2"/>
      <c r="I754" s="2"/>
      <c r="J754" s="2"/>
      <c r="K754" s="2"/>
      <c r="L754" s="2"/>
      <c r="N754" s="1"/>
      <c r="O754" s="2"/>
      <c r="P754" s="2"/>
      <c r="Q754" s="2"/>
      <c r="R754" s="2"/>
      <c r="S754" s="2"/>
      <c r="T754" s="2"/>
      <c r="U754" s="2"/>
      <c r="V754" s="2"/>
      <c r="X754" s="1"/>
      <c r="Y754" s="2"/>
      <c r="Z754" s="2"/>
      <c r="AA754" s="2"/>
      <c r="AB754" s="2"/>
      <c r="AC754" s="2"/>
      <c r="AD754" s="2"/>
      <c r="AE754" s="2"/>
      <c r="AF754" s="2"/>
      <c r="AH754" s="1"/>
      <c r="AI754" s="2"/>
      <c r="AJ754" s="2"/>
      <c r="AK754" s="2"/>
      <c r="AL754" s="2"/>
      <c r="AM754" s="2"/>
      <c r="AN754" s="2"/>
      <c r="AO754" s="2"/>
      <c r="AP754" s="2"/>
      <c r="AR754" s="1"/>
      <c r="AS754" s="2"/>
      <c r="AT754" s="2"/>
      <c r="AU754" s="2"/>
      <c r="AV754" s="2"/>
      <c r="AW754" s="2"/>
      <c r="AX754" s="2"/>
      <c r="AY754" s="2"/>
      <c r="AZ754" s="2"/>
      <c r="BB754" s="1"/>
    </row>
    <row r="755" spans="6:54" x14ac:dyDescent="0.35">
      <c r="F755" s="2"/>
      <c r="G755" s="2"/>
      <c r="H755" s="2"/>
      <c r="I755" s="2"/>
      <c r="J755" s="2"/>
      <c r="K755" s="2"/>
      <c r="L755" s="2"/>
      <c r="N755" s="1"/>
      <c r="O755" s="2"/>
      <c r="P755" s="2"/>
      <c r="Q755" s="2"/>
      <c r="R755" s="2"/>
      <c r="S755" s="2"/>
      <c r="T755" s="2"/>
      <c r="U755" s="2"/>
      <c r="V755" s="2"/>
      <c r="X755" s="1"/>
      <c r="Y755" s="2"/>
      <c r="Z755" s="2"/>
      <c r="AA755" s="2"/>
      <c r="AB755" s="2"/>
      <c r="AC755" s="2"/>
      <c r="AD755" s="2"/>
      <c r="AE755" s="2"/>
      <c r="AF755" s="2"/>
      <c r="AH755" s="1"/>
      <c r="AI755" s="2"/>
      <c r="AJ755" s="2"/>
      <c r="AK755" s="2"/>
      <c r="AL755" s="2"/>
      <c r="AM755" s="2"/>
      <c r="AN755" s="2"/>
      <c r="AO755" s="2"/>
      <c r="AP755" s="2"/>
      <c r="AR755" s="1"/>
      <c r="AS755" s="2"/>
      <c r="AT755" s="2"/>
      <c r="AU755" s="2"/>
      <c r="AV755" s="2"/>
      <c r="AW755" s="2"/>
      <c r="AX755" s="2"/>
      <c r="AY755" s="2"/>
      <c r="AZ755" s="2"/>
      <c r="BB755" s="1"/>
    </row>
    <row r="756" spans="6:54" x14ac:dyDescent="0.35">
      <c r="F756" s="2"/>
      <c r="G756" s="2"/>
      <c r="H756" s="2"/>
      <c r="I756" s="2"/>
      <c r="J756" s="2"/>
      <c r="K756" s="2"/>
      <c r="L756" s="2"/>
      <c r="N756" s="1"/>
      <c r="O756" s="2"/>
      <c r="P756" s="2"/>
      <c r="Q756" s="2"/>
      <c r="R756" s="2"/>
      <c r="S756" s="2"/>
      <c r="T756" s="2"/>
      <c r="U756" s="2"/>
      <c r="V756" s="2"/>
      <c r="X756" s="1"/>
      <c r="Y756" s="2"/>
      <c r="Z756" s="2"/>
      <c r="AA756" s="2"/>
      <c r="AB756" s="2"/>
      <c r="AC756" s="2"/>
      <c r="AD756" s="2"/>
      <c r="AE756" s="2"/>
      <c r="AF756" s="2"/>
      <c r="AH756" s="1"/>
      <c r="AI756" s="2"/>
      <c r="AJ756" s="2"/>
      <c r="AK756" s="2"/>
      <c r="AL756" s="2"/>
      <c r="AM756" s="2"/>
      <c r="AN756" s="2"/>
      <c r="AO756" s="2"/>
      <c r="AP756" s="2"/>
      <c r="AR756" s="1"/>
      <c r="AS756" s="2"/>
      <c r="AT756" s="2"/>
      <c r="AU756" s="2"/>
      <c r="AV756" s="2"/>
      <c r="AW756" s="2"/>
      <c r="AX756" s="2"/>
      <c r="AY756" s="2"/>
      <c r="AZ756" s="2"/>
      <c r="BB756" s="1"/>
    </row>
    <row r="757" spans="6:54" x14ac:dyDescent="0.35">
      <c r="F757" s="2"/>
      <c r="G757" s="2"/>
      <c r="H757" s="2"/>
      <c r="I757" s="2"/>
      <c r="J757" s="2"/>
      <c r="K757" s="2"/>
      <c r="L757" s="2"/>
      <c r="N757" s="1"/>
      <c r="O757" s="2"/>
      <c r="P757" s="2"/>
      <c r="Q757" s="2"/>
      <c r="R757" s="2"/>
      <c r="S757" s="2"/>
      <c r="T757" s="2"/>
      <c r="U757" s="2"/>
      <c r="V757" s="2"/>
      <c r="X757" s="1"/>
      <c r="Y757" s="2"/>
      <c r="Z757" s="2"/>
      <c r="AA757" s="2"/>
      <c r="AB757" s="2"/>
      <c r="AC757" s="2"/>
      <c r="AD757" s="2"/>
      <c r="AE757" s="2"/>
      <c r="AF757" s="2"/>
      <c r="AH757" s="1"/>
      <c r="AI757" s="2"/>
      <c r="AJ757" s="2"/>
      <c r="AK757" s="2"/>
      <c r="AL757" s="2"/>
      <c r="AM757" s="2"/>
      <c r="AN757" s="2"/>
      <c r="AO757" s="2"/>
      <c r="AP757" s="2"/>
      <c r="AR757" s="1"/>
      <c r="AS757" s="2"/>
      <c r="AT757" s="2"/>
      <c r="AU757" s="2"/>
      <c r="AV757" s="2"/>
      <c r="AW757" s="2"/>
      <c r="AX757" s="2"/>
      <c r="AY757" s="2"/>
      <c r="AZ757" s="2"/>
      <c r="BB757" s="1"/>
    </row>
    <row r="758" spans="6:54" x14ac:dyDescent="0.35">
      <c r="F758" s="2"/>
      <c r="G758" s="2"/>
      <c r="H758" s="2"/>
      <c r="I758" s="2"/>
      <c r="J758" s="2"/>
      <c r="K758" s="2"/>
      <c r="L758" s="2"/>
      <c r="N758" s="1"/>
      <c r="O758" s="2"/>
      <c r="P758" s="2"/>
      <c r="Q758" s="2"/>
      <c r="R758" s="2"/>
      <c r="S758" s="2"/>
      <c r="T758" s="2"/>
      <c r="U758" s="2"/>
      <c r="V758" s="2"/>
      <c r="X758" s="1"/>
      <c r="Y758" s="2"/>
      <c r="Z758" s="2"/>
      <c r="AA758" s="2"/>
      <c r="AB758" s="2"/>
      <c r="AC758" s="2"/>
      <c r="AD758" s="2"/>
      <c r="AE758" s="2"/>
      <c r="AF758" s="2"/>
      <c r="AH758" s="1"/>
      <c r="AI758" s="2"/>
      <c r="AJ758" s="2"/>
      <c r="AK758" s="2"/>
      <c r="AL758" s="2"/>
      <c r="AM758" s="2"/>
      <c r="AN758" s="2"/>
      <c r="AO758" s="2"/>
      <c r="AP758" s="2"/>
      <c r="AR758" s="1"/>
      <c r="AS758" s="2"/>
      <c r="AT758" s="2"/>
      <c r="AU758" s="2"/>
      <c r="AV758" s="2"/>
      <c r="AW758" s="2"/>
      <c r="AX758" s="2"/>
      <c r="AY758" s="2"/>
      <c r="AZ758" s="2"/>
      <c r="BB758" s="1"/>
    </row>
    <row r="759" spans="6:54" x14ac:dyDescent="0.35">
      <c r="F759" s="2"/>
      <c r="G759" s="2"/>
      <c r="H759" s="2"/>
      <c r="I759" s="2"/>
      <c r="J759" s="2"/>
      <c r="K759" s="2"/>
      <c r="L759" s="2"/>
      <c r="N759" s="1"/>
      <c r="O759" s="2"/>
      <c r="P759" s="2"/>
      <c r="Q759" s="2"/>
      <c r="R759" s="2"/>
      <c r="S759" s="2"/>
      <c r="T759" s="2"/>
      <c r="U759" s="2"/>
      <c r="V759" s="2"/>
      <c r="X759" s="1"/>
      <c r="Y759" s="2"/>
      <c r="Z759" s="2"/>
      <c r="AA759" s="2"/>
      <c r="AB759" s="2"/>
      <c r="AC759" s="2"/>
      <c r="AD759" s="2"/>
      <c r="AE759" s="2"/>
      <c r="AF759" s="2"/>
      <c r="AH759" s="1"/>
      <c r="AI759" s="2"/>
      <c r="AJ759" s="2"/>
      <c r="AK759" s="2"/>
      <c r="AL759" s="2"/>
      <c r="AM759" s="2"/>
      <c r="AN759" s="2"/>
      <c r="AO759" s="2"/>
      <c r="AP759" s="2"/>
      <c r="AR759" s="1"/>
      <c r="AS759" s="2"/>
      <c r="AT759" s="2"/>
      <c r="AU759" s="2"/>
      <c r="AV759" s="2"/>
      <c r="AW759" s="2"/>
      <c r="AX759" s="2"/>
      <c r="AY759" s="2"/>
      <c r="AZ759" s="2"/>
      <c r="BB759" s="1"/>
    </row>
    <row r="760" spans="6:54" x14ac:dyDescent="0.35">
      <c r="F760" s="2"/>
      <c r="G760" s="2"/>
      <c r="H760" s="2"/>
      <c r="I760" s="2"/>
      <c r="J760" s="2"/>
      <c r="K760" s="2"/>
      <c r="L760" s="2"/>
      <c r="N760" s="1"/>
      <c r="O760" s="2"/>
      <c r="P760" s="2"/>
      <c r="Q760" s="2"/>
      <c r="R760" s="2"/>
      <c r="S760" s="2"/>
      <c r="T760" s="2"/>
      <c r="U760" s="2"/>
      <c r="V760" s="2"/>
      <c r="X760" s="1"/>
      <c r="Y760" s="2"/>
      <c r="Z760" s="2"/>
      <c r="AA760" s="2"/>
      <c r="AB760" s="2"/>
      <c r="AC760" s="2"/>
      <c r="AD760" s="2"/>
      <c r="AE760" s="2"/>
      <c r="AF760" s="2"/>
      <c r="AH760" s="1"/>
      <c r="AI760" s="2"/>
      <c r="AJ760" s="2"/>
      <c r="AK760" s="2"/>
      <c r="AL760" s="2"/>
      <c r="AM760" s="2"/>
      <c r="AN760" s="2"/>
      <c r="AO760" s="2"/>
      <c r="AP760" s="2"/>
      <c r="AR760" s="1"/>
      <c r="AS760" s="2"/>
      <c r="AT760" s="2"/>
      <c r="AU760" s="2"/>
      <c r="AV760" s="2"/>
      <c r="AW760" s="2"/>
      <c r="AX760" s="2"/>
      <c r="AY760" s="2"/>
      <c r="AZ760" s="2"/>
      <c r="BB760" s="1"/>
    </row>
    <row r="761" spans="6:54" x14ac:dyDescent="0.35">
      <c r="F761" s="2"/>
      <c r="G761" s="2"/>
      <c r="H761" s="2"/>
      <c r="I761" s="2"/>
      <c r="J761" s="2"/>
      <c r="K761" s="2"/>
      <c r="L761" s="2"/>
      <c r="N761" s="1"/>
      <c r="O761" s="2"/>
      <c r="P761" s="2"/>
      <c r="Q761" s="2"/>
      <c r="R761" s="2"/>
      <c r="S761" s="2"/>
      <c r="T761" s="2"/>
      <c r="U761" s="2"/>
      <c r="V761" s="2"/>
      <c r="X761" s="1"/>
      <c r="Y761" s="2"/>
      <c r="Z761" s="2"/>
      <c r="AA761" s="2"/>
      <c r="AB761" s="2"/>
      <c r="AC761" s="2"/>
      <c r="AD761" s="2"/>
      <c r="AE761" s="2"/>
      <c r="AF761" s="2"/>
      <c r="AH761" s="1"/>
      <c r="AI761" s="2"/>
      <c r="AJ761" s="2"/>
      <c r="AK761" s="2"/>
      <c r="AL761" s="2"/>
      <c r="AM761" s="2"/>
      <c r="AN761" s="2"/>
      <c r="AO761" s="2"/>
      <c r="AP761" s="2"/>
      <c r="AR761" s="1"/>
      <c r="AS761" s="2"/>
      <c r="AT761" s="2"/>
      <c r="AU761" s="2"/>
      <c r="AV761" s="2"/>
      <c r="AW761" s="2"/>
      <c r="AX761" s="2"/>
      <c r="AY761" s="2"/>
      <c r="AZ761" s="2"/>
      <c r="BB761" s="1"/>
    </row>
    <row r="762" spans="6:54" x14ac:dyDescent="0.35">
      <c r="F762" s="2"/>
      <c r="G762" s="2"/>
      <c r="H762" s="2"/>
      <c r="I762" s="2"/>
      <c r="J762" s="2"/>
      <c r="K762" s="2"/>
      <c r="L762" s="2"/>
      <c r="N762" s="1"/>
      <c r="O762" s="2"/>
      <c r="P762" s="2"/>
      <c r="Q762" s="2"/>
      <c r="R762" s="2"/>
      <c r="S762" s="2"/>
      <c r="T762" s="2"/>
      <c r="U762" s="2"/>
      <c r="V762" s="2"/>
      <c r="X762" s="1"/>
      <c r="Y762" s="2"/>
      <c r="Z762" s="2"/>
      <c r="AA762" s="2"/>
      <c r="AB762" s="2"/>
      <c r="AC762" s="2"/>
      <c r="AD762" s="2"/>
      <c r="AE762" s="2"/>
      <c r="AF762" s="2"/>
      <c r="AH762" s="1"/>
      <c r="AI762" s="2"/>
      <c r="AJ762" s="2"/>
      <c r="AK762" s="2"/>
      <c r="AL762" s="2"/>
      <c r="AM762" s="2"/>
      <c r="AN762" s="2"/>
      <c r="AO762" s="2"/>
      <c r="AP762" s="2"/>
      <c r="AR762" s="1"/>
      <c r="AS762" s="2"/>
      <c r="AT762" s="2"/>
      <c r="AU762" s="2"/>
      <c r="AV762" s="2"/>
      <c r="AW762" s="2"/>
      <c r="AX762" s="2"/>
      <c r="AY762" s="2"/>
      <c r="AZ762" s="2"/>
      <c r="BB762" s="1"/>
    </row>
    <row r="763" spans="6:54" x14ac:dyDescent="0.35">
      <c r="F763" s="2"/>
      <c r="G763" s="2"/>
      <c r="H763" s="2"/>
      <c r="I763" s="2"/>
      <c r="J763" s="2"/>
      <c r="K763" s="2"/>
      <c r="L763" s="2"/>
      <c r="N763" s="1"/>
      <c r="O763" s="2"/>
      <c r="P763" s="2"/>
      <c r="Q763" s="2"/>
      <c r="R763" s="2"/>
      <c r="S763" s="2"/>
      <c r="T763" s="2"/>
      <c r="U763" s="2"/>
      <c r="V763" s="2"/>
      <c r="X763" s="1"/>
      <c r="Y763" s="2"/>
      <c r="Z763" s="2"/>
      <c r="AA763" s="2"/>
      <c r="AB763" s="2"/>
      <c r="AC763" s="2"/>
      <c r="AD763" s="2"/>
      <c r="AE763" s="2"/>
      <c r="AF763" s="2"/>
      <c r="AH763" s="1"/>
      <c r="AI763" s="2"/>
      <c r="AJ763" s="2"/>
      <c r="AK763" s="2"/>
      <c r="AL763" s="2"/>
      <c r="AM763" s="2"/>
      <c r="AN763" s="2"/>
      <c r="AO763" s="2"/>
      <c r="AP763" s="2"/>
      <c r="AR763" s="1"/>
      <c r="AS763" s="2"/>
      <c r="AT763" s="2"/>
      <c r="AU763" s="2"/>
      <c r="AV763" s="2"/>
      <c r="AW763" s="2"/>
      <c r="AX763" s="2"/>
      <c r="AY763" s="2"/>
      <c r="AZ763" s="2"/>
      <c r="BB763" s="1"/>
    </row>
    <row r="764" spans="6:54" x14ac:dyDescent="0.35">
      <c r="F764" s="2"/>
      <c r="G764" s="2"/>
      <c r="H764" s="2"/>
      <c r="I764" s="2"/>
      <c r="J764" s="2"/>
      <c r="K764" s="2"/>
      <c r="L764" s="2"/>
      <c r="N764" s="1"/>
      <c r="O764" s="2"/>
      <c r="P764" s="2"/>
      <c r="Q764" s="2"/>
      <c r="R764" s="2"/>
      <c r="S764" s="2"/>
      <c r="T764" s="2"/>
      <c r="U764" s="2"/>
      <c r="V764" s="2"/>
      <c r="X764" s="1"/>
      <c r="Y764" s="2"/>
      <c r="Z764" s="2"/>
      <c r="AA764" s="2"/>
      <c r="AB764" s="2"/>
      <c r="AC764" s="2"/>
      <c r="AD764" s="2"/>
      <c r="AE764" s="2"/>
      <c r="AF764" s="2"/>
      <c r="AH764" s="1"/>
      <c r="AI764" s="2"/>
      <c r="AJ764" s="2"/>
      <c r="AK764" s="2"/>
      <c r="AL764" s="2"/>
      <c r="AM764" s="2"/>
      <c r="AN764" s="2"/>
      <c r="AO764" s="2"/>
      <c r="AP764" s="2"/>
      <c r="AR764" s="1"/>
      <c r="AS764" s="2"/>
      <c r="AT764" s="2"/>
      <c r="AU764" s="2"/>
      <c r="AV764" s="2"/>
      <c r="AW764" s="2"/>
      <c r="AX764" s="2"/>
      <c r="AY764" s="2"/>
      <c r="AZ764" s="2"/>
      <c r="BB764" s="1"/>
    </row>
    <row r="765" spans="6:54" x14ac:dyDescent="0.35">
      <c r="F765" s="2"/>
      <c r="G765" s="2"/>
      <c r="H765" s="2"/>
      <c r="I765" s="2"/>
      <c r="J765" s="2"/>
      <c r="K765" s="2"/>
      <c r="L765" s="2"/>
      <c r="N765" s="1"/>
      <c r="O765" s="2"/>
      <c r="P765" s="2"/>
      <c r="Q765" s="2"/>
      <c r="R765" s="2"/>
      <c r="S765" s="2"/>
      <c r="T765" s="2"/>
      <c r="U765" s="2"/>
      <c r="V765" s="2"/>
      <c r="X765" s="1"/>
      <c r="Y765" s="2"/>
      <c r="Z765" s="2"/>
      <c r="AA765" s="2"/>
      <c r="AB765" s="2"/>
      <c r="AC765" s="2"/>
      <c r="AD765" s="2"/>
      <c r="AE765" s="2"/>
      <c r="AF765" s="2"/>
      <c r="AH765" s="1"/>
      <c r="AI765" s="2"/>
      <c r="AJ765" s="2"/>
      <c r="AK765" s="2"/>
      <c r="AL765" s="2"/>
      <c r="AM765" s="2"/>
      <c r="AN765" s="2"/>
      <c r="AO765" s="2"/>
      <c r="AP765" s="2"/>
      <c r="AR765" s="1"/>
      <c r="AS765" s="2"/>
      <c r="AT765" s="2"/>
      <c r="AU765" s="2"/>
      <c r="AV765" s="2"/>
      <c r="AW765" s="2"/>
      <c r="AX765" s="2"/>
      <c r="AY765" s="2"/>
      <c r="AZ765" s="2"/>
      <c r="BB765" s="1"/>
    </row>
    <row r="766" spans="6:54" x14ac:dyDescent="0.35">
      <c r="F766" s="2"/>
      <c r="G766" s="2"/>
      <c r="H766" s="2"/>
      <c r="I766" s="2"/>
      <c r="J766" s="2"/>
      <c r="K766" s="2"/>
      <c r="L766" s="2"/>
      <c r="N766" s="1"/>
      <c r="O766" s="2"/>
      <c r="P766" s="2"/>
      <c r="Q766" s="2"/>
      <c r="R766" s="2"/>
      <c r="S766" s="2"/>
      <c r="T766" s="2"/>
      <c r="U766" s="2"/>
      <c r="V766" s="2"/>
      <c r="X766" s="1"/>
      <c r="Y766" s="2"/>
      <c r="Z766" s="2"/>
      <c r="AA766" s="2"/>
      <c r="AB766" s="2"/>
      <c r="AC766" s="2"/>
      <c r="AD766" s="2"/>
      <c r="AE766" s="2"/>
      <c r="AF766" s="2"/>
      <c r="AH766" s="1"/>
      <c r="AI766" s="2"/>
      <c r="AJ766" s="2"/>
      <c r="AK766" s="2"/>
      <c r="AL766" s="2"/>
      <c r="AM766" s="2"/>
      <c r="AN766" s="2"/>
      <c r="AO766" s="2"/>
      <c r="AP766" s="2"/>
      <c r="AR766" s="1"/>
      <c r="AS766" s="2"/>
      <c r="AT766" s="2"/>
      <c r="AU766" s="2"/>
      <c r="AV766" s="2"/>
      <c r="AW766" s="2"/>
      <c r="AX766" s="2"/>
      <c r="AY766" s="2"/>
      <c r="AZ766" s="2"/>
      <c r="BB766" s="1"/>
    </row>
    <row r="767" spans="6:54" x14ac:dyDescent="0.35">
      <c r="F767" s="2"/>
      <c r="G767" s="2"/>
      <c r="H767" s="2"/>
      <c r="I767" s="2"/>
      <c r="J767" s="2"/>
      <c r="K767" s="2"/>
      <c r="L767" s="2"/>
      <c r="N767" s="1"/>
      <c r="O767" s="2"/>
      <c r="P767" s="2"/>
      <c r="Q767" s="2"/>
      <c r="R767" s="2"/>
      <c r="S767" s="2"/>
      <c r="T767" s="2"/>
      <c r="U767" s="2"/>
      <c r="V767" s="2"/>
      <c r="X767" s="1"/>
      <c r="Y767" s="2"/>
      <c r="Z767" s="2"/>
      <c r="AA767" s="2"/>
      <c r="AB767" s="2"/>
      <c r="AC767" s="2"/>
      <c r="AD767" s="2"/>
      <c r="AE767" s="2"/>
      <c r="AF767" s="2"/>
      <c r="AH767" s="1"/>
      <c r="AI767" s="2"/>
      <c r="AJ767" s="2"/>
      <c r="AK767" s="2"/>
      <c r="AL767" s="2"/>
      <c r="AM767" s="2"/>
      <c r="AN767" s="2"/>
      <c r="AO767" s="2"/>
      <c r="AP767" s="2"/>
      <c r="AR767" s="1"/>
      <c r="AS767" s="2"/>
      <c r="AT767" s="2"/>
      <c r="AU767" s="2"/>
      <c r="AV767" s="2"/>
      <c r="AW767" s="2"/>
      <c r="AX767" s="2"/>
      <c r="AY767" s="2"/>
      <c r="AZ767" s="2"/>
      <c r="BB767" s="1"/>
    </row>
    <row r="768" spans="6:54" x14ac:dyDescent="0.35">
      <c r="F768" s="2"/>
      <c r="G768" s="2"/>
      <c r="H768" s="2"/>
      <c r="I768" s="2"/>
      <c r="J768" s="2"/>
      <c r="K768" s="2"/>
      <c r="L768" s="2"/>
      <c r="N768" s="1"/>
      <c r="O768" s="2"/>
      <c r="P768" s="2"/>
      <c r="Q768" s="2"/>
      <c r="R768" s="2"/>
      <c r="S768" s="2"/>
      <c r="T768" s="2"/>
      <c r="U768" s="2"/>
      <c r="V768" s="2"/>
      <c r="X768" s="1"/>
      <c r="Y768" s="2"/>
      <c r="Z768" s="2"/>
      <c r="AA768" s="2"/>
      <c r="AB768" s="2"/>
      <c r="AC768" s="2"/>
      <c r="AD768" s="2"/>
      <c r="AE768" s="2"/>
      <c r="AF768" s="2"/>
      <c r="AH768" s="1"/>
      <c r="AI768" s="2"/>
      <c r="AJ768" s="2"/>
      <c r="AK768" s="2"/>
      <c r="AL768" s="2"/>
      <c r="AM768" s="2"/>
      <c r="AN768" s="2"/>
      <c r="AO768" s="2"/>
      <c r="AP768" s="2"/>
      <c r="AR768" s="1"/>
      <c r="AS768" s="2"/>
      <c r="AT768" s="2"/>
      <c r="AU768" s="2"/>
      <c r="AV768" s="2"/>
      <c r="AW768" s="2"/>
      <c r="AX768" s="2"/>
      <c r="AY768" s="2"/>
      <c r="AZ768" s="2"/>
      <c r="BB768" s="1"/>
    </row>
    <row r="769" spans="6:54" x14ac:dyDescent="0.35">
      <c r="F769" s="2"/>
      <c r="G769" s="2"/>
      <c r="H769" s="2"/>
      <c r="I769" s="2"/>
      <c r="J769" s="2"/>
      <c r="K769" s="2"/>
      <c r="L769" s="2"/>
      <c r="N769" s="1"/>
      <c r="O769" s="2"/>
      <c r="P769" s="2"/>
      <c r="Q769" s="2"/>
      <c r="R769" s="2"/>
      <c r="S769" s="2"/>
      <c r="T769" s="2"/>
      <c r="U769" s="2"/>
      <c r="V769" s="2"/>
      <c r="X769" s="1"/>
      <c r="Y769" s="2"/>
      <c r="Z769" s="2"/>
      <c r="AA769" s="2"/>
      <c r="AB769" s="2"/>
      <c r="AC769" s="2"/>
      <c r="AD769" s="2"/>
      <c r="AE769" s="2"/>
      <c r="AF769" s="2"/>
      <c r="AH769" s="1"/>
      <c r="AI769" s="2"/>
      <c r="AJ769" s="2"/>
      <c r="AK769" s="2"/>
      <c r="AL769" s="2"/>
      <c r="AM769" s="2"/>
      <c r="AN769" s="2"/>
      <c r="AO769" s="2"/>
      <c r="AP769" s="2"/>
      <c r="AR769" s="1"/>
      <c r="AS769" s="2"/>
      <c r="AT769" s="2"/>
      <c r="AU769" s="2"/>
      <c r="AV769" s="2"/>
      <c r="AW769" s="2"/>
      <c r="AX769" s="2"/>
      <c r="AY769" s="2"/>
      <c r="AZ769" s="2"/>
      <c r="BB769" s="1"/>
    </row>
    <row r="770" spans="6:54" x14ac:dyDescent="0.35">
      <c r="F770" s="2"/>
      <c r="G770" s="2"/>
      <c r="H770" s="2"/>
      <c r="I770" s="2"/>
      <c r="J770" s="2"/>
      <c r="K770" s="2"/>
      <c r="L770" s="2"/>
      <c r="N770" s="1"/>
      <c r="O770" s="2"/>
      <c r="P770" s="2"/>
      <c r="Q770" s="2"/>
      <c r="R770" s="2"/>
      <c r="S770" s="2"/>
      <c r="T770" s="2"/>
      <c r="U770" s="2"/>
      <c r="V770" s="2"/>
      <c r="X770" s="1"/>
      <c r="Y770" s="2"/>
      <c r="Z770" s="2"/>
      <c r="AA770" s="2"/>
      <c r="AB770" s="2"/>
      <c r="AC770" s="2"/>
      <c r="AD770" s="2"/>
      <c r="AE770" s="2"/>
      <c r="AF770" s="2"/>
      <c r="AH770" s="1"/>
      <c r="AI770" s="2"/>
      <c r="AJ770" s="2"/>
      <c r="AK770" s="2"/>
      <c r="AL770" s="2"/>
      <c r="AM770" s="2"/>
      <c r="AN770" s="2"/>
      <c r="AO770" s="2"/>
      <c r="AP770" s="2"/>
      <c r="AR770" s="1"/>
      <c r="AS770" s="2"/>
      <c r="AT770" s="2"/>
      <c r="AU770" s="2"/>
      <c r="AV770" s="2"/>
      <c r="AW770" s="2"/>
      <c r="AX770" s="2"/>
      <c r="AY770" s="2"/>
      <c r="AZ770" s="2"/>
      <c r="BB770" s="1"/>
    </row>
    <row r="771" spans="6:54" x14ac:dyDescent="0.35">
      <c r="F771" s="2"/>
      <c r="G771" s="2"/>
      <c r="H771" s="2"/>
      <c r="I771" s="2"/>
      <c r="J771" s="2"/>
      <c r="K771" s="2"/>
      <c r="L771" s="2"/>
      <c r="N771" s="1"/>
      <c r="O771" s="2"/>
      <c r="P771" s="2"/>
      <c r="Q771" s="2"/>
      <c r="R771" s="2"/>
      <c r="S771" s="2"/>
      <c r="T771" s="2"/>
      <c r="U771" s="2"/>
      <c r="V771" s="2"/>
      <c r="X771" s="1"/>
      <c r="Y771" s="2"/>
      <c r="Z771" s="2"/>
      <c r="AA771" s="2"/>
      <c r="AB771" s="2"/>
      <c r="AC771" s="2"/>
      <c r="AD771" s="2"/>
      <c r="AE771" s="2"/>
      <c r="AF771" s="2"/>
      <c r="AH771" s="1"/>
      <c r="AI771" s="2"/>
      <c r="AJ771" s="2"/>
      <c r="AK771" s="2"/>
      <c r="AL771" s="2"/>
      <c r="AM771" s="2"/>
      <c r="AN771" s="2"/>
      <c r="AO771" s="2"/>
      <c r="AP771" s="2"/>
      <c r="AR771" s="1"/>
      <c r="AS771" s="2"/>
      <c r="AT771" s="2"/>
      <c r="AU771" s="2"/>
      <c r="AV771" s="2"/>
      <c r="AW771" s="2"/>
      <c r="AX771" s="2"/>
      <c r="AY771" s="2"/>
      <c r="AZ771" s="2"/>
      <c r="BB771" s="1"/>
    </row>
    <row r="772" spans="6:54" x14ac:dyDescent="0.35">
      <c r="F772" s="2"/>
      <c r="G772" s="2"/>
      <c r="H772" s="2"/>
      <c r="I772" s="2"/>
      <c r="J772" s="2"/>
      <c r="K772" s="2"/>
      <c r="L772" s="2"/>
      <c r="N772" s="1"/>
      <c r="O772" s="2"/>
      <c r="P772" s="2"/>
      <c r="Q772" s="2"/>
      <c r="R772" s="2"/>
      <c r="S772" s="2"/>
      <c r="T772" s="2"/>
      <c r="U772" s="2"/>
      <c r="V772" s="2"/>
      <c r="X772" s="1"/>
      <c r="Y772" s="2"/>
      <c r="Z772" s="2"/>
      <c r="AA772" s="2"/>
      <c r="AB772" s="2"/>
      <c r="AC772" s="2"/>
      <c r="AD772" s="2"/>
      <c r="AE772" s="2"/>
      <c r="AF772" s="2"/>
      <c r="AH772" s="1"/>
      <c r="AI772" s="2"/>
      <c r="AJ772" s="2"/>
      <c r="AK772" s="2"/>
      <c r="AL772" s="2"/>
      <c r="AM772" s="2"/>
      <c r="AN772" s="2"/>
      <c r="AO772" s="2"/>
      <c r="AP772" s="2"/>
      <c r="AR772" s="1"/>
      <c r="AS772" s="2"/>
      <c r="AT772" s="2"/>
      <c r="AU772" s="2"/>
      <c r="AV772" s="2"/>
      <c r="AW772" s="2"/>
      <c r="AX772" s="2"/>
      <c r="AY772" s="2"/>
      <c r="AZ772" s="2"/>
      <c r="BB772" s="1"/>
    </row>
    <row r="773" spans="6:54" x14ac:dyDescent="0.35">
      <c r="F773" s="2"/>
      <c r="G773" s="2"/>
      <c r="H773" s="2"/>
      <c r="I773" s="2"/>
      <c r="J773" s="2"/>
      <c r="K773" s="2"/>
      <c r="L773" s="2"/>
      <c r="N773" s="1"/>
      <c r="O773" s="2"/>
      <c r="P773" s="2"/>
      <c r="Q773" s="2"/>
      <c r="R773" s="2"/>
      <c r="S773" s="2"/>
      <c r="T773" s="2"/>
      <c r="U773" s="2"/>
      <c r="V773" s="2"/>
      <c r="X773" s="1"/>
      <c r="Y773" s="2"/>
      <c r="Z773" s="2"/>
      <c r="AA773" s="2"/>
      <c r="AB773" s="2"/>
      <c r="AC773" s="2"/>
      <c r="AD773" s="2"/>
      <c r="AE773" s="2"/>
      <c r="AF773" s="2"/>
      <c r="AH773" s="1"/>
      <c r="AI773" s="2"/>
      <c r="AJ773" s="2"/>
      <c r="AK773" s="2"/>
      <c r="AL773" s="2"/>
      <c r="AM773" s="2"/>
      <c r="AN773" s="2"/>
      <c r="AO773" s="2"/>
      <c r="AP773" s="2"/>
      <c r="AR773" s="1"/>
      <c r="AS773" s="2"/>
      <c r="AT773" s="2"/>
      <c r="AU773" s="2"/>
      <c r="AV773" s="2"/>
      <c r="AW773" s="2"/>
      <c r="AX773" s="2"/>
      <c r="AY773" s="2"/>
      <c r="AZ773" s="2"/>
      <c r="BB773" s="1"/>
    </row>
    <row r="774" spans="6:54" x14ac:dyDescent="0.35">
      <c r="F774" s="2"/>
      <c r="G774" s="2"/>
      <c r="H774" s="2"/>
      <c r="I774" s="2"/>
      <c r="J774" s="2"/>
      <c r="K774" s="2"/>
      <c r="L774" s="2"/>
      <c r="N774" s="1"/>
      <c r="O774" s="2"/>
      <c r="P774" s="2"/>
      <c r="Q774" s="2"/>
      <c r="R774" s="2"/>
      <c r="S774" s="2"/>
      <c r="T774" s="2"/>
      <c r="U774" s="2"/>
      <c r="V774" s="2"/>
      <c r="X774" s="1"/>
      <c r="Y774" s="2"/>
      <c r="Z774" s="2"/>
      <c r="AA774" s="2"/>
      <c r="AB774" s="2"/>
      <c r="AC774" s="2"/>
      <c r="AD774" s="2"/>
      <c r="AE774" s="2"/>
      <c r="AF774" s="2"/>
      <c r="AH774" s="1"/>
      <c r="AI774" s="2"/>
      <c r="AJ774" s="2"/>
      <c r="AK774" s="2"/>
      <c r="AL774" s="2"/>
      <c r="AM774" s="2"/>
      <c r="AN774" s="2"/>
      <c r="AO774" s="2"/>
      <c r="AP774" s="2"/>
      <c r="AR774" s="1"/>
      <c r="AS774" s="2"/>
      <c r="AT774" s="2"/>
      <c r="AU774" s="2"/>
      <c r="AV774" s="2"/>
      <c r="AW774" s="2"/>
      <c r="AX774" s="2"/>
      <c r="AY774" s="2"/>
      <c r="AZ774" s="2"/>
      <c r="BB774" s="1"/>
    </row>
    <row r="775" spans="6:54" x14ac:dyDescent="0.35">
      <c r="F775" s="2"/>
      <c r="G775" s="2"/>
      <c r="H775" s="2"/>
      <c r="I775" s="2"/>
      <c r="J775" s="2"/>
      <c r="K775" s="2"/>
      <c r="L775" s="2"/>
      <c r="N775" s="1"/>
      <c r="O775" s="2"/>
      <c r="P775" s="2"/>
      <c r="Q775" s="2"/>
      <c r="R775" s="2"/>
      <c r="S775" s="2"/>
      <c r="T775" s="2"/>
      <c r="U775" s="2"/>
      <c r="V775" s="2"/>
      <c r="X775" s="1"/>
      <c r="Y775" s="2"/>
      <c r="Z775" s="2"/>
      <c r="AA775" s="2"/>
      <c r="AB775" s="2"/>
      <c r="AC775" s="2"/>
      <c r="AD775" s="2"/>
      <c r="AE775" s="2"/>
      <c r="AF775" s="2"/>
      <c r="AH775" s="1"/>
      <c r="AI775" s="2"/>
      <c r="AJ775" s="2"/>
      <c r="AK775" s="2"/>
      <c r="AL775" s="2"/>
      <c r="AM775" s="2"/>
      <c r="AN775" s="2"/>
      <c r="AO775" s="2"/>
      <c r="AP775" s="2"/>
      <c r="AR775" s="1"/>
      <c r="AS775" s="2"/>
      <c r="AT775" s="2"/>
      <c r="AU775" s="2"/>
      <c r="AV775" s="2"/>
      <c r="AW775" s="2"/>
      <c r="AX775" s="2"/>
      <c r="AY775" s="2"/>
      <c r="AZ775" s="2"/>
      <c r="BB775" s="1"/>
    </row>
    <row r="776" spans="6:54" x14ac:dyDescent="0.35">
      <c r="F776" s="2"/>
      <c r="G776" s="2"/>
      <c r="H776" s="2"/>
      <c r="I776" s="2"/>
      <c r="J776" s="2"/>
      <c r="K776" s="2"/>
      <c r="L776" s="2"/>
      <c r="N776" s="1"/>
      <c r="O776" s="2"/>
      <c r="P776" s="2"/>
      <c r="Q776" s="2"/>
      <c r="R776" s="2"/>
      <c r="S776" s="2"/>
      <c r="T776" s="2"/>
      <c r="U776" s="2"/>
      <c r="V776" s="2"/>
      <c r="X776" s="1"/>
      <c r="Y776" s="2"/>
      <c r="Z776" s="2"/>
      <c r="AA776" s="2"/>
      <c r="AB776" s="2"/>
      <c r="AC776" s="2"/>
      <c r="AD776" s="2"/>
      <c r="AE776" s="2"/>
      <c r="AF776" s="2"/>
      <c r="AH776" s="1"/>
      <c r="AI776" s="2"/>
      <c r="AJ776" s="2"/>
      <c r="AK776" s="2"/>
      <c r="AL776" s="2"/>
      <c r="AM776" s="2"/>
      <c r="AN776" s="2"/>
      <c r="AO776" s="2"/>
      <c r="AP776" s="2"/>
      <c r="AR776" s="1"/>
      <c r="AS776" s="2"/>
      <c r="AT776" s="2"/>
      <c r="AU776" s="2"/>
      <c r="AV776" s="2"/>
      <c r="AW776" s="2"/>
      <c r="AX776" s="2"/>
      <c r="AY776" s="2"/>
      <c r="AZ776" s="2"/>
      <c r="BB776" s="1"/>
    </row>
    <row r="777" spans="6:54" x14ac:dyDescent="0.35">
      <c r="F777" s="2"/>
      <c r="G777" s="2"/>
      <c r="H777" s="2"/>
      <c r="I777" s="2"/>
      <c r="J777" s="2"/>
      <c r="K777" s="2"/>
      <c r="L777" s="2"/>
      <c r="N777" s="1"/>
      <c r="O777" s="2"/>
      <c r="P777" s="2"/>
      <c r="Q777" s="2"/>
      <c r="R777" s="2"/>
      <c r="S777" s="2"/>
      <c r="T777" s="2"/>
      <c r="U777" s="2"/>
      <c r="V777" s="2"/>
      <c r="X777" s="1"/>
      <c r="Y777" s="2"/>
      <c r="Z777" s="2"/>
      <c r="AA777" s="2"/>
      <c r="AB777" s="2"/>
      <c r="AC777" s="2"/>
      <c r="AD777" s="2"/>
      <c r="AE777" s="2"/>
      <c r="AF777" s="2"/>
      <c r="AH777" s="1"/>
      <c r="AI777" s="2"/>
      <c r="AJ777" s="2"/>
      <c r="AK777" s="2"/>
      <c r="AL777" s="2"/>
      <c r="AM777" s="2"/>
      <c r="AN777" s="2"/>
      <c r="AO777" s="2"/>
      <c r="AP777" s="2"/>
      <c r="AR777" s="1"/>
      <c r="AS777" s="2"/>
      <c r="AT777" s="2"/>
      <c r="AU777" s="2"/>
      <c r="AV777" s="2"/>
      <c r="AW777" s="2"/>
      <c r="AX777" s="2"/>
      <c r="AY777" s="2"/>
      <c r="AZ777" s="2"/>
      <c r="BB777" s="1"/>
    </row>
    <row r="778" spans="6:54" x14ac:dyDescent="0.35">
      <c r="F778" s="2"/>
      <c r="G778" s="2"/>
      <c r="H778" s="2"/>
      <c r="I778" s="2"/>
      <c r="J778" s="2"/>
      <c r="K778" s="2"/>
      <c r="L778" s="2"/>
      <c r="N778" s="1"/>
      <c r="O778" s="2"/>
      <c r="P778" s="2"/>
      <c r="Q778" s="2"/>
      <c r="R778" s="2"/>
      <c r="S778" s="2"/>
      <c r="T778" s="2"/>
      <c r="U778" s="2"/>
      <c r="V778" s="2"/>
      <c r="X778" s="1"/>
      <c r="Y778" s="2"/>
      <c r="Z778" s="2"/>
      <c r="AA778" s="2"/>
      <c r="AB778" s="2"/>
      <c r="AC778" s="2"/>
      <c r="AD778" s="2"/>
      <c r="AE778" s="2"/>
      <c r="AF778" s="2"/>
      <c r="AH778" s="1"/>
      <c r="AI778" s="2"/>
      <c r="AJ778" s="2"/>
      <c r="AK778" s="2"/>
      <c r="AL778" s="2"/>
      <c r="AM778" s="2"/>
      <c r="AN778" s="2"/>
      <c r="AO778" s="2"/>
      <c r="AP778" s="2"/>
      <c r="AR778" s="1"/>
      <c r="AS778" s="2"/>
      <c r="AT778" s="2"/>
      <c r="AU778" s="2"/>
      <c r="AV778" s="2"/>
      <c r="AW778" s="2"/>
      <c r="AX778" s="2"/>
      <c r="AY778" s="2"/>
      <c r="AZ778" s="2"/>
      <c r="BB778" s="1"/>
    </row>
    <row r="779" spans="6:54" x14ac:dyDescent="0.35">
      <c r="F779" s="2"/>
      <c r="G779" s="2"/>
      <c r="H779" s="2"/>
      <c r="I779" s="2"/>
      <c r="J779" s="2"/>
      <c r="K779" s="2"/>
      <c r="L779" s="2"/>
      <c r="N779" s="1"/>
      <c r="O779" s="2"/>
      <c r="P779" s="2"/>
      <c r="Q779" s="2"/>
      <c r="R779" s="2"/>
      <c r="S779" s="2"/>
      <c r="T779" s="2"/>
      <c r="U779" s="2"/>
      <c r="V779" s="2"/>
      <c r="X779" s="1"/>
      <c r="Y779" s="2"/>
      <c r="Z779" s="2"/>
      <c r="AA779" s="2"/>
      <c r="AB779" s="2"/>
      <c r="AC779" s="2"/>
      <c r="AD779" s="2"/>
      <c r="AE779" s="2"/>
      <c r="AF779" s="2"/>
      <c r="AH779" s="1"/>
      <c r="AI779" s="2"/>
      <c r="AJ779" s="2"/>
      <c r="AK779" s="2"/>
      <c r="AL779" s="2"/>
      <c r="AM779" s="2"/>
      <c r="AN779" s="2"/>
      <c r="AO779" s="2"/>
      <c r="AP779" s="2"/>
      <c r="AR779" s="1"/>
      <c r="AS779" s="2"/>
      <c r="AT779" s="2"/>
      <c r="AU779" s="2"/>
      <c r="AV779" s="2"/>
      <c r="AW779" s="2"/>
      <c r="AX779" s="2"/>
      <c r="AY779" s="2"/>
      <c r="AZ779" s="2"/>
      <c r="BB779" s="1"/>
    </row>
    <row r="780" spans="6:54" x14ac:dyDescent="0.35">
      <c r="F780" s="2"/>
      <c r="G780" s="2"/>
      <c r="H780" s="2"/>
      <c r="I780" s="2"/>
      <c r="J780" s="2"/>
      <c r="K780" s="2"/>
      <c r="L780" s="2"/>
      <c r="N780" s="1"/>
      <c r="O780" s="2"/>
      <c r="P780" s="2"/>
      <c r="Q780" s="2"/>
      <c r="R780" s="2"/>
      <c r="S780" s="2"/>
      <c r="T780" s="2"/>
      <c r="U780" s="2"/>
      <c r="V780" s="2"/>
      <c r="X780" s="1"/>
      <c r="Y780" s="2"/>
      <c r="Z780" s="2"/>
      <c r="AA780" s="2"/>
      <c r="AB780" s="2"/>
      <c r="AC780" s="2"/>
      <c r="AD780" s="2"/>
      <c r="AE780" s="2"/>
      <c r="AF780" s="2"/>
      <c r="AH780" s="1"/>
      <c r="AI780" s="2"/>
      <c r="AJ780" s="2"/>
      <c r="AK780" s="2"/>
      <c r="AL780" s="2"/>
      <c r="AM780" s="2"/>
      <c r="AN780" s="2"/>
      <c r="AO780" s="2"/>
      <c r="AP780" s="2"/>
      <c r="AR780" s="1"/>
      <c r="AS780" s="2"/>
      <c r="AT780" s="2"/>
      <c r="AU780" s="2"/>
      <c r="AV780" s="2"/>
      <c r="AW780" s="2"/>
      <c r="AX780" s="2"/>
      <c r="AY780" s="2"/>
      <c r="AZ780" s="2"/>
      <c r="BB780" s="1"/>
    </row>
    <row r="781" spans="6:54" x14ac:dyDescent="0.35">
      <c r="F781" s="2"/>
      <c r="G781" s="2"/>
      <c r="H781" s="2"/>
      <c r="I781" s="2"/>
      <c r="J781" s="2"/>
      <c r="K781" s="2"/>
      <c r="L781" s="2"/>
      <c r="N781" s="1"/>
      <c r="O781" s="2"/>
      <c r="P781" s="2"/>
      <c r="Q781" s="2"/>
      <c r="R781" s="2"/>
      <c r="S781" s="2"/>
      <c r="T781" s="2"/>
      <c r="U781" s="2"/>
      <c r="V781" s="2"/>
      <c r="X781" s="1"/>
      <c r="Y781" s="2"/>
      <c r="Z781" s="2"/>
      <c r="AA781" s="2"/>
      <c r="AB781" s="2"/>
      <c r="AC781" s="2"/>
      <c r="AD781" s="2"/>
      <c r="AE781" s="2"/>
      <c r="AF781" s="2"/>
      <c r="AH781" s="1"/>
      <c r="AI781" s="2"/>
      <c r="AJ781" s="2"/>
      <c r="AK781" s="2"/>
      <c r="AL781" s="2"/>
      <c r="AM781" s="2"/>
      <c r="AN781" s="2"/>
      <c r="AO781" s="2"/>
      <c r="AP781" s="2"/>
      <c r="AR781" s="1"/>
      <c r="AS781" s="2"/>
      <c r="AT781" s="2"/>
      <c r="AU781" s="2"/>
      <c r="AV781" s="2"/>
      <c r="AW781" s="2"/>
      <c r="AX781" s="2"/>
      <c r="AY781" s="2"/>
      <c r="AZ781" s="2"/>
      <c r="BB781" s="1"/>
    </row>
    <row r="782" spans="6:54" x14ac:dyDescent="0.35">
      <c r="F782" s="2"/>
      <c r="G782" s="2"/>
      <c r="H782" s="2"/>
      <c r="I782" s="2"/>
      <c r="J782" s="2"/>
      <c r="K782" s="2"/>
      <c r="L782" s="2"/>
      <c r="N782" s="1"/>
      <c r="O782" s="2"/>
      <c r="P782" s="2"/>
      <c r="Q782" s="2"/>
      <c r="R782" s="2"/>
      <c r="S782" s="2"/>
      <c r="T782" s="2"/>
      <c r="U782" s="2"/>
      <c r="V782" s="2"/>
      <c r="X782" s="1"/>
      <c r="Y782" s="2"/>
      <c r="Z782" s="2"/>
      <c r="AA782" s="2"/>
      <c r="AB782" s="2"/>
      <c r="AC782" s="2"/>
      <c r="AD782" s="2"/>
      <c r="AE782" s="2"/>
      <c r="AF782" s="2"/>
      <c r="AH782" s="1"/>
      <c r="AI782" s="2"/>
      <c r="AJ782" s="2"/>
      <c r="AK782" s="2"/>
      <c r="AL782" s="2"/>
      <c r="AM782" s="2"/>
      <c r="AN782" s="2"/>
      <c r="AO782" s="2"/>
      <c r="AP782" s="2"/>
      <c r="AR782" s="1"/>
      <c r="AS782" s="2"/>
      <c r="AT782" s="2"/>
      <c r="AU782" s="2"/>
      <c r="AV782" s="2"/>
      <c r="AW782" s="2"/>
      <c r="AX782" s="2"/>
      <c r="AY782" s="2"/>
      <c r="AZ782" s="2"/>
      <c r="BB782" s="1"/>
    </row>
    <row r="783" spans="6:54" x14ac:dyDescent="0.35">
      <c r="F783" s="2"/>
      <c r="G783" s="2"/>
      <c r="H783" s="2"/>
      <c r="I783" s="2"/>
      <c r="J783" s="2"/>
      <c r="K783" s="2"/>
      <c r="L783" s="2"/>
      <c r="N783" s="1"/>
      <c r="O783" s="2"/>
      <c r="P783" s="2"/>
      <c r="Q783" s="2"/>
      <c r="R783" s="2"/>
      <c r="S783" s="2"/>
      <c r="T783" s="2"/>
      <c r="U783" s="2"/>
      <c r="V783" s="2"/>
      <c r="X783" s="1"/>
      <c r="Y783" s="2"/>
      <c r="Z783" s="2"/>
      <c r="AA783" s="2"/>
      <c r="AB783" s="2"/>
      <c r="AC783" s="2"/>
      <c r="AD783" s="2"/>
      <c r="AE783" s="2"/>
      <c r="AF783" s="2"/>
      <c r="AH783" s="1"/>
      <c r="AI783" s="2"/>
      <c r="AJ783" s="2"/>
      <c r="AK783" s="2"/>
      <c r="AL783" s="2"/>
      <c r="AM783" s="2"/>
      <c r="AN783" s="2"/>
      <c r="AO783" s="2"/>
      <c r="AP783" s="2"/>
      <c r="AR783" s="1"/>
      <c r="AS783" s="2"/>
      <c r="AT783" s="2"/>
      <c r="AU783" s="2"/>
      <c r="AV783" s="2"/>
      <c r="AW783" s="2"/>
      <c r="AX783" s="2"/>
      <c r="AY783" s="2"/>
      <c r="AZ783" s="2"/>
      <c r="BB783" s="1"/>
    </row>
    <row r="784" spans="6:54" x14ac:dyDescent="0.35">
      <c r="F784" s="2"/>
      <c r="G784" s="2"/>
      <c r="H784" s="2"/>
      <c r="I784" s="2"/>
      <c r="J784" s="2"/>
      <c r="K784" s="2"/>
      <c r="L784" s="2"/>
      <c r="N784" s="1"/>
      <c r="O784" s="2"/>
      <c r="P784" s="2"/>
      <c r="Q784" s="2"/>
      <c r="R784" s="2"/>
      <c r="S784" s="2"/>
      <c r="T784" s="2"/>
      <c r="U784" s="2"/>
      <c r="V784" s="2"/>
      <c r="X784" s="1"/>
      <c r="Y784" s="2"/>
      <c r="Z784" s="2"/>
      <c r="AA784" s="2"/>
      <c r="AB784" s="2"/>
      <c r="AC784" s="2"/>
      <c r="AD784" s="2"/>
      <c r="AE784" s="2"/>
      <c r="AF784" s="2"/>
      <c r="AH784" s="1"/>
      <c r="AI784" s="2"/>
      <c r="AJ784" s="2"/>
      <c r="AK784" s="2"/>
      <c r="AL784" s="2"/>
      <c r="AM784" s="2"/>
      <c r="AN784" s="2"/>
      <c r="AO784" s="2"/>
      <c r="AP784" s="2"/>
      <c r="AR784" s="1"/>
      <c r="AS784" s="2"/>
      <c r="AT784" s="2"/>
      <c r="AU784" s="2"/>
      <c r="AV784" s="2"/>
      <c r="AW784" s="2"/>
      <c r="AX784" s="2"/>
      <c r="AY784" s="2"/>
      <c r="AZ784" s="2"/>
      <c r="BB784" s="1"/>
    </row>
    <row r="785" spans="6:54" x14ac:dyDescent="0.35">
      <c r="F785" s="2"/>
      <c r="G785" s="2"/>
      <c r="H785" s="2"/>
      <c r="I785" s="2"/>
      <c r="J785" s="2"/>
      <c r="K785" s="2"/>
      <c r="L785" s="2"/>
      <c r="N785" s="1"/>
      <c r="O785" s="2"/>
      <c r="P785" s="2"/>
      <c r="Q785" s="2"/>
      <c r="R785" s="2"/>
      <c r="S785" s="2"/>
      <c r="T785" s="2"/>
      <c r="U785" s="2"/>
      <c r="V785" s="2"/>
      <c r="X785" s="1"/>
      <c r="Y785" s="2"/>
      <c r="Z785" s="2"/>
      <c r="AA785" s="2"/>
      <c r="AB785" s="2"/>
      <c r="AC785" s="2"/>
      <c r="AD785" s="2"/>
      <c r="AE785" s="2"/>
      <c r="AF785" s="2"/>
      <c r="AH785" s="1"/>
      <c r="AI785" s="2"/>
      <c r="AJ785" s="2"/>
      <c r="AK785" s="2"/>
      <c r="AL785" s="2"/>
      <c r="AM785" s="2"/>
      <c r="AN785" s="2"/>
      <c r="AO785" s="2"/>
      <c r="AP785" s="2"/>
      <c r="AR785" s="1"/>
      <c r="AS785" s="2"/>
      <c r="AT785" s="2"/>
      <c r="AU785" s="2"/>
      <c r="AV785" s="2"/>
      <c r="AW785" s="2"/>
      <c r="AX785" s="2"/>
      <c r="AY785" s="2"/>
      <c r="AZ785" s="2"/>
      <c r="BB785" s="1"/>
    </row>
    <row r="786" spans="6:54" x14ac:dyDescent="0.35">
      <c r="F786" s="2"/>
      <c r="G786" s="2"/>
      <c r="H786" s="2"/>
      <c r="I786" s="2"/>
      <c r="J786" s="2"/>
      <c r="K786" s="2"/>
      <c r="L786" s="2"/>
      <c r="N786" s="1"/>
      <c r="O786" s="2"/>
      <c r="P786" s="2"/>
      <c r="Q786" s="2"/>
      <c r="R786" s="2"/>
      <c r="S786" s="2"/>
      <c r="T786" s="2"/>
      <c r="U786" s="2"/>
      <c r="V786" s="2"/>
      <c r="X786" s="1"/>
      <c r="Y786" s="2"/>
      <c r="Z786" s="2"/>
      <c r="AA786" s="2"/>
      <c r="AB786" s="2"/>
      <c r="AC786" s="2"/>
      <c r="AD786" s="2"/>
      <c r="AE786" s="2"/>
      <c r="AF786" s="2"/>
      <c r="AH786" s="1"/>
      <c r="AI786" s="2"/>
      <c r="AJ786" s="2"/>
      <c r="AK786" s="2"/>
      <c r="AL786" s="2"/>
      <c r="AM786" s="2"/>
      <c r="AN786" s="2"/>
      <c r="AO786" s="2"/>
      <c r="AP786" s="2"/>
      <c r="AR786" s="1"/>
      <c r="AS786" s="2"/>
      <c r="AT786" s="2"/>
      <c r="AU786" s="2"/>
      <c r="AV786" s="2"/>
      <c r="AW786" s="2"/>
      <c r="AX786" s="2"/>
      <c r="AY786" s="2"/>
      <c r="AZ786" s="2"/>
      <c r="BB786" s="1"/>
    </row>
    <row r="787" spans="6:54" x14ac:dyDescent="0.35">
      <c r="F787" s="2"/>
      <c r="G787" s="2"/>
      <c r="H787" s="2"/>
      <c r="I787" s="2"/>
      <c r="J787" s="2"/>
      <c r="K787" s="2"/>
      <c r="L787" s="2"/>
      <c r="N787" s="1"/>
      <c r="O787" s="2"/>
      <c r="P787" s="2"/>
      <c r="Q787" s="2"/>
      <c r="R787" s="2"/>
      <c r="S787" s="2"/>
      <c r="T787" s="2"/>
      <c r="U787" s="2"/>
      <c r="V787" s="2"/>
      <c r="X787" s="1"/>
      <c r="Y787" s="2"/>
      <c r="Z787" s="2"/>
      <c r="AA787" s="2"/>
      <c r="AB787" s="2"/>
      <c r="AC787" s="2"/>
      <c r="AD787" s="2"/>
      <c r="AE787" s="2"/>
      <c r="AF787" s="2"/>
      <c r="AH787" s="1"/>
      <c r="AI787" s="2"/>
      <c r="AJ787" s="2"/>
      <c r="AK787" s="2"/>
      <c r="AL787" s="2"/>
      <c r="AM787" s="2"/>
      <c r="AN787" s="2"/>
      <c r="AO787" s="2"/>
      <c r="AP787" s="2"/>
      <c r="AR787" s="1"/>
      <c r="AS787" s="2"/>
      <c r="AT787" s="2"/>
      <c r="AU787" s="2"/>
      <c r="AV787" s="2"/>
      <c r="AW787" s="2"/>
      <c r="AX787" s="2"/>
      <c r="AY787" s="2"/>
      <c r="AZ787" s="2"/>
      <c r="BB787" s="1"/>
    </row>
    <row r="788" spans="6:54" x14ac:dyDescent="0.35">
      <c r="F788" s="2"/>
      <c r="G788" s="2"/>
      <c r="H788" s="2"/>
      <c r="I788" s="2"/>
      <c r="J788" s="2"/>
      <c r="K788" s="2"/>
      <c r="L788" s="2"/>
      <c r="N788" s="1"/>
      <c r="O788" s="2"/>
      <c r="P788" s="2"/>
      <c r="Q788" s="2"/>
      <c r="R788" s="2"/>
      <c r="S788" s="2"/>
      <c r="T788" s="2"/>
      <c r="U788" s="2"/>
      <c r="V788" s="2"/>
      <c r="X788" s="1"/>
      <c r="Y788" s="2"/>
      <c r="Z788" s="2"/>
      <c r="AA788" s="2"/>
      <c r="AB788" s="2"/>
      <c r="AC788" s="2"/>
      <c r="AD788" s="2"/>
      <c r="AE788" s="2"/>
      <c r="AF788" s="2"/>
      <c r="AH788" s="1"/>
      <c r="AI788" s="2"/>
      <c r="AJ788" s="2"/>
      <c r="AK788" s="2"/>
      <c r="AL788" s="2"/>
      <c r="AM788" s="2"/>
      <c r="AN788" s="2"/>
      <c r="AO788" s="2"/>
      <c r="AP788" s="2"/>
      <c r="AR788" s="1"/>
      <c r="AS788" s="2"/>
      <c r="AT788" s="2"/>
      <c r="AU788" s="2"/>
      <c r="AV788" s="2"/>
      <c r="AW788" s="2"/>
      <c r="AX788" s="2"/>
      <c r="AY788" s="2"/>
      <c r="AZ788" s="2"/>
      <c r="BB788" s="1"/>
    </row>
    <row r="789" spans="6:54" x14ac:dyDescent="0.35">
      <c r="F789" s="2"/>
      <c r="G789" s="2"/>
      <c r="H789" s="2"/>
      <c r="I789" s="2"/>
      <c r="J789" s="2"/>
      <c r="K789" s="2"/>
      <c r="L789" s="2"/>
      <c r="N789" s="1"/>
      <c r="O789" s="2"/>
      <c r="P789" s="2"/>
      <c r="Q789" s="2"/>
      <c r="R789" s="2"/>
      <c r="S789" s="2"/>
      <c r="T789" s="2"/>
      <c r="U789" s="2"/>
      <c r="V789" s="2"/>
      <c r="X789" s="1"/>
      <c r="Y789" s="2"/>
      <c r="Z789" s="2"/>
      <c r="AA789" s="2"/>
      <c r="AB789" s="2"/>
      <c r="AC789" s="2"/>
      <c r="AD789" s="2"/>
      <c r="AE789" s="2"/>
      <c r="AF789" s="2"/>
      <c r="AH789" s="1"/>
      <c r="AI789" s="2"/>
      <c r="AJ789" s="2"/>
      <c r="AK789" s="2"/>
      <c r="AL789" s="2"/>
      <c r="AM789" s="2"/>
      <c r="AN789" s="2"/>
      <c r="AO789" s="2"/>
      <c r="AP789" s="2"/>
      <c r="AR789" s="1"/>
      <c r="AS789" s="2"/>
      <c r="AT789" s="2"/>
      <c r="AU789" s="2"/>
      <c r="AV789" s="2"/>
      <c r="AW789" s="2"/>
      <c r="AX789" s="2"/>
      <c r="AY789" s="2"/>
      <c r="AZ789" s="2"/>
      <c r="BB789" s="1"/>
    </row>
    <row r="790" spans="6:54" x14ac:dyDescent="0.35">
      <c r="F790" s="2"/>
      <c r="G790" s="2"/>
      <c r="H790" s="2"/>
      <c r="I790" s="2"/>
      <c r="J790" s="2"/>
      <c r="K790" s="2"/>
      <c r="L790" s="2"/>
      <c r="N790" s="1"/>
      <c r="O790" s="2"/>
      <c r="P790" s="2"/>
      <c r="Q790" s="2"/>
      <c r="R790" s="2"/>
      <c r="S790" s="2"/>
      <c r="T790" s="2"/>
      <c r="U790" s="2"/>
      <c r="V790" s="2"/>
      <c r="X790" s="1"/>
      <c r="Y790" s="2"/>
      <c r="Z790" s="2"/>
      <c r="AA790" s="2"/>
      <c r="AB790" s="2"/>
      <c r="AC790" s="2"/>
      <c r="AD790" s="2"/>
      <c r="AE790" s="2"/>
      <c r="AF790" s="2"/>
      <c r="AH790" s="1"/>
      <c r="AI790" s="2"/>
      <c r="AJ790" s="2"/>
      <c r="AK790" s="2"/>
      <c r="AL790" s="2"/>
      <c r="AM790" s="2"/>
      <c r="AN790" s="2"/>
      <c r="AO790" s="2"/>
      <c r="AP790" s="2"/>
      <c r="AR790" s="1"/>
      <c r="AS790" s="2"/>
      <c r="AT790" s="2"/>
      <c r="AU790" s="2"/>
      <c r="AV790" s="2"/>
      <c r="AW790" s="2"/>
      <c r="AX790" s="2"/>
      <c r="AY790" s="2"/>
      <c r="AZ790" s="2"/>
      <c r="BB790" s="1"/>
    </row>
    <row r="791" spans="6:54" x14ac:dyDescent="0.35">
      <c r="F791" s="2"/>
      <c r="G791" s="2"/>
      <c r="H791" s="2"/>
      <c r="I791" s="2"/>
      <c r="J791" s="2"/>
      <c r="K791" s="2"/>
      <c r="L791" s="2"/>
      <c r="N791" s="1"/>
      <c r="O791" s="2"/>
      <c r="P791" s="2"/>
      <c r="Q791" s="2"/>
      <c r="R791" s="2"/>
      <c r="S791" s="2"/>
      <c r="T791" s="2"/>
      <c r="U791" s="2"/>
      <c r="V791" s="2"/>
      <c r="X791" s="1"/>
      <c r="Y791" s="2"/>
      <c r="Z791" s="2"/>
      <c r="AA791" s="2"/>
      <c r="AB791" s="2"/>
      <c r="AC791" s="2"/>
      <c r="AD791" s="2"/>
      <c r="AE791" s="2"/>
      <c r="AF791" s="2"/>
      <c r="AH791" s="1"/>
      <c r="AI791" s="2"/>
      <c r="AJ791" s="2"/>
      <c r="AK791" s="2"/>
      <c r="AL791" s="2"/>
      <c r="AM791" s="2"/>
      <c r="AN791" s="2"/>
      <c r="AO791" s="2"/>
      <c r="AP791" s="2"/>
      <c r="AR791" s="1"/>
      <c r="AS791" s="2"/>
      <c r="AT791" s="2"/>
      <c r="AU791" s="2"/>
      <c r="AV791" s="2"/>
      <c r="AW791" s="2"/>
      <c r="AX791" s="2"/>
      <c r="AY791" s="2"/>
      <c r="AZ791" s="2"/>
      <c r="BB791" s="1"/>
    </row>
    <row r="792" spans="6:54" x14ac:dyDescent="0.35">
      <c r="F792" s="2"/>
      <c r="G792" s="2"/>
      <c r="H792" s="2"/>
      <c r="I792" s="2"/>
      <c r="J792" s="2"/>
      <c r="K792" s="2"/>
      <c r="L792" s="2"/>
      <c r="N792" s="1"/>
      <c r="O792" s="2"/>
      <c r="P792" s="2"/>
      <c r="Q792" s="2"/>
      <c r="R792" s="2"/>
      <c r="S792" s="2"/>
      <c r="T792" s="2"/>
      <c r="U792" s="2"/>
      <c r="V792" s="2"/>
      <c r="X792" s="1"/>
      <c r="Y792" s="2"/>
      <c r="Z792" s="2"/>
      <c r="AA792" s="2"/>
      <c r="AB792" s="2"/>
      <c r="AC792" s="2"/>
      <c r="AD792" s="2"/>
      <c r="AE792" s="2"/>
      <c r="AF792" s="2"/>
      <c r="AH792" s="1"/>
      <c r="AI792" s="2"/>
      <c r="AJ792" s="2"/>
      <c r="AK792" s="2"/>
      <c r="AL792" s="2"/>
      <c r="AM792" s="2"/>
      <c r="AN792" s="2"/>
      <c r="AO792" s="2"/>
      <c r="AP792" s="2"/>
      <c r="AR792" s="1"/>
      <c r="AS792" s="2"/>
      <c r="AT792" s="2"/>
      <c r="AU792" s="2"/>
      <c r="AV792" s="2"/>
      <c r="AW792" s="2"/>
      <c r="AX792" s="2"/>
      <c r="AY792" s="2"/>
      <c r="AZ792" s="2"/>
      <c r="BB792" s="1"/>
    </row>
    <row r="793" spans="6:54" x14ac:dyDescent="0.35">
      <c r="F793" s="2"/>
      <c r="G793" s="2"/>
      <c r="H793" s="2"/>
      <c r="I793" s="2"/>
      <c r="J793" s="2"/>
      <c r="K793" s="2"/>
      <c r="L793" s="2"/>
      <c r="N793" s="1"/>
      <c r="O793" s="2"/>
      <c r="P793" s="2"/>
      <c r="Q793" s="2"/>
      <c r="R793" s="2"/>
      <c r="S793" s="2"/>
      <c r="T793" s="2"/>
      <c r="U793" s="2"/>
      <c r="V793" s="2"/>
      <c r="X793" s="1"/>
      <c r="Y793" s="2"/>
      <c r="Z793" s="2"/>
      <c r="AA793" s="2"/>
      <c r="AB793" s="2"/>
      <c r="AC793" s="2"/>
      <c r="AD793" s="2"/>
      <c r="AE793" s="2"/>
      <c r="AF793" s="2"/>
      <c r="AH793" s="1"/>
      <c r="AI793" s="2"/>
      <c r="AJ793" s="2"/>
      <c r="AK793" s="2"/>
      <c r="AL793" s="2"/>
      <c r="AM793" s="2"/>
      <c r="AN793" s="2"/>
      <c r="AO793" s="2"/>
      <c r="AP793" s="2"/>
      <c r="AR793" s="1"/>
      <c r="AS793" s="2"/>
      <c r="AT793" s="2"/>
      <c r="AU793" s="2"/>
      <c r="AV793" s="2"/>
      <c r="AW793" s="2"/>
      <c r="AX793" s="2"/>
      <c r="AY793" s="2"/>
      <c r="AZ793" s="2"/>
      <c r="BB793" s="1"/>
    </row>
    <row r="794" spans="6:54" x14ac:dyDescent="0.35">
      <c r="F794" s="2"/>
      <c r="G794" s="2"/>
      <c r="H794" s="2"/>
      <c r="I794" s="2"/>
      <c r="J794" s="2"/>
      <c r="K794" s="2"/>
      <c r="L794" s="2"/>
      <c r="N794" s="1"/>
      <c r="O794" s="2"/>
      <c r="P794" s="2"/>
      <c r="Q794" s="2"/>
      <c r="R794" s="2"/>
      <c r="S794" s="2"/>
      <c r="T794" s="2"/>
      <c r="U794" s="2"/>
      <c r="V794" s="2"/>
      <c r="X794" s="1"/>
      <c r="Y794" s="2"/>
      <c r="Z794" s="2"/>
      <c r="AA794" s="2"/>
      <c r="AB794" s="2"/>
      <c r="AC794" s="2"/>
      <c r="AD794" s="2"/>
      <c r="AE794" s="2"/>
      <c r="AF794" s="2"/>
      <c r="AH794" s="1"/>
      <c r="AI794" s="2"/>
      <c r="AJ794" s="2"/>
      <c r="AK794" s="2"/>
      <c r="AL794" s="2"/>
      <c r="AM794" s="2"/>
      <c r="AN794" s="2"/>
      <c r="AO794" s="2"/>
      <c r="AP794" s="2"/>
      <c r="AR794" s="1"/>
      <c r="AS794" s="2"/>
      <c r="AT794" s="2"/>
      <c r="AU794" s="2"/>
      <c r="AV794" s="2"/>
      <c r="AW794" s="2"/>
      <c r="AX794" s="2"/>
      <c r="AY794" s="2"/>
      <c r="AZ794" s="2"/>
      <c r="BB794" s="1"/>
    </row>
    <row r="795" spans="6:54" x14ac:dyDescent="0.35">
      <c r="F795" s="2"/>
      <c r="G795" s="2"/>
      <c r="H795" s="2"/>
      <c r="I795" s="2"/>
      <c r="J795" s="2"/>
      <c r="K795" s="2"/>
      <c r="L795" s="2"/>
      <c r="N795" s="1"/>
      <c r="O795" s="2"/>
      <c r="P795" s="2"/>
      <c r="Q795" s="2"/>
      <c r="R795" s="2"/>
      <c r="S795" s="2"/>
      <c r="T795" s="2"/>
      <c r="U795" s="2"/>
      <c r="V795" s="2"/>
      <c r="X795" s="1"/>
      <c r="Y795" s="2"/>
      <c r="Z795" s="2"/>
      <c r="AA795" s="2"/>
      <c r="AB795" s="2"/>
      <c r="AC795" s="2"/>
      <c r="AD795" s="2"/>
      <c r="AE795" s="2"/>
      <c r="AF795" s="2"/>
      <c r="AH795" s="1"/>
      <c r="AI795" s="2"/>
      <c r="AJ795" s="2"/>
      <c r="AK795" s="2"/>
      <c r="AL795" s="2"/>
      <c r="AM795" s="2"/>
      <c r="AN795" s="2"/>
      <c r="AO795" s="2"/>
      <c r="AP795" s="2"/>
      <c r="AR795" s="1"/>
      <c r="AS795" s="2"/>
      <c r="AT795" s="2"/>
      <c r="AU795" s="2"/>
      <c r="AV795" s="2"/>
      <c r="AW795" s="2"/>
      <c r="AX795" s="2"/>
      <c r="AY795" s="2"/>
      <c r="AZ795" s="2"/>
      <c r="BB795" s="1"/>
    </row>
    <row r="796" spans="6:54" x14ac:dyDescent="0.35">
      <c r="F796" s="2"/>
      <c r="G796" s="2"/>
      <c r="H796" s="2"/>
      <c r="I796" s="2"/>
      <c r="J796" s="2"/>
      <c r="K796" s="2"/>
      <c r="L796" s="2"/>
      <c r="N796" s="1"/>
      <c r="O796" s="2"/>
      <c r="P796" s="2"/>
      <c r="Q796" s="2"/>
      <c r="R796" s="2"/>
      <c r="S796" s="2"/>
      <c r="T796" s="2"/>
      <c r="U796" s="2"/>
      <c r="V796" s="2"/>
      <c r="X796" s="1"/>
      <c r="Y796" s="2"/>
      <c r="Z796" s="2"/>
      <c r="AA796" s="2"/>
      <c r="AB796" s="2"/>
      <c r="AC796" s="2"/>
      <c r="AD796" s="2"/>
      <c r="AE796" s="2"/>
      <c r="AF796" s="2"/>
      <c r="AH796" s="1"/>
      <c r="AI796" s="2"/>
      <c r="AJ796" s="2"/>
      <c r="AK796" s="2"/>
      <c r="AL796" s="2"/>
      <c r="AM796" s="2"/>
      <c r="AN796" s="2"/>
      <c r="AO796" s="2"/>
      <c r="AP796" s="2"/>
      <c r="AR796" s="1"/>
      <c r="AS796" s="2"/>
      <c r="AT796" s="2"/>
      <c r="AU796" s="2"/>
      <c r="AV796" s="2"/>
      <c r="AW796" s="2"/>
      <c r="AX796" s="2"/>
      <c r="AY796" s="2"/>
      <c r="AZ796" s="2"/>
      <c r="BB796" s="1"/>
    </row>
    <row r="797" spans="6:54" x14ac:dyDescent="0.35">
      <c r="F797" s="2"/>
      <c r="G797" s="2"/>
      <c r="H797" s="2"/>
      <c r="I797" s="2"/>
      <c r="J797" s="2"/>
      <c r="K797" s="2"/>
      <c r="L797" s="2"/>
      <c r="N797" s="1"/>
      <c r="O797" s="2"/>
      <c r="P797" s="2"/>
      <c r="Q797" s="2"/>
      <c r="R797" s="2"/>
      <c r="S797" s="2"/>
      <c r="T797" s="2"/>
      <c r="U797" s="2"/>
      <c r="V797" s="2"/>
      <c r="X797" s="1"/>
      <c r="Y797" s="2"/>
      <c r="Z797" s="2"/>
      <c r="AA797" s="2"/>
      <c r="AB797" s="2"/>
      <c r="AC797" s="2"/>
      <c r="AD797" s="2"/>
      <c r="AE797" s="2"/>
      <c r="AF797" s="2"/>
      <c r="AH797" s="1"/>
      <c r="AI797" s="2"/>
      <c r="AJ797" s="2"/>
      <c r="AK797" s="2"/>
      <c r="AL797" s="2"/>
      <c r="AM797" s="2"/>
      <c r="AN797" s="2"/>
      <c r="AO797" s="2"/>
      <c r="AP797" s="2"/>
      <c r="AR797" s="1"/>
      <c r="AS797" s="2"/>
      <c r="AT797" s="2"/>
      <c r="AU797" s="2"/>
      <c r="AV797" s="2"/>
      <c r="AW797" s="2"/>
      <c r="AX797" s="2"/>
      <c r="AY797" s="2"/>
      <c r="AZ797" s="2"/>
      <c r="BB797" s="1"/>
    </row>
    <row r="798" spans="6:54" x14ac:dyDescent="0.35">
      <c r="F798" s="2"/>
      <c r="G798" s="2"/>
      <c r="H798" s="2"/>
      <c r="I798" s="2"/>
      <c r="J798" s="2"/>
      <c r="K798" s="2"/>
      <c r="L798" s="2"/>
      <c r="N798" s="1"/>
      <c r="O798" s="2"/>
      <c r="P798" s="2"/>
      <c r="Q798" s="2"/>
      <c r="R798" s="2"/>
      <c r="S798" s="2"/>
      <c r="T798" s="2"/>
      <c r="U798" s="2"/>
      <c r="V798" s="2"/>
      <c r="X798" s="1"/>
      <c r="Y798" s="2"/>
      <c r="Z798" s="2"/>
      <c r="AA798" s="2"/>
      <c r="AB798" s="2"/>
      <c r="AC798" s="2"/>
      <c r="AD798" s="2"/>
      <c r="AE798" s="2"/>
      <c r="AF798" s="2"/>
      <c r="AH798" s="1"/>
      <c r="AI798" s="2"/>
      <c r="AJ798" s="2"/>
      <c r="AK798" s="2"/>
      <c r="AL798" s="2"/>
      <c r="AM798" s="2"/>
      <c r="AN798" s="2"/>
      <c r="AO798" s="2"/>
      <c r="AP798" s="2"/>
      <c r="AR798" s="1"/>
      <c r="AS798" s="2"/>
      <c r="AT798" s="2"/>
      <c r="AU798" s="2"/>
      <c r="AV798" s="2"/>
      <c r="AW798" s="2"/>
      <c r="AX798" s="2"/>
      <c r="AY798" s="2"/>
      <c r="AZ798" s="2"/>
      <c r="BB798" s="1"/>
    </row>
    <row r="799" spans="6:54" x14ac:dyDescent="0.35">
      <c r="F799" s="2"/>
      <c r="G799" s="2"/>
      <c r="H799" s="2"/>
      <c r="I799" s="2"/>
      <c r="J799" s="2"/>
      <c r="K799" s="2"/>
      <c r="L799" s="2"/>
      <c r="N799" s="1"/>
      <c r="O799" s="2"/>
      <c r="P799" s="2"/>
      <c r="Q799" s="2"/>
      <c r="R799" s="2"/>
      <c r="S799" s="2"/>
      <c r="T799" s="2"/>
      <c r="U799" s="2"/>
      <c r="V799" s="2"/>
      <c r="X799" s="1"/>
      <c r="Y799" s="2"/>
      <c r="Z799" s="2"/>
      <c r="AA799" s="2"/>
      <c r="AB799" s="2"/>
      <c r="AC799" s="2"/>
      <c r="AD799" s="2"/>
      <c r="AE799" s="2"/>
      <c r="AF799" s="2"/>
      <c r="AH799" s="1"/>
      <c r="AI799" s="2"/>
      <c r="AJ799" s="2"/>
      <c r="AK799" s="2"/>
      <c r="AL799" s="2"/>
      <c r="AM799" s="2"/>
      <c r="AN799" s="2"/>
      <c r="AO799" s="2"/>
      <c r="AP799" s="2"/>
      <c r="AR799" s="1"/>
      <c r="AS799" s="2"/>
      <c r="AT799" s="2"/>
      <c r="AU799" s="2"/>
      <c r="AV799" s="2"/>
      <c r="AW799" s="2"/>
      <c r="AX799" s="2"/>
      <c r="AY799" s="2"/>
      <c r="AZ799" s="2"/>
      <c r="BB799" s="1"/>
    </row>
    <row r="800" spans="6:54" x14ac:dyDescent="0.35">
      <c r="F800" s="2"/>
      <c r="G800" s="2"/>
      <c r="H800" s="2"/>
      <c r="I800" s="2"/>
      <c r="J800" s="2"/>
      <c r="K800" s="2"/>
      <c r="L800" s="2"/>
      <c r="N800" s="1"/>
      <c r="O800" s="2"/>
      <c r="P800" s="2"/>
      <c r="Q800" s="2"/>
      <c r="R800" s="2"/>
      <c r="S800" s="2"/>
      <c r="T800" s="2"/>
      <c r="U800" s="2"/>
      <c r="V800" s="2"/>
      <c r="X800" s="1"/>
      <c r="Y800" s="2"/>
      <c r="Z800" s="2"/>
      <c r="AA800" s="2"/>
      <c r="AB800" s="2"/>
      <c r="AC800" s="2"/>
      <c r="AD800" s="2"/>
      <c r="AE800" s="2"/>
      <c r="AF800" s="2"/>
      <c r="AH800" s="1"/>
      <c r="AI800" s="2"/>
      <c r="AJ800" s="2"/>
      <c r="AK800" s="2"/>
      <c r="AL800" s="2"/>
      <c r="AM800" s="2"/>
      <c r="AN800" s="2"/>
      <c r="AO800" s="2"/>
      <c r="AP800" s="2"/>
      <c r="AR800" s="1"/>
      <c r="AS800" s="2"/>
      <c r="AT800" s="2"/>
      <c r="AU800" s="2"/>
      <c r="AV800" s="2"/>
      <c r="AW800" s="2"/>
      <c r="AX800" s="2"/>
      <c r="AY800" s="2"/>
      <c r="AZ800" s="2"/>
      <c r="BB800" s="1"/>
    </row>
    <row r="801" spans="6:54" x14ac:dyDescent="0.35">
      <c r="F801" s="2"/>
      <c r="G801" s="2"/>
      <c r="H801" s="2"/>
      <c r="I801" s="2"/>
      <c r="J801" s="2"/>
      <c r="K801" s="2"/>
      <c r="L801" s="2"/>
      <c r="N801" s="1"/>
      <c r="O801" s="2"/>
      <c r="P801" s="2"/>
      <c r="Q801" s="2"/>
      <c r="R801" s="2"/>
      <c r="S801" s="2"/>
      <c r="T801" s="2"/>
      <c r="U801" s="2"/>
      <c r="V801" s="2"/>
      <c r="X801" s="1"/>
      <c r="Y801" s="2"/>
      <c r="Z801" s="2"/>
      <c r="AA801" s="2"/>
      <c r="AB801" s="2"/>
      <c r="AC801" s="2"/>
      <c r="AD801" s="2"/>
      <c r="AE801" s="2"/>
      <c r="AF801" s="2"/>
      <c r="AH801" s="1"/>
      <c r="AI801" s="2"/>
      <c r="AJ801" s="2"/>
      <c r="AK801" s="2"/>
      <c r="AL801" s="2"/>
      <c r="AM801" s="2"/>
      <c r="AN801" s="2"/>
      <c r="AO801" s="2"/>
      <c r="AP801" s="2"/>
      <c r="AR801" s="1"/>
      <c r="AS801" s="2"/>
      <c r="AT801" s="2"/>
      <c r="AU801" s="2"/>
      <c r="AV801" s="2"/>
      <c r="AW801" s="2"/>
      <c r="AX801" s="2"/>
      <c r="AY801" s="2"/>
      <c r="AZ801" s="2"/>
      <c r="BB801" s="1"/>
    </row>
    <row r="802" spans="6:54" x14ac:dyDescent="0.35">
      <c r="F802" s="2"/>
      <c r="G802" s="2"/>
      <c r="H802" s="2"/>
      <c r="I802" s="2"/>
      <c r="J802" s="2"/>
      <c r="K802" s="2"/>
      <c r="L802" s="2"/>
      <c r="N802" s="1"/>
      <c r="O802" s="2"/>
      <c r="P802" s="2"/>
      <c r="Q802" s="2"/>
      <c r="R802" s="2"/>
      <c r="S802" s="2"/>
      <c r="T802" s="2"/>
      <c r="U802" s="2"/>
      <c r="V802" s="2"/>
      <c r="X802" s="1"/>
      <c r="Y802" s="2"/>
      <c r="Z802" s="2"/>
      <c r="AA802" s="2"/>
      <c r="AB802" s="2"/>
      <c r="AC802" s="2"/>
      <c r="AD802" s="2"/>
      <c r="AE802" s="2"/>
      <c r="AF802" s="2"/>
      <c r="AH802" s="1"/>
      <c r="AI802" s="2"/>
      <c r="AJ802" s="2"/>
      <c r="AK802" s="2"/>
      <c r="AL802" s="2"/>
      <c r="AM802" s="2"/>
      <c r="AN802" s="2"/>
      <c r="AO802" s="2"/>
      <c r="AP802" s="2"/>
      <c r="AR802" s="1"/>
      <c r="AS802" s="2"/>
      <c r="AT802" s="2"/>
      <c r="AU802" s="2"/>
      <c r="AV802" s="2"/>
      <c r="AW802" s="2"/>
      <c r="AX802" s="2"/>
      <c r="AY802" s="2"/>
      <c r="AZ802" s="2"/>
      <c r="BB802" s="1"/>
    </row>
    <row r="803" spans="6:54" x14ac:dyDescent="0.35">
      <c r="F803" s="2"/>
      <c r="G803" s="2"/>
      <c r="H803" s="2"/>
      <c r="I803" s="2"/>
      <c r="J803" s="2"/>
      <c r="K803" s="2"/>
      <c r="L803" s="2"/>
      <c r="N803" s="1"/>
      <c r="O803" s="2"/>
      <c r="P803" s="2"/>
      <c r="Q803" s="2"/>
      <c r="R803" s="2"/>
      <c r="S803" s="2"/>
      <c r="T803" s="2"/>
      <c r="U803" s="2"/>
      <c r="V803" s="2"/>
      <c r="X803" s="1"/>
      <c r="Y803" s="2"/>
      <c r="Z803" s="2"/>
      <c r="AA803" s="2"/>
      <c r="AB803" s="2"/>
      <c r="AC803" s="2"/>
      <c r="AD803" s="2"/>
      <c r="AE803" s="2"/>
      <c r="AF803" s="2"/>
      <c r="AH803" s="1"/>
      <c r="AI803" s="2"/>
      <c r="AJ803" s="2"/>
      <c r="AK803" s="2"/>
      <c r="AL803" s="2"/>
      <c r="AM803" s="2"/>
      <c r="AN803" s="2"/>
      <c r="AO803" s="2"/>
      <c r="AP803" s="2"/>
      <c r="AR803" s="1"/>
      <c r="AS803" s="2"/>
      <c r="AT803" s="2"/>
      <c r="AU803" s="2"/>
      <c r="AV803" s="2"/>
      <c r="AW803" s="2"/>
      <c r="AX803" s="2"/>
      <c r="AY803" s="2"/>
      <c r="AZ803" s="2"/>
      <c r="BB803" s="1"/>
    </row>
    <row r="804" spans="6:54" x14ac:dyDescent="0.35">
      <c r="F804" s="2"/>
      <c r="G804" s="2"/>
      <c r="H804" s="2"/>
      <c r="I804" s="2"/>
      <c r="J804" s="2"/>
      <c r="K804" s="2"/>
      <c r="L804" s="2"/>
      <c r="N804" s="1"/>
      <c r="O804" s="2"/>
      <c r="P804" s="2"/>
      <c r="Q804" s="2"/>
      <c r="R804" s="2"/>
      <c r="S804" s="2"/>
      <c r="T804" s="2"/>
      <c r="U804" s="2"/>
      <c r="V804" s="2"/>
      <c r="X804" s="1"/>
      <c r="Y804" s="2"/>
      <c r="Z804" s="2"/>
      <c r="AA804" s="2"/>
      <c r="AB804" s="2"/>
      <c r="AC804" s="2"/>
      <c r="AD804" s="2"/>
      <c r="AE804" s="2"/>
      <c r="AF804" s="2"/>
      <c r="AH804" s="1"/>
      <c r="AI804" s="2"/>
      <c r="AJ804" s="2"/>
      <c r="AK804" s="2"/>
      <c r="AL804" s="2"/>
      <c r="AM804" s="2"/>
      <c r="AN804" s="2"/>
      <c r="AO804" s="2"/>
      <c r="AP804" s="2"/>
      <c r="AR804" s="1"/>
      <c r="AS804" s="2"/>
      <c r="AT804" s="2"/>
      <c r="AU804" s="2"/>
      <c r="AV804" s="2"/>
      <c r="AW804" s="2"/>
      <c r="AX804" s="2"/>
      <c r="AY804" s="2"/>
      <c r="AZ804" s="2"/>
      <c r="BB804" s="1"/>
    </row>
    <row r="805" spans="6:54" x14ac:dyDescent="0.35">
      <c r="F805" s="2"/>
      <c r="G805" s="2"/>
      <c r="H805" s="2"/>
      <c r="I805" s="2"/>
      <c r="J805" s="2"/>
      <c r="K805" s="2"/>
      <c r="L805" s="2"/>
      <c r="N805" s="1"/>
      <c r="O805" s="2"/>
      <c r="P805" s="2"/>
      <c r="Q805" s="2"/>
      <c r="R805" s="2"/>
      <c r="S805" s="2"/>
      <c r="T805" s="2"/>
      <c r="U805" s="2"/>
      <c r="V805" s="2"/>
      <c r="X805" s="1"/>
      <c r="Y805" s="2"/>
      <c r="Z805" s="2"/>
      <c r="AA805" s="2"/>
      <c r="AB805" s="2"/>
      <c r="AC805" s="2"/>
      <c r="AD805" s="2"/>
      <c r="AE805" s="2"/>
      <c r="AF805" s="2"/>
      <c r="AH805" s="1"/>
      <c r="AI805" s="2"/>
      <c r="AJ805" s="2"/>
      <c r="AK805" s="2"/>
      <c r="AL805" s="2"/>
      <c r="AM805" s="2"/>
      <c r="AN805" s="2"/>
      <c r="AO805" s="2"/>
      <c r="AP805" s="2"/>
      <c r="AR805" s="1"/>
      <c r="AS805" s="2"/>
      <c r="AT805" s="2"/>
      <c r="AU805" s="2"/>
      <c r="AV805" s="2"/>
      <c r="AW805" s="2"/>
      <c r="AX805" s="2"/>
      <c r="AY805" s="2"/>
      <c r="AZ805" s="2"/>
      <c r="BB805" s="1"/>
    </row>
    <row r="806" spans="6:54" x14ac:dyDescent="0.35">
      <c r="F806" s="2"/>
      <c r="G806" s="2"/>
      <c r="H806" s="2"/>
      <c r="I806" s="2"/>
      <c r="J806" s="2"/>
      <c r="K806" s="2"/>
      <c r="L806" s="2"/>
      <c r="N806" s="1"/>
      <c r="O806" s="2"/>
      <c r="P806" s="2"/>
      <c r="Q806" s="2"/>
      <c r="R806" s="2"/>
      <c r="S806" s="2"/>
      <c r="T806" s="2"/>
      <c r="U806" s="2"/>
      <c r="V806" s="2"/>
      <c r="X806" s="1"/>
      <c r="Y806" s="2"/>
      <c r="Z806" s="2"/>
      <c r="AA806" s="2"/>
      <c r="AB806" s="2"/>
      <c r="AC806" s="2"/>
      <c r="AD806" s="2"/>
      <c r="AE806" s="2"/>
      <c r="AF806" s="2"/>
      <c r="AH806" s="1"/>
      <c r="AI806" s="2"/>
      <c r="AJ806" s="2"/>
      <c r="AK806" s="2"/>
      <c r="AL806" s="2"/>
      <c r="AM806" s="2"/>
      <c r="AN806" s="2"/>
      <c r="AO806" s="2"/>
      <c r="AP806" s="2"/>
      <c r="AR806" s="1"/>
      <c r="AS806" s="2"/>
      <c r="AT806" s="2"/>
      <c r="AU806" s="2"/>
      <c r="AV806" s="2"/>
      <c r="AW806" s="2"/>
      <c r="AX806" s="2"/>
      <c r="AY806" s="2"/>
      <c r="AZ806" s="2"/>
      <c r="BB806" s="1"/>
    </row>
    <row r="807" spans="6:54" x14ac:dyDescent="0.35">
      <c r="F807" s="2"/>
      <c r="G807" s="2"/>
      <c r="H807" s="2"/>
      <c r="I807" s="2"/>
      <c r="J807" s="2"/>
      <c r="K807" s="2"/>
      <c r="L807" s="2"/>
      <c r="N807" s="1"/>
      <c r="O807" s="2"/>
      <c r="P807" s="2"/>
      <c r="Q807" s="2"/>
      <c r="R807" s="2"/>
      <c r="S807" s="2"/>
      <c r="T807" s="2"/>
      <c r="U807" s="2"/>
      <c r="V807" s="2"/>
      <c r="X807" s="1"/>
      <c r="Y807" s="2"/>
      <c r="Z807" s="2"/>
      <c r="AA807" s="2"/>
      <c r="AB807" s="2"/>
      <c r="AC807" s="2"/>
      <c r="AD807" s="2"/>
      <c r="AE807" s="2"/>
      <c r="AF807" s="2"/>
      <c r="AH807" s="1"/>
      <c r="AI807" s="2"/>
      <c r="AJ807" s="2"/>
      <c r="AK807" s="2"/>
      <c r="AL807" s="2"/>
      <c r="AM807" s="2"/>
      <c r="AN807" s="2"/>
      <c r="AO807" s="2"/>
      <c r="AP807" s="2"/>
      <c r="AR807" s="1"/>
      <c r="AS807" s="2"/>
      <c r="AT807" s="2"/>
      <c r="AU807" s="2"/>
      <c r="AV807" s="2"/>
      <c r="AW807" s="2"/>
      <c r="AX807" s="2"/>
      <c r="AY807" s="2"/>
      <c r="AZ807" s="2"/>
      <c r="BB807" s="1"/>
    </row>
    <row r="808" spans="6:54" x14ac:dyDescent="0.35">
      <c r="F808" s="2"/>
      <c r="G808" s="2"/>
      <c r="H808" s="2"/>
      <c r="I808" s="2"/>
      <c r="J808" s="2"/>
      <c r="K808" s="2"/>
      <c r="L808" s="2"/>
      <c r="N808" s="1"/>
      <c r="O808" s="2"/>
      <c r="P808" s="2"/>
      <c r="Q808" s="2"/>
      <c r="R808" s="2"/>
      <c r="S808" s="2"/>
      <c r="T808" s="2"/>
      <c r="U808" s="2"/>
      <c r="V808" s="2"/>
      <c r="X808" s="1"/>
      <c r="Y808" s="2"/>
      <c r="Z808" s="2"/>
      <c r="AA808" s="2"/>
      <c r="AB808" s="2"/>
      <c r="AC808" s="2"/>
      <c r="AD808" s="2"/>
      <c r="AE808" s="2"/>
      <c r="AF808" s="2"/>
      <c r="AH808" s="1"/>
      <c r="AI808" s="2"/>
      <c r="AJ808" s="2"/>
      <c r="AK808" s="2"/>
      <c r="AL808" s="2"/>
      <c r="AM808" s="2"/>
      <c r="AN808" s="2"/>
      <c r="AO808" s="2"/>
      <c r="AP808" s="2"/>
      <c r="AR808" s="1"/>
      <c r="AS808" s="2"/>
      <c r="AT808" s="2"/>
      <c r="AU808" s="2"/>
      <c r="AV808" s="2"/>
      <c r="AW808" s="2"/>
      <c r="AX808" s="2"/>
      <c r="AY808" s="2"/>
      <c r="AZ808" s="2"/>
      <c r="BB808" s="1"/>
    </row>
    <row r="809" spans="6:54" x14ac:dyDescent="0.35">
      <c r="F809" s="2"/>
      <c r="G809" s="2"/>
      <c r="H809" s="2"/>
      <c r="I809" s="2"/>
      <c r="J809" s="2"/>
      <c r="K809" s="2"/>
      <c r="L809" s="2"/>
      <c r="N809" s="1"/>
      <c r="O809" s="2"/>
      <c r="P809" s="2"/>
      <c r="Q809" s="2"/>
      <c r="R809" s="2"/>
      <c r="S809" s="2"/>
      <c r="T809" s="2"/>
      <c r="U809" s="2"/>
      <c r="V809" s="2"/>
      <c r="X809" s="1"/>
      <c r="Y809" s="2"/>
      <c r="Z809" s="2"/>
      <c r="AA809" s="2"/>
      <c r="AB809" s="2"/>
      <c r="AC809" s="2"/>
      <c r="AD809" s="2"/>
      <c r="AE809" s="2"/>
      <c r="AF809" s="2"/>
      <c r="AH809" s="1"/>
      <c r="AI809" s="2"/>
      <c r="AJ809" s="2"/>
      <c r="AK809" s="2"/>
      <c r="AL809" s="2"/>
      <c r="AM809" s="2"/>
      <c r="AN809" s="2"/>
      <c r="AO809" s="2"/>
      <c r="AP809" s="2"/>
      <c r="AR809" s="1"/>
      <c r="AS809" s="2"/>
      <c r="AT809" s="2"/>
      <c r="AU809" s="2"/>
      <c r="AV809" s="2"/>
      <c r="AW809" s="2"/>
      <c r="AX809" s="2"/>
      <c r="AY809" s="2"/>
      <c r="AZ809" s="2"/>
      <c r="BB809" s="1"/>
    </row>
    <row r="810" spans="6:54" x14ac:dyDescent="0.35">
      <c r="F810" s="2"/>
      <c r="G810" s="2"/>
      <c r="H810" s="2"/>
      <c r="I810" s="2"/>
      <c r="J810" s="2"/>
      <c r="K810" s="2"/>
      <c r="L810" s="2"/>
      <c r="N810" s="1"/>
      <c r="O810" s="2"/>
      <c r="P810" s="2"/>
      <c r="Q810" s="2"/>
      <c r="R810" s="2"/>
      <c r="S810" s="2"/>
      <c r="T810" s="2"/>
      <c r="U810" s="2"/>
      <c r="V810" s="2"/>
      <c r="X810" s="1"/>
      <c r="Y810" s="2"/>
      <c r="Z810" s="2"/>
      <c r="AA810" s="2"/>
      <c r="AB810" s="2"/>
      <c r="AC810" s="2"/>
      <c r="AD810" s="2"/>
      <c r="AE810" s="2"/>
      <c r="AF810" s="2"/>
      <c r="AH810" s="1"/>
      <c r="AI810" s="2"/>
      <c r="AJ810" s="2"/>
      <c r="AK810" s="2"/>
      <c r="AL810" s="2"/>
      <c r="AM810" s="2"/>
      <c r="AN810" s="2"/>
      <c r="AO810" s="2"/>
      <c r="AP810" s="2"/>
      <c r="AR810" s="1"/>
      <c r="AS810" s="2"/>
      <c r="AT810" s="2"/>
      <c r="AU810" s="2"/>
      <c r="AV810" s="2"/>
      <c r="AW810" s="2"/>
      <c r="AX810" s="2"/>
      <c r="AY810" s="2"/>
      <c r="AZ810" s="2"/>
      <c r="BB810" s="1"/>
    </row>
    <row r="811" spans="6:54" x14ac:dyDescent="0.35">
      <c r="F811" s="2"/>
      <c r="G811" s="2"/>
      <c r="H811" s="2"/>
      <c r="I811" s="2"/>
      <c r="J811" s="2"/>
      <c r="K811" s="2"/>
      <c r="L811" s="2"/>
      <c r="N811" s="1"/>
      <c r="O811" s="2"/>
      <c r="P811" s="2"/>
      <c r="Q811" s="2"/>
      <c r="R811" s="2"/>
      <c r="S811" s="2"/>
      <c r="T811" s="2"/>
      <c r="U811" s="2"/>
      <c r="V811" s="2"/>
      <c r="X811" s="1"/>
      <c r="Y811" s="2"/>
      <c r="Z811" s="2"/>
      <c r="AA811" s="2"/>
      <c r="AB811" s="2"/>
      <c r="AC811" s="2"/>
      <c r="AD811" s="2"/>
      <c r="AE811" s="2"/>
      <c r="AF811" s="2"/>
      <c r="AH811" s="1"/>
      <c r="AI811" s="2"/>
      <c r="AJ811" s="2"/>
      <c r="AK811" s="2"/>
      <c r="AL811" s="2"/>
      <c r="AM811" s="2"/>
      <c r="AN811" s="2"/>
      <c r="AO811" s="2"/>
      <c r="AP811" s="2"/>
      <c r="AR811" s="1"/>
      <c r="AS811" s="2"/>
      <c r="AT811" s="2"/>
      <c r="AU811" s="2"/>
      <c r="AV811" s="2"/>
      <c r="AW811" s="2"/>
      <c r="AX811" s="2"/>
      <c r="AY811" s="2"/>
      <c r="AZ811" s="2"/>
      <c r="BB811" s="1"/>
    </row>
    <row r="812" spans="6:54" x14ac:dyDescent="0.35">
      <c r="F812" s="2"/>
      <c r="G812" s="2"/>
      <c r="H812" s="2"/>
      <c r="I812" s="2"/>
      <c r="J812" s="2"/>
      <c r="K812" s="2"/>
      <c r="L812" s="2"/>
      <c r="N812" s="1"/>
      <c r="O812" s="2"/>
      <c r="P812" s="2"/>
      <c r="Q812" s="2"/>
      <c r="R812" s="2"/>
      <c r="S812" s="2"/>
      <c r="T812" s="2"/>
      <c r="U812" s="2"/>
      <c r="V812" s="2"/>
      <c r="X812" s="1"/>
      <c r="Y812" s="2"/>
      <c r="Z812" s="2"/>
      <c r="AA812" s="2"/>
      <c r="AB812" s="2"/>
      <c r="AC812" s="2"/>
      <c r="AD812" s="2"/>
      <c r="AE812" s="2"/>
      <c r="AF812" s="2"/>
      <c r="AH812" s="1"/>
      <c r="AI812" s="2"/>
      <c r="AJ812" s="2"/>
      <c r="AK812" s="2"/>
      <c r="AL812" s="2"/>
      <c r="AM812" s="2"/>
      <c r="AN812" s="2"/>
      <c r="AO812" s="2"/>
      <c r="AP812" s="2"/>
      <c r="AR812" s="1"/>
      <c r="AS812" s="2"/>
      <c r="AT812" s="2"/>
      <c r="AU812" s="2"/>
      <c r="AV812" s="2"/>
      <c r="AW812" s="2"/>
      <c r="AX812" s="2"/>
      <c r="AY812" s="2"/>
      <c r="AZ812" s="2"/>
      <c r="BB812" s="1"/>
    </row>
    <row r="813" spans="6:54" x14ac:dyDescent="0.35">
      <c r="F813" s="2"/>
      <c r="G813" s="2"/>
      <c r="H813" s="2"/>
      <c r="I813" s="2"/>
      <c r="J813" s="2"/>
      <c r="K813" s="2"/>
      <c r="L813" s="2"/>
      <c r="N813" s="1"/>
      <c r="O813" s="2"/>
      <c r="P813" s="2"/>
      <c r="Q813" s="2"/>
      <c r="R813" s="2"/>
      <c r="S813" s="2"/>
      <c r="T813" s="2"/>
      <c r="U813" s="2"/>
      <c r="V813" s="2"/>
      <c r="X813" s="1"/>
      <c r="Y813" s="2"/>
      <c r="Z813" s="2"/>
      <c r="AA813" s="2"/>
      <c r="AB813" s="2"/>
      <c r="AC813" s="2"/>
      <c r="AD813" s="2"/>
      <c r="AE813" s="2"/>
      <c r="AF813" s="2"/>
      <c r="AH813" s="1"/>
      <c r="AI813" s="2"/>
      <c r="AJ813" s="2"/>
      <c r="AK813" s="2"/>
      <c r="AL813" s="2"/>
      <c r="AM813" s="2"/>
      <c r="AN813" s="2"/>
      <c r="AO813" s="2"/>
      <c r="AP813" s="2"/>
      <c r="AR813" s="1"/>
      <c r="AS813" s="2"/>
      <c r="AT813" s="2"/>
      <c r="AU813" s="2"/>
      <c r="AV813" s="2"/>
      <c r="AW813" s="2"/>
      <c r="AX813" s="2"/>
      <c r="AY813" s="2"/>
      <c r="AZ813" s="2"/>
      <c r="BB813" s="1"/>
    </row>
    <row r="814" spans="6:54" x14ac:dyDescent="0.35">
      <c r="F814" s="2"/>
      <c r="G814" s="2"/>
      <c r="H814" s="2"/>
      <c r="I814" s="2"/>
      <c r="J814" s="2"/>
      <c r="K814" s="2"/>
      <c r="L814" s="2"/>
      <c r="N814" s="1"/>
      <c r="O814" s="2"/>
      <c r="P814" s="2"/>
      <c r="Q814" s="2"/>
      <c r="R814" s="2"/>
      <c r="S814" s="2"/>
      <c r="T814" s="2"/>
      <c r="U814" s="2"/>
      <c r="V814" s="2"/>
      <c r="X814" s="1"/>
      <c r="Y814" s="2"/>
      <c r="Z814" s="2"/>
      <c r="AA814" s="2"/>
      <c r="AB814" s="2"/>
      <c r="AC814" s="2"/>
      <c r="AD814" s="2"/>
      <c r="AE814" s="2"/>
      <c r="AF814" s="2"/>
      <c r="AH814" s="1"/>
      <c r="AI814" s="2"/>
      <c r="AJ814" s="2"/>
      <c r="AK814" s="2"/>
      <c r="AL814" s="2"/>
      <c r="AM814" s="2"/>
      <c r="AN814" s="2"/>
      <c r="AO814" s="2"/>
      <c r="AP814" s="2"/>
      <c r="AR814" s="1"/>
      <c r="AS814" s="2"/>
      <c r="AT814" s="2"/>
      <c r="AU814" s="2"/>
      <c r="AV814" s="2"/>
      <c r="AW814" s="2"/>
      <c r="AX814" s="2"/>
      <c r="AY814" s="2"/>
      <c r="AZ814" s="2"/>
      <c r="BB814" s="1"/>
    </row>
    <row r="815" spans="6:54" x14ac:dyDescent="0.35">
      <c r="F815" s="2"/>
      <c r="G815" s="2"/>
      <c r="H815" s="2"/>
      <c r="I815" s="2"/>
      <c r="J815" s="2"/>
      <c r="K815" s="2"/>
      <c r="L815" s="2"/>
      <c r="N815" s="1"/>
      <c r="O815" s="2"/>
      <c r="P815" s="2"/>
      <c r="Q815" s="2"/>
      <c r="R815" s="2"/>
      <c r="S815" s="2"/>
      <c r="T815" s="2"/>
      <c r="U815" s="2"/>
      <c r="V815" s="2"/>
      <c r="X815" s="1"/>
      <c r="Y815" s="2"/>
      <c r="Z815" s="2"/>
      <c r="AA815" s="2"/>
      <c r="AB815" s="2"/>
      <c r="AC815" s="2"/>
      <c r="AD815" s="2"/>
      <c r="AE815" s="2"/>
      <c r="AF815" s="2"/>
      <c r="AH815" s="1"/>
      <c r="AI815" s="2"/>
      <c r="AJ815" s="2"/>
      <c r="AK815" s="2"/>
      <c r="AL815" s="2"/>
      <c r="AM815" s="2"/>
      <c r="AN815" s="2"/>
      <c r="AO815" s="2"/>
      <c r="AP815" s="2"/>
      <c r="AR815" s="1"/>
      <c r="AS815" s="2"/>
      <c r="AT815" s="2"/>
      <c r="AU815" s="2"/>
      <c r="AV815" s="2"/>
      <c r="AW815" s="2"/>
      <c r="AX815" s="2"/>
      <c r="AY815" s="2"/>
      <c r="AZ815" s="2"/>
      <c r="BB815" s="1"/>
    </row>
    <row r="816" spans="6:54" x14ac:dyDescent="0.35">
      <c r="F816" s="2"/>
      <c r="G816" s="2"/>
      <c r="H816" s="2"/>
      <c r="I816" s="2"/>
      <c r="J816" s="2"/>
      <c r="K816" s="2"/>
      <c r="L816" s="2"/>
      <c r="N816" s="1"/>
      <c r="O816" s="2"/>
      <c r="P816" s="2"/>
      <c r="Q816" s="2"/>
      <c r="R816" s="2"/>
      <c r="S816" s="2"/>
      <c r="T816" s="2"/>
      <c r="U816" s="2"/>
      <c r="V816" s="2"/>
      <c r="X816" s="1"/>
      <c r="Y816" s="2"/>
      <c r="Z816" s="2"/>
      <c r="AA816" s="2"/>
      <c r="AB816" s="2"/>
      <c r="AC816" s="2"/>
      <c r="AD816" s="2"/>
      <c r="AE816" s="2"/>
      <c r="AF816" s="2"/>
      <c r="AH816" s="1"/>
      <c r="AI816" s="2"/>
      <c r="AJ816" s="2"/>
      <c r="AK816" s="2"/>
      <c r="AL816" s="2"/>
      <c r="AM816" s="2"/>
      <c r="AN816" s="2"/>
      <c r="AO816" s="2"/>
      <c r="AP816" s="2"/>
      <c r="AR816" s="1"/>
      <c r="AS816" s="2"/>
      <c r="AT816" s="2"/>
      <c r="AU816" s="2"/>
      <c r="AV816" s="2"/>
      <c r="AW816" s="2"/>
      <c r="AX816" s="2"/>
      <c r="AY816" s="2"/>
      <c r="AZ816" s="2"/>
      <c r="BB816" s="1"/>
    </row>
    <row r="817" spans="6:54" x14ac:dyDescent="0.35">
      <c r="F817" s="2"/>
      <c r="G817" s="2"/>
      <c r="H817" s="2"/>
      <c r="I817" s="2"/>
      <c r="J817" s="2"/>
      <c r="K817" s="2"/>
      <c r="L817" s="2"/>
      <c r="N817" s="1"/>
      <c r="O817" s="2"/>
      <c r="P817" s="2"/>
      <c r="Q817" s="2"/>
      <c r="R817" s="2"/>
      <c r="S817" s="2"/>
      <c r="T817" s="2"/>
      <c r="U817" s="2"/>
      <c r="V817" s="2"/>
      <c r="Y817" s="2"/>
      <c r="Z817" s="2"/>
      <c r="AA817" s="2"/>
      <c r="AB817" s="2"/>
      <c r="AC817" s="2"/>
      <c r="AD817" s="2"/>
      <c r="AE817" s="2"/>
      <c r="AF817" s="2"/>
      <c r="AH817" s="1"/>
      <c r="AI817" s="2"/>
      <c r="AJ817" s="2"/>
      <c r="AK817" s="2"/>
      <c r="AL817" s="2"/>
      <c r="AM817" s="2"/>
      <c r="AN817" s="2"/>
      <c r="AO817" s="2"/>
      <c r="AP817" s="2"/>
      <c r="AR817" s="1"/>
      <c r="AS817" s="2"/>
      <c r="AT817" s="2"/>
      <c r="AU817" s="2"/>
      <c r="AV817" s="2"/>
      <c r="AW817" s="2"/>
      <c r="AX817" s="2"/>
      <c r="AY817" s="2"/>
      <c r="AZ817" s="2"/>
      <c r="BB817" s="1"/>
    </row>
    <row r="818" spans="6:54" x14ac:dyDescent="0.35">
      <c r="F818" s="2"/>
      <c r="G818" s="2"/>
      <c r="H818" s="2"/>
      <c r="I818" s="2"/>
      <c r="J818" s="2"/>
      <c r="K818" s="2"/>
      <c r="L818" s="2"/>
      <c r="N818" s="1"/>
      <c r="O818" s="2"/>
      <c r="P818" s="2"/>
      <c r="Q818" s="2"/>
      <c r="R818" s="2"/>
      <c r="S818" s="2"/>
      <c r="T818" s="2"/>
      <c r="U818" s="2"/>
      <c r="V818" s="2"/>
      <c r="X818" s="1"/>
      <c r="Y818" s="2"/>
      <c r="Z818" s="2"/>
      <c r="AA818" s="2"/>
      <c r="AB818" s="2"/>
      <c r="AC818" s="2"/>
      <c r="AD818" s="2"/>
      <c r="AE818" s="2"/>
      <c r="AF818" s="2"/>
      <c r="AH818" s="1"/>
      <c r="AI818" s="2"/>
      <c r="AJ818" s="2"/>
      <c r="AK818" s="2"/>
      <c r="AL818" s="2"/>
      <c r="AM818" s="2"/>
      <c r="AN818" s="2"/>
      <c r="AO818" s="2"/>
      <c r="AP818" s="2"/>
      <c r="AR818" s="1"/>
      <c r="AS818" s="2"/>
      <c r="AT818" s="2"/>
      <c r="AU818" s="2"/>
      <c r="AV818" s="2"/>
      <c r="AW818" s="2"/>
      <c r="AX818" s="2"/>
      <c r="AY818" s="2"/>
      <c r="AZ818" s="2"/>
      <c r="BB818" s="1"/>
    </row>
    <row r="819" spans="6:54" x14ac:dyDescent="0.35">
      <c r="F819" s="2"/>
      <c r="G819" s="2"/>
      <c r="H819" s="2"/>
      <c r="I819" s="2"/>
      <c r="J819" s="2"/>
      <c r="K819" s="2"/>
      <c r="L819" s="2"/>
      <c r="N819" s="1"/>
      <c r="O819" s="2"/>
      <c r="P819" s="2"/>
      <c r="Q819" s="2"/>
      <c r="R819" s="2"/>
      <c r="S819" s="2"/>
      <c r="T819" s="2"/>
      <c r="U819" s="2"/>
      <c r="V819" s="2"/>
      <c r="X819" s="1"/>
      <c r="Y819" s="2"/>
      <c r="Z819" s="2"/>
      <c r="AA819" s="2"/>
      <c r="AB819" s="2"/>
      <c r="AC819" s="2"/>
      <c r="AD819" s="2"/>
      <c r="AE819" s="2"/>
      <c r="AF819" s="2"/>
      <c r="AH819" s="1"/>
      <c r="AI819" s="2"/>
      <c r="AJ819" s="2"/>
      <c r="AK819" s="2"/>
      <c r="AL819" s="2"/>
      <c r="AM819" s="2"/>
      <c r="AN819" s="2"/>
      <c r="AO819" s="2"/>
      <c r="AP819" s="2"/>
      <c r="AR819" s="1"/>
      <c r="AS819" s="2"/>
      <c r="AT819" s="2"/>
      <c r="AU819" s="2"/>
      <c r="AV819" s="2"/>
      <c r="AW819" s="2"/>
      <c r="AX819" s="2"/>
      <c r="AY819" s="2"/>
      <c r="AZ819" s="2"/>
      <c r="BB819" s="1"/>
    </row>
    <row r="820" spans="6:54" x14ac:dyDescent="0.35">
      <c r="F820" s="2"/>
      <c r="G820" s="2"/>
      <c r="H820" s="2"/>
      <c r="I820" s="2"/>
      <c r="J820" s="2"/>
      <c r="K820" s="2"/>
      <c r="L820" s="2"/>
      <c r="N820" s="1"/>
      <c r="O820" s="2"/>
      <c r="P820" s="2"/>
      <c r="Q820" s="2"/>
      <c r="R820" s="2"/>
      <c r="S820" s="2"/>
      <c r="T820" s="2"/>
      <c r="U820" s="2"/>
      <c r="V820" s="2"/>
      <c r="Y820" s="2"/>
      <c r="Z820" s="2"/>
      <c r="AA820" s="2"/>
      <c r="AB820" s="2"/>
      <c r="AC820" s="2"/>
      <c r="AD820" s="2"/>
      <c r="AE820" s="2"/>
      <c r="AF820" s="2"/>
      <c r="AH820" s="1"/>
      <c r="AI820" s="2"/>
      <c r="AJ820" s="2"/>
      <c r="AK820" s="2"/>
      <c r="AL820" s="2"/>
      <c r="AM820" s="2"/>
      <c r="AN820" s="2"/>
      <c r="AO820" s="2"/>
      <c r="AP820" s="2"/>
      <c r="AR820" s="1"/>
      <c r="AS820" s="2"/>
      <c r="AT820" s="2"/>
      <c r="AU820" s="2"/>
      <c r="AV820" s="2"/>
      <c r="AW820" s="2"/>
      <c r="AX820" s="2"/>
      <c r="AY820" s="2"/>
      <c r="AZ820" s="2"/>
      <c r="BB820" s="1"/>
    </row>
    <row r="821" spans="6:54" x14ac:dyDescent="0.35">
      <c r="F821" s="2"/>
      <c r="G821" s="2"/>
      <c r="H821" s="2"/>
      <c r="I821" s="2"/>
      <c r="J821" s="2"/>
      <c r="K821" s="2"/>
      <c r="L821" s="2"/>
      <c r="N821" s="1"/>
      <c r="O821" s="2"/>
      <c r="P821" s="2"/>
      <c r="Q821" s="2"/>
      <c r="R821" s="2"/>
      <c r="S821" s="2"/>
      <c r="T821" s="2"/>
      <c r="U821" s="2"/>
      <c r="V821" s="2"/>
      <c r="X821" s="1"/>
      <c r="Y821" s="2"/>
      <c r="Z821" s="2"/>
      <c r="AA821" s="2"/>
      <c r="AB821" s="2"/>
      <c r="AC821" s="2"/>
      <c r="AD821" s="2"/>
      <c r="AE821" s="2"/>
      <c r="AF821" s="2"/>
      <c r="AH821" s="1"/>
      <c r="AI821" s="2"/>
      <c r="AJ821" s="2"/>
      <c r="AK821" s="2"/>
      <c r="AL821" s="2"/>
      <c r="AM821" s="2"/>
      <c r="AN821" s="2"/>
      <c r="AO821" s="2"/>
      <c r="AP821" s="2"/>
      <c r="AR821" s="1"/>
      <c r="AS821" s="2"/>
      <c r="AT821" s="2"/>
      <c r="AU821" s="2"/>
      <c r="AV821" s="2"/>
      <c r="AW821" s="2"/>
      <c r="AX821" s="2"/>
      <c r="AY821" s="2"/>
      <c r="AZ821" s="2"/>
      <c r="BB821" s="1"/>
    </row>
    <row r="822" spans="6:54" x14ac:dyDescent="0.35">
      <c r="F822" s="2"/>
      <c r="G822" s="2"/>
      <c r="H822" s="2"/>
      <c r="I822" s="2"/>
      <c r="J822" s="2"/>
      <c r="K822" s="2"/>
      <c r="L822" s="2"/>
      <c r="N822" s="1"/>
      <c r="O822" s="2"/>
      <c r="P822" s="2"/>
      <c r="Q822" s="2"/>
      <c r="R822" s="2"/>
      <c r="S822" s="2"/>
      <c r="T822" s="2"/>
      <c r="U822" s="2"/>
      <c r="V822" s="2"/>
      <c r="X822" s="1"/>
      <c r="Y822" s="2"/>
      <c r="Z822" s="2"/>
      <c r="AA822" s="2"/>
      <c r="AB822" s="2"/>
      <c r="AC822" s="2"/>
      <c r="AD822" s="2"/>
      <c r="AE822" s="2"/>
      <c r="AF822" s="2"/>
      <c r="AH822" s="1"/>
      <c r="AI822" s="2"/>
      <c r="AJ822" s="2"/>
      <c r="AK822" s="2"/>
      <c r="AL822" s="2"/>
      <c r="AM822" s="2"/>
      <c r="AN822" s="2"/>
      <c r="AO822" s="2"/>
      <c r="AP822" s="2"/>
      <c r="AR822" s="1"/>
      <c r="AS822" s="2"/>
      <c r="AT822" s="2"/>
      <c r="AU822" s="2"/>
      <c r="AV822" s="2"/>
      <c r="AW822" s="2"/>
      <c r="AX822" s="2"/>
      <c r="AY822" s="2"/>
      <c r="AZ822" s="2"/>
      <c r="BB822" s="1"/>
    </row>
    <row r="823" spans="6:54" x14ac:dyDescent="0.35">
      <c r="F823" s="2"/>
      <c r="G823" s="2"/>
      <c r="H823" s="2"/>
      <c r="I823" s="2"/>
      <c r="J823" s="2"/>
      <c r="K823" s="2"/>
      <c r="L823" s="2"/>
      <c r="N823" s="1"/>
      <c r="O823" s="2"/>
      <c r="P823" s="2"/>
      <c r="Q823" s="2"/>
      <c r="R823" s="2"/>
      <c r="S823" s="2"/>
      <c r="T823" s="2"/>
      <c r="U823" s="2"/>
      <c r="V823" s="2"/>
      <c r="Y823" s="2"/>
      <c r="Z823" s="2"/>
      <c r="AA823" s="2"/>
      <c r="AB823" s="2"/>
      <c r="AC823" s="2"/>
      <c r="AD823" s="2"/>
      <c r="AE823" s="2"/>
      <c r="AF823" s="2"/>
      <c r="AH823" s="1"/>
      <c r="AI823" s="2"/>
      <c r="AJ823" s="2"/>
      <c r="AK823" s="2"/>
      <c r="AL823" s="2"/>
      <c r="AM823" s="2"/>
      <c r="AN823" s="2"/>
      <c r="AO823" s="2"/>
      <c r="AP823" s="2"/>
      <c r="AR823" s="1"/>
      <c r="AS823" s="2"/>
      <c r="AT823" s="2"/>
      <c r="AU823" s="2"/>
      <c r="AV823" s="2"/>
      <c r="AW823" s="2"/>
      <c r="AX823" s="2"/>
      <c r="AY823" s="2"/>
      <c r="AZ823" s="2"/>
      <c r="BB823" s="1"/>
    </row>
    <row r="824" spans="6:54" x14ac:dyDescent="0.35">
      <c r="F824" s="2"/>
      <c r="G824" s="2"/>
      <c r="H824" s="2"/>
      <c r="I824" s="2"/>
      <c r="J824" s="2"/>
      <c r="K824" s="2"/>
      <c r="L824" s="2"/>
      <c r="N824" s="1"/>
      <c r="O824" s="2"/>
      <c r="P824" s="2"/>
      <c r="Q824" s="2"/>
      <c r="R824" s="2"/>
      <c r="S824" s="2"/>
      <c r="T824" s="2"/>
      <c r="U824" s="2"/>
      <c r="V824" s="2"/>
      <c r="X824" s="1"/>
      <c r="Y824" s="2"/>
      <c r="Z824" s="2"/>
      <c r="AA824" s="2"/>
      <c r="AB824" s="2"/>
      <c r="AC824" s="2"/>
      <c r="AD824" s="2"/>
      <c r="AE824" s="2"/>
      <c r="AF824" s="2"/>
      <c r="AH824" s="1"/>
      <c r="AI824" s="2"/>
      <c r="AJ824" s="2"/>
      <c r="AK824" s="2"/>
      <c r="AL824" s="2"/>
      <c r="AM824" s="2"/>
      <c r="AN824" s="2"/>
      <c r="AO824" s="2"/>
      <c r="AP824" s="2"/>
      <c r="AR824" s="1"/>
      <c r="AS824" s="2"/>
      <c r="AT824" s="2"/>
      <c r="AU824" s="2"/>
      <c r="AV824" s="2"/>
      <c r="AW824" s="2"/>
      <c r="AX824" s="2"/>
      <c r="AY824" s="2"/>
      <c r="AZ824" s="2"/>
      <c r="BB824" s="1"/>
    </row>
    <row r="825" spans="6:54" x14ac:dyDescent="0.35">
      <c r="F825" s="2"/>
      <c r="G825" s="2"/>
      <c r="H825" s="2"/>
      <c r="I825" s="2"/>
      <c r="J825" s="2"/>
      <c r="K825" s="2"/>
      <c r="L825" s="2"/>
      <c r="N825" s="1"/>
      <c r="O825" s="2"/>
      <c r="P825" s="2"/>
      <c r="Q825" s="2"/>
      <c r="R825" s="2"/>
      <c r="S825" s="2"/>
      <c r="T825" s="2"/>
      <c r="U825" s="2"/>
      <c r="V825" s="2"/>
      <c r="X825" s="1"/>
      <c r="Y825" s="2"/>
      <c r="Z825" s="2"/>
      <c r="AA825" s="2"/>
      <c r="AB825" s="2"/>
      <c r="AC825" s="2"/>
      <c r="AD825" s="2"/>
      <c r="AE825" s="2"/>
      <c r="AF825" s="2"/>
      <c r="AH825" s="1"/>
      <c r="AI825" s="2"/>
      <c r="AJ825" s="2"/>
      <c r="AK825" s="2"/>
      <c r="AL825" s="2"/>
      <c r="AM825" s="2"/>
      <c r="AN825" s="2"/>
      <c r="AO825" s="2"/>
      <c r="AP825" s="2"/>
      <c r="AR825" s="1"/>
      <c r="AS825" s="2"/>
      <c r="AT825" s="2"/>
      <c r="AU825" s="2"/>
      <c r="AV825" s="2"/>
      <c r="AW825" s="2"/>
      <c r="AX825" s="2"/>
      <c r="AY825" s="2"/>
      <c r="AZ825" s="2"/>
      <c r="BB825" s="1"/>
    </row>
    <row r="826" spans="6:54" x14ac:dyDescent="0.35">
      <c r="F826" s="2"/>
      <c r="G826" s="2"/>
      <c r="H826" s="2"/>
      <c r="I826" s="2"/>
      <c r="J826" s="2"/>
      <c r="K826" s="2"/>
      <c r="L826" s="2"/>
      <c r="N826" s="1"/>
      <c r="O826" s="2"/>
      <c r="P826" s="2"/>
      <c r="Q826" s="2"/>
      <c r="R826" s="2"/>
      <c r="S826" s="2"/>
      <c r="T826" s="2"/>
      <c r="U826" s="2"/>
      <c r="V826" s="2"/>
      <c r="Y826" s="2"/>
      <c r="Z826" s="2"/>
      <c r="AA826" s="2"/>
      <c r="AB826" s="2"/>
      <c r="AC826" s="2"/>
      <c r="AD826" s="2"/>
      <c r="AE826" s="2"/>
      <c r="AF826" s="2"/>
      <c r="AH826" s="1"/>
      <c r="AI826" s="2"/>
      <c r="AJ826" s="2"/>
      <c r="AK826" s="2"/>
      <c r="AL826" s="2"/>
      <c r="AM826" s="2"/>
      <c r="AN826" s="2"/>
      <c r="AO826" s="2"/>
      <c r="AP826" s="2"/>
      <c r="AR826" s="1"/>
      <c r="AS826" s="2"/>
      <c r="AT826" s="2"/>
      <c r="AU826" s="2"/>
      <c r="AV826" s="2"/>
      <c r="AW826" s="2"/>
      <c r="AX826" s="2"/>
      <c r="AY826" s="2"/>
      <c r="AZ826" s="2"/>
      <c r="BB826" s="1"/>
    </row>
    <row r="827" spans="6:54" x14ac:dyDescent="0.35">
      <c r="F827" s="2"/>
      <c r="G827" s="2"/>
      <c r="H827" s="2"/>
      <c r="I827" s="2"/>
      <c r="J827" s="2"/>
      <c r="K827" s="2"/>
      <c r="L827" s="2"/>
      <c r="N827" s="1"/>
      <c r="O827" s="2"/>
      <c r="P827" s="2"/>
      <c r="Q827" s="2"/>
      <c r="R827" s="2"/>
      <c r="S827" s="2"/>
      <c r="T827" s="2"/>
      <c r="U827" s="2"/>
      <c r="V827" s="2"/>
      <c r="X827" s="1"/>
      <c r="Y827" s="2"/>
      <c r="Z827" s="2"/>
      <c r="AA827" s="2"/>
      <c r="AB827" s="2"/>
      <c r="AC827" s="2"/>
      <c r="AD827" s="2"/>
      <c r="AE827" s="2"/>
      <c r="AF827" s="2"/>
      <c r="AH827" s="1"/>
      <c r="AI827" s="2"/>
      <c r="AJ827" s="2"/>
      <c r="AK827" s="2"/>
      <c r="AL827" s="2"/>
      <c r="AM827" s="2"/>
      <c r="AN827" s="2"/>
      <c r="AO827" s="2"/>
      <c r="AP827" s="2"/>
      <c r="AR827" s="1"/>
      <c r="AS827" s="2"/>
      <c r="AT827" s="2"/>
      <c r="AU827" s="2"/>
      <c r="AV827" s="2"/>
      <c r="AW827" s="2"/>
      <c r="AX827" s="2"/>
      <c r="AY827" s="2"/>
      <c r="AZ827" s="2"/>
      <c r="BB827" s="1"/>
    </row>
    <row r="828" spans="6:54" x14ac:dyDescent="0.35">
      <c r="F828" s="2"/>
      <c r="G828" s="2"/>
      <c r="H828" s="2"/>
      <c r="I828" s="2"/>
      <c r="J828" s="2"/>
      <c r="K828" s="2"/>
      <c r="L828" s="2"/>
      <c r="N828" s="1"/>
      <c r="O828" s="2"/>
      <c r="P828" s="2"/>
      <c r="Q828" s="2"/>
      <c r="R828" s="2"/>
      <c r="S828" s="2"/>
      <c r="T828" s="2"/>
      <c r="U828" s="2"/>
      <c r="V828" s="2"/>
      <c r="X828" s="1"/>
      <c r="Y828" s="2"/>
      <c r="Z828" s="2"/>
      <c r="AA828" s="2"/>
      <c r="AB828" s="2"/>
      <c r="AC828" s="2"/>
      <c r="AD828" s="2"/>
      <c r="AE828" s="2"/>
      <c r="AF828" s="2"/>
      <c r="AH828" s="1"/>
      <c r="AI828" s="2"/>
      <c r="AJ828" s="2"/>
      <c r="AK828" s="2"/>
      <c r="AL828" s="2"/>
      <c r="AM828" s="2"/>
      <c r="AN828" s="2"/>
      <c r="AO828" s="2"/>
      <c r="AP828" s="2"/>
      <c r="AR828" s="1"/>
      <c r="AS828" s="2"/>
      <c r="AT828" s="2"/>
      <c r="AU828" s="2"/>
      <c r="AV828" s="2"/>
      <c r="AW828" s="2"/>
      <c r="AX828" s="2"/>
      <c r="AY828" s="2"/>
      <c r="AZ828" s="2"/>
      <c r="BB828" s="1"/>
    </row>
    <row r="829" spans="6:54" x14ac:dyDescent="0.35">
      <c r="F829" s="2"/>
      <c r="G829" s="2"/>
      <c r="H829" s="2"/>
      <c r="I829" s="2"/>
      <c r="J829" s="2"/>
      <c r="K829" s="2"/>
      <c r="L829" s="2"/>
      <c r="N829" s="1"/>
      <c r="O829" s="2"/>
      <c r="P829" s="2"/>
      <c r="Q829" s="2"/>
      <c r="R829" s="2"/>
      <c r="S829" s="2"/>
      <c r="T829" s="2"/>
      <c r="U829" s="2"/>
      <c r="V829" s="2"/>
      <c r="Y829" s="2"/>
      <c r="Z829" s="2"/>
      <c r="AA829" s="2"/>
      <c r="AB829" s="2"/>
      <c r="AC829" s="2"/>
      <c r="AD829" s="2"/>
      <c r="AE829" s="2"/>
      <c r="AF829" s="2"/>
      <c r="AH829" s="1"/>
      <c r="AI829" s="2"/>
      <c r="AJ829" s="2"/>
      <c r="AK829" s="2"/>
      <c r="AL829" s="2"/>
      <c r="AM829" s="2"/>
      <c r="AN829" s="2"/>
      <c r="AO829" s="2"/>
      <c r="AP829" s="2"/>
      <c r="AR829" s="1"/>
      <c r="AS829" s="2"/>
      <c r="AT829" s="2"/>
      <c r="AU829" s="2"/>
      <c r="AV829" s="2"/>
      <c r="AW829" s="2"/>
      <c r="AX829" s="2"/>
      <c r="AY829" s="2"/>
      <c r="AZ829" s="2"/>
      <c r="BB829" s="1"/>
    </row>
    <row r="830" spans="6:54" x14ac:dyDescent="0.35">
      <c r="F830" s="2"/>
      <c r="G830" s="2"/>
      <c r="H830" s="2"/>
      <c r="I830" s="2"/>
      <c r="J830" s="2"/>
      <c r="K830" s="2"/>
      <c r="L830" s="2"/>
      <c r="N830" s="1"/>
      <c r="O830" s="2"/>
      <c r="P830" s="2"/>
      <c r="Q830" s="2"/>
      <c r="R830" s="2"/>
      <c r="S830" s="2"/>
      <c r="T830" s="2"/>
      <c r="U830" s="2"/>
      <c r="V830" s="2"/>
      <c r="X830" s="1"/>
      <c r="Y830" s="2"/>
      <c r="Z830" s="2"/>
      <c r="AA830" s="2"/>
      <c r="AB830" s="2"/>
      <c r="AC830" s="2"/>
      <c r="AD830" s="2"/>
      <c r="AE830" s="2"/>
      <c r="AF830" s="2"/>
      <c r="AH830" s="1"/>
      <c r="AI830" s="2"/>
      <c r="AJ830" s="2"/>
      <c r="AK830" s="2"/>
      <c r="AL830" s="2"/>
      <c r="AM830" s="2"/>
      <c r="AN830" s="2"/>
      <c r="AO830" s="2"/>
      <c r="AP830" s="2"/>
      <c r="AR830" s="1"/>
      <c r="AS830" s="2"/>
      <c r="AT830" s="2"/>
      <c r="AU830" s="2"/>
      <c r="AV830" s="2"/>
      <c r="AW830" s="2"/>
      <c r="AX830" s="2"/>
      <c r="AY830" s="2"/>
      <c r="AZ830" s="2"/>
      <c r="BB830" s="1"/>
    </row>
    <row r="831" spans="6:54" x14ac:dyDescent="0.35">
      <c r="F831" s="2"/>
      <c r="G831" s="2"/>
      <c r="H831" s="2"/>
      <c r="I831" s="2"/>
      <c r="J831" s="2"/>
      <c r="K831" s="2"/>
      <c r="L831" s="2"/>
      <c r="N831" s="1"/>
      <c r="O831" s="2"/>
      <c r="P831" s="2"/>
      <c r="Q831" s="2"/>
      <c r="R831" s="2"/>
      <c r="S831" s="2"/>
      <c r="T831" s="2"/>
      <c r="U831" s="2"/>
      <c r="V831" s="2"/>
      <c r="X831" s="1"/>
      <c r="Y831" s="2"/>
      <c r="Z831" s="2"/>
      <c r="AA831" s="2"/>
      <c r="AB831" s="2"/>
      <c r="AC831" s="2"/>
      <c r="AD831" s="2"/>
      <c r="AE831" s="2"/>
      <c r="AF831" s="2"/>
      <c r="AH831" s="1"/>
      <c r="AI831" s="2"/>
      <c r="AJ831" s="2"/>
      <c r="AK831" s="2"/>
      <c r="AL831" s="2"/>
      <c r="AM831" s="2"/>
      <c r="AN831" s="2"/>
      <c r="AO831" s="2"/>
      <c r="AP831" s="2"/>
      <c r="AR831" s="1"/>
      <c r="AS831" s="2"/>
      <c r="AT831" s="2"/>
      <c r="AU831" s="2"/>
      <c r="AV831" s="2"/>
      <c r="AW831" s="2"/>
      <c r="AX831" s="2"/>
      <c r="AY831" s="2"/>
      <c r="AZ831" s="2"/>
      <c r="BB831" s="1"/>
    </row>
    <row r="832" spans="6:54" x14ac:dyDescent="0.35">
      <c r="F832" s="2"/>
      <c r="G832" s="2"/>
      <c r="H832" s="2"/>
      <c r="I832" s="2"/>
      <c r="J832" s="2"/>
      <c r="K832" s="2"/>
      <c r="L832" s="2"/>
      <c r="N832" s="1"/>
      <c r="O832" s="2"/>
      <c r="P832" s="2"/>
      <c r="Q832" s="2"/>
      <c r="R832" s="2"/>
      <c r="S832" s="2"/>
      <c r="T832" s="2"/>
      <c r="U832" s="2"/>
      <c r="V832" s="2"/>
      <c r="Y832" s="2"/>
      <c r="Z832" s="2"/>
      <c r="AA832" s="2"/>
      <c r="AB832" s="2"/>
      <c r="AC832" s="2"/>
      <c r="AD832" s="2"/>
      <c r="AE832" s="2"/>
      <c r="AF832" s="2"/>
      <c r="AH832" s="1"/>
      <c r="AI832" s="2"/>
      <c r="AJ832" s="2"/>
      <c r="AK832" s="2"/>
      <c r="AL832" s="2"/>
      <c r="AM832" s="2"/>
      <c r="AN832" s="2"/>
      <c r="AO832" s="2"/>
      <c r="AP832" s="2"/>
      <c r="AR832" s="1"/>
      <c r="AS832" s="2"/>
      <c r="AT832" s="2"/>
      <c r="AU832" s="2"/>
      <c r="AV832" s="2"/>
      <c r="AW832" s="2"/>
      <c r="AX832" s="2"/>
      <c r="AY832" s="2"/>
      <c r="AZ832" s="2"/>
      <c r="BB832" s="1"/>
    </row>
    <row r="833" spans="6:54" x14ac:dyDescent="0.35">
      <c r="F833" s="2"/>
      <c r="G833" s="2"/>
      <c r="H833" s="2"/>
      <c r="I833" s="2"/>
      <c r="J833" s="2"/>
      <c r="K833" s="2"/>
      <c r="L833" s="2"/>
      <c r="N833" s="1"/>
      <c r="O833" s="2"/>
      <c r="P833" s="2"/>
      <c r="Q833" s="2"/>
      <c r="R833" s="2"/>
      <c r="S833" s="2"/>
      <c r="T833" s="2"/>
      <c r="U833" s="2"/>
      <c r="V833" s="2"/>
      <c r="X833" s="1"/>
      <c r="Y833" s="2"/>
      <c r="Z833" s="2"/>
      <c r="AA833" s="2"/>
      <c r="AB833" s="2"/>
      <c r="AC833" s="2"/>
      <c r="AD833" s="2"/>
      <c r="AE833" s="2"/>
      <c r="AF833" s="2"/>
      <c r="AH833" s="1"/>
      <c r="AI833" s="2"/>
      <c r="AJ833" s="2"/>
      <c r="AK833" s="2"/>
      <c r="AL833" s="2"/>
      <c r="AM833" s="2"/>
      <c r="AN833" s="2"/>
      <c r="AO833" s="2"/>
      <c r="AP833" s="2"/>
      <c r="AR833" s="1"/>
      <c r="AS833" s="2"/>
      <c r="AT833" s="2"/>
      <c r="AU833" s="2"/>
      <c r="AV833" s="2"/>
      <c r="AW833" s="2"/>
      <c r="AX833" s="2"/>
      <c r="AY833" s="2"/>
      <c r="AZ833" s="2"/>
      <c r="BB833" s="1"/>
    </row>
    <row r="834" spans="6:54" x14ac:dyDescent="0.35">
      <c r="F834" s="2"/>
      <c r="G834" s="2"/>
      <c r="H834" s="2"/>
      <c r="I834" s="2"/>
      <c r="J834" s="2"/>
      <c r="K834" s="2"/>
      <c r="L834" s="2"/>
      <c r="N834" s="1"/>
      <c r="O834" s="2"/>
      <c r="P834" s="2"/>
      <c r="Q834" s="2"/>
      <c r="R834" s="2"/>
      <c r="S834" s="2"/>
      <c r="T834" s="2"/>
      <c r="U834" s="2"/>
      <c r="V834" s="2"/>
      <c r="X834" s="1"/>
      <c r="Y834" s="2"/>
      <c r="Z834" s="2"/>
      <c r="AA834" s="2"/>
      <c r="AB834" s="2"/>
      <c r="AC834" s="2"/>
      <c r="AD834" s="2"/>
      <c r="AE834" s="2"/>
      <c r="AF834" s="2"/>
      <c r="AH834" s="1"/>
      <c r="AI834" s="2"/>
      <c r="AJ834" s="2"/>
      <c r="AK834" s="2"/>
      <c r="AL834" s="2"/>
      <c r="AM834" s="2"/>
      <c r="AN834" s="2"/>
      <c r="AO834" s="2"/>
      <c r="AP834" s="2"/>
      <c r="AR834" s="1"/>
      <c r="AS834" s="2"/>
      <c r="AT834" s="2"/>
      <c r="AU834" s="2"/>
      <c r="AV834" s="2"/>
      <c r="AW834" s="2"/>
      <c r="AX834" s="2"/>
      <c r="AY834" s="2"/>
      <c r="AZ834" s="2"/>
      <c r="BB834" s="1"/>
    </row>
    <row r="835" spans="6:54" x14ac:dyDescent="0.35">
      <c r="F835" s="2"/>
      <c r="G835" s="2"/>
      <c r="H835" s="2"/>
      <c r="I835" s="2"/>
      <c r="J835" s="2"/>
      <c r="K835" s="2"/>
      <c r="L835" s="2"/>
      <c r="N835" s="1"/>
      <c r="O835" s="2"/>
      <c r="P835" s="2"/>
      <c r="Q835" s="2"/>
      <c r="R835" s="2"/>
      <c r="S835" s="2"/>
      <c r="T835" s="2"/>
      <c r="U835" s="2"/>
      <c r="V835" s="2"/>
      <c r="Y835" s="2"/>
      <c r="Z835" s="2"/>
      <c r="AA835" s="2"/>
      <c r="AB835" s="2"/>
      <c r="AC835" s="2"/>
      <c r="AD835" s="2"/>
      <c r="AE835" s="2"/>
      <c r="AF835" s="2"/>
      <c r="AH835" s="1"/>
      <c r="AI835" s="2"/>
      <c r="AJ835" s="2"/>
      <c r="AK835" s="2"/>
      <c r="AL835" s="2"/>
      <c r="AM835" s="2"/>
      <c r="AN835" s="2"/>
      <c r="AO835" s="2"/>
      <c r="AP835" s="2"/>
      <c r="AR835" s="1"/>
      <c r="AS835" s="2"/>
      <c r="AT835" s="2"/>
      <c r="AU835" s="2"/>
      <c r="AV835" s="2"/>
      <c r="AW835" s="2"/>
      <c r="AX835" s="2"/>
      <c r="AY835" s="2"/>
      <c r="AZ835" s="2"/>
      <c r="BB835" s="1"/>
    </row>
    <row r="836" spans="6:54" x14ac:dyDescent="0.35">
      <c r="F836" s="2"/>
      <c r="G836" s="2"/>
      <c r="H836" s="2"/>
      <c r="I836" s="2"/>
      <c r="J836" s="2"/>
      <c r="K836" s="2"/>
      <c r="L836" s="2"/>
      <c r="N836" s="1"/>
      <c r="O836" s="2"/>
      <c r="P836" s="2"/>
      <c r="Q836" s="2"/>
      <c r="R836" s="2"/>
      <c r="S836" s="2"/>
      <c r="T836" s="2"/>
      <c r="U836" s="2"/>
      <c r="V836" s="2"/>
      <c r="X836" s="1"/>
      <c r="Y836" s="2"/>
      <c r="Z836" s="2"/>
      <c r="AA836" s="2"/>
      <c r="AB836" s="2"/>
      <c r="AC836" s="2"/>
      <c r="AD836" s="2"/>
      <c r="AE836" s="2"/>
      <c r="AF836" s="2"/>
      <c r="AH836" s="1"/>
      <c r="AI836" s="2"/>
      <c r="AJ836" s="2"/>
      <c r="AK836" s="2"/>
      <c r="AL836" s="2"/>
      <c r="AM836" s="2"/>
      <c r="AN836" s="2"/>
      <c r="AO836" s="2"/>
      <c r="AP836" s="2"/>
      <c r="AR836" s="1"/>
      <c r="AS836" s="2"/>
      <c r="AT836" s="2"/>
      <c r="AU836" s="2"/>
      <c r="AV836" s="2"/>
      <c r="AW836" s="2"/>
      <c r="AX836" s="2"/>
      <c r="AY836" s="2"/>
      <c r="AZ836" s="2"/>
      <c r="BB836" s="1"/>
    </row>
    <row r="837" spans="6:54" x14ac:dyDescent="0.35">
      <c r="F837" s="2"/>
      <c r="G837" s="2"/>
      <c r="H837" s="2"/>
      <c r="I837" s="2"/>
      <c r="J837" s="2"/>
      <c r="K837" s="2"/>
      <c r="L837" s="2"/>
      <c r="N837" s="1"/>
      <c r="O837" s="2"/>
      <c r="P837" s="2"/>
      <c r="Q837" s="2"/>
      <c r="R837" s="2"/>
      <c r="S837" s="2"/>
      <c r="T837" s="2"/>
      <c r="U837" s="2"/>
      <c r="V837" s="2"/>
      <c r="X837" s="1"/>
      <c r="Y837" s="2"/>
      <c r="Z837" s="2"/>
      <c r="AA837" s="2"/>
      <c r="AB837" s="2"/>
      <c r="AC837" s="2"/>
      <c r="AD837" s="2"/>
      <c r="AE837" s="2"/>
      <c r="AF837" s="2"/>
      <c r="AH837" s="1"/>
      <c r="AI837" s="2"/>
      <c r="AJ837" s="2"/>
      <c r="AK837" s="2"/>
      <c r="AL837" s="2"/>
      <c r="AM837" s="2"/>
      <c r="AN837" s="2"/>
      <c r="AO837" s="2"/>
      <c r="AP837" s="2"/>
      <c r="AR837" s="1"/>
      <c r="AS837" s="2"/>
      <c r="AT837" s="2"/>
      <c r="AU837" s="2"/>
      <c r="AV837" s="2"/>
      <c r="AW837" s="2"/>
      <c r="AX837" s="2"/>
      <c r="AY837" s="2"/>
      <c r="AZ837" s="2"/>
      <c r="BB837" s="1"/>
    </row>
    <row r="838" spans="6:54" x14ac:dyDescent="0.35">
      <c r="F838" s="2"/>
      <c r="G838" s="2"/>
      <c r="H838" s="2"/>
      <c r="I838" s="2"/>
      <c r="J838" s="2"/>
      <c r="K838" s="2"/>
      <c r="L838" s="2"/>
      <c r="N838" s="1"/>
      <c r="O838" s="2"/>
      <c r="P838" s="2"/>
      <c r="Q838" s="2"/>
      <c r="R838" s="2"/>
      <c r="S838" s="2"/>
      <c r="T838" s="2"/>
      <c r="U838" s="2"/>
      <c r="V838" s="2"/>
      <c r="Y838" s="2"/>
      <c r="Z838" s="2"/>
      <c r="AA838" s="2"/>
      <c r="AB838" s="2"/>
      <c r="AC838" s="2"/>
      <c r="AD838" s="2"/>
      <c r="AE838" s="2"/>
      <c r="AF838" s="2"/>
      <c r="AH838" s="1"/>
      <c r="AI838" s="2"/>
      <c r="AJ838" s="2"/>
      <c r="AK838" s="2"/>
      <c r="AL838" s="2"/>
      <c r="AM838" s="2"/>
      <c r="AN838" s="2"/>
      <c r="AO838" s="2"/>
      <c r="AP838" s="2"/>
      <c r="AR838" s="1"/>
      <c r="AS838" s="2"/>
      <c r="AT838" s="2"/>
      <c r="AU838" s="2"/>
      <c r="AV838" s="2"/>
      <c r="AW838" s="2"/>
      <c r="AX838" s="2"/>
      <c r="AY838" s="2"/>
      <c r="AZ838" s="2"/>
      <c r="BB838" s="1"/>
    </row>
    <row r="839" spans="6:54" x14ac:dyDescent="0.35">
      <c r="F839" s="2"/>
      <c r="G839" s="2"/>
      <c r="H839" s="2"/>
      <c r="I839" s="2"/>
      <c r="J839" s="2"/>
      <c r="K839" s="2"/>
      <c r="L839" s="2"/>
      <c r="N839" s="1"/>
      <c r="O839" s="2"/>
      <c r="P839" s="2"/>
      <c r="Q839" s="2"/>
      <c r="R839" s="2"/>
      <c r="S839" s="2"/>
      <c r="T839" s="2"/>
      <c r="U839" s="2"/>
      <c r="V839" s="2"/>
      <c r="X839" s="1"/>
      <c r="Y839" s="2"/>
      <c r="Z839" s="2"/>
      <c r="AA839" s="2"/>
      <c r="AB839" s="2"/>
      <c r="AC839" s="2"/>
      <c r="AD839" s="2"/>
      <c r="AE839" s="2"/>
      <c r="AF839" s="2"/>
      <c r="AH839" s="1"/>
      <c r="AI839" s="2"/>
      <c r="AJ839" s="2"/>
      <c r="AK839" s="2"/>
      <c r="AL839" s="2"/>
      <c r="AM839" s="2"/>
      <c r="AN839" s="2"/>
      <c r="AO839" s="2"/>
      <c r="AP839" s="2"/>
      <c r="AR839" s="1"/>
      <c r="AS839" s="2"/>
      <c r="AT839" s="2"/>
      <c r="AU839" s="2"/>
      <c r="AV839" s="2"/>
      <c r="AW839" s="2"/>
      <c r="AX839" s="2"/>
      <c r="AY839" s="2"/>
      <c r="AZ839" s="2"/>
      <c r="BB839" s="1"/>
    </row>
    <row r="840" spans="6:54" x14ac:dyDescent="0.35">
      <c r="F840" s="2"/>
      <c r="G840" s="2"/>
      <c r="H840" s="2"/>
      <c r="I840" s="2"/>
      <c r="J840" s="2"/>
      <c r="K840" s="2"/>
      <c r="L840" s="2"/>
      <c r="N840" s="1"/>
      <c r="O840" s="2"/>
      <c r="P840" s="2"/>
      <c r="Q840" s="2"/>
      <c r="R840" s="2"/>
      <c r="S840" s="2"/>
      <c r="T840" s="2"/>
      <c r="U840" s="2"/>
      <c r="V840" s="2"/>
      <c r="X840" s="1"/>
      <c r="Y840" s="2"/>
      <c r="Z840" s="2"/>
      <c r="AA840" s="2"/>
      <c r="AB840" s="2"/>
      <c r="AC840" s="2"/>
      <c r="AD840" s="2"/>
      <c r="AE840" s="2"/>
      <c r="AF840" s="2"/>
      <c r="AH840" s="1"/>
      <c r="AI840" s="2"/>
      <c r="AJ840" s="2"/>
      <c r="AK840" s="2"/>
      <c r="AL840" s="2"/>
      <c r="AM840" s="2"/>
      <c r="AN840" s="2"/>
      <c r="AO840" s="2"/>
      <c r="AP840" s="2"/>
      <c r="AR840" s="1"/>
      <c r="AS840" s="2"/>
      <c r="AT840" s="2"/>
      <c r="AU840" s="2"/>
      <c r="AV840" s="2"/>
      <c r="AW840" s="2"/>
      <c r="AX840" s="2"/>
      <c r="AY840" s="2"/>
      <c r="AZ840" s="2"/>
      <c r="BB840" s="1"/>
    </row>
    <row r="841" spans="6:54" x14ac:dyDescent="0.35">
      <c r="F841" s="2"/>
      <c r="G841" s="2"/>
      <c r="H841" s="2"/>
      <c r="I841" s="2"/>
      <c r="J841" s="2"/>
      <c r="K841" s="2"/>
      <c r="L841" s="2"/>
      <c r="N841" s="1"/>
      <c r="O841" s="2"/>
      <c r="P841" s="2"/>
      <c r="Q841" s="2"/>
      <c r="R841" s="2"/>
      <c r="S841" s="2"/>
      <c r="T841" s="2"/>
      <c r="U841" s="2"/>
      <c r="V841" s="2"/>
      <c r="Y841" s="2"/>
      <c r="Z841" s="2"/>
      <c r="AA841" s="2"/>
      <c r="AB841" s="2"/>
      <c r="AC841" s="2"/>
      <c r="AD841" s="2"/>
      <c r="AE841" s="2"/>
      <c r="AF841" s="2"/>
      <c r="AH841" s="1"/>
      <c r="AI841" s="2"/>
      <c r="AJ841" s="2"/>
      <c r="AK841" s="2"/>
      <c r="AL841" s="2"/>
      <c r="AM841" s="2"/>
      <c r="AN841" s="2"/>
      <c r="AO841" s="2"/>
      <c r="AP841" s="2"/>
      <c r="AR841" s="1"/>
      <c r="AS841" s="2"/>
      <c r="AT841" s="2"/>
      <c r="AU841" s="2"/>
      <c r="AV841" s="2"/>
      <c r="AW841" s="2"/>
      <c r="AX841" s="2"/>
      <c r="AY841" s="2"/>
      <c r="AZ841" s="2"/>
      <c r="BB841" s="1"/>
    </row>
    <row r="842" spans="6:54" x14ac:dyDescent="0.35">
      <c r="F842" s="2"/>
      <c r="G842" s="2"/>
      <c r="H842" s="2"/>
      <c r="I842" s="2"/>
      <c r="J842" s="2"/>
      <c r="K842" s="2"/>
      <c r="L842" s="2"/>
      <c r="N842" s="1"/>
      <c r="O842" s="2"/>
      <c r="P842" s="2"/>
      <c r="Q842" s="2"/>
      <c r="R842" s="2"/>
      <c r="S842" s="2"/>
      <c r="T842" s="2"/>
      <c r="U842" s="2"/>
      <c r="V842" s="2"/>
      <c r="X842" s="1"/>
      <c r="Y842" s="2"/>
      <c r="Z842" s="2"/>
      <c r="AA842" s="2"/>
      <c r="AB842" s="2"/>
      <c r="AC842" s="2"/>
      <c r="AD842" s="2"/>
      <c r="AE842" s="2"/>
      <c r="AF842" s="2"/>
      <c r="AH842" s="1"/>
      <c r="AI842" s="2"/>
      <c r="AJ842" s="2"/>
      <c r="AK842" s="2"/>
      <c r="AL842" s="2"/>
      <c r="AM842" s="2"/>
      <c r="AN842" s="2"/>
      <c r="AO842" s="2"/>
      <c r="AP842" s="2"/>
      <c r="AR842" s="1"/>
      <c r="AS842" s="2"/>
      <c r="AT842" s="2"/>
      <c r="AU842" s="2"/>
      <c r="AV842" s="2"/>
      <c r="AW842" s="2"/>
      <c r="AX842" s="2"/>
      <c r="AY842" s="2"/>
      <c r="AZ842" s="2"/>
      <c r="BB842" s="1"/>
    </row>
    <row r="843" spans="6:54" x14ac:dyDescent="0.35">
      <c r="F843" s="2"/>
      <c r="G843" s="2"/>
      <c r="H843" s="2"/>
      <c r="I843" s="2"/>
      <c r="J843" s="2"/>
      <c r="K843" s="2"/>
      <c r="L843" s="2"/>
      <c r="N843" s="1"/>
      <c r="O843" s="2"/>
      <c r="P843" s="2"/>
      <c r="Q843" s="2"/>
      <c r="R843" s="2"/>
      <c r="S843" s="2"/>
      <c r="T843" s="2"/>
      <c r="U843" s="2"/>
      <c r="V843" s="2"/>
      <c r="X843" s="1"/>
      <c r="Y843" s="2"/>
      <c r="Z843" s="2"/>
      <c r="AA843" s="2"/>
      <c r="AB843" s="2"/>
      <c r="AC843" s="2"/>
      <c r="AD843" s="2"/>
      <c r="AE843" s="2"/>
      <c r="AF843" s="2"/>
      <c r="AH843" s="1"/>
      <c r="AI843" s="2"/>
      <c r="AJ843" s="2"/>
      <c r="AK843" s="2"/>
      <c r="AL843" s="2"/>
      <c r="AM843" s="2"/>
      <c r="AN843" s="2"/>
      <c r="AO843" s="2"/>
      <c r="AP843" s="2"/>
      <c r="AR843" s="1"/>
      <c r="AS843" s="2"/>
      <c r="AT843" s="2"/>
      <c r="AU843" s="2"/>
      <c r="AV843" s="2"/>
      <c r="AW843" s="2"/>
      <c r="AX843" s="2"/>
      <c r="AY843" s="2"/>
      <c r="AZ843" s="2"/>
      <c r="BB843" s="1"/>
    </row>
    <row r="844" spans="6:54" x14ac:dyDescent="0.35">
      <c r="F844" s="2"/>
      <c r="G844" s="2"/>
      <c r="H844" s="2"/>
      <c r="I844" s="2"/>
      <c r="J844" s="2"/>
      <c r="K844" s="2"/>
      <c r="L844" s="2"/>
      <c r="N844" s="1"/>
      <c r="O844" s="2"/>
      <c r="P844" s="2"/>
      <c r="Q844" s="2"/>
      <c r="R844" s="2"/>
      <c r="S844" s="2"/>
      <c r="T844" s="2"/>
      <c r="U844" s="2"/>
      <c r="V844" s="2"/>
      <c r="Y844" s="2"/>
      <c r="Z844" s="2"/>
      <c r="AA844" s="2"/>
      <c r="AB844" s="2"/>
      <c r="AC844" s="2"/>
      <c r="AD844" s="2"/>
      <c r="AE844" s="2"/>
      <c r="AF844" s="2"/>
      <c r="AH844" s="1"/>
      <c r="AI844" s="2"/>
      <c r="AJ844" s="2"/>
      <c r="AK844" s="2"/>
      <c r="AL844" s="2"/>
      <c r="AM844" s="2"/>
      <c r="AN844" s="2"/>
      <c r="AO844" s="2"/>
      <c r="AP844" s="2"/>
      <c r="AR844" s="1"/>
      <c r="AS844" s="2"/>
      <c r="AT844" s="2"/>
      <c r="AU844" s="2"/>
      <c r="AV844" s="2"/>
      <c r="AW844" s="2"/>
      <c r="AX844" s="2"/>
      <c r="AY844" s="2"/>
      <c r="AZ844" s="2"/>
      <c r="BB844" s="1"/>
    </row>
    <row r="845" spans="6:54" x14ac:dyDescent="0.35">
      <c r="F845" s="2"/>
      <c r="G845" s="2"/>
      <c r="H845" s="2"/>
      <c r="I845" s="2"/>
      <c r="J845" s="2"/>
      <c r="K845" s="2"/>
      <c r="L845" s="2"/>
      <c r="N845" s="1"/>
      <c r="O845" s="2"/>
      <c r="P845" s="2"/>
      <c r="Q845" s="2"/>
      <c r="R845" s="2"/>
      <c r="S845" s="2"/>
      <c r="T845" s="2"/>
      <c r="U845" s="2"/>
      <c r="V845" s="2"/>
      <c r="X845" s="1"/>
      <c r="Y845" s="2"/>
      <c r="Z845" s="2"/>
      <c r="AA845" s="2"/>
      <c r="AB845" s="2"/>
      <c r="AC845" s="2"/>
      <c r="AD845" s="2"/>
      <c r="AE845" s="2"/>
      <c r="AF845" s="2"/>
      <c r="AH845" s="1"/>
      <c r="AI845" s="2"/>
      <c r="AJ845" s="2"/>
      <c r="AK845" s="2"/>
      <c r="AL845" s="2"/>
      <c r="AM845" s="2"/>
      <c r="AN845" s="2"/>
      <c r="AO845" s="2"/>
      <c r="AP845" s="2"/>
      <c r="AR845" s="1"/>
      <c r="AS845" s="2"/>
      <c r="AT845" s="2"/>
      <c r="AU845" s="2"/>
      <c r="AV845" s="2"/>
      <c r="AW845" s="2"/>
      <c r="AX845" s="2"/>
      <c r="AY845" s="2"/>
      <c r="AZ845" s="2"/>
      <c r="BB845" s="1"/>
    </row>
    <row r="846" spans="6:54" x14ac:dyDescent="0.35">
      <c r="F846" s="2"/>
      <c r="G846" s="2"/>
      <c r="H846" s="2"/>
      <c r="I846" s="2"/>
      <c r="J846" s="2"/>
      <c r="K846" s="2"/>
      <c r="L846" s="2"/>
      <c r="N846" s="1"/>
      <c r="O846" s="2"/>
      <c r="P846" s="2"/>
      <c r="Q846" s="2"/>
      <c r="R846" s="2"/>
      <c r="S846" s="2"/>
      <c r="T846" s="2"/>
      <c r="U846" s="2"/>
      <c r="V846" s="2"/>
      <c r="X846" s="1"/>
      <c r="Y846" s="2"/>
      <c r="Z846" s="2"/>
      <c r="AA846" s="2"/>
      <c r="AB846" s="2"/>
      <c r="AC846" s="2"/>
      <c r="AD846" s="2"/>
      <c r="AE846" s="2"/>
      <c r="AF846" s="2"/>
      <c r="AH846" s="1"/>
      <c r="AI846" s="2"/>
      <c r="AJ846" s="2"/>
      <c r="AK846" s="2"/>
      <c r="AL846" s="2"/>
      <c r="AM846" s="2"/>
      <c r="AN846" s="2"/>
      <c r="AO846" s="2"/>
      <c r="AP846" s="2"/>
      <c r="AR846" s="1"/>
      <c r="AS846" s="2"/>
      <c r="AT846" s="2"/>
      <c r="AU846" s="2"/>
      <c r="AV846" s="2"/>
      <c r="AW846" s="2"/>
      <c r="AX846" s="2"/>
      <c r="AY846" s="2"/>
      <c r="AZ846" s="2"/>
      <c r="BB846" s="1"/>
    </row>
    <row r="847" spans="6:54" x14ac:dyDescent="0.35">
      <c r="F847" s="2"/>
      <c r="G847" s="2"/>
      <c r="H847" s="2"/>
      <c r="I847" s="2"/>
      <c r="J847" s="2"/>
      <c r="K847" s="2"/>
      <c r="L847" s="2"/>
      <c r="N847" s="1"/>
      <c r="O847" s="2"/>
      <c r="P847" s="2"/>
      <c r="Q847" s="2"/>
      <c r="R847" s="2"/>
      <c r="S847" s="2"/>
      <c r="T847" s="2"/>
      <c r="U847" s="2"/>
      <c r="V847" s="2"/>
      <c r="Y847" s="2"/>
      <c r="Z847" s="2"/>
      <c r="AA847" s="2"/>
      <c r="AB847" s="2"/>
      <c r="AC847" s="2"/>
      <c r="AD847" s="2"/>
      <c r="AE847" s="2"/>
      <c r="AF847" s="2"/>
      <c r="AH847" s="1"/>
      <c r="AI847" s="2"/>
      <c r="AJ847" s="2"/>
      <c r="AK847" s="2"/>
      <c r="AL847" s="2"/>
      <c r="AM847" s="2"/>
      <c r="AN847" s="2"/>
      <c r="AO847" s="2"/>
      <c r="AP847" s="2"/>
      <c r="AR847" s="1"/>
      <c r="AS847" s="2"/>
      <c r="AT847" s="2"/>
      <c r="AU847" s="2"/>
      <c r="AV847" s="2"/>
      <c r="AW847" s="2"/>
      <c r="AX847" s="2"/>
      <c r="AY847" s="2"/>
      <c r="AZ847" s="2"/>
      <c r="BB847" s="1"/>
    </row>
    <row r="848" spans="6:54" x14ac:dyDescent="0.35">
      <c r="F848" s="2"/>
      <c r="G848" s="2"/>
      <c r="H848" s="2"/>
      <c r="I848" s="2"/>
      <c r="J848" s="2"/>
      <c r="K848" s="2"/>
      <c r="L848" s="2"/>
      <c r="N848" s="1"/>
      <c r="O848" s="2"/>
      <c r="P848" s="2"/>
      <c r="Q848" s="2"/>
      <c r="R848" s="2"/>
      <c r="S848" s="2"/>
      <c r="T848" s="2"/>
      <c r="U848" s="2"/>
      <c r="V848" s="2"/>
      <c r="X848" s="1"/>
      <c r="Y848" s="2"/>
      <c r="Z848" s="2"/>
      <c r="AA848" s="2"/>
      <c r="AB848" s="2"/>
      <c r="AC848" s="2"/>
      <c r="AD848" s="2"/>
      <c r="AE848" s="2"/>
      <c r="AF848" s="2"/>
      <c r="AH848" s="1"/>
      <c r="AI848" s="2"/>
      <c r="AJ848" s="2"/>
      <c r="AK848" s="2"/>
      <c r="AL848" s="2"/>
      <c r="AM848" s="2"/>
      <c r="AN848" s="2"/>
      <c r="AO848" s="2"/>
      <c r="AP848" s="2"/>
      <c r="AR848" s="1"/>
      <c r="AS848" s="2"/>
      <c r="AT848" s="2"/>
      <c r="AU848" s="2"/>
      <c r="AV848" s="2"/>
      <c r="AW848" s="2"/>
      <c r="AX848" s="2"/>
      <c r="AY848" s="2"/>
      <c r="AZ848" s="2"/>
      <c r="BB848" s="1"/>
    </row>
    <row r="849" spans="6:54" x14ac:dyDescent="0.35">
      <c r="F849" s="2"/>
      <c r="G849" s="2"/>
      <c r="H849" s="2"/>
      <c r="I849" s="2"/>
      <c r="J849" s="2"/>
      <c r="K849" s="2"/>
      <c r="L849" s="2"/>
      <c r="N849" s="1"/>
      <c r="O849" s="2"/>
      <c r="P849" s="2"/>
      <c r="Q849" s="2"/>
      <c r="R849" s="2"/>
      <c r="S849" s="2"/>
      <c r="T849" s="2"/>
      <c r="U849" s="2"/>
      <c r="V849" s="2"/>
      <c r="X849" s="1"/>
      <c r="Y849" s="2"/>
      <c r="Z849" s="2"/>
      <c r="AA849" s="2"/>
      <c r="AB849" s="2"/>
      <c r="AC849" s="2"/>
      <c r="AD849" s="2"/>
      <c r="AE849" s="2"/>
      <c r="AF849" s="2"/>
      <c r="AH849" s="1"/>
      <c r="AI849" s="2"/>
      <c r="AJ849" s="2"/>
      <c r="AK849" s="2"/>
      <c r="AL849" s="2"/>
      <c r="AM849" s="2"/>
      <c r="AN849" s="2"/>
      <c r="AO849" s="2"/>
      <c r="AP849" s="2"/>
      <c r="AR849" s="1"/>
      <c r="AS849" s="2"/>
      <c r="AT849" s="2"/>
      <c r="AU849" s="2"/>
      <c r="AV849" s="2"/>
      <c r="AW849" s="2"/>
      <c r="AX849" s="2"/>
      <c r="AY849" s="2"/>
      <c r="AZ849" s="2"/>
      <c r="BB849" s="1"/>
    </row>
    <row r="850" spans="6:54" x14ac:dyDescent="0.35">
      <c r="F850" s="2"/>
      <c r="G850" s="2"/>
      <c r="H850" s="2"/>
      <c r="I850" s="2"/>
      <c r="J850" s="2"/>
      <c r="K850" s="2"/>
      <c r="L850" s="2"/>
      <c r="N850" s="1"/>
      <c r="O850" s="2"/>
      <c r="P850" s="2"/>
      <c r="Q850" s="2"/>
      <c r="R850" s="2"/>
      <c r="S850" s="2"/>
      <c r="T850" s="2"/>
      <c r="U850" s="2"/>
      <c r="V850" s="2"/>
      <c r="Y850" s="2"/>
      <c r="Z850" s="2"/>
      <c r="AA850" s="2"/>
      <c r="AB850" s="2"/>
      <c r="AC850" s="2"/>
      <c r="AD850" s="2"/>
      <c r="AE850" s="2"/>
      <c r="AF850" s="2"/>
      <c r="AH850" s="1"/>
      <c r="AI850" s="2"/>
      <c r="AJ850" s="2"/>
      <c r="AK850" s="2"/>
      <c r="AL850" s="2"/>
      <c r="AM850" s="2"/>
      <c r="AN850" s="2"/>
      <c r="AO850" s="2"/>
      <c r="AP850" s="2"/>
      <c r="AR850" s="1"/>
      <c r="AS850" s="2"/>
      <c r="AT850" s="2"/>
      <c r="AU850" s="2"/>
      <c r="AV850" s="2"/>
      <c r="AW850" s="2"/>
      <c r="AX850" s="2"/>
      <c r="AY850" s="2"/>
      <c r="AZ850" s="2"/>
      <c r="BB850" s="1"/>
    </row>
    <row r="851" spans="6:54" x14ac:dyDescent="0.35">
      <c r="F851" s="2"/>
      <c r="G851" s="2"/>
      <c r="H851" s="2"/>
      <c r="I851" s="2"/>
      <c r="J851" s="2"/>
      <c r="K851" s="2"/>
      <c r="L851" s="2"/>
      <c r="N851" s="1"/>
      <c r="O851" s="2"/>
      <c r="P851" s="2"/>
      <c r="Q851" s="2"/>
      <c r="R851" s="2"/>
      <c r="S851" s="2"/>
      <c r="T851" s="2"/>
      <c r="U851" s="2"/>
      <c r="V851" s="2"/>
      <c r="X851" s="1"/>
      <c r="Y851" s="2"/>
      <c r="Z851" s="2"/>
      <c r="AA851" s="2"/>
      <c r="AB851" s="2"/>
      <c r="AC851" s="2"/>
      <c r="AD851" s="2"/>
      <c r="AE851" s="2"/>
      <c r="AF851" s="2"/>
      <c r="AH851" s="1"/>
      <c r="AI851" s="2"/>
      <c r="AJ851" s="2"/>
      <c r="AK851" s="2"/>
      <c r="AL851" s="2"/>
      <c r="AM851" s="2"/>
      <c r="AN851" s="2"/>
      <c r="AO851" s="2"/>
      <c r="AP851" s="2"/>
      <c r="AR851" s="1"/>
      <c r="AS851" s="2"/>
      <c r="AT851" s="2"/>
      <c r="AU851" s="2"/>
      <c r="AV851" s="2"/>
      <c r="AW851" s="2"/>
      <c r="AX851" s="2"/>
      <c r="AY851" s="2"/>
      <c r="AZ851" s="2"/>
      <c r="BB851" s="1"/>
    </row>
    <row r="852" spans="6:54" x14ac:dyDescent="0.35">
      <c r="F852" s="2"/>
      <c r="G852" s="2"/>
      <c r="H852" s="2"/>
      <c r="I852" s="2"/>
      <c r="J852" s="2"/>
      <c r="K852" s="2"/>
      <c r="L852" s="2"/>
      <c r="N852" s="1"/>
      <c r="O852" s="2"/>
      <c r="P852" s="2"/>
      <c r="Q852" s="2"/>
      <c r="R852" s="2"/>
      <c r="S852" s="2"/>
      <c r="T852" s="2"/>
      <c r="U852" s="2"/>
      <c r="V852" s="2"/>
      <c r="X852" s="1"/>
      <c r="Y852" s="2"/>
      <c r="Z852" s="2"/>
      <c r="AA852" s="2"/>
      <c r="AB852" s="2"/>
      <c r="AC852" s="2"/>
      <c r="AD852" s="2"/>
      <c r="AE852" s="2"/>
      <c r="AF852" s="2"/>
      <c r="AH852" s="1"/>
      <c r="AI852" s="2"/>
      <c r="AJ852" s="2"/>
      <c r="AK852" s="2"/>
      <c r="AL852" s="2"/>
      <c r="AM852" s="2"/>
      <c r="AN852" s="2"/>
      <c r="AO852" s="2"/>
      <c r="AP852" s="2"/>
      <c r="AR852" s="1"/>
      <c r="AS852" s="2"/>
      <c r="AT852" s="2"/>
      <c r="AU852" s="2"/>
      <c r="AV852" s="2"/>
      <c r="AW852" s="2"/>
      <c r="AX852" s="2"/>
      <c r="AY852" s="2"/>
      <c r="AZ852" s="2"/>
      <c r="BB852" s="1"/>
    </row>
    <row r="853" spans="6:54" x14ac:dyDescent="0.35">
      <c r="F853" s="2"/>
      <c r="G853" s="2"/>
      <c r="H853" s="2"/>
      <c r="I853" s="2"/>
      <c r="J853" s="2"/>
      <c r="K853" s="2"/>
      <c r="L853" s="2"/>
      <c r="N853" s="1"/>
      <c r="O853" s="2"/>
      <c r="P853" s="2"/>
      <c r="Q853" s="2"/>
      <c r="R853" s="2"/>
      <c r="S853" s="2"/>
      <c r="T853" s="2"/>
      <c r="U853" s="2"/>
      <c r="V853" s="2"/>
      <c r="Y853" s="2"/>
      <c r="Z853" s="2"/>
      <c r="AA853" s="2"/>
      <c r="AB853" s="2"/>
      <c r="AC853" s="2"/>
      <c r="AD853" s="2"/>
      <c r="AE853" s="2"/>
      <c r="AF853" s="2"/>
      <c r="AH853" s="1"/>
      <c r="AI853" s="2"/>
      <c r="AJ853" s="2"/>
      <c r="AK853" s="2"/>
      <c r="AL853" s="2"/>
      <c r="AM853" s="2"/>
      <c r="AN853" s="2"/>
      <c r="AO853" s="2"/>
      <c r="AP853" s="2"/>
      <c r="AR853" s="1"/>
      <c r="AS853" s="2"/>
      <c r="AT853" s="2"/>
      <c r="AU853" s="2"/>
      <c r="AV853" s="2"/>
      <c r="AW853" s="2"/>
      <c r="AX853" s="2"/>
      <c r="AY853" s="2"/>
      <c r="AZ853" s="2"/>
      <c r="BB853" s="1"/>
    </row>
    <row r="854" spans="6:54" x14ac:dyDescent="0.35">
      <c r="F854" s="2"/>
      <c r="G854" s="2"/>
      <c r="H854" s="2"/>
      <c r="I854" s="2"/>
      <c r="J854" s="2"/>
      <c r="K854" s="2"/>
      <c r="L854" s="2"/>
      <c r="N854" s="1"/>
      <c r="O854" s="2"/>
      <c r="P854" s="2"/>
      <c r="Q854" s="2"/>
      <c r="R854" s="2"/>
      <c r="S854" s="2"/>
      <c r="T854" s="2"/>
      <c r="U854" s="2"/>
      <c r="V854" s="2"/>
      <c r="X854" s="1"/>
      <c r="Y854" s="2"/>
      <c r="Z854" s="2"/>
      <c r="AA854" s="2"/>
      <c r="AB854" s="2"/>
      <c r="AC854" s="2"/>
      <c r="AD854" s="2"/>
      <c r="AE854" s="2"/>
      <c r="AF854" s="2"/>
      <c r="AH854" s="1"/>
      <c r="AI854" s="2"/>
      <c r="AJ854" s="2"/>
      <c r="AK854" s="2"/>
      <c r="AL854" s="2"/>
      <c r="AM854" s="2"/>
      <c r="AN854" s="2"/>
      <c r="AO854" s="2"/>
      <c r="AP854" s="2"/>
      <c r="AR854" s="1"/>
      <c r="AS854" s="2"/>
      <c r="AT854" s="2"/>
      <c r="AU854" s="2"/>
      <c r="AV854" s="2"/>
      <c r="AW854" s="2"/>
      <c r="AX854" s="2"/>
      <c r="AY854" s="2"/>
      <c r="AZ854" s="2"/>
      <c r="BB854" s="1"/>
    </row>
    <row r="855" spans="6:54" x14ac:dyDescent="0.35">
      <c r="F855" s="2"/>
      <c r="G855" s="2"/>
      <c r="H855" s="2"/>
      <c r="I855" s="2"/>
      <c r="J855" s="2"/>
      <c r="K855" s="2"/>
      <c r="L855" s="2"/>
      <c r="N855" s="1"/>
      <c r="O855" s="2"/>
      <c r="P855" s="2"/>
      <c r="Q855" s="2"/>
      <c r="R855" s="2"/>
      <c r="S855" s="2"/>
      <c r="T855" s="2"/>
      <c r="U855" s="2"/>
      <c r="V855" s="2"/>
      <c r="X855" s="1"/>
      <c r="Y855" s="2"/>
      <c r="Z855" s="2"/>
      <c r="AA855" s="2"/>
      <c r="AB855" s="2"/>
      <c r="AC855" s="2"/>
      <c r="AD855" s="2"/>
      <c r="AE855" s="2"/>
      <c r="AF855" s="2"/>
      <c r="AH855" s="1"/>
      <c r="AI855" s="2"/>
      <c r="AJ855" s="2"/>
      <c r="AK855" s="2"/>
      <c r="AL855" s="2"/>
      <c r="AM855" s="2"/>
      <c r="AN855" s="2"/>
      <c r="AO855" s="2"/>
      <c r="AP855" s="2"/>
      <c r="AR855" s="1"/>
      <c r="AS855" s="2"/>
      <c r="AT855" s="2"/>
      <c r="AU855" s="2"/>
      <c r="AV855" s="2"/>
      <c r="AW855" s="2"/>
      <c r="AX855" s="2"/>
      <c r="AY855" s="2"/>
      <c r="AZ855" s="2"/>
      <c r="BB855" s="1"/>
    </row>
    <row r="856" spans="6:54" x14ac:dyDescent="0.35">
      <c r="F856" s="2"/>
      <c r="G856" s="2"/>
      <c r="H856" s="2"/>
      <c r="I856" s="2"/>
      <c r="J856" s="2"/>
      <c r="K856" s="2"/>
      <c r="L856" s="2"/>
      <c r="N856" s="1"/>
      <c r="O856" s="2"/>
      <c r="P856" s="2"/>
      <c r="Q856" s="2"/>
      <c r="R856" s="2"/>
      <c r="S856" s="2"/>
      <c r="T856" s="2"/>
      <c r="U856" s="2"/>
      <c r="V856" s="2"/>
      <c r="Y856" s="2"/>
      <c r="Z856" s="2"/>
      <c r="AA856" s="2"/>
      <c r="AB856" s="2"/>
      <c r="AC856" s="2"/>
      <c r="AD856" s="2"/>
      <c r="AE856" s="2"/>
      <c r="AF856" s="2"/>
      <c r="AH856" s="1"/>
      <c r="AI856" s="2"/>
      <c r="AJ856" s="2"/>
      <c r="AK856" s="2"/>
      <c r="AL856" s="2"/>
      <c r="AM856" s="2"/>
      <c r="AN856" s="2"/>
      <c r="AO856" s="2"/>
      <c r="AP856" s="2"/>
      <c r="AR856" s="1"/>
      <c r="AS856" s="2"/>
      <c r="AT856" s="2"/>
      <c r="AU856" s="2"/>
      <c r="AV856" s="2"/>
      <c r="AW856" s="2"/>
      <c r="AX856" s="2"/>
      <c r="AY856" s="2"/>
      <c r="AZ856" s="2"/>
      <c r="BB856" s="1"/>
    </row>
    <row r="857" spans="6:54" x14ac:dyDescent="0.35">
      <c r="F857" s="2"/>
      <c r="G857" s="2"/>
      <c r="H857" s="2"/>
      <c r="I857" s="2"/>
      <c r="J857" s="2"/>
      <c r="K857" s="2"/>
      <c r="L857" s="2"/>
      <c r="N857" s="1"/>
      <c r="O857" s="2"/>
      <c r="P857" s="2"/>
      <c r="Q857" s="2"/>
      <c r="R857" s="2"/>
      <c r="S857" s="2"/>
      <c r="T857" s="2"/>
      <c r="U857" s="2"/>
      <c r="V857" s="2"/>
      <c r="X857" s="1"/>
      <c r="Y857" s="2"/>
      <c r="Z857" s="2"/>
      <c r="AA857" s="2"/>
      <c r="AB857" s="2"/>
      <c r="AC857" s="2"/>
      <c r="AD857" s="2"/>
      <c r="AE857" s="2"/>
      <c r="AF857" s="2"/>
      <c r="AH857" s="1"/>
      <c r="AI857" s="2"/>
      <c r="AJ857" s="2"/>
      <c r="AK857" s="2"/>
      <c r="AL857" s="2"/>
      <c r="AM857" s="2"/>
      <c r="AN857" s="2"/>
      <c r="AO857" s="2"/>
      <c r="AP857" s="2"/>
      <c r="AR857" s="1"/>
      <c r="AS857" s="2"/>
      <c r="AT857" s="2"/>
      <c r="AU857" s="2"/>
      <c r="AV857" s="2"/>
      <c r="AW857" s="2"/>
      <c r="AX857" s="2"/>
      <c r="AY857" s="2"/>
      <c r="AZ857" s="2"/>
      <c r="BB857" s="1"/>
    </row>
    <row r="858" spans="6:54" x14ac:dyDescent="0.35">
      <c r="F858" s="2"/>
      <c r="G858" s="2"/>
      <c r="H858" s="2"/>
      <c r="I858" s="2"/>
      <c r="J858" s="2"/>
      <c r="K858" s="2"/>
      <c r="L858" s="2"/>
      <c r="N858" s="1"/>
      <c r="O858" s="2"/>
      <c r="P858" s="2"/>
      <c r="Q858" s="2"/>
      <c r="R858" s="2"/>
      <c r="S858" s="2"/>
      <c r="T858" s="2"/>
      <c r="U858" s="2"/>
      <c r="V858" s="2"/>
      <c r="X858" s="1"/>
      <c r="Y858" s="2"/>
      <c r="Z858" s="2"/>
      <c r="AA858" s="2"/>
      <c r="AB858" s="2"/>
      <c r="AC858" s="2"/>
      <c r="AD858" s="2"/>
      <c r="AE858" s="2"/>
      <c r="AF858" s="2"/>
      <c r="AH858" s="1"/>
      <c r="AI858" s="2"/>
      <c r="AJ858" s="2"/>
      <c r="AK858" s="2"/>
      <c r="AL858" s="2"/>
      <c r="AM858" s="2"/>
      <c r="AN858" s="2"/>
      <c r="AO858" s="2"/>
      <c r="AP858" s="2"/>
      <c r="AR858" s="1"/>
      <c r="AS858" s="2"/>
      <c r="AT858" s="2"/>
      <c r="AU858" s="2"/>
      <c r="AV858" s="2"/>
      <c r="AW858" s="2"/>
      <c r="AX858" s="2"/>
      <c r="AY858" s="2"/>
      <c r="AZ858" s="2"/>
      <c r="BB858" s="1"/>
    </row>
    <row r="859" spans="6:54" x14ac:dyDescent="0.35">
      <c r="F859" s="2"/>
      <c r="G859" s="2"/>
      <c r="H859" s="2"/>
      <c r="I859" s="2"/>
      <c r="J859" s="2"/>
      <c r="K859" s="2"/>
      <c r="L859" s="2"/>
      <c r="N859" s="1"/>
      <c r="O859" s="2"/>
      <c r="P859" s="2"/>
      <c r="Q859" s="2"/>
      <c r="R859" s="2"/>
      <c r="S859" s="2"/>
      <c r="T859" s="2"/>
      <c r="U859" s="2"/>
      <c r="V859" s="2"/>
      <c r="Y859" s="2"/>
      <c r="Z859" s="2"/>
      <c r="AA859" s="2"/>
      <c r="AB859" s="2"/>
      <c r="AC859" s="2"/>
      <c r="AD859" s="2"/>
      <c r="AE859" s="2"/>
      <c r="AF859" s="2"/>
      <c r="AH859" s="1"/>
      <c r="AI859" s="2"/>
      <c r="AJ859" s="2"/>
      <c r="AK859" s="2"/>
      <c r="AL859" s="2"/>
      <c r="AM859" s="2"/>
      <c r="AN859" s="2"/>
      <c r="AO859" s="2"/>
      <c r="AP859" s="2"/>
      <c r="AR859" s="1"/>
      <c r="AS859" s="2"/>
      <c r="AT859" s="2"/>
      <c r="AU859" s="2"/>
      <c r="AV859" s="2"/>
      <c r="AW859" s="2"/>
      <c r="AX859" s="2"/>
      <c r="AY859" s="2"/>
      <c r="AZ859" s="2"/>
      <c r="BB859" s="1"/>
    </row>
    <row r="860" spans="6:54" x14ac:dyDescent="0.35">
      <c r="F860" s="2"/>
      <c r="G860" s="2"/>
      <c r="H860" s="2"/>
      <c r="I860" s="2"/>
      <c r="J860" s="2"/>
      <c r="K860" s="2"/>
      <c r="L860" s="2"/>
      <c r="N860" s="1"/>
      <c r="O860" s="2"/>
      <c r="P860" s="2"/>
      <c r="Q860" s="2"/>
      <c r="R860" s="2"/>
      <c r="S860" s="2"/>
      <c r="T860" s="2"/>
      <c r="U860" s="2"/>
      <c r="V860" s="2"/>
      <c r="X860" s="1"/>
      <c r="Y860" s="2"/>
      <c r="Z860" s="2"/>
      <c r="AA860" s="2"/>
      <c r="AB860" s="2"/>
      <c r="AC860" s="2"/>
      <c r="AD860" s="2"/>
      <c r="AE860" s="2"/>
      <c r="AF860" s="2"/>
      <c r="AH860" s="1"/>
      <c r="AI860" s="2"/>
      <c r="AJ860" s="2"/>
      <c r="AK860" s="2"/>
      <c r="AL860" s="2"/>
      <c r="AM860" s="2"/>
      <c r="AN860" s="2"/>
      <c r="AO860" s="2"/>
      <c r="AP860" s="2"/>
      <c r="AR860" s="1"/>
      <c r="AS860" s="2"/>
      <c r="AT860" s="2"/>
      <c r="AU860" s="2"/>
      <c r="AV860" s="2"/>
      <c r="AW860" s="2"/>
      <c r="AX860" s="2"/>
      <c r="AY860" s="2"/>
      <c r="AZ860" s="2"/>
      <c r="BB860" s="1"/>
    </row>
    <row r="861" spans="6:54" x14ac:dyDescent="0.35">
      <c r="F861" s="2"/>
      <c r="G861" s="2"/>
      <c r="H861" s="2"/>
      <c r="I861" s="2"/>
      <c r="J861" s="2"/>
      <c r="K861" s="2"/>
      <c r="L861" s="2"/>
      <c r="N861" s="1"/>
      <c r="O861" s="2"/>
      <c r="P861" s="2"/>
      <c r="Q861" s="2"/>
      <c r="R861" s="2"/>
      <c r="S861" s="2"/>
      <c r="T861" s="2"/>
      <c r="U861" s="2"/>
      <c r="V861" s="2"/>
      <c r="X861" s="1"/>
      <c r="Y861" s="2"/>
      <c r="Z861" s="2"/>
      <c r="AA861" s="2"/>
      <c r="AB861" s="2"/>
      <c r="AC861" s="2"/>
      <c r="AD861" s="2"/>
      <c r="AE861" s="2"/>
      <c r="AF861" s="2"/>
      <c r="AH861" s="1"/>
      <c r="AI861" s="2"/>
      <c r="AJ861" s="2"/>
      <c r="AK861" s="2"/>
      <c r="AL861" s="2"/>
      <c r="AM861" s="2"/>
      <c r="AN861" s="2"/>
      <c r="AO861" s="2"/>
      <c r="AP861" s="2"/>
      <c r="AR861" s="1"/>
      <c r="AS861" s="2"/>
      <c r="AT861" s="2"/>
      <c r="AU861" s="2"/>
      <c r="AV861" s="2"/>
      <c r="AW861" s="2"/>
      <c r="AX861" s="2"/>
      <c r="AY861" s="2"/>
      <c r="AZ861" s="2"/>
      <c r="BB861" s="1"/>
    </row>
    <row r="862" spans="6:54" x14ac:dyDescent="0.35">
      <c r="F862" s="2"/>
      <c r="G862" s="2"/>
      <c r="H862" s="2"/>
      <c r="I862" s="2"/>
      <c r="J862" s="2"/>
      <c r="K862" s="2"/>
      <c r="L862" s="2"/>
      <c r="N862" s="1"/>
      <c r="O862" s="2"/>
      <c r="P862" s="2"/>
      <c r="Q862" s="2"/>
      <c r="R862" s="2"/>
      <c r="S862" s="2"/>
      <c r="T862" s="2"/>
      <c r="U862" s="2"/>
      <c r="V862" s="2"/>
      <c r="Y862" s="2"/>
      <c r="Z862" s="2"/>
      <c r="AA862" s="2"/>
      <c r="AB862" s="2"/>
      <c r="AC862" s="2"/>
      <c r="AD862" s="2"/>
      <c r="AE862" s="2"/>
      <c r="AF862" s="2"/>
      <c r="AH862" s="1"/>
      <c r="AI862" s="2"/>
      <c r="AJ862" s="2"/>
      <c r="AK862" s="2"/>
      <c r="AL862" s="2"/>
      <c r="AM862" s="2"/>
      <c r="AN862" s="2"/>
      <c r="AO862" s="2"/>
      <c r="AP862" s="2"/>
      <c r="AR862" s="1"/>
      <c r="AS862" s="2"/>
      <c r="AT862" s="2"/>
      <c r="AU862" s="2"/>
      <c r="AV862" s="2"/>
      <c r="AW862" s="2"/>
      <c r="AX862" s="2"/>
      <c r="AY862" s="2"/>
      <c r="AZ862" s="2"/>
      <c r="BB862" s="1"/>
    </row>
    <row r="863" spans="6:54" x14ac:dyDescent="0.35">
      <c r="F863" s="2"/>
      <c r="G863" s="2"/>
      <c r="H863" s="2"/>
      <c r="I863" s="2"/>
      <c r="J863" s="2"/>
      <c r="K863" s="2"/>
      <c r="L863" s="2"/>
      <c r="N863" s="1"/>
      <c r="O863" s="2"/>
      <c r="P863" s="2"/>
      <c r="Q863" s="2"/>
      <c r="R863" s="2"/>
      <c r="S863" s="2"/>
      <c r="T863" s="2"/>
      <c r="U863" s="2"/>
      <c r="V863" s="2"/>
      <c r="X863" s="1"/>
      <c r="Y863" s="2"/>
      <c r="Z863" s="2"/>
      <c r="AA863" s="2"/>
      <c r="AB863" s="2"/>
      <c r="AC863" s="2"/>
      <c r="AD863" s="2"/>
      <c r="AE863" s="2"/>
      <c r="AF863" s="2"/>
      <c r="AH863" s="1"/>
      <c r="AI863" s="2"/>
      <c r="AJ863" s="2"/>
      <c r="AK863" s="2"/>
      <c r="AL863" s="2"/>
      <c r="AM863" s="2"/>
      <c r="AN863" s="2"/>
      <c r="AO863" s="2"/>
      <c r="AP863" s="2"/>
      <c r="AR863" s="1"/>
      <c r="AS863" s="2"/>
      <c r="AT863" s="2"/>
      <c r="AU863" s="2"/>
      <c r="AV863" s="2"/>
      <c r="AW863" s="2"/>
      <c r="AX863" s="2"/>
      <c r="AY863" s="2"/>
      <c r="AZ863" s="2"/>
      <c r="BB863" s="1"/>
    </row>
    <row r="864" spans="6:54" x14ac:dyDescent="0.35">
      <c r="F864" s="2"/>
      <c r="G864" s="2"/>
      <c r="H864" s="2"/>
      <c r="I864" s="2"/>
      <c r="J864" s="2"/>
      <c r="K864" s="2"/>
      <c r="L864" s="2"/>
      <c r="N864" s="1"/>
      <c r="O864" s="2"/>
      <c r="P864" s="2"/>
      <c r="Q864" s="2"/>
      <c r="R864" s="2"/>
      <c r="S864" s="2"/>
      <c r="T864" s="2"/>
      <c r="U864" s="2"/>
      <c r="V864" s="2"/>
      <c r="X864" s="1"/>
      <c r="Y864" s="2"/>
      <c r="Z864" s="2"/>
      <c r="AA864" s="2"/>
      <c r="AB864" s="2"/>
      <c r="AC864" s="2"/>
      <c r="AD864" s="2"/>
      <c r="AE864" s="2"/>
      <c r="AF864" s="2"/>
      <c r="AH864" s="1"/>
      <c r="AI864" s="2"/>
      <c r="AJ864" s="2"/>
      <c r="AK864" s="2"/>
      <c r="AL864" s="2"/>
      <c r="AM864" s="2"/>
      <c r="AN864" s="2"/>
      <c r="AO864" s="2"/>
      <c r="AP864" s="2"/>
      <c r="AR864" s="1"/>
      <c r="AS864" s="2"/>
      <c r="AT864" s="2"/>
      <c r="AU864" s="2"/>
      <c r="AV864" s="2"/>
      <c r="AW864" s="2"/>
      <c r="AX864" s="2"/>
      <c r="AY864" s="2"/>
      <c r="AZ864" s="2"/>
      <c r="BB864" s="1"/>
    </row>
    <row r="865" spans="6:54" x14ac:dyDescent="0.35">
      <c r="F865" s="2"/>
      <c r="G865" s="2"/>
      <c r="H865" s="2"/>
      <c r="I865" s="2"/>
      <c r="J865" s="2"/>
      <c r="K865" s="2"/>
      <c r="L865" s="2"/>
      <c r="N865" s="1"/>
      <c r="O865" s="2"/>
      <c r="P865" s="2"/>
      <c r="Q865" s="2"/>
      <c r="R865" s="2"/>
      <c r="S865" s="2"/>
      <c r="T865" s="2"/>
      <c r="U865" s="2"/>
      <c r="V865" s="2"/>
      <c r="Y865" s="2"/>
      <c r="Z865" s="2"/>
      <c r="AA865" s="2"/>
      <c r="AB865" s="2"/>
      <c r="AC865" s="2"/>
      <c r="AD865" s="2"/>
      <c r="AE865" s="2"/>
      <c r="AF865" s="2"/>
      <c r="AH865" s="1"/>
      <c r="AI865" s="2"/>
      <c r="AJ865" s="2"/>
      <c r="AK865" s="2"/>
      <c r="AL865" s="2"/>
      <c r="AM865" s="2"/>
      <c r="AN865" s="2"/>
      <c r="AO865" s="2"/>
      <c r="AP865" s="2"/>
      <c r="AR865" s="1"/>
      <c r="AS865" s="2"/>
      <c r="AT865" s="2"/>
      <c r="AU865" s="2"/>
      <c r="AV865" s="2"/>
      <c r="AW865" s="2"/>
      <c r="AX865" s="2"/>
      <c r="AY865" s="2"/>
      <c r="AZ865" s="2"/>
      <c r="BB865" s="1"/>
    </row>
    <row r="866" spans="6:54" x14ac:dyDescent="0.35">
      <c r="F866" s="2"/>
      <c r="G866" s="2"/>
      <c r="H866" s="2"/>
      <c r="I866" s="2"/>
      <c r="J866" s="2"/>
      <c r="K866" s="2"/>
      <c r="L866" s="2"/>
      <c r="N866" s="1"/>
      <c r="O866" s="2"/>
      <c r="P866" s="2"/>
      <c r="Q866" s="2"/>
      <c r="R866" s="2"/>
      <c r="S866" s="2"/>
      <c r="T866" s="2"/>
      <c r="U866" s="2"/>
      <c r="V866" s="2"/>
      <c r="X866" s="1"/>
      <c r="Y866" s="2"/>
      <c r="Z866" s="2"/>
      <c r="AA866" s="2"/>
      <c r="AB866" s="2"/>
      <c r="AC866" s="2"/>
      <c r="AD866" s="2"/>
      <c r="AE866" s="2"/>
      <c r="AF866" s="2"/>
      <c r="AH866" s="1"/>
      <c r="AI866" s="2"/>
      <c r="AJ866" s="2"/>
      <c r="AK866" s="2"/>
      <c r="AL866" s="2"/>
      <c r="AM866" s="2"/>
      <c r="AN866" s="2"/>
      <c r="AO866" s="2"/>
      <c r="AP866" s="2"/>
      <c r="AR866" s="1"/>
      <c r="AS866" s="2"/>
      <c r="AT866" s="2"/>
      <c r="AU866" s="2"/>
      <c r="AV866" s="2"/>
      <c r="AW866" s="2"/>
      <c r="AX866" s="2"/>
      <c r="AY866" s="2"/>
      <c r="AZ866" s="2"/>
      <c r="BB866" s="1"/>
    </row>
    <row r="867" spans="6:54" x14ac:dyDescent="0.35">
      <c r="F867" s="2"/>
      <c r="G867" s="2"/>
      <c r="H867" s="2"/>
      <c r="I867" s="2"/>
      <c r="J867" s="2"/>
      <c r="K867" s="2"/>
      <c r="L867" s="2"/>
      <c r="N867" s="1"/>
      <c r="O867" s="2"/>
      <c r="P867" s="2"/>
      <c r="Q867" s="2"/>
      <c r="R867" s="2"/>
      <c r="S867" s="2"/>
      <c r="T867" s="2"/>
      <c r="U867" s="2"/>
      <c r="V867" s="2"/>
      <c r="X867" s="1"/>
      <c r="Y867" s="2"/>
      <c r="Z867" s="2"/>
      <c r="AA867" s="2"/>
      <c r="AB867" s="2"/>
      <c r="AC867" s="2"/>
      <c r="AD867" s="2"/>
      <c r="AE867" s="2"/>
      <c r="AF867" s="2"/>
      <c r="AH867" s="1"/>
      <c r="AI867" s="2"/>
      <c r="AJ867" s="2"/>
      <c r="AK867" s="2"/>
      <c r="AL867" s="2"/>
      <c r="AM867" s="2"/>
      <c r="AN867" s="2"/>
      <c r="AO867" s="2"/>
      <c r="AP867" s="2"/>
      <c r="AR867" s="1"/>
      <c r="AS867" s="2"/>
      <c r="AT867" s="2"/>
      <c r="AU867" s="2"/>
      <c r="AV867" s="2"/>
      <c r="AW867" s="2"/>
      <c r="AX867" s="2"/>
      <c r="AY867" s="2"/>
      <c r="AZ867" s="2"/>
      <c r="BB867" s="1"/>
    </row>
    <row r="868" spans="6:54" x14ac:dyDescent="0.35">
      <c r="F868" s="2"/>
      <c r="G868" s="2"/>
      <c r="H868" s="2"/>
      <c r="I868" s="2"/>
      <c r="J868" s="2"/>
      <c r="K868" s="2"/>
      <c r="L868" s="2"/>
      <c r="N868" s="1"/>
      <c r="O868" s="2"/>
      <c r="P868" s="2"/>
      <c r="Q868" s="2"/>
      <c r="R868" s="2"/>
      <c r="S868" s="2"/>
      <c r="T868" s="2"/>
      <c r="U868" s="2"/>
      <c r="V868" s="2"/>
      <c r="X868" s="1"/>
      <c r="Y868" s="2"/>
      <c r="Z868" s="2"/>
      <c r="AA868" s="2"/>
      <c r="AB868" s="2"/>
      <c r="AC868" s="2"/>
      <c r="AD868" s="2"/>
      <c r="AE868" s="2"/>
      <c r="AF868" s="2"/>
      <c r="AH868" s="1"/>
      <c r="AI868" s="2"/>
      <c r="AJ868" s="2"/>
      <c r="AK868" s="2"/>
      <c r="AL868" s="2"/>
      <c r="AM868" s="2"/>
      <c r="AN868" s="2"/>
      <c r="AO868" s="2"/>
      <c r="AP868" s="2"/>
      <c r="AR868" s="1"/>
      <c r="AS868" s="2"/>
      <c r="AT868" s="2"/>
      <c r="AU868" s="2"/>
      <c r="AV868" s="2"/>
      <c r="AW868" s="2"/>
      <c r="AX868" s="2"/>
      <c r="AY868" s="2"/>
      <c r="AZ868" s="2"/>
      <c r="BB868" s="1"/>
    </row>
    <row r="869" spans="6:54" x14ac:dyDescent="0.35">
      <c r="F869" s="2"/>
      <c r="G869" s="2"/>
      <c r="H869" s="2"/>
      <c r="I869" s="2"/>
      <c r="J869" s="2"/>
      <c r="K869" s="2"/>
      <c r="L869" s="2"/>
      <c r="N869" s="1"/>
      <c r="O869" s="2"/>
      <c r="P869" s="2"/>
      <c r="Q869" s="2"/>
      <c r="R869" s="2"/>
      <c r="S869" s="2"/>
      <c r="T869" s="2"/>
      <c r="U869" s="2"/>
      <c r="V869" s="2"/>
      <c r="X869" s="1"/>
      <c r="Y869" s="2"/>
      <c r="Z869" s="2"/>
      <c r="AA869" s="2"/>
      <c r="AB869" s="2"/>
      <c r="AC869" s="2"/>
      <c r="AD869" s="2"/>
      <c r="AE869" s="2"/>
      <c r="AF869" s="2"/>
      <c r="AH869" s="1"/>
      <c r="AI869" s="2"/>
      <c r="AJ869" s="2"/>
      <c r="AK869" s="2"/>
      <c r="AL869" s="2"/>
      <c r="AM869" s="2"/>
      <c r="AN869" s="2"/>
      <c r="AO869" s="2"/>
      <c r="AP869" s="2"/>
      <c r="AR869" s="1"/>
      <c r="AS869" s="2"/>
      <c r="AT869" s="2"/>
      <c r="AU869" s="2"/>
      <c r="AV869" s="2"/>
      <c r="AW869" s="2"/>
      <c r="AX869" s="2"/>
      <c r="AY869" s="2"/>
      <c r="AZ869" s="2"/>
      <c r="BB869" s="1"/>
    </row>
    <row r="870" spans="6:54" x14ac:dyDescent="0.35">
      <c r="F870" s="2"/>
      <c r="G870" s="2"/>
      <c r="H870" s="2"/>
      <c r="I870" s="2"/>
      <c r="J870" s="2"/>
      <c r="K870" s="2"/>
      <c r="L870" s="2"/>
      <c r="N870" s="1"/>
      <c r="O870" s="2"/>
      <c r="P870" s="2"/>
      <c r="Q870" s="2"/>
      <c r="R870" s="2"/>
      <c r="S870" s="2"/>
      <c r="T870" s="2"/>
      <c r="U870" s="2"/>
      <c r="V870" s="2"/>
      <c r="X870" s="1"/>
      <c r="Y870" s="2"/>
      <c r="Z870" s="2"/>
      <c r="AA870" s="2"/>
      <c r="AB870" s="2"/>
      <c r="AC870" s="2"/>
      <c r="AD870" s="2"/>
      <c r="AE870" s="2"/>
      <c r="AF870" s="2"/>
      <c r="AH870" s="1"/>
      <c r="AI870" s="2"/>
      <c r="AJ870" s="2"/>
      <c r="AK870" s="2"/>
      <c r="AL870" s="2"/>
      <c r="AM870" s="2"/>
      <c r="AN870" s="2"/>
      <c r="AO870" s="2"/>
      <c r="AP870" s="2"/>
      <c r="AR870" s="1"/>
      <c r="AS870" s="2"/>
      <c r="AT870" s="2"/>
      <c r="AU870" s="2"/>
      <c r="AV870" s="2"/>
      <c r="AW870" s="2"/>
      <c r="AX870" s="2"/>
      <c r="AY870" s="2"/>
      <c r="AZ870" s="2"/>
      <c r="BB870" s="1"/>
    </row>
    <row r="871" spans="6:54" x14ac:dyDescent="0.35">
      <c r="F871" s="2"/>
      <c r="G871" s="2"/>
      <c r="H871" s="2"/>
      <c r="I871" s="2"/>
      <c r="J871" s="2"/>
      <c r="K871" s="2"/>
      <c r="L871" s="2"/>
      <c r="N871" s="1"/>
      <c r="O871" s="2"/>
      <c r="P871" s="2"/>
      <c r="Q871" s="2"/>
      <c r="R871" s="2"/>
      <c r="S871" s="2"/>
      <c r="T871" s="2"/>
      <c r="U871" s="2"/>
      <c r="V871" s="2"/>
      <c r="X871" s="1"/>
      <c r="Y871" s="2"/>
      <c r="Z871" s="2"/>
      <c r="AA871" s="2"/>
      <c r="AB871" s="2"/>
      <c r="AC871" s="2"/>
      <c r="AD871" s="2"/>
      <c r="AE871" s="2"/>
      <c r="AF871" s="2"/>
      <c r="AH871" s="1"/>
      <c r="AI871" s="2"/>
      <c r="AJ871" s="2"/>
      <c r="AK871" s="2"/>
      <c r="AL871" s="2"/>
      <c r="AM871" s="2"/>
      <c r="AN871" s="2"/>
      <c r="AO871" s="2"/>
      <c r="AP871" s="2"/>
      <c r="AR871" s="1"/>
      <c r="AS871" s="2"/>
      <c r="AT871" s="2"/>
      <c r="AU871" s="2"/>
      <c r="AV871" s="2"/>
      <c r="AW871" s="2"/>
      <c r="AX871" s="2"/>
      <c r="AY871" s="2"/>
      <c r="AZ871" s="2"/>
      <c r="BB871" s="1"/>
    </row>
    <row r="872" spans="6:54" x14ac:dyDescent="0.35">
      <c r="F872" s="2"/>
      <c r="G872" s="2"/>
      <c r="H872" s="2"/>
      <c r="I872" s="2"/>
      <c r="J872" s="2"/>
      <c r="K872" s="2"/>
      <c r="L872" s="2"/>
      <c r="N872" s="1"/>
      <c r="O872" s="2"/>
      <c r="P872" s="2"/>
      <c r="Q872" s="2"/>
      <c r="R872" s="2"/>
      <c r="S872" s="2"/>
      <c r="T872" s="2"/>
      <c r="U872" s="2"/>
      <c r="V872" s="2"/>
      <c r="X872" s="1"/>
      <c r="Y872" s="2"/>
      <c r="Z872" s="2"/>
      <c r="AA872" s="2"/>
      <c r="AB872" s="2"/>
      <c r="AC872" s="2"/>
      <c r="AD872" s="2"/>
      <c r="AE872" s="2"/>
      <c r="AF872" s="2"/>
      <c r="AH872" s="1"/>
      <c r="AI872" s="2"/>
      <c r="AJ872" s="2"/>
      <c r="AK872" s="2"/>
      <c r="AL872" s="2"/>
      <c r="AM872" s="2"/>
      <c r="AN872" s="2"/>
      <c r="AO872" s="2"/>
      <c r="AP872" s="2"/>
      <c r="AR872" s="1"/>
      <c r="AS872" s="2"/>
      <c r="AT872" s="2"/>
      <c r="AU872" s="2"/>
      <c r="AV872" s="2"/>
      <c r="AW872" s="2"/>
      <c r="AX872" s="2"/>
      <c r="AY872" s="2"/>
      <c r="AZ872" s="2"/>
      <c r="BB872" s="1"/>
    </row>
    <row r="873" spans="6:54" x14ac:dyDescent="0.35">
      <c r="F873" s="2"/>
      <c r="G873" s="2"/>
      <c r="H873" s="2"/>
      <c r="I873" s="2"/>
      <c r="J873" s="2"/>
      <c r="K873" s="2"/>
      <c r="L873" s="2"/>
      <c r="N873" s="1"/>
      <c r="O873" s="2"/>
      <c r="P873" s="2"/>
      <c r="Q873" s="2"/>
      <c r="R873" s="2"/>
      <c r="S873" s="2"/>
      <c r="T873" s="2"/>
      <c r="U873" s="2"/>
      <c r="V873" s="2"/>
      <c r="X873" s="1"/>
      <c r="Y873" s="2"/>
      <c r="Z873" s="2"/>
      <c r="AA873" s="2"/>
      <c r="AB873" s="2"/>
      <c r="AC873" s="2"/>
      <c r="AD873" s="2"/>
      <c r="AE873" s="2"/>
      <c r="AF873" s="2"/>
      <c r="AH873" s="1"/>
      <c r="AI873" s="2"/>
      <c r="AJ873" s="2"/>
      <c r="AK873" s="2"/>
      <c r="AL873" s="2"/>
      <c r="AM873" s="2"/>
      <c r="AN873" s="2"/>
      <c r="AO873" s="2"/>
      <c r="AP873" s="2"/>
      <c r="AR873" s="1"/>
      <c r="AS873" s="2"/>
      <c r="AT873" s="2"/>
      <c r="AU873" s="2"/>
      <c r="AV873" s="2"/>
      <c r="AW873" s="2"/>
      <c r="AX873" s="2"/>
      <c r="AY873" s="2"/>
      <c r="AZ873" s="2"/>
      <c r="BB873" s="1"/>
    </row>
    <row r="874" spans="6:54" x14ac:dyDescent="0.35">
      <c r="F874" s="2"/>
      <c r="G874" s="2"/>
      <c r="H874" s="2"/>
      <c r="I874" s="2"/>
      <c r="J874" s="2"/>
      <c r="K874" s="2"/>
      <c r="L874" s="2"/>
      <c r="N874" s="1"/>
      <c r="O874" s="2"/>
      <c r="P874" s="2"/>
      <c r="Q874" s="2"/>
      <c r="R874" s="2"/>
      <c r="S874" s="2"/>
      <c r="T874" s="2"/>
      <c r="U874" s="2"/>
      <c r="V874" s="2"/>
      <c r="X874" s="1"/>
      <c r="Y874" s="2"/>
      <c r="Z874" s="2"/>
      <c r="AA874" s="2"/>
      <c r="AB874" s="2"/>
      <c r="AC874" s="2"/>
      <c r="AD874" s="2"/>
      <c r="AE874" s="2"/>
      <c r="AF874" s="2"/>
      <c r="AH874" s="1"/>
      <c r="AI874" s="2"/>
      <c r="AJ874" s="2"/>
      <c r="AK874" s="2"/>
      <c r="AL874" s="2"/>
      <c r="AM874" s="2"/>
      <c r="AN874" s="2"/>
      <c r="AO874" s="2"/>
      <c r="AP874" s="2"/>
      <c r="AR874" s="1"/>
      <c r="AS874" s="2"/>
      <c r="AT874" s="2"/>
      <c r="AU874" s="2"/>
      <c r="AV874" s="2"/>
      <c r="AW874" s="2"/>
      <c r="AX874" s="2"/>
      <c r="AY874" s="2"/>
      <c r="AZ874" s="2"/>
      <c r="BB874" s="1"/>
    </row>
    <row r="875" spans="6:54" x14ac:dyDescent="0.35">
      <c r="F875" s="2"/>
      <c r="G875" s="2"/>
      <c r="H875" s="2"/>
      <c r="I875" s="2"/>
      <c r="J875" s="2"/>
      <c r="K875" s="2"/>
      <c r="L875" s="2"/>
      <c r="N875" s="1"/>
      <c r="O875" s="2"/>
      <c r="P875" s="2"/>
      <c r="Q875" s="2"/>
      <c r="R875" s="2"/>
      <c r="S875" s="2"/>
      <c r="T875" s="2"/>
      <c r="U875" s="2"/>
      <c r="V875" s="2"/>
      <c r="X875" s="1"/>
      <c r="Y875" s="2"/>
      <c r="Z875" s="2"/>
      <c r="AA875" s="2"/>
      <c r="AB875" s="2"/>
      <c r="AC875" s="2"/>
      <c r="AD875" s="2"/>
      <c r="AE875" s="2"/>
      <c r="AF875" s="2"/>
      <c r="AH875" s="1"/>
      <c r="AI875" s="2"/>
      <c r="AJ875" s="2"/>
      <c r="AK875" s="2"/>
      <c r="AL875" s="2"/>
      <c r="AM875" s="2"/>
      <c r="AN875" s="2"/>
      <c r="AO875" s="2"/>
      <c r="AP875" s="2"/>
      <c r="AR875" s="1"/>
      <c r="AS875" s="2"/>
      <c r="AT875" s="2"/>
      <c r="AU875" s="2"/>
      <c r="AV875" s="2"/>
      <c r="AW875" s="2"/>
      <c r="AX875" s="2"/>
      <c r="AY875" s="2"/>
      <c r="AZ875" s="2"/>
      <c r="BB875" s="1"/>
    </row>
    <row r="876" spans="6:54" x14ac:dyDescent="0.35">
      <c r="F876" s="2"/>
      <c r="G876" s="2"/>
      <c r="H876" s="2"/>
      <c r="I876" s="2"/>
      <c r="J876" s="2"/>
      <c r="K876" s="2"/>
      <c r="L876" s="2"/>
      <c r="N876" s="1"/>
      <c r="O876" s="2"/>
      <c r="P876" s="2"/>
      <c r="Q876" s="2"/>
      <c r="R876" s="2"/>
      <c r="S876" s="2"/>
      <c r="T876" s="2"/>
      <c r="U876" s="2"/>
      <c r="V876" s="2"/>
      <c r="X876" s="1"/>
      <c r="Y876" s="2"/>
      <c r="Z876" s="2"/>
      <c r="AA876" s="2"/>
      <c r="AB876" s="2"/>
      <c r="AC876" s="2"/>
      <c r="AD876" s="2"/>
      <c r="AE876" s="2"/>
      <c r="AF876" s="2"/>
      <c r="AH876" s="1"/>
      <c r="AI876" s="2"/>
      <c r="AJ876" s="2"/>
      <c r="AK876" s="2"/>
      <c r="AL876" s="2"/>
      <c r="AM876" s="2"/>
      <c r="AN876" s="2"/>
      <c r="AO876" s="2"/>
      <c r="AP876" s="2"/>
      <c r="AR876" s="1"/>
      <c r="AS876" s="2"/>
      <c r="AT876" s="2"/>
      <c r="AU876" s="2"/>
      <c r="AV876" s="2"/>
      <c r="AW876" s="2"/>
      <c r="AX876" s="2"/>
      <c r="AY876" s="2"/>
      <c r="AZ876" s="2"/>
      <c r="BB876" s="1"/>
    </row>
    <row r="877" spans="6:54" x14ac:dyDescent="0.35">
      <c r="F877" s="2"/>
      <c r="G877" s="2"/>
      <c r="H877" s="2"/>
      <c r="I877" s="2"/>
      <c r="J877" s="2"/>
      <c r="K877" s="2"/>
      <c r="L877" s="2"/>
      <c r="N877" s="1"/>
      <c r="O877" s="2"/>
      <c r="P877" s="2"/>
      <c r="Q877" s="2"/>
      <c r="R877" s="2"/>
      <c r="S877" s="2"/>
      <c r="T877" s="2"/>
      <c r="U877" s="2"/>
      <c r="V877" s="2"/>
      <c r="X877" s="1"/>
      <c r="Y877" s="2"/>
      <c r="Z877" s="2"/>
      <c r="AA877" s="2"/>
      <c r="AB877" s="2"/>
      <c r="AC877" s="2"/>
      <c r="AD877" s="2"/>
      <c r="AE877" s="2"/>
      <c r="AF877" s="2"/>
      <c r="AH877" s="1"/>
      <c r="AI877" s="2"/>
      <c r="AJ877" s="2"/>
      <c r="AK877" s="2"/>
      <c r="AL877" s="2"/>
      <c r="AM877" s="2"/>
      <c r="AN877" s="2"/>
      <c r="AO877" s="2"/>
      <c r="AP877" s="2"/>
      <c r="AR877" s="1"/>
      <c r="AS877" s="2"/>
      <c r="AT877" s="2"/>
      <c r="AU877" s="2"/>
      <c r="AV877" s="2"/>
      <c r="AW877" s="2"/>
      <c r="AX877" s="2"/>
      <c r="AY877" s="2"/>
      <c r="AZ877" s="2"/>
      <c r="BB877" s="1"/>
    </row>
    <row r="878" spans="6:54" x14ac:dyDescent="0.35">
      <c r="F878" s="2"/>
      <c r="G878" s="2"/>
      <c r="H878" s="2"/>
      <c r="I878" s="2"/>
      <c r="J878" s="2"/>
      <c r="K878" s="2"/>
      <c r="L878" s="2"/>
      <c r="N878" s="1"/>
      <c r="O878" s="2"/>
      <c r="P878" s="2"/>
      <c r="Q878" s="2"/>
      <c r="R878" s="2"/>
      <c r="S878" s="2"/>
      <c r="T878" s="2"/>
      <c r="U878" s="2"/>
      <c r="V878" s="2"/>
      <c r="X878" s="1"/>
      <c r="Y878" s="2"/>
      <c r="Z878" s="2"/>
      <c r="AA878" s="2"/>
      <c r="AB878" s="2"/>
      <c r="AC878" s="2"/>
      <c r="AD878" s="2"/>
      <c r="AE878" s="2"/>
      <c r="AF878" s="2"/>
      <c r="AH878" s="1"/>
      <c r="AI878" s="2"/>
      <c r="AJ878" s="2"/>
      <c r="AK878" s="2"/>
      <c r="AL878" s="2"/>
      <c r="AM878" s="2"/>
      <c r="AN878" s="2"/>
      <c r="AO878" s="2"/>
      <c r="AP878" s="2"/>
      <c r="AR878" s="1"/>
      <c r="AS878" s="2"/>
      <c r="AT878" s="2"/>
      <c r="AU878" s="2"/>
      <c r="AV878" s="2"/>
      <c r="AW878" s="2"/>
      <c r="AX878" s="2"/>
      <c r="AY878" s="2"/>
      <c r="AZ878" s="2"/>
      <c r="BB878" s="1"/>
    </row>
    <row r="879" spans="6:54" x14ac:dyDescent="0.35">
      <c r="F879" s="2"/>
      <c r="G879" s="2"/>
      <c r="H879" s="2"/>
      <c r="I879" s="2"/>
      <c r="J879" s="2"/>
      <c r="K879" s="2"/>
      <c r="L879" s="2"/>
      <c r="N879" s="1"/>
      <c r="O879" s="2"/>
      <c r="P879" s="2"/>
      <c r="Q879" s="2"/>
      <c r="R879" s="2"/>
      <c r="S879" s="2"/>
      <c r="T879" s="2"/>
      <c r="U879" s="2"/>
      <c r="V879" s="2"/>
      <c r="X879" s="1"/>
      <c r="Y879" s="2"/>
      <c r="Z879" s="2"/>
      <c r="AA879" s="2"/>
      <c r="AB879" s="2"/>
      <c r="AC879" s="2"/>
      <c r="AD879" s="2"/>
      <c r="AE879" s="2"/>
      <c r="AF879" s="2"/>
      <c r="AH879" s="1"/>
      <c r="AI879" s="2"/>
      <c r="AJ879" s="2"/>
      <c r="AK879" s="2"/>
      <c r="AL879" s="2"/>
      <c r="AM879" s="2"/>
      <c r="AN879" s="2"/>
      <c r="AO879" s="2"/>
      <c r="AP879" s="2"/>
      <c r="AR879" s="1"/>
      <c r="AS879" s="2"/>
      <c r="AT879" s="2"/>
      <c r="AU879" s="2"/>
      <c r="AV879" s="2"/>
      <c r="AW879" s="2"/>
      <c r="AX879" s="2"/>
      <c r="AY879" s="2"/>
      <c r="AZ879" s="2"/>
      <c r="BB879" s="1"/>
    </row>
    <row r="880" spans="6:54" x14ac:dyDescent="0.35">
      <c r="F880" s="2"/>
      <c r="G880" s="2"/>
      <c r="H880" s="2"/>
      <c r="I880" s="2"/>
      <c r="J880" s="2"/>
      <c r="K880" s="2"/>
      <c r="L880" s="2"/>
      <c r="N880" s="1"/>
      <c r="O880" s="2"/>
      <c r="P880" s="2"/>
      <c r="Q880" s="2"/>
      <c r="R880" s="2"/>
      <c r="S880" s="2"/>
      <c r="T880" s="2"/>
      <c r="U880" s="2"/>
      <c r="V880" s="2"/>
      <c r="X880" s="1"/>
      <c r="Y880" s="2"/>
      <c r="Z880" s="2"/>
      <c r="AA880" s="2"/>
      <c r="AB880" s="2"/>
      <c r="AC880" s="2"/>
      <c r="AD880" s="2"/>
      <c r="AE880" s="2"/>
      <c r="AF880" s="2"/>
      <c r="AH880" s="1"/>
      <c r="AI880" s="2"/>
      <c r="AJ880" s="2"/>
      <c r="AK880" s="2"/>
      <c r="AL880" s="2"/>
      <c r="AM880" s="2"/>
      <c r="AN880" s="2"/>
      <c r="AO880" s="2"/>
      <c r="AP880" s="2"/>
      <c r="AR880" s="1"/>
      <c r="AS880" s="2"/>
      <c r="AT880" s="2"/>
      <c r="AU880" s="2"/>
      <c r="AV880" s="2"/>
      <c r="AW880" s="2"/>
      <c r="AX880" s="2"/>
      <c r="AY880" s="2"/>
      <c r="AZ880" s="2"/>
      <c r="BB880" s="1"/>
    </row>
    <row r="881" spans="6:54" x14ac:dyDescent="0.35">
      <c r="F881" s="2"/>
      <c r="G881" s="2"/>
      <c r="H881" s="2"/>
      <c r="I881" s="2"/>
      <c r="J881" s="2"/>
      <c r="K881" s="2"/>
      <c r="L881" s="2"/>
      <c r="N881" s="1"/>
      <c r="O881" s="2"/>
      <c r="P881" s="2"/>
      <c r="Q881" s="2"/>
      <c r="R881" s="2"/>
      <c r="S881" s="2"/>
      <c r="T881" s="2"/>
      <c r="U881" s="2"/>
      <c r="V881" s="2"/>
      <c r="X881" s="1"/>
      <c r="Y881" s="2"/>
      <c r="Z881" s="2"/>
      <c r="AA881" s="2"/>
      <c r="AB881" s="2"/>
      <c r="AC881" s="2"/>
      <c r="AD881" s="2"/>
      <c r="AE881" s="2"/>
      <c r="AF881" s="2"/>
      <c r="AH881" s="1"/>
      <c r="AI881" s="2"/>
      <c r="AJ881" s="2"/>
      <c r="AK881" s="2"/>
      <c r="AL881" s="2"/>
      <c r="AM881" s="2"/>
      <c r="AN881" s="2"/>
      <c r="AO881" s="2"/>
      <c r="AP881" s="2"/>
      <c r="AR881" s="1"/>
      <c r="AS881" s="2"/>
      <c r="AT881" s="2"/>
      <c r="AU881" s="2"/>
      <c r="AV881" s="2"/>
      <c r="AW881" s="2"/>
      <c r="AX881" s="2"/>
      <c r="AY881" s="2"/>
      <c r="AZ881" s="2"/>
      <c r="BB881" s="1"/>
    </row>
    <row r="882" spans="6:54" x14ac:dyDescent="0.35">
      <c r="F882" s="2"/>
      <c r="G882" s="2"/>
      <c r="H882" s="2"/>
      <c r="I882" s="2"/>
      <c r="J882" s="2"/>
      <c r="K882" s="2"/>
      <c r="L882" s="2"/>
      <c r="N882" s="1"/>
      <c r="O882" s="2"/>
      <c r="P882" s="2"/>
      <c r="Q882" s="2"/>
      <c r="R882" s="2"/>
      <c r="S882" s="2"/>
      <c r="T882" s="2"/>
      <c r="U882" s="2"/>
      <c r="V882" s="2"/>
      <c r="X882" s="1"/>
      <c r="Y882" s="2"/>
      <c r="Z882" s="2"/>
      <c r="AA882" s="2"/>
      <c r="AB882" s="2"/>
      <c r="AC882" s="2"/>
      <c r="AD882" s="2"/>
      <c r="AE882" s="2"/>
      <c r="AF882" s="2"/>
      <c r="AH882" s="1"/>
      <c r="AI882" s="2"/>
      <c r="AJ882" s="2"/>
      <c r="AK882" s="2"/>
      <c r="AL882" s="2"/>
      <c r="AM882" s="2"/>
      <c r="AN882" s="2"/>
      <c r="AO882" s="2"/>
      <c r="AP882" s="2"/>
      <c r="AR882" s="1"/>
      <c r="AS882" s="2"/>
      <c r="AT882" s="2"/>
      <c r="AU882" s="2"/>
      <c r="AV882" s="2"/>
      <c r="AW882" s="2"/>
      <c r="AX882" s="2"/>
      <c r="AY882" s="2"/>
      <c r="AZ882" s="2"/>
      <c r="BB882" s="1"/>
    </row>
    <row r="883" spans="6:54" x14ac:dyDescent="0.35">
      <c r="F883" s="2"/>
      <c r="G883" s="2"/>
      <c r="H883" s="2"/>
      <c r="I883" s="2"/>
      <c r="J883" s="2"/>
      <c r="K883" s="2"/>
      <c r="L883" s="2"/>
      <c r="N883" s="1"/>
      <c r="O883" s="2"/>
      <c r="P883" s="2"/>
      <c r="Q883" s="2"/>
      <c r="R883" s="2"/>
      <c r="S883" s="2"/>
      <c r="T883" s="2"/>
      <c r="U883" s="2"/>
      <c r="V883" s="2"/>
      <c r="X883" s="1"/>
      <c r="Y883" s="2"/>
      <c r="Z883" s="2"/>
      <c r="AA883" s="2"/>
      <c r="AB883" s="2"/>
      <c r="AC883" s="2"/>
      <c r="AD883" s="2"/>
      <c r="AE883" s="2"/>
      <c r="AF883" s="2"/>
      <c r="AH883" s="1"/>
      <c r="AI883" s="2"/>
      <c r="AJ883" s="2"/>
      <c r="AK883" s="2"/>
      <c r="AL883" s="2"/>
      <c r="AM883" s="2"/>
      <c r="AN883" s="2"/>
      <c r="AO883" s="2"/>
      <c r="AP883" s="2"/>
      <c r="AR883" s="1"/>
      <c r="AS883" s="2"/>
      <c r="AT883" s="2"/>
      <c r="AU883" s="2"/>
      <c r="AV883" s="2"/>
      <c r="AW883" s="2"/>
      <c r="AX883" s="2"/>
      <c r="AY883" s="2"/>
      <c r="AZ883" s="2"/>
      <c r="BB883" s="1"/>
    </row>
    <row r="884" spans="6:54" x14ac:dyDescent="0.35">
      <c r="F884" s="2"/>
      <c r="G884" s="2"/>
      <c r="H884" s="2"/>
      <c r="I884" s="2"/>
      <c r="J884" s="2"/>
      <c r="K884" s="2"/>
      <c r="L884" s="2"/>
      <c r="N884" s="1"/>
      <c r="O884" s="2"/>
      <c r="P884" s="2"/>
      <c r="Q884" s="2"/>
      <c r="R884" s="2"/>
      <c r="S884" s="2"/>
      <c r="T884" s="2"/>
      <c r="U884" s="2"/>
      <c r="V884" s="2"/>
      <c r="X884" s="1"/>
      <c r="Y884" s="2"/>
      <c r="Z884" s="2"/>
      <c r="AA884" s="2"/>
      <c r="AB884" s="2"/>
      <c r="AC884" s="2"/>
      <c r="AD884" s="2"/>
      <c r="AE884" s="2"/>
      <c r="AF884" s="2"/>
      <c r="AH884" s="1"/>
      <c r="AI884" s="2"/>
      <c r="AJ884" s="2"/>
      <c r="AK884" s="2"/>
      <c r="AL884" s="2"/>
      <c r="AM884" s="2"/>
      <c r="AN884" s="2"/>
      <c r="AO884" s="2"/>
      <c r="AP884" s="2"/>
      <c r="AR884" s="1"/>
      <c r="AS884" s="2"/>
      <c r="AT884" s="2"/>
      <c r="AU884" s="2"/>
      <c r="AV884" s="2"/>
      <c r="AW884" s="2"/>
      <c r="AX884" s="2"/>
      <c r="AY884" s="2"/>
      <c r="AZ884" s="2"/>
      <c r="BB884" s="1"/>
    </row>
    <row r="885" spans="6:54" x14ac:dyDescent="0.35">
      <c r="F885" s="2"/>
      <c r="G885" s="2"/>
      <c r="H885" s="2"/>
      <c r="I885" s="2"/>
      <c r="J885" s="2"/>
      <c r="K885" s="2"/>
      <c r="L885" s="2"/>
      <c r="N885" s="1"/>
      <c r="O885" s="2"/>
      <c r="P885" s="2"/>
      <c r="Q885" s="2"/>
      <c r="R885" s="2"/>
      <c r="S885" s="2"/>
      <c r="T885" s="2"/>
      <c r="U885" s="2"/>
      <c r="V885" s="2"/>
      <c r="X885" s="1"/>
      <c r="Y885" s="2"/>
      <c r="Z885" s="2"/>
      <c r="AA885" s="2"/>
      <c r="AB885" s="2"/>
      <c r="AC885" s="2"/>
      <c r="AD885" s="2"/>
      <c r="AE885" s="2"/>
      <c r="AF885" s="2"/>
      <c r="AH885" s="1"/>
      <c r="AI885" s="2"/>
      <c r="AJ885" s="2"/>
      <c r="AK885" s="2"/>
      <c r="AL885" s="2"/>
      <c r="AM885" s="2"/>
      <c r="AN885" s="2"/>
      <c r="AO885" s="2"/>
      <c r="AP885" s="2"/>
      <c r="AR885" s="1"/>
      <c r="AS885" s="2"/>
      <c r="AT885" s="2"/>
      <c r="AU885" s="2"/>
      <c r="AV885" s="2"/>
      <c r="AW885" s="2"/>
      <c r="AX885" s="2"/>
      <c r="AY885" s="2"/>
      <c r="AZ885" s="2"/>
      <c r="BB885" s="1"/>
    </row>
    <row r="886" spans="6:54" x14ac:dyDescent="0.35">
      <c r="F886" s="2"/>
      <c r="G886" s="2"/>
      <c r="H886" s="2"/>
      <c r="I886" s="2"/>
      <c r="J886" s="2"/>
      <c r="K886" s="2"/>
      <c r="L886" s="2"/>
      <c r="N886" s="1"/>
      <c r="O886" s="2"/>
      <c r="P886" s="2"/>
      <c r="Q886" s="2"/>
      <c r="R886" s="2"/>
      <c r="S886" s="2"/>
      <c r="T886" s="2"/>
      <c r="U886" s="2"/>
      <c r="V886" s="2"/>
      <c r="X886" s="1"/>
      <c r="Y886" s="2"/>
      <c r="Z886" s="2"/>
      <c r="AA886" s="2"/>
      <c r="AB886" s="2"/>
      <c r="AC886" s="2"/>
      <c r="AD886" s="2"/>
      <c r="AE886" s="2"/>
      <c r="AF886" s="2"/>
      <c r="AH886" s="1"/>
      <c r="AI886" s="2"/>
      <c r="AJ886" s="2"/>
      <c r="AK886" s="2"/>
      <c r="AL886" s="2"/>
      <c r="AM886" s="2"/>
      <c r="AN886" s="2"/>
      <c r="AO886" s="2"/>
      <c r="AP886" s="2"/>
      <c r="AR886" s="1"/>
      <c r="AS886" s="2"/>
      <c r="AT886" s="2"/>
      <c r="AU886" s="2"/>
      <c r="AV886" s="2"/>
      <c r="AW886" s="2"/>
      <c r="AX886" s="2"/>
      <c r="AY886" s="2"/>
      <c r="AZ886" s="2"/>
      <c r="BB886" s="1"/>
    </row>
    <row r="887" spans="6:54" x14ac:dyDescent="0.35">
      <c r="F887" s="2"/>
      <c r="G887" s="2"/>
      <c r="H887" s="2"/>
      <c r="I887" s="2"/>
      <c r="J887" s="2"/>
      <c r="K887" s="2"/>
      <c r="L887" s="2"/>
      <c r="N887" s="1"/>
      <c r="O887" s="2"/>
      <c r="P887" s="2"/>
      <c r="Q887" s="2"/>
      <c r="R887" s="2"/>
      <c r="S887" s="2"/>
      <c r="T887" s="2"/>
      <c r="U887" s="2"/>
      <c r="V887" s="2"/>
      <c r="X887" s="1"/>
      <c r="Y887" s="2"/>
      <c r="Z887" s="2"/>
      <c r="AA887" s="2"/>
      <c r="AB887" s="2"/>
      <c r="AC887" s="2"/>
      <c r="AD887" s="2"/>
      <c r="AE887" s="2"/>
      <c r="AF887" s="2"/>
      <c r="AH887" s="1"/>
      <c r="AI887" s="2"/>
      <c r="AJ887" s="2"/>
      <c r="AK887" s="2"/>
      <c r="AL887" s="2"/>
      <c r="AM887" s="2"/>
      <c r="AN887" s="2"/>
      <c r="AO887" s="2"/>
      <c r="AP887" s="2"/>
      <c r="AR887" s="1"/>
      <c r="AS887" s="2"/>
      <c r="AT887" s="2"/>
      <c r="AU887" s="2"/>
      <c r="AV887" s="2"/>
      <c r="AW887" s="2"/>
      <c r="AX887" s="2"/>
      <c r="AY887" s="2"/>
      <c r="AZ887" s="2"/>
      <c r="BB887" s="1"/>
    </row>
    <row r="888" spans="6:54" x14ac:dyDescent="0.35">
      <c r="F888" s="2"/>
      <c r="G888" s="2"/>
      <c r="H888" s="2"/>
      <c r="I888" s="2"/>
      <c r="J888" s="2"/>
      <c r="K888" s="2"/>
      <c r="L888" s="2"/>
      <c r="N888" s="1"/>
      <c r="O888" s="2"/>
      <c r="P888" s="2"/>
      <c r="Q888" s="2"/>
      <c r="R888" s="2"/>
      <c r="S888" s="2"/>
      <c r="T888" s="2"/>
      <c r="U888" s="2"/>
      <c r="V888" s="2"/>
      <c r="X888" s="1"/>
      <c r="Y888" s="2"/>
      <c r="Z888" s="2"/>
      <c r="AA888" s="2"/>
      <c r="AB888" s="2"/>
      <c r="AC888" s="2"/>
      <c r="AD888" s="2"/>
      <c r="AE888" s="2"/>
      <c r="AF888" s="2"/>
      <c r="AH888" s="1"/>
      <c r="AI888" s="2"/>
      <c r="AJ888" s="2"/>
      <c r="AK888" s="2"/>
      <c r="AL888" s="2"/>
      <c r="AM888" s="2"/>
      <c r="AN888" s="2"/>
      <c r="AO888" s="2"/>
      <c r="AP888" s="2"/>
      <c r="AR888" s="1"/>
      <c r="AS888" s="2"/>
      <c r="AT888" s="2"/>
      <c r="AU888" s="2"/>
      <c r="AV888" s="2"/>
      <c r="AW888" s="2"/>
      <c r="AX888" s="2"/>
      <c r="AY888" s="2"/>
      <c r="AZ888" s="2"/>
      <c r="BB888" s="1"/>
    </row>
    <row r="889" spans="6:54" x14ac:dyDescent="0.35">
      <c r="F889" s="2"/>
      <c r="G889" s="2"/>
      <c r="H889" s="2"/>
      <c r="I889" s="2"/>
      <c r="J889" s="2"/>
      <c r="K889" s="2"/>
      <c r="L889" s="2"/>
      <c r="N889" s="1"/>
      <c r="O889" s="2"/>
      <c r="P889" s="2"/>
      <c r="Q889" s="2"/>
      <c r="R889" s="2"/>
      <c r="S889" s="2"/>
      <c r="T889" s="2"/>
      <c r="U889" s="2"/>
      <c r="V889" s="2"/>
      <c r="X889" s="1"/>
      <c r="Y889" s="2"/>
      <c r="Z889" s="2"/>
      <c r="AA889" s="2"/>
      <c r="AB889" s="2"/>
      <c r="AC889" s="2"/>
      <c r="AD889" s="2"/>
      <c r="AE889" s="2"/>
      <c r="AF889" s="2"/>
      <c r="AH889" s="1"/>
      <c r="AI889" s="2"/>
      <c r="AJ889" s="2"/>
      <c r="AK889" s="2"/>
      <c r="AL889" s="2"/>
      <c r="AM889" s="2"/>
      <c r="AN889" s="2"/>
      <c r="AO889" s="2"/>
      <c r="AP889" s="2"/>
      <c r="AR889" s="1"/>
      <c r="AS889" s="2"/>
      <c r="AT889" s="2"/>
      <c r="AU889" s="2"/>
      <c r="AV889" s="2"/>
      <c r="AW889" s="2"/>
      <c r="AX889" s="2"/>
      <c r="AY889" s="2"/>
      <c r="AZ889" s="2"/>
      <c r="BB889" s="1"/>
    </row>
    <row r="890" spans="6:54" x14ac:dyDescent="0.35">
      <c r="F890" s="2"/>
      <c r="G890" s="2"/>
      <c r="H890" s="2"/>
      <c r="I890" s="2"/>
      <c r="J890" s="2"/>
      <c r="K890" s="2"/>
      <c r="L890" s="2"/>
      <c r="N890" s="1"/>
      <c r="O890" s="2"/>
      <c r="P890" s="2"/>
      <c r="Q890" s="2"/>
      <c r="R890" s="2"/>
      <c r="S890" s="2"/>
      <c r="T890" s="2"/>
      <c r="U890" s="2"/>
      <c r="V890" s="2"/>
      <c r="X890" s="1"/>
      <c r="Y890" s="2"/>
      <c r="Z890" s="2"/>
      <c r="AA890" s="2"/>
      <c r="AB890" s="2"/>
      <c r="AC890" s="2"/>
      <c r="AD890" s="2"/>
      <c r="AE890" s="2"/>
      <c r="AF890" s="2"/>
      <c r="AH890" s="1"/>
      <c r="AI890" s="2"/>
      <c r="AJ890" s="2"/>
      <c r="AK890" s="2"/>
      <c r="AL890" s="2"/>
      <c r="AM890" s="2"/>
      <c r="AN890" s="2"/>
      <c r="AO890" s="2"/>
      <c r="AP890" s="2"/>
      <c r="AR890" s="1"/>
      <c r="AS890" s="2"/>
      <c r="AT890" s="2"/>
      <c r="AU890" s="2"/>
      <c r="AV890" s="2"/>
      <c r="AW890" s="2"/>
      <c r="AX890" s="2"/>
      <c r="AY890" s="2"/>
      <c r="AZ890" s="2"/>
      <c r="BB890" s="1"/>
    </row>
    <row r="891" spans="6:54" x14ac:dyDescent="0.35">
      <c r="F891" s="2"/>
      <c r="G891" s="2"/>
      <c r="H891" s="2"/>
      <c r="I891" s="2"/>
      <c r="J891" s="2"/>
      <c r="K891" s="2"/>
      <c r="L891" s="2"/>
      <c r="N891" s="1"/>
      <c r="O891" s="2"/>
      <c r="P891" s="2"/>
      <c r="Q891" s="2"/>
      <c r="R891" s="2"/>
      <c r="S891" s="2"/>
      <c r="T891" s="2"/>
      <c r="U891" s="2"/>
      <c r="V891" s="2"/>
      <c r="X891" s="1"/>
      <c r="Y891" s="2"/>
      <c r="Z891" s="2"/>
      <c r="AA891" s="2"/>
      <c r="AB891" s="2"/>
      <c r="AC891" s="2"/>
      <c r="AD891" s="2"/>
      <c r="AE891" s="2"/>
      <c r="AF891" s="2"/>
      <c r="AH891" s="1"/>
      <c r="AI891" s="2"/>
      <c r="AJ891" s="2"/>
      <c r="AK891" s="2"/>
      <c r="AL891" s="2"/>
      <c r="AM891" s="2"/>
      <c r="AN891" s="2"/>
      <c r="AO891" s="2"/>
      <c r="AP891" s="2"/>
      <c r="AR891" s="1"/>
      <c r="AS891" s="2"/>
      <c r="AT891" s="2"/>
      <c r="AU891" s="2"/>
      <c r="AV891" s="2"/>
      <c r="AW891" s="2"/>
      <c r="AX891" s="2"/>
      <c r="AY891" s="2"/>
      <c r="AZ891" s="2"/>
      <c r="BB891" s="1"/>
    </row>
    <row r="892" spans="6:54" x14ac:dyDescent="0.35">
      <c r="F892" s="2"/>
      <c r="G892" s="2"/>
      <c r="H892" s="2"/>
      <c r="I892" s="2"/>
      <c r="J892" s="2"/>
      <c r="K892" s="2"/>
      <c r="L892" s="2"/>
      <c r="N892" s="1"/>
      <c r="O892" s="2"/>
      <c r="P892" s="2"/>
      <c r="Q892" s="2"/>
      <c r="R892" s="2"/>
      <c r="S892" s="2"/>
      <c r="T892" s="2"/>
      <c r="U892" s="2"/>
      <c r="V892" s="2"/>
      <c r="X892" s="1"/>
      <c r="Y892" s="2"/>
      <c r="Z892" s="2"/>
      <c r="AA892" s="2"/>
      <c r="AB892" s="2"/>
      <c r="AC892" s="2"/>
      <c r="AD892" s="2"/>
      <c r="AE892" s="2"/>
      <c r="AF892" s="2"/>
      <c r="AH892" s="1"/>
      <c r="AI892" s="2"/>
      <c r="AJ892" s="2"/>
      <c r="AK892" s="2"/>
      <c r="AL892" s="2"/>
      <c r="AM892" s="2"/>
      <c r="AN892" s="2"/>
      <c r="AO892" s="2"/>
      <c r="AP892" s="2"/>
      <c r="AR892" s="1"/>
      <c r="AS892" s="2"/>
      <c r="AT892" s="2"/>
      <c r="AU892" s="2"/>
      <c r="AV892" s="2"/>
      <c r="AW892" s="2"/>
      <c r="AX892" s="2"/>
      <c r="AY892" s="2"/>
      <c r="AZ892" s="2"/>
      <c r="BB892" s="1"/>
    </row>
    <row r="893" spans="6:54" x14ac:dyDescent="0.35">
      <c r="F893" s="2"/>
      <c r="G893" s="2"/>
      <c r="H893" s="2"/>
      <c r="I893" s="2"/>
      <c r="J893" s="2"/>
      <c r="K893" s="2"/>
      <c r="L893" s="2"/>
      <c r="N893" s="1"/>
      <c r="O893" s="2"/>
      <c r="P893" s="2"/>
      <c r="Q893" s="2"/>
      <c r="R893" s="2"/>
      <c r="S893" s="2"/>
      <c r="T893" s="2"/>
      <c r="U893" s="2"/>
      <c r="V893" s="2"/>
      <c r="X893" s="1"/>
      <c r="Y893" s="2"/>
      <c r="Z893" s="2"/>
      <c r="AA893" s="2"/>
      <c r="AB893" s="2"/>
      <c r="AC893" s="2"/>
      <c r="AD893" s="2"/>
      <c r="AE893" s="2"/>
      <c r="AF893" s="2"/>
      <c r="AH893" s="1"/>
      <c r="AI893" s="2"/>
      <c r="AJ893" s="2"/>
      <c r="AK893" s="2"/>
      <c r="AL893" s="2"/>
      <c r="AM893" s="2"/>
      <c r="AN893" s="2"/>
      <c r="AO893" s="2"/>
      <c r="AP893" s="2"/>
      <c r="AR893" s="1"/>
      <c r="AS893" s="2"/>
      <c r="AT893" s="2"/>
      <c r="AU893" s="2"/>
      <c r="AV893" s="2"/>
      <c r="AW893" s="2"/>
      <c r="AX893" s="2"/>
      <c r="AY893" s="2"/>
      <c r="AZ893" s="2"/>
      <c r="BB893" s="1"/>
    </row>
    <row r="894" spans="6:54" x14ac:dyDescent="0.35">
      <c r="F894" s="2"/>
      <c r="G894" s="2"/>
      <c r="H894" s="2"/>
      <c r="I894" s="2"/>
      <c r="J894" s="2"/>
      <c r="K894" s="2"/>
      <c r="L894" s="2"/>
      <c r="N894" s="1"/>
      <c r="O894" s="2"/>
      <c r="P894" s="2"/>
      <c r="Q894" s="2"/>
      <c r="R894" s="2"/>
      <c r="S894" s="2"/>
      <c r="T894" s="2"/>
      <c r="U894" s="2"/>
      <c r="V894" s="2"/>
      <c r="X894" s="1"/>
      <c r="Y894" s="2"/>
      <c r="Z894" s="2"/>
      <c r="AA894" s="2"/>
      <c r="AB894" s="2"/>
      <c r="AC894" s="2"/>
      <c r="AD894" s="2"/>
      <c r="AE894" s="2"/>
      <c r="AF894" s="2"/>
      <c r="AH894" s="1"/>
      <c r="AI894" s="2"/>
      <c r="AJ894" s="2"/>
      <c r="AK894" s="2"/>
      <c r="AL894" s="2"/>
      <c r="AM894" s="2"/>
      <c r="AN894" s="2"/>
      <c r="AO894" s="2"/>
      <c r="AP894" s="2"/>
      <c r="AR894" s="1"/>
      <c r="AS894" s="2"/>
      <c r="AT894" s="2"/>
      <c r="AU894" s="2"/>
      <c r="AV894" s="2"/>
      <c r="AW894" s="2"/>
      <c r="AX894" s="2"/>
      <c r="AY894" s="2"/>
      <c r="AZ894" s="2"/>
      <c r="BB894" s="1"/>
    </row>
    <row r="895" spans="6:54" x14ac:dyDescent="0.35">
      <c r="F895" s="2"/>
      <c r="G895" s="2"/>
      <c r="H895" s="2"/>
      <c r="I895" s="2"/>
      <c r="J895" s="2"/>
      <c r="K895" s="2"/>
      <c r="L895" s="2"/>
      <c r="N895" s="1"/>
      <c r="O895" s="2"/>
      <c r="P895" s="2"/>
      <c r="Q895" s="2"/>
      <c r="R895" s="2"/>
      <c r="S895" s="2"/>
      <c r="T895" s="2"/>
      <c r="U895" s="2"/>
      <c r="V895" s="2"/>
      <c r="X895" s="1"/>
      <c r="Y895" s="2"/>
      <c r="Z895" s="2"/>
      <c r="AA895" s="2"/>
      <c r="AB895" s="2"/>
      <c r="AC895" s="2"/>
      <c r="AD895" s="2"/>
      <c r="AE895" s="2"/>
      <c r="AF895" s="2"/>
      <c r="AH895" s="1"/>
      <c r="AI895" s="2"/>
      <c r="AJ895" s="2"/>
      <c r="AK895" s="2"/>
      <c r="AL895" s="2"/>
      <c r="AM895" s="2"/>
      <c r="AN895" s="2"/>
      <c r="AO895" s="2"/>
      <c r="AP895" s="2"/>
      <c r="AR895" s="1"/>
      <c r="AS895" s="2"/>
      <c r="AT895" s="2"/>
      <c r="AU895" s="2"/>
      <c r="AV895" s="2"/>
      <c r="AW895" s="2"/>
      <c r="AX895" s="2"/>
      <c r="AY895" s="2"/>
      <c r="AZ895" s="2"/>
      <c r="BB895" s="1"/>
    </row>
    <row r="896" spans="6:54" x14ac:dyDescent="0.35">
      <c r="F896" s="2"/>
      <c r="G896" s="2"/>
      <c r="H896" s="2"/>
      <c r="I896" s="2"/>
      <c r="J896" s="2"/>
      <c r="K896" s="2"/>
      <c r="L896" s="2"/>
      <c r="N896" s="1"/>
      <c r="O896" s="2"/>
      <c r="P896" s="2"/>
      <c r="Q896" s="2"/>
      <c r="R896" s="2"/>
      <c r="S896" s="2"/>
      <c r="T896" s="2"/>
      <c r="U896" s="2"/>
      <c r="V896" s="2"/>
      <c r="X896" s="1"/>
      <c r="Y896" s="2"/>
      <c r="Z896" s="2"/>
      <c r="AA896" s="2"/>
      <c r="AB896" s="2"/>
      <c r="AC896" s="2"/>
      <c r="AD896" s="2"/>
      <c r="AE896" s="2"/>
      <c r="AF896" s="2"/>
      <c r="AH896" s="1"/>
      <c r="AI896" s="2"/>
      <c r="AJ896" s="2"/>
      <c r="AK896" s="2"/>
      <c r="AL896" s="2"/>
      <c r="AM896" s="2"/>
      <c r="AN896" s="2"/>
      <c r="AO896" s="2"/>
      <c r="AP896" s="2"/>
      <c r="AR896" s="1"/>
      <c r="AS896" s="2"/>
      <c r="AT896" s="2"/>
      <c r="AU896" s="2"/>
      <c r="AV896" s="2"/>
      <c r="AW896" s="2"/>
      <c r="AX896" s="2"/>
      <c r="AY896" s="2"/>
      <c r="AZ896" s="2"/>
      <c r="BB896" s="1"/>
    </row>
    <row r="897" spans="6:54" x14ac:dyDescent="0.35">
      <c r="F897" s="2"/>
      <c r="G897" s="2"/>
      <c r="H897" s="2"/>
      <c r="I897" s="2"/>
      <c r="J897" s="2"/>
      <c r="K897" s="2"/>
      <c r="L897" s="2"/>
      <c r="N897" s="1"/>
      <c r="O897" s="2"/>
      <c r="P897" s="2"/>
      <c r="Q897" s="2"/>
      <c r="R897" s="2"/>
      <c r="S897" s="2"/>
      <c r="T897" s="2"/>
      <c r="U897" s="2"/>
      <c r="V897" s="2"/>
      <c r="X897" s="1"/>
      <c r="Y897" s="2"/>
      <c r="Z897" s="2"/>
      <c r="AA897" s="2"/>
      <c r="AB897" s="2"/>
      <c r="AC897" s="2"/>
      <c r="AD897" s="2"/>
      <c r="AE897" s="2"/>
      <c r="AF897" s="2"/>
      <c r="AH897" s="1"/>
      <c r="AI897" s="2"/>
      <c r="AJ897" s="2"/>
      <c r="AK897" s="2"/>
      <c r="AL897" s="2"/>
      <c r="AM897" s="2"/>
      <c r="AN897" s="2"/>
      <c r="AO897" s="2"/>
      <c r="AP897" s="2"/>
      <c r="AR897" s="1"/>
      <c r="AS897" s="2"/>
      <c r="AT897" s="2"/>
      <c r="AU897" s="2"/>
      <c r="AV897" s="2"/>
      <c r="AW897" s="2"/>
      <c r="AX897" s="2"/>
      <c r="AY897" s="2"/>
      <c r="AZ897" s="2"/>
      <c r="BB897" s="1"/>
    </row>
    <row r="898" spans="6:54" x14ac:dyDescent="0.35">
      <c r="F898" s="2"/>
      <c r="G898" s="2"/>
      <c r="H898" s="2"/>
      <c r="I898" s="2"/>
      <c r="J898" s="2"/>
      <c r="K898" s="2"/>
      <c r="L898" s="2"/>
      <c r="N898" s="1"/>
      <c r="O898" s="2"/>
      <c r="P898" s="2"/>
      <c r="Q898" s="2"/>
      <c r="R898" s="2"/>
      <c r="S898" s="2"/>
      <c r="T898" s="2"/>
      <c r="U898" s="2"/>
      <c r="V898" s="2"/>
      <c r="X898" s="1"/>
      <c r="Y898" s="2"/>
      <c r="Z898" s="2"/>
      <c r="AA898" s="2"/>
      <c r="AB898" s="2"/>
      <c r="AC898" s="2"/>
      <c r="AD898" s="2"/>
      <c r="AE898" s="2"/>
      <c r="AF898" s="2"/>
      <c r="AH898" s="1"/>
      <c r="AI898" s="2"/>
      <c r="AJ898" s="2"/>
      <c r="AK898" s="2"/>
      <c r="AL898" s="2"/>
      <c r="AM898" s="2"/>
      <c r="AN898" s="2"/>
      <c r="AO898" s="2"/>
      <c r="AP898" s="2"/>
      <c r="AR898" s="1"/>
      <c r="AS898" s="2"/>
      <c r="AT898" s="2"/>
      <c r="AU898" s="2"/>
      <c r="AV898" s="2"/>
      <c r="AW898" s="2"/>
      <c r="AX898" s="2"/>
      <c r="AY898" s="2"/>
      <c r="AZ898" s="2"/>
      <c r="BB898" s="1"/>
    </row>
    <row r="899" spans="6:54" x14ac:dyDescent="0.35">
      <c r="F899" s="2"/>
      <c r="G899" s="2"/>
      <c r="H899" s="2"/>
      <c r="I899" s="2"/>
      <c r="J899" s="2"/>
      <c r="K899" s="2"/>
      <c r="L899" s="2"/>
      <c r="N899" s="1"/>
      <c r="O899" s="2"/>
      <c r="P899" s="2"/>
      <c r="Q899" s="2"/>
      <c r="R899" s="2"/>
      <c r="S899" s="2"/>
      <c r="T899" s="2"/>
      <c r="U899" s="2"/>
      <c r="V899" s="2"/>
      <c r="X899" s="1"/>
      <c r="Y899" s="2"/>
      <c r="Z899" s="2"/>
      <c r="AA899" s="2"/>
      <c r="AB899" s="2"/>
      <c r="AC899" s="2"/>
      <c r="AD899" s="2"/>
      <c r="AE899" s="2"/>
      <c r="AF899" s="2"/>
      <c r="AH899" s="1"/>
      <c r="AI899" s="2"/>
      <c r="AJ899" s="2"/>
      <c r="AK899" s="2"/>
      <c r="AL899" s="2"/>
      <c r="AM899" s="2"/>
      <c r="AN899" s="2"/>
      <c r="AO899" s="2"/>
      <c r="AP899" s="2"/>
      <c r="AR899" s="1"/>
      <c r="AS899" s="2"/>
      <c r="AT899" s="2"/>
      <c r="AU899" s="2"/>
      <c r="AV899" s="2"/>
      <c r="AW899" s="2"/>
      <c r="AX899" s="2"/>
      <c r="AY899" s="2"/>
      <c r="AZ899" s="2"/>
      <c r="BB899" s="1"/>
    </row>
    <row r="900" spans="6:54" x14ac:dyDescent="0.35">
      <c r="F900" s="2"/>
      <c r="G900" s="2"/>
      <c r="H900" s="2"/>
      <c r="I900" s="2"/>
      <c r="J900" s="2"/>
      <c r="K900" s="2"/>
      <c r="L900" s="2"/>
      <c r="N900" s="1"/>
      <c r="O900" s="2"/>
      <c r="P900" s="2"/>
      <c r="Q900" s="2"/>
      <c r="R900" s="2"/>
      <c r="S900" s="2"/>
      <c r="T900" s="2"/>
      <c r="U900" s="2"/>
      <c r="V900" s="2"/>
      <c r="X900" s="1"/>
      <c r="Y900" s="2"/>
      <c r="Z900" s="2"/>
      <c r="AA900" s="2"/>
      <c r="AB900" s="2"/>
      <c r="AC900" s="2"/>
      <c r="AD900" s="2"/>
      <c r="AE900" s="2"/>
      <c r="AF900" s="2"/>
      <c r="AH900" s="1"/>
      <c r="AI900" s="2"/>
      <c r="AJ900" s="2"/>
      <c r="AK900" s="2"/>
      <c r="AL900" s="2"/>
      <c r="AM900" s="2"/>
      <c r="AN900" s="2"/>
      <c r="AO900" s="2"/>
      <c r="AP900" s="2"/>
      <c r="AR900" s="1"/>
      <c r="AS900" s="2"/>
      <c r="AT900" s="2"/>
      <c r="AU900" s="2"/>
      <c r="AV900" s="2"/>
      <c r="AW900" s="2"/>
      <c r="AX900" s="2"/>
      <c r="AY900" s="2"/>
      <c r="AZ900" s="2"/>
      <c r="BB900" s="1"/>
    </row>
    <row r="901" spans="6:54" x14ac:dyDescent="0.35">
      <c r="F901" s="2"/>
      <c r="G901" s="2"/>
      <c r="H901" s="2"/>
      <c r="I901" s="2"/>
      <c r="J901" s="2"/>
      <c r="K901" s="2"/>
      <c r="L901" s="2"/>
      <c r="N901" s="1"/>
      <c r="O901" s="2"/>
      <c r="P901" s="2"/>
      <c r="Q901" s="2"/>
      <c r="R901" s="2"/>
      <c r="S901" s="2"/>
      <c r="T901" s="2"/>
      <c r="U901" s="2"/>
      <c r="V901" s="2"/>
      <c r="X901" s="1"/>
      <c r="Y901" s="2"/>
      <c r="Z901" s="2"/>
      <c r="AA901" s="2"/>
      <c r="AB901" s="2"/>
      <c r="AC901" s="2"/>
      <c r="AD901" s="2"/>
      <c r="AE901" s="2"/>
      <c r="AF901" s="2"/>
      <c r="AH901" s="1"/>
      <c r="AI901" s="2"/>
      <c r="AJ901" s="2"/>
      <c r="AK901" s="2"/>
      <c r="AL901" s="2"/>
      <c r="AM901" s="2"/>
      <c r="AN901" s="2"/>
      <c r="AO901" s="2"/>
      <c r="AP901" s="2"/>
      <c r="AR901" s="1"/>
      <c r="AS901" s="2"/>
      <c r="AT901" s="2"/>
      <c r="AU901" s="2"/>
      <c r="AV901" s="2"/>
      <c r="AW901" s="2"/>
      <c r="AX901" s="2"/>
      <c r="AY901" s="2"/>
      <c r="AZ901" s="2"/>
      <c r="BB901" s="1"/>
    </row>
    <row r="902" spans="6:54" x14ac:dyDescent="0.35">
      <c r="F902" s="2"/>
      <c r="G902" s="2"/>
      <c r="H902" s="2"/>
      <c r="I902" s="2"/>
      <c r="J902" s="2"/>
      <c r="K902" s="2"/>
      <c r="L902" s="2"/>
      <c r="N902" s="1"/>
      <c r="O902" s="2"/>
      <c r="P902" s="2"/>
      <c r="Q902" s="2"/>
      <c r="R902" s="2"/>
      <c r="S902" s="2"/>
      <c r="T902" s="2"/>
      <c r="U902" s="2"/>
      <c r="V902" s="2"/>
      <c r="X902" s="1"/>
      <c r="Y902" s="2"/>
      <c r="Z902" s="2"/>
      <c r="AA902" s="2"/>
      <c r="AB902" s="2"/>
      <c r="AC902" s="2"/>
      <c r="AD902" s="2"/>
      <c r="AE902" s="2"/>
      <c r="AF902" s="2"/>
      <c r="AH902" s="1"/>
      <c r="AI902" s="2"/>
      <c r="AJ902" s="2"/>
      <c r="AK902" s="2"/>
      <c r="AL902" s="2"/>
      <c r="AM902" s="2"/>
      <c r="AN902" s="2"/>
      <c r="AO902" s="2"/>
      <c r="AP902" s="2"/>
      <c r="AR902" s="1"/>
      <c r="AS902" s="2"/>
      <c r="AT902" s="2"/>
      <c r="AU902" s="2"/>
      <c r="AV902" s="2"/>
      <c r="AW902" s="2"/>
      <c r="AX902" s="2"/>
      <c r="AY902" s="2"/>
      <c r="AZ902" s="2"/>
      <c r="BB902" s="1"/>
    </row>
    <row r="903" spans="6:54" x14ac:dyDescent="0.35">
      <c r="F903" s="2"/>
      <c r="G903" s="2"/>
      <c r="H903" s="2"/>
      <c r="I903" s="2"/>
      <c r="J903" s="2"/>
      <c r="K903" s="2"/>
      <c r="L903" s="2"/>
      <c r="N903" s="1"/>
      <c r="O903" s="2"/>
      <c r="P903" s="2"/>
      <c r="Q903" s="2"/>
      <c r="R903" s="2"/>
      <c r="S903" s="2"/>
      <c r="T903" s="2"/>
      <c r="U903" s="2"/>
      <c r="V903" s="2"/>
      <c r="X903" s="1"/>
      <c r="Y903" s="2"/>
      <c r="Z903" s="2"/>
      <c r="AA903" s="2"/>
      <c r="AB903" s="2"/>
      <c r="AC903" s="2"/>
      <c r="AD903" s="2"/>
      <c r="AE903" s="2"/>
      <c r="AF903" s="2"/>
      <c r="AH903" s="1"/>
      <c r="AI903" s="2"/>
      <c r="AJ903" s="2"/>
      <c r="AK903" s="2"/>
      <c r="AL903" s="2"/>
      <c r="AM903" s="2"/>
      <c r="AN903" s="2"/>
      <c r="AO903" s="2"/>
      <c r="AP903" s="2"/>
      <c r="AR903" s="1"/>
      <c r="AS903" s="2"/>
      <c r="AT903" s="2"/>
      <c r="AU903" s="2"/>
      <c r="AV903" s="2"/>
      <c r="AW903" s="2"/>
      <c r="AX903" s="2"/>
      <c r="AY903" s="2"/>
      <c r="AZ903" s="2"/>
      <c r="BB903" s="1"/>
    </row>
    <row r="904" spans="6:54" x14ac:dyDescent="0.35">
      <c r="F904" s="2"/>
      <c r="G904" s="2"/>
      <c r="H904" s="2"/>
      <c r="I904" s="2"/>
      <c r="J904" s="2"/>
      <c r="K904" s="2"/>
      <c r="L904" s="2"/>
      <c r="N904" s="1"/>
      <c r="O904" s="2"/>
      <c r="P904" s="2"/>
      <c r="Q904" s="2"/>
      <c r="R904" s="2"/>
      <c r="S904" s="2"/>
      <c r="T904" s="2"/>
      <c r="U904" s="2"/>
      <c r="V904" s="2"/>
      <c r="X904" s="1"/>
      <c r="Y904" s="2"/>
      <c r="Z904" s="2"/>
      <c r="AA904" s="2"/>
      <c r="AB904" s="2"/>
      <c r="AC904" s="2"/>
      <c r="AD904" s="2"/>
      <c r="AE904" s="2"/>
      <c r="AF904" s="2"/>
      <c r="AH904" s="1"/>
      <c r="AI904" s="2"/>
      <c r="AJ904" s="2"/>
      <c r="AK904" s="2"/>
      <c r="AL904" s="2"/>
      <c r="AM904" s="2"/>
      <c r="AN904" s="2"/>
      <c r="AO904" s="2"/>
      <c r="AP904" s="2"/>
      <c r="AR904" s="1"/>
      <c r="AS904" s="2"/>
      <c r="AT904" s="2"/>
      <c r="AU904" s="2"/>
      <c r="AV904" s="2"/>
      <c r="AW904" s="2"/>
      <c r="AX904" s="2"/>
      <c r="AY904" s="2"/>
      <c r="AZ904" s="2"/>
      <c r="BB904" s="1"/>
    </row>
    <row r="905" spans="6:54" x14ac:dyDescent="0.35">
      <c r="F905" s="2"/>
      <c r="G905" s="2"/>
      <c r="H905" s="2"/>
      <c r="I905" s="2"/>
      <c r="J905" s="2"/>
      <c r="K905" s="2"/>
      <c r="L905" s="2"/>
      <c r="N905" s="1"/>
      <c r="O905" s="2"/>
      <c r="P905" s="2"/>
      <c r="Q905" s="2"/>
      <c r="R905" s="2"/>
      <c r="S905" s="2"/>
      <c r="T905" s="2"/>
      <c r="U905" s="2"/>
      <c r="V905" s="2"/>
      <c r="X905" s="1"/>
      <c r="Y905" s="2"/>
      <c r="Z905" s="2"/>
      <c r="AA905" s="2"/>
      <c r="AB905" s="2"/>
      <c r="AC905" s="2"/>
      <c r="AD905" s="2"/>
      <c r="AE905" s="2"/>
      <c r="AF905" s="2"/>
      <c r="AH905" s="1"/>
      <c r="AI905" s="2"/>
      <c r="AJ905" s="2"/>
      <c r="AK905" s="2"/>
      <c r="AL905" s="2"/>
      <c r="AM905" s="2"/>
      <c r="AN905" s="2"/>
      <c r="AO905" s="2"/>
      <c r="AP905" s="2"/>
      <c r="AR905" s="1"/>
      <c r="AS905" s="2"/>
      <c r="AT905" s="2"/>
      <c r="AU905" s="2"/>
      <c r="AV905" s="2"/>
      <c r="AW905" s="2"/>
      <c r="AX905" s="2"/>
      <c r="AY905" s="2"/>
      <c r="AZ905" s="2"/>
      <c r="BB905" s="1"/>
    </row>
    <row r="906" spans="6:54" x14ac:dyDescent="0.35">
      <c r="F906" s="2"/>
      <c r="G906" s="2"/>
      <c r="H906" s="2"/>
      <c r="I906" s="2"/>
      <c r="J906" s="2"/>
      <c r="K906" s="2"/>
      <c r="L906" s="2"/>
      <c r="N906" s="1"/>
      <c r="O906" s="2"/>
      <c r="P906" s="2"/>
      <c r="Q906" s="2"/>
      <c r="R906" s="2"/>
      <c r="S906" s="2"/>
      <c r="T906" s="2"/>
      <c r="U906" s="2"/>
      <c r="V906" s="2"/>
      <c r="X906" s="1"/>
      <c r="Y906" s="2"/>
      <c r="Z906" s="2"/>
      <c r="AA906" s="2"/>
      <c r="AB906" s="2"/>
      <c r="AC906" s="2"/>
      <c r="AD906" s="2"/>
      <c r="AE906" s="2"/>
      <c r="AF906" s="2"/>
      <c r="AH906" s="1"/>
      <c r="AI906" s="2"/>
      <c r="AJ906" s="2"/>
      <c r="AK906" s="2"/>
      <c r="AL906" s="2"/>
      <c r="AM906" s="2"/>
      <c r="AN906" s="2"/>
      <c r="AO906" s="2"/>
      <c r="AP906" s="2"/>
      <c r="AR906" s="1"/>
      <c r="AS906" s="2"/>
      <c r="AT906" s="2"/>
      <c r="AU906" s="2"/>
      <c r="AV906" s="2"/>
      <c r="AW906" s="2"/>
      <c r="AX906" s="2"/>
      <c r="AY906" s="2"/>
      <c r="AZ906" s="2"/>
      <c r="BB906" s="1"/>
    </row>
    <row r="907" spans="6:54" x14ac:dyDescent="0.35">
      <c r="F907" s="2"/>
      <c r="G907" s="2"/>
      <c r="H907" s="2"/>
      <c r="I907" s="2"/>
      <c r="J907" s="2"/>
      <c r="K907" s="2"/>
      <c r="L907" s="2"/>
      <c r="N907" s="1"/>
      <c r="O907" s="2"/>
      <c r="P907" s="2"/>
      <c r="Q907" s="2"/>
      <c r="R907" s="2"/>
      <c r="S907" s="2"/>
      <c r="T907" s="2"/>
      <c r="U907" s="2"/>
      <c r="V907" s="2"/>
      <c r="X907" s="1"/>
      <c r="Y907" s="2"/>
      <c r="Z907" s="2"/>
      <c r="AA907" s="2"/>
      <c r="AB907" s="2"/>
      <c r="AC907" s="2"/>
      <c r="AD907" s="2"/>
      <c r="AE907" s="2"/>
      <c r="AF907" s="2"/>
      <c r="AH907" s="1"/>
      <c r="AI907" s="2"/>
      <c r="AJ907" s="2"/>
      <c r="AK907" s="2"/>
      <c r="AL907" s="2"/>
      <c r="AM907" s="2"/>
      <c r="AN907" s="2"/>
      <c r="AO907" s="2"/>
      <c r="AP907" s="2"/>
      <c r="AR907" s="1"/>
      <c r="AS907" s="2"/>
      <c r="AT907" s="2"/>
      <c r="AU907" s="2"/>
      <c r="AV907" s="2"/>
      <c r="AW907" s="2"/>
      <c r="AX907" s="2"/>
      <c r="AY907" s="2"/>
      <c r="AZ907" s="2"/>
      <c r="BB907" s="1"/>
    </row>
    <row r="908" spans="6:54" x14ac:dyDescent="0.35">
      <c r="F908" s="2"/>
      <c r="G908" s="2"/>
      <c r="H908" s="2"/>
      <c r="I908" s="2"/>
      <c r="J908" s="2"/>
      <c r="K908" s="2"/>
      <c r="L908" s="2"/>
      <c r="N908" s="1"/>
      <c r="O908" s="2"/>
      <c r="P908" s="2"/>
      <c r="Q908" s="2"/>
      <c r="R908" s="2"/>
      <c r="S908" s="2"/>
      <c r="T908" s="2"/>
      <c r="U908" s="2"/>
      <c r="V908" s="2"/>
      <c r="X908" s="1"/>
      <c r="Y908" s="2"/>
      <c r="Z908" s="2"/>
      <c r="AA908" s="2"/>
      <c r="AB908" s="2"/>
      <c r="AC908" s="2"/>
      <c r="AD908" s="2"/>
      <c r="AE908" s="2"/>
      <c r="AF908" s="2"/>
      <c r="AH908" s="1"/>
      <c r="AI908" s="2"/>
      <c r="AJ908" s="2"/>
      <c r="AK908" s="2"/>
      <c r="AL908" s="2"/>
      <c r="AM908" s="2"/>
      <c r="AN908" s="2"/>
      <c r="AO908" s="2"/>
      <c r="AP908" s="2"/>
      <c r="AR908" s="1"/>
      <c r="AS908" s="2"/>
      <c r="AT908" s="2"/>
      <c r="AU908" s="2"/>
      <c r="AV908" s="2"/>
      <c r="AW908" s="2"/>
      <c r="AX908" s="2"/>
      <c r="AY908" s="2"/>
      <c r="AZ908" s="2"/>
      <c r="BB908" s="1"/>
    </row>
    <row r="909" spans="6:54" x14ac:dyDescent="0.35">
      <c r="F909" s="2"/>
      <c r="G909" s="2"/>
      <c r="H909" s="2"/>
      <c r="I909" s="2"/>
      <c r="J909" s="2"/>
      <c r="K909" s="2"/>
      <c r="L909" s="2"/>
      <c r="N909" s="1"/>
      <c r="O909" s="2"/>
      <c r="P909" s="2"/>
      <c r="Q909" s="2"/>
      <c r="R909" s="2"/>
      <c r="S909" s="2"/>
      <c r="T909" s="2"/>
      <c r="U909" s="2"/>
      <c r="V909" s="2"/>
      <c r="X909" s="1"/>
      <c r="Y909" s="2"/>
      <c r="Z909" s="2"/>
      <c r="AA909" s="2"/>
      <c r="AB909" s="2"/>
      <c r="AC909" s="2"/>
      <c r="AD909" s="2"/>
      <c r="AE909" s="2"/>
      <c r="AF909" s="2"/>
      <c r="AH909" s="1"/>
      <c r="AI909" s="2"/>
      <c r="AJ909" s="2"/>
      <c r="AK909" s="2"/>
      <c r="AL909" s="2"/>
      <c r="AM909" s="2"/>
      <c r="AN909" s="2"/>
      <c r="AO909" s="2"/>
      <c r="AP909" s="2"/>
      <c r="AR909" s="1"/>
      <c r="AS909" s="2"/>
      <c r="AT909" s="2"/>
      <c r="AU909" s="2"/>
      <c r="AV909" s="2"/>
      <c r="AW909" s="2"/>
      <c r="AX909" s="2"/>
      <c r="AY909" s="2"/>
      <c r="AZ909" s="2"/>
      <c r="BB909" s="1"/>
    </row>
    <row r="910" spans="6:54" x14ac:dyDescent="0.35">
      <c r="F910" s="2"/>
      <c r="G910" s="2"/>
      <c r="H910" s="2"/>
      <c r="I910" s="2"/>
      <c r="J910" s="2"/>
      <c r="K910" s="2"/>
      <c r="L910" s="2"/>
      <c r="N910" s="1"/>
      <c r="O910" s="2"/>
      <c r="P910" s="2"/>
      <c r="Q910" s="2"/>
      <c r="R910" s="2"/>
      <c r="S910" s="2"/>
      <c r="T910" s="2"/>
      <c r="U910" s="2"/>
      <c r="V910" s="2"/>
      <c r="X910" s="1"/>
      <c r="Y910" s="2"/>
      <c r="Z910" s="2"/>
      <c r="AA910" s="2"/>
      <c r="AB910" s="2"/>
      <c r="AC910" s="2"/>
      <c r="AD910" s="2"/>
      <c r="AE910" s="2"/>
      <c r="AF910" s="2"/>
      <c r="AH910" s="1"/>
      <c r="AI910" s="2"/>
      <c r="AJ910" s="2"/>
      <c r="AK910" s="2"/>
      <c r="AL910" s="2"/>
      <c r="AM910" s="2"/>
      <c r="AN910" s="2"/>
      <c r="AO910" s="2"/>
      <c r="AP910" s="2"/>
      <c r="AR910" s="1"/>
      <c r="AS910" s="2"/>
      <c r="AT910" s="2"/>
      <c r="AU910" s="2"/>
      <c r="AV910" s="2"/>
      <c r="AW910" s="2"/>
      <c r="AX910" s="2"/>
      <c r="AY910" s="2"/>
      <c r="AZ910" s="2"/>
      <c r="BB910" s="1"/>
    </row>
    <row r="911" spans="6:54" x14ac:dyDescent="0.35">
      <c r="F911" s="2"/>
      <c r="G911" s="2"/>
      <c r="H911" s="2"/>
      <c r="I911" s="2"/>
      <c r="J911" s="2"/>
      <c r="K911" s="2"/>
      <c r="L911" s="2"/>
      <c r="N911" s="1"/>
      <c r="O911" s="2"/>
      <c r="P911" s="2"/>
      <c r="Q911" s="2"/>
      <c r="R911" s="2"/>
      <c r="S911" s="2"/>
      <c r="T911" s="2"/>
      <c r="U911" s="2"/>
      <c r="V911" s="2"/>
      <c r="X911" s="1"/>
      <c r="Y911" s="2"/>
      <c r="Z911" s="2"/>
      <c r="AA911" s="2"/>
      <c r="AB911" s="2"/>
      <c r="AC911" s="2"/>
      <c r="AD911" s="2"/>
      <c r="AE911" s="2"/>
      <c r="AF911" s="2"/>
      <c r="AH911" s="1"/>
      <c r="AI911" s="2"/>
      <c r="AJ911" s="2"/>
      <c r="AK911" s="2"/>
      <c r="AL911" s="2"/>
      <c r="AM911" s="2"/>
      <c r="AN911" s="2"/>
      <c r="AO911" s="2"/>
      <c r="AP911" s="2"/>
      <c r="AR911" s="1"/>
      <c r="AS911" s="2"/>
      <c r="AT911" s="2"/>
      <c r="AU911" s="2"/>
      <c r="AV911" s="2"/>
      <c r="AW911" s="2"/>
      <c r="AX911" s="2"/>
      <c r="AY911" s="2"/>
      <c r="AZ911" s="2"/>
      <c r="BB911" s="1"/>
    </row>
    <row r="912" spans="6:54" x14ac:dyDescent="0.35">
      <c r="F912" s="2"/>
      <c r="G912" s="2"/>
      <c r="H912" s="2"/>
      <c r="I912" s="2"/>
      <c r="J912" s="2"/>
      <c r="K912" s="2"/>
      <c r="L912" s="2"/>
      <c r="N912" s="1"/>
      <c r="O912" s="2"/>
      <c r="P912" s="2"/>
      <c r="Q912" s="2"/>
      <c r="R912" s="2"/>
      <c r="S912" s="2"/>
      <c r="T912" s="2"/>
      <c r="U912" s="2"/>
      <c r="V912" s="2"/>
      <c r="X912" s="1"/>
      <c r="Y912" s="2"/>
      <c r="Z912" s="2"/>
      <c r="AA912" s="2"/>
      <c r="AB912" s="2"/>
      <c r="AC912" s="2"/>
      <c r="AD912" s="2"/>
      <c r="AE912" s="2"/>
      <c r="AF912" s="2"/>
      <c r="AH912" s="1"/>
      <c r="AI912" s="2"/>
      <c r="AJ912" s="2"/>
      <c r="AK912" s="2"/>
      <c r="AL912" s="2"/>
      <c r="AM912" s="2"/>
      <c r="AN912" s="2"/>
      <c r="AO912" s="2"/>
      <c r="AP912" s="2"/>
      <c r="AR912" s="1"/>
      <c r="AS912" s="2"/>
      <c r="AT912" s="2"/>
      <c r="AU912" s="2"/>
      <c r="AV912" s="2"/>
      <c r="AW912" s="2"/>
      <c r="AX912" s="2"/>
      <c r="AY912" s="2"/>
      <c r="AZ912" s="2"/>
      <c r="BB912" s="1"/>
    </row>
    <row r="913" spans="6:54" x14ac:dyDescent="0.35">
      <c r="F913" s="2"/>
      <c r="G913" s="2"/>
      <c r="H913" s="2"/>
      <c r="I913" s="2"/>
      <c r="J913" s="2"/>
      <c r="K913" s="2"/>
      <c r="L913" s="2"/>
      <c r="N913" s="1"/>
      <c r="O913" s="2"/>
      <c r="P913" s="2"/>
      <c r="Q913" s="2"/>
      <c r="R913" s="2"/>
      <c r="S913" s="2"/>
      <c r="T913" s="2"/>
      <c r="U913" s="2"/>
      <c r="V913" s="2"/>
      <c r="X913" s="1"/>
      <c r="Y913" s="2"/>
      <c r="Z913" s="2"/>
      <c r="AA913" s="2"/>
      <c r="AB913" s="2"/>
      <c r="AC913" s="2"/>
      <c r="AD913" s="2"/>
      <c r="AE913" s="2"/>
      <c r="AF913" s="2"/>
      <c r="AH913" s="1"/>
      <c r="AI913" s="2"/>
      <c r="AJ913" s="2"/>
      <c r="AK913" s="2"/>
      <c r="AL913" s="2"/>
      <c r="AM913" s="2"/>
      <c r="AN913" s="2"/>
      <c r="AO913" s="2"/>
      <c r="AP913" s="2"/>
      <c r="AR913" s="1"/>
      <c r="AS913" s="2"/>
      <c r="AT913" s="2"/>
      <c r="AU913" s="2"/>
      <c r="AV913" s="2"/>
      <c r="AW913" s="2"/>
      <c r="AX913" s="2"/>
      <c r="AY913" s="2"/>
      <c r="AZ913" s="2"/>
      <c r="BB913" s="1"/>
    </row>
    <row r="914" spans="6:54" x14ac:dyDescent="0.35">
      <c r="F914" s="2"/>
      <c r="G914" s="2"/>
      <c r="H914" s="2"/>
      <c r="I914" s="2"/>
      <c r="J914" s="2"/>
      <c r="K914" s="2"/>
      <c r="L914" s="2"/>
      <c r="N914" s="1"/>
      <c r="O914" s="2"/>
      <c r="P914" s="2"/>
      <c r="Q914" s="2"/>
      <c r="R914" s="2"/>
      <c r="S914" s="2"/>
      <c r="T914" s="2"/>
      <c r="U914" s="2"/>
      <c r="V914" s="2"/>
      <c r="X914" s="1"/>
      <c r="Y914" s="2"/>
      <c r="Z914" s="2"/>
      <c r="AA914" s="2"/>
      <c r="AB914" s="2"/>
      <c r="AC914" s="2"/>
      <c r="AD914" s="2"/>
      <c r="AE914" s="2"/>
      <c r="AF914" s="2"/>
      <c r="AH914" s="1"/>
      <c r="AI914" s="2"/>
      <c r="AJ914" s="2"/>
      <c r="AK914" s="2"/>
      <c r="AL914" s="2"/>
      <c r="AM914" s="2"/>
      <c r="AN914" s="2"/>
      <c r="AO914" s="2"/>
      <c r="AP914" s="2"/>
      <c r="AR914" s="1"/>
      <c r="AS914" s="2"/>
      <c r="AT914" s="2"/>
      <c r="AU914" s="2"/>
      <c r="AV914" s="2"/>
      <c r="AW914" s="2"/>
      <c r="AX914" s="2"/>
      <c r="AY914" s="2"/>
      <c r="AZ914" s="2"/>
      <c r="BB914" s="1"/>
    </row>
    <row r="915" spans="6:54" x14ac:dyDescent="0.35">
      <c r="F915" s="2"/>
      <c r="G915" s="2"/>
      <c r="H915" s="2"/>
      <c r="I915" s="2"/>
      <c r="J915" s="2"/>
      <c r="K915" s="2"/>
      <c r="L915" s="2"/>
      <c r="N915" s="1"/>
      <c r="O915" s="2"/>
      <c r="P915" s="2"/>
      <c r="Q915" s="2"/>
      <c r="R915" s="2"/>
      <c r="S915" s="2"/>
      <c r="T915" s="2"/>
      <c r="U915" s="2"/>
      <c r="V915" s="2"/>
      <c r="X915" s="1"/>
      <c r="Y915" s="2"/>
      <c r="Z915" s="2"/>
      <c r="AA915" s="2"/>
      <c r="AB915" s="2"/>
      <c r="AC915" s="2"/>
      <c r="AD915" s="2"/>
      <c r="AE915" s="2"/>
      <c r="AF915" s="2"/>
      <c r="AH915" s="1"/>
      <c r="AI915" s="2"/>
      <c r="AJ915" s="2"/>
      <c r="AK915" s="2"/>
      <c r="AL915" s="2"/>
      <c r="AM915" s="2"/>
      <c r="AN915" s="2"/>
      <c r="AO915" s="2"/>
      <c r="AP915" s="2"/>
      <c r="AR915" s="1"/>
      <c r="AS915" s="2"/>
      <c r="AT915" s="2"/>
      <c r="AU915" s="2"/>
      <c r="AV915" s="2"/>
      <c r="AW915" s="2"/>
      <c r="AX915" s="2"/>
      <c r="AY915" s="2"/>
      <c r="AZ915" s="2"/>
      <c r="BB915" s="1"/>
    </row>
    <row r="916" spans="6:54" x14ac:dyDescent="0.35">
      <c r="F916" s="2"/>
      <c r="G916" s="2"/>
      <c r="H916" s="2"/>
      <c r="I916" s="2"/>
      <c r="J916" s="2"/>
      <c r="K916" s="2"/>
      <c r="L916" s="2"/>
      <c r="N916" s="1"/>
      <c r="O916" s="2"/>
      <c r="P916" s="2"/>
      <c r="Q916" s="2"/>
      <c r="R916" s="2"/>
      <c r="S916" s="2"/>
      <c r="T916" s="2"/>
      <c r="U916" s="2"/>
      <c r="V916" s="2"/>
      <c r="X916" s="1"/>
      <c r="Y916" s="2"/>
      <c r="Z916" s="2"/>
      <c r="AA916" s="2"/>
      <c r="AB916" s="2"/>
      <c r="AC916" s="2"/>
      <c r="AD916" s="2"/>
      <c r="AE916" s="2"/>
      <c r="AF916" s="2"/>
      <c r="AH916" s="1"/>
      <c r="AI916" s="2"/>
      <c r="AJ916" s="2"/>
      <c r="AK916" s="2"/>
      <c r="AL916" s="2"/>
      <c r="AM916" s="2"/>
      <c r="AN916" s="2"/>
      <c r="AO916" s="2"/>
      <c r="AP916" s="2"/>
      <c r="AR916" s="1"/>
      <c r="AS916" s="2"/>
      <c r="AT916" s="2"/>
      <c r="AU916" s="2"/>
      <c r="AV916" s="2"/>
      <c r="AW916" s="2"/>
      <c r="AX916" s="2"/>
      <c r="AY916" s="2"/>
      <c r="AZ916" s="2"/>
      <c r="BB916" s="1"/>
    </row>
    <row r="917" spans="6:54" x14ac:dyDescent="0.35">
      <c r="F917" s="2"/>
      <c r="G917" s="2"/>
      <c r="H917" s="2"/>
      <c r="I917" s="2"/>
      <c r="J917" s="2"/>
      <c r="K917" s="2"/>
      <c r="L917" s="2"/>
      <c r="N917" s="1"/>
      <c r="O917" s="2"/>
      <c r="P917" s="2"/>
      <c r="Q917" s="2"/>
      <c r="R917" s="2"/>
      <c r="S917" s="2"/>
      <c r="T917" s="2"/>
      <c r="U917" s="2"/>
      <c r="V917" s="2"/>
      <c r="X917" s="1"/>
      <c r="Y917" s="2"/>
      <c r="Z917" s="2"/>
      <c r="AA917" s="2"/>
      <c r="AB917" s="2"/>
      <c r="AC917" s="2"/>
      <c r="AD917" s="2"/>
      <c r="AE917" s="2"/>
      <c r="AF917" s="2"/>
      <c r="AH917" s="1"/>
      <c r="AI917" s="2"/>
      <c r="AJ917" s="2"/>
      <c r="AK917" s="2"/>
      <c r="AL917" s="2"/>
      <c r="AM917" s="2"/>
      <c r="AN917" s="2"/>
      <c r="AO917" s="2"/>
      <c r="AP917" s="2"/>
      <c r="AR917" s="1"/>
      <c r="AS917" s="2"/>
      <c r="AT917" s="2"/>
      <c r="AU917" s="2"/>
      <c r="AV917" s="2"/>
      <c r="AW917" s="2"/>
      <c r="AX917" s="2"/>
      <c r="AY917" s="2"/>
      <c r="AZ917" s="2"/>
      <c r="BB917" s="1"/>
    </row>
    <row r="918" spans="6:54" x14ac:dyDescent="0.35">
      <c r="F918" s="2"/>
      <c r="G918" s="2"/>
      <c r="H918" s="2"/>
      <c r="I918" s="2"/>
      <c r="J918" s="2"/>
      <c r="K918" s="2"/>
      <c r="L918" s="2"/>
      <c r="N918" s="1"/>
      <c r="O918" s="2"/>
      <c r="P918" s="2"/>
      <c r="Q918" s="2"/>
      <c r="R918" s="2"/>
      <c r="S918" s="2"/>
      <c r="T918" s="2"/>
      <c r="U918" s="2"/>
      <c r="V918" s="2"/>
      <c r="X918" s="1"/>
      <c r="Y918" s="2"/>
      <c r="Z918" s="2"/>
      <c r="AA918" s="2"/>
      <c r="AB918" s="2"/>
      <c r="AC918" s="2"/>
      <c r="AD918" s="2"/>
      <c r="AE918" s="2"/>
      <c r="AF918" s="2"/>
      <c r="AH918" s="1"/>
      <c r="AI918" s="2"/>
      <c r="AJ918" s="2"/>
      <c r="AK918" s="2"/>
      <c r="AL918" s="2"/>
      <c r="AM918" s="2"/>
      <c r="AN918" s="2"/>
      <c r="AO918" s="2"/>
      <c r="AP918" s="2"/>
      <c r="AR918" s="1"/>
      <c r="AS918" s="2"/>
      <c r="AT918" s="2"/>
      <c r="AU918" s="2"/>
      <c r="AV918" s="2"/>
      <c r="AW918" s="2"/>
      <c r="AX918" s="2"/>
      <c r="AY918" s="2"/>
      <c r="AZ918" s="2"/>
      <c r="BB918" s="1"/>
    </row>
    <row r="919" spans="6:54" x14ac:dyDescent="0.35">
      <c r="F919" s="2"/>
      <c r="G919" s="2"/>
      <c r="H919" s="2"/>
      <c r="I919" s="2"/>
      <c r="J919" s="2"/>
      <c r="K919" s="2"/>
      <c r="L919" s="2"/>
      <c r="N919" s="1"/>
      <c r="O919" s="2"/>
      <c r="P919" s="2"/>
      <c r="Q919" s="2"/>
      <c r="R919" s="2"/>
      <c r="S919" s="2"/>
      <c r="T919" s="2"/>
      <c r="U919" s="2"/>
      <c r="V919" s="2"/>
      <c r="X919" s="1"/>
      <c r="Y919" s="2"/>
      <c r="Z919" s="2"/>
      <c r="AA919" s="2"/>
      <c r="AB919" s="2"/>
      <c r="AC919" s="2"/>
      <c r="AD919" s="2"/>
      <c r="AE919" s="2"/>
      <c r="AF919" s="2"/>
      <c r="AH919" s="1"/>
      <c r="AI919" s="2"/>
      <c r="AJ919" s="2"/>
      <c r="AK919" s="2"/>
      <c r="AL919" s="2"/>
      <c r="AM919" s="2"/>
      <c r="AN919" s="2"/>
      <c r="AO919" s="2"/>
      <c r="AP919" s="2"/>
      <c r="AR919" s="1"/>
      <c r="AS919" s="2"/>
      <c r="AT919" s="2"/>
      <c r="AU919" s="2"/>
      <c r="AV919" s="2"/>
      <c r="AW919" s="2"/>
      <c r="AX919" s="2"/>
      <c r="AY919" s="2"/>
      <c r="AZ919" s="2"/>
      <c r="BB919" s="1"/>
    </row>
    <row r="920" spans="6:54" x14ac:dyDescent="0.35">
      <c r="F920" s="2"/>
      <c r="G920" s="2"/>
      <c r="H920" s="2"/>
      <c r="I920" s="2"/>
      <c r="J920" s="2"/>
      <c r="K920" s="2"/>
      <c r="L920" s="2"/>
      <c r="N920" s="1"/>
      <c r="O920" s="2"/>
      <c r="P920" s="2"/>
      <c r="Q920" s="2"/>
      <c r="R920" s="2"/>
      <c r="S920" s="2"/>
      <c r="T920" s="2"/>
      <c r="U920" s="2"/>
      <c r="V920" s="2"/>
      <c r="X920" s="1"/>
      <c r="Y920" s="2"/>
      <c r="Z920" s="2"/>
      <c r="AA920" s="2"/>
      <c r="AB920" s="2"/>
      <c r="AC920" s="2"/>
      <c r="AD920" s="2"/>
      <c r="AE920" s="2"/>
      <c r="AF920" s="2"/>
      <c r="AH920" s="1"/>
      <c r="AI920" s="2"/>
      <c r="AJ920" s="2"/>
      <c r="AK920" s="2"/>
      <c r="AL920" s="2"/>
      <c r="AM920" s="2"/>
      <c r="AN920" s="2"/>
      <c r="AO920" s="2"/>
      <c r="AP920" s="2"/>
      <c r="AR920" s="1"/>
      <c r="AS920" s="2"/>
      <c r="AT920" s="2"/>
      <c r="AU920" s="2"/>
      <c r="AV920" s="2"/>
      <c r="AW920" s="2"/>
      <c r="AX920" s="2"/>
      <c r="AY920" s="2"/>
      <c r="AZ920" s="2"/>
      <c r="BB920" s="1"/>
    </row>
    <row r="921" spans="6:54" x14ac:dyDescent="0.35">
      <c r="F921" s="2"/>
      <c r="G921" s="2"/>
      <c r="H921" s="2"/>
      <c r="I921" s="2"/>
      <c r="J921" s="2"/>
      <c r="K921" s="2"/>
      <c r="L921" s="2"/>
      <c r="N921" s="1"/>
      <c r="O921" s="2"/>
      <c r="P921" s="2"/>
      <c r="Q921" s="2"/>
      <c r="R921" s="2"/>
      <c r="S921" s="2"/>
      <c r="T921" s="2"/>
      <c r="U921" s="2"/>
      <c r="V921" s="2"/>
      <c r="X921" s="1"/>
      <c r="Y921" s="2"/>
      <c r="Z921" s="2"/>
      <c r="AA921" s="2"/>
      <c r="AB921" s="2"/>
      <c r="AC921" s="2"/>
      <c r="AD921" s="2"/>
      <c r="AE921" s="2"/>
      <c r="AF921" s="2"/>
      <c r="AH921" s="1"/>
      <c r="AI921" s="2"/>
      <c r="AJ921" s="2"/>
      <c r="AK921" s="2"/>
      <c r="AL921" s="2"/>
      <c r="AM921" s="2"/>
      <c r="AN921" s="2"/>
      <c r="AO921" s="2"/>
      <c r="AP921" s="2"/>
      <c r="AR921" s="1"/>
      <c r="AS921" s="2"/>
      <c r="AT921" s="2"/>
      <c r="AU921" s="2"/>
      <c r="AV921" s="2"/>
      <c r="AW921" s="2"/>
      <c r="AX921" s="2"/>
      <c r="AY921" s="2"/>
      <c r="AZ921" s="2"/>
      <c r="BB921" s="1"/>
    </row>
    <row r="922" spans="6:54" x14ac:dyDescent="0.35">
      <c r="F922" s="2"/>
      <c r="G922" s="2"/>
      <c r="H922" s="2"/>
      <c r="I922" s="2"/>
      <c r="J922" s="2"/>
      <c r="K922" s="2"/>
      <c r="L922" s="2"/>
      <c r="N922" s="1"/>
      <c r="O922" s="2"/>
      <c r="P922" s="2"/>
      <c r="Q922" s="2"/>
      <c r="R922" s="2"/>
      <c r="S922" s="2"/>
      <c r="T922" s="2"/>
      <c r="U922" s="2"/>
      <c r="V922" s="2"/>
      <c r="X922" s="1"/>
      <c r="Y922" s="2"/>
      <c r="Z922" s="2"/>
      <c r="AA922" s="2"/>
      <c r="AB922" s="2"/>
      <c r="AC922" s="2"/>
      <c r="AD922" s="2"/>
      <c r="AE922" s="2"/>
      <c r="AF922" s="2"/>
      <c r="AH922" s="1"/>
      <c r="AI922" s="2"/>
      <c r="AJ922" s="2"/>
      <c r="AK922" s="2"/>
      <c r="AL922" s="2"/>
      <c r="AM922" s="2"/>
      <c r="AN922" s="2"/>
      <c r="AO922" s="2"/>
      <c r="AP922" s="2"/>
      <c r="AR922" s="1"/>
      <c r="AS922" s="2"/>
      <c r="AT922" s="2"/>
      <c r="AU922" s="2"/>
      <c r="AV922" s="2"/>
      <c r="AW922" s="2"/>
      <c r="AX922" s="2"/>
      <c r="AY922" s="2"/>
      <c r="AZ922" s="2"/>
      <c r="BB922" s="1"/>
    </row>
    <row r="923" spans="6:54" x14ac:dyDescent="0.35">
      <c r="F923" s="2"/>
      <c r="G923" s="2"/>
      <c r="H923" s="2"/>
      <c r="I923" s="2"/>
      <c r="J923" s="2"/>
      <c r="K923" s="2"/>
      <c r="L923" s="2"/>
      <c r="N923" s="1"/>
      <c r="O923" s="2"/>
      <c r="P923" s="2"/>
      <c r="Q923" s="2"/>
      <c r="R923" s="2"/>
      <c r="S923" s="2"/>
      <c r="T923" s="2"/>
      <c r="U923" s="2"/>
      <c r="V923" s="2"/>
      <c r="X923" s="1"/>
      <c r="Y923" s="2"/>
      <c r="Z923" s="2"/>
      <c r="AA923" s="2"/>
      <c r="AB923" s="2"/>
      <c r="AC923" s="2"/>
      <c r="AD923" s="2"/>
      <c r="AE923" s="2"/>
      <c r="AF923" s="2"/>
      <c r="AH923" s="1"/>
      <c r="AI923" s="2"/>
      <c r="AJ923" s="2"/>
      <c r="AK923" s="2"/>
      <c r="AL923" s="2"/>
      <c r="AM923" s="2"/>
      <c r="AN923" s="2"/>
      <c r="AO923" s="2"/>
      <c r="AP923" s="2"/>
      <c r="AR923" s="1"/>
      <c r="AS923" s="2"/>
      <c r="AT923" s="2"/>
      <c r="AU923" s="2"/>
      <c r="AV923" s="2"/>
      <c r="AW923" s="2"/>
      <c r="AX923" s="2"/>
      <c r="AY923" s="2"/>
      <c r="AZ923" s="2"/>
      <c r="BB923" s="1"/>
    </row>
    <row r="924" spans="6:54" x14ac:dyDescent="0.35">
      <c r="F924" s="2"/>
      <c r="G924" s="2"/>
      <c r="H924" s="2"/>
      <c r="I924" s="2"/>
      <c r="J924" s="2"/>
      <c r="K924" s="2"/>
      <c r="L924" s="2"/>
      <c r="N924" s="1"/>
      <c r="O924" s="2"/>
      <c r="P924" s="2"/>
      <c r="Q924" s="2"/>
      <c r="R924" s="2"/>
      <c r="S924" s="2"/>
      <c r="T924" s="2"/>
      <c r="U924" s="2"/>
      <c r="V924" s="2"/>
      <c r="X924" s="1"/>
      <c r="Y924" s="2"/>
      <c r="Z924" s="2"/>
      <c r="AA924" s="2"/>
      <c r="AB924" s="2"/>
      <c r="AC924" s="2"/>
      <c r="AD924" s="2"/>
      <c r="AE924" s="2"/>
      <c r="AF924" s="2"/>
      <c r="AH924" s="1"/>
      <c r="AI924" s="2"/>
      <c r="AJ924" s="2"/>
      <c r="AK924" s="2"/>
      <c r="AL924" s="2"/>
      <c r="AM924" s="2"/>
      <c r="AN924" s="2"/>
      <c r="AO924" s="2"/>
      <c r="AP924" s="2"/>
      <c r="AR924" s="1"/>
      <c r="AS924" s="2"/>
      <c r="AT924" s="2"/>
      <c r="AU924" s="2"/>
      <c r="AV924" s="2"/>
      <c r="AW924" s="2"/>
      <c r="AX924" s="2"/>
      <c r="AY924" s="2"/>
      <c r="AZ924" s="2"/>
      <c r="BB924" s="1"/>
    </row>
    <row r="925" spans="6:54" x14ac:dyDescent="0.35">
      <c r="F925" s="2"/>
      <c r="G925" s="2"/>
      <c r="H925" s="2"/>
      <c r="I925" s="2"/>
      <c r="J925" s="2"/>
      <c r="K925" s="2"/>
      <c r="L925" s="2"/>
      <c r="N925" s="1"/>
      <c r="O925" s="2"/>
      <c r="P925" s="2"/>
      <c r="Q925" s="2"/>
      <c r="R925" s="2"/>
      <c r="S925" s="2"/>
      <c r="T925" s="2"/>
      <c r="U925" s="2"/>
      <c r="V925" s="2"/>
      <c r="X925" s="1"/>
      <c r="Y925" s="2"/>
      <c r="Z925" s="2"/>
      <c r="AA925" s="2"/>
      <c r="AB925" s="2"/>
      <c r="AC925" s="2"/>
      <c r="AD925" s="2"/>
      <c r="AE925" s="2"/>
      <c r="AF925" s="2"/>
      <c r="AH925" s="1"/>
      <c r="AI925" s="2"/>
      <c r="AJ925" s="2"/>
      <c r="AK925" s="2"/>
      <c r="AL925" s="2"/>
      <c r="AM925" s="2"/>
      <c r="AN925" s="2"/>
      <c r="AO925" s="2"/>
      <c r="AP925" s="2"/>
      <c r="AR925" s="1"/>
      <c r="AS925" s="2"/>
      <c r="AT925" s="2"/>
      <c r="AU925" s="2"/>
      <c r="AV925" s="2"/>
      <c r="AW925" s="2"/>
      <c r="AX925" s="2"/>
      <c r="AY925" s="2"/>
      <c r="AZ925" s="2"/>
      <c r="BB925" s="1"/>
    </row>
    <row r="926" spans="6:54" x14ac:dyDescent="0.35">
      <c r="F926" s="2"/>
      <c r="G926" s="2"/>
      <c r="H926" s="2"/>
      <c r="I926" s="2"/>
      <c r="J926" s="2"/>
      <c r="K926" s="2"/>
      <c r="L926" s="2"/>
      <c r="N926" s="1"/>
      <c r="O926" s="2"/>
      <c r="P926" s="2"/>
      <c r="Q926" s="2"/>
      <c r="R926" s="2"/>
      <c r="S926" s="2"/>
      <c r="T926" s="2"/>
      <c r="U926" s="2"/>
      <c r="V926" s="2"/>
      <c r="X926" s="1"/>
      <c r="Y926" s="2"/>
      <c r="Z926" s="2"/>
      <c r="AA926" s="2"/>
      <c r="AB926" s="2"/>
      <c r="AC926" s="2"/>
      <c r="AD926" s="2"/>
      <c r="AE926" s="2"/>
      <c r="AF926" s="2"/>
      <c r="AH926" s="1"/>
      <c r="AI926" s="2"/>
      <c r="AJ926" s="2"/>
      <c r="AK926" s="2"/>
      <c r="AL926" s="2"/>
      <c r="AM926" s="2"/>
      <c r="AN926" s="2"/>
      <c r="AO926" s="2"/>
      <c r="AP926" s="2"/>
      <c r="AR926" s="1"/>
      <c r="AS926" s="2"/>
      <c r="AT926" s="2"/>
      <c r="AU926" s="2"/>
      <c r="AV926" s="2"/>
      <c r="AW926" s="2"/>
      <c r="AX926" s="2"/>
      <c r="AY926" s="2"/>
      <c r="AZ926" s="2"/>
      <c r="BB926" s="1"/>
    </row>
    <row r="927" spans="6:54" x14ac:dyDescent="0.35">
      <c r="F927" s="2"/>
      <c r="G927" s="2"/>
      <c r="H927" s="2"/>
      <c r="I927" s="2"/>
      <c r="J927" s="2"/>
      <c r="K927" s="2"/>
      <c r="L927" s="2"/>
      <c r="N927" s="1"/>
      <c r="O927" s="2"/>
      <c r="P927" s="2"/>
      <c r="Q927" s="2"/>
      <c r="R927" s="2"/>
      <c r="S927" s="2"/>
      <c r="T927" s="2"/>
      <c r="U927" s="2"/>
      <c r="V927" s="2"/>
      <c r="X927" s="1"/>
      <c r="Y927" s="2"/>
      <c r="Z927" s="2"/>
      <c r="AA927" s="2"/>
      <c r="AB927" s="2"/>
      <c r="AC927" s="2"/>
      <c r="AD927" s="2"/>
      <c r="AE927" s="2"/>
      <c r="AF927" s="2"/>
      <c r="AH927" s="1"/>
      <c r="AI927" s="2"/>
      <c r="AJ927" s="2"/>
      <c r="AK927" s="2"/>
      <c r="AL927" s="2"/>
      <c r="AM927" s="2"/>
      <c r="AN927" s="2"/>
      <c r="AO927" s="2"/>
      <c r="AP927" s="2"/>
      <c r="AR927" s="1"/>
      <c r="AS927" s="2"/>
      <c r="AT927" s="2"/>
      <c r="AU927" s="2"/>
      <c r="AV927" s="2"/>
      <c r="AW927" s="2"/>
      <c r="AX927" s="2"/>
      <c r="AY927" s="2"/>
      <c r="AZ927" s="2"/>
      <c r="BB927" s="1"/>
    </row>
    <row r="928" spans="6:54" x14ac:dyDescent="0.35">
      <c r="F928" s="2"/>
      <c r="G928" s="2"/>
      <c r="H928" s="2"/>
      <c r="I928" s="2"/>
      <c r="J928" s="2"/>
      <c r="K928" s="2"/>
      <c r="L928" s="2"/>
      <c r="N928" s="1"/>
      <c r="O928" s="2"/>
      <c r="P928" s="2"/>
      <c r="Q928" s="2"/>
      <c r="R928" s="2"/>
      <c r="S928" s="2"/>
      <c r="T928" s="2"/>
      <c r="U928" s="2"/>
      <c r="V928" s="2"/>
      <c r="X928" s="1"/>
      <c r="Y928" s="2"/>
      <c r="Z928" s="2"/>
      <c r="AA928" s="2"/>
      <c r="AB928" s="2"/>
      <c r="AC928" s="2"/>
      <c r="AD928" s="2"/>
      <c r="AE928" s="2"/>
      <c r="AF928" s="2"/>
      <c r="AH928" s="1"/>
      <c r="AI928" s="2"/>
      <c r="AJ928" s="2"/>
      <c r="AK928" s="2"/>
      <c r="AL928" s="2"/>
      <c r="AM928" s="2"/>
      <c r="AN928" s="2"/>
      <c r="AO928" s="2"/>
      <c r="AP928" s="2"/>
      <c r="AR928" s="1"/>
      <c r="AS928" s="2"/>
      <c r="AT928" s="2"/>
      <c r="AU928" s="2"/>
      <c r="AV928" s="2"/>
      <c r="AW928" s="2"/>
      <c r="AX928" s="2"/>
      <c r="AY928" s="2"/>
      <c r="AZ928" s="2"/>
      <c r="BB928" s="1"/>
    </row>
    <row r="929" spans="6:54" x14ac:dyDescent="0.35">
      <c r="F929" s="2"/>
      <c r="G929" s="2"/>
      <c r="H929" s="2"/>
      <c r="I929" s="2"/>
      <c r="J929" s="2"/>
      <c r="K929" s="2"/>
      <c r="L929" s="2"/>
      <c r="N929" s="1"/>
      <c r="O929" s="2"/>
      <c r="P929" s="2"/>
      <c r="Q929" s="2"/>
      <c r="R929" s="2"/>
      <c r="S929" s="2"/>
      <c r="T929" s="2"/>
      <c r="U929" s="2"/>
      <c r="V929" s="2"/>
      <c r="X929" s="1"/>
      <c r="Y929" s="2"/>
      <c r="Z929" s="2"/>
      <c r="AA929" s="2"/>
      <c r="AB929" s="2"/>
      <c r="AC929" s="2"/>
      <c r="AD929" s="2"/>
      <c r="AE929" s="2"/>
      <c r="AF929" s="2"/>
      <c r="AH929" s="1"/>
      <c r="AI929" s="2"/>
      <c r="AJ929" s="2"/>
      <c r="AK929" s="2"/>
      <c r="AL929" s="2"/>
      <c r="AM929" s="2"/>
      <c r="AN929" s="2"/>
      <c r="AO929" s="2"/>
      <c r="AP929" s="2"/>
      <c r="AR929" s="1"/>
      <c r="AS929" s="2"/>
      <c r="AT929" s="2"/>
      <c r="AU929" s="2"/>
      <c r="AV929" s="2"/>
      <c r="AW929" s="2"/>
      <c r="AX929" s="2"/>
      <c r="AY929" s="2"/>
      <c r="AZ929" s="2"/>
      <c r="BB929" s="1"/>
    </row>
    <row r="930" spans="6:54" x14ac:dyDescent="0.35">
      <c r="F930" s="2"/>
      <c r="G930" s="2"/>
      <c r="H930" s="2"/>
      <c r="I930" s="2"/>
      <c r="J930" s="2"/>
      <c r="K930" s="2"/>
      <c r="L930" s="2"/>
      <c r="N930" s="1"/>
      <c r="O930" s="2"/>
      <c r="P930" s="2"/>
      <c r="Q930" s="2"/>
      <c r="R930" s="2"/>
      <c r="S930" s="2"/>
      <c r="T930" s="2"/>
      <c r="U930" s="2"/>
      <c r="V930" s="2"/>
      <c r="X930" s="1"/>
      <c r="Y930" s="2"/>
      <c r="Z930" s="2"/>
      <c r="AA930" s="2"/>
      <c r="AB930" s="2"/>
      <c r="AC930" s="2"/>
      <c r="AD930" s="2"/>
      <c r="AE930" s="2"/>
      <c r="AF930" s="2"/>
      <c r="AH930" s="1"/>
      <c r="AI930" s="2"/>
      <c r="AJ930" s="2"/>
      <c r="AK930" s="2"/>
      <c r="AL930" s="2"/>
      <c r="AM930" s="2"/>
      <c r="AN930" s="2"/>
      <c r="AO930" s="2"/>
      <c r="AP930" s="2"/>
      <c r="AR930" s="1"/>
      <c r="AS930" s="2"/>
      <c r="AT930" s="2"/>
      <c r="AU930" s="2"/>
      <c r="AV930" s="2"/>
      <c r="AW930" s="2"/>
      <c r="AX930" s="2"/>
      <c r="AY930" s="2"/>
      <c r="AZ930" s="2"/>
      <c r="BB930" s="1"/>
    </row>
    <row r="931" spans="6:54" x14ac:dyDescent="0.35">
      <c r="F931" s="2"/>
      <c r="G931" s="2"/>
      <c r="H931" s="2"/>
      <c r="I931" s="2"/>
      <c r="J931" s="2"/>
      <c r="K931" s="2"/>
      <c r="L931" s="2"/>
      <c r="N931" s="1"/>
      <c r="O931" s="2"/>
      <c r="P931" s="2"/>
      <c r="Q931" s="2"/>
      <c r="R931" s="2"/>
      <c r="S931" s="2"/>
      <c r="T931" s="2"/>
      <c r="U931" s="2"/>
      <c r="V931" s="2"/>
      <c r="X931" s="1"/>
      <c r="Y931" s="2"/>
      <c r="Z931" s="2"/>
      <c r="AA931" s="2"/>
      <c r="AB931" s="2"/>
      <c r="AC931" s="2"/>
      <c r="AD931" s="2"/>
      <c r="AE931" s="2"/>
      <c r="AF931" s="2"/>
      <c r="AH931" s="1"/>
      <c r="AI931" s="2"/>
      <c r="AJ931" s="2"/>
      <c r="AK931" s="2"/>
      <c r="AL931" s="2"/>
      <c r="AM931" s="2"/>
      <c r="AN931" s="2"/>
      <c r="AO931" s="2"/>
      <c r="AP931" s="2"/>
      <c r="AR931" s="1"/>
      <c r="AS931" s="2"/>
      <c r="AT931" s="2"/>
      <c r="AU931" s="2"/>
      <c r="AV931" s="2"/>
      <c r="AW931" s="2"/>
      <c r="AX931" s="2"/>
      <c r="AY931" s="2"/>
      <c r="AZ931" s="2"/>
      <c r="BB931" s="1"/>
    </row>
    <row r="932" spans="6:54" x14ac:dyDescent="0.35">
      <c r="F932" s="2"/>
      <c r="G932" s="2"/>
      <c r="H932" s="2"/>
      <c r="I932" s="2"/>
      <c r="J932" s="2"/>
      <c r="K932" s="2"/>
      <c r="L932" s="2"/>
      <c r="N932" s="1"/>
      <c r="O932" s="2"/>
      <c r="P932" s="2"/>
      <c r="Q932" s="2"/>
      <c r="R932" s="2"/>
      <c r="S932" s="2"/>
      <c r="T932" s="2"/>
      <c r="U932" s="2"/>
      <c r="V932" s="2"/>
      <c r="X932" s="1"/>
      <c r="Y932" s="2"/>
      <c r="Z932" s="2"/>
      <c r="AA932" s="2"/>
      <c r="AB932" s="2"/>
      <c r="AC932" s="2"/>
      <c r="AD932" s="2"/>
      <c r="AE932" s="2"/>
      <c r="AF932" s="2"/>
      <c r="AH932" s="1"/>
      <c r="AI932" s="2"/>
      <c r="AJ932" s="2"/>
      <c r="AK932" s="2"/>
      <c r="AL932" s="2"/>
      <c r="AM932" s="2"/>
      <c r="AN932" s="2"/>
      <c r="AO932" s="2"/>
      <c r="AP932" s="2"/>
      <c r="AR932" s="1"/>
      <c r="AS932" s="2"/>
      <c r="AT932" s="2"/>
      <c r="AU932" s="2"/>
      <c r="AV932" s="2"/>
      <c r="AW932" s="2"/>
      <c r="AX932" s="2"/>
      <c r="AY932" s="2"/>
      <c r="AZ932" s="2"/>
      <c r="BB932" s="1"/>
    </row>
    <row r="933" spans="6:54" x14ac:dyDescent="0.35">
      <c r="F933" s="2"/>
      <c r="G933" s="2"/>
      <c r="H933" s="2"/>
      <c r="I933" s="2"/>
      <c r="J933" s="2"/>
      <c r="K933" s="2"/>
      <c r="L933" s="2"/>
      <c r="N933" s="1"/>
      <c r="O933" s="2"/>
      <c r="P933" s="2"/>
      <c r="Q933" s="2"/>
      <c r="R933" s="2"/>
      <c r="S933" s="2"/>
      <c r="T933" s="2"/>
      <c r="U933" s="2"/>
      <c r="V933" s="2"/>
      <c r="X933" s="1"/>
      <c r="Y933" s="2"/>
      <c r="Z933" s="2"/>
      <c r="AA933" s="2"/>
      <c r="AB933" s="2"/>
      <c r="AC933" s="2"/>
      <c r="AD933" s="2"/>
      <c r="AE933" s="2"/>
      <c r="AF933" s="2"/>
      <c r="AH933" s="1"/>
      <c r="AI933" s="2"/>
      <c r="AJ933" s="2"/>
      <c r="AK933" s="2"/>
      <c r="AL933" s="2"/>
      <c r="AM933" s="2"/>
      <c r="AN933" s="2"/>
      <c r="AO933" s="2"/>
      <c r="AP933" s="2"/>
      <c r="AR933" s="1"/>
      <c r="AS933" s="2"/>
      <c r="AT933" s="2"/>
      <c r="AU933" s="2"/>
      <c r="AV933" s="2"/>
      <c r="AW933" s="2"/>
      <c r="AX933" s="2"/>
      <c r="AY933" s="2"/>
      <c r="AZ933" s="2"/>
      <c r="BB933" s="1"/>
    </row>
    <row r="934" spans="6:54" x14ac:dyDescent="0.35">
      <c r="F934" s="2"/>
      <c r="G934" s="2"/>
      <c r="H934" s="2"/>
      <c r="I934" s="2"/>
      <c r="J934" s="2"/>
      <c r="K934" s="2"/>
      <c r="L934" s="2"/>
      <c r="N934" s="1"/>
      <c r="O934" s="2"/>
      <c r="P934" s="2"/>
      <c r="Q934" s="2"/>
      <c r="R934" s="2"/>
      <c r="S934" s="2"/>
      <c r="T934" s="2"/>
      <c r="U934" s="2"/>
      <c r="V934" s="2"/>
      <c r="X934" s="1"/>
      <c r="Y934" s="2"/>
      <c r="Z934" s="2"/>
      <c r="AA934" s="2"/>
      <c r="AB934" s="2"/>
      <c r="AC934" s="2"/>
      <c r="AD934" s="2"/>
      <c r="AE934" s="2"/>
      <c r="AF934" s="2"/>
      <c r="AH934" s="1"/>
      <c r="AI934" s="2"/>
      <c r="AJ934" s="2"/>
      <c r="AK934" s="2"/>
      <c r="AL934" s="2"/>
      <c r="AM934" s="2"/>
      <c r="AN934" s="2"/>
      <c r="AO934" s="2"/>
      <c r="AP934" s="2"/>
      <c r="AR934" s="1"/>
      <c r="AS934" s="2"/>
      <c r="AT934" s="2"/>
      <c r="AU934" s="2"/>
      <c r="AV934" s="2"/>
      <c r="AW934" s="2"/>
      <c r="AX934" s="2"/>
      <c r="AY934" s="2"/>
      <c r="AZ934" s="2"/>
      <c r="BB934" s="1"/>
    </row>
    <row r="935" spans="6:54" x14ac:dyDescent="0.35">
      <c r="F935" s="2"/>
      <c r="G935" s="2"/>
      <c r="H935" s="2"/>
      <c r="I935" s="2"/>
      <c r="J935" s="2"/>
      <c r="K935" s="2"/>
      <c r="L935" s="2"/>
      <c r="N935" s="1"/>
      <c r="O935" s="2"/>
      <c r="P935" s="2"/>
      <c r="Q935" s="2"/>
      <c r="R935" s="2"/>
      <c r="S935" s="2"/>
      <c r="T935" s="2"/>
      <c r="U935" s="2"/>
      <c r="V935" s="2"/>
      <c r="X935" s="1"/>
      <c r="Y935" s="2"/>
      <c r="Z935" s="2"/>
      <c r="AA935" s="2"/>
      <c r="AB935" s="2"/>
      <c r="AC935" s="2"/>
      <c r="AD935" s="2"/>
      <c r="AE935" s="2"/>
      <c r="AF935" s="2"/>
      <c r="AH935" s="1"/>
      <c r="AI935" s="2"/>
      <c r="AJ935" s="2"/>
      <c r="AK935" s="2"/>
      <c r="AL935" s="2"/>
      <c r="AM935" s="2"/>
      <c r="AN935" s="2"/>
      <c r="AO935" s="2"/>
      <c r="AP935" s="2"/>
      <c r="AR935" s="1"/>
      <c r="AS935" s="2"/>
      <c r="AT935" s="2"/>
      <c r="AU935" s="2"/>
      <c r="AV935" s="2"/>
      <c r="AW935" s="2"/>
      <c r="AX935" s="2"/>
      <c r="AY935" s="2"/>
      <c r="AZ935" s="2"/>
      <c r="BB935" s="1"/>
    </row>
    <row r="936" spans="6:54" x14ac:dyDescent="0.35">
      <c r="F936" s="2"/>
      <c r="G936" s="2"/>
      <c r="H936" s="2"/>
      <c r="I936" s="2"/>
      <c r="J936" s="2"/>
      <c r="K936" s="2"/>
      <c r="L936" s="2"/>
      <c r="N936" s="1"/>
      <c r="O936" s="2"/>
      <c r="P936" s="2"/>
      <c r="Q936" s="2"/>
      <c r="R936" s="2"/>
      <c r="S936" s="2"/>
      <c r="T936" s="2"/>
      <c r="U936" s="2"/>
      <c r="V936" s="2"/>
      <c r="X936" s="1"/>
      <c r="Y936" s="2"/>
      <c r="Z936" s="2"/>
      <c r="AA936" s="2"/>
      <c r="AB936" s="2"/>
      <c r="AC936" s="2"/>
      <c r="AD936" s="2"/>
      <c r="AE936" s="2"/>
      <c r="AF936" s="2"/>
      <c r="AH936" s="1"/>
      <c r="AI936" s="2"/>
      <c r="AJ936" s="2"/>
      <c r="AK936" s="2"/>
      <c r="AL936" s="2"/>
      <c r="AM936" s="2"/>
      <c r="AN936" s="2"/>
      <c r="AO936" s="2"/>
      <c r="AP936" s="2"/>
      <c r="AR936" s="1"/>
      <c r="AS936" s="2"/>
      <c r="AT936" s="2"/>
      <c r="AU936" s="2"/>
      <c r="AV936" s="2"/>
      <c r="AW936" s="2"/>
      <c r="AX936" s="2"/>
      <c r="AY936" s="2"/>
      <c r="AZ936" s="2"/>
      <c r="BB936" s="1"/>
    </row>
    <row r="937" spans="6:54" x14ac:dyDescent="0.35">
      <c r="F937" s="2"/>
      <c r="G937" s="2"/>
      <c r="H937" s="2"/>
      <c r="I937" s="2"/>
      <c r="J937" s="2"/>
      <c r="K937" s="2"/>
      <c r="L937" s="2"/>
      <c r="N937" s="1"/>
      <c r="O937" s="2"/>
      <c r="P937" s="2"/>
      <c r="Q937" s="2"/>
      <c r="R937" s="2"/>
      <c r="S937" s="2"/>
      <c r="T937" s="2"/>
      <c r="U937" s="2"/>
      <c r="V937" s="2"/>
      <c r="X937" s="1"/>
      <c r="Y937" s="2"/>
      <c r="Z937" s="2"/>
      <c r="AA937" s="2"/>
      <c r="AB937" s="2"/>
      <c r="AC937" s="2"/>
      <c r="AD937" s="2"/>
      <c r="AE937" s="2"/>
      <c r="AF937" s="2"/>
      <c r="AH937" s="1"/>
      <c r="AI937" s="2"/>
      <c r="AJ937" s="2"/>
      <c r="AK937" s="2"/>
      <c r="AL937" s="2"/>
      <c r="AM937" s="2"/>
      <c r="AN937" s="2"/>
      <c r="AO937" s="2"/>
      <c r="AP937" s="2"/>
      <c r="AR937" s="1"/>
      <c r="AS937" s="2"/>
      <c r="AT937" s="2"/>
      <c r="AU937" s="2"/>
      <c r="AV937" s="2"/>
      <c r="AW937" s="2"/>
      <c r="AX937" s="2"/>
      <c r="AY937" s="2"/>
      <c r="AZ937" s="2"/>
      <c r="BB937" s="1"/>
    </row>
    <row r="938" spans="6:54" x14ac:dyDescent="0.35">
      <c r="F938" s="2"/>
      <c r="G938" s="2"/>
      <c r="H938" s="2"/>
      <c r="I938" s="2"/>
      <c r="J938" s="2"/>
      <c r="K938" s="2"/>
      <c r="L938" s="2"/>
      <c r="N938" s="1"/>
      <c r="O938" s="2"/>
      <c r="P938" s="2"/>
      <c r="Q938" s="2"/>
      <c r="R938" s="2"/>
      <c r="S938" s="2"/>
      <c r="T938" s="2"/>
      <c r="U938" s="2"/>
      <c r="V938" s="2"/>
      <c r="X938" s="1"/>
      <c r="Y938" s="2"/>
      <c r="Z938" s="2"/>
      <c r="AA938" s="2"/>
      <c r="AB938" s="2"/>
      <c r="AC938" s="2"/>
      <c r="AD938" s="2"/>
      <c r="AE938" s="2"/>
      <c r="AF938" s="2"/>
      <c r="AH938" s="1"/>
      <c r="AI938" s="2"/>
      <c r="AJ938" s="2"/>
      <c r="AK938" s="2"/>
      <c r="AL938" s="2"/>
      <c r="AM938" s="2"/>
      <c r="AN938" s="2"/>
      <c r="AO938" s="2"/>
      <c r="AP938" s="2"/>
      <c r="AR938" s="1"/>
      <c r="AS938" s="2"/>
      <c r="AT938" s="2"/>
      <c r="AU938" s="2"/>
      <c r="AV938" s="2"/>
      <c r="AW938" s="2"/>
      <c r="AX938" s="2"/>
      <c r="AY938" s="2"/>
      <c r="AZ938" s="2"/>
      <c r="BB938" s="1"/>
    </row>
    <row r="939" spans="6:54" x14ac:dyDescent="0.35">
      <c r="F939" s="2"/>
      <c r="G939" s="2"/>
      <c r="H939" s="2"/>
      <c r="I939" s="2"/>
      <c r="J939" s="2"/>
      <c r="K939" s="2"/>
      <c r="L939" s="2"/>
      <c r="N939" s="1"/>
      <c r="O939" s="2"/>
      <c r="P939" s="2"/>
      <c r="Q939" s="2"/>
      <c r="R939" s="2"/>
      <c r="S939" s="2"/>
      <c r="T939" s="2"/>
      <c r="U939" s="2"/>
      <c r="V939" s="2"/>
      <c r="X939" s="1"/>
      <c r="Y939" s="2"/>
      <c r="Z939" s="2"/>
      <c r="AA939" s="2"/>
      <c r="AB939" s="2"/>
      <c r="AC939" s="2"/>
      <c r="AD939" s="2"/>
      <c r="AE939" s="2"/>
      <c r="AF939" s="2"/>
      <c r="AH939" s="1"/>
      <c r="AI939" s="2"/>
      <c r="AJ939" s="2"/>
      <c r="AK939" s="2"/>
      <c r="AL939" s="2"/>
      <c r="AM939" s="2"/>
      <c r="AN939" s="2"/>
      <c r="AO939" s="2"/>
      <c r="AP939" s="2"/>
      <c r="AR939" s="1"/>
      <c r="AS939" s="2"/>
      <c r="AT939" s="2"/>
      <c r="AU939" s="2"/>
      <c r="AV939" s="2"/>
      <c r="AW939" s="2"/>
      <c r="AX939" s="2"/>
      <c r="AY939" s="2"/>
      <c r="AZ939" s="2"/>
      <c r="BB939" s="1"/>
    </row>
    <row r="940" spans="6:54" x14ac:dyDescent="0.35">
      <c r="F940" s="2"/>
      <c r="G940" s="2"/>
      <c r="H940" s="2"/>
      <c r="I940" s="2"/>
      <c r="J940" s="2"/>
      <c r="K940" s="2"/>
      <c r="L940" s="2"/>
      <c r="N940" s="1"/>
      <c r="O940" s="2"/>
      <c r="P940" s="2"/>
      <c r="Q940" s="2"/>
      <c r="R940" s="2"/>
      <c r="S940" s="2"/>
      <c r="T940" s="2"/>
      <c r="U940" s="2"/>
      <c r="V940" s="2"/>
      <c r="X940" s="1"/>
      <c r="Y940" s="2"/>
      <c r="Z940" s="2"/>
      <c r="AA940" s="2"/>
      <c r="AB940" s="2"/>
      <c r="AC940" s="2"/>
      <c r="AD940" s="2"/>
      <c r="AE940" s="2"/>
      <c r="AF940" s="2"/>
      <c r="AH940" s="1"/>
      <c r="AI940" s="2"/>
      <c r="AJ940" s="2"/>
      <c r="AK940" s="2"/>
      <c r="AL940" s="2"/>
      <c r="AM940" s="2"/>
      <c r="AN940" s="2"/>
      <c r="AO940" s="2"/>
      <c r="AP940" s="2"/>
      <c r="AR940" s="1"/>
      <c r="AS940" s="2"/>
      <c r="AT940" s="2"/>
      <c r="AU940" s="2"/>
      <c r="AV940" s="2"/>
      <c r="AW940" s="2"/>
      <c r="AX940" s="2"/>
      <c r="AY940" s="2"/>
      <c r="AZ940" s="2"/>
      <c r="BB940" s="1"/>
    </row>
    <row r="941" spans="6:54" x14ac:dyDescent="0.35">
      <c r="F941" s="2"/>
      <c r="G941" s="2"/>
      <c r="H941" s="2"/>
      <c r="I941" s="2"/>
      <c r="J941" s="2"/>
      <c r="K941" s="2"/>
      <c r="L941" s="2"/>
      <c r="N941" s="1"/>
      <c r="O941" s="2"/>
      <c r="P941" s="2"/>
      <c r="Q941" s="2"/>
      <c r="R941" s="2"/>
      <c r="S941" s="2"/>
      <c r="T941" s="2"/>
      <c r="U941" s="2"/>
      <c r="V941" s="2"/>
      <c r="X941" s="1"/>
      <c r="Y941" s="2"/>
      <c r="Z941" s="2"/>
      <c r="AA941" s="2"/>
      <c r="AB941" s="2"/>
      <c r="AC941" s="2"/>
      <c r="AD941" s="2"/>
      <c r="AE941" s="2"/>
      <c r="AF941" s="2"/>
      <c r="AH941" s="1"/>
      <c r="AI941" s="2"/>
      <c r="AJ941" s="2"/>
      <c r="AK941" s="2"/>
      <c r="AL941" s="2"/>
      <c r="AM941" s="2"/>
      <c r="AN941" s="2"/>
      <c r="AO941" s="2"/>
      <c r="AP941" s="2"/>
      <c r="AR941" s="1"/>
      <c r="AS941" s="2"/>
      <c r="AT941" s="2"/>
      <c r="AU941" s="2"/>
      <c r="AV941" s="2"/>
      <c r="AW941" s="2"/>
      <c r="AX941" s="2"/>
      <c r="AY941" s="2"/>
      <c r="AZ941" s="2"/>
      <c r="BB941" s="1"/>
    </row>
    <row r="942" spans="6:54" x14ac:dyDescent="0.35">
      <c r="F942" s="2"/>
      <c r="G942" s="2"/>
      <c r="H942" s="2"/>
      <c r="I942" s="2"/>
      <c r="J942" s="2"/>
      <c r="K942" s="2"/>
      <c r="L942" s="2"/>
      <c r="N942" s="1"/>
      <c r="O942" s="2"/>
      <c r="P942" s="2"/>
      <c r="Q942" s="2"/>
      <c r="R942" s="2"/>
      <c r="S942" s="2"/>
      <c r="T942" s="2"/>
      <c r="U942" s="2"/>
      <c r="V942" s="2"/>
      <c r="X942" s="1"/>
      <c r="Y942" s="2"/>
      <c r="Z942" s="2"/>
      <c r="AA942" s="2"/>
      <c r="AB942" s="2"/>
      <c r="AC942" s="2"/>
      <c r="AD942" s="2"/>
      <c r="AE942" s="2"/>
      <c r="AF942" s="2"/>
      <c r="AH942" s="1"/>
      <c r="AI942" s="2"/>
      <c r="AJ942" s="2"/>
      <c r="AK942" s="2"/>
      <c r="AL942" s="2"/>
      <c r="AM942" s="2"/>
      <c r="AN942" s="2"/>
      <c r="AO942" s="2"/>
      <c r="AP942" s="2"/>
      <c r="AR942" s="1"/>
      <c r="AS942" s="2"/>
      <c r="AT942" s="2"/>
      <c r="AU942" s="2"/>
      <c r="AV942" s="2"/>
      <c r="AW942" s="2"/>
      <c r="AX942" s="2"/>
      <c r="AY942" s="2"/>
      <c r="AZ942" s="2"/>
      <c r="BB942" s="1"/>
    </row>
    <row r="943" spans="6:54" x14ac:dyDescent="0.35">
      <c r="F943" s="2"/>
      <c r="G943" s="2"/>
      <c r="H943" s="2"/>
      <c r="I943" s="2"/>
      <c r="J943" s="2"/>
      <c r="K943" s="2"/>
      <c r="L943" s="2"/>
      <c r="N943" s="1"/>
      <c r="O943" s="2"/>
      <c r="P943" s="2"/>
      <c r="Q943" s="2"/>
      <c r="R943" s="2"/>
      <c r="S943" s="2"/>
      <c r="T943" s="2"/>
      <c r="U943" s="2"/>
      <c r="V943" s="2"/>
      <c r="X943" s="1"/>
      <c r="Y943" s="2"/>
      <c r="Z943" s="2"/>
      <c r="AA943" s="2"/>
      <c r="AB943" s="2"/>
      <c r="AC943" s="2"/>
      <c r="AD943" s="2"/>
      <c r="AE943" s="2"/>
      <c r="AF943" s="2"/>
      <c r="AH943" s="1"/>
      <c r="AI943" s="2"/>
      <c r="AJ943" s="2"/>
      <c r="AK943" s="2"/>
      <c r="AL943" s="2"/>
      <c r="AM943" s="2"/>
      <c r="AN943" s="2"/>
      <c r="AO943" s="2"/>
      <c r="AP943" s="2"/>
      <c r="AR943" s="1"/>
      <c r="AS943" s="2"/>
      <c r="AT943" s="2"/>
      <c r="AU943" s="2"/>
      <c r="AV943" s="2"/>
      <c r="AW943" s="2"/>
      <c r="AX943" s="2"/>
      <c r="AY943" s="2"/>
      <c r="AZ943" s="2"/>
      <c r="BB943" s="1"/>
    </row>
    <row r="944" spans="6:54" x14ac:dyDescent="0.35">
      <c r="F944" s="2"/>
      <c r="G944" s="2"/>
      <c r="H944" s="2"/>
      <c r="I944" s="2"/>
      <c r="J944" s="2"/>
      <c r="K944" s="2"/>
      <c r="L944" s="2"/>
      <c r="N944" s="1"/>
      <c r="O944" s="2"/>
      <c r="P944" s="2"/>
      <c r="Q944" s="2"/>
      <c r="R944" s="2"/>
      <c r="S944" s="2"/>
      <c r="T944" s="2"/>
      <c r="U944" s="2"/>
      <c r="V944" s="2"/>
      <c r="X944" s="1"/>
      <c r="Y944" s="2"/>
      <c r="Z944" s="2"/>
      <c r="AA944" s="2"/>
      <c r="AB944" s="2"/>
      <c r="AC944" s="2"/>
      <c r="AD944" s="2"/>
      <c r="AE944" s="2"/>
      <c r="AF944" s="2"/>
      <c r="AH944" s="1"/>
      <c r="AI944" s="2"/>
      <c r="AJ944" s="2"/>
      <c r="AK944" s="2"/>
      <c r="AL944" s="2"/>
      <c r="AM944" s="2"/>
      <c r="AN944" s="2"/>
      <c r="AO944" s="2"/>
      <c r="AP944" s="2"/>
      <c r="AR944" s="1"/>
      <c r="AS944" s="2"/>
      <c r="AT944" s="2"/>
      <c r="AU944" s="2"/>
      <c r="AV944" s="2"/>
      <c r="AW944" s="2"/>
      <c r="AX944" s="2"/>
      <c r="AY944" s="2"/>
      <c r="AZ944" s="2"/>
      <c r="BB944" s="1"/>
    </row>
    <row r="945" spans="6:54" x14ac:dyDescent="0.35">
      <c r="F945" s="2"/>
      <c r="G945" s="2"/>
      <c r="H945" s="2"/>
      <c r="I945" s="2"/>
      <c r="J945" s="2"/>
      <c r="K945" s="2"/>
      <c r="L945" s="2"/>
      <c r="N945" s="1"/>
      <c r="O945" s="2"/>
      <c r="P945" s="2"/>
      <c r="Q945" s="2"/>
      <c r="R945" s="2"/>
      <c r="S945" s="2"/>
      <c r="T945" s="2"/>
      <c r="U945" s="2"/>
      <c r="V945" s="2"/>
      <c r="X945" s="1"/>
      <c r="Y945" s="2"/>
      <c r="Z945" s="2"/>
      <c r="AA945" s="2"/>
      <c r="AB945" s="2"/>
      <c r="AC945" s="2"/>
      <c r="AD945" s="2"/>
      <c r="AE945" s="2"/>
      <c r="AF945" s="2"/>
      <c r="AH945" s="1"/>
      <c r="AI945" s="2"/>
      <c r="AJ945" s="2"/>
      <c r="AK945" s="2"/>
      <c r="AL945" s="2"/>
      <c r="AM945" s="2"/>
      <c r="AN945" s="2"/>
      <c r="AO945" s="2"/>
      <c r="AP945" s="2"/>
      <c r="AR945" s="1"/>
      <c r="AS945" s="2"/>
      <c r="AT945" s="2"/>
      <c r="AU945" s="2"/>
      <c r="AV945" s="2"/>
      <c r="AW945" s="2"/>
      <c r="AX945" s="2"/>
      <c r="AY945" s="2"/>
      <c r="AZ945" s="2"/>
      <c r="BB945" s="1"/>
    </row>
    <row r="946" spans="6:54" x14ac:dyDescent="0.35">
      <c r="F946" s="2"/>
      <c r="G946" s="2"/>
      <c r="H946" s="2"/>
      <c r="I946" s="2"/>
      <c r="J946" s="2"/>
      <c r="K946" s="2"/>
      <c r="L946" s="2"/>
      <c r="N946" s="1"/>
      <c r="O946" s="2"/>
      <c r="P946" s="2"/>
      <c r="Q946" s="2"/>
      <c r="R946" s="2"/>
      <c r="S946" s="2"/>
      <c r="T946" s="2"/>
      <c r="U946" s="2"/>
      <c r="V946" s="2"/>
      <c r="X946" s="1"/>
      <c r="Y946" s="2"/>
      <c r="Z946" s="2"/>
      <c r="AA946" s="2"/>
      <c r="AB946" s="2"/>
      <c r="AC946" s="2"/>
      <c r="AD946" s="2"/>
      <c r="AE946" s="2"/>
      <c r="AF946" s="2"/>
      <c r="AH946" s="1"/>
      <c r="AI946" s="2"/>
      <c r="AJ946" s="2"/>
      <c r="AK946" s="2"/>
      <c r="AL946" s="2"/>
      <c r="AM946" s="2"/>
      <c r="AN946" s="2"/>
      <c r="AO946" s="2"/>
      <c r="AP946" s="2"/>
      <c r="AR946" s="1"/>
      <c r="AS946" s="2"/>
      <c r="AT946" s="2"/>
      <c r="AU946" s="2"/>
      <c r="AV946" s="2"/>
      <c r="AW946" s="2"/>
      <c r="AX946" s="2"/>
      <c r="AY946" s="2"/>
      <c r="AZ946" s="2"/>
      <c r="BB946" s="1"/>
    </row>
    <row r="947" spans="6:54" x14ac:dyDescent="0.35">
      <c r="F947" s="2"/>
      <c r="G947" s="2"/>
      <c r="H947" s="2"/>
      <c r="I947" s="2"/>
      <c r="J947" s="2"/>
      <c r="K947" s="2"/>
      <c r="L947" s="2"/>
      <c r="N947" s="1"/>
      <c r="O947" s="2"/>
      <c r="P947" s="2"/>
      <c r="Q947" s="2"/>
      <c r="R947" s="2"/>
      <c r="S947" s="2"/>
      <c r="T947" s="2"/>
      <c r="U947" s="2"/>
      <c r="V947" s="2"/>
      <c r="X947" s="1"/>
      <c r="Y947" s="2"/>
      <c r="Z947" s="2"/>
      <c r="AA947" s="2"/>
      <c r="AB947" s="2"/>
      <c r="AC947" s="2"/>
      <c r="AD947" s="2"/>
      <c r="AE947" s="2"/>
      <c r="AF947" s="2"/>
      <c r="AH947" s="1"/>
      <c r="AI947" s="2"/>
      <c r="AJ947" s="2"/>
      <c r="AK947" s="2"/>
      <c r="AL947" s="2"/>
      <c r="AM947" s="2"/>
      <c r="AN947" s="2"/>
      <c r="AO947" s="2"/>
      <c r="AP947" s="2"/>
      <c r="AR947" s="1"/>
      <c r="AS947" s="2"/>
      <c r="AT947" s="2"/>
      <c r="AU947" s="2"/>
      <c r="AV947" s="2"/>
      <c r="AW947" s="2"/>
      <c r="AX947" s="2"/>
      <c r="AY947" s="2"/>
      <c r="AZ947" s="2"/>
      <c r="BB947" s="1"/>
    </row>
    <row r="948" spans="6:54" x14ac:dyDescent="0.35">
      <c r="F948" s="2"/>
      <c r="G948" s="2"/>
      <c r="H948" s="2"/>
      <c r="I948" s="2"/>
      <c r="J948" s="2"/>
      <c r="K948" s="2"/>
      <c r="L948" s="2"/>
      <c r="N948" s="1"/>
      <c r="O948" s="2"/>
      <c r="P948" s="2"/>
      <c r="Q948" s="2"/>
      <c r="R948" s="2"/>
      <c r="S948" s="2"/>
      <c r="T948" s="2"/>
      <c r="U948" s="2"/>
      <c r="V948" s="2"/>
      <c r="X948" s="1"/>
      <c r="Y948" s="2"/>
      <c r="Z948" s="2"/>
      <c r="AA948" s="2"/>
      <c r="AB948" s="2"/>
      <c r="AC948" s="2"/>
      <c r="AD948" s="2"/>
      <c r="AE948" s="2"/>
      <c r="AF948" s="2"/>
      <c r="AH948" s="1"/>
      <c r="AI948" s="2"/>
      <c r="AJ948" s="2"/>
      <c r="AK948" s="2"/>
      <c r="AL948" s="2"/>
      <c r="AM948" s="2"/>
      <c r="AN948" s="2"/>
      <c r="AO948" s="2"/>
      <c r="AP948" s="2"/>
      <c r="AR948" s="1"/>
      <c r="AS948" s="2"/>
      <c r="AT948" s="2"/>
      <c r="AU948" s="2"/>
      <c r="AV948" s="2"/>
      <c r="AW948" s="2"/>
      <c r="AX948" s="2"/>
      <c r="AY948" s="2"/>
      <c r="AZ948" s="2"/>
      <c r="BB948" s="1"/>
    </row>
    <row r="949" spans="6:54" x14ac:dyDescent="0.35">
      <c r="F949" s="2"/>
      <c r="G949" s="2"/>
      <c r="H949" s="2"/>
      <c r="I949" s="2"/>
      <c r="J949" s="2"/>
      <c r="K949" s="2"/>
      <c r="L949" s="2"/>
      <c r="N949" s="1"/>
      <c r="O949" s="2"/>
      <c r="P949" s="2"/>
      <c r="Q949" s="2"/>
      <c r="R949" s="2"/>
      <c r="S949" s="2"/>
      <c r="T949" s="2"/>
      <c r="U949" s="2"/>
      <c r="V949" s="2"/>
      <c r="X949" s="1"/>
      <c r="Y949" s="2"/>
      <c r="Z949" s="2"/>
      <c r="AA949" s="2"/>
      <c r="AB949" s="2"/>
      <c r="AC949" s="2"/>
      <c r="AD949" s="2"/>
      <c r="AE949" s="2"/>
      <c r="AF949" s="2"/>
      <c r="AH949" s="1"/>
      <c r="AI949" s="2"/>
      <c r="AJ949" s="2"/>
      <c r="AK949" s="2"/>
      <c r="AL949" s="2"/>
      <c r="AM949" s="2"/>
      <c r="AN949" s="2"/>
      <c r="AO949" s="2"/>
      <c r="AP949" s="2"/>
      <c r="AR949" s="1"/>
      <c r="AS949" s="2"/>
      <c r="AT949" s="2"/>
      <c r="AU949" s="2"/>
      <c r="AV949" s="2"/>
      <c r="AW949" s="2"/>
      <c r="AX949" s="2"/>
      <c r="AY949" s="2"/>
      <c r="AZ949" s="2"/>
      <c r="BB949" s="1"/>
    </row>
    <row r="950" spans="6:54" x14ac:dyDescent="0.35">
      <c r="F950" s="2"/>
      <c r="G950" s="2"/>
      <c r="H950" s="2"/>
      <c r="I950" s="2"/>
      <c r="J950" s="2"/>
      <c r="K950" s="2"/>
      <c r="L950" s="2"/>
      <c r="N950" s="1"/>
      <c r="O950" s="2"/>
      <c r="P950" s="2"/>
      <c r="Q950" s="2"/>
      <c r="R950" s="2"/>
      <c r="S950" s="2"/>
      <c r="T950" s="2"/>
      <c r="U950" s="2"/>
      <c r="V950" s="2"/>
      <c r="X950" s="1"/>
      <c r="Y950" s="2"/>
      <c r="Z950" s="2"/>
      <c r="AA950" s="2"/>
      <c r="AB950" s="2"/>
      <c r="AC950" s="2"/>
      <c r="AD950" s="2"/>
      <c r="AE950" s="2"/>
      <c r="AF950" s="2"/>
      <c r="AH950" s="1"/>
      <c r="AI950" s="2"/>
      <c r="AJ950" s="2"/>
      <c r="AK950" s="2"/>
      <c r="AL950" s="2"/>
      <c r="AM950" s="2"/>
      <c r="AN950" s="2"/>
      <c r="AO950" s="2"/>
      <c r="AP950" s="2"/>
      <c r="AR950" s="1"/>
      <c r="AS950" s="2"/>
      <c r="AT950" s="2"/>
      <c r="AU950" s="2"/>
      <c r="AV950" s="2"/>
      <c r="AW950" s="2"/>
      <c r="AX950" s="2"/>
      <c r="AY950" s="2"/>
      <c r="AZ950" s="2"/>
      <c r="BB950" s="1"/>
    </row>
    <row r="951" spans="6:54" x14ac:dyDescent="0.35">
      <c r="F951" s="2"/>
      <c r="G951" s="2"/>
      <c r="H951" s="2"/>
      <c r="I951" s="2"/>
      <c r="J951" s="2"/>
      <c r="K951" s="2"/>
      <c r="L951" s="2"/>
      <c r="N951" s="1"/>
      <c r="O951" s="2"/>
      <c r="P951" s="2"/>
      <c r="Q951" s="2"/>
      <c r="R951" s="2"/>
      <c r="S951" s="2"/>
      <c r="T951" s="2"/>
      <c r="U951" s="2"/>
      <c r="V951" s="2"/>
      <c r="X951" s="1"/>
      <c r="Y951" s="2"/>
      <c r="Z951" s="2"/>
      <c r="AA951" s="2"/>
      <c r="AB951" s="2"/>
      <c r="AC951" s="2"/>
      <c r="AD951" s="2"/>
      <c r="AE951" s="2"/>
      <c r="AF951" s="2"/>
      <c r="AH951" s="1"/>
      <c r="AI951" s="2"/>
      <c r="AJ951" s="2"/>
      <c r="AK951" s="2"/>
      <c r="AL951" s="2"/>
      <c r="AM951" s="2"/>
      <c r="AN951" s="2"/>
      <c r="AO951" s="2"/>
      <c r="AP951" s="2"/>
      <c r="AR951" s="1"/>
      <c r="AS951" s="2"/>
      <c r="AT951" s="2"/>
      <c r="AU951" s="2"/>
      <c r="AV951" s="2"/>
      <c r="AW951" s="2"/>
      <c r="AX951" s="2"/>
      <c r="AY951" s="2"/>
      <c r="AZ951" s="2"/>
      <c r="BB951" s="1"/>
    </row>
    <row r="952" spans="6:54" x14ac:dyDescent="0.35">
      <c r="F952" s="2"/>
      <c r="G952" s="2"/>
      <c r="H952" s="2"/>
      <c r="I952" s="2"/>
      <c r="J952" s="2"/>
      <c r="K952" s="2"/>
      <c r="L952" s="2"/>
      <c r="N952" s="1"/>
      <c r="O952" s="2"/>
      <c r="P952" s="2"/>
      <c r="Q952" s="2"/>
      <c r="R952" s="2"/>
      <c r="S952" s="2"/>
      <c r="T952" s="2"/>
      <c r="U952" s="2"/>
      <c r="V952" s="2"/>
      <c r="X952" s="1"/>
      <c r="Y952" s="2"/>
      <c r="Z952" s="2"/>
      <c r="AA952" s="2"/>
      <c r="AB952" s="2"/>
      <c r="AC952" s="2"/>
      <c r="AD952" s="2"/>
      <c r="AE952" s="2"/>
      <c r="AF952" s="2"/>
      <c r="AH952" s="1"/>
      <c r="AI952" s="2"/>
      <c r="AJ952" s="2"/>
      <c r="AK952" s="2"/>
      <c r="AL952" s="2"/>
      <c r="AM952" s="2"/>
      <c r="AN952" s="2"/>
      <c r="AO952" s="2"/>
      <c r="AP952" s="2"/>
      <c r="AR952" s="1"/>
      <c r="AS952" s="2"/>
      <c r="AT952" s="2"/>
      <c r="AU952" s="2"/>
      <c r="AV952" s="2"/>
      <c r="AW952" s="2"/>
      <c r="AX952" s="2"/>
      <c r="AY952" s="2"/>
      <c r="AZ952" s="2"/>
      <c r="BB952" s="1"/>
    </row>
    <row r="953" spans="6:54" x14ac:dyDescent="0.35">
      <c r="F953" s="2"/>
      <c r="G953" s="2"/>
      <c r="H953" s="2"/>
      <c r="I953" s="2"/>
      <c r="J953" s="2"/>
      <c r="K953" s="2"/>
      <c r="L953" s="2"/>
      <c r="N953" s="1"/>
      <c r="O953" s="2"/>
      <c r="P953" s="2"/>
      <c r="Q953" s="2"/>
      <c r="R953" s="2"/>
      <c r="S953" s="2"/>
      <c r="T953" s="2"/>
      <c r="U953" s="2"/>
      <c r="V953" s="2"/>
      <c r="X953" s="1"/>
      <c r="Y953" s="2"/>
      <c r="Z953" s="2"/>
      <c r="AA953" s="2"/>
      <c r="AB953" s="2"/>
      <c r="AC953" s="2"/>
      <c r="AD953" s="2"/>
      <c r="AE953" s="2"/>
      <c r="AF953" s="2"/>
      <c r="AH953" s="1"/>
      <c r="AI953" s="2"/>
      <c r="AJ953" s="2"/>
      <c r="AK953" s="2"/>
      <c r="AL953" s="2"/>
      <c r="AM953" s="2"/>
      <c r="AN953" s="2"/>
      <c r="AO953" s="2"/>
      <c r="AP953" s="2"/>
      <c r="AR953" s="1"/>
      <c r="AS953" s="2"/>
      <c r="AT953" s="2"/>
      <c r="AU953" s="2"/>
      <c r="AV953" s="2"/>
      <c r="AW953" s="2"/>
      <c r="AX953" s="2"/>
      <c r="AY953" s="2"/>
      <c r="AZ953" s="2"/>
      <c r="BB953" s="1"/>
    </row>
    <row r="954" spans="6:54" x14ac:dyDescent="0.35">
      <c r="F954" s="2"/>
      <c r="G954" s="2"/>
      <c r="H954" s="2"/>
      <c r="I954" s="2"/>
      <c r="J954" s="2"/>
      <c r="K954" s="2"/>
      <c r="L954" s="2"/>
      <c r="N954" s="1"/>
      <c r="O954" s="2"/>
      <c r="P954" s="2"/>
      <c r="Q954" s="2"/>
      <c r="R954" s="2"/>
      <c r="S954" s="2"/>
      <c r="T954" s="2"/>
      <c r="U954" s="2"/>
      <c r="V954" s="2"/>
      <c r="X954" s="1"/>
      <c r="Y954" s="2"/>
      <c r="Z954" s="2"/>
      <c r="AA954" s="2"/>
      <c r="AB954" s="2"/>
      <c r="AC954" s="2"/>
      <c r="AD954" s="2"/>
      <c r="AE954" s="2"/>
      <c r="AF954" s="2"/>
      <c r="AH954" s="1"/>
      <c r="AI954" s="2"/>
      <c r="AJ954" s="2"/>
      <c r="AK954" s="2"/>
      <c r="AL954" s="2"/>
      <c r="AM954" s="2"/>
      <c r="AN954" s="2"/>
      <c r="AO954" s="2"/>
      <c r="AP954" s="2"/>
      <c r="AR954" s="1"/>
      <c r="AS954" s="2"/>
      <c r="AT954" s="2"/>
      <c r="AU954" s="2"/>
      <c r="AV954" s="2"/>
      <c r="AW954" s="2"/>
      <c r="AX954" s="2"/>
      <c r="AY954" s="2"/>
      <c r="AZ954" s="2"/>
      <c r="BB954" s="1"/>
    </row>
    <row r="955" spans="6:54" x14ac:dyDescent="0.35">
      <c r="F955" s="2"/>
      <c r="G955" s="2"/>
      <c r="H955" s="2"/>
      <c r="I955" s="2"/>
      <c r="J955" s="2"/>
      <c r="K955" s="2"/>
      <c r="L955" s="2"/>
      <c r="N955" s="1"/>
      <c r="O955" s="2"/>
      <c r="P955" s="2"/>
      <c r="Q955" s="2"/>
      <c r="R955" s="2"/>
      <c r="S955" s="2"/>
      <c r="T955" s="2"/>
      <c r="U955" s="2"/>
      <c r="V955" s="2"/>
      <c r="X955" s="1"/>
      <c r="Y955" s="2"/>
      <c r="Z955" s="2"/>
      <c r="AA955" s="2"/>
      <c r="AB955" s="2"/>
      <c r="AC955" s="2"/>
      <c r="AD955" s="2"/>
      <c r="AE955" s="2"/>
      <c r="AF955" s="2"/>
      <c r="AH955" s="1"/>
      <c r="AI955" s="2"/>
      <c r="AJ955" s="2"/>
      <c r="AK955" s="2"/>
      <c r="AL955" s="2"/>
      <c r="AM955" s="2"/>
      <c r="AN955" s="2"/>
      <c r="AO955" s="2"/>
      <c r="AP955" s="2"/>
      <c r="AR955" s="1"/>
      <c r="AS955" s="2"/>
      <c r="AT955" s="2"/>
      <c r="AU955" s="2"/>
      <c r="AV955" s="2"/>
      <c r="AW955" s="2"/>
      <c r="AX955" s="2"/>
      <c r="AY955" s="2"/>
      <c r="AZ955" s="2"/>
      <c r="BB955" s="1"/>
    </row>
    <row r="956" spans="6:54" x14ac:dyDescent="0.35">
      <c r="F956" s="2"/>
      <c r="G956" s="2"/>
      <c r="H956" s="2"/>
      <c r="I956" s="2"/>
      <c r="J956" s="2"/>
      <c r="K956" s="2"/>
      <c r="L956" s="2"/>
      <c r="N956" s="1"/>
      <c r="O956" s="2"/>
      <c r="P956" s="2"/>
      <c r="Q956" s="2"/>
      <c r="R956" s="2"/>
      <c r="S956" s="2"/>
      <c r="T956" s="2"/>
      <c r="U956" s="2"/>
      <c r="V956" s="2"/>
      <c r="X956" s="1"/>
      <c r="Y956" s="2"/>
      <c r="Z956" s="2"/>
      <c r="AA956" s="2"/>
      <c r="AB956" s="2"/>
      <c r="AC956" s="2"/>
      <c r="AD956" s="2"/>
      <c r="AE956" s="2"/>
      <c r="AF956" s="2"/>
      <c r="AH956" s="1"/>
      <c r="AI956" s="2"/>
      <c r="AJ956" s="2"/>
      <c r="AK956" s="2"/>
      <c r="AL956" s="2"/>
      <c r="AM956" s="2"/>
      <c r="AN956" s="2"/>
      <c r="AO956" s="2"/>
      <c r="AP956" s="2"/>
      <c r="AR956" s="1"/>
      <c r="AS956" s="2"/>
      <c r="AT956" s="2"/>
      <c r="AU956" s="2"/>
      <c r="AV956" s="2"/>
      <c r="AW956" s="2"/>
      <c r="AX956" s="2"/>
      <c r="AY956" s="2"/>
      <c r="AZ956" s="2"/>
      <c r="BB956" s="1"/>
    </row>
    <row r="957" spans="6:54" x14ac:dyDescent="0.35">
      <c r="F957" s="2"/>
      <c r="G957" s="2"/>
      <c r="H957" s="2"/>
      <c r="I957" s="2"/>
      <c r="J957" s="2"/>
      <c r="K957" s="2"/>
      <c r="L957" s="2"/>
      <c r="N957" s="1"/>
      <c r="O957" s="2"/>
      <c r="P957" s="2"/>
      <c r="Q957" s="2"/>
      <c r="R957" s="2"/>
      <c r="S957" s="2"/>
      <c r="T957" s="2"/>
      <c r="U957" s="2"/>
      <c r="V957" s="2"/>
      <c r="X957" s="1"/>
      <c r="Y957" s="2"/>
      <c r="Z957" s="2"/>
      <c r="AA957" s="2"/>
      <c r="AB957" s="2"/>
      <c r="AC957" s="2"/>
      <c r="AD957" s="2"/>
      <c r="AE957" s="2"/>
      <c r="AF957" s="2"/>
      <c r="AH957" s="1"/>
      <c r="AI957" s="2"/>
      <c r="AJ957" s="2"/>
      <c r="AK957" s="2"/>
      <c r="AL957" s="2"/>
      <c r="AM957" s="2"/>
      <c r="AN957" s="2"/>
      <c r="AO957" s="2"/>
      <c r="AP957" s="2"/>
      <c r="AR957" s="1"/>
      <c r="AS957" s="2"/>
      <c r="AT957" s="2"/>
      <c r="AU957" s="2"/>
      <c r="AV957" s="2"/>
      <c r="AW957" s="2"/>
      <c r="AX957" s="2"/>
      <c r="AY957" s="2"/>
      <c r="AZ957" s="2"/>
      <c r="BB957" s="1"/>
    </row>
    <row r="958" spans="6:54" x14ac:dyDescent="0.35">
      <c r="F958" s="2"/>
      <c r="G958" s="2"/>
      <c r="H958" s="2"/>
      <c r="I958" s="2"/>
      <c r="J958" s="2"/>
      <c r="K958" s="2"/>
      <c r="L958" s="2"/>
      <c r="N958" s="1"/>
      <c r="O958" s="2"/>
      <c r="P958" s="2"/>
      <c r="Q958" s="2"/>
      <c r="R958" s="2"/>
      <c r="S958" s="2"/>
      <c r="T958" s="2"/>
      <c r="U958" s="2"/>
      <c r="V958" s="2"/>
      <c r="X958" s="1"/>
      <c r="Y958" s="2"/>
      <c r="Z958" s="2"/>
      <c r="AA958" s="2"/>
      <c r="AB958" s="2"/>
      <c r="AC958" s="2"/>
      <c r="AD958" s="2"/>
      <c r="AE958" s="2"/>
      <c r="AF958" s="2"/>
      <c r="AH958" s="1"/>
      <c r="AI958" s="2"/>
      <c r="AJ958" s="2"/>
      <c r="AK958" s="2"/>
      <c r="AL958" s="2"/>
      <c r="AM958" s="2"/>
      <c r="AN958" s="2"/>
      <c r="AO958" s="2"/>
      <c r="AP958" s="2"/>
      <c r="AR958" s="1"/>
      <c r="AS958" s="2"/>
      <c r="AT958" s="2"/>
      <c r="AU958" s="2"/>
      <c r="AV958" s="2"/>
      <c r="AW958" s="2"/>
      <c r="AX958" s="2"/>
      <c r="AY958" s="2"/>
      <c r="AZ958" s="2"/>
      <c r="BB958" s="1"/>
    </row>
    <row r="959" spans="6:54" x14ac:dyDescent="0.35">
      <c r="F959" s="2"/>
      <c r="G959" s="2"/>
      <c r="H959" s="2"/>
      <c r="I959" s="2"/>
      <c r="J959" s="2"/>
      <c r="K959" s="2"/>
      <c r="L959" s="2"/>
      <c r="N959" s="1"/>
      <c r="O959" s="2"/>
      <c r="P959" s="2"/>
      <c r="Q959" s="2"/>
      <c r="R959" s="2"/>
      <c r="S959" s="2"/>
      <c r="T959" s="2"/>
      <c r="U959" s="2"/>
      <c r="V959" s="2"/>
      <c r="X959" s="1"/>
      <c r="Y959" s="2"/>
      <c r="Z959" s="2"/>
      <c r="AA959" s="2"/>
      <c r="AB959" s="2"/>
      <c r="AC959" s="2"/>
      <c r="AD959" s="2"/>
      <c r="AE959" s="2"/>
      <c r="AF959" s="2"/>
      <c r="AH959" s="1"/>
      <c r="AI959" s="2"/>
      <c r="AJ959" s="2"/>
      <c r="AK959" s="2"/>
      <c r="AL959" s="2"/>
      <c r="AM959" s="2"/>
      <c r="AN959" s="2"/>
      <c r="AO959" s="2"/>
      <c r="AP959" s="2"/>
      <c r="AR959" s="1"/>
      <c r="AS959" s="2"/>
      <c r="AT959" s="2"/>
      <c r="AU959" s="2"/>
      <c r="AV959" s="2"/>
      <c r="AW959" s="2"/>
      <c r="AX959" s="2"/>
      <c r="AY959" s="2"/>
      <c r="AZ959" s="2"/>
      <c r="BB959" s="1"/>
    </row>
    <row r="960" spans="6:54" x14ac:dyDescent="0.35">
      <c r="F960" s="2"/>
      <c r="G960" s="2"/>
      <c r="H960" s="2"/>
      <c r="I960" s="2"/>
      <c r="J960" s="2"/>
      <c r="K960" s="2"/>
      <c r="L960" s="2"/>
      <c r="N960" s="1"/>
      <c r="O960" s="2"/>
      <c r="P960" s="2"/>
      <c r="Q960" s="2"/>
      <c r="R960" s="2"/>
      <c r="S960" s="2"/>
      <c r="T960" s="2"/>
      <c r="U960" s="2"/>
      <c r="V960" s="2"/>
      <c r="X960" s="1"/>
      <c r="Y960" s="2"/>
      <c r="Z960" s="2"/>
      <c r="AA960" s="2"/>
      <c r="AB960" s="2"/>
      <c r="AC960" s="2"/>
      <c r="AD960" s="2"/>
      <c r="AE960" s="2"/>
      <c r="AF960" s="2"/>
      <c r="AH960" s="1"/>
      <c r="AI960" s="2"/>
      <c r="AJ960" s="2"/>
      <c r="AK960" s="2"/>
      <c r="AL960" s="2"/>
      <c r="AM960" s="2"/>
      <c r="AN960" s="2"/>
      <c r="AO960" s="2"/>
      <c r="AP960" s="2"/>
      <c r="AR960" s="1"/>
      <c r="AS960" s="2"/>
      <c r="AT960" s="2"/>
      <c r="AU960" s="2"/>
      <c r="AV960" s="2"/>
      <c r="AW960" s="2"/>
      <c r="AX960" s="2"/>
      <c r="AY960" s="2"/>
      <c r="AZ960" s="2"/>
      <c r="BB960" s="1"/>
    </row>
    <row r="961" spans="6:54" x14ac:dyDescent="0.35">
      <c r="F961" s="2"/>
      <c r="G961" s="2"/>
      <c r="H961" s="2"/>
      <c r="I961" s="2"/>
      <c r="J961" s="2"/>
      <c r="K961" s="2"/>
      <c r="L961" s="2"/>
      <c r="N961" s="1"/>
      <c r="O961" s="2"/>
      <c r="P961" s="2"/>
      <c r="Q961" s="2"/>
      <c r="R961" s="2"/>
      <c r="S961" s="2"/>
      <c r="T961" s="2"/>
      <c r="U961" s="2"/>
      <c r="V961" s="2"/>
      <c r="X961" s="1"/>
      <c r="Y961" s="2"/>
      <c r="Z961" s="2"/>
      <c r="AA961" s="2"/>
      <c r="AB961" s="2"/>
      <c r="AC961" s="2"/>
      <c r="AD961" s="2"/>
      <c r="AE961" s="2"/>
      <c r="AF961" s="2"/>
      <c r="AH961" s="1"/>
      <c r="AI961" s="2"/>
      <c r="AJ961" s="2"/>
      <c r="AK961" s="2"/>
      <c r="AL961" s="2"/>
      <c r="AM961" s="2"/>
      <c r="AN961" s="2"/>
      <c r="AO961" s="2"/>
      <c r="AP961" s="2"/>
      <c r="AR961" s="1"/>
      <c r="AS961" s="2"/>
      <c r="AT961" s="2"/>
      <c r="AU961" s="2"/>
      <c r="AV961" s="2"/>
      <c r="AW961" s="2"/>
      <c r="AX961" s="2"/>
      <c r="AY961" s="2"/>
      <c r="AZ961" s="2"/>
      <c r="BB961" s="1"/>
    </row>
    <row r="962" spans="6:54" x14ac:dyDescent="0.35">
      <c r="F962" s="2"/>
      <c r="G962" s="2"/>
      <c r="H962" s="2"/>
      <c r="I962" s="2"/>
      <c r="J962" s="2"/>
      <c r="K962" s="2"/>
      <c r="L962" s="2"/>
      <c r="N962" s="1"/>
      <c r="O962" s="2"/>
      <c r="P962" s="2"/>
      <c r="Q962" s="2"/>
      <c r="R962" s="2"/>
      <c r="S962" s="2"/>
      <c r="T962" s="2"/>
      <c r="U962" s="2"/>
      <c r="V962" s="2"/>
      <c r="X962" s="1"/>
      <c r="Y962" s="2"/>
      <c r="Z962" s="2"/>
      <c r="AA962" s="2"/>
      <c r="AB962" s="2"/>
      <c r="AC962" s="2"/>
      <c r="AD962" s="2"/>
      <c r="AE962" s="2"/>
      <c r="AF962" s="2"/>
      <c r="AH962" s="1"/>
      <c r="AI962" s="2"/>
      <c r="AJ962" s="2"/>
      <c r="AK962" s="2"/>
      <c r="AL962" s="2"/>
      <c r="AM962" s="2"/>
      <c r="AN962" s="2"/>
      <c r="AO962" s="2"/>
      <c r="AP962" s="2"/>
      <c r="AR962" s="1"/>
      <c r="AS962" s="2"/>
      <c r="AT962" s="2"/>
      <c r="AU962" s="2"/>
      <c r="AV962" s="2"/>
      <c r="AW962" s="2"/>
      <c r="AX962" s="2"/>
      <c r="AY962" s="2"/>
      <c r="AZ962" s="2"/>
      <c r="BB962" s="1"/>
    </row>
    <row r="963" spans="6:54" x14ac:dyDescent="0.35">
      <c r="F963" s="2"/>
      <c r="G963" s="2"/>
      <c r="H963" s="2"/>
      <c r="I963" s="2"/>
      <c r="J963" s="2"/>
      <c r="K963" s="2"/>
      <c r="L963" s="2"/>
      <c r="N963" s="1"/>
      <c r="O963" s="2"/>
      <c r="P963" s="2"/>
      <c r="Q963" s="2"/>
      <c r="R963" s="2"/>
      <c r="S963" s="2"/>
      <c r="T963" s="2"/>
      <c r="U963" s="2"/>
      <c r="V963" s="2"/>
      <c r="X963" s="1"/>
      <c r="Y963" s="2"/>
      <c r="Z963" s="2"/>
      <c r="AA963" s="2"/>
      <c r="AB963" s="2"/>
      <c r="AC963" s="2"/>
      <c r="AD963" s="2"/>
      <c r="AE963" s="2"/>
      <c r="AF963" s="2"/>
      <c r="AH963" s="1"/>
      <c r="AI963" s="2"/>
      <c r="AJ963" s="2"/>
      <c r="AK963" s="2"/>
      <c r="AL963" s="2"/>
      <c r="AM963" s="2"/>
      <c r="AN963" s="2"/>
      <c r="AO963" s="2"/>
      <c r="AP963" s="2"/>
      <c r="AR963" s="1"/>
      <c r="AS963" s="2"/>
      <c r="AT963" s="2"/>
      <c r="AU963" s="2"/>
      <c r="AV963" s="2"/>
      <c r="AW963" s="2"/>
      <c r="AX963" s="2"/>
      <c r="AY963" s="2"/>
      <c r="AZ963" s="2"/>
      <c r="BB963" s="1"/>
    </row>
    <row r="964" spans="6:54" x14ac:dyDescent="0.35">
      <c r="F964" s="2"/>
      <c r="G964" s="2"/>
      <c r="H964" s="2"/>
      <c r="I964" s="2"/>
      <c r="J964" s="2"/>
      <c r="K964" s="2"/>
      <c r="L964" s="2"/>
      <c r="N964" s="1"/>
      <c r="O964" s="2"/>
      <c r="P964" s="2"/>
      <c r="Q964" s="2"/>
      <c r="R964" s="2"/>
      <c r="S964" s="2"/>
      <c r="T964" s="2"/>
      <c r="U964" s="2"/>
      <c r="V964" s="2"/>
      <c r="X964" s="1"/>
      <c r="Y964" s="2"/>
      <c r="Z964" s="2"/>
      <c r="AA964" s="2"/>
      <c r="AB964" s="2"/>
      <c r="AC964" s="2"/>
      <c r="AD964" s="2"/>
      <c r="AE964" s="2"/>
      <c r="AF964" s="2"/>
      <c r="AH964" s="1"/>
      <c r="AI964" s="2"/>
      <c r="AJ964" s="2"/>
      <c r="AK964" s="2"/>
      <c r="AL964" s="2"/>
      <c r="AM964" s="2"/>
      <c r="AN964" s="2"/>
      <c r="AO964" s="2"/>
      <c r="AP964" s="2"/>
      <c r="AR964" s="1"/>
      <c r="AS964" s="2"/>
      <c r="AT964" s="2"/>
      <c r="AU964" s="2"/>
      <c r="AV964" s="2"/>
      <c r="AW964" s="2"/>
      <c r="AX964" s="2"/>
      <c r="AY964" s="2"/>
      <c r="AZ964" s="2"/>
      <c r="BB964" s="1"/>
    </row>
    <row r="965" spans="6:54" x14ac:dyDescent="0.35">
      <c r="F965" s="2"/>
      <c r="G965" s="2"/>
      <c r="H965" s="2"/>
      <c r="I965" s="2"/>
      <c r="J965" s="2"/>
      <c r="K965" s="2"/>
      <c r="L965" s="2"/>
      <c r="N965" s="1"/>
      <c r="O965" s="2"/>
      <c r="P965" s="2"/>
      <c r="Q965" s="2"/>
      <c r="R965" s="2"/>
      <c r="S965" s="2"/>
      <c r="T965" s="2"/>
      <c r="U965" s="2"/>
      <c r="V965" s="2"/>
      <c r="X965" s="1"/>
      <c r="Y965" s="2"/>
      <c r="Z965" s="2"/>
      <c r="AA965" s="2"/>
      <c r="AB965" s="2"/>
      <c r="AC965" s="2"/>
      <c r="AD965" s="2"/>
      <c r="AE965" s="2"/>
      <c r="AF965" s="2"/>
      <c r="AH965" s="1"/>
      <c r="AI965" s="2"/>
      <c r="AJ965" s="2"/>
      <c r="AK965" s="2"/>
      <c r="AL965" s="2"/>
      <c r="AM965" s="2"/>
      <c r="AN965" s="2"/>
      <c r="AO965" s="2"/>
      <c r="AP965" s="2"/>
      <c r="AR965" s="1"/>
      <c r="AS965" s="2"/>
      <c r="AT965" s="2"/>
      <c r="AU965" s="2"/>
      <c r="AV965" s="2"/>
      <c r="AW965" s="2"/>
      <c r="AX965" s="2"/>
      <c r="AY965" s="2"/>
      <c r="AZ965" s="2"/>
      <c r="BB965" s="1"/>
    </row>
    <row r="966" spans="6:54" x14ac:dyDescent="0.35">
      <c r="F966" s="2"/>
      <c r="G966" s="2"/>
      <c r="H966" s="2"/>
      <c r="I966" s="2"/>
      <c r="J966" s="2"/>
      <c r="K966" s="2"/>
      <c r="L966" s="2"/>
      <c r="N966" s="1"/>
      <c r="O966" s="2"/>
      <c r="P966" s="2"/>
      <c r="Q966" s="2"/>
      <c r="R966" s="2"/>
      <c r="S966" s="2"/>
      <c r="T966" s="2"/>
      <c r="U966" s="2"/>
      <c r="V966" s="2"/>
      <c r="X966" s="1"/>
      <c r="Y966" s="2"/>
      <c r="Z966" s="2"/>
      <c r="AA966" s="2"/>
      <c r="AB966" s="2"/>
      <c r="AC966" s="2"/>
      <c r="AD966" s="2"/>
      <c r="AE966" s="2"/>
      <c r="AF966" s="2"/>
      <c r="AH966" s="1"/>
      <c r="AI966" s="2"/>
      <c r="AJ966" s="2"/>
      <c r="AK966" s="2"/>
      <c r="AL966" s="2"/>
      <c r="AM966" s="2"/>
      <c r="AN966" s="2"/>
      <c r="AO966" s="2"/>
      <c r="AP966" s="2"/>
      <c r="AR966" s="1"/>
      <c r="AS966" s="2"/>
      <c r="AT966" s="2"/>
      <c r="AU966" s="2"/>
      <c r="AV966" s="2"/>
      <c r="AW966" s="2"/>
      <c r="AX966" s="2"/>
      <c r="AY966" s="2"/>
      <c r="AZ966" s="2"/>
      <c r="BB966" s="1"/>
    </row>
    <row r="967" spans="6:54" x14ac:dyDescent="0.35">
      <c r="F967" s="2"/>
      <c r="G967" s="2"/>
      <c r="H967" s="2"/>
      <c r="I967" s="2"/>
      <c r="J967" s="2"/>
      <c r="K967" s="2"/>
      <c r="L967" s="2"/>
      <c r="N967" s="1"/>
      <c r="O967" s="2"/>
      <c r="P967" s="2"/>
      <c r="Q967" s="2"/>
      <c r="R967" s="2"/>
      <c r="S967" s="2"/>
      <c r="T967" s="2"/>
      <c r="U967" s="2"/>
      <c r="V967" s="2"/>
      <c r="X967" s="1"/>
      <c r="Y967" s="2"/>
      <c r="Z967" s="2"/>
      <c r="AA967" s="2"/>
      <c r="AB967" s="2"/>
      <c r="AC967" s="2"/>
      <c r="AD967" s="2"/>
      <c r="AE967" s="2"/>
      <c r="AF967" s="2"/>
      <c r="AH967" s="1"/>
      <c r="AI967" s="2"/>
      <c r="AJ967" s="2"/>
      <c r="AK967" s="2"/>
      <c r="AL967" s="2"/>
      <c r="AM967" s="2"/>
      <c r="AN967" s="2"/>
      <c r="AO967" s="2"/>
      <c r="AP967" s="2"/>
      <c r="AR967" s="1"/>
      <c r="AS967" s="2"/>
      <c r="AT967" s="2"/>
      <c r="AU967" s="2"/>
      <c r="AV967" s="2"/>
      <c r="AW967" s="2"/>
      <c r="AX967" s="2"/>
      <c r="AY967" s="2"/>
      <c r="AZ967" s="2"/>
      <c r="BB967" s="1"/>
    </row>
    <row r="968" spans="6:54" x14ac:dyDescent="0.35">
      <c r="F968" s="2"/>
      <c r="G968" s="2"/>
      <c r="H968" s="2"/>
      <c r="I968" s="2"/>
      <c r="J968" s="2"/>
      <c r="K968" s="2"/>
      <c r="L968" s="2"/>
      <c r="N968" s="1"/>
      <c r="O968" s="2"/>
      <c r="P968" s="2"/>
      <c r="Q968" s="2"/>
      <c r="R968" s="2"/>
      <c r="S968" s="2"/>
      <c r="T968" s="2"/>
      <c r="U968" s="2"/>
      <c r="V968" s="2"/>
      <c r="X968" s="1"/>
      <c r="Y968" s="2"/>
      <c r="Z968" s="2"/>
      <c r="AA968" s="2"/>
      <c r="AB968" s="2"/>
      <c r="AC968" s="2"/>
      <c r="AD968" s="2"/>
      <c r="AE968" s="2"/>
      <c r="AF968" s="2"/>
      <c r="AH968" s="1"/>
      <c r="AI968" s="2"/>
      <c r="AJ968" s="2"/>
      <c r="AK968" s="2"/>
      <c r="AL968" s="2"/>
      <c r="AM968" s="2"/>
      <c r="AN968" s="2"/>
      <c r="AO968" s="2"/>
      <c r="AP968" s="2"/>
      <c r="AR968" s="1"/>
      <c r="AS968" s="2"/>
      <c r="AT968" s="2"/>
      <c r="AU968" s="2"/>
      <c r="AV968" s="2"/>
      <c r="AW968" s="2"/>
      <c r="AX968" s="2"/>
      <c r="AY968" s="2"/>
      <c r="AZ968" s="2"/>
      <c r="BB968" s="1"/>
    </row>
    <row r="969" spans="6:54" x14ac:dyDescent="0.35">
      <c r="F969" s="2"/>
      <c r="G969" s="2"/>
      <c r="H969" s="2"/>
      <c r="I969" s="2"/>
      <c r="J969" s="2"/>
      <c r="K969" s="2"/>
      <c r="L969" s="2"/>
      <c r="N969" s="1"/>
      <c r="O969" s="2"/>
      <c r="P969" s="2"/>
      <c r="Q969" s="2"/>
      <c r="R969" s="2"/>
      <c r="S969" s="2"/>
      <c r="T969" s="2"/>
      <c r="U969" s="2"/>
      <c r="V969" s="2"/>
      <c r="X969" s="1"/>
      <c r="Y969" s="2"/>
      <c r="Z969" s="2"/>
      <c r="AA969" s="2"/>
      <c r="AB969" s="2"/>
      <c r="AC969" s="2"/>
      <c r="AD969" s="2"/>
      <c r="AE969" s="2"/>
      <c r="AF969" s="2"/>
      <c r="AH969" s="1"/>
      <c r="AI969" s="2"/>
      <c r="AJ969" s="2"/>
      <c r="AK969" s="2"/>
      <c r="AL969" s="2"/>
      <c r="AM969" s="2"/>
      <c r="AN969" s="2"/>
      <c r="AO969" s="2"/>
      <c r="AP969" s="2"/>
      <c r="AR969" s="1"/>
      <c r="AS969" s="2"/>
      <c r="AT969" s="2"/>
      <c r="AU969" s="2"/>
      <c r="AV969" s="2"/>
      <c r="AW969" s="2"/>
      <c r="AX969" s="2"/>
      <c r="AY969" s="2"/>
      <c r="AZ969" s="2"/>
      <c r="BB969" s="1"/>
    </row>
    <row r="970" spans="6:54" x14ac:dyDescent="0.35">
      <c r="F970" s="2"/>
      <c r="G970" s="2"/>
      <c r="H970" s="2"/>
      <c r="I970" s="2"/>
      <c r="J970" s="2"/>
      <c r="K970" s="2"/>
      <c r="L970" s="2"/>
      <c r="N970" s="1"/>
      <c r="O970" s="2"/>
      <c r="P970" s="2"/>
      <c r="Q970" s="2"/>
      <c r="R970" s="2"/>
      <c r="S970" s="2"/>
      <c r="T970" s="2"/>
      <c r="U970" s="2"/>
      <c r="V970" s="2"/>
      <c r="X970" s="1"/>
      <c r="Y970" s="2"/>
      <c r="Z970" s="2"/>
      <c r="AA970" s="2"/>
      <c r="AB970" s="2"/>
      <c r="AC970" s="2"/>
      <c r="AD970" s="2"/>
      <c r="AE970" s="2"/>
      <c r="AF970" s="2"/>
      <c r="AH970" s="1"/>
      <c r="AI970" s="2"/>
      <c r="AJ970" s="2"/>
      <c r="AK970" s="2"/>
      <c r="AL970" s="2"/>
      <c r="AM970" s="2"/>
      <c r="AN970" s="2"/>
      <c r="AO970" s="2"/>
      <c r="AP970" s="2"/>
      <c r="AR970" s="1"/>
      <c r="AS970" s="2"/>
      <c r="AT970" s="2"/>
      <c r="AU970" s="2"/>
      <c r="AV970" s="2"/>
      <c r="AW970" s="2"/>
      <c r="AX970" s="2"/>
      <c r="AY970" s="2"/>
      <c r="AZ970" s="2"/>
      <c r="BB970" s="1"/>
    </row>
    <row r="971" spans="6:54" x14ac:dyDescent="0.35">
      <c r="F971" s="2"/>
      <c r="G971" s="2"/>
      <c r="H971" s="2"/>
      <c r="I971" s="2"/>
      <c r="J971" s="2"/>
      <c r="K971" s="2"/>
      <c r="L971" s="2"/>
      <c r="N971" s="1"/>
      <c r="O971" s="2"/>
      <c r="P971" s="2"/>
      <c r="Q971" s="2"/>
      <c r="R971" s="2"/>
      <c r="S971" s="2"/>
      <c r="T971" s="2"/>
      <c r="U971" s="2"/>
      <c r="V971" s="2"/>
      <c r="X971" s="1"/>
      <c r="Y971" s="2"/>
      <c r="Z971" s="2"/>
      <c r="AA971" s="2"/>
      <c r="AB971" s="2"/>
      <c r="AC971" s="2"/>
      <c r="AD971" s="2"/>
      <c r="AE971" s="2"/>
      <c r="AF971" s="2"/>
      <c r="AH971" s="1"/>
      <c r="AI971" s="2"/>
      <c r="AJ971" s="2"/>
      <c r="AK971" s="2"/>
      <c r="AL971" s="2"/>
      <c r="AM971" s="2"/>
      <c r="AN971" s="2"/>
      <c r="AO971" s="2"/>
      <c r="AP971" s="2"/>
      <c r="AR971" s="1"/>
      <c r="AS971" s="2"/>
      <c r="AT971" s="2"/>
      <c r="AU971" s="2"/>
      <c r="AV971" s="2"/>
      <c r="AW971" s="2"/>
      <c r="AX971" s="2"/>
      <c r="AY971" s="2"/>
      <c r="AZ971" s="2"/>
      <c r="BB971" s="1"/>
    </row>
    <row r="972" spans="6:54" x14ac:dyDescent="0.35">
      <c r="F972" s="2"/>
      <c r="G972" s="2"/>
      <c r="H972" s="2"/>
      <c r="I972" s="2"/>
      <c r="J972" s="2"/>
      <c r="K972" s="2"/>
      <c r="L972" s="2"/>
      <c r="N972" s="1"/>
      <c r="O972" s="2"/>
      <c r="P972" s="2"/>
      <c r="Q972" s="2"/>
      <c r="R972" s="2"/>
      <c r="S972" s="2"/>
      <c r="T972" s="2"/>
      <c r="U972" s="2"/>
      <c r="V972" s="2"/>
      <c r="X972" s="1"/>
      <c r="Y972" s="2"/>
      <c r="Z972" s="2"/>
      <c r="AA972" s="2"/>
      <c r="AB972" s="2"/>
      <c r="AC972" s="2"/>
      <c r="AD972" s="2"/>
      <c r="AE972" s="2"/>
      <c r="AF972" s="2"/>
      <c r="AH972" s="1"/>
      <c r="AI972" s="2"/>
      <c r="AJ972" s="2"/>
      <c r="AK972" s="2"/>
      <c r="AL972" s="2"/>
      <c r="AM972" s="2"/>
      <c r="AN972" s="2"/>
      <c r="AO972" s="2"/>
      <c r="AP972" s="2"/>
      <c r="AR972" s="1"/>
      <c r="AS972" s="2"/>
      <c r="AT972" s="2"/>
      <c r="AU972" s="2"/>
      <c r="AV972" s="2"/>
      <c r="AW972" s="2"/>
      <c r="AX972" s="2"/>
      <c r="AY972" s="2"/>
      <c r="AZ972" s="2"/>
      <c r="BB972" s="1"/>
    </row>
    <row r="973" spans="6:54" x14ac:dyDescent="0.35">
      <c r="F973" s="2"/>
      <c r="G973" s="2"/>
      <c r="H973" s="2"/>
      <c r="I973" s="2"/>
      <c r="J973" s="2"/>
      <c r="K973" s="2"/>
      <c r="L973" s="2"/>
      <c r="N973" s="1"/>
      <c r="O973" s="2"/>
      <c r="P973" s="2"/>
      <c r="Q973" s="2"/>
      <c r="R973" s="2"/>
      <c r="S973" s="2"/>
      <c r="T973" s="2"/>
      <c r="U973" s="2"/>
      <c r="V973" s="2"/>
      <c r="X973" s="1"/>
      <c r="Y973" s="2"/>
      <c r="Z973" s="2"/>
      <c r="AA973" s="2"/>
      <c r="AB973" s="2"/>
      <c r="AC973" s="2"/>
      <c r="AD973" s="2"/>
      <c r="AE973" s="2"/>
      <c r="AF973" s="2"/>
      <c r="AH973" s="1"/>
      <c r="AI973" s="2"/>
      <c r="AJ973" s="2"/>
      <c r="AK973" s="2"/>
      <c r="AL973" s="2"/>
      <c r="AM973" s="2"/>
      <c r="AN973" s="2"/>
      <c r="AO973" s="2"/>
      <c r="AP973" s="2"/>
      <c r="AR973" s="1"/>
      <c r="AS973" s="2"/>
      <c r="AT973" s="2"/>
      <c r="AU973" s="2"/>
      <c r="AV973" s="2"/>
      <c r="AW973" s="2"/>
      <c r="AX973" s="2"/>
      <c r="AY973" s="2"/>
      <c r="AZ973" s="2"/>
      <c r="BB973" s="1"/>
    </row>
    <row r="974" spans="6:54" x14ac:dyDescent="0.35">
      <c r="F974" s="2"/>
      <c r="G974" s="2"/>
      <c r="H974" s="2"/>
      <c r="I974" s="2"/>
      <c r="J974" s="2"/>
      <c r="K974" s="2"/>
      <c r="L974" s="2"/>
      <c r="N974" s="1"/>
      <c r="O974" s="2"/>
      <c r="P974" s="2"/>
      <c r="Q974" s="2"/>
      <c r="R974" s="2"/>
      <c r="S974" s="2"/>
      <c r="T974" s="2"/>
      <c r="U974" s="2"/>
      <c r="V974" s="2"/>
      <c r="X974" s="1"/>
      <c r="Y974" s="2"/>
      <c r="Z974" s="2"/>
      <c r="AA974" s="2"/>
      <c r="AB974" s="2"/>
      <c r="AC974" s="2"/>
      <c r="AD974" s="2"/>
      <c r="AE974" s="2"/>
      <c r="AF974" s="2"/>
      <c r="AH974" s="1"/>
      <c r="AI974" s="2"/>
      <c r="AJ974" s="2"/>
      <c r="AK974" s="2"/>
      <c r="AL974" s="2"/>
      <c r="AM974" s="2"/>
      <c r="AN974" s="2"/>
      <c r="AO974" s="2"/>
      <c r="AP974" s="2"/>
      <c r="AR974" s="1"/>
      <c r="AS974" s="2"/>
      <c r="AT974" s="2"/>
      <c r="AU974" s="2"/>
      <c r="AV974" s="2"/>
      <c r="AW974" s="2"/>
      <c r="AX974" s="2"/>
      <c r="AY974" s="2"/>
      <c r="AZ974" s="2"/>
      <c r="BB974" s="1"/>
    </row>
    <row r="975" spans="6:54" x14ac:dyDescent="0.35">
      <c r="F975" s="2"/>
      <c r="G975" s="2"/>
      <c r="H975" s="2"/>
      <c r="I975" s="2"/>
      <c r="J975" s="2"/>
      <c r="K975" s="2"/>
      <c r="L975" s="2"/>
      <c r="N975" s="1"/>
      <c r="O975" s="2"/>
      <c r="P975" s="2"/>
      <c r="Q975" s="2"/>
      <c r="R975" s="2"/>
      <c r="S975" s="2"/>
      <c r="T975" s="2"/>
      <c r="U975" s="2"/>
      <c r="V975" s="2"/>
      <c r="X975" s="1"/>
      <c r="Y975" s="2"/>
      <c r="Z975" s="2"/>
      <c r="AA975" s="2"/>
      <c r="AB975" s="2"/>
      <c r="AC975" s="2"/>
      <c r="AD975" s="2"/>
      <c r="AE975" s="2"/>
      <c r="AF975" s="2"/>
      <c r="AH975" s="1"/>
      <c r="AI975" s="2"/>
      <c r="AJ975" s="2"/>
      <c r="AK975" s="2"/>
      <c r="AL975" s="2"/>
      <c r="AM975" s="2"/>
      <c r="AN975" s="2"/>
      <c r="AO975" s="2"/>
      <c r="AP975" s="2"/>
      <c r="AR975" s="1"/>
      <c r="AS975" s="2"/>
      <c r="AT975" s="2"/>
      <c r="AU975" s="2"/>
      <c r="AV975" s="2"/>
      <c r="AW975" s="2"/>
      <c r="AX975" s="2"/>
      <c r="AY975" s="2"/>
      <c r="AZ975" s="2"/>
      <c r="BB975" s="1"/>
    </row>
    <row r="976" spans="6:54" x14ac:dyDescent="0.35">
      <c r="F976" s="2"/>
      <c r="G976" s="2"/>
      <c r="H976" s="2"/>
      <c r="I976" s="2"/>
      <c r="J976" s="2"/>
      <c r="K976" s="2"/>
      <c r="L976" s="2"/>
      <c r="N976" s="1"/>
      <c r="O976" s="2"/>
      <c r="P976" s="2"/>
      <c r="Q976" s="2"/>
      <c r="R976" s="2"/>
      <c r="S976" s="2"/>
      <c r="T976" s="2"/>
      <c r="U976" s="2"/>
      <c r="V976" s="2"/>
      <c r="X976" s="1"/>
      <c r="Y976" s="2"/>
      <c r="Z976" s="2"/>
      <c r="AA976" s="2"/>
      <c r="AB976" s="2"/>
      <c r="AC976" s="2"/>
      <c r="AD976" s="2"/>
      <c r="AE976" s="2"/>
      <c r="AF976" s="2"/>
      <c r="AH976" s="1"/>
      <c r="AI976" s="2"/>
      <c r="AJ976" s="2"/>
      <c r="AK976" s="2"/>
      <c r="AL976" s="2"/>
      <c r="AM976" s="2"/>
      <c r="AN976" s="2"/>
      <c r="AO976" s="2"/>
      <c r="AP976" s="2"/>
      <c r="AR976" s="1"/>
      <c r="AS976" s="2"/>
      <c r="AT976" s="2"/>
      <c r="AU976" s="2"/>
      <c r="AV976" s="2"/>
      <c r="AW976" s="2"/>
      <c r="AX976" s="2"/>
      <c r="AY976" s="2"/>
      <c r="AZ976" s="2"/>
      <c r="BB976" s="1"/>
    </row>
    <row r="977" spans="6:54" x14ac:dyDescent="0.35">
      <c r="F977" s="2"/>
      <c r="G977" s="2"/>
      <c r="H977" s="2"/>
      <c r="I977" s="2"/>
      <c r="J977" s="2"/>
      <c r="K977" s="2"/>
      <c r="L977" s="2"/>
      <c r="N977" s="1"/>
      <c r="O977" s="2"/>
      <c r="P977" s="2"/>
      <c r="Q977" s="2"/>
      <c r="R977" s="2"/>
      <c r="S977" s="2"/>
      <c r="T977" s="2"/>
      <c r="U977" s="2"/>
      <c r="V977" s="2"/>
      <c r="X977" s="1"/>
      <c r="Y977" s="2"/>
      <c r="Z977" s="2"/>
      <c r="AA977" s="2"/>
      <c r="AB977" s="2"/>
      <c r="AC977" s="2"/>
      <c r="AD977" s="2"/>
      <c r="AE977" s="2"/>
      <c r="AF977" s="2"/>
      <c r="AH977" s="1"/>
      <c r="AI977" s="2"/>
      <c r="AJ977" s="2"/>
      <c r="AK977" s="2"/>
      <c r="AL977" s="2"/>
      <c r="AM977" s="2"/>
      <c r="AN977" s="2"/>
      <c r="AO977" s="2"/>
      <c r="AP977" s="2"/>
      <c r="AR977" s="1"/>
      <c r="AS977" s="2"/>
      <c r="AT977" s="2"/>
      <c r="AU977" s="2"/>
      <c r="AV977" s="2"/>
      <c r="AW977" s="2"/>
      <c r="AX977" s="2"/>
      <c r="AY977" s="2"/>
      <c r="AZ977" s="2"/>
      <c r="BB977" s="1"/>
    </row>
    <row r="978" spans="6:54" x14ac:dyDescent="0.35">
      <c r="F978" s="2"/>
      <c r="G978" s="2"/>
      <c r="H978" s="2"/>
      <c r="I978" s="2"/>
      <c r="J978" s="2"/>
      <c r="K978" s="2"/>
      <c r="L978" s="2"/>
      <c r="N978" s="1"/>
      <c r="O978" s="2"/>
      <c r="P978" s="2"/>
      <c r="Q978" s="2"/>
      <c r="R978" s="2"/>
      <c r="S978" s="2"/>
      <c r="T978" s="2"/>
      <c r="U978" s="2"/>
      <c r="V978" s="2"/>
      <c r="X978" s="1"/>
      <c r="Y978" s="2"/>
      <c r="Z978" s="2"/>
      <c r="AA978" s="2"/>
      <c r="AB978" s="2"/>
      <c r="AC978" s="2"/>
      <c r="AD978" s="2"/>
      <c r="AE978" s="2"/>
      <c r="AF978" s="2"/>
      <c r="AH978" s="1"/>
      <c r="AI978" s="2"/>
      <c r="AJ978" s="2"/>
      <c r="AK978" s="2"/>
      <c r="AL978" s="2"/>
      <c r="AM978" s="2"/>
      <c r="AN978" s="2"/>
      <c r="AO978" s="2"/>
      <c r="AP978" s="2"/>
      <c r="AR978" s="1"/>
      <c r="AS978" s="2"/>
      <c r="AT978" s="2"/>
      <c r="AU978" s="2"/>
      <c r="AV978" s="2"/>
      <c r="AW978" s="2"/>
      <c r="AX978" s="2"/>
      <c r="AY978" s="2"/>
      <c r="AZ978" s="2"/>
      <c r="BB978" s="1"/>
    </row>
    <row r="979" spans="6:54" x14ac:dyDescent="0.35">
      <c r="F979" s="2"/>
      <c r="G979" s="2"/>
      <c r="H979" s="2"/>
      <c r="I979" s="2"/>
      <c r="J979" s="2"/>
      <c r="K979" s="2"/>
      <c r="L979" s="2"/>
      <c r="N979" s="1"/>
      <c r="O979" s="2"/>
      <c r="P979" s="2"/>
      <c r="Q979" s="2"/>
      <c r="R979" s="2"/>
      <c r="S979" s="2"/>
      <c r="T979" s="2"/>
      <c r="U979" s="2"/>
      <c r="V979" s="2"/>
      <c r="X979" s="1"/>
      <c r="Y979" s="2"/>
      <c r="Z979" s="2"/>
      <c r="AA979" s="2"/>
      <c r="AB979" s="2"/>
      <c r="AC979" s="2"/>
      <c r="AD979" s="2"/>
      <c r="AE979" s="2"/>
      <c r="AF979" s="2"/>
      <c r="AH979" s="1"/>
      <c r="AI979" s="2"/>
      <c r="AJ979" s="2"/>
      <c r="AK979" s="2"/>
      <c r="AL979" s="2"/>
      <c r="AM979" s="2"/>
      <c r="AN979" s="2"/>
      <c r="AO979" s="2"/>
      <c r="AP979" s="2"/>
      <c r="AR979" s="1"/>
      <c r="AS979" s="2"/>
      <c r="AT979" s="2"/>
      <c r="AU979" s="2"/>
      <c r="AV979" s="2"/>
      <c r="AW979" s="2"/>
      <c r="AX979" s="2"/>
      <c r="AY979" s="2"/>
      <c r="AZ979" s="2"/>
      <c r="BB979" s="1"/>
    </row>
    <row r="980" spans="6:54" x14ac:dyDescent="0.35">
      <c r="F980" s="2"/>
      <c r="G980" s="2"/>
      <c r="H980" s="2"/>
      <c r="I980" s="2"/>
      <c r="J980" s="2"/>
      <c r="K980" s="2"/>
      <c r="L980" s="2"/>
      <c r="N980" s="1"/>
      <c r="O980" s="2"/>
      <c r="P980" s="2"/>
      <c r="Q980" s="2"/>
      <c r="R980" s="2"/>
      <c r="S980" s="2"/>
      <c r="T980" s="2"/>
      <c r="U980" s="2"/>
      <c r="V980" s="2"/>
      <c r="X980" s="1"/>
      <c r="Y980" s="2"/>
      <c r="Z980" s="2"/>
      <c r="AA980" s="2"/>
      <c r="AB980" s="2"/>
      <c r="AC980" s="2"/>
      <c r="AD980" s="2"/>
      <c r="AE980" s="2"/>
      <c r="AF980" s="2"/>
      <c r="AH980" s="1"/>
      <c r="AI980" s="2"/>
      <c r="AJ980" s="2"/>
      <c r="AK980" s="2"/>
      <c r="AL980" s="2"/>
      <c r="AM980" s="2"/>
      <c r="AN980" s="2"/>
      <c r="AO980" s="2"/>
      <c r="AP980" s="2"/>
      <c r="AR980" s="1"/>
      <c r="AS980" s="2"/>
      <c r="AT980" s="2"/>
      <c r="AU980" s="2"/>
      <c r="AV980" s="2"/>
      <c r="AW980" s="2"/>
      <c r="AX980" s="2"/>
      <c r="AY980" s="2"/>
      <c r="AZ980" s="2"/>
      <c r="BB980" s="1"/>
    </row>
    <row r="981" spans="6:54" x14ac:dyDescent="0.35">
      <c r="F981" s="2"/>
      <c r="G981" s="2"/>
      <c r="H981" s="2"/>
      <c r="I981" s="2"/>
      <c r="J981" s="2"/>
      <c r="K981" s="2"/>
      <c r="L981" s="2"/>
      <c r="N981" s="1"/>
      <c r="O981" s="2"/>
      <c r="P981" s="2"/>
      <c r="Q981" s="2"/>
      <c r="R981" s="2"/>
      <c r="S981" s="2"/>
      <c r="T981" s="2"/>
      <c r="U981" s="2"/>
      <c r="V981" s="2"/>
      <c r="X981" s="1"/>
      <c r="Y981" s="2"/>
      <c r="Z981" s="2"/>
      <c r="AA981" s="2"/>
      <c r="AB981" s="2"/>
      <c r="AC981" s="2"/>
      <c r="AD981" s="2"/>
      <c r="AE981" s="2"/>
      <c r="AF981" s="2"/>
      <c r="AH981" s="1"/>
      <c r="AI981" s="2"/>
      <c r="AJ981" s="2"/>
      <c r="AK981" s="2"/>
      <c r="AL981" s="2"/>
      <c r="AM981" s="2"/>
      <c r="AN981" s="2"/>
      <c r="AO981" s="2"/>
      <c r="AP981" s="2"/>
      <c r="AR981" s="1"/>
      <c r="AS981" s="2"/>
      <c r="AT981" s="2"/>
      <c r="AU981" s="2"/>
      <c r="AV981" s="2"/>
      <c r="AW981" s="2"/>
      <c r="AX981" s="2"/>
      <c r="AY981" s="2"/>
      <c r="AZ981" s="2"/>
      <c r="BB981" s="1"/>
    </row>
    <row r="982" spans="6:54" x14ac:dyDescent="0.35">
      <c r="F982" s="2"/>
      <c r="G982" s="2"/>
      <c r="H982" s="2"/>
      <c r="I982" s="2"/>
      <c r="J982" s="2"/>
      <c r="K982" s="2"/>
      <c r="L982" s="2"/>
      <c r="N982" s="1"/>
      <c r="O982" s="2"/>
      <c r="P982" s="2"/>
      <c r="Q982" s="2"/>
      <c r="R982" s="2"/>
      <c r="S982" s="2"/>
      <c r="T982" s="2"/>
      <c r="U982" s="2"/>
      <c r="V982" s="2"/>
      <c r="X982" s="1"/>
      <c r="Y982" s="2"/>
      <c r="Z982" s="2"/>
      <c r="AA982" s="2"/>
      <c r="AB982" s="2"/>
      <c r="AC982" s="2"/>
      <c r="AD982" s="2"/>
      <c r="AE982" s="2"/>
      <c r="AF982" s="2"/>
      <c r="AH982" s="1"/>
      <c r="AI982" s="2"/>
      <c r="AJ982" s="2"/>
      <c r="AK982" s="2"/>
      <c r="AL982" s="2"/>
      <c r="AM982" s="2"/>
      <c r="AN982" s="2"/>
      <c r="AO982" s="2"/>
      <c r="AP982" s="2"/>
      <c r="AR982" s="1"/>
      <c r="AS982" s="2"/>
      <c r="AT982" s="2"/>
      <c r="AU982" s="2"/>
      <c r="AV982" s="2"/>
      <c r="AW982" s="2"/>
      <c r="AX982" s="2"/>
      <c r="AY982" s="2"/>
      <c r="AZ982" s="2"/>
      <c r="BB982" s="1"/>
    </row>
    <row r="983" spans="6:54" x14ac:dyDescent="0.35">
      <c r="F983" s="2"/>
      <c r="G983" s="2"/>
      <c r="H983" s="2"/>
      <c r="I983" s="2"/>
      <c r="J983" s="2"/>
      <c r="K983" s="2"/>
      <c r="L983" s="2"/>
      <c r="N983" s="1"/>
      <c r="O983" s="2"/>
      <c r="P983" s="2"/>
      <c r="Q983" s="2"/>
      <c r="R983" s="2"/>
      <c r="S983" s="2"/>
      <c r="T983" s="2"/>
      <c r="U983" s="2"/>
      <c r="V983" s="2"/>
      <c r="X983" s="1"/>
      <c r="Y983" s="2"/>
      <c r="Z983" s="2"/>
      <c r="AA983" s="2"/>
      <c r="AB983" s="2"/>
      <c r="AC983" s="2"/>
      <c r="AD983" s="2"/>
      <c r="AE983" s="2"/>
      <c r="AF983" s="2"/>
      <c r="AH983" s="1"/>
      <c r="AI983" s="2"/>
      <c r="AJ983" s="2"/>
      <c r="AK983" s="2"/>
      <c r="AL983" s="2"/>
      <c r="AM983" s="2"/>
      <c r="AN983" s="2"/>
      <c r="AO983" s="2"/>
      <c r="AP983" s="2"/>
      <c r="AR983" s="1"/>
      <c r="AS983" s="2"/>
      <c r="AT983" s="2"/>
      <c r="AU983" s="2"/>
      <c r="AV983" s="2"/>
      <c r="AW983" s="2"/>
      <c r="AX983" s="2"/>
      <c r="AY983" s="2"/>
      <c r="AZ983" s="2"/>
      <c r="BB983" s="1"/>
    </row>
    <row r="984" spans="6:54" x14ac:dyDescent="0.35">
      <c r="F984" s="2"/>
      <c r="G984" s="2"/>
      <c r="H984" s="2"/>
      <c r="I984" s="2"/>
      <c r="J984" s="2"/>
      <c r="K984" s="2"/>
      <c r="L984" s="2"/>
      <c r="N984" s="1"/>
      <c r="O984" s="2"/>
      <c r="P984" s="2"/>
      <c r="Q984" s="2"/>
      <c r="R984" s="2"/>
      <c r="S984" s="2"/>
      <c r="T984" s="2"/>
      <c r="U984" s="2"/>
      <c r="V984" s="2"/>
      <c r="X984" s="1"/>
      <c r="Y984" s="2"/>
      <c r="Z984" s="2"/>
      <c r="AA984" s="2"/>
      <c r="AB984" s="2"/>
      <c r="AC984" s="2"/>
      <c r="AD984" s="2"/>
      <c r="AE984" s="2"/>
      <c r="AF984" s="2"/>
      <c r="AH984" s="1"/>
      <c r="AI984" s="2"/>
      <c r="AJ984" s="2"/>
      <c r="AK984" s="2"/>
      <c r="AL984" s="2"/>
      <c r="AM984" s="2"/>
      <c r="AN984" s="2"/>
      <c r="AO984" s="2"/>
      <c r="AP984" s="2"/>
      <c r="AR984" s="1"/>
      <c r="AS984" s="2"/>
      <c r="AT984" s="2"/>
      <c r="AU984" s="2"/>
      <c r="AV984" s="2"/>
      <c r="AW984" s="2"/>
      <c r="AX984" s="2"/>
      <c r="AY984" s="2"/>
      <c r="AZ984" s="2"/>
      <c r="BB984" s="1"/>
    </row>
    <row r="985" spans="6:54" x14ac:dyDescent="0.35">
      <c r="F985" s="2"/>
      <c r="G985" s="2"/>
      <c r="H985" s="2"/>
      <c r="I985" s="2"/>
      <c r="J985" s="2"/>
      <c r="K985" s="2"/>
      <c r="L985" s="2"/>
      <c r="N985" s="1"/>
      <c r="O985" s="2"/>
      <c r="P985" s="2"/>
      <c r="Q985" s="2"/>
      <c r="R985" s="2"/>
      <c r="S985" s="2"/>
      <c r="T985" s="2"/>
      <c r="U985" s="2"/>
      <c r="V985" s="2"/>
      <c r="X985" s="1"/>
      <c r="Y985" s="2"/>
      <c r="Z985" s="2"/>
      <c r="AA985" s="2"/>
      <c r="AB985" s="2"/>
      <c r="AC985" s="2"/>
      <c r="AD985" s="2"/>
      <c r="AE985" s="2"/>
      <c r="AF985" s="2"/>
      <c r="AH985" s="1"/>
      <c r="AI985" s="2"/>
      <c r="AJ985" s="2"/>
      <c r="AK985" s="2"/>
      <c r="AL985" s="2"/>
      <c r="AM985" s="2"/>
      <c r="AN985" s="2"/>
      <c r="AO985" s="2"/>
      <c r="AP985" s="2"/>
      <c r="AR985" s="1"/>
      <c r="AS985" s="2"/>
      <c r="AT985" s="2"/>
      <c r="AU985" s="2"/>
      <c r="AV985" s="2"/>
      <c r="AW985" s="2"/>
      <c r="AX985" s="2"/>
      <c r="AY985" s="2"/>
      <c r="AZ985" s="2"/>
      <c r="BB985" s="1"/>
    </row>
    <row r="986" spans="6:54" x14ac:dyDescent="0.35">
      <c r="F986" s="2"/>
      <c r="G986" s="2"/>
      <c r="H986" s="2"/>
      <c r="I986" s="2"/>
      <c r="J986" s="2"/>
      <c r="K986" s="2"/>
      <c r="L986" s="2"/>
      <c r="N986" s="1"/>
      <c r="O986" s="2"/>
      <c r="P986" s="2"/>
      <c r="Q986" s="2"/>
      <c r="R986" s="2"/>
      <c r="S986" s="2"/>
      <c r="T986" s="2"/>
      <c r="U986" s="2"/>
      <c r="V986" s="2"/>
      <c r="X986" s="1"/>
      <c r="Y986" s="2"/>
      <c r="Z986" s="2"/>
      <c r="AA986" s="2"/>
      <c r="AB986" s="2"/>
      <c r="AC986" s="2"/>
      <c r="AD986" s="2"/>
      <c r="AE986" s="2"/>
      <c r="AF986" s="2"/>
      <c r="AH986" s="1"/>
      <c r="AI986" s="2"/>
      <c r="AJ986" s="2"/>
      <c r="AK986" s="2"/>
      <c r="AL986" s="2"/>
      <c r="AM986" s="2"/>
      <c r="AN986" s="2"/>
      <c r="AO986" s="2"/>
      <c r="AP986" s="2"/>
      <c r="AR986" s="1"/>
      <c r="AS986" s="2"/>
      <c r="AT986" s="2"/>
      <c r="AU986" s="2"/>
      <c r="AV986" s="2"/>
      <c r="AW986" s="2"/>
      <c r="AX986" s="2"/>
      <c r="AY986" s="2"/>
      <c r="AZ986" s="2"/>
      <c r="BB986" s="1"/>
    </row>
    <row r="987" spans="6:54" x14ac:dyDescent="0.35">
      <c r="F987" s="2"/>
      <c r="G987" s="2"/>
      <c r="H987" s="2"/>
      <c r="I987" s="2"/>
      <c r="J987" s="2"/>
      <c r="K987" s="2"/>
      <c r="L987" s="2"/>
      <c r="N987" s="1"/>
      <c r="O987" s="2"/>
      <c r="P987" s="2"/>
      <c r="Q987" s="2"/>
      <c r="R987" s="2"/>
      <c r="S987" s="2"/>
      <c r="T987" s="2"/>
      <c r="U987" s="2"/>
      <c r="V987" s="2"/>
      <c r="X987" s="1"/>
      <c r="Y987" s="2"/>
      <c r="Z987" s="2"/>
      <c r="AA987" s="2"/>
      <c r="AB987" s="2"/>
      <c r="AC987" s="2"/>
      <c r="AD987" s="2"/>
      <c r="AE987" s="2"/>
      <c r="AF987" s="2"/>
      <c r="AH987" s="1"/>
      <c r="AI987" s="2"/>
      <c r="AJ987" s="2"/>
      <c r="AK987" s="2"/>
      <c r="AL987" s="2"/>
      <c r="AM987" s="2"/>
      <c r="AN987" s="2"/>
      <c r="AO987" s="2"/>
      <c r="AP987" s="2"/>
      <c r="AR987" s="1"/>
      <c r="AS987" s="2"/>
      <c r="AT987" s="2"/>
      <c r="AU987" s="2"/>
      <c r="AV987" s="2"/>
      <c r="AW987" s="2"/>
      <c r="AX987" s="2"/>
      <c r="AY987" s="2"/>
      <c r="AZ987" s="2"/>
      <c r="BB987" s="1"/>
    </row>
    <row r="988" spans="6:54" x14ac:dyDescent="0.35">
      <c r="F988" s="2"/>
      <c r="G988" s="2"/>
      <c r="H988" s="2"/>
      <c r="I988" s="2"/>
      <c r="J988" s="2"/>
      <c r="K988" s="2"/>
      <c r="L988" s="2"/>
      <c r="N988" s="1"/>
      <c r="O988" s="2"/>
      <c r="P988" s="2"/>
      <c r="Q988" s="2"/>
      <c r="R988" s="2"/>
      <c r="S988" s="2"/>
      <c r="T988" s="2"/>
      <c r="U988" s="2"/>
      <c r="V988" s="2"/>
      <c r="X988" s="1"/>
      <c r="Y988" s="2"/>
      <c r="Z988" s="2"/>
      <c r="AA988" s="2"/>
      <c r="AB988" s="2"/>
      <c r="AC988" s="2"/>
      <c r="AD988" s="2"/>
      <c r="AE988" s="2"/>
      <c r="AF988" s="2"/>
      <c r="AH988" s="1"/>
      <c r="AI988" s="2"/>
      <c r="AJ988" s="2"/>
      <c r="AK988" s="2"/>
      <c r="AL988" s="2"/>
      <c r="AM988" s="2"/>
      <c r="AN988" s="2"/>
      <c r="AO988" s="2"/>
      <c r="AP988" s="2"/>
      <c r="AR988" s="1"/>
      <c r="AS988" s="2"/>
      <c r="AT988" s="2"/>
      <c r="AU988" s="2"/>
      <c r="AV988" s="2"/>
      <c r="AW988" s="2"/>
      <c r="AX988" s="2"/>
      <c r="AY988" s="2"/>
      <c r="AZ988" s="2"/>
      <c r="BB988" s="1"/>
    </row>
    <row r="989" spans="6:54" x14ac:dyDescent="0.35">
      <c r="F989" s="2"/>
      <c r="G989" s="2"/>
      <c r="H989" s="2"/>
      <c r="I989" s="2"/>
      <c r="J989" s="2"/>
      <c r="K989" s="2"/>
      <c r="L989" s="2"/>
      <c r="N989" s="1"/>
      <c r="O989" s="2"/>
      <c r="P989" s="2"/>
      <c r="Q989" s="2"/>
      <c r="R989" s="2"/>
      <c r="S989" s="2"/>
      <c r="T989" s="2"/>
      <c r="U989" s="2"/>
      <c r="V989" s="2"/>
      <c r="X989" s="1"/>
      <c r="Y989" s="2"/>
      <c r="Z989" s="2"/>
      <c r="AA989" s="2"/>
      <c r="AB989" s="2"/>
      <c r="AC989" s="2"/>
      <c r="AD989" s="2"/>
      <c r="AE989" s="2"/>
      <c r="AF989" s="2"/>
      <c r="AH989" s="1"/>
      <c r="AI989" s="2"/>
      <c r="AJ989" s="2"/>
      <c r="AK989" s="2"/>
      <c r="AL989" s="2"/>
      <c r="AM989" s="2"/>
      <c r="AN989" s="2"/>
      <c r="AO989" s="2"/>
      <c r="AP989" s="2"/>
      <c r="AR989" s="1"/>
      <c r="AS989" s="2"/>
      <c r="AT989" s="2"/>
      <c r="AU989" s="2"/>
      <c r="AV989" s="2"/>
      <c r="AW989" s="2"/>
      <c r="AX989" s="2"/>
      <c r="AY989" s="2"/>
      <c r="AZ989" s="2"/>
      <c r="BB989" s="1"/>
    </row>
    <row r="990" spans="6:54" x14ac:dyDescent="0.35">
      <c r="F990" s="2"/>
      <c r="G990" s="2"/>
      <c r="H990" s="2"/>
      <c r="I990" s="2"/>
      <c r="J990" s="2"/>
      <c r="K990" s="2"/>
      <c r="L990" s="2"/>
      <c r="N990" s="1"/>
      <c r="O990" s="2"/>
      <c r="P990" s="2"/>
      <c r="Q990" s="2"/>
      <c r="R990" s="2"/>
      <c r="S990" s="2"/>
      <c r="T990" s="2"/>
      <c r="U990" s="2"/>
      <c r="V990" s="2"/>
      <c r="X990" s="1"/>
      <c r="Y990" s="2"/>
      <c r="Z990" s="2"/>
      <c r="AA990" s="2"/>
      <c r="AB990" s="2"/>
      <c r="AC990" s="2"/>
      <c r="AD990" s="2"/>
      <c r="AE990" s="2"/>
      <c r="AF990" s="2"/>
      <c r="AH990" s="1"/>
      <c r="AI990" s="2"/>
      <c r="AJ990" s="2"/>
      <c r="AK990" s="2"/>
      <c r="AL990" s="2"/>
      <c r="AM990" s="2"/>
      <c r="AN990" s="2"/>
      <c r="AO990" s="2"/>
      <c r="AP990" s="2"/>
      <c r="AR990" s="1"/>
      <c r="AS990" s="2"/>
      <c r="AT990" s="2"/>
      <c r="AU990" s="2"/>
      <c r="AV990" s="2"/>
      <c r="AW990" s="2"/>
      <c r="AX990" s="2"/>
      <c r="AY990" s="2"/>
      <c r="AZ990" s="2"/>
      <c r="BB990" s="1"/>
    </row>
    <row r="991" spans="6:54" x14ac:dyDescent="0.35">
      <c r="F991" s="2"/>
      <c r="G991" s="2"/>
      <c r="H991" s="2"/>
      <c r="I991" s="2"/>
      <c r="J991" s="2"/>
      <c r="K991" s="2"/>
      <c r="L991" s="2"/>
      <c r="N991" s="1"/>
      <c r="O991" s="2"/>
      <c r="P991" s="2"/>
      <c r="Q991" s="2"/>
      <c r="R991" s="2"/>
      <c r="S991" s="2"/>
      <c r="T991" s="2"/>
      <c r="U991" s="2"/>
      <c r="V991" s="2"/>
      <c r="X991" s="1"/>
      <c r="Y991" s="2"/>
      <c r="Z991" s="2"/>
      <c r="AA991" s="2"/>
      <c r="AB991" s="2"/>
      <c r="AC991" s="2"/>
      <c r="AD991" s="2"/>
      <c r="AE991" s="2"/>
      <c r="AF991" s="2"/>
      <c r="AH991" s="1"/>
      <c r="AI991" s="2"/>
      <c r="AJ991" s="2"/>
      <c r="AK991" s="2"/>
      <c r="AL991" s="2"/>
      <c r="AM991" s="2"/>
      <c r="AN991" s="2"/>
      <c r="AO991" s="2"/>
      <c r="AP991" s="2"/>
      <c r="AR991" s="1"/>
      <c r="AS991" s="2"/>
      <c r="AT991" s="2"/>
      <c r="AU991" s="2"/>
      <c r="AV991" s="2"/>
      <c r="AW991" s="2"/>
      <c r="AX991" s="2"/>
      <c r="AY991" s="2"/>
      <c r="AZ991" s="2"/>
      <c r="BB991" s="1"/>
    </row>
    <row r="992" spans="6:54" x14ac:dyDescent="0.35">
      <c r="F992" s="2"/>
      <c r="G992" s="2"/>
      <c r="H992" s="2"/>
      <c r="I992" s="2"/>
      <c r="J992" s="2"/>
      <c r="K992" s="2"/>
      <c r="L992" s="2"/>
      <c r="N992" s="1"/>
      <c r="O992" s="2"/>
      <c r="P992" s="2"/>
      <c r="Q992" s="2"/>
      <c r="R992" s="2"/>
      <c r="S992" s="2"/>
      <c r="T992" s="2"/>
      <c r="U992" s="2"/>
      <c r="V992" s="2"/>
      <c r="X992" s="1"/>
      <c r="Y992" s="2"/>
      <c r="Z992" s="2"/>
      <c r="AA992" s="2"/>
      <c r="AB992" s="2"/>
      <c r="AC992" s="2"/>
      <c r="AD992" s="2"/>
      <c r="AE992" s="2"/>
      <c r="AF992" s="2"/>
      <c r="AH992" s="1"/>
      <c r="AI992" s="2"/>
      <c r="AJ992" s="2"/>
      <c r="AK992" s="2"/>
      <c r="AL992" s="2"/>
      <c r="AM992" s="2"/>
      <c r="AN992" s="2"/>
      <c r="AO992" s="2"/>
      <c r="AP992" s="2"/>
      <c r="AR992" s="1"/>
      <c r="AS992" s="2"/>
      <c r="AT992" s="2"/>
      <c r="AU992" s="2"/>
      <c r="AV992" s="2"/>
      <c r="AW992" s="2"/>
      <c r="AX992" s="2"/>
      <c r="AY992" s="2"/>
      <c r="AZ992" s="2"/>
      <c r="BB992" s="1"/>
    </row>
    <row r="993" spans="6:54" x14ac:dyDescent="0.35">
      <c r="F993" s="2"/>
      <c r="G993" s="2"/>
      <c r="H993" s="2"/>
      <c r="I993" s="2"/>
      <c r="J993" s="2"/>
      <c r="K993" s="2"/>
      <c r="L993" s="2"/>
      <c r="N993" s="1"/>
      <c r="O993" s="2"/>
      <c r="P993" s="2"/>
      <c r="Q993" s="2"/>
      <c r="R993" s="2"/>
      <c r="S993" s="2"/>
      <c r="T993" s="2"/>
      <c r="U993" s="2"/>
      <c r="V993" s="2"/>
      <c r="X993" s="1"/>
      <c r="Y993" s="2"/>
      <c r="Z993" s="2"/>
      <c r="AA993" s="2"/>
      <c r="AB993" s="2"/>
      <c r="AC993" s="2"/>
      <c r="AD993" s="2"/>
      <c r="AE993" s="2"/>
      <c r="AF993" s="2"/>
      <c r="AH993" s="1"/>
      <c r="AI993" s="2"/>
      <c r="AJ993" s="2"/>
      <c r="AK993" s="2"/>
      <c r="AL993" s="2"/>
      <c r="AM993" s="2"/>
      <c r="AN993" s="2"/>
      <c r="AO993" s="2"/>
      <c r="AP993" s="2"/>
      <c r="AR993" s="1"/>
      <c r="AS993" s="2"/>
      <c r="AT993" s="2"/>
      <c r="AU993" s="2"/>
      <c r="AV993" s="2"/>
      <c r="AW993" s="2"/>
      <c r="AX993" s="2"/>
      <c r="AY993" s="2"/>
      <c r="AZ993" s="2"/>
      <c r="BB993" s="1"/>
    </row>
    <row r="994" spans="6:54" x14ac:dyDescent="0.35">
      <c r="F994" s="2"/>
      <c r="G994" s="2"/>
      <c r="H994" s="2"/>
      <c r="I994" s="2"/>
      <c r="J994" s="2"/>
      <c r="K994" s="2"/>
      <c r="L994" s="2"/>
      <c r="N994" s="1"/>
      <c r="O994" s="2"/>
      <c r="P994" s="2"/>
      <c r="Q994" s="2"/>
      <c r="R994" s="2"/>
      <c r="S994" s="2"/>
      <c r="T994" s="2"/>
      <c r="U994" s="2"/>
      <c r="V994" s="2"/>
      <c r="X994" s="1"/>
      <c r="Y994" s="2"/>
      <c r="Z994" s="2"/>
      <c r="AA994" s="2"/>
      <c r="AB994" s="2"/>
      <c r="AC994" s="2"/>
      <c r="AD994" s="2"/>
      <c r="AE994" s="2"/>
      <c r="AF994" s="2"/>
      <c r="AH994" s="1"/>
      <c r="AI994" s="2"/>
      <c r="AJ994" s="2"/>
      <c r="AK994" s="2"/>
      <c r="AL994" s="2"/>
      <c r="AM994" s="2"/>
      <c r="AN994" s="2"/>
      <c r="AO994" s="2"/>
      <c r="AP994" s="2"/>
      <c r="AR994" s="1"/>
      <c r="AS994" s="2"/>
      <c r="AT994" s="2"/>
      <c r="AU994" s="2"/>
      <c r="AV994" s="2"/>
      <c r="AW994" s="2"/>
      <c r="AX994" s="2"/>
      <c r="AY994" s="2"/>
      <c r="AZ994" s="2"/>
      <c r="BB994" s="1"/>
    </row>
    <row r="995" spans="6:54" x14ac:dyDescent="0.35">
      <c r="F995" s="2"/>
      <c r="G995" s="2"/>
      <c r="H995" s="2"/>
      <c r="I995" s="2"/>
      <c r="J995" s="2"/>
      <c r="K995" s="2"/>
      <c r="L995" s="2"/>
      <c r="N995" s="1"/>
      <c r="O995" s="2"/>
      <c r="P995" s="2"/>
      <c r="Q995" s="2"/>
      <c r="R995" s="2"/>
      <c r="S995" s="2"/>
      <c r="T995" s="2"/>
      <c r="U995" s="2"/>
      <c r="V995" s="2"/>
      <c r="X995" s="1"/>
      <c r="Y995" s="2"/>
      <c r="Z995" s="2"/>
      <c r="AA995" s="2"/>
      <c r="AB995" s="2"/>
      <c r="AC995" s="2"/>
      <c r="AD995" s="2"/>
      <c r="AE995" s="2"/>
      <c r="AF995" s="2"/>
      <c r="AH995" s="1"/>
      <c r="AI995" s="2"/>
      <c r="AJ995" s="2"/>
      <c r="AK995" s="2"/>
      <c r="AL995" s="2"/>
      <c r="AM995" s="2"/>
      <c r="AN995" s="2"/>
      <c r="AO995" s="2"/>
      <c r="AP995" s="2"/>
      <c r="AR995" s="1"/>
      <c r="AS995" s="2"/>
      <c r="AT995" s="2"/>
      <c r="AU995" s="2"/>
      <c r="AV995" s="2"/>
      <c r="AW995" s="2"/>
      <c r="AX995" s="2"/>
      <c r="AY995" s="2"/>
      <c r="AZ995" s="2"/>
      <c r="BB995" s="1"/>
    </row>
    <row r="996" spans="6:54" x14ac:dyDescent="0.35">
      <c r="F996" s="2"/>
      <c r="G996" s="2"/>
      <c r="H996" s="2"/>
      <c r="I996" s="2"/>
      <c r="J996" s="2"/>
      <c r="K996" s="2"/>
      <c r="L996" s="2"/>
      <c r="N996" s="1"/>
      <c r="O996" s="2"/>
      <c r="P996" s="2"/>
      <c r="Q996" s="2"/>
      <c r="R996" s="2"/>
      <c r="S996" s="2"/>
      <c r="T996" s="2"/>
      <c r="U996" s="2"/>
      <c r="V996" s="2"/>
      <c r="X996" s="1"/>
      <c r="Y996" s="2"/>
      <c r="Z996" s="2"/>
      <c r="AA996" s="2"/>
      <c r="AB996" s="2"/>
      <c r="AC996" s="2"/>
      <c r="AD996" s="2"/>
      <c r="AE996" s="2"/>
      <c r="AF996" s="2"/>
      <c r="AH996" s="1"/>
      <c r="AI996" s="2"/>
      <c r="AJ996" s="2"/>
      <c r="AK996" s="2"/>
      <c r="AL996" s="2"/>
      <c r="AM996" s="2"/>
      <c r="AN996" s="2"/>
      <c r="AO996" s="2"/>
      <c r="AP996" s="2"/>
      <c r="AR996" s="1"/>
      <c r="AS996" s="2"/>
      <c r="AT996" s="2"/>
      <c r="AU996" s="2"/>
      <c r="AV996" s="2"/>
      <c r="AW996" s="2"/>
      <c r="AX996" s="2"/>
      <c r="AY996" s="2"/>
      <c r="AZ996" s="2"/>
      <c r="BB996" s="1"/>
    </row>
    <row r="997" spans="6:54" x14ac:dyDescent="0.35">
      <c r="F997" s="2"/>
      <c r="G997" s="2"/>
      <c r="H997" s="2"/>
      <c r="I997" s="2"/>
      <c r="J997" s="2"/>
      <c r="K997" s="2"/>
      <c r="L997" s="2"/>
      <c r="N997" s="1"/>
      <c r="O997" s="2"/>
      <c r="P997" s="2"/>
      <c r="Q997" s="2"/>
      <c r="R997" s="2"/>
      <c r="S997" s="2"/>
      <c r="T997" s="2"/>
      <c r="U997" s="2"/>
      <c r="V997" s="2"/>
      <c r="X997" s="1"/>
      <c r="Y997" s="2"/>
      <c r="Z997" s="2"/>
      <c r="AA997" s="2"/>
      <c r="AB997" s="2"/>
      <c r="AC997" s="2"/>
      <c r="AD997" s="2"/>
      <c r="AE997" s="2"/>
      <c r="AF997" s="2"/>
      <c r="AH997" s="1"/>
      <c r="AI997" s="2"/>
      <c r="AJ997" s="2"/>
      <c r="AK997" s="2"/>
      <c r="AL997" s="2"/>
      <c r="AM997" s="2"/>
      <c r="AN997" s="2"/>
      <c r="AO997" s="2"/>
      <c r="AP997" s="2"/>
      <c r="AR997" s="1"/>
      <c r="AS997" s="2"/>
      <c r="AT997" s="2"/>
      <c r="AU997" s="2"/>
      <c r="AV997" s="2"/>
      <c r="AW997" s="2"/>
      <c r="AX997" s="2"/>
      <c r="AY997" s="2"/>
      <c r="AZ997" s="2"/>
      <c r="BB997" s="1"/>
    </row>
    <row r="998" spans="6:54" x14ac:dyDescent="0.35">
      <c r="F998" s="2"/>
      <c r="G998" s="2"/>
      <c r="H998" s="2"/>
      <c r="I998" s="2"/>
      <c r="J998" s="2"/>
      <c r="K998" s="2"/>
      <c r="L998" s="2"/>
      <c r="N998" s="1"/>
      <c r="O998" s="2"/>
      <c r="P998" s="2"/>
      <c r="Q998" s="2"/>
      <c r="R998" s="2"/>
      <c r="S998" s="2"/>
      <c r="T998" s="2"/>
      <c r="U998" s="2"/>
      <c r="V998" s="2"/>
      <c r="X998" s="1"/>
      <c r="Y998" s="2"/>
      <c r="Z998" s="2"/>
      <c r="AA998" s="2"/>
      <c r="AB998" s="2"/>
      <c r="AC998" s="2"/>
      <c r="AD998" s="2"/>
      <c r="AE998" s="2"/>
      <c r="AF998" s="2"/>
      <c r="AH998" s="1"/>
      <c r="AI998" s="2"/>
      <c r="AJ998" s="2"/>
      <c r="AK998" s="2"/>
      <c r="AL998" s="2"/>
      <c r="AM998" s="2"/>
      <c r="AN998" s="2"/>
      <c r="AO998" s="2"/>
      <c r="AP998" s="2"/>
      <c r="AR998" s="1"/>
      <c r="AS998" s="2"/>
      <c r="AT998" s="2"/>
      <c r="AU998" s="2"/>
      <c r="AV998" s="2"/>
      <c r="AW998" s="2"/>
      <c r="AX998" s="2"/>
      <c r="AY998" s="2"/>
      <c r="AZ998" s="2"/>
      <c r="BB998" s="1"/>
    </row>
    <row r="999" spans="6:54" x14ac:dyDescent="0.35">
      <c r="F999" s="2"/>
      <c r="G999" s="2"/>
      <c r="H999" s="2"/>
      <c r="I999" s="2"/>
      <c r="J999" s="2"/>
      <c r="K999" s="2"/>
      <c r="L999" s="2"/>
      <c r="N999" s="1"/>
      <c r="O999" s="2"/>
      <c r="P999" s="2"/>
      <c r="Q999" s="2"/>
      <c r="R999" s="2"/>
      <c r="S999" s="2"/>
      <c r="T999" s="2"/>
      <c r="U999" s="2"/>
      <c r="V999" s="2"/>
      <c r="X999" s="1"/>
      <c r="Y999" s="2"/>
      <c r="Z999" s="2"/>
      <c r="AA999" s="2"/>
      <c r="AB999" s="2"/>
      <c r="AC999" s="2"/>
      <c r="AD999" s="2"/>
      <c r="AE999" s="2"/>
      <c r="AF999" s="2"/>
      <c r="AH999" s="1"/>
      <c r="AI999" s="2"/>
      <c r="AJ999" s="2"/>
      <c r="AK999" s="2"/>
      <c r="AL999" s="2"/>
      <c r="AM999" s="2"/>
      <c r="AN999" s="2"/>
      <c r="AO999" s="2"/>
      <c r="AP999" s="2"/>
      <c r="AR999" s="1"/>
      <c r="AS999" s="2"/>
      <c r="AT999" s="2"/>
      <c r="AU999" s="2"/>
      <c r="AV999" s="2"/>
      <c r="AW999" s="2"/>
      <c r="AX999" s="2"/>
      <c r="AY999" s="2"/>
      <c r="AZ999" s="2"/>
      <c r="BB999" s="1"/>
    </row>
    <row r="1000" spans="6:54" x14ac:dyDescent="0.35">
      <c r="F1000" s="2"/>
      <c r="G1000" s="2"/>
      <c r="H1000" s="2"/>
      <c r="I1000" s="2"/>
      <c r="J1000" s="2"/>
      <c r="K1000" s="2"/>
      <c r="L1000" s="2"/>
      <c r="N1000" s="1"/>
      <c r="O1000" s="2"/>
      <c r="P1000" s="2"/>
      <c r="Q1000" s="2"/>
      <c r="R1000" s="2"/>
      <c r="S1000" s="2"/>
      <c r="T1000" s="2"/>
      <c r="U1000" s="2"/>
      <c r="V1000" s="2"/>
      <c r="X1000" s="1"/>
      <c r="Y1000" s="2"/>
      <c r="Z1000" s="2"/>
      <c r="AA1000" s="2"/>
      <c r="AB1000" s="2"/>
      <c r="AC1000" s="2"/>
      <c r="AD1000" s="2"/>
      <c r="AE1000" s="2"/>
      <c r="AF1000" s="2"/>
      <c r="AH1000" s="1"/>
      <c r="AI1000" s="2"/>
      <c r="AJ1000" s="2"/>
      <c r="AK1000" s="2"/>
      <c r="AL1000" s="2"/>
      <c r="AM1000" s="2"/>
      <c r="AN1000" s="2"/>
      <c r="AO1000" s="2"/>
      <c r="AP1000" s="2"/>
      <c r="AR1000" s="1"/>
      <c r="AS1000" s="2"/>
      <c r="AT1000" s="2"/>
      <c r="AU1000" s="2"/>
      <c r="AV1000" s="2"/>
      <c r="AW1000" s="2"/>
      <c r="AX1000" s="2"/>
      <c r="AY1000" s="2"/>
      <c r="AZ1000" s="2"/>
      <c r="BB1000" s="1"/>
    </row>
    <row r="1001" spans="6:54" x14ac:dyDescent="0.35">
      <c r="F1001" s="2"/>
      <c r="G1001" s="2"/>
      <c r="H1001" s="2"/>
      <c r="I1001" s="2"/>
      <c r="J1001" s="2"/>
      <c r="K1001" s="2"/>
      <c r="L1001" s="2"/>
      <c r="N1001" s="1"/>
      <c r="O1001" s="2"/>
      <c r="P1001" s="2"/>
      <c r="Q1001" s="2"/>
      <c r="R1001" s="2"/>
      <c r="S1001" s="2"/>
      <c r="T1001" s="2"/>
      <c r="U1001" s="2"/>
      <c r="V1001" s="2"/>
      <c r="X1001" s="1"/>
      <c r="Y1001" s="2"/>
      <c r="Z1001" s="2"/>
      <c r="AA1001" s="2"/>
      <c r="AB1001" s="2"/>
      <c r="AC1001" s="2"/>
      <c r="AD1001" s="2"/>
      <c r="AE1001" s="2"/>
      <c r="AF1001" s="2"/>
      <c r="AH1001" s="1"/>
      <c r="AI1001" s="2"/>
      <c r="AJ1001" s="2"/>
      <c r="AK1001" s="2"/>
      <c r="AL1001" s="2"/>
      <c r="AM1001" s="2"/>
      <c r="AN1001" s="2"/>
      <c r="AO1001" s="2"/>
      <c r="AP1001" s="2"/>
      <c r="AR1001" s="1"/>
      <c r="AS1001" s="2"/>
      <c r="AT1001" s="2"/>
      <c r="AU1001" s="2"/>
      <c r="AV1001" s="2"/>
      <c r="AW1001" s="2"/>
      <c r="AX1001" s="2"/>
      <c r="AY1001" s="2"/>
      <c r="AZ1001" s="2"/>
      <c r="BB1001" s="1"/>
    </row>
    <row r="1002" spans="6:54" x14ac:dyDescent="0.35">
      <c r="F1002" s="2"/>
      <c r="G1002" s="2"/>
      <c r="H1002" s="2"/>
      <c r="I1002" s="2"/>
      <c r="J1002" s="2"/>
      <c r="K1002" s="2"/>
      <c r="L1002" s="2"/>
      <c r="N1002" s="1"/>
      <c r="O1002" s="2"/>
      <c r="P1002" s="2"/>
      <c r="Q1002" s="2"/>
      <c r="R1002" s="2"/>
      <c r="S1002" s="2"/>
      <c r="T1002" s="2"/>
      <c r="U1002" s="2"/>
      <c r="V1002" s="2"/>
      <c r="X1002" s="1"/>
      <c r="Y1002" s="2"/>
      <c r="Z1002" s="2"/>
      <c r="AA1002" s="2"/>
      <c r="AB1002" s="2"/>
      <c r="AC1002" s="2"/>
      <c r="AD1002" s="2"/>
      <c r="AE1002" s="2"/>
      <c r="AF1002" s="2"/>
      <c r="AH1002" s="1"/>
      <c r="AI1002" s="2"/>
      <c r="AJ1002" s="2"/>
      <c r="AK1002" s="2"/>
      <c r="AL1002" s="2"/>
      <c r="AM1002" s="2"/>
      <c r="AN1002" s="2"/>
      <c r="AO1002" s="2"/>
      <c r="AP1002" s="2"/>
      <c r="AR1002" s="1"/>
      <c r="AS1002" s="2"/>
      <c r="AT1002" s="2"/>
      <c r="AU1002" s="2"/>
      <c r="AV1002" s="2"/>
      <c r="AW1002" s="2"/>
      <c r="AX1002" s="2"/>
      <c r="AY1002" s="2"/>
      <c r="AZ1002" s="2"/>
      <c r="BB1002" s="1"/>
    </row>
    <row r="1003" spans="6:54" x14ac:dyDescent="0.35">
      <c r="F1003" s="2"/>
      <c r="G1003" s="2"/>
      <c r="H1003" s="2"/>
      <c r="I1003" s="2"/>
      <c r="J1003" s="2"/>
      <c r="K1003" s="2"/>
      <c r="L1003" s="2"/>
      <c r="N1003" s="1"/>
      <c r="O1003" s="2"/>
      <c r="P1003" s="2"/>
      <c r="Q1003" s="2"/>
      <c r="R1003" s="2"/>
      <c r="S1003" s="2"/>
      <c r="T1003" s="2"/>
      <c r="U1003" s="2"/>
      <c r="V1003" s="2"/>
      <c r="X1003" s="1"/>
      <c r="Y1003" s="2"/>
      <c r="Z1003" s="2"/>
      <c r="AA1003" s="2"/>
      <c r="AB1003" s="2"/>
      <c r="AC1003" s="2"/>
      <c r="AD1003" s="2"/>
      <c r="AE1003" s="2"/>
      <c r="AF1003" s="2"/>
      <c r="AH1003" s="1"/>
      <c r="AI1003" s="2"/>
      <c r="AJ1003" s="2"/>
      <c r="AK1003" s="2"/>
      <c r="AL1003" s="2"/>
      <c r="AM1003" s="2"/>
      <c r="AN1003" s="2"/>
      <c r="AO1003" s="2"/>
      <c r="AP1003" s="2"/>
      <c r="AR1003" s="1"/>
      <c r="AS1003" s="2"/>
      <c r="AT1003" s="2"/>
      <c r="AU1003" s="2"/>
      <c r="AV1003" s="2"/>
      <c r="AW1003" s="2"/>
      <c r="AX1003" s="2"/>
      <c r="AY1003" s="2"/>
      <c r="AZ1003" s="2"/>
      <c r="BB1003" s="1"/>
    </row>
    <row r="1004" spans="6:54" x14ac:dyDescent="0.35">
      <c r="F1004" s="2"/>
      <c r="G1004" s="2"/>
      <c r="H1004" s="2"/>
      <c r="I1004" s="2"/>
      <c r="J1004" s="2"/>
      <c r="K1004" s="2"/>
      <c r="L1004" s="2"/>
      <c r="N1004" s="1"/>
      <c r="O1004" s="2"/>
      <c r="P1004" s="2"/>
      <c r="Q1004" s="2"/>
      <c r="R1004" s="2"/>
      <c r="S1004" s="2"/>
      <c r="T1004" s="2"/>
      <c r="U1004" s="2"/>
      <c r="V1004" s="2"/>
      <c r="X1004" s="1"/>
      <c r="Y1004" s="2"/>
      <c r="Z1004" s="2"/>
      <c r="AA1004" s="2"/>
      <c r="AB1004" s="2"/>
      <c r="AC1004" s="2"/>
      <c r="AD1004" s="2"/>
      <c r="AE1004" s="2"/>
      <c r="AF1004" s="2"/>
      <c r="AH1004" s="1"/>
      <c r="AI1004" s="2"/>
      <c r="AJ1004" s="2"/>
      <c r="AK1004" s="2"/>
      <c r="AL1004" s="2"/>
      <c r="AM1004" s="2"/>
      <c r="AN1004" s="2"/>
      <c r="AO1004" s="2"/>
      <c r="AP1004" s="2"/>
      <c r="AR1004" s="1"/>
      <c r="AS1004" s="2"/>
      <c r="AT1004" s="2"/>
      <c r="AU1004" s="2"/>
      <c r="AV1004" s="2"/>
      <c r="AW1004" s="2"/>
      <c r="AX1004" s="2"/>
      <c r="AY1004" s="2"/>
      <c r="AZ1004" s="2"/>
      <c r="BB1004" s="1"/>
    </row>
    <row r="1005" spans="6:54" x14ac:dyDescent="0.35">
      <c r="F1005" s="2"/>
      <c r="G1005" s="2"/>
      <c r="H1005" s="2"/>
      <c r="I1005" s="2"/>
      <c r="J1005" s="2"/>
      <c r="K1005" s="2"/>
      <c r="L1005" s="2"/>
      <c r="N1005" s="1"/>
      <c r="O1005" s="2"/>
      <c r="P1005" s="2"/>
      <c r="Q1005" s="2"/>
      <c r="R1005" s="2"/>
      <c r="S1005" s="2"/>
      <c r="T1005" s="2"/>
      <c r="U1005" s="2"/>
      <c r="V1005" s="2"/>
      <c r="X1005" s="1"/>
      <c r="Y1005" s="2"/>
      <c r="Z1005" s="2"/>
      <c r="AA1005" s="2"/>
      <c r="AB1005" s="2"/>
      <c r="AC1005" s="2"/>
      <c r="AD1005" s="2"/>
      <c r="AE1005" s="2"/>
      <c r="AF1005" s="2"/>
      <c r="AH1005" s="1"/>
      <c r="AI1005" s="2"/>
      <c r="AJ1005" s="2"/>
      <c r="AK1005" s="2"/>
      <c r="AL1005" s="2"/>
      <c r="AM1005" s="2"/>
      <c r="AN1005" s="2"/>
      <c r="AO1005" s="2"/>
      <c r="AP1005" s="2"/>
      <c r="AR1005" s="1"/>
      <c r="AS1005" s="2"/>
      <c r="AT1005" s="2"/>
      <c r="AU1005" s="2"/>
      <c r="AV1005" s="2"/>
      <c r="AW1005" s="2"/>
      <c r="AX1005" s="2"/>
      <c r="AY1005" s="2"/>
      <c r="AZ1005" s="2"/>
      <c r="BB1005" s="1"/>
    </row>
    <row r="1006" spans="6:54" x14ac:dyDescent="0.35">
      <c r="F1006" s="2"/>
      <c r="G1006" s="2"/>
      <c r="H1006" s="2"/>
      <c r="I1006" s="2"/>
      <c r="J1006" s="2"/>
      <c r="K1006" s="2"/>
      <c r="L1006" s="2"/>
      <c r="N1006" s="1"/>
      <c r="O1006" s="2"/>
      <c r="P1006" s="2"/>
      <c r="Q1006" s="2"/>
      <c r="R1006" s="2"/>
      <c r="S1006" s="2"/>
      <c r="T1006" s="2"/>
      <c r="U1006" s="2"/>
      <c r="V1006" s="2"/>
      <c r="X1006" s="1"/>
      <c r="Y1006" s="2"/>
      <c r="Z1006" s="2"/>
      <c r="AA1006" s="2"/>
      <c r="AB1006" s="2"/>
      <c r="AC1006" s="2"/>
      <c r="AD1006" s="2"/>
      <c r="AE1006" s="2"/>
      <c r="AF1006" s="2"/>
      <c r="AH1006" s="1"/>
      <c r="AI1006" s="2"/>
      <c r="AJ1006" s="2"/>
      <c r="AK1006" s="2"/>
      <c r="AL1006" s="2"/>
      <c r="AM1006" s="2"/>
      <c r="AN1006" s="2"/>
      <c r="AO1006" s="2"/>
      <c r="AP1006" s="2"/>
      <c r="AR1006" s="1"/>
      <c r="AS1006" s="2"/>
      <c r="AT1006" s="2"/>
      <c r="AU1006" s="2"/>
      <c r="AV1006" s="2"/>
      <c r="AW1006" s="2"/>
      <c r="AX1006" s="2"/>
      <c r="AY1006" s="2"/>
      <c r="AZ1006" s="2"/>
      <c r="BB1006" s="1"/>
    </row>
    <row r="1007" spans="6:54" x14ac:dyDescent="0.35">
      <c r="F1007" s="2"/>
      <c r="G1007" s="2"/>
      <c r="H1007" s="2"/>
      <c r="I1007" s="2"/>
      <c r="J1007" s="2"/>
      <c r="K1007" s="2"/>
      <c r="L1007" s="2"/>
      <c r="N1007" s="1"/>
      <c r="O1007" s="2"/>
      <c r="P1007" s="2"/>
      <c r="Q1007" s="2"/>
      <c r="R1007" s="2"/>
      <c r="S1007" s="2"/>
      <c r="T1007" s="2"/>
      <c r="U1007" s="2"/>
      <c r="V1007" s="2"/>
      <c r="X1007" s="1"/>
      <c r="Y1007" s="2"/>
      <c r="Z1007" s="2"/>
      <c r="AA1007" s="2"/>
      <c r="AB1007" s="2"/>
      <c r="AC1007" s="2"/>
      <c r="AD1007" s="2"/>
      <c r="AE1007" s="2"/>
      <c r="AF1007" s="2"/>
      <c r="AH1007" s="1"/>
      <c r="AI1007" s="2"/>
      <c r="AJ1007" s="2"/>
      <c r="AK1007" s="2"/>
      <c r="AL1007" s="2"/>
      <c r="AM1007" s="2"/>
      <c r="AN1007" s="2"/>
      <c r="AO1007" s="2"/>
      <c r="AP1007" s="2"/>
      <c r="AR1007" s="1"/>
      <c r="AS1007" s="2"/>
      <c r="AT1007" s="2"/>
      <c r="AU1007" s="2"/>
      <c r="AV1007" s="2"/>
      <c r="AW1007" s="2"/>
      <c r="AX1007" s="2"/>
      <c r="AY1007" s="2"/>
      <c r="AZ1007" s="2"/>
      <c r="BB1007" s="1"/>
    </row>
    <row r="1008" spans="6:54" x14ac:dyDescent="0.35">
      <c r="F1008" s="2"/>
      <c r="G1008" s="2"/>
      <c r="H1008" s="2"/>
      <c r="I1008" s="2"/>
      <c r="J1008" s="2"/>
      <c r="K1008" s="2"/>
      <c r="L1008" s="2"/>
      <c r="N1008" s="1"/>
      <c r="O1008" s="2"/>
      <c r="P1008" s="2"/>
      <c r="Q1008" s="2"/>
      <c r="R1008" s="2"/>
      <c r="S1008" s="2"/>
      <c r="T1008" s="2"/>
      <c r="U1008" s="2"/>
      <c r="V1008" s="2"/>
      <c r="X1008" s="1"/>
      <c r="Y1008" s="2"/>
      <c r="Z1008" s="2"/>
      <c r="AA1008" s="2"/>
      <c r="AB1008" s="2"/>
      <c r="AC1008" s="2"/>
      <c r="AD1008" s="2"/>
      <c r="AE1008" s="2"/>
      <c r="AF1008" s="2"/>
      <c r="AH1008" s="1"/>
      <c r="AI1008" s="2"/>
      <c r="AJ1008" s="2"/>
      <c r="AK1008" s="2"/>
      <c r="AL1008" s="2"/>
      <c r="AM1008" s="2"/>
      <c r="AN1008" s="2"/>
      <c r="AO1008" s="2"/>
      <c r="AP1008" s="2"/>
      <c r="AR1008" s="1"/>
      <c r="AS1008" s="2"/>
      <c r="AT1008" s="2"/>
      <c r="AU1008" s="2"/>
      <c r="AV1008" s="2"/>
      <c r="AW1008" s="2"/>
      <c r="AX1008" s="2"/>
      <c r="AY1008" s="2"/>
      <c r="AZ1008" s="2"/>
      <c r="BB1008" s="1"/>
    </row>
    <row r="1009" spans="6:54" x14ac:dyDescent="0.35">
      <c r="F1009" s="2"/>
      <c r="G1009" s="2"/>
      <c r="H1009" s="2"/>
      <c r="I1009" s="2"/>
      <c r="J1009" s="2"/>
      <c r="K1009" s="2"/>
      <c r="L1009" s="2"/>
      <c r="N1009" s="1"/>
      <c r="O1009" s="2"/>
      <c r="P1009" s="2"/>
      <c r="Q1009" s="2"/>
      <c r="R1009" s="2"/>
      <c r="S1009" s="2"/>
      <c r="T1009" s="2"/>
      <c r="U1009" s="2"/>
      <c r="V1009" s="2"/>
      <c r="X1009" s="1"/>
      <c r="Y1009" s="2"/>
      <c r="Z1009" s="2"/>
      <c r="AA1009" s="2"/>
      <c r="AB1009" s="2"/>
      <c r="AC1009" s="2"/>
      <c r="AD1009" s="2"/>
      <c r="AE1009" s="2"/>
      <c r="AF1009" s="2"/>
      <c r="AH1009" s="1"/>
      <c r="AI1009" s="2"/>
      <c r="AJ1009" s="2"/>
      <c r="AK1009" s="2"/>
      <c r="AL1009" s="2"/>
      <c r="AM1009" s="2"/>
      <c r="AN1009" s="2"/>
      <c r="AO1009" s="2"/>
      <c r="AP1009" s="2"/>
      <c r="AR1009" s="1"/>
      <c r="AS1009" s="2"/>
      <c r="AT1009" s="2"/>
      <c r="AU1009" s="2"/>
      <c r="AV1009" s="2"/>
      <c r="AW1009" s="2"/>
      <c r="AX1009" s="2"/>
      <c r="AY1009" s="2"/>
      <c r="AZ1009" s="2"/>
      <c r="BB1009" s="1"/>
    </row>
    <row r="1010" spans="6:54" x14ac:dyDescent="0.35">
      <c r="F1010" s="2"/>
      <c r="G1010" s="2"/>
      <c r="H1010" s="2"/>
      <c r="I1010" s="2"/>
      <c r="J1010" s="2"/>
      <c r="K1010" s="2"/>
      <c r="L1010" s="2"/>
      <c r="N1010" s="1"/>
      <c r="O1010" s="2"/>
      <c r="P1010" s="2"/>
      <c r="Q1010" s="2"/>
      <c r="R1010" s="2"/>
      <c r="S1010" s="2"/>
      <c r="T1010" s="2"/>
      <c r="U1010" s="2"/>
      <c r="V1010" s="2"/>
      <c r="X1010" s="1"/>
      <c r="Y1010" s="2"/>
      <c r="Z1010" s="2"/>
      <c r="AA1010" s="2"/>
      <c r="AB1010" s="2"/>
      <c r="AC1010" s="2"/>
      <c r="AD1010" s="2"/>
      <c r="AE1010" s="2"/>
      <c r="AF1010" s="2"/>
      <c r="AH1010" s="1"/>
      <c r="AI1010" s="2"/>
      <c r="AJ1010" s="2"/>
      <c r="AK1010" s="2"/>
      <c r="AL1010" s="2"/>
      <c r="AM1010" s="2"/>
      <c r="AN1010" s="2"/>
      <c r="AO1010" s="2"/>
      <c r="AP1010" s="2"/>
      <c r="AR1010" s="1"/>
      <c r="AS1010" s="2"/>
      <c r="AT1010" s="2"/>
      <c r="AU1010" s="2"/>
      <c r="AV1010" s="2"/>
      <c r="AW1010" s="2"/>
      <c r="AX1010" s="2"/>
      <c r="AY1010" s="2"/>
      <c r="AZ1010" s="2"/>
      <c r="BB1010" s="1"/>
    </row>
    <row r="1011" spans="6:54" x14ac:dyDescent="0.35">
      <c r="F1011" s="2"/>
      <c r="G1011" s="2"/>
      <c r="H1011" s="2"/>
      <c r="I1011" s="2"/>
      <c r="J1011" s="2"/>
      <c r="K1011" s="2"/>
      <c r="L1011" s="2"/>
      <c r="N1011" s="1"/>
      <c r="O1011" s="2"/>
      <c r="P1011" s="2"/>
      <c r="Q1011" s="2"/>
      <c r="R1011" s="2"/>
      <c r="S1011" s="2"/>
      <c r="T1011" s="2"/>
      <c r="U1011" s="2"/>
      <c r="V1011" s="2"/>
      <c r="X1011" s="1"/>
      <c r="Y1011" s="2"/>
      <c r="Z1011" s="2"/>
      <c r="AA1011" s="2"/>
      <c r="AB1011" s="2"/>
      <c r="AC1011" s="2"/>
      <c r="AD1011" s="2"/>
      <c r="AE1011" s="2"/>
      <c r="AF1011" s="2"/>
      <c r="AH1011" s="1"/>
      <c r="AI1011" s="2"/>
      <c r="AJ1011" s="2"/>
      <c r="AK1011" s="2"/>
      <c r="AL1011" s="2"/>
      <c r="AM1011" s="2"/>
      <c r="AN1011" s="2"/>
      <c r="AO1011" s="2"/>
      <c r="AP1011" s="2"/>
      <c r="AR1011" s="1"/>
      <c r="AS1011" s="2"/>
      <c r="AT1011" s="2"/>
      <c r="AU1011" s="2"/>
      <c r="AV1011" s="2"/>
      <c r="AW1011" s="2"/>
      <c r="AX1011" s="2"/>
      <c r="AY1011" s="2"/>
      <c r="AZ1011" s="2"/>
      <c r="BB1011" s="1"/>
    </row>
    <row r="1012" spans="6:54" x14ac:dyDescent="0.35">
      <c r="F1012" s="2"/>
      <c r="G1012" s="2"/>
      <c r="H1012" s="2"/>
      <c r="I1012" s="2"/>
      <c r="J1012" s="2"/>
      <c r="K1012" s="2"/>
      <c r="L1012" s="2"/>
      <c r="N1012" s="1"/>
      <c r="O1012" s="2"/>
      <c r="P1012" s="2"/>
      <c r="Q1012" s="2"/>
      <c r="R1012" s="2"/>
      <c r="S1012" s="2"/>
      <c r="T1012" s="2"/>
      <c r="U1012" s="2"/>
      <c r="V1012" s="2"/>
      <c r="X1012" s="1"/>
      <c r="Y1012" s="2"/>
      <c r="Z1012" s="2"/>
      <c r="AA1012" s="2"/>
      <c r="AB1012" s="2"/>
      <c r="AC1012" s="2"/>
      <c r="AD1012" s="2"/>
      <c r="AE1012" s="2"/>
      <c r="AF1012" s="2"/>
      <c r="AH1012" s="1"/>
      <c r="AI1012" s="2"/>
      <c r="AJ1012" s="2"/>
      <c r="AK1012" s="2"/>
      <c r="AL1012" s="2"/>
      <c r="AM1012" s="2"/>
      <c r="AN1012" s="2"/>
      <c r="AO1012" s="2"/>
      <c r="AP1012" s="2"/>
      <c r="AR1012" s="1"/>
      <c r="AS1012" s="2"/>
      <c r="AT1012" s="2"/>
      <c r="AU1012" s="2"/>
      <c r="AV1012" s="2"/>
      <c r="AW1012" s="2"/>
      <c r="AX1012" s="2"/>
      <c r="AY1012" s="2"/>
      <c r="AZ1012" s="2"/>
      <c r="BB1012" s="1"/>
    </row>
    <row r="1013" spans="6:54" x14ac:dyDescent="0.35">
      <c r="F1013" s="2"/>
      <c r="G1013" s="2"/>
      <c r="H1013" s="2"/>
      <c r="I1013" s="2"/>
      <c r="J1013" s="2"/>
      <c r="K1013" s="2"/>
      <c r="L1013" s="2"/>
      <c r="N1013" s="1"/>
      <c r="O1013" s="2"/>
      <c r="P1013" s="2"/>
      <c r="Q1013" s="2"/>
      <c r="R1013" s="2"/>
      <c r="S1013" s="2"/>
      <c r="T1013" s="2"/>
      <c r="U1013" s="2"/>
      <c r="V1013" s="2"/>
      <c r="X1013" s="1"/>
      <c r="Y1013" s="2"/>
      <c r="Z1013" s="2"/>
      <c r="AA1013" s="2"/>
      <c r="AB1013" s="2"/>
      <c r="AC1013" s="2"/>
      <c r="AD1013" s="2"/>
      <c r="AE1013" s="2"/>
      <c r="AF1013" s="2"/>
      <c r="AH1013" s="1"/>
      <c r="AI1013" s="2"/>
      <c r="AJ1013" s="2"/>
      <c r="AK1013" s="2"/>
      <c r="AL1013" s="2"/>
      <c r="AM1013" s="2"/>
      <c r="AN1013" s="2"/>
      <c r="AO1013" s="2"/>
      <c r="AP1013" s="2"/>
      <c r="AR1013" s="1"/>
      <c r="AS1013" s="2"/>
      <c r="AT1013" s="2"/>
      <c r="AU1013" s="2"/>
      <c r="AV1013" s="2"/>
      <c r="AW1013" s="2"/>
      <c r="AX1013" s="2"/>
      <c r="AY1013" s="2"/>
      <c r="AZ1013" s="2"/>
      <c r="BB1013" s="1"/>
    </row>
    <row r="1014" spans="6:54" x14ac:dyDescent="0.35">
      <c r="F1014" s="2"/>
      <c r="G1014" s="2"/>
      <c r="H1014" s="2"/>
      <c r="I1014" s="2"/>
      <c r="J1014" s="2"/>
      <c r="K1014" s="2"/>
      <c r="L1014" s="2"/>
      <c r="N1014" s="1"/>
      <c r="O1014" s="2"/>
      <c r="P1014" s="2"/>
      <c r="Q1014" s="2"/>
      <c r="R1014" s="2"/>
      <c r="S1014" s="2"/>
      <c r="T1014" s="2"/>
      <c r="U1014" s="2"/>
      <c r="V1014" s="2"/>
      <c r="X1014" s="1"/>
      <c r="Y1014" s="2"/>
      <c r="Z1014" s="2"/>
      <c r="AA1014" s="2"/>
      <c r="AB1014" s="2"/>
      <c r="AC1014" s="2"/>
      <c r="AD1014" s="2"/>
      <c r="AE1014" s="2"/>
      <c r="AF1014" s="2"/>
      <c r="AH1014" s="1"/>
      <c r="AI1014" s="2"/>
      <c r="AJ1014" s="2"/>
      <c r="AK1014" s="2"/>
      <c r="AL1014" s="2"/>
      <c r="AM1014" s="2"/>
      <c r="AN1014" s="2"/>
      <c r="AO1014" s="2"/>
      <c r="AP1014" s="2"/>
      <c r="AR1014" s="1"/>
      <c r="AS1014" s="2"/>
      <c r="AT1014" s="2"/>
      <c r="AU1014" s="2"/>
      <c r="AV1014" s="2"/>
      <c r="AW1014" s="2"/>
      <c r="AX1014" s="2"/>
      <c r="AY1014" s="2"/>
      <c r="AZ1014" s="2"/>
      <c r="BB1014" s="1"/>
    </row>
    <row r="1015" spans="6:54" x14ac:dyDescent="0.35">
      <c r="F1015" s="2"/>
      <c r="G1015" s="2"/>
      <c r="H1015" s="2"/>
      <c r="I1015" s="2"/>
      <c r="J1015" s="2"/>
      <c r="K1015" s="2"/>
      <c r="L1015" s="2"/>
      <c r="N1015" s="1"/>
      <c r="O1015" s="2"/>
      <c r="P1015" s="2"/>
      <c r="Q1015" s="2"/>
      <c r="R1015" s="2"/>
      <c r="S1015" s="2"/>
      <c r="T1015" s="2"/>
      <c r="U1015" s="2"/>
      <c r="V1015" s="2"/>
      <c r="X1015" s="1"/>
      <c r="Y1015" s="2"/>
      <c r="Z1015" s="2"/>
      <c r="AA1015" s="2"/>
      <c r="AB1015" s="2"/>
      <c r="AC1015" s="2"/>
      <c r="AD1015" s="2"/>
      <c r="AE1015" s="2"/>
      <c r="AF1015" s="2"/>
      <c r="AH1015" s="1"/>
      <c r="AI1015" s="2"/>
      <c r="AJ1015" s="2"/>
      <c r="AK1015" s="2"/>
      <c r="AL1015" s="2"/>
      <c r="AM1015" s="2"/>
      <c r="AN1015" s="2"/>
      <c r="AO1015" s="2"/>
      <c r="AP1015" s="2"/>
      <c r="AR1015" s="1"/>
      <c r="AS1015" s="2"/>
      <c r="AT1015" s="2"/>
      <c r="AU1015" s="2"/>
      <c r="AV1015" s="2"/>
      <c r="AW1015" s="2"/>
      <c r="AX1015" s="2"/>
      <c r="AY1015" s="2"/>
      <c r="AZ1015" s="2"/>
      <c r="BB1015" s="1"/>
    </row>
    <row r="1016" spans="6:54" x14ac:dyDescent="0.35">
      <c r="F1016" s="2"/>
      <c r="G1016" s="2"/>
      <c r="H1016" s="2"/>
      <c r="I1016" s="2"/>
      <c r="J1016" s="2"/>
      <c r="K1016" s="2"/>
      <c r="L1016" s="2"/>
      <c r="N1016" s="1"/>
      <c r="O1016" s="2"/>
      <c r="P1016" s="2"/>
      <c r="Q1016" s="2"/>
      <c r="R1016" s="2"/>
      <c r="S1016" s="2"/>
      <c r="T1016" s="2"/>
      <c r="U1016" s="2"/>
      <c r="V1016" s="2"/>
      <c r="X1016" s="1"/>
      <c r="Y1016" s="2"/>
      <c r="Z1016" s="2"/>
      <c r="AA1016" s="2"/>
      <c r="AB1016" s="2"/>
      <c r="AC1016" s="2"/>
      <c r="AD1016" s="2"/>
      <c r="AE1016" s="2"/>
      <c r="AF1016" s="2"/>
      <c r="AH1016" s="1"/>
      <c r="AI1016" s="2"/>
      <c r="AJ1016" s="2"/>
      <c r="AK1016" s="2"/>
      <c r="AL1016" s="2"/>
      <c r="AM1016" s="2"/>
      <c r="AN1016" s="2"/>
      <c r="AO1016" s="2"/>
      <c r="AP1016" s="2"/>
      <c r="AR1016" s="1"/>
      <c r="AS1016" s="2"/>
      <c r="AT1016" s="2"/>
      <c r="AU1016" s="2"/>
      <c r="AV1016" s="2"/>
      <c r="AW1016" s="2"/>
      <c r="AX1016" s="2"/>
      <c r="AY1016" s="2"/>
      <c r="AZ1016" s="2"/>
      <c r="BB1016" s="1"/>
    </row>
    <row r="1017" spans="6:54" x14ac:dyDescent="0.35">
      <c r="F1017" s="2"/>
      <c r="G1017" s="2"/>
      <c r="H1017" s="2"/>
      <c r="I1017" s="2"/>
      <c r="J1017" s="2"/>
      <c r="K1017" s="2"/>
      <c r="L1017" s="2"/>
      <c r="N1017" s="1"/>
      <c r="O1017" s="2"/>
      <c r="P1017" s="2"/>
      <c r="Q1017" s="2"/>
      <c r="R1017" s="2"/>
      <c r="S1017" s="2"/>
      <c r="T1017" s="2"/>
      <c r="U1017" s="2"/>
      <c r="V1017" s="2"/>
      <c r="X1017" s="1"/>
      <c r="Y1017" s="2"/>
      <c r="Z1017" s="2"/>
      <c r="AA1017" s="2"/>
      <c r="AB1017" s="2"/>
      <c r="AC1017" s="2"/>
      <c r="AD1017" s="2"/>
      <c r="AE1017" s="2"/>
      <c r="AF1017" s="2"/>
      <c r="AH1017" s="1"/>
      <c r="AI1017" s="2"/>
      <c r="AJ1017" s="2"/>
      <c r="AK1017" s="2"/>
      <c r="AL1017" s="2"/>
      <c r="AM1017" s="2"/>
      <c r="AN1017" s="2"/>
      <c r="AO1017" s="2"/>
      <c r="AP1017" s="2"/>
      <c r="AR1017" s="1"/>
      <c r="AS1017" s="2"/>
      <c r="AT1017" s="2"/>
      <c r="AU1017" s="2"/>
      <c r="AV1017" s="2"/>
      <c r="AW1017" s="2"/>
      <c r="AX1017" s="2"/>
      <c r="AY1017" s="2"/>
      <c r="AZ1017" s="2"/>
      <c r="BB1017" s="1"/>
    </row>
    <row r="1018" spans="6:54" x14ac:dyDescent="0.35">
      <c r="F1018" s="2"/>
      <c r="G1018" s="2"/>
      <c r="H1018" s="2"/>
      <c r="I1018" s="2"/>
      <c r="J1018" s="2"/>
      <c r="K1018" s="2"/>
      <c r="L1018" s="2"/>
      <c r="N1018" s="1"/>
      <c r="O1018" s="2"/>
      <c r="P1018" s="2"/>
      <c r="Q1018" s="2"/>
      <c r="R1018" s="2"/>
      <c r="S1018" s="2"/>
      <c r="T1018" s="2"/>
      <c r="U1018" s="2"/>
      <c r="V1018" s="2"/>
      <c r="X1018" s="1"/>
      <c r="Y1018" s="2"/>
      <c r="Z1018" s="2"/>
      <c r="AA1018" s="2"/>
      <c r="AB1018" s="2"/>
      <c r="AC1018" s="2"/>
      <c r="AD1018" s="2"/>
      <c r="AE1018" s="2"/>
      <c r="AF1018" s="2"/>
      <c r="AH1018" s="1"/>
      <c r="AI1018" s="2"/>
      <c r="AJ1018" s="2"/>
      <c r="AK1018" s="2"/>
      <c r="AL1018" s="2"/>
      <c r="AM1018" s="2"/>
      <c r="AN1018" s="2"/>
      <c r="AO1018" s="2"/>
      <c r="AP1018" s="2"/>
      <c r="AR1018" s="1"/>
      <c r="AS1018" s="2"/>
      <c r="AT1018" s="2"/>
      <c r="AU1018" s="2"/>
      <c r="AV1018" s="2"/>
      <c r="AW1018" s="2"/>
      <c r="AX1018" s="2"/>
      <c r="AY1018" s="2"/>
      <c r="AZ1018" s="2"/>
      <c r="BB1018" s="1"/>
    </row>
    <row r="1019" spans="6:54" x14ac:dyDescent="0.35">
      <c r="F1019" s="2"/>
      <c r="G1019" s="2"/>
      <c r="H1019" s="2"/>
      <c r="I1019" s="2"/>
      <c r="J1019" s="2"/>
      <c r="K1019" s="2"/>
      <c r="L1019" s="2"/>
      <c r="N1019" s="1"/>
      <c r="O1019" s="2"/>
      <c r="P1019" s="2"/>
      <c r="Q1019" s="2"/>
      <c r="R1019" s="2"/>
      <c r="S1019" s="2"/>
      <c r="T1019" s="2"/>
      <c r="U1019" s="2"/>
      <c r="V1019" s="2"/>
      <c r="X1019" s="1"/>
      <c r="Y1019" s="2"/>
      <c r="Z1019" s="2"/>
      <c r="AA1019" s="2"/>
      <c r="AB1019" s="2"/>
      <c r="AC1019" s="2"/>
      <c r="AD1019" s="2"/>
      <c r="AE1019" s="2"/>
      <c r="AF1019" s="2"/>
      <c r="AH1019" s="1"/>
      <c r="AI1019" s="2"/>
      <c r="AJ1019" s="2"/>
      <c r="AK1019" s="2"/>
      <c r="AL1019" s="2"/>
      <c r="AM1019" s="2"/>
      <c r="AN1019" s="2"/>
      <c r="AO1019" s="2"/>
      <c r="AP1019" s="2"/>
      <c r="AR1019" s="1"/>
      <c r="AS1019" s="2"/>
      <c r="AT1019" s="2"/>
      <c r="AU1019" s="2"/>
      <c r="AV1019" s="2"/>
      <c r="AW1019" s="2"/>
      <c r="AX1019" s="2"/>
      <c r="AY1019" s="2"/>
      <c r="AZ1019" s="2"/>
      <c r="BB1019" s="1"/>
    </row>
    <row r="1020" spans="6:54" x14ac:dyDescent="0.35">
      <c r="F1020" s="2"/>
      <c r="G1020" s="2"/>
      <c r="H1020" s="2"/>
      <c r="I1020" s="2"/>
      <c r="J1020" s="2"/>
      <c r="K1020" s="2"/>
      <c r="L1020" s="2"/>
      <c r="N1020" s="1"/>
      <c r="O1020" s="2"/>
      <c r="P1020" s="2"/>
      <c r="Q1020" s="2"/>
      <c r="R1020" s="2"/>
      <c r="S1020" s="2"/>
      <c r="T1020" s="2"/>
      <c r="U1020" s="2"/>
      <c r="V1020" s="2"/>
      <c r="X1020" s="1"/>
      <c r="Y1020" s="2"/>
      <c r="Z1020" s="2"/>
      <c r="AA1020" s="2"/>
      <c r="AB1020" s="2"/>
      <c r="AC1020" s="2"/>
      <c r="AD1020" s="2"/>
      <c r="AE1020" s="2"/>
      <c r="AF1020" s="2"/>
      <c r="AH1020" s="1"/>
      <c r="AI1020" s="2"/>
      <c r="AJ1020" s="2"/>
      <c r="AK1020" s="2"/>
      <c r="AL1020" s="2"/>
      <c r="AM1020" s="2"/>
      <c r="AN1020" s="2"/>
      <c r="AO1020" s="2"/>
      <c r="AP1020" s="2"/>
      <c r="AR1020" s="1"/>
      <c r="AS1020" s="2"/>
      <c r="AT1020" s="2"/>
      <c r="AU1020" s="2"/>
      <c r="AV1020" s="2"/>
      <c r="AW1020" s="2"/>
      <c r="AX1020" s="2"/>
      <c r="AY1020" s="2"/>
      <c r="AZ1020" s="2"/>
      <c r="BB1020" s="1"/>
    </row>
    <row r="1021" spans="6:54" x14ac:dyDescent="0.35">
      <c r="F1021" s="2"/>
      <c r="G1021" s="2"/>
      <c r="H1021" s="2"/>
      <c r="I1021" s="2"/>
      <c r="J1021" s="2"/>
      <c r="K1021" s="2"/>
      <c r="L1021" s="2"/>
      <c r="N1021" s="1"/>
      <c r="O1021" s="2"/>
      <c r="P1021" s="2"/>
      <c r="Q1021" s="2"/>
      <c r="R1021" s="2"/>
      <c r="S1021" s="2"/>
      <c r="T1021" s="2"/>
      <c r="U1021" s="2"/>
      <c r="V1021" s="2"/>
      <c r="X1021" s="1"/>
      <c r="Y1021" s="2"/>
      <c r="Z1021" s="2"/>
      <c r="AA1021" s="2"/>
      <c r="AB1021" s="2"/>
      <c r="AC1021" s="2"/>
      <c r="AD1021" s="2"/>
      <c r="AE1021" s="2"/>
      <c r="AF1021" s="2"/>
      <c r="AH1021" s="1"/>
      <c r="AI1021" s="2"/>
      <c r="AJ1021" s="2"/>
      <c r="AK1021" s="2"/>
      <c r="AL1021" s="2"/>
      <c r="AM1021" s="2"/>
      <c r="AN1021" s="2"/>
      <c r="AO1021" s="2"/>
      <c r="AP1021" s="2"/>
      <c r="AR1021" s="1"/>
      <c r="AS1021" s="2"/>
      <c r="AT1021" s="2"/>
      <c r="AU1021" s="2"/>
      <c r="AV1021" s="2"/>
      <c r="AW1021" s="2"/>
      <c r="AX1021" s="2"/>
      <c r="AY1021" s="2"/>
      <c r="AZ1021" s="2"/>
      <c r="BB1021" s="1"/>
    </row>
    <row r="1022" spans="6:54" x14ac:dyDescent="0.35">
      <c r="F1022" s="2"/>
      <c r="G1022" s="2"/>
      <c r="H1022" s="2"/>
      <c r="I1022" s="2"/>
      <c r="J1022" s="2"/>
      <c r="K1022" s="2"/>
      <c r="L1022" s="2"/>
      <c r="N1022" s="1"/>
      <c r="O1022" s="2"/>
      <c r="P1022" s="2"/>
      <c r="Q1022" s="2"/>
      <c r="R1022" s="2"/>
      <c r="S1022" s="2"/>
      <c r="T1022" s="2"/>
      <c r="U1022" s="2"/>
      <c r="V1022" s="2"/>
      <c r="X1022" s="1"/>
      <c r="Y1022" s="2"/>
      <c r="Z1022" s="2"/>
      <c r="AA1022" s="2"/>
      <c r="AB1022" s="2"/>
      <c r="AC1022" s="2"/>
      <c r="AD1022" s="2"/>
      <c r="AE1022" s="2"/>
      <c r="AF1022" s="2"/>
      <c r="AH1022" s="1"/>
      <c r="AI1022" s="2"/>
      <c r="AJ1022" s="2"/>
      <c r="AK1022" s="2"/>
      <c r="AL1022" s="2"/>
      <c r="AM1022" s="2"/>
      <c r="AN1022" s="2"/>
      <c r="AO1022" s="2"/>
      <c r="AP1022" s="2"/>
      <c r="AR1022" s="1"/>
      <c r="AS1022" s="2"/>
      <c r="AT1022" s="2"/>
      <c r="AU1022" s="2"/>
      <c r="AV1022" s="2"/>
      <c r="AW1022" s="2"/>
      <c r="AX1022" s="2"/>
      <c r="AY1022" s="2"/>
      <c r="AZ1022" s="2"/>
      <c r="BB1022" s="1"/>
    </row>
    <row r="1023" spans="6:54" x14ac:dyDescent="0.35">
      <c r="F1023" s="2"/>
      <c r="G1023" s="2"/>
      <c r="H1023" s="2"/>
      <c r="I1023" s="2"/>
      <c r="J1023" s="2"/>
      <c r="K1023" s="2"/>
      <c r="L1023" s="2"/>
      <c r="N1023" s="1"/>
      <c r="O1023" s="2"/>
      <c r="P1023" s="2"/>
      <c r="Q1023" s="2"/>
      <c r="R1023" s="2"/>
      <c r="S1023" s="2"/>
      <c r="T1023" s="2"/>
      <c r="U1023" s="2"/>
      <c r="V1023" s="2"/>
      <c r="X1023" s="1"/>
      <c r="Y1023" s="2"/>
      <c r="Z1023" s="2"/>
      <c r="AA1023" s="2"/>
      <c r="AB1023" s="2"/>
      <c r="AC1023" s="2"/>
      <c r="AD1023" s="2"/>
      <c r="AE1023" s="2"/>
      <c r="AF1023" s="2"/>
      <c r="AH1023" s="1"/>
      <c r="AI1023" s="2"/>
      <c r="AJ1023" s="2"/>
      <c r="AK1023" s="2"/>
      <c r="AL1023" s="2"/>
      <c r="AM1023" s="2"/>
      <c r="AN1023" s="2"/>
      <c r="AO1023" s="2"/>
      <c r="AP1023" s="2"/>
      <c r="AR1023" s="1"/>
      <c r="AS1023" s="2"/>
      <c r="AT1023" s="2"/>
      <c r="AU1023" s="2"/>
      <c r="AV1023" s="2"/>
      <c r="AW1023" s="2"/>
      <c r="AX1023" s="2"/>
      <c r="AY1023" s="2"/>
      <c r="AZ1023" s="2"/>
      <c r="BB1023" s="1"/>
    </row>
    <row r="1024" spans="6:54" x14ac:dyDescent="0.35">
      <c r="F1024" s="2"/>
      <c r="G1024" s="2"/>
      <c r="H1024" s="2"/>
      <c r="I1024" s="2"/>
      <c r="J1024" s="2"/>
      <c r="K1024" s="2"/>
      <c r="L1024" s="2"/>
      <c r="N1024" s="1"/>
      <c r="O1024" s="2"/>
      <c r="P1024" s="2"/>
      <c r="Q1024" s="2"/>
      <c r="R1024" s="2"/>
      <c r="S1024" s="2"/>
      <c r="T1024" s="2"/>
      <c r="U1024" s="2"/>
      <c r="V1024" s="2"/>
      <c r="X1024" s="1"/>
      <c r="Y1024" s="2"/>
      <c r="Z1024" s="2"/>
      <c r="AA1024" s="2"/>
      <c r="AB1024" s="2"/>
      <c r="AC1024" s="2"/>
      <c r="AD1024" s="2"/>
      <c r="AE1024" s="2"/>
      <c r="AF1024" s="2"/>
      <c r="AH1024" s="1"/>
      <c r="AI1024" s="2"/>
      <c r="AJ1024" s="2"/>
      <c r="AK1024" s="2"/>
      <c r="AL1024" s="2"/>
      <c r="AM1024" s="2"/>
      <c r="AN1024" s="2"/>
      <c r="AO1024" s="2"/>
      <c r="AP1024" s="2"/>
      <c r="AR1024" s="1"/>
      <c r="AS1024" s="2"/>
      <c r="AT1024" s="2"/>
      <c r="AU1024" s="2"/>
      <c r="AV1024" s="2"/>
      <c r="AW1024" s="2"/>
      <c r="AX1024" s="2"/>
      <c r="AY1024" s="2"/>
      <c r="AZ1024" s="2"/>
      <c r="BB1024" s="1"/>
    </row>
    <row r="1025" spans="6:54" x14ac:dyDescent="0.35">
      <c r="F1025" s="2"/>
      <c r="G1025" s="2"/>
      <c r="H1025" s="2"/>
      <c r="I1025" s="2"/>
      <c r="J1025" s="2"/>
      <c r="K1025" s="2"/>
      <c r="L1025" s="2"/>
      <c r="N1025" s="1"/>
      <c r="O1025" s="2"/>
      <c r="P1025" s="2"/>
      <c r="Q1025" s="2"/>
      <c r="R1025" s="2"/>
      <c r="S1025" s="2"/>
      <c r="T1025" s="2"/>
      <c r="U1025" s="2"/>
      <c r="V1025" s="2"/>
      <c r="X1025" s="1"/>
      <c r="Y1025" s="2"/>
      <c r="Z1025" s="2"/>
      <c r="AA1025" s="2"/>
      <c r="AB1025" s="2"/>
      <c r="AC1025" s="2"/>
      <c r="AD1025" s="2"/>
      <c r="AE1025" s="2"/>
      <c r="AF1025" s="2"/>
      <c r="AH1025" s="1"/>
      <c r="AI1025" s="2"/>
      <c r="AJ1025" s="2"/>
      <c r="AK1025" s="2"/>
      <c r="AL1025" s="2"/>
      <c r="AM1025" s="2"/>
      <c r="AN1025" s="2"/>
      <c r="AO1025" s="2"/>
      <c r="AP1025" s="2"/>
      <c r="AR1025" s="1"/>
      <c r="AS1025" s="2"/>
      <c r="AT1025" s="2"/>
      <c r="AU1025" s="2"/>
      <c r="AV1025" s="2"/>
      <c r="AW1025" s="2"/>
      <c r="AX1025" s="2"/>
      <c r="AY1025" s="2"/>
      <c r="AZ1025" s="2"/>
      <c r="BB1025" s="1"/>
    </row>
    <row r="1026" spans="6:54" x14ac:dyDescent="0.35">
      <c r="F1026" s="2"/>
      <c r="G1026" s="2"/>
      <c r="H1026" s="2"/>
      <c r="I1026" s="2"/>
      <c r="J1026" s="2"/>
      <c r="K1026" s="2"/>
      <c r="L1026" s="2"/>
      <c r="N1026" s="1"/>
      <c r="O1026" s="2"/>
      <c r="P1026" s="2"/>
      <c r="Q1026" s="2"/>
      <c r="R1026" s="2"/>
      <c r="S1026" s="2"/>
      <c r="T1026" s="2"/>
      <c r="U1026" s="2"/>
      <c r="V1026" s="2"/>
      <c r="X1026" s="1"/>
      <c r="Y1026" s="2"/>
      <c r="Z1026" s="2"/>
      <c r="AA1026" s="2"/>
      <c r="AB1026" s="2"/>
      <c r="AC1026" s="2"/>
      <c r="AD1026" s="2"/>
      <c r="AE1026" s="2"/>
      <c r="AF1026" s="2"/>
      <c r="AH1026" s="1"/>
      <c r="AI1026" s="2"/>
      <c r="AJ1026" s="2"/>
      <c r="AK1026" s="2"/>
      <c r="AL1026" s="2"/>
      <c r="AM1026" s="2"/>
      <c r="AN1026" s="2"/>
      <c r="AO1026" s="2"/>
      <c r="AP1026" s="2"/>
      <c r="AR1026" s="1"/>
      <c r="AS1026" s="2"/>
      <c r="AT1026" s="2"/>
      <c r="AU1026" s="2"/>
      <c r="AV1026" s="2"/>
      <c r="AW1026" s="2"/>
      <c r="AX1026" s="2"/>
      <c r="AY1026" s="2"/>
      <c r="AZ1026" s="2"/>
      <c r="BB1026" s="1"/>
    </row>
    <row r="1027" spans="6:54" x14ac:dyDescent="0.35">
      <c r="F1027" s="2"/>
      <c r="G1027" s="2"/>
      <c r="H1027" s="2"/>
      <c r="I1027" s="2"/>
      <c r="J1027" s="2"/>
      <c r="K1027" s="2"/>
      <c r="L1027" s="2"/>
      <c r="N1027" s="1"/>
      <c r="O1027" s="2"/>
      <c r="P1027" s="2"/>
      <c r="Q1027" s="2"/>
      <c r="R1027" s="2"/>
      <c r="S1027" s="2"/>
      <c r="T1027" s="2"/>
      <c r="U1027" s="2"/>
      <c r="V1027" s="2"/>
      <c r="X1027" s="1"/>
      <c r="Y1027" s="2"/>
      <c r="Z1027" s="2"/>
      <c r="AA1027" s="2"/>
      <c r="AB1027" s="2"/>
      <c r="AC1027" s="2"/>
      <c r="AD1027" s="2"/>
      <c r="AE1027" s="2"/>
      <c r="AF1027" s="2"/>
      <c r="AH1027" s="1"/>
      <c r="AI1027" s="2"/>
      <c r="AJ1027" s="2"/>
      <c r="AK1027" s="2"/>
      <c r="AL1027" s="2"/>
      <c r="AM1027" s="2"/>
      <c r="AN1027" s="2"/>
      <c r="AO1027" s="2"/>
      <c r="AP1027" s="2"/>
      <c r="AR1027" s="1"/>
      <c r="AS1027" s="2"/>
      <c r="AT1027" s="2"/>
      <c r="AU1027" s="2"/>
      <c r="AV1027" s="2"/>
      <c r="AW1027" s="2"/>
      <c r="AX1027" s="2"/>
      <c r="AY1027" s="2"/>
      <c r="AZ1027" s="2"/>
      <c r="BB1027" s="1"/>
    </row>
    <row r="1028" spans="6:54" x14ac:dyDescent="0.35">
      <c r="F1028" s="2"/>
      <c r="G1028" s="2"/>
      <c r="H1028" s="2"/>
      <c r="I1028" s="2"/>
      <c r="J1028" s="2"/>
      <c r="K1028" s="2"/>
      <c r="L1028" s="2"/>
      <c r="N1028" s="1"/>
      <c r="O1028" s="2"/>
      <c r="P1028" s="2"/>
      <c r="Q1028" s="2"/>
      <c r="R1028" s="2"/>
      <c r="S1028" s="2"/>
      <c r="T1028" s="2"/>
      <c r="U1028" s="2"/>
      <c r="V1028" s="2"/>
      <c r="X1028" s="1"/>
      <c r="Y1028" s="2"/>
      <c r="Z1028" s="2"/>
      <c r="AA1028" s="2"/>
      <c r="AB1028" s="2"/>
      <c r="AC1028" s="2"/>
      <c r="AD1028" s="2"/>
      <c r="AE1028" s="2"/>
      <c r="AF1028" s="2"/>
      <c r="AH1028" s="1"/>
      <c r="AI1028" s="2"/>
      <c r="AJ1028" s="2"/>
      <c r="AK1028" s="2"/>
      <c r="AL1028" s="2"/>
      <c r="AM1028" s="2"/>
      <c r="AN1028" s="2"/>
      <c r="AO1028" s="2"/>
      <c r="AP1028" s="2"/>
      <c r="AR1028" s="1"/>
      <c r="AS1028" s="2"/>
      <c r="AT1028" s="2"/>
      <c r="AU1028" s="2"/>
      <c r="AV1028" s="2"/>
      <c r="AW1028" s="2"/>
      <c r="AX1028" s="2"/>
      <c r="AY1028" s="2"/>
      <c r="AZ1028" s="2"/>
      <c r="BB1028" s="1"/>
    </row>
    <row r="1029" spans="6:54" x14ac:dyDescent="0.35">
      <c r="F1029" s="2"/>
      <c r="G1029" s="2"/>
      <c r="H1029" s="2"/>
      <c r="I1029" s="2"/>
      <c r="J1029" s="2"/>
      <c r="K1029" s="2"/>
      <c r="L1029" s="2"/>
      <c r="N1029" s="1"/>
      <c r="O1029" s="2"/>
      <c r="P1029" s="2"/>
      <c r="Q1029" s="2"/>
      <c r="R1029" s="2"/>
      <c r="S1029" s="2"/>
      <c r="T1029" s="2"/>
      <c r="U1029" s="2"/>
      <c r="V1029" s="2"/>
      <c r="X1029" s="1"/>
      <c r="Y1029" s="2"/>
      <c r="Z1029" s="2"/>
      <c r="AA1029" s="2"/>
      <c r="AB1029" s="2"/>
      <c r="AC1029" s="2"/>
      <c r="AD1029" s="2"/>
      <c r="AE1029" s="2"/>
      <c r="AF1029" s="2"/>
      <c r="AH1029" s="1"/>
      <c r="AI1029" s="2"/>
      <c r="AJ1029" s="2"/>
      <c r="AK1029" s="2"/>
      <c r="AL1029" s="2"/>
      <c r="AM1029" s="2"/>
      <c r="AN1029" s="2"/>
      <c r="AO1029" s="2"/>
      <c r="AP1029" s="2"/>
      <c r="AR1029" s="1"/>
      <c r="AS1029" s="2"/>
      <c r="AT1029" s="2"/>
      <c r="AU1029" s="2"/>
      <c r="AV1029" s="2"/>
      <c r="AW1029" s="2"/>
      <c r="AX1029" s="2"/>
      <c r="AY1029" s="2"/>
      <c r="AZ1029" s="2"/>
      <c r="BB1029" s="1"/>
    </row>
    <row r="1030" spans="6:54" x14ac:dyDescent="0.35">
      <c r="F1030" s="2"/>
      <c r="G1030" s="2"/>
      <c r="H1030" s="2"/>
      <c r="I1030" s="2"/>
      <c r="J1030" s="2"/>
      <c r="K1030" s="2"/>
      <c r="L1030" s="2"/>
      <c r="N1030" s="1"/>
      <c r="O1030" s="2"/>
      <c r="P1030" s="2"/>
      <c r="Q1030" s="2"/>
      <c r="R1030" s="2"/>
      <c r="S1030" s="2"/>
      <c r="T1030" s="2"/>
      <c r="U1030" s="2"/>
      <c r="V1030" s="2"/>
      <c r="X1030" s="1"/>
      <c r="Y1030" s="2"/>
      <c r="Z1030" s="2"/>
      <c r="AA1030" s="2"/>
      <c r="AB1030" s="2"/>
      <c r="AC1030" s="2"/>
      <c r="AD1030" s="2"/>
      <c r="AE1030" s="2"/>
      <c r="AF1030" s="2"/>
      <c r="AH1030" s="1"/>
      <c r="AI1030" s="2"/>
      <c r="AJ1030" s="2"/>
      <c r="AK1030" s="2"/>
      <c r="AL1030" s="2"/>
      <c r="AM1030" s="2"/>
      <c r="AN1030" s="2"/>
      <c r="AO1030" s="2"/>
      <c r="AP1030" s="2"/>
      <c r="AR1030" s="1"/>
      <c r="AS1030" s="2"/>
      <c r="AT1030" s="2"/>
      <c r="AU1030" s="2"/>
      <c r="AV1030" s="2"/>
      <c r="AW1030" s="2"/>
      <c r="AX1030" s="2"/>
      <c r="AY1030" s="2"/>
      <c r="AZ1030" s="2"/>
      <c r="BB1030" s="1"/>
    </row>
    <row r="1031" spans="6:54" x14ac:dyDescent="0.35">
      <c r="F1031" s="2"/>
      <c r="G1031" s="2"/>
      <c r="H1031" s="2"/>
      <c r="I1031" s="2"/>
      <c r="J1031" s="2"/>
      <c r="K1031" s="2"/>
      <c r="L1031" s="2"/>
      <c r="N1031" s="1"/>
      <c r="O1031" s="2"/>
      <c r="P1031" s="2"/>
      <c r="Q1031" s="2"/>
      <c r="R1031" s="2"/>
      <c r="S1031" s="2"/>
      <c r="T1031" s="2"/>
      <c r="U1031" s="2"/>
      <c r="V1031" s="2"/>
      <c r="X1031" s="1"/>
      <c r="Y1031" s="2"/>
      <c r="Z1031" s="2"/>
      <c r="AA1031" s="2"/>
      <c r="AB1031" s="2"/>
      <c r="AC1031" s="2"/>
      <c r="AD1031" s="2"/>
      <c r="AE1031" s="2"/>
      <c r="AF1031" s="2"/>
      <c r="AH1031" s="1"/>
      <c r="AI1031" s="2"/>
      <c r="AJ1031" s="2"/>
      <c r="AK1031" s="2"/>
      <c r="AL1031" s="2"/>
      <c r="AM1031" s="2"/>
      <c r="AN1031" s="2"/>
      <c r="AO1031" s="2"/>
      <c r="AP1031" s="2"/>
      <c r="AR1031" s="1"/>
      <c r="AS1031" s="2"/>
      <c r="AT1031" s="2"/>
      <c r="AU1031" s="2"/>
      <c r="AV1031" s="2"/>
      <c r="AW1031" s="2"/>
      <c r="AX1031" s="2"/>
      <c r="AY1031" s="2"/>
      <c r="AZ1031" s="2"/>
      <c r="BB1031" s="1"/>
    </row>
    <row r="1032" spans="6:54" x14ac:dyDescent="0.35">
      <c r="F1032" s="2"/>
      <c r="G1032" s="2"/>
      <c r="H1032" s="2"/>
      <c r="I1032" s="2"/>
      <c r="J1032" s="2"/>
      <c r="K1032" s="2"/>
      <c r="L1032" s="2"/>
      <c r="N1032" s="1"/>
      <c r="O1032" s="2"/>
      <c r="P1032" s="2"/>
      <c r="Q1032" s="2"/>
      <c r="R1032" s="2"/>
      <c r="S1032" s="2"/>
      <c r="T1032" s="2"/>
      <c r="U1032" s="2"/>
      <c r="V1032" s="2"/>
      <c r="X1032" s="1"/>
      <c r="Y1032" s="2"/>
      <c r="Z1032" s="2"/>
      <c r="AA1032" s="2"/>
      <c r="AB1032" s="2"/>
      <c r="AC1032" s="2"/>
      <c r="AD1032" s="2"/>
      <c r="AE1032" s="2"/>
      <c r="AF1032" s="2"/>
      <c r="AH1032" s="1"/>
      <c r="AI1032" s="2"/>
      <c r="AJ1032" s="2"/>
      <c r="AK1032" s="2"/>
      <c r="AL1032" s="2"/>
      <c r="AM1032" s="2"/>
      <c r="AN1032" s="2"/>
      <c r="AO1032" s="2"/>
      <c r="AP1032" s="2"/>
      <c r="AR1032" s="1"/>
      <c r="AS1032" s="2"/>
      <c r="AT1032" s="2"/>
      <c r="AU1032" s="2"/>
      <c r="AV1032" s="2"/>
      <c r="AW1032" s="2"/>
      <c r="AX1032" s="2"/>
      <c r="AY1032" s="2"/>
      <c r="AZ1032" s="2"/>
      <c r="BB1032" s="1"/>
    </row>
    <row r="1033" spans="6:54" x14ac:dyDescent="0.35">
      <c r="F1033" s="2"/>
      <c r="G1033" s="2"/>
      <c r="H1033" s="2"/>
      <c r="I1033" s="2"/>
      <c r="J1033" s="2"/>
      <c r="K1033" s="2"/>
      <c r="L1033" s="2"/>
      <c r="N1033" s="1"/>
      <c r="O1033" s="2"/>
      <c r="P1033" s="2"/>
      <c r="Q1033" s="2"/>
      <c r="R1033" s="2"/>
      <c r="S1033" s="2"/>
      <c r="T1033" s="2"/>
      <c r="U1033" s="2"/>
      <c r="V1033" s="2"/>
      <c r="X1033" s="1"/>
      <c r="Y1033" s="2"/>
      <c r="Z1033" s="2"/>
      <c r="AA1033" s="2"/>
      <c r="AB1033" s="2"/>
      <c r="AC1033" s="2"/>
      <c r="AD1033" s="2"/>
      <c r="AE1033" s="2"/>
      <c r="AF1033" s="2"/>
      <c r="AH1033" s="1"/>
      <c r="AI1033" s="2"/>
      <c r="AJ1033" s="2"/>
      <c r="AK1033" s="2"/>
      <c r="AL1033" s="2"/>
      <c r="AM1033" s="2"/>
      <c r="AN1033" s="2"/>
      <c r="AO1033" s="2"/>
      <c r="AP1033" s="2"/>
      <c r="AR1033" s="1"/>
      <c r="AS1033" s="2"/>
      <c r="AT1033" s="2"/>
      <c r="AU1033" s="2"/>
      <c r="AV1033" s="2"/>
      <c r="AW1033" s="2"/>
      <c r="AX1033" s="2"/>
      <c r="AY1033" s="2"/>
      <c r="AZ1033" s="2"/>
      <c r="BB1033" s="1"/>
    </row>
    <row r="1034" spans="6:54" x14ac:dyDescent="0.35">
      <c r="F1034" s="2"/>
      <c r="G1034" s="2"/>
      <c r="H1034" s="2"/>
      <c r="I1034" s="2"/>
      <c r="J1034" s="2"/>
      <c r="K1034" s="2"/>
      <c r="L1034" s="2"/>
      <c r="N1034" s="1"/>
      <c r="O1034" s="2"/>
      <c r="P1034" s="2"/>
      <c r="Q1034" s="2"/>
      <c r="R1034" s="2"/>
      <c r="S1034" s="2"/>
      <c r="T1034" s="2"/>
      <c r="U1034" s="2"/>
      <c r="V1034" s="2"/>
      <c r="X1034" s="1"/>
      <c r="Y1034" s="2"/>
      <c r="Z1034" s="2"/>
      <c r="AA1034" s="2"/>
      <c r="AB1034" s="2"/>
      <c r="AC1034" s="2"/>
      <c r="AD1034" s="2"/>
      <c r="AE1034" s="2"/>
      <c r="AF1034" s="2"/>
      <c r="AH1034" s="1"/>
      <c r="AI1034" s="2"/>
      <c r="AJ1034" s="2"/>
      <c r="AK1034" s="2"/>
      <c r="AL1034" s="2"/>
      <c r="AM1034" s="2"/>
      <c r="AN1034" s="2"/>
      <c r="AO1034" s="2"/>
      <c r="AP1034" s="2"/>
      <c r="AR1034" s="1"/>
      <c r="AS1034" s="2"/>
      <c r="AT1034" s="2"/>
      <c r="AU1034" s="2"/>
      <c r="AV1034" s="2"/>
      <c r="AW1034" s="2"/>
      <c r="AX1034" s="2"/>
      <c r="AY1034" s="2"/>
      <c r="AZ1034" s="2"/>
      <c r="BB1034" s="1"/>
    </row>
    <row r="1035" spans="6:54" x14ac:dyDescent="0.35">
      <c r="F1035" s="2"/>
      <c r="G1035" s="2"/>
      <c r="H1035" s="2"/>
      <c r="I1035" s="2"/>
      <c r="J1035" s="2"/>
      <c r="K1035" s="2"/>
      <c r="L1035" s="2"/>
      <c r="N1035" s="1"/>
      <c r="O1035" s="2"/>
      <c r="P1035" s="2"/>
      <c r="Q1035" s="2"/>
      <c r="R1035" s="2"/>
      <c r="S1035" s="2"/>
      <c r="T1035" s="2"/>
      <c r="U1035" s="2"/>
      <c r="V1035" s="2"/>
      <c r="X1035" s="1"/>
      <c r="Y1035" s="2"/>
      <c r="Z1035" s="2"/>
      <c r="AA1035" s="2"/>
      <c r="AB1035" s="2"/>
      <c r="AC1035" s="2"/>
      <c r="AD1035" s="2"/>
      <c r="AE1035" s="2"/>
      <c r="AF1035" s="2"/>
      <c r="AH1035" s="1"/>
      <c r="AI1035" s="2"/>
      <c r="AJ1035" s="2"/>
      <c r="AK1035" s="2"/>
      <c r="AL1035" s="2"/>
      <c r="AM1035" s="2"/>
      <c r="AN1035" s="2"/>
      <c r="AO1035" s="2"/>
      <c r="AP1035" s="2"/>
      <c r="AR1035" s="1"/>
      <c r="AS1035" s="2"/>
      <c r="AT1035" s="2"/>
      <c r="AU1035" s="2"/>
      <c r="AV1035" s="2"/>
      <c r="AW1035" s="2"/>
      <c r="AX1035" s="2"/>
      <c r="AY1035" s="2"/>
      <c r="AZ1035" s="2"/>
      <c r="BB1035" s="1"/>
    </row>
    <row r="1036" spans="6:54" x14ac:dyDescent="0.35">
      <c r="F1036" s="2"/>
      <c r="G1036" s="2"/>
      <c r="H1036" s="2"/>
      <c r="I1036" s="2"/>
      <c r="J1036" s="2"/>
      <c r="K1036" s="2"/>
      <c r="L1036" s="2"/>
      <c r="N1036" s="1"/>
      <c r="O1036" s="2"/>
      <c r="P1036" s="2"/>
      <c r="Q1036" s="2"/>
      <c r="R1036" s="2"/>
      <c r="S1036" s="2"/>
      <c r="T1036" s="2"/>
      <c r="U1036" s="2"/>
      <c r="V1036" s="2"/>
      <c r="X1036" s="1"/>
      <c r="Y1036" s="2"/>
      <c r="Z1036" s="2"/>
      <c r="AA1036" s="2"/>
      <c r="AB1036" s="2"/>
      <c r="AC1036" s="2"/>
      <c r="AD1036" s="2"/>
      <c r="AE1036" s="2"/>
      <c r="AF1036" s="2"/>
      <c r="AH1036" s="1"/>
      <c r="AI1036" s="2"/>
      <c r="AJ1036" s="2"/>
      <c r="AK1036" s="2"/>
      <c r="AL1036" s="2"/>
      <c r="AM1036" s="2"/>
      <c r="AN1036" s="2"/>
      <c r="AO1036" s="2"/>
      <c r="AP1036" s="2"/>
      <c r="AR1036" s="1"/>
      <c r="AS1036" s="2"/>
      <c r="AT1036" s="2"/>
      <c r="AU1036" s="2"/>
      <c r="AV1036" s="2"/>
      <c r="AW1036" s="2"/>
      <c r="AX1036" s="2"/>
      <c r="AY1036" s="2"/>
      <c r="AZ1036" s="2"/>
      <c r="BB1036" s="1"/>
    </row>
    <row r="1037" spans="6:54" x14ac:dyDescent="0.35">
      <c r="F1037" s="2"/>
      <c r="G1037" s="2"/>
      <c r="H1037" s="2"/>
      <c r="I1037" s="2"/>
      <c r="J1037" s="2"/>
      <c r="K1037" s="2"/>
      <c r="L1037" s="2"/>
      <c r="N1037" s="1"/>
      <c r="O1037" s="2"/>
      <c r="P1037" s="2"/>
      <c r="Q1037" s="2"/>
      <c r="R1037" s="2"/>
      <c r="S1037" s="2"/>
      <c r="T1037" s="2"/>
      <c r="U1037" s="2"/>
      <c r="V1037" s="2"/>
      <c r="X1037" s="1"/>
      <c r="Y1037" s="2"/>
      <c r="Z1037" s="2"/>
      <c r="AA1037" s="2"/>
      <c r="AB1037" s="2"/>
      <c r="AC1037" s="2"/>
      <c r="AD1037" s="2"/>
      <c r="AE1037" s="2"/>
      <c r="AF1037" s="2"/>
      <c r="AH1037" s="1"/>
      <c r="AI1037" s="2"/>
      <c r="AJ1037" s="2"/>
      <c r="AK1037" s="2"/>
      <c r="AL1037" s="2"/>
      <c r="AM1037" s="2"/>
      <c r="AN1037" s="2"/>
      <c r="AO1037" s="2"/>
      <c r="AP1037" s="2"/>
      <c r="AR1037" s="1"/>
      <c r="AS1037" s="2"/>
      <c r="AT1037" s="2"/>
      <c r="AU1037" s="2"/>
      <c r="AV1037" s="2"/>
      <c r="AW1037" s="2"/>
      <c r="AX1037" s="2"/>
      <c r="AY1037" s="2"/>
      <c r="AZ1037" s="2"/>
      <c r="BB1037" s="1"/>
    </row>
    <row r="1038" spans="6:54" x14ac:dyDescent="0.35">
      <c r="F1038" s="2"/>
      <c r="G1038" s="2"/>
      <c r="H1038" s="2"/>
      <c r="I1038" s="2"/>
      <c r="J1038" s="2"/>
      <c r="K1038" s="2"/>
      <c r="L1038" s="2"/>
      <c r="N1038" s="1"/>
      <c r="O1038" s="2"/>
      <c r="P1038" s="2"/>
      <c r="Q1038" s="2"/>
      <c r="R1038" s="2"/>
      <c r="S1038" s="2"/>
      <c r="T1038" s="2"/>
      <c r="U1038" s="2"/>
      <c r="V1038" s="2"/>
      <c r="X1038" s="1"/>
      <c r="Y1038" s="2"/>
      <c r="Z1038" s="2"/>
      <c r="AA1038" s="2"/>
      <c r="AB1038" s="2"/>
      <c r="AC1038" s="2"/>
      <c r="AD1038" s="2"/>
      <c r="AE1038" s="2"/>
      <c r="AF1038" s="2"/>
      <c r="AH1038" s="1"/>
      <c r="AI1038" s="2"/>
      <c r="AJ1038" s="2"/>
      <c r="AK1038" s="2"/>
      <c r="AL1038" s="2"/>
      <c r="AM1038" s="2"/>
      <c r="AN1038" s="2"/>
      <c r="AO1038" s="2"/>
      <c r="AP1038" s="2"/>
      <c r="AR1038" s="1"/>
      <c r="AS1038" s="2"/>
      <c r="AT1038" s="2"/>
      <c r="AU1038" s="2"/>
      <c r="AV1038" s="2"/>
      <c r="AW1038" s="2"/>
      <c r="AX1038" s="2"/>
      <c r="AY1038" s="2"/>
      <c r="AZ1038" s="2"/>
      <c r="BB1038" s="1"/>
    </row>
    <row r="1039" spans="6:54" x14ac:dyDescent="0.35">
      <c r="F1039" s="2"/>
      <c r="G1039" s="2"/>
      <c r="H1039" s="2"/>
      <c r="I1039" s="2"/>
      <c r="J1039" s="2"/>
      <c r="K1039" s="2"/>
      <c r="L1039" s="2"/>
      <c r="N1039" s="1"/>
      <c r="O1039" s="2"/>
      <c r="P1039" s="2"/>
      <c r="Q1039" s="2"/>
      <c r="R1039" s="2"/>
      <c r="S1039" s="2"/>
      <c r="T1039" s="2"/>
      <c r="U1039" s="2"/>
      <c r="V1039" s="2"/>
      <c r="X1039" s="1"/>
      <c r="Y1039" s="2"/>
      <c r="Z1039" s="2"/>
      <c r="AA1039" s="2"/>
      <c r="AB1039" s="2"/>
      <c r="AC1039" s="2"/>
      <c r="AD1039" s="2"/>
      <c r="AE1039" s="2"/>
      <c r="AF1039" s="2"/>
      <c r="AH1039" s="1"/>
      <c r="AI1039" s="2"/>
      <c r="AJ1039" s="2"/>
      <c r="AK1039" s="2"/>
      <c r="AL1039" s="2"/>
      <c r="AM1039" s="2"/>
      <c r="AN1039" s="2"/>
      <c r="AO1039" s="2"/>
      <c r="AP1039" s="2"/>
      <c r="AR1039" s="1"/>
      <c r="AS1039" s="2"/>
      <c r="AT1039" s="2"/>
      <c r="AU1039" s="2"/>
      <c r="AV1039" s="2"/>
      <c r="AW1039" s="2"/>
      <c r="AX1039" s="2"/>
      <c r="AY1039" s="2"/>
      <c r="AZ1039" s="2"/>
      <c r="BB1039" s="1"/>
    </row>
    <row r="1040" spans="6:54" x14ac:dyDescent="0.35">
      <c r="F1040" s="2"/>
      <c r="G1040" s="2"/>
      <c r="H1040" s="2"/>
      <c r="I1040" s="2"/>
      <c r="J1040" s="2"/>
      <c r="K1040" s="2"/>
      <c r="L1040" s="2"/>
      <c r="N1040" s="1"/>
      <c r="O1040" s="2"/>
      <c r="P1040" s="2"/>
      <c r="Q1040" s="2"/>
      <c r="R1040" s="2"/>
      <c r="S1040" s="2"/>
      <c r="T1040" s="2"/>
      <c r="U1040" s="2"/>
      <c r="V1040" s="2"/>
      <c r="X1040" s="1"/>
      <c r="Y1040" s="2"/>
      <c r="Z1040" s="2"/>
      <c r="AA1040" s="2"/>
      <c r="AB1040" s="2"/>
      <c r="AC1040" s="2"/>
      <c r="AD1040" s="2"/>
      <c r="AE1040" s="2"/>
      <c r="AF1040" s="2"/>
      <c r="AH1040" s="1"/>
      <c r="AI1040" s="2"/>
      <c r="AJ1040" s="2"/>
      <c r="AK1040" s="2"/>
      <c r="AL1040" s="2"/>
      <c r="AM1040" s="2"/>
      <c r="AN1040" s="2"/>
      <c r="AO1040" s="2"/>
      <c r="AP1040" s="2"/>
      <c r="AR1040" s="1"/>
      <c r="AS1040" s="2"/>
      <c r="AT1040" s="2"/>
      <c r="AU1040" s="2"/>
      <c r="AV1040" s="2"/>
      <c r="AW1040" s="2"/>
      <c r="AX1040" s="2"/>
      <c r="AY1040" s="2"/>
      <c r="AZ1040" s="2"/>
      <c r="BB1040" s="1"/>
    </row>
    <row r="1041" spans="6:54" x14ac:dyDescent="0.35">
      <c r="F1041" s="2"/>
      <c r="G1041" s="2"/>
      <c r="H1041" s="2"/>
      <c r="I1041" s="2"/>
      <c r="J1041" s="2"/>
      <c r="K1041" s="2"/>
      <c r="L1041" s="2"/>
      <c r="N1041" s="1"/>
      <c r="O1041" s="2"/>
      <c r="P1041" s="2"/>
      <c r="Q1041" s="2"/>
      <c r="R1041" s="2"/>
      <c r="S1041" s="2"/>
      <c r="T1041" s="2"/>
      <c r="U1041" s="2"/>
      <c r="V1041" s="2"/>
      <c r="X1041" s="1"/>
      <c r="Y1041" s="2"/>
      <c r="Z1041" s="2"/>
      <c r="AA1041" s="2"/>
      <c r="AB1041" s="2"/>
      <c r="AC1041" s="2"/>
      <c r="AD1041" s="2"/>
      <c r="AE1041" s="2"/>
      <c r="AF1041" s="2"/>
      <c r="AH1041" s="1"/>
      <c r="AI1041" s="2"/>
      <c r="AJ1041" s="2"/>
      <c r="AK1041" s="2"/>
      <c r="AL1041" s="2"/>
      <c r="AM1041" s="2"/>
      <c r="AN1041" s="2"/>
      <c r="AO1041" s="2"/>
      <c r="AP1041" s="2"/>
      <c r="AR1041" s="1"/>
      <c r="AS1041" s="2"/>
      <c r="AT1041" s="2"/>
      <c r="AU1041" s="2"/>
      <c r="AV1041" s="2"/>
      <c r="AW1041" s="2"/>
      <c r="AX1041" s="2"/>
      <c r="AY1041" s="2"/>
      <c r="AZ1041" s="2"/>
      <c r="BB1041" s="1"/>
    </row>
    <row r="1042" spans="6:54" x14ac:dyDescent="0.35">
      <c r="F1042" s="2"/>
      <c r="G1042" s="2"/>
      <c r="H1042" s="2"/>
      <c r="I1042" s="2"/>
      <c r="J1042" s="2"/>
      <c r="K1042" s="2"/>
      <c r="L1042" s="2"/>
      <c r="N1042" s="1"/>
      <c r="O1042" s="2"/>
      <c r="P1042" s="2"/>
      <c r="Q1042" s="2"/>
      <c r="R1042" s="2"/>
      <c r="S1042" s="2"/>
      <c r="T1042" s="2"/>
      <c r="U1042" s="2"/>
      <c r="V1042" s="2"/>
      <c r="X1042" s="1"/>
      <c r="Y1042" s="2"/>
      <c r="Z1042" s="2"/>
      <c r="AA1042" s="2"/>
      <c r="AB1042" s="2"/>
      <c r="AC1042" s="2"/>
      <c r="AD1042" s="2"/>
      <c r="AE1042" s="2"/>
      <c r="AF1042" s="2"/>
      <c r="AH1042" s="1"/>
      <c r="AI1042" s="2"/>
      <c r="AJ1042" s="2"/>
      <c r="AK1042" s="2"/>
      <c r="AL1042" s="2"/>
      <c r="AM1042" s="2"/>
      <c r="AN1042" s="2"/>
      <c r="AO1042" s="2"/>
      <c r="AP1042" s="2"/>
      <c r="AR1042" s="1"/>
      <c r="AS1042" s="2"/>
      <c r="AT1042" s="2"/>
      <c r="AU1042" s="2"/>
      <c r="AV1042" s="2"/>
      <c r="AW1042" s="2"/>
      <c r="AX1042" s="2"/>
      <c r="AY1042" s="2"/>
      <c r="AZ1042" s="2"/>
      <c r="BB1042" s="1"/>
    </row>
    <row r="1043" spans="6:54" x14ac:dyDescent="0.35">
      <c r="F1043" s="2"/>
      <c r="G1043" s="2"/>
      <c r="H1043" s="2"/>
      <c r="I1043" s="2"/>
      <c r="J1043" s="2"/>
      <c r="K1043" s="2"/>
      <c r="L1043" s="2"/>
      <c r="N1043" s="1"/>
      <c r="O1043" s="2"/>
      <c r="P1043" s="2"/>
      <c r="Q1043" s="2"/>
      <c r="R1043" s="2"/>
      <c r="S1043" s="2"/>
      <c r="T1043" s="2"/>
      <c r="U1043" s="2"/>
      <c r="V1043" s="2"/>
      <c r="X1043" s="1"/>
      <c r="Y1043" s="2"/>
      <c r="Z1043" s="2"/>
      <c r="AA1043" s="2"/>
      <c r="AB1043" s="2"/>
      <c r="AC1043" s="2"/>
      <c r="AD1043" s="2"/>
      <c r="AE1043" s="2"/>
      <c r="AF1043" s="2"/>
      <c r="AH1043" s="1"/>
      <c r="AI1043" s="2"/>
      <c r="AJ1043" s="2"/>
      <c r="AK1043" s="2"/>
      <c r="AL1043" s="2"/>
      <c r="AM1043" s="2"/>
      <c r="AN1043" s="2"/>
      <c r="AO1043" s="2"/>
      <c r="AP1043" s="2"/>
      <c r="AR1043" s="1"/>
      <c r="AS1043" s="2"/>
      <c r="AT1043" s="2"/>
      <c r="AU1043" s="2"/>
      <c r="AV1043" s="2"/>
      <c r="AW1043" s="2"/>
      <c r="AX1043" s="2"/>
      <c r="AY1043" s="2"/>
      <c r="AZ1043" s="2"/>
      <c r="BB1043" s="1"/>
    </row>
    <row r="1044" spans="6:54" x14ac:dyDescent="0.35">
      <c r="F1044" s="2"/>
      <c r="G1044" s="2"/>
      <c r="H1044" s="2"/>
      <c r="I1044" s="2"/>
      <c r="J1044" s="2"/>
      <c r="K1044" s="2"/>
      <c r="L1044" s="2"/>
      <c r="N1044" s="1"/>
      <c r="O1044" s="2"/>
      <c r="P1044" s="2"/>
      <c r="Q1044" s="2"/>
      <c r="R1044" s="2"/>
      <c r="S1044" s="2"/>
      <c r="T1044" s="2"/>
      <c r="U1044" s="2"/>
      <c r="V1044" s="2"/>
      <c r="X1044" s="1"/>
      <c r="Y1044" s="2"/>
      <c r="Z1044" s="2"/>
      <c r="AA1044" s="2"/>
      <c r="AB1044" s="2"/>
      <c r="AC1044" s="2"/>
      <c r="AD1044" s="2"/>
      <c r="AE1044" s="2"/>
      <c r="AF1044" s="2"/>
      <c r="AH1044" s="1"/>
      <c r="AI1044" s="2"/>
      <c r="AJ1044" s="2"/>
      <c r="AK1044" s="2"/>
      <c r="AL1044" s="2"/>
      <c r="AM1044" s="2"/>
      <c r="AN1044" s="2"/>
      <c r="AO1044" s="2"/>
      <c r="AP1044" s="2"/>
      <c r="AR1044" s="1"/>
      <c r="AS1044" s="2"/>
      <c r="AT1044" s="2"/>
      <c r="AU1044" s="2"/>
      <c r="AV1044" s="2"/>
      <c r="AW1044" s="2"/>
      <c r="AX1044" s="2"/>
      <c r="AY1044" s="2"/>
      <c r="AZ1044" s="2"/>
      <c r="BB1044" s="1"/>
    </row>
    <row r="1045" spans="6:54" x14ac:dyDescent="0.35">
      <c r="F1045" s="2"/>
      <c r="G1045" s="2"/>
      <c r="H1045" s="2"/>
      <c r="I1045" s="2"/>
      <c r="J1045" s="2"/>
      <c r="K1045" s="2"/>
      <c r="L1045" s="2"/>
      <c r="N1045" s="1"/>
      <c r="O1045" s="2"/>
      <c r="P1045" s="2"/>
      <c r="Q1045" s="2"/>
      <c r="R1045" s="2"/>
      <c r="S1045" s="2"/>
      <c r="T1045" s="2"/>
      <c r="U1045" s="2"/>
      <c r="V1045" s="2"/>
      <c r="X1045" s="1"/>
      <c r="Y1045" s="2"/>
      <c r="Z1045" s="2"/>
      <c r="AA1045" s="2"/>
      <c r="AB1045" s="2"/>
      <c r="AC1045" s="2"/>
      <c r="AD1045" s="2"/>
      <c r="AE1045" s="2"/>
      <c r="AF1045" s="2"/>
      <c r="AH1045" s="1"/>
      <c r="AI1045" s="2"/>
      <c r="AJ1045" s="2"/>
      <c r="AK1045" s="2"/>
      <c r="AL1045" s="2"/>
      <c r="AM1045" s="2"/>
      <c r="AN1045" s="2"/>
      <c r="AO1045" s="2"/>
      <c r="AP1045" s="2"/>
      <c r="AR1045" s="1"/>
      <c r="AS1045" s="2"/>
      <c r="AT1045" s="2"/>
      <c r="AU1045" s="2"/>
      <c r="AV1045" s="2"/>
      <c r="AW1045" s="2"/>
      <c r="AX1045" s="2"/>
      <c r="AY1045" s="2"/>
      <c r="AZ1045" s="2"/>
      <c r="BB1045" s="1"/>
    </row>
    <row r="1046" spans="6:54" x14ac:dyDescent="0.35">
      <c r="F1046" s="2"/>
      <c r="G1046" s="2"/>
      <c r="H1046" s="2"/>
      <c r="I1046" s="2"/>
      <c r="J1046" s="2"/>
      <c r="K1046" s="2"/>
      <c r="L1046" s="2"/>
      <c r="N1046" s="1"/>
      <c r="O1046" s="2"/>
      <c r="P1046" s="2"/>
      <c r="Q1046" s="2"/>
      <c r="R1046" s="2"/>
      <c r="S1046" s="2"/>
      <c r="T1046" s="2"/>
      <c r="U1046" s="2"/>
      <c r="V1046" s="2"/>
      <c r="X1046" s="1"/>
      <c r="Y1046" s="2"/>
      <c r="Z1046" s="2"/>
      <c r="AA1046" s="2"/>
      <c r="AB1046" s="2"/>
      <c r="AC1046" s="2"/>
      <c r="AD1046" s="2"/>
      <c r="AE1046" s="2"/>
      <c r="AF1046" s="2"/>
      <c r="AH1046" s="1"/>
      <c r="AI1046" s="2"/>
      <c r="AJ1046" s="2"/>
      <c r="AK1046" s="2"/>
      <c r="AL1046" s="2"/>
      <c r="AM1046" s="2"/>
      <c r="AN1046" s="2"/>
      <c r="AO1046" s="2"/>
      <c r="AP1046" s="2"/>
      <c r="AR1046" s="1"/>
      <c r="AS1046" s="2"/>
      <c r="AT1046" s="2"/>
      <c r="AU1046" s="2"/>
      <c r="AV1046" s="2"/>
      <c r="AW1046" s="2"/>
      <c r="AX1046" s="2"/>
      <c r="AY1046" s="2"/>
      <c r="AZ1046" s="2"/>
      <c r="BB1046" s="1"/>
    </row>
    <row r="1047" spans="6:54" x14ac:dyDescent="0.35">
      <c r="F1047" s="2"/>
      <c r="G1047" s="2"/>
      <c r="H1047" s="2"/>
      <c r="I1047" s="2"/>
      <c r="J1047" s="2"/>
      <c r="K1047" s="2"/>
      <c r="L1047" s="2"/>
      <c r="N1047" s="1"/>
      <c r="O1047" s="2"/>
      <c r="P1047" s="2"/>
      <c r="Q1047" s="2"/>
      <c r="R1047" s="2"/>
      <c r="S1047" s="2"/>
      <c r="T1047" s="2"/>
      <c r="U1047" s="2"/>
      <c r="V1047" s="2"/>
      <c r="X1047" s="1"/>
      <c r="Y1047" s="2"/>
      <c r="Z1047" s="2"/>
      <c r="AA1047" s="2"/>
      <c r="AB1047" s="2"/>
      <c r="AC1047" s="2"/>
      <c r="AD1047" s="2"/>
      <c r="AE1047" s="2"/>
      <c r="AF1047" s="2"/>
      <c r="AH1047" s="1"/>
      <c r="AI1047" s="2"/>
      <c r="AJ1047" s="2"/>
      <c r="AK1047" s="2"/>
      <c r="AL1047" s="2"/>
      <c r="AM1047" s="2"/>
      <c r="AN1047" s="2"/>
      <c r="AO1047" s="2"/>
      <c r="AP1047" s="2"/>
      <c r="AR1047" s="1"/>
      <c r="AS1047" s="2"/>
      <c r="AT1047" s="2"/>
      <c r="AU1047" s="2"/>
      <c r="AV1047" s="2"/>
      <c r="AW1047" s="2"/>
      <c r="AX1047" s="2"/>
      <c r="AY1047" s="2"/>
      <c r="AZ1047" s="2"/>
      <c r="BB1047" s="1"/>
    </row>
    <row r="1048" spans="6:54" x14ac:dyDescent="0.35">
      <c r="F1048" s="2"/>
      <c r="G1048" s="2"/>
      <c r="H1048" s="2"/>
      <c r="I1048" s="2"/>
      <c r="J1048" s="2"/>
      <c r="K1048" s="2"/>
      <c r="L1048" s="2"/>
      <c r="N1048" s="1"/>
      <c r="O1048" s="2"/>
      <c r="P1048" s="2"/>
      <c r="Q1048" s="2"/>
      <c r="R1048" s="2"/>
      <c r="S1048" s="2"/>
      <c r="T1048" s="2"/>
      <c r="U1048" s="2"/>
      <c r="V1048" s="2"/>
      <c r="X1048" s="1"/>
      <c r="Y1048" s="2"/>
      <c r="Z1048" s="2"/>
      <c r="AA1048" s="2"/>
      <c r="AB1048" s="2"/>
      <c r="AC1048" s="2"/>
      <c r="AD1048" s="2"/>
      <c r="AE1048" s="2"/>
      <c r="AF1048" s="2"/>
      <c r="AH1048" s="1"/>
      <c r="AI1048" s="2"/>
      <c r="AJ1048" s="2"/>
      <c r="AK1048" s="2"/>
      <c r="AL1048" s="2"/>
      <c r="AM1048" s="2"/>
      <c r="AN1048" s="2"/>
      <c r="AO1048" s="2"/>
      <c r="AP1048" s="2"/>
      <c r="AR1048" s="1"/>
      <c r="AS1048" s="2"/>
      <c r="AT1048" s="2"/>
      <c r="AU1048" s="2"/>
      <c r="AV1048" s="2"/>
      <c r="AW1048" s="2"/>
      <c r="AX1048" s="2"/>
      <c r="AY1048" s="2"/>
      <c r="AZ1048" s="2"/>
      <c r="BB1048" s="1"/>
    </row>
    <row r="1049" spans="6:54" x14ac:dyDescent="0.35">
      <c r="F1049" s="2"/>
      <c r="G1049" s="2"/>
      <c r="H1049" s="2"/>
      <c r="I1049" s="2"/>
      <c r="J1049" s="2"/>
      <c r="K1049" s="2"/>
      <c r="L1049" s="2"/>
      <c r="N1049" s="1"/>
      <c r="O1049" s="2"/>
      <c r="P1049" s="2"/>
      <c r="Q1049" s="2"/>
      <c r="R1049" s="2"/>
      <c r="S1049" s="2"/>
      <c r="T1049" s="2"/>
      <c r="U1049" s="2"/>
      <c r="V1049" s="2"/>
      <c r="X1049" s="1"/>
      <c r="Y1049" s="2"/>
      <c r="Z1049" s="2"/>
      <c r="AA1049" s="2"/>
      <c r="AB1049" s="2"/>
      <c r="AC1049" s="2"/>
      <c r="AD1049" s="2"/>
      <c r="AE1049" s="2"/>
      <c r="AF1049" s="2"/>
      <c r="AH1049" s="1"/>
      <c r="AI1049" s="2"/>
      <c r="AJ1049" s="2"/>
      <c r="AK1049" s="2"/>
      <c r="AL1049" s="2"/>
      <c r="AM1049" s="2"/>
      <c r="AN1049" s="2"/>
      <c r="AO1049" s="2"/>
      <c r="AP1049" s="2"/>
      <c r="AR1049" s="1"/>
      <c r="AS1049" s="2"/>
      <c r="AT1049" s="2"/>
      <c r="AU1049" s="2"/>
      <c r="AV1049" s="2"/>
      <c r="AW1049" s="2"/>
      <c r="AX1049" s="2"/>
      <c r="AY1049" s="2"/>
      <c r="AZ1049" s="2"/>
      <c r="BB1049" s="1"/>
    </row>
    <row r="1050" spans="6:54" x14ac:dyDescent="0.35">
      <c r="F1050" s="2"/>
      <c r="G1050" s="2"/>
      <c r="H1050" s="2"/>
      <c r="I1050" s="2"/>
      <c r="J1050" s="2"/>
      <c r="K1050" s="2"/>
      <c r="L1050" s="2"/>
      <c r="N1050" s="1"/>
      <c r="O1050" s="2"/>
      <c r="P1050" s="2"/>
      <c r="Q1050" s="2"/>
      <c r="R1050" s="2"/>
      <c r="S1050" s="2"/>
      <c r="T1050" s="2"/>
      <c r="U1050" s="2"/>
      <c r="V1050" s="2"/>
      <c r="X1050" s="1"/>
      <c r="Y1050" s="2"/>
      <c r="Z1050" s="2"/>
      <c r="AA1050" s="2"/>
      <c r="AB1050" s="2"/>
      <c r="AC1050" s="2"/>
      <c r="AD1050" s="2"/>
      <c r="AE1050" s="2"/>
      <c r="AF1050" s="2"/>
      <c r="AH1050" s="1"/>
      <c r="AI1050" s="2"/>
      <c r="AJ1050" s="2"/>
      <c r="AK1050" s="2"/>
      <c r="AL1050" s="2"/>
      <c r="AM1050" s="2"/>
      <c r="AN1050" s="2"/>
      <c r="AO1050" s="2"/>
      <c r="AP1050" s="2"/>
      <c r="AR1050" s="1"/>
      <c r="AS1050" s="2"/>
      <c r="AT1050" s="2"/>
      <c r="AU1050" s="2"/>
      <c r="AV1050" s="2"/>
      <c r="AW1050" s="2"/>
      <c r="AX1050" s="2"/>
      <c r="AY1050" s="2"/>
      <c r="AZ1050" s="2"/>
      <c r="BB1050" s="1"/>
    </row>
    <row r="1051" spans="6:54" x14ac:dyDescent="0.35">
      <c r="F1051" s="2"/>
      <c r="G1051" s="2"/>
      <c r="H1051" s="2"/>
      <c r="I1051" s="2"/>
      <c r="J1051" s="2"/>
      <c r="K1051" s="2"/>
      <c r="L1051" s="2"/>
      <c r="N1051" s="1"/>
      <c r="O1051" s="2"/>
      <c r="P1051" s="2"/>
      <c r="Q1051" s="2"/>
      <c r="R1051" s="2"/>
      <c r="S1051" s="2"/>
      <c r="T1051" s="2"/>
      <c r="U1051" s="2"/>
      <c r="V1051" s="2"/>
      <c r="X1051" s="1"/>
      <c r="Y1051" s="2"/>
      <c r="Z1051" s="2"/>
      <c r="AA1051" s="2"/>
      <c r="AB1051" s="2"/>
      <c r="AC1051" s="2"/>
      <c r="AD1051" s="2"/>
      <c r="AE1051" s="2"/>
      <c r="AF1051" s="2"/>
      <c r="AH1051" s="1"/>
      <c r="AI1051" s="2"/>
      <c r="AJ1051" s="2"/>
      <c r="AK1051" s="2"/>
      <c r="AL1051" s="2"/>
      <c r="AM1051" s="2"/>
      <c r="AN1051" s="2"/>
      <c r="AO1051" s="2"/>
      <c r="AP1051" s="2"/>
      <c r="AR1051" s="1"/>
      <c r="AS1051" s="2"/>
      <c r="AT1051" s="2"/>
      <c r="AU1051" s="2"/>
      <c r="AV1051" s="2"/>
      <c r="AW1051" s="2"/>
      <c r="AX1051" s="2"/>
      <c r="AY1051" s="2"/>
      <c r="AZ1051" s="2"/>
      <c r="BB1051" s="1"/>
    </row>
    <row r="1052" spans="6:54" x14ac:dyDescent="0.35">
      <c r="F1052" s="2"/>
      <c r="G1052" s="2"/>
      <c r="H1052" s="2"/>
      <c r="I1052" s="2"/>
      <c r="J1052" s="2"/>
      <c r="K1052" s="2"/>
      <c r="L1052" s="2"/>
      <c r="N1052" s="1"/>
      <c r="O1052" s="2"/>
      <c r="P1052" s="2"/>
      <c r="Q1052" s="2"/>
      <c r="R1052" s="2"/>
      <c r="S1052" s="2"/>
      <c r="T1052" s="2"/>
      <c r="U1052" s="2"/>
      <c r="V1052" s="2"/>
      <c r="X1052" s="1"/>
      <c r="Y1052" s="2"/>
      <c r="Z1052" s="2"/>
      <c r="AA1052" s="2"/>
      <c r="AB1052" s="2"/>
      <c r="AC1052" s="2"/>
      <c r="AD1052" s="2"/>
      <c r="AE1052" s="2"/>
      <c r="AF1052" s="2"/>
      <c r="AH1052" s="1"/>
      <c r="AI1052" s="2"/>
      <c r="AJ1052" s="2"/>
      <c r="AK1052" s="2"/>
      <c r="AL1052" s="2"/>
      <c r="AM1052" s="2"/>
      <c r="AN1052" s="2"/>
      <c r="AO1052" s="2"/>
      <c r="AP1052" s="2"/>
      <c r="AR1052" s="1"/>
      <c r="AS1052" s="2"/>
      <c r="AT1052" s="2"/>
      <c r="AU1052" s="2"/>
      <c r="AV1052" s="2"/>
      <c r="AW1052" s="2"/>
      <c r="AX1052" s="2"/>
      <c r="AY1052" s="2"/>
      <c r="AZ1052" s="2"/>
      <c r="BB1052" s="1"/>
    </row>
    <row r="1053" spans="6:54" x14ac:dyDescent="0.35">
      <c r="F1053" s="2"/>
      <c r="G1053" s="2"/>
      <c r="H1053" s="2"/>
      <c r="I1053" s="2"/>
      <c r="J1053" s="2"/>
      <c r="K1053" s="2"/>
      <c r="L1053" s="2"/>
      <c r="N1053" s="1"/>
      <c r="O1053" s="2"/>
      <c r="P1053" s="2"/>
      <c r="Q1053" s="2"/>
      <c r="R1053" s="2"/>
      <c r="S1053" s="2"/>
      <c r="T1053" s="2"/>
      <c r="U1053" s="2"/>
      <c r="V1053" s="2"/>
      <c r="X1053" s="1"/>
      <c r="Y1053" s="2"/>
      <c r="Z1053" s="2"/>
      <c r="AA1053" s="2"/>
      <c r="AB1053" s="2"/>
      <c r="AC1053" s="2"/>
      <c r="AD1053" s="2"/>
      <c r="AE1053" s="2"/>
      <c r="AF1053" s="2"/>
      <c r="AH1053" s="1"/>
      <c r="AI1053" s="2"/>
      <c r="AJ1053" s="2"/>
      <c r="AK1053" s="2"/>
      <c r="AL1053" s="2"/>
      <c r="AM1053" s="2"/>
      <c r="AN1053" s="2"/>
      <c r="AO1053" s="2"/>
      <c r="AP1053" s="2"/>
      <c r="AR1053" s="1"/>
      <c r="AS1053" s="2"/>
      <c r="AT1053" s="2"/>
      <c r="AU1053" s="2"/>
      <c r="AV1053" s="2"/>
      <c r="AW1053" s="2"/>
      <c r="AX1053" s="2"/>
      <c r="AY1053" s="2"/>
      <c r="AZ1053" s="2"/>
      <c r="BB1053" s="1"/>
    </row>
    <row r="1054" spans="6:54" x14ac:dyDescent="0.35">
      <c r="F1054" s="2"/>
      <c r="G1054" s="2"/>
      <c r="H1054" s="2"/>
      <c r="I1054" s="2"/>
      <c r="J1054" s="2"/>
      <c r="K1054" s="2"/>
      <c r="L1054" s="2"/>
      <c r="N1054" s="1"/>
      <c r="O1054" s="2"/>
      <c r="P1054" s="2"/>
      <c r="Q1054" s="2"/>
      <c r="R1054" s="2"/>
      <c r="S1054" s="2"/>
      <c r="T1054" s="2"/>
      <c r="U1054" s="2"/>
      <c r="V1054" s="2"/>
      <c r="X1054" s="1"/>
      <c r="Y1054" s="2"/>
      <c r="Z1054" s="2"/>
      <c r="AA1054" s="2"/>
      <c r="AB1054" s="2"/>
      <c r="AC1054" s="2"/>
      <c r="AD1054" s="2"/>
      <c r="AE1054" s="2"/>
      <c r="AF1054" s="2"/>
      <c r="AH1054" s="1"/>
      <c r="AI1054" s="2"/>
      <c r="AJ1054" s="2"/>
      <c r="AK1054" s="2"/>
      <c r="AL1054" s="2"/>
      <c r="AM1054" s="2"/>
      <c r="AN1054" s="2"/>
      <c r="AO1054" s="2"/>
      <c r="AP1054" s="2"/>
      <c r="AR1054" s="1"/>
      <c r="AS1054" s="2"/>
      <c r="AT1054" s="2"/>
      <c r="AU1054" s="2"/>
      <c r="AV1054" s="2"/>
      <c r="AW1054" s="2"/>
      <c r="AX1054" s="2"/>
      <c r="AY1054" s="2"/>
      <c r="AZ1054" s="2"/>
      <c r="BB1054" s="1"/>
    </row>
    <row r="1055" spans="6:54" x14ac:dyDescent="0.35">
      <c r="F1055" s="2"/>
      <c r="G1055" s="2"/>
      <c r="H1055" s="2"/>
      <c r="I1055" s="2"/>
      <c r="J1055" s="2"/>
      <c r="K1055" s="2"/>
      <c r="L1055" s="2"/>
      <c r="N1055" s="1"/>
      <c r="O1055" s="2"/>
      <c r="P1055" s="2"/>
      <c r="Q1055" s="2"/>
      <c r="R1055" s="2"/>
      <c r="S1055" s="2"/>
      <c r="T1055" s="2"/>
      <c r="U1055" s="2"/>
      <c r="V1055" s="2"/>
      <c r="X1055" s="1"/>
      <c r="Y1055" s="2"/>
      <c r="Z1055" s="2"/>
      <c r="AA1055" s="2"/>
      <c r="AB1055" s="2"/>
      <c r="AC1055" s="2"/>
      <c r="AD1055" s="2"/>
      <c r="AE1055" s="2"/>
      <c r="AF1055" s="2"/>
      <c r="AH1055" s="1"/>
      <c r="AI1055" s="2"/>
      <c r="AJ1055" s="2"/>
      <c r="AK1055" s="2"/>
      <c r="AL1055" s="2"/>
      <c r="AM1055" s="2"/>
      <c r="AN1055" s="2"/>
      <c r="AO1055" s="2"/>
      <c r="AP1055" s="2"/>
      <c r="AR1055" s="1"/>
      <c r="AS1055" s="2"/>
      <c r="AT1055" s="2"/>
      <c r="AU1055" s="2"/>
      <c r="AV1055" s="2"/>
      <c r="AW1055" s="2"/>
      <c r="AX1055" s="2"/>
      <c r="AY1055" s="2"/>
      <c r="AZ1055" s="2"/>
      <c r="BB1055" s="1"/>
    </row>
    <row r="1056" spans="6:54" x14ac:dyDescent="0.35">
      <c r="F1056" s="2"/>
      <c r="G1056" s="2"/>
      <c r="H1056" s="2"/>
      <c r="I1056" s="2"/>
      <c r="J1056" s="2"/>
      <c r="K1056" s="2"/>
      <c r="L1056" s="2"/>
      <c r="N1056" s="1"/>
      <c r="O1056" s="2"/>
      <c r="P1056" s="2"/>
      <c r="Q1056" s="2"/>
      <c r="R1056" s="2"/>
      <c r="S1056" s="2"/>
      <c r="T1056" s="2"/>
      <c r="U1056" s="2"/>
      <c r="V1056" s="2"/>
      <c r="X1056" s="1"/>
      <c r="Y1056" s="2"/>
      <c r="Z1056" s="2"/>
      <c r="AA1056" s="2"/>
      <c r="AB1056" s="2"/>
      <c r="AC1056" s="2"/>
      <c r="AD1056" s="2"/>
      <c r="AE1056" s="2"/>
      <c r="AF1056" s="2"/>
      <c r="AH1056" s="1"/>
      <c r="AI1056" s="2"/>
      <c r="AJ1056" s="2"/>
      <c r="AK1056" s="2"/>
      <c r="AL1056" s="2"/>
      <c r="AM1056" s="2"/>
      <c r="AN1056" s="2"/>
      <c r="AO1056" s="2"/>
      <c r="AP1056" s="2"/>
      <c r="AR1056" s="1"/>
      <c r="AS1056" s="2"/>
      <c r="AT1056" s="2"/>
      <c r="AU1056" s="2"/>
      <c r="AV1056" s="2"/>
      <c r="AW1056" s="2"/>
      <c r="AX1056" s="2"/>
      <c r="AY1056" s="2"/>
      <c r="AZ1056" s="2"/>
      <c r="BB1056" s="1"/>
    </row>
    <row r="1057" spans="6:54" x14ac:dyDescent="0.35">
      <c r="F1057" s="2"/>
      <c r="G1057" s="2"/>
      <c r="H1057" s="2"/>
      <c r="I1057" s="2"/>
      <c r="J1057" s="2"/>
      <c r="K1057" s="2"/>
      <c r="L1057" s="2"/>
      <c r="N1057" s="1"/>
      <c r="O1057" s="2"/>
      <c r="P1057" s="2"/>
      <c r="Q1057" s="2"/>
      <c r="R1057" s="2"/>
      <c r="S1057" s="2"/>
      <c r="T1057" s="2"/>
      <c r="U1057" s="2"/>
      <c r="V1057" s="2"/>
      <c r="X1057" s="1"/>
      <c r="Y1057" s="2"/>
      <c r="Z1057" s="2"/>
      <c r="AA1057" s="2"/>
      <c r="AB1057" s="2"/>
      <c r="AC1057" s="2"/>
      <c r="AD1057" s="2"/>
      <c r="AE1057" s="2"/>
      <c r="AF1057" s="2"/>
      <c r="AH1057" s="1"/>
      <c r="AI1057" s="2"/>
      <c r="AJ1057" s="2"/>
      <c r="AK1057" s="2"/>
      <c r="AL1057" s="2"/>
      <c r="AM1057" s="2"/>
      <c r="AN1057" s="2"/>
      <c r="AO1057" s="2"/>
      <c r="AP1057" s="2"/>
      <c r="AR1057" s="1"/>
      <c r="AS1057" s="2"/>
      <c r="AT1057" s="2"/>
      <c r="AU1057" s="2"/>
      <c r="AV1057" s="2"/>
      <c r="AW1057" s="2"/>
      <c r="AX1057" s="2"/>
      <c r="AY1057" s="2"/>
      <c r="AZ1057" s="2"/>
      <c r="BB1057" s="1"/>
    </row>
    <row r="1058" spans="6:54" x14ac:dyDescent="0.35">
      <c r="F1058" s="2"/>
      <c r="G1058" s="2"/>
      <c r="H1058" s="2"/>
      <c r="I1058" s="2"/>
      <c r="J1058" s="2"/>
      <c r="K1058" s="2"/>
      <c r="L1058" s="2"/>
      <c r="N1058" s="1"/>
      <c r="O1058" s="2"/>
      <c r="P1058" s="2"/>
      <c r="Q1058" s="2"/>
      <c r="R1058" s="2"/>
      <c r="S1058" s="2"/>
      <c r="T1058" s="2"/>
      <c r="U1058" s="2"/>
      <c r="V1058" s="2"/>
      <c r="X1058" s="1"/>
      <c r="Y1058" s="2"/>
      <c r="Z1058" s="2"/>
      <c r="AA1058" s="2"/>
      <c r="AB1058" s="2"/>
      <c r="AC1058" s="2"/>
      <c r="AD1058" s="2"/>
      <c r="AE1058" s="2"/>
      <c r="AF1058" s="2"/>
      <c r="AH1058" s="1"/>
      <c r="AI1058" s="2"/>
      <c r="AJ1058" s="2"/>
      <c r="AK1058" s="2"/>
      <c r="AL1058" s="2"/>
      <c r="AM1058" s="2"/>
      <c r="AN1058" s="2"/>
      <c r="AO1058" s="2"/>
      <c r="AP1058" s="2"/>
      <c r="AR1058" s="1"/>
      <c r="AS1058" s="2"/>
      <c r="AT1058" s="2"/>
      <c r="AU1058" s="2"/>
      <c r="AV1058" s="2"/>
      <c r="AW1058" s="2"/>
      <c r="AX1058" s="2"/>
      <c r="AY1058" s="2"/>
      <c r="AZ1058" s="2"/>
      <c r="BB1058" s="1"/>
    </row>
    <row r="1059" spans="6:54" x14ac:dyDescent="0.35">
      <c r="F1059" s="2"/>
      <c r="G1059" s="2"/>
      <c r="H1059" s="2"/>
      <c r="I1059" s="2"/>
      <c r="J1059" s="2"/>
      <c r="K1059" s="2"/>
      <c r="L1059" s="2"/>
      <c r="N1059" s="1"/>
      <c r="O1059" s="2"/>
      <c r="P1059" s="2"/>
      <c r="Q1059" s="2"/>
      <c r="R1059" s="2"/>
      <c r="S1059" s="2"/>
      <c r="T1059" s="2"/>
      <c r="U1059" s="2"/>
      <c r="V1059" s="2"/>
      <c r="X1059" s="1"/>
      <c r="Y1059" s="2"/>
      <c r="Z1059" s="2"/>
      <c r="AA1059" s="2"/>
      <c r="AB1059" s="2"/>
      <c r="AC1059" s="2"/>
      <c r="AD1059" s="2"/>
      <c r="AE1059" s="2"/>
      <c r="AF1059" s="2"/>
      <c r="AH1059" s="1"/>
      <c r="AI1059" s="2"/>
      <c r="AJ1059" s="2"/>
      <c r="AK1059" s="2"/>
      <c r="AL1059" s="2"/>
      <c r="AM1059" s="2"/>
      <c r="AN1059" s="2"/>
      <c r="AO1059" s="2"/>
      <c r="AP1059" s="2"/>
      <c r="AR1059" s="1"/>
      <c r="AS1059" s="2"/>
      <c r="AT1059" s="2"/>
      <c r="AU1059" s="2"/>
      <c r="AV1059" s="2"/>
      <c r="AW1059" s="2"/>
      <c r="AX1059" s="2"/>
      <c r="AY1059" s="2"/>
      <c r="AZ1059" s="2"/>
      <c r="BB1059" s="1"/>
    </row>
    <row r="1060" spans="6:54" x14ac:dyDescent="0.35">
      <c r="F1060" s="2"/>
      <c r="G1060" s="2"/>
      <c r="H1060" s="2"/>
      <c r="I1060" s="2"/>
      <c r="J1060" s="2"/>
      <c r="K1060" s="2"/>
      <c r="L1060" s="2"/>
      <c r="N1060" s="1"/>
      <c r="O1060" s="2"/>
      <c r="P1060" s="2"/>
      <c r="Q1060" s="2"/>
      <c r="R1060" s="2"/>
      <c r="S1060" s="2"/>
      <c r="T1060" s="2"/>
      <c r="U1060" s="2"/>
      <c r="V1060" s="2"/>
      <c r="X1060" s="1"/>
      <c r="Y1060" s="2"/>
      <c r="Z1060" s="2"/>
      <c r="AA1060" s="2"/>
      <c r="AB1060" s="2"/>
      <c r="AC1060" s="2"/>
      <c r="AD1060" s="2"/>
      <c r="AE1060" s="2"/>
      <c r="AF1060" s="2"/>
      <c r="AH1060" s="1"/>
      <c r="AI1060" s="2"/>
      <c r="AJ1060" s="2"/>
      <c r="AK1060" s="2"/>
      <c r="AL1060" s="2"/>
      <c r="AM1060" s="2"/>
      <c r="AN1060" s="2"/>
      <c r="AO1060" s="2"/>
      <c r="AP1060" s="2"/>
      <c r="AR1060" s="1"/>
      <c r="AS1060" s="2"/>
      <c r="AT1060" s="2"/>
      <c r="AU1060" s="2"/>
      <c r="AV1060" s="2"/>
      <c r="AW1060" s="2"/>
      <c r="AX1060" s="2"/>
      <c r="AY1060" s="2"/>
      <c r="AZ1060" s="2"/>
      <c r="BB1060" s="1"/>
    </row>
    <row r="1061" spans="6:54" x14ac:dyDescent="0.35">
      <c r="F1061" s="2"/>
      <c r="G1061" s="2"/>
      <c r="H1061" s="2"/>
      <c r="I1061" s="2"/>
      <c r="J1061" s="2"/>
      <c r="K1061" s="2"/>
      <c r="L1061" s="2"/>
      <c r="N1061" s="1"/>
      <c r="O1061" s="2"/>
      <c r="P1061" s="2"/>
      <c r="Q1061" s="2"/>
      <c r="R1061" s="2"/>
      <c r="S1061" s="2"/>
      <c r="T1061" s="2"/>
      <c r="U1061" s="2"/>
      <c r="V1061" s="2"/>
      <c r="X1061" s="1"/>
      <c r="Y1061" s="2"/>
      <c r="Z1061" s="2"/>
      <c r="AA1061" s="2"/>
      <c r="AB1061" s="2"/>
      <c r="AC1061" s="2"/>
      <c r="AD1061" s="2"/>
      <c r="AE1061" s="2"/>
      <c r="AF1061" s="2"/>
      <c r="AH1061" s="1"/>
      <c r="AI1061" s="2"/>
      <c r="AJ1061" s="2"/>
      <c r="AK1061" s="2"/>
      <c r="AL1061" s="2"/>
      <c r="AM1061" s="2"/>
      <c r="AN1061" s="2"/>
      <c r="AO1061" s="2"/>
      <c r="AP1061" s="2"/>
      <c r="AR1061" s="1"/>
      <c r="AS1061" s="2"/>
      <c r="AT1061" s="2"/>
      <c r="AU1061" s="2"/>
      <c r="AV1061" s="2"/>
      <c r="AW1061" s="2"/>
      <c r="AX1061" s="2"/>
      <c r="AY1061" s="2"/>
      <c r="AZ1061" s="2"/>
      <c r="BB1061" s="1"/>
    </row>
    <row r="1062" spans="6:54" x14ac:dyDescent="0.35">
      <c r="F1062" s="2"/>
      <c r="G1062" s="2"/>
      <c r="H1062" s="2"/>
      <c r="I1062" s="2"/>
      <c r="J1062" s="2"/>
      <c r="K1062" s="2"/>
      <c r="L1062" s="2"/>
      <c r="N1062" s="1"/>
      <c r="O1062" s="2"/>
      <c r="P1062" s="2"/>
      <c r="Q1062" s="2"/>
      <c r="R1062" s="2"/>
      <c r="S1062" s="2"/>
      <c r="T1062" s="2"/>
      <c r="U1062" s="2"/>
      <c r="V1062" s="2"/>
      <c r="X1062" s="1"/>
      <c r="Y1062" s="2"/>
      <c r="Z1062" s="2"/>
      <c r="AA1062" s="2"/>
      <c r="AB1062" s="2"/>
      <c r="AC1062" s="2"/>
      <c r="AD1062" s="2"/>
      <c r="AE1062" s="2"/>
      <c r="AF1062" s="2"/>
      <c r="AH1062" s="1"/>
      <c r="AI1062" s="2"/>
      <c r="AJ1062" s="2"/>
      <c r="AK1062" s="2"/>
      <c r="AL1062" s="2"/>
      <c r="AM1062" s="2"/>
      <c r="AN1062" s="2"/>
      <c r="AO1062" s="2"/>
      <c r="AP1062" s="2"/>
      <c r="AR1062" s="1"/>
      <c r="AS1062" s="2"/>
      <c r="AT1062" s="2"/>
      <c r="AU1062" s="2"/>
      <c r="AV1062" s="2"/>
      <c r="AW1062" s="2"/>
      <c r="AX1062" s="2"/>
      <c r="AY1062" s="2"/>
      <c r="AZ1062" s="2"/>
      <c r="BB1062" s="1"/>
    </row>
    <row r="1063" spans="6:54" x14ac:dyDescent="0.35">
      <c r="F1063" s="2"/>
      <c r="G1063" s="2"/>
      <c r="H1063" s="2"/>
      <c r="I1063" s="2"/>
      <c r="J1063" s="2"/>
      <c r="K1063" s="2"/>
      <c r="L1063" s="2"/>
      <c r="N1063" s="1"/>
      <c r="O1063" s="2"/>
      <c r="P1063" s="2"/>
      <c r="Q1063" s="2"/>
      <c r="R1063" s="2"/>
      <c r="S1063" s="2"/>
      <c r="T1063" s="2"/>
      <c r="U1063" s="2"/>
      <c r="V1063" s="2"/>
      <c r="X1063" s="1"/>
      <c r="Y1063" s="2"/>
      <c r="Z1063" s="2"/>
      <c r="AA1063" s="2"/>
      <c r="AB1063" s="2"/>
      <c r="AC1063" s="2"/>
      <c r="AD1063" s="2"/>
      <c r="AE1063" s="2"/>
      <c r="AF1063" s="2"/>
      <c r="AH1063" s="1"/>
      <c r="AI1063" s="2"/>
      <c r="AJ1063" s="2"/>
      <c r="AK1063" s="2"/>
      <c r="AL1063" s="2"/>
      <c r="AM1063" s="2"/>
      <c r="AN1063" s="2"/>
      <c r="AO1063" s="2"/>
      <c r="AP1063" s="2"/>
      <c r="AR1063" s="1"/>
      <c r="AS1063" s="2"/>
      <c r="AT1063" s="2"/>
      <c r="AU1063" s="2"/>
      <c r="AV1063" s="2"/>
      <c r="AW1063" s="2"/>
      <c r="AX1063" s="2"/>
      <c r="AY1063" s="2"/>
      <c r="AZ1063" s="2"/>
      <c r="BB1063" s="1"/>
    </row>
    <row r="1064" spans="6:54" x14ac:dyDescent="0.35">
      <c r="F1064" s="2"/>
      <c r="G1064" s="2"/>
      <c r="H1064" s="2"/>
      <c r="I1064" s="2"/>
      <c r="J1064" s="2"/>
      <c r="K1064" s="2"/>
      <c r="L1064" s="2"/>
      <c r="N1064" s="1"/>
      <c r="O1064" s="2"/>
      <c r="P1064" s="2"/>
      <c r="Q1064" s="2"/>
      <c r="R1064" s="2"/>
      <c r="S1064" s="2"/>
      <c r="T1064" s="2"/>
      <c r="U1064" s="2"/>
      <c r="V1064" s="2"/>
      <c r="X1064" s="1"/>
      <c r="Y1064" s="2"/>
      <c r="Z1064" s="2"/>
      <c r="AA1064" s="2"/>
      <c r="AB1064" s="2"/>
      <c r="AC1064" s="2"/>
      <c r="AD1064" s="2"/>
      <c r="AE1064" s="2"/>
      <c r="AF1064" s="2"/>
      <c r="AH1064" s="1"/>
      <c r="AI1064" s="2"/>
      <c r="AJ1064" s="2"/>
      <c r="AK1064" s="2"/>
      <c r="AL1064" s="2"/>
      <c r="AM1064" s="2"/>
      <c r="AN1064" s="2"/>
      <c r="AO1064" s="2"/>
      <c r="AP1064" s="2"/>
      <c r="AR1064" s="1"/>
      <c r="AS1064" s="2"/>
      <c r="AT1064" s="2"/>
      <c r="AU1064" s="2"/>
      <c r="AV1064" s="2"/>
      <c r="AW1064" s="2"/>
      <c r="AX1064" s="2"/>
      <c r="AY1064" s="2"/>
      <c r="AZ1064" s="2"/>
      <c r="BB1064" s="1"/>
    </row>
    <row r="1065" spans="6:54" x14ac:dyDescent="0.35">
      <c r="F1065" s="2"/>
      <c r="G1065" s="2"/>
      <c r="H1065" s="2"/>
      <c r="I1065" s="2"/>
      <c r="J1065" s="2"/>
      <c r="K1065" s="2"/>
      <c r="L1065" s="2"/>
      <c r="N1065" s="1"/>
      <c r="O1065" s="2"/>
      <c r="P1065" s="2"/>
      <c r="Q1065" s="2"/>
      <c r="R1065" s="2"/>
      <c r="S1065" s="2"/>
      <c r="T1065" s="2"/>
      <c r="U1065" s="2"/>
      <c r="V1065" s="2"/>
      <c r="X1065" s="1"/>
      <c r="Y1065" s="2"/>
      <c r="Z1065" s="2"/>
      <c r="AA1065" s="2"/>
      <c r="AB1065" s="2"/>
      <c r="AC1065" s="2"/>
      <c r="AD1065" s="2"/>
      <c r="AE1065" s="2"/>
      <c r="AF1065" s="2"/>
      <c r="AH1065" s="1"/>
      <c r="AI1065" s="2"/>
      <c r="AJ1065" s="2"/>
      <c r="AK1065" s="2"/>
      <c r="AL1065" s="2"/>
      <c r="AM1065" s="2"/>
      <c r="AN1065" s="2"/>
      <c r="AO1065" s="2"/>
      <c r="AP1065" s="2"/>
      <c r="AR1065" s="1"/>
      <c r="AS1065" s="2"/>
      <c r="AT1065" s="2"/>
      <c r="AU1065" s="2"/>
      <c r="AV1065" s="2"/>
      <c r="AW1065" s="2"/>
      <c r="AX1065" s="2"/>
      <c r="AY1065" s="2"/>
      <c r="AZ1065" s="2"/>
      <c r="BB1065" s="1"/>
    </row>
    <row r="1066" spans="6:54" x14ac:dyDescent="0.35">
      <c r="F1066" s="2"/>
      <c r="G1066" s="2"/>
      <c r="H1066" s="2"/>
      <c r="I1066" s="2"/>
      <c r="J1066" s="2"/>
      <c r="K1066" s="2"/>
      <c r="L1066" s="2"/>
      <c r="N1066" s="1"/>
      <c r="O1066" s="2"/>
      <c r="P1066" s="2"/>
      <c r="Q1066" s="2"/>
      <c r="R1066" s="2"/>
      <c r="S1066" s="2"/>
      <c r="T1066" s="2"/>
      <c r="U1066" s="2"/>
      <c r="V1066" s="2"/>
      <c r="X1066" s="1"/>
      <c r="Y1066" s="2"/>
      <c r="Z1066" s="2"/>
      <c r="AA1066" s="2"/>
      <c r="AB1066" s="2"/>
      <c r="AC1066" s="2"/>
      <c r="AD1066" s="2"/>
      <c r="AE1066" s="2"/>
      <c r="AF1066" s="2"/>
      <c r="AH1066" s="1"/>
      <c r="AI1066" s="2"/>
      <c r="AJ1066" s="2"/>
      <c r="AK1066" s="2"/>
      <c r="AL1066" s="2"/>
      <c r="AM1066" s="2"/>
      <c r="AN1066" s="2"/>
      <c r="AO1066" s="2"/>
      <c r="AP1066" s="2"/>
      <c r="AR1066" s="1"/>
      <c r="AS1066" s="2"/>
      <c r="AT1066" s="2"/>
      <c r="AU1066" s="2"/>
      <c r="AV1066" s="2"/>
      <c r="AW1066" s="2"/>
      <c r="AX1066" s="2"/>
      <c r="AY1066" s="2"/>
      <c r="AZ1066" s="2"/>
      <c r="BB1066" s="1"/>
    </row>
    <row r="1067" spans="6:54" x14ac:dyDescent="0.35">
      <c r="F1067" s="2"/>
      <c r="G1067" s="2"/>
      <c r="H1067" s="2"/>
      <c r="I1067" s="2"/>
      <c r="J1067" s="2"/>
      <c r="K1067" s="2"/>
      <c r="L1067" s="2"/>
      <c r="N1067" s="1"/>
      <c r="O1067" s="2"/>
      <c r="P1067" s="2"/>
      <c r="Q1067" s="2"/>
      <c r="R1067" s="2"/>
      <c r="S1067" s="2"/>
      <c r="T1067" s="2"/>
      <c r="U1067" s="2"/>
      <c r="V1067" s="2"/>
      <c r="X1067" s="1"/>
      <c r="Y1067" s="2"/>
      <c r="Z1067" s="2"/>
      <c r="AA1067" s="2"/>
      <c r="AB1067" s="2"/>
      <c r="AC1067" s="2"/>
      <c r="AD1067" s="2"/>
      <c r="AE1067" s="2"/>
      <c r="AF1067" s="2"/>
      <c r="AH1067" s="1"/>
      <c r="AI1067" s="2"/>
      <c r="AJ1067" s="2"/>
      <c r="AK1067" s="2"/>
      <c r="AL1067" s="2"/>
      <c r="AM1067" s="2"/>
      <c r="AN1067" s="2"/>
      <c r="AO1067" s="2"/>
      <c r="AP1067" s="2"/>
      <c r="AR1067" s="1"/>
      <c r="AS1067" s="2"/>
      <c r="AT1067" s="2"/>
      <c r="AU1067" s="2"/>
      <c r="AV1067" s="2"/>
      <c r="AW1067" s="2"/>
      <c r="AX1067" s="2"/>
      <c r="AY1067" s="2"/>
      <c r="AZ1067" s="2"/>
      <c r="BB1067" s="1"/>
    </row>
    <row r="1068" spans="6:54" x14ac:dyDescent="0.35">
      <c r="F1068" s="2"/>
      <c r="G1068" s="2"/>
      <c r="H1068" s="2"/>
      <c r="I1068" s="2"/>
      <c r="J1068" s="2"/>
      <c r="K1068" s="2"/>
      <c r="L1068" s="2"/>
      <c r="N1068" s="1"/>
      <c r="O1068" s="2"/>
      <c r="P1068" s="2"/>
      <c r="Q1068" s="2"/>
      <c r="R1068" s="2"/>
      <c r="S1068" s="2"/>
      <c r="T1068" s="2"/>
      <c r="U1068" s="2"/>
      <c r="V1068" s="2"/>
      <c r="X1068" s="1"/>
      <c r="Y1068" s="2"/>
      <c r="Z1068" s="2"/>
      <c r="AA1068" s="2"/>
      <c r="AB1068" s="2"/>
      <c r="AC1068" s="2"/>
      <c r="AD1068" s="2"/>
      <c r="AE1068" s="2"/>
      <c r="AF1068" s="2"/>
      <c r="AH1068" s="1"/>
      <c r="AI1068" s="2"/>
      <c r="AJ1068" s="2"/>
      <c r="AK1068" s="2"/>
      <c r="AL1068" s="2"/>
      <c r="AM1068" s="2"/>
      <c r="AN1068" s="2"/>
      <c r="AO1068" s="2"/>
      <c r="AP1068" s="2"/>
      <c r="AR1068" s="1"/>
      <c r="AS1068" s="2"/>
      <c r="AT1068" s="2"/>
      <c r="AU1068" s="2"/>
      <c r="AV1068" s="2"/>
      <c r="AW1068" s="2"/>
      <c r="AX1068" s="2"/>
      <c r="AY1068" s="2"/>
      <c r="AZ1068" s="2"/>
      <c r="BB1068" s="1"/>
    </row>
    <row r="1069" spans="6:54" x14ac:dyDescent="0.35">
      <c r="F1069" s="2"/>
      <c r="G1069" s="2"/>
      <c r="H1069" s="2"/>
      <c r="I1069" s="2"/>
      <c r="J1069" s="2"/>
      <c r="K1069" s="2"/>
      <c r="L1069" s="2"/>
      <c r="N1069" s="1"/>
      <c r="O1069" s="2"/>
      <c r="P1069" s="2"/>
      <c r="Q1069" s="2"/>
      <c r="R1069" s="2"/>
      <c r="S1069" s="2"/>
      <c r="T1069" s="2"/>
      <c r="U1069" s="2"/>
      <c r="V1069" s="2"/>
      <c r="X1069" s="1"/>
      <c r="Y1069" s="2"/>
      <c r="Z1069" s="2"/>
      <c r="AA1069" s="2"/>
      <c r="AB1069" s="2"/>
      <c r="AC1069" s="2"/>
      <c r="AD1069" s="2"/>
      <c r="AE1069" s="2"/>
      <c r="AF1069" s="2"/>
      <c r="AH1069" s="1"/>
      <c r="AI1069" s="2"/>
      <c r="AJ1069" s="2"/>
      <c r="AK1069" s="2"/>
      <c r="AL1069" s="2"/>
      <c r="AM1069" s="2"/>
      <c r="AN1069" s="2"/>
      <c r="AO1069" s="2"/>
      <c r="AP1069" s="2"/>
      <c r="AR1069" s="1"/>
      <c r="AS1069" s="2"/>
      <c r="AT1069" s="2"/>
      <c r="AU1069" s="2"/>
      <c r="AV1069" s="2"/>
      <c r="AW1069" s="2"/>
      <c r="AX1069" s="2"/>
      <c r="AY1069" s="2"/>
      <c r="AZ1069" s="2"/>
      <c r="BB1069" s="1"/>
    </row>
    <row r="1070" spans="6:54" x14ac:dyDescent="0.35">
      <c r="F1070" s="2"/>
      <c r="G1070" s="2"/>
      <c r="H1070" s="2"/>
      <c r="I1070" s="2"/>
      <c r="J1070" s="2"/>
      <c r="K1070" s="2"/>
      <c r="L1070" s="2"/>
      <c r="N1070" s="1"/>
      <c r="O1070" s="2"/>
      <c r="P1070" s="2"/>
      <c r="Q1070" s="2"/>
      <c r="R1070" s="2"/>
      <c r="S1070" s="2"/>
      <c r="T1070" s="2"/>
      <c r="U1070" s="2"/>
      <c r="V1070" s="2"/>
      <c r="X1070" s="1"/>
      <c r="Y1070" s="2"/>
      <c r="Z1070" s="2"/>
      <c r="AA1070" s="2"/>
      <c r="AB1070" s="2"/>
      <c r="AC1070" s="2"/>
      <c r="AD1070" s="2"/>
      <c r="AE1070" s="2"/>
      <c r="AF1070" s="2"/>
      <c r="AH1070" s="1"/>
      <c r="AI1070" s="2"/>
      <c r="AJ1070" s="2"/>
      <c r="AK1070" s="2"/>
      <c r="AL1070" s="2"/>
      <c r="AM1070" s="2"/>
      <c r="AN1070" s="2"/>
      <c r="AO1070" s="2"/>
      <c r="AP1070" s="2"/>
      <c r="AR1070" s="1"/>
      <c r="AS1070" s="2"/>
      <c r="AT1070" s="2"/>
      <c r="AU1070" s="2"/>
      <c r="AV1070" s="2"/>
      <c r="AW1070" s="2"/>
      <c r="AX1070" s="2"/>
      <c r="AY1070" s="2"/>
      <c r="AZ1070" s="2"/>
      <c r="BB1070" s="1"/>
    </row>
    <row r="1071" spans="6:54" x14ac:dyDescent="0.35">
      <c r="F1071" s="2"/>
      <c r="G1071" s="2"/>
      <c r="H1071" s="2"/>
      <c r="I1071" s="2"/>
      <c r="J1071" s="2"/>
      <c r="K1071" s="2"/>
      <c r="L1071" s="2"/>
      <c r="N1071" s="1"/>
      <c r="O1071" s="2"/>
      <c r="P1071" s="2"/>
      <c r="Q1071" s="2"/>
      <c r="R1071" s="2"/>
      <c r="S1071" s="2"/>
      <c r="T1071" s="2"/>
      <c r="U1071" s="2"/>
      <c r="V1071" s="2"/>
      <c r="X1071" s="1"/>
      <c r="Y1071" s="2"/>
      <c r="Z1071" s="2"/>
      <c r="AA1071" s="2"/>
      <c r="AB1071" s="2"/>
      <c r="AC1071" s="2"/>
      <c r="AD1071" s="2"/>
      <c r="AE1071" s="2"/>
      <c r="AF1071" s="2"/>
      <c r="AH1071" s="1"/>
      <c r="AI1071" s="2"/>
      <c r="AJ1071" s="2"/>
      <c r="AK1071" s="2"/>
      <c r="AL1071" s="2"/>
      <c r="AM1071" s="2"/>
      <c r="AN1071" s="2"/>
      <c r="AO1071" s="2"/>
      <c r="AP1071" s="2"/>
      <c r="AR1071" s="1"/>
      <c r="AS1071" s="2"/>
      <c r="AT1071" s="2"/>
      <c r="AU1071" s="2"/>
      <c r="AV1071" s="2"/>
      <c r="AW1071" s="2"/>
      <c r="AX1071" s="2"/>
      <c r="AY1071" s="2"/>
      <c r="AZ1071" s="2"/>
      <c r="BB1071" s="1"/>
    </row>
    <row r="1072" spans="6:54" x14ac:dyDescent="0.35">
      <c r="F1072" s="2"/>
      <c r="G1072" s="2"/>
      <c r="H1072" s="2"/>
      <c r="I1072" s="2"/>
      <c r="J1072" s="2"/>
      <c r="K1072" s="2"/>
      <c r="L1072" s="2"/>
      <c r="N1072" s="1"/>
      <c r="O1072" s="2"/>
      <c r="P1072" s="2"/>
      <c r="Q1072" s="2"/>
      <c r="R1072" s="2"/>
      <c r="S1072" s="2"/>
      <c r="T1072" s="2"/>
      <c r="U1072" s="2"/>
      <c r="V1072" s="2"/>
      <c r="X1072" s="1"/>
      <c r="Y1072" s="2"/>
      <c r="Z1072" s="2"/>
      <c r="AA1072" s="2"/>
      <c r="AB1072" s="2"/>
      <c r="AC1072" s="2"/>
      <c r="AD1072" s="2"/>
      <c r="AE1072" s="2"/>
      <c r="AF1072" s="2"/>
      <c r="AH1072" s="1"/>
      <c r="AI1072" s="2"/>
      <c r="AJ1072" s="2"/>
      <c r="AK1072" s="2"/>
      <c r="AL1072" s="2"/>
      <c r="AM1072" s="2"/>
      <c r="AN1072" s="2"/>
      <c r="AO1072" s="2"/>
      <c r="AP1072" s="2"/>
      <c r="AR1072" s="1"/>
      <c r="AS1072" s="2"/>
      <c r="AT1072" s="2"/>
      <c r="AU1072" s="2"/>
      <c r="AV1072" s="2"/>
      <c r="AW1072" s="2"/>
      <c r="AX1072" s="2"/>
      <c r="AY1072" s="2"/>
      <c r="AZ1072" s="2"/>
      <c r="BB1072" s="1"/>
    </row>
    <row r="1073" spans="6:54" x14ac:dyDescent="0.35">
      <c r="F1073" s="2"/>
      <c r="G1073" s="2"/>
      <c r="H1073" s="2"/>
      <c r="I1073" s="2"/>
      <c r="J1073" s="2"/>
      <c r="K1073" s="2"/>
      <c r="L1073" s="2"/>
      <c r="N1073" s="1"/>
      <c r="O1073" s="2"/>
      <c r="P1073" s="2"/>
      <c r="Q1073" s="2"/>
      <c r="R1073" s="2"/>
      <c r="S1073" s="2"/>
      <c r="T1073" s="2"/>
      <c r="U1073" s="2"/>
      <c r="V1073" s="2"/>
      <c r="X1073" s="1"/>
      <c r="Y1073" s="2"/>
      <c r="Z1073" s="2"/>
      <c r="AA1073" s="2"/>
      <c r="AB1073" s="2"/>
      <c r="AC1073" s="2"/>
      <c r="AD1073" s="2"/>
      <c r="AE1073" s="2"/>
      <c r="AF1073" s="2"/>
      <c r="AH1073" s="1"/>
      <c r="AI1073" s="2"/>
      <c r="AJ1073" s="2"/>
      <c r="AK1073" s="2"/>
      <c r="AL1073" s="2"/>
      <c r="AM1073" s="2"/>
      <c r="AN1073" s="2"/>
      <c r="AO1073" s="2"/>
      <c r="AP1073" s="2"/>
      <c r="AR1073" s="1"/>
      <c r="AS1073" s="2"/>
      <c r="AT1073" s="2"/>
      <c r="AU1073" s="2"/>
      <c r="AV1073" s="2"/>
      <c r="AW1073" s="2"/>
      <c r="AX1073" s="2"/>
      <c r="AY1073" s="2"/>
      <c r="AZ1073" s="2"/>
      <c r="BB1073" s="1"/>
    </row>
    <row r="1074" spans="6:54" x14ac:dyDescent="0.35">
      <c r="F1074" s="2"/>
      <c r="G1074" s="2"/>
      <c r="H1074" s="2"/>
      <c r="I1074" s="2"/>
      <c r="J1074" s="2"/>
      <c r="K1074" s="2"/>
      <c r="L1074" s="2"/>
      <c r="N1074" s="1"/>
      <c r="O1074" s="2"/>
      <c r="P1074" s="2"/>
      <c r="Q1074" s="2"/>
      <c r="R1074" s="2"/>
      <c r="S1074" s="2"/>
      <c r="T1074" s="2"/>
      <c r="U1074" s="2"/>
      <c r="V1074" s="2"/>
      <c r="X1074" s="1"/>
      <c r="Y1074" s="2"/>
      <c r="Z1074" s="2"/>
      <c r="AA1074" s="2"/>
      <c r="AB1074" s="2"/>
      <c r="AC1074" s="2"/>
      <c r="AD1074" s="2"/>
      <c r="AE1074" s="2"/>
      <c r="AF1074" s="2"/>
      <c r="AH1074" s="1"/>
      <c r="AI1074" s="2"/>
      <c r="AJ1074" s="2"/>
      <c r="AK1074" s="2"/>
      <c r="AL1074" s="2"/>
      <c r="AM1074" s="2"/>
      <c r="AN1074" s="2"/>
      <c r="AO1074" s="2"/>
      <c r="AP1074" s="2"/>
      <c r="AR1074" s="1"/>
      <c r="AS1074" s="2"/>
      <c r="AT1074" s="2"/>
      <c r="AU1074" s="2"/>
      <c r="AV1074" s="2"/>
      <c r="AW1074" s="2"/>
      <c r="AX1074" s="2"/>
      <c r="AY1074" s="2"/>
      <c r="AZ1074" s="2"/>
      <c r="BB1074" s="1"/>
    </row>
    <row r="1075" spans="6:54" x14ac:dyDescent="0.35">
      <c r="F1075" s="2"/>
      <c r="G1075" s="2"/>
      <c r="H1075" s="2"/>
      <c r="I1075" s="2"/>
      <c r="J1075" s="2"/>
      <c r="K1075" s="2"/>
      <c r="L1075" s="2"/>
      <c r="N1075" s="1"/>
      <c r="O1075" s="2"/>
      <c r="P1075" s="2"/>
      <c r="Q1075" s="2"/>
      <c r="R1075" s="2"/>
      <c r="S1075" s="2"/>
      <c r="T1075" s="2"/>
      <c r="U1075" s="2"/>
      <c r="V1075" s="2"/>
      <c r="X1075" s="1"/>
      <c r="Y1075" s="2"/>
      <c r="Z1075" s="2"/>
      <c r="AA1075" s="2"/>
      <c r="AB1075" s="2"/>
      <c r="AC1075" s="2"/>
      <c r="AD1075" s="2"/>
      <c r="AE1075" s="2"/>
      <c r="AF1075" s="2"/>
      <c r="AH1075" s="1"/>
      <c r="AI1075" s="2"/>
      <c r="AJ1075" s="2"/>
      <c r="AK1075" s="2"/>
      <c r="AL1075" s="2"/>
      <c r="AM1075" s="2"/>
      <c r="AN1075" s="2"/>
      <c r="AO1075" s="2"/>
      <c r="AP1075" s="2"/>
      <c r="AR1075" s="1"/>
      <c r="AS1075" s="2"/>
      <c r="AT1075" s="2"/>
      <c r="AU1075" s="2"/>
      <c r="AV1075" s="2"/>
      <c r="AW1075" s="2"/>
      <c r="AX1075" s="2"/>
      <c r="AY1075" s="2"/>
      <c r="AZ1075" s="2"/>
      <c r="BB1075" s="1"/>
    </row>
    <row r="1076" spans="6:54" x14ac:dyDescent="0.35">
      <c r="F1076" s="2"/>
      <c r="G1076" s="2"/>
      <c r="H1076" s="2"/>
      <c r="I1076" s="2"/>
      <c r="J1076" s="2"/>
      <c r="K1076" s="2"/>
      <c r="L1076" s="2"/>
      <c r="N1076" s="1"/>
      <c r="O1076" s="2"/>
      <c r="P1076" s="2"/>
      <c r="Q1076" s="2"/>
      <c r="R1076" s="2"/>
      <c r="S1076" s="2"/>
      <c r="T1076" s="2"/>
      <c r="U1076" s="2"/>
      <c r="V1076" s="2"/>
      <c r="X1076" s="1"/>
      <c r="Y1076" s="2"/>
      <c r="Z1076" s="2"/>
      <c r="AA1076" s="2"/>
      <c r="AB1076" s="2"/>
      <c r="AC1076" s="2"/>
      <c r="AD1076" s="2"/>
      <c r="AE1076" s="2"/>
      <c r="AF1076" s="2"/>
      <c r="AH1076" s="1"/>
      <c r="AI1076" s="2"/>
      <c r="AJ1076" s="2"/>
      <c r="AK1076" s="2"/>
      <c r="AL1076" s="2"/>
      <c r="AM1076" s="2"/>
      <c r="AN1076" s="2"/>
      <c r="AO1076" s="2"/>
      <c r="AP1076" s="2"/>
      <c r="AR1076" s="1"/>
      <c r="AS1076" s="2"/>
      <c r="AT1076" s="2"/>
      <c r="AU1076" s="2"/>
      <c r="AV1076" s="2"/>
      <c r="AW1076" s="2"/>
      <c r="AX1076" s="2"/>
      <c r="AY1076" s="2"/>
      <c r="AZ1076" s="2"/>
      <c r="BB1076" s="1"/>
    </row>
    <row r="1077" spans="6:54" x14ac:dyDescent="0.35">
      <c r="F1077" s="2"/>
      <c r="G1077" s="2"/>
      <c r="H1077" s="2"/>
      <c r="I1077" s="2"/>
      <c r="J1077" s="2"/>
      <c r="K1077" s="2"/>
      <c r="L1077" s="2"/>
      <c r="N1077" s="1"/>
      <c r="O1077" s="2"/>
      <c r="P1077" s="2"/>
      <c r="Q1077" s="2"/>
      <c r="R1077" s="2"/>
      <c r="S1077" s="2"/>
      <c r="T1077" s="2"/>
      <c r="U1077" s="2"/>
      <c r="V1077" s="2"/>
      <c r="X1077" s="1"/>
      <c r="Y1077" s="2"/>
      <c r="Z1077" s="2"/>
      <c r="AA1077" s="2"/>
      <c r="AB1077" s="2"/>
      <c r="AC1077" s="2"/>
      <c r="AD1077" s="2"/>
      <c r="AE1077" s="2"/>
      <c r="AF1077" s="2"/>
      <c r="AH1077" s="1"/>
      <c r="AI1077" s="2"/>
      <c r="AJ1077" s="2"/>
      <c r="AK1077" s="2"/>
      <c r="AL1077" s="2"/>
      <c r="AM1077" s="2"/>
      <c r="AN1077" s="2"/>
      <c r="AO1077" s="2"/>
      <c r="AP1077" s="2"/>
      <c r="AR1077" s="1"/>
      <c r="AS1077" s="2"/>
      <c r="AT1077" s="2"/>
      <c r="AU1077" s="2"/>
      <c r="AV1077" s="2"/>
      <c r="AW1077" s="2"/>
      <c r="AX1077" s="2"/>
      <c r="AY1077" s="2"/>
      <c r="AZ1077" s="2"/>
      <c r="BB1077" s="1"/>
    </row>
    <row r="1078" spans="6:54" x14ac:dyDescent="0.35">
      <c r="F1078" s="2"/>
      <c r="G1078" s="2"/>
      <c r="H1078" s="2"/>
      <c r="I1078" s="2"/>
      <c r="J1078" s="2"/>
      <c r="K1078" s="2"/>
      <c r="L1078" s="2"/>
      <c r="N1078" s="1"/>
      <c r="O1078" s="2"/>
      <c r="P1078" s="2"/>
      <c r="Q1078" s="2"/>
      <c r="R1078" s="2"/>
      <c r="S1078" s="2"/>
      <c r="T1078" s="2"/>
      <c r="U1078" s="2"/>
      <c r="V1078" s="2"/>
      <c r="X1078" s="1"/>
      <c r="Y1078" s="2"/>
      <c r="Z1078" s="2"/>
      <c r="AA1078" s="2"/>
      <c r="AB1078" s="2"/>
      <c r="AC1078" s="2"/>
      <c r="AD1078" s="2"/>
      <c r="AE1078" s="2"/>
      <c r="AF1078" s="2"/>
      <c r="AH1078" s="1"/>
      <c r="AI1078" s="2"/>
      <c r="AJ1078" s="2"/>
      <c r="AK1078" s="2"/>
      <c r="AL1078" s="2"/>
      <c r="AM1078" s="2"/>
      <c r="AN1078" s="2"/>
      <c r="AO1078" s="2"/>
      <c r="AP1078" s="2"/>
      <c r="AR1078" s="1"/>
      <c r="AS1078" s="2"/>
      <c r="AT1078" s="2"/>
      <c r="AU1078" s="2"/>
      <c r="AV1078" s="2"/>
      <c r="AW1078" s="2"/>
      <c r="AX1078" s="2"/>
      <c r="AY1078" s="2"/>
      <c r="AZ1078" s="2"/>
      <c r="BB1078" s="1"/>
    </row>
    <row r="1079" spans="6:54" x14ac:dyDescent="0.35">
      <c r="F1079" s="2"/>
      <c r="G1079" s="2"/>
      <c r="H1079" s="2"/>
      <c r="I1079" s="2"/>
      <c r="J1079" s="2"/>
      <c r="K1079" s="2"/>
      <c r="L1079" s="2"/>
      <c r="N1079" s="1"/>
      <c r="O1079" s="2"/>
      <c r="P1079" s="2"/>
      <c r="Q1079" s="2"/>
      <c r="R1079" s="2"/>
      <c r="S1079" s="2"/>
      <c r="T1079" s="2"/>
      <c r="U1079" s="2"/>
      <c r="V1079" s="2"/>
      <c r="X1079" s="1"/>
      <c r="Y1079" s="2"/>
      <c r="Z1079" s="2"/>
      <c r="AA1079" s="2"/>
      <c r="AB1079" s="2"/>
      <c r="AC1079" s="2"/>
      <c r="AD1079" s="2"/>
      <c r="AE1079" s="2"/>
      <c r="AF1079" s="2"/>
      <c r="AH1079" s="1"/>
      <c r="AI1079" s="2"/>
      <c r="AJ1079" s="2"/>
      <c r="AK1079" s="2"/>
      <c r="AL1079" s="2"/>
      <c r="AM1079" s="2"/>
      <c r="AN1079" s="2"/>
      <c r="AO1079" s="2"/>
      <c r="AP1079" s="2"/>
      <c r="AR1079" s="1"/>
      <c r="AS1079" s="2"/>
      <c r="AT1079" s="2"/>
      <c r="AU1079" s="2"/>
      <c r="AV1079" s="2"/>
      <c r="AW1079" s="2"/>
      <c r="AX1079" s="2"/>
      <c r="AY1079" s="2"/>
      <c r="AZ1079" s="2"/>
      <c r="BB1079" s="1"/>
    </row>
    <row r="1080" spans="6:54" x14ac:dyDescent="0.35">
      <c r="F1080" s="2"/>
      <c r="G1080" s="2"/>
      <c r="H1080" s="2"/>
      <c r="I1080" s="2"/>
      <c r="J1080" s="2"/>
      <c r="K1080" s="2"/>
      <c r="L1080" s="2"/>
      <c r="N1080" s="1"/>
      <c r="O1080" s="2"/>
      <c r="P1080" s="2"/>
      <c r="Q1080" s="2"/>
      <c r="R1080" s="2"/>
      <c r="S1080" s="2"/>
      <c r="T1080" s="2"/>
      <c r="U1080" s="2"/>
      <c r="V1080" s="2"/>
      <c r="X1080" s="1"/>
      <c r="Y1080" s="2"/>
      <c r="Z1080" s="2"/>
      <c r="AA1080" s="2"/>
      <c r="AB1080" s="2"/>
      <c r="AC1080" s="2"/>
      <c r="AD1080" s="2"/>
      <c r="AE1080" s="2"/>
      <c r="AF1080" s="2"/>
      <c r="AH1080" s="1"/>
      <c r="AI1080" s="2"/>
      <c r="AJ1080" s="2"/>
      <c r="AK1080" s="2"/>
      <c r="AL1080" s="2"/>
      <c r="AM1080" s="2"/>
      <c r="AN1080" s="2"/>
      <c r="AO1080" s="2"/>
      <c r="AP1080" s="2"/>
      <c r="AR1080" s="1"/>
      <c r="AS1080" s="2"/>
      <c r="AT1080" s="2"/>
      <c r="AU1080" s="2"/>
      <c r="AV1080" s="2"/>
      <c r="AW1080" s="2"/>
      <c r="AX1080" s="2"/>
      <c r="AY1080" s="2"/>
      <c r="AZ1080" s="2"/>
      <c r="BB1080" s="1"/>
    </row>
    <row r="1081" spans="6:54" x14ac:dyDescent="0.35">
      <c r="F1081" s="2"/>
      <c r="G1081" s="2"/>
      <c r="H1081" s="2"/>
      <c r="I1081" s="2"/>
      <c r="J1081" s="2"/>
      <c r="K1081" s="2"/>
      <c r="L1081" s="2"/>
      <c r="N1081" s="1"/>
      <c r="O1081" s="2"/>
      <c r="P1081" s="2"/>
      <c r="Q1081" s="2"/>
      <c r="R1081" s="2"/>
      <c r="S1081" s="2"/>
      <c r="T1081" s="2"/>
      <c r="U1081" s="2"/>
      <c r="V1081" s="2"/>
      <c r="X1081" s="1"/>
      <c r="Y1081" s="2"/>
      <c r="Z1081" s="2"/>
      <c r="AA1081" s="2"/>
      <c r="AB1081" s="2"/>
      <c r="AC1081" s="2"/>
      <c r="AD1081" s="2"/>
      <c r="AE1081" s="2"/>
      <c r="AF1081" s="2"/>
      <c r="AH1081" s="1"/>
      <c r="AI1081" s="2"/>
      <c r="AJ1081" s="2"/>
      <c r="AK1081" s="2"/>
      <c r="AL1081" s="2"/>
      <c r="AM1081" s="2"/>
      <c r="AN1081" s="2"/>
      <c r="AO1081" s="2"/>
      <c r="AP1081" s="2"/>
      <c r="AR1081" s="1"/>
      <c r="AS1081" s="2"/>
      <c r="AT1081" s="2"/>
      <c r="AU1081" s="2"/>
      <c r="AV1081" s="2"/>
      <c r="AW1081" s="2"/>
      <c r="AX1081" s="2"/>
      <c r="AY1081" s="2"/>
      <c r="AZ1081" s="2"/>
      <c r="BB1081" s="1"/>
    </row>
    <row r="1082" spans="6:54" x14ac:dyDescent="0.35">
      <c r="F1082" s="2"/>
      <c r="G1082" s="2"/>
      <c r="H1082" s="2"/>
      <c r="I1082" s="2"/>
      <c r="J1082" s="2"/>
      <c r="K1082" s="2"/>
      <c r="L1082" s="2"/>
      <c r="N1082" s="1"/>
      <c r="O1082" s="2"/>
      <c r="P1082" s="2"/>
      <c r="Q1082" s="2"/>
      <c r="R1082" s="2"/>
      <c r="S1082" s="2"/>
      <c r="T1082" s="2"/>
      <c r="U1082" s="2"/>
      <c r="V1082" s="2"/>
      <c r="X1082" s="1"/>
      <c r="Y1082" s="2"/>
      <c r="Z1082" s="2"/>
      <c r="AA1082" s="2"/>
      <c r="AB1082" s="2"/>
      <c r="AC1082" s="2"/>
      <c r="AD1082" s="2"/>
      <c r="AE1082" s="2"/>
      <c r="AF1082" s="2"/>
      <c r="AH1082" s="1"/>
      <c r="AI1082" s="2"/>
      <c r="AJ1082" s="2"/>
      <c r="AK1082" s="2"/>
      <c r="AL1082" s="2"/>
      <c r="AM1082" s="2"/>
      <c r="AN1082" s="2"/>
      <c r="AO1082" s="2"/>
      <c r="AP1082" s="2"/>
      <c r="AR1082" s="1"/>
      <c r="AS1082" s="2"/>
      <c r="AT1082" s="2"/>
      <c r="AU1082" s="2"/>
      <c r="AV1082" s="2"/>
      <c r="AW1082" s="2"/>
      <c r="AX1082" s="2"/>
      <c r="AY1082" s="2"/>
      <c r="AZ1082" s="2"/>
      <c r="BB1082" s="1"/>
    </row>
    <row r="1083" spans="6:54" x14ac:dyDescent="0.35">
      <c r="F1083" s="2"/>
      <c r="G1083" s="2"/>
      <c r="H1083" s="2"/>
      <c r="I1083" s="2"/>
      <c r="J1083" s="2"/>
      <c r="K1083" s="2"/>
      <c r="L1083" s="2"/>
      <c r="N1083" s="1"/>
      <c r="O1083" s="2"/>
      <c r="P1083" s="2"/>
      <c r="Q1083" s="2"/>
      <c r="R1083" s="2"/>
      <c r="S1083" s="2"/>
      <c r="T1083" s="2"/>
      <c r="U1083" s="2"/>
      <c r="V1083" s="2"/>
      <c r="X1083" s="1"/>
      <c r="Y1083" s="2"/>
      <c r="Z1083" s="2"/>
      <c r="AA1083" s="2"/>
      <c r="AB1083" s="2"/>
      <c r="AC1083" s="2"/>
      <c r="AD1083" s="2"/>
      <c r="AE1083" s="2"/>
      <c r="AF1083" s="2"/>
      <c r="AH1083" s="1"/>
      <c r="AI1083" s="2"/>
      <c r="AJ1083" s="2"/>
      <c r="AK1083" s="2"/>
      <c r="AL1083" s="2"/>
      <c r="AM1083" s="2"/>
      <c r="AN1083" s="2"/>
      <c r="AO1083" s="2"/>
      <c r="AP1083" s="2"/>
      <c r="AR1083" s="1"/>
      <c r="AS1083" s="2"/>
      <c r="AT1083" s="2"/>
      <c r="AU1083" s="2"/>
      <c r="AV1083" s="2"/>
      <c r="AW1083" s="2"/>
      <c r="AX1083" s="2"/>
      <c r="AY1083" s="2"/>
      <c r="AZ1083" s="2"/>
      <c r="BB1083" s="1"/>
    </row>
    <row r="1084" spans="6:54" x14ac:dyDescent="0.35">
      <c r="F1084" s="2"/>
      <c r="G1084" s="2"/>
      <c r="H1084" s="2"/>
      <c r="I1084" s="2"/>
      <c r="J1084" s="2"/>
      <c r="K1084" s="2"/>
      <c r="L1084" s="2"/>
      <c r="N1084" s="1"/>
      <c r="O1084" s="2"/>
      <c r="P1084" s="2"/>
      <c r="Q1084" s="2"/>
      <c r="R1084" s="2"/>
      <c r="S1084" s="2"/>
      <c r="T1084" s="2"/>
      <c r="U1084" s="2"/>
      <c r="V1084" s="2"/>
      <c r="X1084" s="1"/>
      <c r="Y1084" s="2"/>
      <c r="Z1084" s="2"/>
      <c r="AA1084" s="2"/>
      <c r="AB1084" s="2"/>
      <c r="AC1084" s="2"/>
      <c r="AD1084" s="2"/>
      <c r="AE1084" s="2"/>
      <c r="AF1084" s="2"/>
      <c r="AH1084" s="1"/>
      <c r="AI1084" s="2"/>
      <c r="AJ1084" s="2"/>
      <c r="AK1084" s="2"/>
      <c r="AL1084" s="2"/>
      <c r="AM1084" s="2"/>
      <c r="AN1084" s="2"/>
      <c r="AO1084" s="2"/>
      <c r="AP1084" s="2"/>
      <c r="AR1084" s="1"/>
      <c r="AS1084" s="2"/>
      <c r="AT1084" s="2"/>
      <c r="AU1084" s="2"/>
      <c r="AV1084" s="2"/>
      <c r="AW1084" s="2"/>
      <c r="AX1084" s="2"/>
      <c r="AY1084" s="2"/>
      <c r="AZ1084" s="2"/>
      <c r="BB1084" s="1"/>
    </row>
    <row r="1085" spans="6:54" x14ac:dyDescent="0.35">
      <c r="F1085" s="2"/>
      <c r="G1085" s="2"/>
      <c r="H1085" s="2"/>
      <c r="I1085" s="2"/>
      <c r="J1085" s="2"/>
      <c r="K1085" s="2"/>
      <c r="L1085" s="2"/>
      <c r="N1085" s="1"/>
      <c r="O1085" s="2"/>
      <c r="P1085" s="2"/>
      <c r="Q1085" s="2"/>
      <c r="R1085" s="2"/>
      <c r="S1085" s="2"/>
      <c r="T1085" s="2"/>
      <c r="U1085" s="2"/>
      <c r="V1085" s="2"/>
      <c r="X1085" s="1"/>
      <c r="Y1085" s="2"/>
      <c r="Z1085" s="2"/>
      <c r="AA1085" s="2"/>
      <c r="AB1085" s="2"/>
      <c r="AC1085" s="2"/>
      <c r="AD1085" s="2"/>
      <c r="AE1085" s="2"/>
      <c r="AF1085" s="2"/>
      <c r="AH1085" s="1"/>
      <c r="AI1085" s="2"/>
      <c r="AJ1085" s="2"/>
      <c r="AK1085" s="2"/>
      <c r="AL1085" s="2"/>
      <c r="AM1085" s="2"/>
      <c r="AN1085" s="2"/>
      <c r="AO1085" s="2"/>
      <c r="AP1085" s="2"/>
      <c r="AR1085" s="1"/>
      <c r="AS1085" s="2"/>
      <c r="AT1085" s="2"/>
      <c r="AU1085" s="2"/>
      <c r="AV1085" s="2"/>
      <c r="AW1085" s="2"/>
      <c r="AX1085" s="2"/>
      <c r="AY1085" s="2"/>
      <c r="AZ1085" s="2"/>
      <c r="BB1085" s="1"/>
    </row>
    <row r="1086" spans="6:54" x14ac:dyDescent="0.35">
      <c r="F1086" s="2"/>
      <c r="G1086" s="2"/>
      <c r="H1086" s="2"/>
      <c r="I1086" s="2"/>
      <c r="J1086" s="2"/>
      <c r="K1086" s="2"/>
      <c r="L1086" s="2"/>
      <c r="N1086" s="1"/>
      <c r="O1086" s="2"/>
      <c r="P1086" s="2"/>
      <c r="Q1086" s="2"/>
      <c r="R1086" s="2"/>
      <c r="S1086" s="2"/>
      <c r="T1086" s="2"/>
      <c r="U1086" s="2"/>
      <c r="V1086" s="2"/>
      <c r="X1086" s="1"/>
      <c r="Y1086" s="2"/>
      <c r="Z1086" s="2"/>
      <c r="AA1086" s="2"/>
      <c r="AB1086" s="2"/>
      <c r="AC1086" s="2"/>
      <c r="AD1086" s="2"/>
      <c r="AE1086" s="2"/>
      <c r="AF1086" s="2"/>
      <c r="AH1086" s="1"/>
      <c r="AI1086" s="2"/>
      <c r="AJ1086" s="2"/>
      <c r="AK1086" s="2"/>
      <c r="AL1086" s="2"/>
      <c r="AM1086" s="2"/>
      <c r="AN1086" s="2"/>
      <c r="AO1086" s="2"/>
      <c r="AP1086" s="2"/>
      <c r="AR1086" s="1"/>
      <c r="AS1086" s="2"/>
      <c r="AT1086" s="2"/>
      <c r="AU1086" s="2"/>
      <c r="AV1086" s="2"/>
      <c r="AW1086" s="2"/>
      <c r="AX1086" s="2"/>
      <c r="AY1086" s="2"/>
      <c r="AZ1086" s="2"/>
      <c r="BB1086" s="1"/>
    </row>
    <row r="1087" spans="6:54" x14ac:dyDescent="0.35">
      <c r="F1087" s="2"/>
      <c r="G1087" s="2"/>
      <c r="H1087" s="2"/>
      <c r="I1087" s="2"/>
      <c r="J1087" s="2"/>
      <c r="K1087" s="2"/>
      <c r="L1087" s="2"/>
      <c r="N1087" s="1"/>
      <c r="O1087" s="2"/>
      <c r="P1087" s="2"/>
      <c r="Q1087" s="2"/>
      <c r="R1087" s="2"/>
      <c r="S1087" s="2"/>
      <c r="T1087" s="2"/>
      <c r="U1087" s="2"/>
      <c r="V1087" s="2"/>
      <c r="X1087" s="1"/>
      <c r="Y1087" s="2"/>
      <c r="Z1087" s="2"/>
      <c r="AA1087" s="2"/>
      <c r="AB1087" s="2"/>
      <c r="AC1087" s="2"/>
      <c r="AD1087" s="2"/>
      <c r="AE1087" s="2"/>
      <c r="AF1087" s="2"/>
      <c r="AH1087" s="1"/>
      <c r="AI1087" s="2"/>
      <c r="AJ1087" s="2"/>
      <c r="AK1087" s="2"/>
      <c r="AL1087" s="2"/>
      <c r="AM1087" s="2"/>
      <c r="AN1087" s="2"/>
      <c r="AO1087" s="2"/>
      <c r="AP1087" s="2"/>
      <c r="AR1087" s="1"/>
      <c r="AS1087" s="2"/>
      <c r="AT1087" s="2"/>
      <c r="AU1087" s="2"/>
      <c r="AV1087" s="2"/>
      <c r="AW1087" s="2"/>
      <c r="AX1087" s="2"/>
      <c r="AY1087" s="2"/>
      <c r="AZ1087" s="2"/>
      <c r="BB1087" s="1"/>
    </row>
    <row r="1088" spans="6:54" x14ac:dyDescent="0.35">
      <c r="F1088" s="2"/>
      <c r="G1088" s="2"/>
      <c r="H1088" s="2"/>
      <c r="I1088" s="2"/>
      <c r="J1088" s="2"/>
      <c r="K1088" s="2"/>
      <c r="L1088" s="2"/>
      <c r="N1088" s="1"/>
      <c r="O1088" s="2"/>
      <c r="P1088" s="2"/>
      <c r="Q1088" s="2"/>
      <c r="R1088" s="2"/>
      <c r="S1088" s="2"/>
      <c r="T1088" s="2"/>
      <c r="U1088" s="2"/>
      <c r="V1088" s="2"/>
      <c r="X1088" s="1"/>
      <c r="Y1088" s="2"/>
      <c r="Z1088" s="2"/>
      <c r="AA1088" s="2"/>
      <c r="AB1088" s="2"/>
      <c r="AC1088" s="2"/>
      <c r="AD1088" s="2"/>
      <c r="AE1088" s="2"/>
      <c r="AF1088" s="2"/>
      <c r="AH1088" s="1"/>
      <c r="AI1088" s="2"/>
      <c r="AJ1088" s="2"/>
      <c r="AK1088" s="2"/>
      <c r="AL1088" s="2"/>
      <c r="AM1088" s="2"/>
      <c r="AN1088" s="2"/>
      <c r="AO1088" s="2"/>
      <c r="AP1088" s="2"/>
      <c r="AR1088" s="1"/>
      <c r="AS1088" s="2"/>
      <c r="AT1088" s="2"/>
      <c r="AU1088" s="2"/>
      <c r="AV1088" s="2"/>
      <c r="AW1088" s="2"/>
      <c r="AX1088" s="2"/>
      <c r="AY1088" s="2"/>
      <c r="AZ1088" s="2"/>
      <c r="BB1088" s="1"/>
    </row>
    <row r="1089" spans="6:54" x14ac:dyDescent="0.35">
      <c r="F1089" s="2"/>
      <c r="G1089" s="2"/>
      <c r="H1089" s="2"/>
      <c r="I1089" s="2"/>
      <c r="J1089" s="2"/>
      <c r="K1089" s="2"/>
      <c r="L1089" s="2"/>
      <c r="N1089" s="1"/>
      <c r="O1089" s="2"/>
      <c r="P1089" s="2"/>
      <c r="Q1089" s="2"/>
      <c r="R1089" s="2"/>
      <c r="S1089" s="2"/>
      <c r="T1089" s="2"/>
      <c r="U1089" s="2"/>
      <c r="V1089" s="2"/>
      <c r="X1089" s="1"/>
      <c r="Y1089" s="2"/>
      <c r="Z1089" s="2"/>
      <c r="AA1089" s="2"/>
      <c r="AB1089" s="2"/>
      <c r="AC1089" s="2"/>
      <c r="AD1089" s="2"/>
      <c r="AE1089" s="2"/>
      <c r="AF1089" s="2"/>
      <c r="AH1089" s="1"/>
      <c r="AI1089" s="2"/>
      <c r="AJ1089" s="2"/>
      <c r="AK1089" s="2"/>
      <c r="AL1089" s="2"/>
      <c r="AM1089" s="2"/>
      <c r="AN1089" s="2"/>
      <c r="AO1089" s="2"/>
      <c r="AP1089" s="2"/>
      <c r="AR1089" s="1"/>
      <c r="AS1089" s="2"/>
      <c r="AT1089" s="2"/>
      <c r="AU1089" s="2"/>
      <c r="AV1089" s="2"/>
      <c r="AW1089" s="2"/>
      <c r="AX1089" s="2"/>
      <c r="AY1089" s="2"/>
      <c r="AZ1089" s="2"/>
      <c r="BB1089" s="1"/>
    </row>
    <row r="1090" spans="6:54" x14ac:dyDescent="0.35">
      <c r="F1090" s="2"/>
      <c r="G1090" s="2"/>
      <c r="H1090" s="2"/>
      <c r="I1090" s="2"/>
      <c r="J1090" s="2"/>
      <c r="K1090" s="2"/>
      <c r="L1090" s="2"/>
      <c r="N1090" s="1"/>
      <c r="O1090" s="2"/>
      <c r="P1090" s="2"/>
      <c r="Q1090" s="2"/>
      <c r="R1090" s="2"/>
      <c r="S1090" s="2"/>
      <c r="T1090" s="2"/>
      <c r="U1090" s="2"/>
      <c r="V1090" s="2"/>
      <c r="X1090" s="1"/>
      <c r="Y1090" s="2"/>
      <c r="Z1090" s="2"/>
      <c r="AA1090" s="2"/>
      <c r="AB1090" s="2"/>
      <c r="AC1090" s="2"/>
      <c r="AD1090" s="2"/>
      <c r="AE1090" s="2"/>
      <c r="AF1090" s="2"/>
      <c r="AH1090" s="1"/>
      <c r="AI1090" s="2"/>
      <c r="AJ1090" s="2"/>
      <c r="AK1090" s="2"/>
      <c r="AL1090" s="2"/>
      <c r="AM1090" s="2"/>
      <c r="AN1090" s="2"/>
      <c r="AO1090" s="2"/>
      <c r="AP1090" s="2"/>
      <c r="AR1090" s="1"/>
      <c r="AS1090" s="2"/>
      <c r="AT1090" s="2"/>
      <c r="AU1090" s="2"/>
      <c r="AV1090" s="2"/>
      <c r="AW1090" s="2"/>
      <c r="AX1090" s="2"/>
      <c r="AY1090" s="2"/>
      <c r="AZ1090" s="2"/>
      <c r="BB1090" s="1"/>
    </row>
    <row r="1091" spans="6:54" x14ac:dyDescent="0.35">
      <c r="F1091" s="2"/>
      <c r="G1091" s="2"/>
      <c r="H1091" s="2"/>
      <c r="I1091" s="2"/>
      <c r="J1091" s="2"/>
      <c r="K1091" s="2"/>
      <c r="L1091" s="2"/>
      <c r="N1091" s="1"/>
      <c r="O1091" s="2"/>
      <c r="P1091" s="2"/>
      <c r="Q1091" s="2"/>
      <c r="R1091" s="2"/>
      <c r="S1091" s="2"/>
      <c r="T1091" s="2"/>
      <c r="U1091" s="2"/>
      <c r="V1091" s="2"/>
      <c r="X1091" s="1"/>
      <c r="Y1091" s="2"/>
      <c r="Z1091" s="2"/>
      <c r="AA1091" s="2"/>
      <c r="AB1091" s="2"/>
      <c r="AC1091" s="2"/>
      <c r="AD1091" s="2"/>
      <c r="AE1091" s="2"/>
      <c r="AF1091" s="2"/>
      <c r="AH1091" s="1"/>
      <c r="AI1091" s="2"/>
      <c r="AJ1091" s="2"/>
      <c r="AK1091" s="2"/>
      <c r="AL1091" s="2"/>
      <c r="AM1091" s="2"/>
      <c r="AN1091" s="2"/>
      <c r="AO1091" s="2"/>
      <c r="AP1091" s="2"/>
      <c r="AR1091" s="1"/>
      <c r="AS1091" s="2"/>
      <c r="AT1091" s="2"/>
      <c r="AU1091" s="2"/>
      <c r="AV1091" s="2"/>
      <c r="AW1091" s="2"/>
      <c r="AX1091" s="2"/>
      <c r="AY1091" s="2"/>
      <c r="AZ1091" s="2"/>
      <c r="BB1091" s="1"/>
    </row>
    <row r="1092" spans="6:54" x14ac:dyDescent="0.35">
      <c r="F1092" s="2"/>
      <c r="G1092" s="2"/>
      <c r="H1092" s="2"/>
      <c r="I1092" s="2"/>
      <c r="J1092" s="2"/>
      <c r="K1092" s="2"/>
      <c r="L1092" s="2"/>
      <c r="N1092" s="1"/>
      <c r="O1092" s="2"/>
      <c r="P1092" s="2"/>
      <c r="Q1092" s="2"/>
      <c r="R1092" s="2"/>
      <c r="S1092" s="2"/>
      <c r="T1092" s="2"/>
      <c r="U1092" s="2"/>
      <c r="V1092" s="2"/>
      <c r="X1092" s="1"/>
      <c r="Y1092" s="2"/>
      <c r="Z1092" s="2"/>
      <c r="AA1092" s="2"/>
      <c r="AB1092" s="2"/>
      <c r="AC1092" s="2"/>
      <c r="AD1092" s="2"/>
      <c r="AE1092" s="2"/>
      <c r="AF1092" s="2"/>
      <c r="AH1092" s="1"/>
      <c r="AI1092" s="2"/>
      <c r="AJ1092" s="2"/>
      <c r="AK1092" s="2"/>
      <c r="AL1092" s="2"/>
      <c r="AM1092" s="2"/>
      <c r="AN1092" s="2"/>
      <c r="AO1092" s="2"/>
      <c r="AP1092" s="2"/>
      <c r="AR1092" s="1"/>
      <c r="AS1092" s="2"/>
      <c r="AT1092" s="2"/>
      <c r="AU1092" s="2"/>
      <c r="AV1092" s="2"/>
      <c r="AW1092" s="2"/>
      <c r="AX1092" s="2"/>
      <c r="AY1092" s="2"/>
      <c r="AZ1092" s="2"/>
      <c r="BB1092" s="1"/>
    </row>
    <row r="1093" spans="6:54" x14ac:dyDescent="0.35">
      <c r="F1093" s="2"/>
      <c r="G1093" s="2"/>
      <c r="H1093" s="2"/>
      <c r="I1093" s="2"/>
      <c r="J1093" s="2"/>
      <c r="K1093" s="2"/>
      <c r="L1093" s="2"/>
      <c r="N1093" s="1"/>
      <c r="O1093" s="2"/>
      <c r="P1093" s="2"/>
      <c r="Q1093" s="2"/>
      <c r="R1093" s="2"/>
      <c r="S1093" s="2"/>
      <c r="T1093" s="2"/>
      <c r="U1093" s="2"/>
      <c r="V1093" s="2"/>
      <c r="X1093" s="1"/>
      <c r="Y1093" s="2"/>
      <c r="Z1093" s="2"/>
      <c r="AA1093" s="2"/>
      <c r="AB1093" s="2"/>
      <c r="AC1093" s="2"/>
      <c r="AD1093" s="2"/>
      <c r="AE1093" s="2"/>
      <c r="AF1093" s="2"/>
      <c r="AH1093" s="1"/>
      <c r="AI1093" s="2"/>
      <c r="AJ1093" s="2"/>
      <c r="AK1093" s="2"/>
      <c r="AL1093" s="2"/>
      <c r="AM1093" s="2"/>
      <c r="AN1093" s="2"/>
      <c r="AO1093" s="2"/>
      <c r="AP1093" s="2"/>
      <c r="AR1093" s="1"/>
      <c r="AS1093" s="2"/>
      <c r="AT1093" s="2"/>
      <c r="AU1093" s="2"/>
      <c r="AV1093" s="2"/>
      <c r="AW1093" s="2"/>
      <c r="AX1093" s="2"/>
      <c r="AY1093" s="2"/>
      <c r="AZ1093" s="2"/>
      <c r="BB1093" s="1"/>
    </row>
    <row r="1094" spans="6:54" x14ac:dyDescent="0.35">
      <c r="F1094" s="2"/>
      <c r="G1094" s="2"/>
      <c r="H1094" s="2"/>
      <c r="I1094" s="2"/>
      <c r="J1094" s="2"/>
      <c r="K1094" s="2"/>
      <c r="L1094" s="2"/>
      <c r="N1094" s="1"/>
      <c r="O1094" s="2"/>
      <c r="P1094" s="2"/>
      <c r="Q1094" s="2"/>
      <c r="R1094" s="2"/>
      <c r="S1094" s="2"/>
      <c r="T1094" s="2"/>
      <c r="U1094" s="2"/>
      <c r="V1094" s="2"/>
      <c r="X1094" s="1"/>
      <c r="Y1094" s="2"/>
      <c r="Z1094" s="2"/>
      <c r="AA1094" s="2"/>
      <c r="AB1094" s="2"/>
      <c r="AC1094" s="2"/>
      <c r="AD1094" s="2"/>
      <c r="AE1094" s="2"/>
      <c r="AF1094" s="2"/>
      <c r="AH1094" s="1"/>
      <c r="AI1094" s="2"/>
      <c r="AJ1094" s="2"/>
      <c r="AK1094" s="2"/>
      <c r="AL1094" s="2"/>
      <c r="AM1094" s="2"/>
      <c r="AN1094" s="2"/>
      <c r="AO1094" s="2"/>
      <c r="AP1094" s="2"/>
      <c r="AR1094" s="1"/>
      <c r="AS1094" s="2"/>
      <c r="AT1094" s="2"/>
      <c r="AU1094" s="2"/>
      <c r="AV1094" s="2"/>
      <c r="AW1094" s="2"/>
      <c r="AX1094" s="2"/>
      <c r="AY1094" s="2"/>
      <c r="AZ1094" s="2"/>
      <c r="BB1094" s="1"/>
    </row>
    <row r="1095" spans="6:54" x14ac:dyDescent="0.35">
      <c r="F1095" s="2"/>
      <c r="G1095" s="2"/>
      <c r="H1095" s="2"/>
      <c r="I1095" s="2"/>
      <c r="J1095" s="2"/>
      <c r="K1095" s="2"/>
      <c r="L1095" s="2"/>
      <c r="N1095" s="1"/>
      <c r="O1095" s="2"/>
      <c r="P1095" s="2"/>
      <c r="Q1095" s="2"/>
      <c r="R1095" s="2"/>
      <c r="S1095" s="2"/>
      <c r="T1095" s="2"/>
      <c r="U1095" s="2"/>
      <c r="V1095" s="2"/>
      <c r="X1095" s="1"/>
      <c r="Y1095" s="2"/>
      <c r="Z1095" s="2"/>
      <c r="AA1095" s="2"/>
      <c r="AB1095" s="2"/>
      <c r="AC1095" s="2"/>
      <c r="AD1095" s="2"/>
      <c r="AE1095" s="2"/>
      <c r="AF1095" s="2"/>
      <c r="AH1095" s="1"/>
      <c r="AI1095" s="2"/>
      <c r="AJ1095" s="2"/>
      <c r="AK1095" s="2"/>
      <c r="AL1095" s="2"/>
      <c r="AM1095" s="2"/>
      <c r="AN1095" s="2"/>
      <c r="AO1095" s="2"/>
      <c r="AP1095" s="2"/>
      <c r="AR1095" s="1"/>
      <c r="AS1095" s="2"/>
      <c r="AT1095" s="2"/>
      <c r="AU1095" s="2"/>
      <c r="AV1095" s="2"/>
      <c r="AW1095" s="2"/>
      <c r="AX1095" s="2"/>
      <c r="AY1095" s="2"/>
      <c r="AZ1095" s="2"/>
      <c r="BB1095" s="1"/>
    </row>
    <row r="1096" spans="6:54" x14ac:dyDescent="0.35">
      <c r="F1096" s="2"/>
      <c r="G1096" s="2"/>
      <c r="H1096" s="2"/>
      <c r="I1096" s="2"/>
      <c r="J1096" s="2"/>
      <c r="K1096" s="2"/>
      <c r="L1096" s="2"/>
      <c r="N1096" s="1"/>
      <c r="O1096" s="2"/>
      <c r="P1096" s="2"/>
      <c r="Q1096" s="2"/>
      <c r="R1096" s="2"/>
      <c r="S1096" s="2"/>
      <c r="T1096" s="2"/>
      <c r="U1096" s="2"/>
      <c r="V1096" s="2"/>
      <c r="X1096" s="1"/>
      <c r="Y1096" s="2"/>
      <c r="Z1096" s="2"/>
      <c r="AA1096" s="2"/>
      <c r="AB1096" s="2"/>
      <c r="AC1096" s="2"/>
      <c r="AD1096" s="2"/>
      <c r="AE1096" s="2"/>
      <c r="AF1096" s="2"/>
      <c r="AH1096" s="1"/>
      <c r="AI1096" s="2"/>
      <c r="AJ1096" s="2"/>
      <c r="AK1096" s="2"/>
      <c r="AL1096" s="2"/>
      <c r="AM1096" s="2"/>
      <c r="AN1096" s="2"/>
      <c r="AO1096" s="2"/>
      <c r="AP1096" s="2"/>
      <c r="AR1096" s="1"/>
      <c r="AS1096" s="2"/>
      <c r="AT1096" s="2"/>
      <c r="AU1096" s="2"/>
      <c r="AV1096" s="2"/>
      <c r="AW1096" s="2"/>
      <c r="AX1096" s="2"/>
      <c r="AY1096" s="2"/>
      <c r="AZ1096" s="2"/>
      <c r="BB1096" s="1"/>
    </row>
    <row r="1097" spans="6:54" x14ac:dyDescent="0.35">
      <c r="F1097" s="2"/>
      <c r="G1097" s="2"/>
      <c r="H1097" s="2"/>
      <c r="I1097" s="2"/>
      <c r="J1097" s="2"/>
      <c r="K1097" s="2"/>
      <c r="L1097" s="2"/>
      <c r="N1097" s="1"/>
      <c r="O1097" s="2"/>
      <c r="P1097" s="2"/>
      <c r="Q1097" s="2"/>
      <c r="R1097" s="2"/>
      <c r="S1097" s="2"/>
      <c r="T1097" s="2"/>
      <c r="U1097" s="2"/>
      <c r="V1097" s="2"/>
      <c r="X1097" s="1"/>
      <c r="Y1097" s="2"/>
      <c r="Z1097" s="2"/>
      <c r="AA1097" s="2"/>
      <c r="AB1097" s="2"/>
      <c r="AC1097" s="2"/>
      <c r="AD1097" s="2"/>
      <c r="AE1097" s="2"/>
      <c r="AF1097" s="2"/>
      <c r="AH1097" s="1"/>
      <c r="AI1097" s="2"/>
      <c r="AJ1097" s="2"/>
      <c r="AK1097" s="2"/>
      <c r="AL1097" s="2"/>
      <c r="AM1097" s="2"/>
      <c r="AN1097" s="2"/>
      <c r="AO1097" s="2"/>
      <c r="AP1097" s="2"/>
      <c r="AR1097" s="1"/>
      <c r="AS1097" s="2"/>
      <c r="AT1097" s="2"/>
      <c r="AU1097" s="2"/>
      <c r="AV1097" s="2"/>
      <c r="AW1097" s="2"/>
      <c r="AX1097" s="2"/>
      <c r="AY1097" s="2"/>
      <c r="AZ1097" s="2"/>
      <c r="BB1097" s="1"/>
    </row>
    <row r="1098" spans="6:54" x14ac:dyDescent="0.35">
      <c r="F1098" s="2"/>
      <c r="G1098" s="2"/>
      <c r="H1098" s="2"/>
      <c r="I1098" s="2"/>
      <c r="J1098" s="2"/>
      <c r="K1098" s="2"/>
      <c r="L1098" s="2"/>
      <c r="N1098" s="1"/>
      <c r="O1098" s="2"/>
      <c r="P1098" s="2"/>
      <c r="Q1098" s="2"/>
      <c r="R1098" s="2"/>
      <c r="S1098" s="2"/>
      <c r="T1098" s="2"/>
      <c r="U1098" s="2"/>
      <c r="V1098" s="2"/>
      <c r="X1098" s="1"/>
      <c r="Y1098" s="2"/>
      <c r="Z1098" s="2"/>
      <c r="AA1098" s="2"/>
      <c r="AB1098" s="2"/>
      <c r="AC1098" s="2"/>
      <c r="AD1098" s="2"/>
      <c r="AE1098" s="2"/>
      <c r="AF1098" s="2"/>
      <c r="AH1098" s="1"/>
      <c r="AI1098" s="2"/>
      <c r="AJ1098" s="2"/>
      <c r="AK1098" s="2"/>
      <c r="AL1098" s="2"/>
      <c r="AM1098" s="2"/>
      <c r="AN1098" s="2"/>
      <c r="AO1098" s="2"/>
      <c r="AP1098" s="2"/>
      <c r="AR1098" s="1"/>
      <c r="AS1098" s="2"/>
      <c r="AT1098" s="2"/>
      <c r="AU1098" s="2"/>
      <c r="AV1098" s="2"/>
      <c r="AW1098" s="2"/>
      <c r="AX1098" s="2"/>
      <c r="AY1098" s="2"/>
      <c r="AZ1098" s="2"/>
      <c r="BB1098" s="1"/>
    </row>
    <row r="1099" spans="6:54" x14ac:dyDescent="0.35">
      <c r="F1099" s="2"/>
      <c r="G1099" s="2"/>
      <c r="H1099" s="2"/>
      <c r="I1099" s="2"/>
      <c r="J1099" s="2"/>
      <c r="K1099" s="2"/>
      <c r="L1099" s="2"/>
      <c r="N1099" s="1"/>
      <c r="O1099" s="2"/>
      <c r="P1099" s="2"/>
      <c r="Q1099" s="2"/>
      <c r="R1099" s="2"/>
      <c r="S1099" s="2"/>
      <c r="T1099" s="2"/>
      <c r="U1099" s="2"/>
      <c r="V1099" s="2"/>
      <c r="X1099" s="1"/>
      <c r="Y1099" s="2"/>
      <c r="Z1099" s="2"/>
      <c r="AA1099" s="2"/>
      <c r="AB1099" s="2"/>
      <c r="AC1099" s="2"/>
      <c r="AD1099" s="2"/>
      <c r="AE1099" s="2"/>
      <c r="AF1099" s="2"/>
      <c r="AH1099" s="1"/>
      <c r="AI1099" s="2"/>
      <c r="AJ1099" s="2"/>
      <c r="AK1099" s="2"/>
      <c r="AL1099" s="2"/>
      <c r="AM1099" s="2"/>
      <c r="AN1099" s="2"/>
      <c r="AO1099" s="2"/>
      <c r="AP1099" s="2"/>
      <c r="AR1099" s="1"/>
      <c r="AS1099" s="2"/>
      <c r="AT1099" s="2"/>
      <c r="AU1099" s="2"/>
      <c r="AV1099" s="2"/>
      <c r="AW1099" s="2"/>
      <c r="AX1099" s="2"/>
      <c r="AY1099" s="2"/>
      <c r="AZ1099" s="2"/>
      <c r="BB1099" s="1"/>
    </row>
    <row r="1100" spans="6:54" x14ac:dyDescent="0.35">
      <c r="F1100" s="2"/>
      <c r="G1100" s="2"/>
      <c r="H1100" s="2"/>
      <c r="I1100" s="2"/>
      <c r="J1100" s="2"/>
      <c r="K1100" s="2"/>
      <c r="L1100" s="2"/>
      <c r="N1100" s="1"/>
      <c r="O1100" s="2"/>
      <c r="P1100" s="2"/>
      <c r="Q1100" s="2"/>
      <c r="R1100" s="2"/>
      <c r="S1100" s="2"/>
      <c r="T1100" s="2"/>
      <c r="U1100" s="2"/>
      <c r="V1100" s="2"/>
      <c r="X1100" s="1"/>
      <c r="Y1100" s="2"/>
      <c r="Z1100" s="2"/>
      <c r="AA1100" s="2"/>
      <c r="AB1100" s="2"/>
      <c r="AC1100" s="2"/>
      <c r="AD1100" s="2"/>
      <c r="AE1100" s="2"/>
      <c r="AF1100" s="2"/>
      <c r="AH1100" s="1"/>
      <c r="AI1100" s="2"/>
      <c r="AJ1100" s="2"/>
      <c r="AK1100" s="2"/>
      <c r="AL1100" s="2"/>
      <c r="AM1100" s="2"/>
      <c r="AN1100" s="2"/>
      <c r="AO1100" s="2"/>
      <c r="AP1100" s="2"/>
      <c r="AR1100" s="1"/>
      <c r="AS1100" s="2"/>
      <c r="AT1100" s="2"/>
      <c r="AU1100" s="2"/>
      <c r="AV1100" s="2"/>
      <c r="AW1100" s="2"/>
      <c r="AX1100" s="2"/>
      <c r="AY1100" s="2"/>
      <c r="AZ1100" s="2"/>
      <c r="BB1100" s="1"/>
    </row>
    <row r="1101" spans="6:54" x14ac:dyDescent="0.35">
      <c r="F1101" s="2"/>
      <c r="G1101" s="2"/>
      <c r="H1101" s="2"/>
      <c r="I1101" s="2"/>
      <c r="J1101" s="2"/>
      <c r="K1101" s="2"/>
      <c r="L1101" s="2"/>
      <c r="N1101" s="1"/>
      <c r="O1101" s="2"/>
      <c r="P1101" s="2"/>
      <c r="Q1101" s="2"/>
      <c r="R1101" s="2"/>
      <c r="S1101" s="2"/>
      <c r="T1101" s="2"/>
      <c r="U1101" s="2"/>
      <c r="V1101" s="2"/>
      <c r="X1101" s="1"/>
      <c r="Y1101" s="2"/>
      <c r="Z1101" s="2"/>
      <c r="AA1101" s="2"/>
      <c r="AB1101" s="2"/>
      <c r="AC1101" s="2"/>
      <c r="AD1101" s="2"/>
      <c r="AE1101" s="2"/>
      <c r="AF1101" s="2"/>
      <c r="AH1101" s="1"/>
      <c r="AI1101" s="2"/>
      <c r="AJ1101" s="2"/>
      <c r="AK1101" s="2"/>
      <c r="AL1101" s="2"/>
      <c r="AM1101" s="2"/>
      <c r="AN1101" s="2"/>
      <c r="AO1101" s="2"/>
      <c r="AP1101" s="2"/>
      <c r="AR1101" s="1"/>
      <c r="AS1101" s="2"/>
      <c r="AT1101" s="2"/>
      <c r="AU1101" s="2"/>
      <c r="AV1101" s="2"/>
      <c r="AW1101" s="2"/>
      <c r="AX1101" s="2"/>
      <c r="AY1101" s="2"/>
      <c r="AZ1101" s="2"/>
      <c r="BB1101" s="1"/>
    </row>
    <row r="1102" spans="6:54" x14ac:dyDescent="0.35">
      <c r="F1102" s="2"/>
      <c r="G1102" s="2"/>
      <c r="H1102" s="2"/>
      <c r="I1102" s="2"/>
      <c r="J1102" s="2"/>
      <c r="K1102" s="2"/>
      <c r="L1102" s="2"/>
      <c r="N1102" s="1"/>
      <c r="O1102" s="2"/>
      <c r="P1102" s="2"/>
      <c r="Q1102" s="2"/>
      <c r="R1102" s="2"/>
      <c r="S1102" s="2"/>
      <c r="T1102" s="2"/>
      <c r="U1102" s="2"/>
      <c r="V1102" s="2"/>
      <c r="X1102" s="1"/>
      <c r="Y1102" s="2"/>
      <c r="Z1102" s="2"/>
      <c r="AA1102" s="2"/>
      <c r="AB1102" s="2"/>
      <c r="AC1102" s="2"/>
      <c r="AD1102" s="2"/>
      <c r="AE1102" s="2"/>
      <c r="AF1102" s="2"/>
      <c r="AH1102" s="1"/>
      <c r="AI1102" s="2"/>
      <c r="AJ1102" s="2"/>
      <c r="AK1102" s="2"/>
      <c r="AL1102" s="2"/>
      <c r="AM1102" s="2"/>
      <c r="AN1102" s="2"/>
      <c r="AO1102" s="2"/>
      <c r="AP1102" s="2"/>
      <c r="AR1102" s="1"/>
      <c r="AS1102" s="2"/>
      <c r="AT1102" s="2"/>
      <c r="AU1102" s="2"/>
      <c r="AV1102" s="2"/>
      <c r="AW1102" s="2"/>
      <c r="AX1102" s="2"/>
      <c r="AY1102" s="2"/>
      <c r="AZ1102" s="2"/>
      <c r="BB1102" s="1"/>
    </row>
    <row r="1103" spans="6:54" x14ac:dyDescent="0.35">
      <c r="F1103" s="2"/>
      <c r="G1103" s="2"/>
      <c r="H1103" s="2"/>
      <c r="I1103" s="2"/>
      <c r="J1103" s="2"/>
      <c r="K1103" s="2"/>
      <c r="L1103" s="2"/>
      <c r="N1103" s="1"/>
      <c r="O1103" s="2"/>
      <c r="P1103" s="2"/>
      <c r="Q1103" s="2"/>
      <c r="R1103" s="2"/>
      <c r="S1103" s="2"/>
      <c r="T1103" s="2"/>
      <c r="U1103" s="2"/>
      <c r="V1103" s="2"/>
      <c r="X1103" s="1"/>
      <c r="Y1103" s="2"/>
      <c r="Z1103" s="2"/>
      <c r="AA1103" s="2"/>
      <c r="AB1103" s="2"/>
      <c r="AC1103" s="2"/>
      <c r="AD1103" s="2"/>
      <c r="AE1103" s="2"/>
      <c r="AF1103" s="2"/>
      <c r="AH1103" s="1"/>
      <c r="AI1103" s="2"/>
      <c r="AJ1103" s="2"/>
      <c r="AK1103" s="2"/>
      <c r="AL1103" s="2"/>
      <c r="AM1103" s="2"/>
      <c r="AN1103" s="2"/>
      <c r="AO1103" s="2"/>
      <c r="AP1103" s="2"/>
      <c r="AR1103" s="1"/>
      <c r="AS1103" s="2"/>
      <c r="AT1103" s="2"/>
      <c r="AU1103" s="2"/>
      <c r="AV1103" s="2"/>
      <c r="AW1103" s="2"/>
      <c r="AX1103" s="2"/>
      <c r="AY1103" s="2"/>
      <c r="AZ1103" s="2"/>
      <c r="BB1103" s="1"/>
    </row>
    <row r="1104" spans="6:54" x14ac:dyDescent="0.35">
      <c r="F1104" s="2"/>
      <c r="G1104" s="2"/>
      <c r="H1104" s="2"/>
      <c r="I1104" s="2"/>
      <c r="J1104" s="2"/>
      <c r="K1104" s="2"/>
      <c r="L1104" s="2"/>
      <c r="N1104" s="1"/>
      <c r="O1104" s="2"/>
      <c r="P1104" s="2"/>
      <c r="Q1104" s="2"/>
      <c r="R1104" s="2"/>
      <c r="S1104" s="2"/>
      <c r="T1104" s="2"/>
      <c r="U1104" s="2"/>
      <c r="V1104" s="2"/>
      <c r="X1104" s="1"/>
      <c r="Y1104" s="2"/>
      <c r="Z1104" s="2"/>
      <c r="AA1104" s="2"/>
      <c r="AB1104" s="2"/>
      <c r="AC1104" s="2"/>
      <c r="AD1104" s="2"/>
      <c r="AE1104" s="2"/>
      <c r="AF1104" s="2"/>
      <c r="AH1104" s="1"/>
      <c r="AI1104" s="2"/>
      <c r="AJ1104" s="2"/>
      <c r="AK1104" s="2"/>
      <c r="AL1104" s="2"/>
      <c r="AM1104" s="2"/>
      <c r="AN1104" s="2"/>
      <c r="AO1104" s="2"/>
      <c r="AP1104" s="2"/>
      <c r="AR1104" s="1"/>
      <c r="AS1104" s="2"/>
      <c r="AT1104" s="2"/>
      <c r="AU1104" s="2"/>
      <c r="AV1104" s="2"/>
      <c r="AW1104" s="2"/>
      <c r="AX1104" s="2"/>
      <c r="AY1104" s="2"/>
      <c r="AZ1104" s="2"/>
      <c r="BB1104" s="1"/>
    </row>
    <row r="1105" spans="6:54" x14ac:dyDescent="0.35">
      <c r="F1105" s="2"/>
      <c r="G1105" s="2"/>
      <c r="H1105" s="2"/>
      <c r="I1105" s="2"/>
      <c r="J1105" s="2"/>
      <c r="K1105" s="2"/>
      <c r="L1105" s="2"/>
      <c r="N1105" s="1"/>
      <c r="O1105" s="2"/>
      <c r="P1105" s="2"/>
      <c r="Q1105" s="2"/>
      <c r="R1105" s="2"/>
      <c r="S1105" s="2"/>
      <c r="T1105" s="2"/>
      <c r="U1105" s="2"/>
      <c r="V1105" s="2"/>
      <c r="X1105" s="1"/>
      <c r="Y1105" s="2"/>
      <c r="Z1105" s="2"/>
      <c r="AA1105" s="2"/>
      <c r="AB1105" s="2"/>
      <c r="AC1105" s="2"/>
      <c r="AD1105" s="2"/>
      <c r="AE1105" s="2"/>
      <c r="AF1105" s="2"/>
      <c r="AH1105" s="1"/>
      <c r="AI1105" s="2"/>
      <c r="AJ1105" s="2"/>
      <c r="AK1105" s="2"/>
      <c r="AL1105" s="2"/>
      <c r="AM1105" s="2"/>
      <c r="AN1105" s="2"/>
      <c r="AO1105" s="2"/>
      <c r="AP1105" s="2"/>
      <c r="AR1105" s="1"/>
      <c r="AS1105" s="2"/>
      <c r="AT1105" s="2"/>
      <c r="AU1105" s="2"/>
      <c r="AV1105" s="2"/>
      <c r="AW1105" s="2"/>
      <c r="AX1105" s="2"/>
      <c r="AY1105" s="2"/>
      <c r="AZ1105" s="2"/>
      <c r="BB1105" s="1"/>
    </row>
    <row r="1106" spans="6:54" x14ac:dyDescent="0.35">
      <c r="F1106" s="2"/>
      <c r="G1106" s="2"/>
      <c r="H1106" s="2"/>
      <c r="I1106" s="2"/>
      <c r="J1106" s="2"/>
      <c r="K1106" s="2"/>
      <c r="L1106" s="2"/>
      <c r="N1106" s="1"/>
      <c r="O1106" s="2"/>
      <c r="P1106" s="2"/>
      <c r="Q1106" s="2"/>
      <c r="R1106" s="2"/>
      <c r="S1106" s="2"/>
      <c r="T1106" s="2"/>
      <c r="U1106" s="2"/>
      <c r="V1106" s="2"/>
      <c r="X1106" s="1"/>
      <c r="Y1106" s="2"/>
      <c r="Z1106" s="2"/>
      <c r="AA1106" s="2"/>
      <c r="AB1106" s="2"/>
      <c r="AC1106" s="2"/>
      <c r="AD1106" s="2"/>
      <c r="AE1106" s="2"/>
      <c r="AF1106" s="2"/>
      <c r="AH1106" s="1"/>
      <c r="AI1106" s="2"/>
      <c r="AJ1106" s="2"/>
      <c r="AK1106" s="2"/>
      <c r="AL1106" s="2"/>
      <c r="AM1106" s="2"/>
      <c r="AN1106" s="2"/>
      <c r="AO1106" s="2"/>
      <c r="AP1106" s="2"/>
      <c r="AR1106" s="1"/>
      <c r="AS1106" s="2"/>
      <c r="AT1106" s="2"/>
      <c r="AU1106" s="2"/>
      <c r="AV1106" s="2"/>
      <c r="AW1106" s="2"/>
      <c r="AX1106" s="2"/>
      <c r="AY1106" s="2"/>
      <c r="AZ1106" s="2"/>
      <c r="BB1106" s="1"/>
    </row>
    <row r="1107" spans="6:54" x14ac:dyDescent="0.35">
      <c r="F1107" s="2"/>
      <c r="G1107" s="2"/>
      <c r="H1107" s="2"/>
      <c r="I1107" s="2"/>
      <c r="J1107" s="2"/>
      <c r="K1107" s="2"/>
      <c r="L1107" s="2"/>
      <c r="N1107" s="1"/>
      <c r="O1107" s="2"/>
      <c r="P1107" s="2"/>
      <c r="Q1107" s="2"/>
      <c r="R1107" s="2"/>
      <c r="S1107" s="2"/>
      <c r="T1107" s="2"/>
      <c r="U1107" s="2"/>
      <c r="V1107" s="2"/>
      <c r="X1107" s="1"/>
      <c r="Y1107" s="2"/>
      <c r="Z1107" s="2"/>
      <c r="AA1107" s="2"/>
      <c r="AB1107" s="2"/>
      <c r="AC1107" s="2"/>
      <c r="AD1107" s="2"/>
      <c r="AE1107" s="2"/>
      <c r="AF1107" s="2"/>
      <c r="AH1107" s="1"/>
      <c r="AI1107" s="2"/>
      <c r="AJ1107" s="2"/>
      <c r="AK1107" s="2"/>
      <c r="AL1107" s="2"/>
      <c r="AM1107" s="2"/>
      <c r="AN1107" s="2"/>
      <c r="AO1107" s="2"/>
      <c r="AP1107" s="2"/>
      <c r="AR1107" s="1"/>
      <c r="AS1107" s="2"/>
      <c r="AT1107" s="2"/>
      <c r="AU1107" s="2"/>
      <c r="AV1107" s="2"/>
      <c r="AW1107" s="2"/>
      <c r="AX1107" s="2"/>
      <c r="AY1107" s="2"/>
      <c r="AZ1107" s="2"/>
      <c r="BB1107" s="1"/>
    </row>
    <row r="1108" spans="6:54" x14ac:dyDescent="0.35">
      <c r="F1108" s="2"/>
      <c r="G1108" s="2"/>
      <c r="H1108" s="2"/>
      <c r="I1108" s="2"/>
      <c r="J1108" s="2"/>
      <c r="K1108" s="2"/>
      <c r="L1108" s="2"/>
      <c r="N1108" s="1"/>
      <c r="O1108" s="2"/>
      <c r="P1108" s="2"/>
      <c r="Q1108" s="2"/>
      <c r="R1108" s="2"/>
      <c r="S1108" s="2"/>
      <c r="T1108" s="2"/>
      <c r="U1108" s="2"/>
      <c r="V1108" s="2"/>
      <c r="X1108" s="1"/>
      <c r="Y1108" s="2"/>
      <c r="Z1108" s="2"/>
      <c r="AA1108" s="2"/>
      <c r="AB1108" s="2"/>
      <c r="AC1108" s="2"/>
      <c r="AD1108" s="2"/>
      <c r="AE1108" s="2"/>
      <c r="AF1108" s="2"/>
      <c r="AH1108" s="1"/>
      <c r="AI1108" s="2"/>
      <c r="AJ1108" s="2"/>
      <c r="AK1108" s="2"/>
      <c r="AL1108" s="2"/>
      <c r="AM1108" s="2"/>
      <c r="AN1108" s="2"/>
      <c r="AO1108" s="2"/>
      <c r="AP1108" s="2"/>
      <c r="AR1108" s="1"/>
      <c r="AS1108" s="2"/>
      <c r="AT1108" s="2"/>
      <c r="AU1108" s="2"/>
      <c r="AV1108" s="2"/>
      <c r="AW1108" s="2"/>
      <c r="AX1108" s="2"/>
      <c r="AY1108" s="2"/>
      <c r="AZ1108" s="2"/>
      <c r="BB1108" s="1"/>
    </row>
    <row r="1109" spans="6:54" x14ac:dyDescent="0.35">
      <c r="F1109" s="2"/>
      <c r="G1109" s="2"/>
      <c r="H1109" s="2"/>
      <c r="I1109" s="2"/>
      <c r="J1109" s="2"/>
      <c r="K1109" s="2"/>
      <c r="L1109" s="2"/>
      <c r="N1109" s="1"/>
      <c r="O1109" s="2"/>
      <c r="P1109" s="2"/>
      <c r="Q1109" s="2"/>
      <c r="R1109" s="2"/>
      <c r="S1109" s="2"/>
      <c r="T1109" s="2"/>
      <c r="U1109" s="2"/>
      <c r="V1109" s="2"/>
      <c r="X1109" s="1"/>
      <c r="Y1109" s="2"/>
      <c r="Z1109" s="2"/>
      <c r="AA1109" s="2"/>
      <c r="AB1109" s="2"/>
      <c r="AC1109" s="2"/>
      <c r="AD1109" s="2"/>
      <c r="AE1109" s="2"/>
      <c r="AF1109" s="2"/>
      <c r="AH1109" s="1"/>
      <c r="AI1109" s="2"/>
      <c r="AJ1109" s="2"/>
      <c r="AK1109" s="2"/>
      <c r="AL1109" s="2"/>
      <c r="AM1109" s="2"/>
      <c r="AN1109" s="2"/>
      <c r="AO1109" s="2"/>
      <c r="AP1109" s="2"/>
      <c r="AR1109" s="1"/>
      <c r="AS1109" s="2"/>
      <c r="AT1109" s="2"/>
      <c r="AU1109" s="2"/>
      <c r="AV1109" s="2"/>
      <c r="AW1109" s="2"/>
      <c r="AX1109" s="2"/>
      <c r="AY1109" s="2"/>
      <c r="AZ1109" s="2"/>
      <c r="BB1109" s="1"/>
    </row>
    <row r="1110" spans="6:54" x14ac:dyDescent="0.35">
      <c r="F1110" s="2"/>
      <c r="G1110" s="2"/>
      <c r="H1110" s="2"/>
      <c r="I1110" s="2"/>
      <c r="J1110" s="2"/>
      <c r="K1110" s="2"/>
      <c r="L1110" s="2"/>
      <c r="N1110" s="1"/>
      <c r="O1110" s="2"/>
      <c r="P1110" s="2"/>
      <c r="Q1110" s="2"/>
      <c r="R1110" s="2"/>
      <c r="S1110" s="2"/>
      <c r="T1110" s="2"/>
      <c r="U1110" s="2"/>
      <c r="V1110" s="2"/>
      <c r="X1110" s="1"/>
      <c r="Y1110" s="2"/>
      <c r="Z1110" s="2"/>
      <c r="AA1110" s="2"/>
      <c r="AB1110" s="2"/>
      <c r="AC1110" s="2"/>
      <c r="AD1110" s="2"/>
      <c r="AE1110" s="2"/>
      <c r="AF1110" s="2"/>
      <c r="AH1110" s="1"/>
      <c r="AI1110" s="2"/>
      <c r="AJ1110" s="2"/>
      <c r="AK1110" s="2"/>
      <c r="AL1110" s="2"/>
      <c r="AM1110" s="2"/>
      <c r="AN1110" s="2"/>
      <c r="AO1110" s="2"/>
      <c r="AP1110" s="2"/>
      <c r="AR1110" s="1"/>
      <c r="AS1110" s="2"/>
      <c r="AT1110" s="2"/>
      <c r="AU1110" s="2"/>
      <c r="AV1110" s="2"/>
      <c r="AW1110" s="2"/>
      <c r="AX1110" s="2"/>
      <c r="AY1110" s="2"/>
      <c r="AZ1110" s="2"/>
      <c r="BB1110" s="1"/>
    </row>
    <row r="1111" spans="6:54" x14ac:dyDescent="0.35">
      <c r="F1111" s="2"/>
      <c r="G1111" s="2"/>
      <c r="H1111" s="2"/>
      <c r="I1111" s="2"/>
      <c r="J1111" s="2"/>
      <c r="K1111" s="2"/>
      <c r="L1111" s="2"/>
      <c r="N1111" s="1"/>
      <c r="O1111" s="2"/>
      <c r="P1111" s="2"/>
      <c r="Q1111" s="2"/>
      <c r="R1111" s="2"/>
      <c r="S1111" s="2"/>
      <c r="T1111" s="2"/>
      <c r="U1111" s="2"/>
      <c r="V1111" s="2"/>
      <c r="X1111" s="1"/>
      <c r="Y1111" s="2"/>
      <c r="Z1111" s="2"/>
      <c r="AA1111" s="2"/>
      <c r="AB1111" s="2"/>
      <c r="AC1111" s="2"/>
      <c r="AD1111" s="2"/>
      <c r="AE1111" s="2"/>
      <c r="AF1111" s="2"/>
      <c r="AH1111" s="1"/>
      <c r="AI1111" s="2"/>
      <c r="AJ1111" s="2"/>
      <c r="AK1111" s="2"/>
      <c r="AL1111" s="2"/>
      <c r="AM1111" s="2"/>
      <c r="AN1111" s="2"/>
      <c r="AO1111" s="2"/>
      <c r="AP1111" s="2"/>
      <c r="AR1111" s="1"/>
      <c r="AS1111" s="2"/>
      <c r="AT1111" s="2"/>
      <c r="AU1111" s="2"/>
      <c r="AV1111" s="2"/>
      <c r="AW1111" s="2"/>
      <c r="AX1111" s="2"/>
      <c r="AY1111" s="2"/>
      <c r="AZ1111" s="2"/>
      <c r="BB1111" s="1"/>
    </row>
    <row r="1112" spans="6:54" x14ac:dyDescent="0.35">
      <c r="F1112" s="2"/>
      <c r="G1112" s="2"/>
      <c r="H1112" s="2"/>
      <c r="I1112" s="2"/>
      <c r="J1112" s="2"/>
      <c r="K1112" s="2"/>
      <c r="L1112" s="2"/>
      <c r="N1112" s="1"/>
      <c r="O1112" s="2"/>
      <c r="P1112" s="2"/>
      <c r="Q1112" s="2"/>
      <c r="R1112" s="2"/>
      <c r="S1112" s="2"/>
      <c r="T1112" s="2"/>
      <c r="U1112" s="2"/>
      <c r="V1112" s="2"/>
      <c r="X1112" s="1"/>
      <c r="Y1112" s="2"/>
      <c r="Z1112" s="2"/>
      <c r="AA1112" s="2"/>
      <c r="AB1112" s="2"/>
      <c r="AC1112" s="2"/>
      <c r="AD1112" s="2"/>
      <c r="AE1112" s="2"/>
      <c r="AF1112" s="2"/>
      <c r="AH1112" s="1"/>
      <c r="AI1112" s="2"/>
      <c r="AJ1112" s="2"/>
      <c r="AK1112" s="2"/>
      <c r="AL1112" s="2"/>
      <c r="AM1112" s="2"/>
      <c r="AN1112" s="2"/>
      <c r="AO1112" s="2"/>
      <c r="AP1112" s="2"/>
      <c r="AR1112" s="1"/>
      <c r="AS1112" s="2"/>
      <c r="AT1112" s="2"/>
      <c r="AU1112" s="2"/>
      <c r="AV1112" s="2"/>
      <c r="AW1112" s="2"/>
      <c r="AX1112" s="2"/>
      <c r="AY1112" s="2"/>
      <c r="AZ1112" s="2"/>
      <c r="BB1112" s="1"/>
    </row>
    <row r="1113" spans="6:54" x14ac:dyDescent="0.35">
      <c r="F1113" s="2"/>
      <c r="G1113" s="2"/>
      <c r="H1113" s="2"/>
      <c r="I1113" s="2"/>
      <c r="J1113" s="2"/>
      <c r="K1113" s="2"/>
      <c r="L1113" s="2"/>
      <c r="N1113" s="1"/>
      <c r="O1113" s="2"/>
      <c r="P1113" s="2"/>
      <c r="Q1113" s="2"/>
      <c r="R1113" s="2"/>
      <c r="S1113" s="2"/>
      <c r="T1113" s="2"/>
      <c r="U1113" s="2"/>
      <c r="V1113" s="2"/>
      <c r="X1113" s="1"/>
      <c r="Y1113" s="2"/>
      <c r="Z1113" s="2"/>
      <c r="AA1113" s="2"/>
      <c r="AB1113" s="2"/>
      <c r="AC1113" s="2"/>
      <c r="AD1113" s="2"/>
      <c r="AE1113" s="2"/>
      <c r="AF1113" s="2"/>
      <c r="AH1113" s="1"/>
      <c r="AI1113" s="2"/>
      <c r="AJ1113" s="2"/>
      <c r="AK1113" s="2"/>
      <c r="AL1113" s="2"/>
      <c r="AM1113" s="2"/>
      <c r="AN1113" s="2"/>
      <c r="AO1113" s="2"/>
      <c r="AP1113" s="2"/>
      <c r="AR1113" s="1"/>
      <c r="AS1113" s="2"/>
      <c r="AT1113" s="2"/>
      <c r="AU1113" s="2"/>
      <c r="AV1113" s="2"/>
      <c r="AW1113" s="2"/>
      <c r="AX1113" s="2"/>
      <c r="AY1113" s="2"/>
      <c r="AZ1113" s="2"/>
      <c r="BB1113" s="1"/>
    </row>
    <row r="1114" spans="6:54" x14ac:dyDescent="0.35">
      <c r="F1114" s="2"/>
      <c r="G1114" s="2"/>
      <c r="H1114" s="2"/>
      <c r="I1114" s="2"/>
      <c r="J1114" s="2"/>
      <c r="K1114" s="2"/>
      <c r="L1114" s="2"/>
      <c r="N1114" s="1"/>
      <c r="O1114" s="2"/>
      <c r="P1114" s="2"/>
      <c r="Q1114" s="2"/>
      <c r="R1114" s="2"/>
      <c r="S1114" s="2"/>
      <c r="T1114" s="2"/>
      <c r="U1114" s="2"/>
      <c r="V1114" s="2"/>
      <c r="X1114" s="1"/>
      <c r="Y1114" s="2"/>
      <c r="Z1114" s="2"/>
      <c r="AA1114" s="2"/>
      <c r="AB1114" s="2"/>
      <c r="AC1114" s="2"/>
      <c r="AD1114" s="2"/>
      <c r="AE1114" s="2"/>
      <c r="AF1114" s="2"/>
      <c r="AH1114" s="1"/>
      <c r="AI1114" s="2"/>
      <c r="AJ1114" s="2"/>
      <c r="AK1114" s="2"/>
      <c r="AL1114" s="2"/>
      <c r="AM1114" s="2"/>
      <c r="AN1114" s="2"/>
      <c r="AO1114" s="2"/>
      <c r="AP1114" s="2"/>
      <c r="AR1114" s="1"/>
      <c r="AS1114" s="2"/>
      <c r="AT1114" s="2"/>
      <c r="AU1114" s="2"/>
      <c r="AV1114" s="2"/>
      <c r="AW1114" s="2"/>
      <c r="AX1114" s="2"/>
      <c r="AY1114" s="2"/>
      <c r="AZ1114" s="2"/>
      <c r="BB1114" s="1"/>
    </row>
    <row r="1115" spans="6:54" x14ac:dyDescent="0.35">
      <c r="F1115" s="2"/>
      <c r="G1115" s="2"/>
      <c r="H1115" s="2"/>
      <c r="I1115" s="2"/>
      <c r="J1115" s="2"/>
      <c r="K1115" s="2"/>
      <c r="L1115" s="2"/>
      <c r="N1115" s="1"/>
      <c r="O1115" s="2"/>
      <c r="P1115" s="2"/>
      <c r="Q1115" s="2"/>
      <c r="R1115" s="2"/>
      <c r="S1115" s="2"/>
      <c r="T1115" s="2"/>
      <c r="U1115" s="2"/>
      <c r="V1115" s="2"/>
      <c r="X1115" s="1"/>
      <c r="Y1115" s="2"/>
      <c r="Z1115" s="2"/>
      <c r="AA1115" s="2"/>
      <c r="AB1115" s="2"/>
      <c r="AC1115" s="2"/>
      <c r="AD1115" s="2"/>
      <c r="AE1115" s="2"/>
      <c r="AF1115" s="2"/>
      <c r="AH1115" s="1"/>
      <c r="AI1115" s="2"/>
      <c r="AJ1115" s="2"/>
      <c r="AK1115" s="2"/>
      <c r="AL1115" s="2"/>
      <c r="AM1115" s="2"/>
      <c r="AN1115" s="2"/>
      <c r="AO1115" s="2"/>
      <c r="AP1115" s="2"/>
      <c r="AR1115" s="1"/>
      <c r="AS1115" s="2"/>
      <c r="AT1115" s="2"/>
      <c r="AU1115" s="2"/>
      <c r="AV1115" s="2"/>
      <c r="AW1115" s="2"/>
      <c r="AX1115" s="2"/>
      <c r="AY1115" s="2"/>
      <c r="AZ1115" s="2"/>
      <c r="BB1115" s="1"/>
    </row>
    <row r="1116" spans="6:54" x14ac:dyDescent="0.35">
      <c r="F1116" s="2"/>
      <c r="G1116" s="2"/>
      <c r="H1116" s="2"/>
      <c r="I1116" s="2"/>
      <c r="J1116" s="2"/>
      <c r="K1116" s="2"/>
      <c r="L1116" s="2"/>
      <c r="N1116" s="1"/>
      <c r="O1116" s="2"/>
      <c r="P1116" s="2"/>
      <c r="Q1116" s="2"/>
      <c r="R1116" s="2"/>
      <c r="S1116" s="2"/>
      <c r="T1116" s="2"/>
      <c r="U1116" s="2"/>
      <c r="V1116" s="2"/>
      <c r="X1116" s="1"/>
      <c r="Y1116" s="2"/>
      <c r="Z1116" s="2"/>
      <c r="AA1116" s="2"/>
      <c r="AB1116" s="2"/>
      <c r="AC1116" s="2"/>
      <c r="AD1116" s="2"/>
      <c r="AE1116" s="2"/>
      <c r="AF1116" s="2"/>
      <c r="AH1116" s="1"/>
      <c r="AI1116" s="2"/>
      <c r="AJ1116" s="2"/>
      <c r="AK1116" s="2"/>
      <c r="AL1116" s="2"/>
      <c r="AM1116" s="2"/>
      <c r="AN1116" s="2"/>
      <c r="AO1116" s="2"/>
      <c r="AP1116" s="2"/>
      <c r="AR1116" s="1"/>
      <c r="AS1116" s="2"/>
      <c r="AT1116" s="2"/>
      <c r="AU1116" s="2"/>
      <c r="AV1116" s="2"/>
      <c r="AW1116" s="2"/>
      <c r="AX1116" s="2"/>
      <c r="AY1116" s="2"/>
      <c r="AZ1116" s="2"/>
      <c r="BB1116" s="1"/>
    </row>
    <row r="1117" spans="6:54" x14ac:dyDescent="0.35">
      <c r="F1117" s="2"/>
      <c r="G1117" s="2"/>
      <c r="H1117" s="2"/>
      <c r="I1117" s="2"/>
      <c r="J1117" s="2"/>
      <c r="K1117" s="2"/>
      <c r="L1117" s="2"/>
      <c r="N1117" s="1"/>
      <c r="O1117" s="2"/>
      <c r="P1117" s="2"/>
      <c r="Q1117" s="2"/>
      <c r="R1117" s="2"/>
      <c r="S1117" s="2"/>
      <c r="T1117" s="2"/>
      <c r="U1117" s="2"/>
      <c r="V1117" s="2"/>
      <c r="X1117" s="1"/>
      <c r="Y1117" s="2"/>
      <c r="Z1117" s="2"/>
      <c r="AA1117" s="2"/>
      <c r="AB1117" s="2"/>
      <c r="AC1117" s="2"/>
      <c r="AD1117" s="2"/>
      <c r="AE1117" s="2"/>
      <c r="AF1117" s="2"/>
      <c r="AH1117" s="1"/>
      <c r="AI1117" s="2"/>
      <c r="AJ1117" s="2"/>
      <c r="AK1117" s="2"/>
      <c r="AL1117" s="2"/>
      <c r="AM1117" s="2"/>
      <c r="AN1117" s="2"/>
      <c r="AO1117" s="2"/>
      <c r="AP1117" s="2"/>
      <c r="AR1117" s="1"/>
      <c r="AS1117" s="2"/>
      <c r="AT1117" s="2"/>
      <c r="AU1117" s="2"/>
      <c r="AV1117" s="2"/>
      <c r="AW1117" s="2"/>
      <c r="AX1117" s="2"/>
      <c r="AY1117" s="2"/>
      <c r="AZ1117" s="2"/>
      <c r="BB1117" s="1"/>
    </row>
    <row r="1118" spans="6:54" x14ac:dyDescent="0.35">
      <c r="F1118" s="2"/>
      <c r="G1118" s="2"/>
      <c r="H1118" s="2"/>
      <c r="I1118" s="2"/>
      <c r="J1118" s="2"/>
      <c r="K1118" s="2"/>
      <c r="L1118" s="2"/>
      <c r="N1118" s="1"/>
      <c r="O1118" s="2"/>
      <c r="P1118" s="2"/>
      <c r="Q1118" s="2"/>
      <c r="R1118" s="2"/>
      <c r="S1118" s="2"/>
      <c r="T1118" s="2"/>
      <c r="U1118" s="2"/>
      <c r="V1118" s="2"/>
      <c r="X1118" s="1"/>
      <c r="Y1118" s="2"/>
      <c r="Z1118" s="2"/>
      <c r="AA1118" s="2"/>
      <c r="AB1118" s="2"/>
      <c r="AC1118" s="2"/>
      <c r="AD1118" s="2"/>
      <c r="AE1118" s="2"/>
      <c r="AF1118" s="2"/>
      <c r="AH1118" s="1"/>
      <c r="AI1118" s="2"/>
      <c r="AJ1118" s="2"/>
      <c r="AK1118" s="2"/>
      <c r="AL1118" s="2"/>
      <c r="AM1118" s="2"/>
      <c r="AN1118" s="2"/>
      <c r="AO1118" s="2"/>
      <c r="AP1118" s="2"/>
      <c r="AR1118" s="1"/>
      <c r="AS1118" s="2"/>
      <c r="AT1118" s="2"/>
      <c r="AU1118" s="2"/>
      <c r="AV1118" s="2"/>
      <c r="AW1118" s="2"/>
      <c r="AX1118" s="2"/>
      <c r="AY1118" s="2"/>
      <c r="AZ1118" s="2"/>
      <c r="BB1118" s="1"/>
    </row>
    <row r="1119" spans="6:54" x14ac:dyDescent="0.35">
      <c r="F1119" s="2"/>
      <c r="G1119" s="2"/>
      <c r="H1119" s="2"/>
      <c r="I1119" s="2"/>
      <c r="J1119" s="2"/>
      <c r="K1119" s="2"/>
      <c r="L1119" s="2"/>
      <c r="N1119" s="1"/>
      <c r="O1119" s="2"/>
      <c r="P1119" s="2"/>
      <c r="Q1119" s="2"/>
      <c r="R1119" s="2"/>
      <c r="S1119" s="2"/>
      <c r="T1119" s="2"/>
      <c r="U1119" s="2"/>
      <c r="V1119" s="2"/>
      <c r="X1119" s="1"/>
      <c r="Y1119" s="2"/>
      <c r="Z1119" s="2"/>
      <c r="AA1119" s="2"/>
      <c r="AB1119" s="2"/>
      <c r="AC1119" s="2"/>
      <c r="AD1119" s="2"/>
      <c r="AE1119" s="2"/>
      <c r="AF1119" s="2"/>
      <c r="AH1119" s="1"/>
      <c r="AI1119" s="2"/>
      <c r="AJ1119" s="2"/>
      <c r="AK1119" s="2"/>
      <c r="AL1119" s="2"/>
      <c r="AM1119" s="2"/>
      <c r="AN1119" s="2"/>
      <c r="AO1119" s="2"/>
      <c r="AP1119" s="2"/>
      <c r="AR1119" s="1"/>
      <c r="AS1119" s="2"/>
      <c r="AT1119" s="2"/>
      <c r="AU1119" s="2"/>
      <c r="AV1119" s="2"/>
      <c r="AW1119" s="2"/>
      <c r="AX1119" s="2"/>
      <c r="AY1119" s="2"/>
      <c r="AZ1119" s="2"/>
      <c r="BB1119" s="1"/>
    </row>
    <row r="1120" spans="6:54" x14ac:dyDescent="0.35">
      <c r="F1120" s="2"/>
      <c r="G1120" s="2"/>
      <c r="H1120" s="2"/>
      <c r="I1120" s="2"/>
      <c r="J1120" s="2"/>
      <c r="K1120" s="2"/>
      <c r="L1120" s="2"/>
      <c r="N1120" s="1"/>
      <c r="O1120" s="2"/>
      <c r="P1120" s="2"/>
      <c r="Q1120" s="2"/>
      <c r="R1120" s="2"/>
      <c r="S1120" s="2"/>
      <c r="T1120" s="2"/>
      <c r="U1120" s="2"/>
      <c r="V1120" s="2"/>
      <c r="X1120" s="1"/>
      <c r="Y1120" s="2"/>
      <c r="Z1120" s="2"/>
      <c r="AA1120" s="2"/>
      <c r="AB1120" s="2"/>
      <c r="AC1120" s="2"/>
      <c r="AD1120" s="2"/>
      <c r="AE1120" s="2"/>
      <c r="AF1120" s="2"/>
      <c r="AH1120" s="1"/>
      <c r="AI1120" s="2"/>
      <c r="AJ1120" s="2"/>
      <c r="AK1120" s="2"/>
      <c r="AL1120" s="2"/>
      <c r="AM1120" s="2"/>
      <c r="AN1120" s="2"/>
      <c r="AO1120" s="2"/>
      <c r="AP1120" s="2"/>
      <c r="AR1120" s="1"/>
      <c r="AS1120" s="2"/>
      <c r="AT1120" s="2"/>
      <c r="AU1120" s="2"/>
      <c r="AV1120" s="2"/>
      <c r="AW1120" s="2"/>
      <c r="AX1120" s="2"/>
      <c r="AY1120" s="2"/>
      <c r="AZ1120" s="2"/>
      <c r="BB1120" s="1"/>
    </row>
    <row r="1121" spans="6:54" x14ac:dyDescent="0.35">
      <c r="F1121" s="2"/>
      <c r="G1121" s="2"/>
      <c r="H1121" s="2"/>
      <c r="I1121" s="2"/>
      <c r="J1121" s="2"/>
      <c r="K1121" s="2"/>
      <c r="L1121" s="2"/>
      <c r="N1121" s="1"/>
      <c r="O1121" s="2"/>
      <c r="P1121" s="2"/>
      <c r="Q1121" s="2"/>
      <c r="R1121" s="2"/>
      <c r="S1121" s="2"/>
      <c r="T1121" s="2"/>
      <c r="U1121" s="2"/>
      <c r="V1121" s="2"/>
      <c r="X1121" s="1"/>
      <c r="Y1121" s="2"/>
      <c r="Z1121" s="2"/>
      <c r="AA1121" s="2"/>
      <c r="AB1121" s="2"/>
      <c r="AC1121" s="2"/>
      <c r="AD1121" s="2"/>
      <c r="AE1121" s="2"/>
      <c r="AF1121" s="2"/>
      <c r="AH1121" s="1"/>
      <c r="AI1121" s="2"/>
      <c r="AJ1121" s="2"/>
      <c r="AK1121" s="2"/>
      <c r="AL1121" s="2"/>
      <c r="AM1121" s="2"/>
      <c r="AN1121" s="2"/>
      <c r="AO1121" s="2"/>
      <c r="AP1121" s="2"/>
      <c r="AR1121" s="1"/>
      <c r="AS1121" s="2"/>
      <c r="AT1121" s="2"/>
      <c r="AU1121" s="2"/>
      <c r="AV1121" s="2"/>
      <c r="AW1121" s="2"/>
      <c r="AX1121" s="2"/>
      <c r="AY1121" s="2"/>
      <c r="AZ1121" s="2"/>
      <c r="BB1121" s="1"/>
    </row>
    <row r="1122" spans="6:54" x14ac:dyDescent="0.35">
      <c r="F1122" s="2"/>
      <c r="G1122" s="2"/>
      <c r="H1122" s="2"/>
      <c r="I1122" s="2"/>
      <c r="J1122" s="2"/>
      <c r="K1122" s="2"/>
      <c r="L1122" s="2"/>
      <c r="N1122" s="1"/>
      <c r="O1122" s="2"/>
      <c r="P1122" s="2"/>
      <c r="Q1122" s="2"/>
      <c r="R1122" s="2"/>
      <c r="S1122" s="2"/>
      <c r="T1122" s="2"/>
      <c r="U1122" s="2"/>
      <c r="V1122" s="2"/>
      <c r="X1122" s="1"/>
      <c r="Y1122" s="2"/>
      <c r="Z1122" s="2"/>
      <c r="AA1122" s="2"/>
      <c r="AB1122" s="2"/>
      <c r="AC1122" s="2"/>
      <c r="AD1122" s="2"/>
      <c r="AE1122" s="2"/>
      <c r="AF1122" s="2"/>
      <c r="AH1122" s="1"/>
      <c r="AI1122" s="2"/>
      <c r="AJ1122" s="2"/>
      <c r="AK1122" s="2"/>
      <c r="AL1122" s="2"/>
      <c r="AM1122" s="2"/>
      <c r="AN1122" s="2"/>
      <c r="AO1122" s="2"/>
      <c r="AP1122" s="2"/>
      <c r="AR1122" s="1"/>
      <c r="AS1122" s="2"/>
      <c r="AT1122" s="2"/>
      <c r="AU1122" s="2"/>
      <c r="AV1122" s="2"/>
      <c r="AW1122" s="2"/>
      <c r="AX1122" s="2"/>
      <c r="AY1122" s="2"/>
      <c r="AZ1122" s="2"/>
      <c r="BB1122" s="1"/>
    </row>
    <row r="1123" spans="6:54" x14ac:dyDescent="0.35">
      <c r="F1123" s="2"/>
      <c r="G1123" s="2"/>
      <c r="H1123" s="2"/>
      <c r="I1123" s="2"/>
      <c r="J1123" s="2"/>
      <c r="K1123" s="2"/>
      <c r="L1123" s="2"/>
      <c r="N1123" s="1"/>
      <c r="O1123" s="2"/>
      <c r="P1123" s="2"/>
      <c r="Q1123" s="2"/>
      <c r="R1123" s="2"/>
      <c r="S1123" s="2"/>
      <c r="T1123" s="2"/>
      <c r="U1123" s="2"/>
      <c r="V1123" s="2"/>
      <c r="X1123" s="1"/>
      <c r="Y1123" s="2"/>
      <c r="Z1123" s="2"/>
      <c r="AA1123" s="2"/>
      <c r="AB1123" s="2"/>
      <c r="AC1123" s="2"/>
      <c r="AD1123" s="2"/>
      <c r="AE1123" s="2"/>
      <c r="AF1123" s="2"/>
      <c r="AH1123" s="1"/>
      <c r="AI1123" s="2"/>
      <c r="AJ1123" s="2"/>
      <c r="AK1123" s="2"/>
      <c r="AL1123" s="2"/>
      <c r="AM1123" s="2"/>
      <c r="AN1123" s="2"/>
      <c r="AO1123" s="2"/>
      <c r="AP1123" s="2"/>
      <c r="AR1123" s="1"/>
      <c r="AS1123" s="2"/>
      <c r="AT1123" s="2"/>
      <c r="AU1123" s="2"/>
      <c r="AV1123" s="2"/>
      <c r="AW1123" s="2"/>
      <c r="AX1123" s="2"/>
      <c r="AY1123" s="2"/>
      <c r="AZ1123" s="2"/>
      <c r="BB1123" s="1"/>
    </row>
    <row r="1124" spans="6:54" x14ac:dyDescent="0.35">
      <c r="F1124" s="2"/>
      <c r="G1124" s="2"/>
      <c r="H1124" s="2"/>
      <c r="I1124" s="2"/>
      <c r="J1124" s="2"/>
      <c r="K1124" s="2"/>
      <c r="L1124" s="2"/>
      <c r="N1124" s="1"/>
      <c r="O1124" s="2"/>
      <c r="P1124" s="2"/>
      <c r="Q1124" s="2"/>
      <c r="R1124" s="2"/>
      <c r="S1124" s="2"/>
      <c r="T1124" s="2"/>
      <c r="U1124" s="2"/>
      <c r="V1124" s="2"/>
      <c r="X1124" s="1"/>
      <c r="Y1124" s="2"/>
      <c r="Z1124" s="2"/>
      <c r="AA1124" s="2"/>
      <c r="AB1124" s="2"/>
      <c r="AC1124" s="2"/>
      <c r="AD1124" s="2"/>
      <c r="AE1124" s="2"/>
      <c r="AF1124" s="2"/>
      <c r="AH1124" s="1"/>
      <c r="AI1124" s="2"/>
      <c r="AJ1124" s="2"/>
      <c r="AK1124" s="2"/>
      <c r="AL1124" s="2"/>
      <c r="AM1124" s="2"/>
      <c r="AN1124" s="2"/>
      <c r="AO1124" s="2"/>
      <c r="AP1124" s="2"/>
      <c r="AR1124" s="1"/>
      <c r="AS1124" s="2"/>
      <c r="AT1124" s="2"/>
      <c r="AU1124" s="2"/>
      <c r="AV1124" s="2"/>
      <c r="AW1124" s="2"/>
      <c r="AX1124" s="2"/>
      <c r="AY1124" s="2"/>
      <c r="AZ1124" s="2"/>
      <c r="BB1124" s="1"/>
    </row>
    <row r="1125" spans="6:54" x14ac:dyDescent="0.35">
      <c r="F1125" s="2"/>
      <c r="G1125" s="2"/>
      <c r="H1125" s="2"/>
      <c r="I1125" s="2"/>
      <c r="J1125" s="2"/>
      <c r="K1125" s="2"/>
      <c r="L1125" s="2"/>
      <c r="N1125" s="1"/>
      <c r="O1125" s="2"/>
      <c r="P1125" s="2"/>
      <c r="Q1125" s="2"/>
      <c r="R1125" s="2"/>
      <c r="S1125" s="2"/>
      <c r="T1125" s="2"/>
      <c r="U1125" s="2"/>
      <c r="V1125" s="2"/>
      <c r="X1125" s="1"/>
      <c r="Y1125" s="2"/>
      <c r="Z1125" s="2"/>
      <c r="AA1125" s="2"/>
      <c r="AB1125" s="2"/>
      <c r="AC1125" s="2"/>
      <c r="AD1125" s="2"/>
      <c r="AE1125" s="2"/>
      <c r="AF1125" s="2"/>
      <c r="AH1125" s="1"/>
      <c r="AI1125" s="2"/>
      <c r="AJ1125" s="2"/>
      <c r="AK1125" s="2"/>
      <c r="AL1125" s="2"/>
      <c r="AM1125" s="2"/>
      <c r="AN1125" s="2"/>
      <c r="AO1125" s="2"/>
      <c r="AP1125" s="2"/>
      <c r="AR1125" s="1"/>
      <c r="AS1125" s="2"/>
      <c r="AT1125" s="2"/>
      <c r="AU1125" s="2"/>
      <c r="AV1125" s="2"/>
      <c r="AW1125" s="2"/>
      <c r="AX1125" s="2"/>
      <c r="AY1125" s="2"/>
      <c r="AZ1125" s="2"/>
      <c r="BB1125" s="1"/>
    </row>
    <row r="1126" spans="6:54" x14ac:dyDescent="0.35">
      <c r="F1126" s="2"/>
      <c r="G1126" s="2"/>
      <c r="H1126" s="2"/>
      <c r="I1126" s="2"/>
      <c r="J1126" s="2"/>
      <c r="K1126" s="2"/>
      <c r="L1126" s="2"/>
      <c r="N1126" s="1"/>
      <c r="O1126" s="2"/>
      <c r="P1126" s="2"/>
      <c r="Q1126" s="2"/>
      <c r="R1126" s="2"/>
      <c r="S1126" s="2"/>
      <c r="T1126" s="2"/>
      <c r="U1126" s="2"/>
      <c r="V1126" s="2"/>
      <c r="X1126" s="1"/>
      <c r="Y1126" s="2"/>
      <c r="Z1126" s="2"/>
      <c r="AA1126" s="2"/>
      <c r="AB1126" s="2"/>
      <c r="AC1126" s="2"/>
      <c r="AD1126" s="2"/>
      <c r="AE1126" s="2"/>
      <c r="AF1126" s="2"/>
      <c r="AH1126" s="1"/>
      <c r="AI1126" s="2"/>
      <c r="AJ1126" s="2"/>
      <c r="AK1126" s="2"/>
      <c r="AL1126" s="2"/>
      <c r="AM1126" s="2"/>
      <c r="AN1126" s="2"/>
      <c r="AO1126" s="2"/>
      <c r="AP1126" s="2"/>
      <c r="AR1126" s="1"/>
      <c r="AS1126" s="2"/>
      <c r="AT1126" s="2"/>
      <c r="AU1126" s="2"/>
      <c r="AV1126" s="2"/>
      <c r="AW1126" s="2"/>
      <c r="AX1126" s="2"/>
      <c r="AY1126" s="2"/>
      <c r="AZ1126" s="2"/>
      <c r="BB1126" s="1"/>
    </row>
    <row r="1127" spans="6:54" x14ac:dyDescent="0.35">
      <c r="F1127" s="2"/>
      <c r="G1127" s="2"/>
      <c r="H1127" s="2"/>
      <c r="I1127" s="2"/>
      <c r="J1127" s="2"/>
      <c r="K1127" s="2"/>
      <c r="L1127" s="2"/>
      <c r="N1127" s="1"/>
      <c r="O1127" s="2"/>
      <c r="P1127" s="2"/>
      <c r="Q1127" s="2"/>
      <c r="R1127" s="2"/>
      <c r="S1127" s="2"/>
      <c r="T1127" s="2"/>
      <c r="U1127" s="2"/>
      <c r="V1127" s="2"/>
      <c r="X1127" s="1"/>
      <c r="Y1127" s="2"/>
      <c r="Z1127" s="2"/>
      <c r="AA1127" s="2"/>
      <c r="AB1127" s="2"/>
      <c r="AC1127" s="2"/>
      <c r="AD1127" s="2"/>
      <c r="AE1127" s="2"/>
      <c r="AF1127" s="2"/>
      <c r="AH1127" s="1"/>
      <c r="AI1127" s="2"/>
      <c r="AJ1127" s="2"/>
      <c r="AK1127" s="2"/>
      <c r="AL1127" s="2"/>
      <c r="AM1127" s="2"/>
      <c r="AN1127" s="2"/>
      <c r="AO1127" s="2"/>
      <c r="AP1127" s="2"/>
      <c r="AR1127" s="1"/>
      <c r="AS1127" s="2"/>
      <c r="AT1127" s="2"/>
      <c r="AU1127" s="2"/>
      <c r="AV1127" s="2"/>
      <c r="AW1127" s="2"/>
      <c r="AX1127" s="2"/>
      <c r="AY1127" s="2"/>
      <c r="AZ1127" s="2"/>
      <c r="BB1127" s="1"/>
    </row>
    <row r="1128" spans="6:54" x14ac:dyDescent="0.35">
      <c r="F1128" s="2"/>
      <c r="G1128" s="2"/>
      <c r="H1128" s="2"/>
      <c r="I1128" s="2"/>
      <c r="J1128" s="2"/>
      <c r="K1128" s="2"/>
      <c r="L1128" s="2"/>
      <c r="N1128" s="1"/>
      <c r="O1128" s="2"/>
      <c r="P1128" s="2"/>
      <c r="Q1128" s="2"/>
      <c r="R1128" s="2"/>
      <c r="S1128" s="2"/>
      <c r="T1128" s="2"/>
      <c r="U1128" s="2"/>
      <c r="V1128" s="2"/>
      <c r="X1128" s="1"/>
      <c r="Y1128" s="2"/>
      <c r="Z1128" s="2"/>
      <c r="AA1128" s="2"/>
      <c r="AB1128" s="2"/>
      <c r="AC1128" s="2"/>
      <c r="AD1128" s="2"/>
      <c r="AE1128" s="2"/>
      <c r="AF1128" s="2"/>
      <c r="AH1128" s="1"/>
      <c r="AI1128" s="2"/>
      <c r="AJ1128" s="2"/>
      <c r="AK1128" s="2"/>
      <c r="AL1128" s="2"/>
      <c r="AM1128" s="2"/>
      <c r="AN1128" s="2"/>
      <c r="AO1128" s="2"/>
      <c r="AP1128" s="2"/>
      <c r="AR1128" s="1"/>
      <c r="AS1128" s="2"/>
      <c r="AT1128" s="2"/>
      <c r="AU1128" s="2"/>
      <c r="AV1128" s="2"/>
      <c r="AW1128" s="2"/>
      <c r="AX1128" s="2"/>
      <c r="AY1128" s="2"/>
      <c r="AZ1128" s="2"/>
      <c r="BB1128" s="1"/>
    </row>
    <row r="1129" spans="6:54" x14ac:dyDescent="0.35">
      <c r="F1129" s="2"/>
      <c r="G1129" s="2"/>
      <c r="H1129" s="2"/>
      <c r="I1129" s="2"/>
      <c r="J1129" s="2"/>
      <c r="K1129" s="2"/>
      <c r="L1129" s="2"/>
      <c r="N1129" s="1"/>
      <c r="O1129" s="2"/>
      <c r="P1129" s="2"/>
      <c r="Q1129" s="2"/>
      <c r="R1129" s="2"/>
      <c r="S1129" s="2"/>
      <c r="T1129" s="2"/>
      <c r="U1129" s="2"/>
      <c r="V1129" s="2"/>
      <c r="X1129" s="1"/>
      <c r="Y1129" s="2"/>
      <c r="Z1129" s="2"/>
      <c r="AA1129" s="2"/>
      <c r="AB1129" s="2"/>
      <c r="AC1129" s="2"/>
      <c r="AD1129" s="2"/>
      <c r="AE1129" s="2"/>
      <c r="AF1129" s="2"/>
      <c r="AH1129" s="1"/>
      <c r="AI1129" s="2"/>
      <c r="AJ1129" s="2"/>
      <c r="AK1129" s="2"/>
      <c r="AL1129" s="2"/>
      <c r="AM1129" s="2"/>
      <c r="AN1129" s="2"/>
      <c r="AO1129" s="2"/>
      <c r="AP1129" s="2"/>
      <c r="AR1129" s="1"/>
      <c r="AS1129" s="2"/>
      <c r="AT1129" s="2"/>
      <c r="AU1129" s="2"/>
      <c r="AV1129" s="2"/>
      <c r="AW1129" s="2"/>
      <c r="AX1129" s="2"/>
      <c r="AY1129" s="2"/>
      <c r="AZ1129" s="2"/>
      <c r="BB1129" s="1"/>
    </row>
    <row r="1130" spans="6:54" x14ac:dyDescent="0.35">
      <c r="F1130" s="2"/>
      <c r="G1130" s="2"/>
      <c r="H1130" s="2"/>
      <c r="I1130" s="2"/>
      <c r="J1130" s="2"/>
      <c r="K1130" s="2"/>
      <c r="L1130" s="2"/>
      <c r="N1130" s="1"/>
      <c r="O1130" s="2"/>
      <c r="P1130" s="2"/>
      <c r="Q1130" s="2"/>
      <c r="R1130" s="2"/>
      <c r="S1130" s="2"/>
      <c r="T1130" s="2"/>
      <c r="U1130" s="2"/>
      <c r="V1130" s="2"/>
      <c r="X1130" s="1"/>
      <c r="Y1130" s="2"/>
      <c r="Z1130" s="2"/>
      <c r="AA1130" s="2"/>
      <c r="AB1130" s="2"/>
      <c r="AC1130" s="2"/>
      <c r="AD1130" s="2"/>
      <c r="AE1130" s="2"/>
      <c r="AF1130" s="2"/>
      <c r="AH1130" s="1"/>
      <c r="AI1130" s="2"/>
      <c r="AJ1130" s="2"/>
      <c r="AK1130" s="2"/>
      <c r="AL1130" s="2"/>
      <c r="AM1130" s="2"/>
      <c r="AN1130" s="2"/>
      <c r="AO1130" s="2"/>
      <c r="AP1130" s="2"/>
      <c r="AR1130" s="1"/>
      <c r="AS1130" s="2"/>
      <c r="AT1130" s="2"/>
      <c r="AU1130" s="2"/>
      <c r="AV1130" s="2"/>
      <c r="AW1130" s="2"/>
      <c r="AX1130" s="2"/>
      <c r="AY1130" s="2"/>
      <c r="AZ1130" s="2"/>
      <c r="BB1130" s="1"/>
    </row>
    <row r="1131" spans="6:54" x14ac:dyDescent="0.35">
      <c r="F1131" s="2"/>
      <c r="G1131" s="2"/>
      <c r="H1131" s="2"/>
      <c r="I1131" s="2"/>
      <c r="J1131" s="2"/>
      <c r="K1131" s="2"/>
      <c r="L1131" s="2"/>
      <c r="N1131" s="1"/>
      <c r="O1131" s="2"/>
      <c r="P1131" s="2"/>
      <c r="Q1131" s="2"/>
      <c r="R1131" s="2"/>
      <c r="S1131" s="2"/>
      <c r="T1131" s="2"/>
      <c r="U1131" s="2"/>
      <c r="V1131" s="2"/>
      <c r="X1131" s="1"/>
      <c r="Y1131" s="2"/>
      <c r="Z1131" s="2"/>
      <c r="AA1131" s="2"/>
      <c r="AB1131" s="2"/>
      <c r="AC1131" s="2"/>
      <c r="AD1131" s="2"/>
      <c r="AE1131" s="2"/>
      <c r="AF1131" s="2"/>
      <c r="AH1131" s="1"/>
      <c r="AI1131" s="2"/>
      <c r="AJ1131" s="2"/>
      <c r="AK1131" s="2"/>
      <c r="AL1131" s="2"/>
      <c r="AM1131" s="2"/>
      <c r="AN1131" s="2"/>
      <c r="AO1131" s="2"/>
      <c r="AP1131" s="2"/>
      <c r="AR1131" s="1"/>
      <c r="AS1131" s="2"/>
      <c r="AT1131" s="2"/>
      <c r="AU1131" s="2"/>
      <c r="AV1131" s="2"/>
      <c r="AW1131" s="2"/>
      <c r="AX1131" s="2"/>
      <c r="AY1131" s="2"/>
      <c r="AZ1131" s="2"/>
      <c r="BB1131" s="1"/>
    </row>
    <row r="1132" spans="6:54" x14ac:dyDescent="0.35">
      <c r="F1132" s="2"/>
      <c r="G1132" s="2"/>
      <c r="H1132" s="2"/>
      <c r="I1132" s="2"/>
      <c r="J1132" s="2"/>
      <c r="K1132" s="2"/>
      <c r="L1132" s="2"/>
      <c r="N1132" s="1"/>
      <c r="O1132" s="2"/>
      <c r="P1132" s="2"/>
      <c r="Q1132" s="2"/>
      <c r="R1132" s="2"/>
      <c r="S1132" s="2"/>
      <c r="T1132" s="2"/>
      <c r="U1132" s="2"/>
      <c r="V1132" s="2"/>
      <c r="X1132" s="1"/>
      <c r="Y1132" s="2"/>
      <c r="Z1132" s="2"/>
      <c r="AA1132" s="2"/>
      <c r="AB1132" s="2"/>
      <c r="AC1132" s="2"/>
      <c r="AD1132" s="2"/>
      <c r="AE1132" s="2"/>
      <c r="AF1132" s="2"/>
      <c r="AH1132" s="1"/>
      <c r="AI1132" s="2"/>
      <c r="AJ1132" s="2"/>
      <c r="AK1132" s="2"/>
      <c r="AL1132" s="2"/>
      <c r="AM1132" s="2"/>
      <c r="AN1132" s="2"/>
      <c r="AO1132" s="2"/>
      <c r="AP1132" s="2"/>
      <c r="AR1132" s="1"/>
      <c r="AS1132" s="2"/>
      <c r="AT1132" s="2"/>
      <c r="AU1132" s="2"/>
      <c r="AV1132" s="2"/>
      <c r="AW1132" s="2"/>
      <c r="AX1132" s="2"/>
      <c r="AY1132" s="2"/>
      <c r="AZ1132" s="2"/>
      <c r="BB1132" s="1"/>
    </row>
    <row r="1133" spans="6:54" x14ac:dyDescent="0.35">
      <c r="F1133" s="2"/>
      <c r="G1133" s="2"/>
      <c r="H1133" s="2"/>
      <c r="I1133" s="2"/>
      <c r="J1133" s="2"/>
      <c r="K1133" s="2"/>
      <c r="L1133" s="2"/>
      <c r="N1133" s="1"/>
      <c r="O1133" s="2"/>
      <c r="P1133" s="2"/>
      <c r="Q1133" s="2"/>
      <c r="R1133" s="2"/>
      <c r="S1133" s="2"/>
      <c r="T1133" s="2"/>
      <c r="U1133" s="2"/>
      <c r="V1133" s="2"/>
      <c r="X1133" s="1"/>
      <c r="Y1133" s="2"/>
      <c r="Z1133" s="2"/>
      <c r="AA1133" s="2"/>
      <c r="AB1133" s="2"/>
      <c r="AC1133" s="2"/>
      <c r="AD1133" s="2"/>
      <c r="AE1133" s="2"/>
      <c r="AF1133" s="2"/>
      <c r="AH1133" s="1"/>
      <c r="AI1133" s="2"/>
      <c r="AJ1133" s="2"/>
      <c r="AK1133" s="2"/>
      <c r="AL1133" s="2"/>
      <c r="AM1133" s="2"/>
      <c r="AN1133" s="2"/>
      <c r="AO1133" s="2"/>
      <c r="AP1133" s="2"/>
      <c r="AR1133" s="1"/>
      <c r="AS1133" s="2"/>
      <c r="AT1133" s="2"/>
      <c r="AU1133" s="2"/>
      <c r="AV1133" s="2"/>
      <c r="AW1133" s="2"/>
      <c r="AX1133" s="2"/>
      <c r="AY1133" s="2"/>
      <c r="AZ1133" s="2"/>
      <c r="BB1133" s="1"/>
    </row>
    <row r="1134" spans="6:54" x14ac:dyDescent="0.35">
      <c r="F1134" s="2"/>
      <c r="G1134" s="2"/>
      <c r="H1134" s="2"/>
      <c r="I1134" s="2"/>
      <c r="J1134" s="2"/>
      <c r="K1134" s="2"/>
      <c r="L1134" s="2"/>
      <c r="N1134" s="1"/>
      <c r="O1134" s="2"/>
      <c r="P1134" s="2"/>
      <c r="Q1134" s="2"/>
      <c r="R1134" s="2"/>
      <c r="S1134" s="2"/>
      <c r="T1134" s="2"/>
      <c r="U1134" s="2"/>
      <c r="V1134" s="2"/>
      <c r="X1134" s="1"/>
      <c r="Y1134" s="2"/>
      <c r="Z1134" s="2"/>
      <c r="AA1134" s="2"/>
      <c r="AB1134" s="2"/>
      <c r="AC1134" s="2"/>
      <c r="AD1134" s="2"/>
      <c r="AE1134" s="2"/>
      <c r="AF1134" s="2"/>
      <c r="AH1134" s="1"/>
      <c r="AI1134" s="2"/>
      <c r="AJ1134" s="2"/>
      <c r="AK1134" s="2"/>
      <c r="AL1134" s="2"/>
      <c r="AM1134" s="2"/>
      <c r="AN1134" s="2"/>
      <c r="AO1134" s="2"/>
      <c r="AP1134" s="2"/>
      <c r="AR1134" s="1"/>
      <c r="AS1134" s="2"/>
      <c r="AT1134" s="2"/>
      <c r="AU1134" s="2"/>
      <c r="AV1134" s="2"/>
      <c r="AW1134" s="2"/>
      <c r="AX1134" s="2"/>
      <c r="AY1134" s="2"/>
      <c r="AZ1134" s="2"/>
      <c r="BB1134" s="1"/>
    </row>
    <row r="1135" spans="6:54" x14ac:dyDescent="0.35">
      <c r="F1135" s="2"/>
      <c r="G1135" s="2"/>
      <c r="H1135" s="2"/>
      <c r="I1135" s="2"/>
      <c r="J1135" s="2"/>
      <c r="K1135" s="2"/>
      <c r="L1135" s="2"/>
      <c r="N1135" s="1"/>
      <c r="O1135" s="2"/>
      <c r="P1135" s="2"/>
      <c r="Q1135" s="2"/>
      <c r="R1135" s="2"/>
      <c r="S1135" s="2"/>
      <c r="T1135" s="2"/>
      <c r="U1135" s="2"/>
      <c r="V1135" s="2"/>
      <c r="X1135" s="1"/>
      <c r="Y1135" s="2"/>
      <c r="Z1135" s="2"/>
      <c r="AA1135" s="2"/>
      <c r="AB1135" s="2"/>
      <c r="AC1135" s="2"/>
      <c r="AD1135" s="2"/>
      <c r="AE1135" s="2"/>
      <c r="AF1135" s="2"/>
      <c r="AH1135" s="1"/>
      <c r="AI1135" s="2"/>
      <c r="AJ1135" s="2"/>
      <c r="AK1135" s="2"/>
      <c r="AL1135" s="2"/>
      <c r="AM1135" s="2"/>
      <c r="AN1135" s="2"/>
      <c r="AO1135" s="2"/>
      <c r="AP1135" s="2"/>
      <c r="AR1135" s="1"/>
      <c r="AS1135" s="2"/>
      <c r="AT1135" s="2"/>
      <c r="AU1135" s="2"/>
      <c r="AV1135" s="2"/>
      <c r="AW1135" s="2"/>
      <c r="AX1135" s="2"/>
      <c r="AY1135" s="2"/>
      <c r="AZ1135" s="2"/>
      <c r="BB1135" s="1"/>
    </row>
    <row r="1136" spans="6:54" x14ac:dyDescent="0.35">
      <c r="F1136" s="2"/>
      <c r="G1136" s="2"/>
      <c r="H1136" s="2"/>
      <c r="I1136" s="2"/>
      <c r="J1136" s="2"/>
      <c r="K1136" s="2"/>
      <c r="L1136" s="2"/>
      <c r="N1136" s="1"/>
      <c r="O1136" s="2"/>
      <c r="P1136" s="2"/>
      <c r="Q1136" s="2"/>
      <c r="R1136" s="2"/>
      <c r="S1136" s="2"/>
      <c r="T1136" s="2"/>
      <c r="U1136" s="2"/>
      <c r="V1136" s="2"/>
      <c r="X1136" s="1"/>
      <c r="Y1136" s="2"/>
      <c r="Z1136" s="2"/>
      <c r="AA1136" s="2"/>
      <c r="AB1136" s="2"/>
      <c r="AC1136" s="2"/>
      <c r="AD1136" s="2"/>
      <c r="AE1136" s="2"/>
      <c r="AF1136" s="2"/>
      <c r="AH1136" s="1"/>
      <c r="AI1136" s="2"/>
      <c r="AJ1136" s="2"/>
      <c r="AK1136" s="2"/>
      <c r="AL1136" s="2"/>
      <c r="AM1136" s="2"/>
      <c r="AN1136" s="2"/>
      <c r="AO1136" s="2"/>
      <c r="AP1136" s="2"/>
      <c r="AR1136" s="1"/>
      <c r="AS1136" s="2"/>
      <c r="AT1136" s="2"/>
      <c r="AU1136" s="2"/>
      <c r="AV1136" s="2"/>
      <c r="AW1136" s="2"/>
      <c r="AX1136" s="2"/>
      <c r="AY1136" s="2"/>
      <c r="AZ1136" s="2"/>
      <c r="BB1136" s="1"/>
    </row>
    <row r="1137" spans="6:54" x14ac:dyDescent="0.35">
      <c r="F1137" s="2"/>
      <c r="G1137" s="2"/>
      <c r="H1137" s="2"/>
      <c r="I1137" s="2"/>
      <c r="J1137" s="2"/>
      <c r="K1137" s="2"/>
      <c r="L1137" s="2"/>
      <c r="N1137" s="1"/>
      <c r="O1137" s="2"/>
      <c r="P1137" s="2"/>
      <c r="Q1137" s="2"/>
      <c r="R1137" s="2"/>
      <c r="S1137" s="2"/>
      <c r="T1137" s="2"/>
      <c r="U1137" s="2"/>
      <c r="V1137" s="2"/>
      <c r="X1137" s="1"/>
      <c r="Y1137" s="2"/>
      <c r="Z1137" s="2"/>
      <c r="AA1137" s="2"/>
      <c r="AB1137" s="2"/>
      <c r="AC1137" s="2"/>
      <c r="AD1137" s="2"/>
      <c r="AE1137" s="2"/>
      <c r="AF1137" s="2"/>
      <c r="AH1137" s="1"/>
      <c r="AI1137" s="2"/>
      <c r="AJ1137" s="2"/>
      <c r="AK1137" s="2"/>
      <c r="AL1137" s="2"/>
      <c r="AM1137" s="2"/>
      <c r="AN1137" s="2"/>
      <c r="AO1137" s="2"/>
      <c r="AP1137" s="2"/>
      <c r="AR1137" s="1"/>
      <c r="AS1137" s="2"/>
      <c r="AT1137" s="2"/>
      <c r="AU1137" s="2"/>
      <c r="AV1137" s="2"/>
      <c r="AW1137" s="2"/>
      <c r="AX1137" s="2"/>
      <c r="AY1137" s="2"/>
      <c r="AZ1137" s="2"/>
      <c r="BB1137" s="1"/>
    </row>
    <row r="1138" spans="6:54" x14ac:dyDescent="0.35">
      <c r="F1138" s="2"/>
      <c r="G1138" s="2"/>
      <c r="H1138" s="2"/>
      <c r="I1138" s="2"/>
      <c r="J1138" s="2"/>
      <c r="K1138" s="2"/>
      <c r="L1138" s="2"/>
      <c r="N1138" s="1"/>
      <c r="O1138" s="2"/>
      <c r="P1138" s="2"/>
      <c r="Q1138" s="2"/>
      <c r="R1138" s="2"/>
      <c r="S1138" s="2"/>
      <c r="T1138" s="2"/>
      <c r="U1138" s="2"/>
      <c r="V1138" s="2"/>
      <c r="X1138" s="1"/>
      <c r="Y1138" s="2"/>
      <c r="Z1138" s="2"/>
      <c r="AA1138" s="2"/>
      <c r="AB1138" s="2"/>
      <c r="AC1138" s="2"/>
      <c r="AD1138" s="2"/>
      <c r="AE1138" s="2"/>
      <c r="AF1138" s="2"/>
      <c r="AH1138" s="1"/>
      <c r="AI1138" s="2"/>
      <c r="AJ1138" s="2"/>
      <c r="AK1138" s="2"/>
      <c r="AL1138" s="2"/>
      <c r="AM1138" s="2"/>
      <c r="AN1138" s="2"/>
      <c r="AO1138" s="2"/>
      <c r="AP1138" s="2"/>
      <c r="AR1138" s="1"/>
      <c r="AS1138" s="2"/>
      <c r="AT1138" s="2"/>
      <c r="AU1138" s="2"/>
      <c r="AV1138" s="2"/>
      <c r="AW1138" s="2"/>
      <c r="AX1138" s="2"/>
      <c r="AY1138" s="2"/>
      <c r="AZ1138" s="2"/>
      <c r="BB1138" s="1"/>
    </row>
    <row r="1139" spans="6:54" x14ac:dyDescent="0.35">
      <c r="F1139" s="2"/>
      <c r="G1139" s="2"/>
      <c r="H1139" s="2"/>
      <c r="I1139" s="2"/>
      <c r="J1139" s="2"/>
      <c r="K1139" s="2"/>
      <c r="L1139" s="2"/>
      <c r="N1139" s="1"/>
      <c r="O1139" s="2"/>
      <c r="P1139" s="2"/>
      <c r="Q1139" s="2"/>
      <c r="R1139" s="2"/>
      <c r="S1139" s="2"/>
      <c r="T1139" s="2"/>
      <c r="U1139" s="2"/>
      <c r="V1139" s="2"/>
      <c r="X1139" s="1"/>
      <c r="Y1139" s="2"/>
      <c r="Z1139" s="2"/>
      <c r="AA1139" s="2"/>
      <c r="AB1139" s="2"/>
      <c r="AC1139" s="2"/>
      <c r="AD1139" s="2"/>
      <c r="AE1139" s="2"/>
      <c r="AF1139" s="2"/>
      <c r="AH1139" s="1"/>
      <c r="AI1139" s="2"/>
      <c r="AJ1139" s="2"/>
      <c r="AK1139" s="2"/>
      <c r="AL1139" s="2"/>
      <c r="AM1139" s="2"/>
      <c r="AN1139" s="2"/>
      <c r="AO1139" s="2"/>
      <c r="AP1139" s="2"/>
      <c r="AR1139" s="1"/>
      <c r="AS1139" s="2"/>
      <c r="AT1139" s="2"/>
      <c r="AU1139" s="2"/>
      <c r="AV1139" s="2"/>
      <c r="AW1139" s="2"/>
      <c r="AX1139" s="2"/>
      <c r="AY1139" s="2"/>
      <c r="AZ1139" s="2"/>
      <c r="BB1139" s="1"/>
    </row>
    <row r="1140" spans="6:54" x14ac:dyDescent="0.35">
      <c r="F1140" s="2"/>
      <c r="G1140" s="2"/>
      <c r="H1140" s="2"/>
      <c r="I1140" s="2"/>
      <c r="J1140" s="2"/>
      <c r="K1140" s="2"/>
      <c r="L1140" s="2"/>
      <c r="N1140" s="1"/>
      <c r="O1140" s="2"/>
      <c r="P1140" s="2"/>
      <c r="Q1140" s="2"/>
      <c r="R1140" s="2"/>
      <c r="S1140" s="2"/>
      <c r="T1140" s="2"/>
      <c r="U1140" s="2"/>
      <c r="V1140" s="2"/>
      <c r="X1140" s="1"/>
      <c r="Y1140" s="2"/>
      <c r="Z1140" s="2"/>
      <c r="AA1140" s="2"/>
      <c r="AB1140" s="2"/>
      <c r="AC1140" s="2"/>
      <c r="AD1140" s="2"/>
      <c r="AE1140" s="2"/>
      <c r="AF1140" s="2"/>
      <c r="AH1140" s="1"/>
      <c r="AI1140" s="2"/>
      <c r="AJ1140" s="2"/>
      <c r="AK1140" s="2"/>
      <c r="AL1140" s="2"/>
      <c r="AM1140" s="2"/>
      <c r="AN1140" s="2"/>
      <c r="AO1140" s="2"/>
      <c r="AP1140" s="2"/>
      <c r="AR1140" s="1"/>
      <c r="AS1140" s="2"/>
      <c r="AT1140" s="2"/>
      <c r="AU1140" s="2"/>
      <c r="AV1140" s="2"/>
      <c r="AW1140" s="2"/>
      <c r="AX1140" s="2"/>
      <c r="AY1140" s="2"/>
      <c r="AZ1140" s="2"/>
      <c r="BB1140" s="1"/>
    </row>
    <row r="1141" spans="6:54" x14ac:dyDescent="0.35">
      <c r="F1141" s="2"/>
      <c r="G1141" s="2"/>
      <c r="H1141" s="2"/>
      <c r="I1141" s="2"/>
      <c r="J1141" s="2"/>
      <c r="K1141" s="2"/>
      <c r="L1141" s="2"/>
      <c r="N1141" s="1"/>
      <c r="O1141" s="2"/>
      <c r="P1141" s="2"/>
      <c r="Q1141" s="2"/>
      <c r="R1141" s="2"/>
      <c r="S1141" s="2"/>
      <c r="T1141" s="2"/>
      <c r="U1141" s="2"/>
      <c r="V1141" s="2"/>
      <c r="X1141" s="1"/>
      <c r="Y1141" s="2"/>
      <c r="Z1141" s="2"/>
      <c r="AA1141" s="2"/>
      <c r="AB1141" s="2"/>
      <c r="AC1141" s="2"/>
      <c r="AD1141" s="2"/>
      <c r="AE1141" s="2"/>
      <c r="AF1141" s="2"/>
      <c r="AH1141" s="1"/>
      <c r="AI1141" s="2"/>
      <c r="AJ1141" s="2"/>
      <c r="AK1141" s="2"/>
      <c r="AL1141" s="2"/>
      <c r="AM1141" s="2"/>
      <c r="AN1141" s="2"/>
      <c r="AO1141" s="2"/>
      <c r="AP1141" s="2"/>
      <c r="AR1141" s="1"/>
      <c r="AS1141" s="2"/>
      <c r="AT1141" s="2"/>
      <c r="AU1141" s="2"/>
      <c r="AV1141" s="2"/>
      <c r="AW1141" s="2"/>
      <c r="AX1141" s="2"/>
      <c r="AY1141" s="2"/>
      <c r="AZ1141" s="2"/>
      <c r="BB1141" s="1"/>
    </row>
    <row r="1142" spans="6:54" x14ac:dyDescent="0.35">
      <c r="F1142" s="2"/>
      <c r="G1142" s="2"/>
      <c r="H1142" s="2"/>
      <c r="I1142" s="2"/>
      <c r="J1142" s="2"/>
      <c r="K1142" s="2"/>
      <c r="L1142" s="2"/>
      <c r="N1142" s="1"/>
      <c r="O1142" s="2"/>
      <c r="P1142" s="2"/>
      <c r="Q1142" s="2"/>
      <c r="R1142" s="2"/>
      <c r="S1142" s="2"/>
      <c r="T1142" s="2"/>
      <c r="U1142" s="2"/>
      <c r="V1142" s="2"/>
      <c r="X1142" s="1"/>
      <c r="Y1142" s="2"/>
      <c r="Z1142" s="2"/>
      <c r="AA1142" s="2"/>
      <c r="AB1142" s="2"/>
      <c r="AC1142" s="2"/>
      <c r="AD1142" s="2"/>
      <c r="AE1142" s="2"/>
      <c r="AF1142" s="2"/>
      <c r="AH1142" s="1"/>
      <c r="AI1142" s="2"/>
      <c r="AJ1142" s="2"/>
      <c r="AK1142" s="2"/>
      <c r="AL1142" s="2"/>
      <c r="AM1142" s="2"/>
      <c r="AN1142" s="2"/>
      <c r="AO1142" s="2"/>
      <c r="AP1142" s="2"/>
      <c r="AR1142" s="1"/>
      <c r="AS1142" s="2"/>
      <c r="AT1142" s="2"/>
      <c r="AU1142" s="2"/>
      <c r="AV1142" s="2"/>
      <c r="AW1142" s="2"/>
      <c r="AX1142" s="2"/>
      <c r="AY1142" s="2"/>
      <c r="AZ1142" s="2"/>
      <c r="BB1142" s="1"/>
    </row>
    <row r="1143" spans="6:54" x14ac:dyDescent="0.35">
      <c r="F1143" s="2"/>
      <c r="G1143" s="2"/>
      <c r="H1143" s="2"/>
      <c r="I1143" s="2"/>
      <c r="J1143" s="2"/>
      <c r="K1143" s="2"/>
      <c r="L1143" s="2"/>
      <c r="N1143" s="1"/>
      <c r="O1143" s="2"/>
      <c r="P1143" s="2"/>
      <c r="Q1143" s="2"/>
      <c r="R1143" s="2"/>
      <c r="S1143" s="2"/>
      <c r="T1143" s="2"/>
      <c r="U1143" s="2"/>
      <c r="V1143" s="2"/>
      <c r="X1143" s="1"/>
      <c r="Y1143" s="2"/>
      <c r="Z1143" s="2"/>
      <c r="AA1143" s="2"/>
      <c r="AB1143" s="2"/>
      <c r="AC1143" s="2"/>
      <c r="AD1143" s="2"/>
      <c r="AE1143" s="2"/>
      <c r="AF1143" s="2"/>
      <c r="AH1143" s="1"/>
      <c r="AI1143" s="2"/>
      <c r="AJ1143" s="2"/>
      <c r="AK1143" s="2"/>
      <c r="AL1143" s="2"/>
      <c r="AM1143" s="2"/>
      <c r="AN1143" s="2"/>
      <c r="AO1143" s="2"/>
      <c r="AP1143" s="2"/>
      <c r="AR1143" s="1"/>
      <c r="AS1143" s="2"/>
      <c r="AT1143" s="2"/>
      <c r="AU1143" s="2"/>
      <c r="AV1143" s="2"/>
      <c r="AW1143" s="2"/>
      <c r="AX1143" s="2"/>
      <c r="AY1143" s="2"/>
      <c r="AZ1143" s="2"/>
      <c r="BB1143" s="1"/>
    </row>
    <row r="1144" spans="6:54" x14ac:dyDescent="0.35">
      <c r="F1144" s="2"/>
      <c r="G1144" s="2"/>
      <c r="H1144" s="2"/>
      <c r="I1144" s="2"/>
      <c r="J1144" s="2"/>
      <c r="K1144" s="2"/>
      <c r="L1144" s="2"/>
      <c r="N1144" s="1"/>
      <c r="O1144" s="2"/>
      <c r="P1144" s="2"/>
      <c r="Q1144" s="2"/>
      <c r="R1144" s="2"/>
      <c r="S1144" s="2"/>
      <c r="T1144" s="2"/>
      <c r="U1144" s="2"/>
      <c r="V1144" s="2"/>
      <c r="X1144" s="1"/>
      <c r="Y1144" s="2"/>
      <c r="Z1144" s="2"/>
      <c r="AA1144" s="2"/>
      <c r="AB1144" s="2"/>
      <c r="AC1144" s="2"/>
      <c r="AD1144" s="2"/>
      <c r="AE1144" s="2"/>
      <c r="AF1144" s="2"/>
      <c r="AH1144" s="1"/>
      <c r="AI1144" s="2"/>
      <c r="AJ1144" s="2"/>
      <c r="AK1144" s="2"/>
      <c r="AL1144" s="2"/>
      <c r="AM1144" s="2"/>
      <c r="AN1144" s="2"/>
      <c r="AO1144" s="2"/>
      <c r="AP1144" s="2"/>
      <c r="AR1144" s="1"/>
      <c r="AS1144" s="2"/>
      <c r="AT1144" s="2"/>
      <c r="AU1144" s="2"/>
      <c r="AV1144" s="2"/>
      <c r="AW1144" s="2"/>
      <c r="AX1144" s="2"/>
      <c r="AY1144" s="2"/>
      <c r="AZ1144" s="2"/>
      <c r="BB1144" s="1"/>
    </row>
    <row r="1145" spans="6:54" x14ac:dyDescent="0.35">
      <c r="F1145" s="2"/>
      <c r="G1145" s="2"/>
      <c r="H1145" s="2"/>
      <c r="I1145" s="2"/>
      <c r="J1145" s="2"/>
      <c r="K1145" s="2"/>
      <c r="L1145" s="2"/>
      <c r="N1145" s="1"/>
      <c r="O1145" s="2"/>
      <c r="P1145" s="2"/>
      <c r="Q1145" s="2"/>
      <c r="R1145" s="2"/>
      <c r="S1145" s="2"/>
      <c r="T1145" s="2"/>
      <c r="U1145" s="2"/>
      <c r="V1145" s="2"/>
      <c r="X1145" s="1"/>
      <c r="Y1145" s="2"/>
      <c r="Z1145" s="2"/>
      <c r="AA1145" s="2"/>
      <c r="AB1145" s="2"/>
      <c r="AC1145" s="2"/>
      <c r="AD1145" s="2"/>
      <c r="AE1145" s="2"/>
      <c r="AF1145" s="2"/>
      <c r="AH1145" s="1"/>
      <c r="AI1145" s="2"/>
      <c r="AJ1145" s="2"/>
      <c r="AK1145" s="2"/>
      <c r="AL1145" s="2"/>
      <c r="AM1145" s="2"/>
      <c r="AN1145" s="2"/>
      <c r="AO1145" s="2"/>
      <c r="AP1145" s="2"/>
      <c r="AR1145" s="1"/>
      <c r="AS1145" s="2"/>
      <c r="AT1145" s="2"/>
      <c r="AU1145" s="2"/>
      <c r="AV1145" s="2"/>
      <c r="AW1145" s="2"/>
      <c r="AX1145" s="2"/>
      <c r="AY1145" s="2"/>
      <c r="AZ1145" s="2"/>
      <c r="BB1145" s="1"/>
    </row>
    <row r="1146" spans="6:54" x14ac:dyDescent="0.35">
      <c r="F1146" s="2"/>
      <c r="G1146" s="2"/>
      <c r="H1146" s="2"/>
      <c r="I1146" s="2"/>
      <c r="J1146" s="2"/>
      <c r="K1146" s="2"/>
      <c r="L1146" s="2"/>
      <c r="N1146" s="1"/>
      <c r="O1146" s="2"/>
      <c r="P1146" s="2"/>
      <c r="Q1146" s="2"/>
      <c r="R1146" s="2"/>
      <c r="S1146" s="2"/>
      <c r="T1146" s="2"/>
      <c r="U1146" s="2"/>
      <c r="V1146" s="2"/>
      <c r="X1146" s="1"/>
      <c r="Y1146" s="2"/>
      <c r="Z1146" s="2"/>
      <c r="AA1146" s="2"/>
      <c r="AB1146" s="2"/>
      <c r="AC1146" s="2"/>
      <c r="AD1146" s="2"/>
      <c r="AE1146" s="2"/>
      <c r="AF1146" s="2"/>
      <c r="AH1146" s="1"/>
      <c r="AI1146" s="2"/>
      <c r="AJ1146" s="2"/>
      <c r="AK1146" s="2"/>
      <c r="AL1146" s="2"/>
      <c r="AM1146" s="2"/>
      <c r="AN1146" s="2"/>
      <c r="AO1146" s="2"/>
      <c r="AP1146" s="2"/>
      <c r="AR1146" s="1"/>
      <c r="AS1146" s="2"/>
      <c r="AT1146" s="2"/>
      <c r="AU1146" s="2"/>
      <c r="AV1146" s="2"/>
      <c r="AW1146" s="2"/>
      <c r="AX1146" s="2"/>
      <c r="AY1146" s="2"/>
      <c r="AZ1146" s="2"/>
      <c r="BB1146" s="1"/>
    </row>
    <row r="1147" spans="6:54" x14ac:dyDescent="0.35">
      <c r="F1147" s="2"/>
      <c r="G1147" s="2"/>
      <c r="H1147" s="2"/>
      <c r="I1147" s="2"/>
      <c r="J1147" s="2"/>
      <c r="K1147" s="2"/>
      <c r="L1147" s="2"/>
      <c r="N1147" s="1"/>
      <c r="O1147" s="2"/>
      <c r="P1147" s="2"/>
      <c r="Q1147" s="2"/>
      <c r="R1147" s="2"/>
      <c r="S1147" s="2"/>
      <c r="T1147" s="2"/>
      <c r="U1147" s="2"/>
      <c r="V1147" s="2"/>
      <c r="X1147" s="1"/>
      <c r="Y1147" s="2"/>
      <c r="Z1147" s="2"/>
      <c r="AA1147" s="2"/>
      <c r="AB1147" s="2"/>
      <c r="AC1147" s="2"/>
      <c r="AD1147" s="2"/>
      <c r="AE1147" s="2"/>
      <c r="AF1147" s="2"/>
      <c r="AH1147" s="1"/>
      <c r="AI1147" s="2"/>
      <c r="AJ1147" s="2"/>
      <c r="AK1147" s="2"/>
      <c r="AL1147" s="2"/>
      <c r="AM1147" s="2"/>
      <c r="AN1147" s="2"/>
      <c r="AO1147" s="2"/>
      <c r="AP1147" s="2"/>
      <c r="AR1147" s="1"/>
      <c r="AS1147" s="2"/>
      <c r="AT1147" s="2"/>
      <c r="AU1147" s="2"/>
      <c r="AV1147" s="2"/>
      <c r="AW1147" s="2"/>
      <c r="AX1147" s="2"/>
      <c r="AY1147" s="2"/>
      <c r="AZ1147" s="2"/>
      <c r="BB1147" s="1"/>
    </row>
    <row r="1148" spans="6:54" x14ac:dyDescent="0.35">
      <c r="F1148" s="2"/>
      <c r="G1148" s="2"/>
      <c r="H1148" s="2"/>
      <c r="I1148" s="2"/>
      <c r="J1148" s="2"/>
      <c r="K1148" s="2"/>
      <c r="L1148" s="2"/>
      <c r="N1148" s="1"/>
      <c r="O1148" s="2"/>
      <c r="P1148" s="2"/>
      <c r="Q1148" s="2"/>
      <c r="R1148" s="2"/>
      <c r="S1148" s="2"/>
      <c r="T1148" s="2"/>
      <c r="U1148" s="2"/>
      <c r="V1148" s="2"/>
      <c r="X1148" s="1"/>
      <c r="Y1148" s="2"/>
      <c r="Z1148" s="2"/>
      <c r="AA1148" s="2"/>
      <c r="AB1148" s="2"/>
      <c r="AC1148" s="2"/>
      <c r="AD1148" s="2"/>
      <c r="AE1148" s="2"/>
      <c r="AF1148" s="2"/>
      <c r="AH1148" s="1"/>
      <c r="AI1148" s="2"/>
      <c r="AJ1148" s="2"/>
      <c r="AK1148" s="2"/>
      <c r="AL1148" s="2"/>
      <c r="AM1148" s="2"/>
      <c r="AN1148" s="2"/>
      <c r="AO1148" s="2"/>
      <c r="AP1148" s="2"/>
      <c r="AR1148" s="1"/>
      <c r="AS1148" s="2"/>
      <c r="AT1148" s="2"/>
      <c r="AU1148" s="2"/>
      <c r="AV1148" s="2"/>
      <c r="AW1148" s="2"/>
      <c r="AX1148" s="2"/>
      <c r="AY1148" s="2"/>
      <c r="AZ1148" s="2"/>
      <c r="BB1148" s="1"/>
    </row>
    <row r="1149" spans="6:54" x14ac:dyDescent="0.35">
      <c r="F1149" s="2"/>
      <c r="G1149" s="2"/>
      <c r="H1149" s="2"/>
      <c r="I1149" s="2"/>
      <c r="J1149" s="2"/>
      <c r="K1149" s="2"/>
      <c r="L1149" s="2"/>
      <c r="N1149" s="1"/>
      <c r="O1149" s="2"/>
      <c r="P1149" s="2"/>
      <c r="Q1149" s="2"/>
      <c r="R1149" s="2"/>
      <c r="S1149" s="2"/>
      <c r="T1149" s="2"/>
      <c r="U1149" s="2"/>
      <c r="V1149" s="2"/>
      <c r="X1149" s="1"/>
      <c r="Y1149" s="2"/>
      <c r="Z1149" s="2"/>
      <c r="AA1149" s="2"/>
      <c r="AB1149" s="2"/>
      <c r="AC1149" s="2"/>
      <c r="AD1149" s="2"/>
      <c r="AE1149" s="2"/>
      <c r="AF1149" s="2"/>
      <c r="AH1149" s="1"/>
      <c r="AI1149" s="2"/>
      <c r="AJ1149" s="2"/>
      <c r="AK1149" s="2"/>
      <c r="AL1149" s="2"/>
      <c r="AM1149" s="2"/>
      <c r="AN1149" s="2"/>
      <c r="AO1149" s="2"/>
      <c r="AP1149" s="2"/>
      <c r="AR1149" s="1"/>
      <c r="AS1149" s="2"/>
      <c r="AT1149" s="2"/>
      <c r="AU1149" s="2"/>
      <c r="AV1149" s="2"/>
      <c r="AW1149" s="2"/>
      <c r="AX1149" s="2"/>
      <c r="AY1149" s="2"/>
      <c r="AZ1149" s="2"/>
      <c r="BB1149" s="1"/>
    </row>
    <row r="1150" spans="6:54" x14ac:dyDescent="0.35">
      <c r="F1150" s="2"/>
      <c r="G1150" s="2"/>
      <c r="H1150" s="2"/>
      <c r="I1150" s="2"/>
      <c r="J1150" s="2"/>
      <c r="K1150" s="2"/>
      <c r="L1150" s="2"/>
      <c r="N1150" s="1"/>
      <c r="O1150" s="2"/>
      <c r="P1150" s="2"/>
      <c r="Q1150" s="2"/>
      <c r="R1150" s="2"/>
      <c r="S1150" s="2"/>
      <c r="T1150" s="2"/>
      <c r="U1150" s="2"/>
      <c r="V1150" s="2"/>
      <c r="X1150" s="1"/>
      <c r="Y1150" s="2"/>
      <c r="Z1150" s="2"/>
      <c r="AA1150" s="2"/>
      <c r="AB1150" s="2"/>
      <c r="AC1150" s="2"/>
      <c r="AD1150" s="2"/>
      <c r="AE1150" s="2"/>
      <c r="AF1150" s="2"/>
      <c r="AH1150" s="1"/>
      <c r="AI1150" s="2"/>
      <c r="AJ1150" s="2"/>
      <c r="AK1150" s="2"/>
      <c r="AL1150" s="2"/>
      <c r="AM1150" s="2"/>
      <c r="AN1150" s="2"/>
      <c r="AO1150" s="2"/>
      <c r="AP1150" s="2"/>
      <c r="AR1150" s="1"/>
      <c r="AS1150" s="2"/>
      <c r="AT1150" s="2"/>
      <c r="AU1150" s="2"/>
      <c r="AV1150" s="2"/>
      <c r="AW1150" s="2"/>
      <c r="AX1150" s="2"/>
      <c r="AY1150" s="2"/>
      <c r="AZ1150" s="2"/>
      <c r="BB1150" s="1"/>
    </row>
    <row r="1151" spans="6:54" x14ac:dyDescent="0.35">
      <c r="F1151" s="2"/>
      <c r="G1151" s="2"/>
      <c r="H1151" s="2"/>
      <c r="I1151" s="2"/>
      <c r="J1151" s="2"/>
      <c r="K1151" s="2"/>
      <c r="L1151" s="2"/>
      <c r="N1151" s="1"/>
      <c r="O1151" s="2"/>
      <c r="P1151" s="2"/>
      <c r="Q1151" s="2"/>
      <c r="R1151" s="2"/>
      <c r="S1151" s="2"/>
      <c r="T1151" s="2"/>
      <c r="U1151" s="2"/>
      <c r="V1151" s="2"/>
      <c r="X1151" s="1"/>
      <c r="Y1151" s="2"/>
      <c r="Z1151" s="2"/>
      <c r="AA1151" s="2"/>
      <c r="AB1151" s="2"/>
      <c r="AC1151" s="2"/>
      <c r="AD1151" s="2"/>
      <c r="AE1151" s="2"/>
      <c r="AF1151" s="2"/>
      <c r="AH1151" s="1"/>
      <c r="AI1151" s="2"/>
      <c r="AJ1151" s="2"/>
      <c r="AK1151" s="2"/>
      <c r="AL1151" s="2"/>
      <c r="AM1151" s="2"/>
      <c r="AN1151" s="2"/>
      <c r="AO1151" s="2"/>
      <c r="AP1151" s="2"/>
      <c r="AR1151" s="1"/>
      <c r="AS1151" s="2"/>
      <c r="AT1151" s="2"/>
      <c r="AU1151" s="2"/>
      <c r="AV1151" s="2"/>
      <c r="AW1151" s="2"/>
      <c r="AX1151" s="2"/>
      <c r="AY1151" s="2"/>
      <c r="AZ1151" s="2"/>
      <c r="BB1151" s="1"/>
    </row>
    <row r="1152" spans="6:54" x14ac:dyDescent="0.35">
      <c r="F1152" s="2"/>
      <c r="G1152" s="2"/>
      <c r="H1152" s="2"/>
      <c r="I1152" s="2"/>
      <c r="J1152" s="2"/>
      <c r="K1152" s="2"/>
      <c r="L1152" s="2"/>
      <c r="N1152" s="1"/>
      <c r="O1152" s="2"/>
      <c r="P1152" s="2"/>
      <c r="Q1152" s="2"/>
      <c r="R1152" s="2"/>
      <c r="S1152" s="2"/>
      <c r="T1152" s="2"/>
      <c r="U1152" s="2"/>
      <c r="V1152" s="2"/>
      <c r="X1152" s="1"/>
      <c r="Y1152" s="2"/>
      <c r="Z1152" s="2"/>
      <c r="AA1152" s="2"/>
      <c r="AB1152" s="2"/>
      <c r="AC1152" s="2"/>
      <c r="AD1152" s="2"/>
      <c r="AE1152" s="2"/>
      <c r="AF1152" s="2"/>
      <c r="AH1152" s="1"/>
      <c r="AI1152" s="2"/>
      <c r="AJ1152" s="2"/>
      <c r="AK1152" s="2"/>
      <c r="AL1152" s="2"/>
      <c r="AM1152" s="2"/>
      <c r="AN1152" s="2"/>
      <c r="AO1152" s="2"/>
      <c r="AP1152" s="2"/>
      <c r="AR1152" s="1"/>
      <c r="AS1152" s="2"/>
      <c r="AT1152" s="2"/>
      <c r="AU1152" s="2"/>
      <c r="AV1152" s="2"/>
      <c r="AW1152" s="2"/>
      <c r="AX1152" s="2"/>
      <c r="AY1152" s="2"/>
      <c r="AZ1152" s="2"/>
      <c r="BB1152" s="1"/>
    </row>
    <row r="1153" spans="6:54" x14ac:dyDescent="0.35">
      <c r="F1153" s="2"/>
      <c r="G1153" s="2"/>
      <c r="H1153" s="2"/>
      <c r="I1153" s="2"/>
      <c r="J1153" s="2"/>
      <c r="K1153" s="2"/>
      <c r="L1153" s="2"/>
      <c r="N1153" s="1"/>
      <c r="O1153" s="2"/>
      <c r="P1153" s="2"/>
      <c r="Q1153" s="2"/>
      <c r="R1153" s="2"/>
      <c r="S1153" s="2"/>
      <c r="T1153" s="2"/>
      <c r="U1153" s="2"/>
      <c r="V1153" s="2"/>
      <c r="X1153" s="1"/>
      <c r="Y1153" s="2"/>
      <c r="Z1153" s="2"/>
      <c r="AA1153" s="2"/>
      <c r="AB1153" s="2"/>
      <c r="AC1153" s="2"/>
      <c r="AD1153" s="2"/>
      <c r="AE1153" s="2"/>
      <c r="AF1153" s="2"/>
      <c r="AH1153" s="1"/>
      <c r="AI1153" s="2"/>
      <c r="AJ1153" s="2"/>
      <c r="AK1153" s="2"/>
      <c r="AL1153" s="2"/>
      <c r="AM1153" s="2"/>
      <c r="AN1153" s="2"/>
      <c r="AO1153" s="2"/>
      <c r="AP1153" s="2"/>
      <c r="AR1153" s="1"/>
      <c r="AS1153" s="2"/>
      <c r="AT1153" s="2"/>
      <c r="AU1153" s="2"/>
      <c r="AV1153" s="2"/>
      <c r="AW1153" s="2"/>
      <c r="AX1153" s="2"/>
      <c r="AY1153" s="2"/>
      <c r="AZ1153" s="2"/>
      <c r="BB1153" s="1"/>
    </row>
    <row r="1154" spans="6:54" x14ac:dyDescent="0.35">
      <c r="F1154" s="2"/>
      <c r="G1154" s="2"/>
      <c r="H1154" s="2"/>
      <c r="I1154" s="2"/>
      <c r="J1154" s="2"/>
      <c r="K1154" s="2"/>
      <c r="L1154" s="2"/>
      <c r="N1154" s="1"/>
      <c r="O1154" s="2"/>
      <c r="P1154" s="2"/>
      <c r="Q1154" s="2"/>
      <c r="R1154" s="2"/>
      <c r="S1154" s="2"/>
      <c r="T1154" s="2"/>
      <c r="U1154" s="2"/>
      <c r="V1154" s="2"/>
      <c r="X1154" s="1"/>
      <c r="Y1154" s="2"/>
      <c r="Z1154" s="2"/>
      <c r="AA1154" s="2"/>
      <c r="AB1154" s="2"/>
      <c r="AC1154" s="2"/>
      <c r="AD1154" s="2"/>
      <c r="AE1154" s="2"/>
      <c r="AF1154" s="2"/>
      <c r="AH1154" s="1"/>
      <c r="AI1154" s="2"/>
      <c r="AJ1154" s="2"/>
      <c r="AK1154" s="2"/>
      <c r="AL1154" s="2"/>
      <c r="AM1154" s="2"/>
      <c r="AN1154" s="2"/>
      <c r="AO1154" s="2"/>
      <c r="AP1154" s="2"/>
      <c r="AR1154" s="1"/>
      <c r="AS1154" s="2"/>
      <c r="AT1154" s="2"/>
      <c r="AU1154" s="2"/>
      <c r="AV1154" s="2"/>
      <c r="AW1154" s="2"/>
      <c r="AX1154" s="2"/>
      <c r="AY1154" s="2"/>
      <c r="AZ1154" s="2"/>
      <c r="BB1154" s="1"/>
    </row>
    <row r="1155" spans="6:54" x14ac:dyDescent="0.35">
      <c r="F1155" s="2"/>
      <c r="G1155" s="2"/>
      <c r="H1155" s="2"/>
      <c r="I1155" s="2"/>
      <c r="J1155" s="2"/>
      <c r="K1155" s="2"/>
      <c r="L1155" s="2"/>
      <c r="N1155" s="1"/>
      <c r="O1155" s="2"/>
      <c r="P1155" s="2"/>
      <c r="Q1155" s="2"/>
      <c r="R1155" s="2"/>
      <c r="S1155" s="2"/>
      <c r="T1155" s="2"/>
      <c r="U1155" s="2"/>
      <c r="V1155" s="2"/>
      <c r="X1155" s="1"/>
      <c r="Y1155" s="2"/>
      <c r="Z1155" s="2"/>
      <c r="AA1155" s="2"/>
      <c r="AB1155" s="2"/>
      <c r="AC1155" s="2"/>
      <c r="AD1155" s="2"/>
      <c r="AE1155" s="2"/>
      <c r="AF1155" s="2"/>
      <c r="AH1155" s="1"/>
      <c r="AI1155" s="2"/>
      <c r="AJ1155" s="2"/>
      <c r="AK1155" s="2"/>
      <c r="AL1155" s="2"/>
      <c r="AM1155" s="2"/>
      <c r="AN1155" s="2"/>
      <c r="AO1155" s="2"/>
      <c r="AP1155" s="2"/>
      <c r="AR1155" s="1"/>
      <c r="AS1155" s="2"/>
      <c r="AT1155" s="2"/>
      <c r="AU1155" s="2"/>
      <c r="AV1155" s="2"/>
      <c r="AW1155" s="2"/>
      <c r="AX1155" s="2"/>
      <c r="AY1155" s="2"/>
      <c r="AZ1155" s="2"/>
      <c r="BB1155" s="1"/>
    </row>
    <row r="1156" spans="6:54" x14ac:dyDescent="0.35">
      <c r="F1156" s="2"/>
      <c r="G1156" s="2"/>
      <c r="H1156" s="2"/>
      <c r="I1156" s="2"/>
      <c r="J1156" s="2"/>
      <c r="K1156" s="2"/>
      <c r="L1156" s="2"/>
      <c r="N1156" s="1"/>
      <c r="O1156" s="2"/>
      <c r="P1156" s="2"/>
      <c r="Q1156" s="2"/>
      <c r="R1156" s="2"/>
      <c r="S1156" s="2"/>
      <c r="T1156" s="2"/>
      <c r="U1156" s="2"/>
      <c r="V1156" s="2"/>
      <c r="X1156" s="1"/>
      <c r="Y1156" s="2"/>
      <c r="Z1156" s="2"/>
      <c r="AA1156" s="2"/>
      <c r="AB1156" s="2"/>
      <c r="AC1156" s="2"/>
      <c r="AD1156" s="2"/>
      <c r="AE1156" s="2"/>
      <c r="AF1156" s="2"/>
      <c r="AH1156" s="1"/>
      <c r="AI1156" s="2"/>
      <c r="AJ1156" s="2"/>
      <c r="AK1156" s="2"/>
      <c r="AL1156" s="2"/>
      <c r="AM1156" s="2"/>
      <c r="AN1156" s="2"/>
      <c r="AO1156" s="2"/>
      <c r="AP1156" s="2"/>
      <c r="AR1156" s="1"/>
      <c r="AS1156" s="2"/>
      <c r="AT1156" s="2"/>
      <c r="AU1156" s="2"/>
      <c r="AV1156" s="2"/>
      <c r="AW1156" s="2"/>
      <c r="AX1156" s="2"/>
      <c r="AY1156" s="2"/>
      <c r="AZ1156" s="2"/>
      <c r="BB1156" s="1"/>
    </row>
    <row r="1157" spans="6:54" x14ac:dyDescent="0.35">
      <c r="F1157" s="2"/>
      <c r="G1157" s="2"/>
      <c r="H1157" s="2"/>
      <c r="I1157" s="2"/>
      <c r="J1157" s="2"/>
      <c r="K1157" s="2"/>
      <c r="L1157" s="2"/>
      <c r="N1157" s="1"/>
      <c r="O1157" s="2"/>
      <c r="P1157" s="2"/>
      <c r="Q1157" s="2"/>
      <c r="R1157" s="2"/>
      <c r="S1157" s="2"/>
      <c r="T1157" s="2"/>
      <c r="U1157" s="2"/>
      <c r="V1157" s="2"/>
      <c r="X1157" s="1"/>
      <c r="Y1157" s="2"/>
      <c r="Z1157" s="2"/>
      <c r="AA1157" s="2"/>
      <c r="AB1157" s="2"/>
      <c r="AC1157" s="2"/>
      <c r="AD1157" s="2"/>
      <c r="AE1157" s="2"/>
      <c r="AF1157" s="2"/>
      <c r="AH1157" s="1"/>
      <c r="AI1157" s="2"/>
      <c r="AJ1157" s="2"/>
      <c r="AK1157" s="2"/>
      <c r="AL1157" s="2"/>
      <c r="AM1157" s="2"/>
      <c r="AN1157" s="2"/>
      <c r="AO1157" s="2"/>
      <c r="AP1157" s="2"/>
      <c r="AR1157" s="1"/>
      <c r="AS1157" s="2"/>
      <c r="AT1157" s="2"/>
      <c r="AU1157" s="2"/>
      <c r="AV1157" s="2"/>
      <c r="AW1157" s="2"/>
      <c r="AX1157" s="2"/>
      <c r="AY1157" s="2"/>
      <c r="AZ1157" s="2"/>
      <c r="BB1157" s="1"/>
    </row>
    <row r="1158" spans="6:54" x14ac:dyDescent="0.35">
      <c r="F1158" s="2"/>
      <c r="G1158" s="2"/>
      <c r="H1158" s="2"/>
      <c r="I1158" s="2"/>
      <c r="J1158" s="2"/>
      <c r="K1158" s="2"/>
      <c r="L1158" s="2"/>
      <c r="N1158" s="1"/>
      <c r="O1158" s="2"/>
      <c r="P1158" s="2"/>
      <c r="Q1158" s="2"/>
      <c r="R1158" s="2"/>
      <c r="S1158" s="2"/>
      <c r="T1158" s="2"/>
      <c r="U1158" s="2"/>
      <c r="V1158" s="2"/>
      <c r="X1158" s="1"/>
      <c r="Y1158" s="2"/>
      <c r="Z1158" s="2"/>
      <c r="AA1158" s="2"/>
      <c r="AB1158" s="2"/>
      <c r="AC1158" s="2"/>
      <c r="AD1158" s="2"/>
      <c r="AE1158" s="2"/>
      <c r="AF1158" s="2"/>
      <c r="AH1158" s="1"/>
      <c r="AI1158" s="2"/>
      <c r="AJ1158" s="2"/>
      <c r="AK1158" s="2"/>
      <c r="AL1158" s="2"/>
      <c r="AM1158" s="2"/>
      <c r="AN1158" s="2"/>
      <c r="AO1158" s="2"/>
      <c r="AP1158" s="2"/>
      <c r="AR1158" s="1"/>
      <c r="AS1158" s="2"/>
      <c r="AT1158" s="2"/>
      <c r="AU1158" s="2"/>
      <c r="AV1158" s="2"/>
      <c r="AW1158" s="2"/>
      <c r="AX1158" s="2"/>
      <c r="AY1158" s="2"/>
      <c r="AZ1158" s="2"/>
      <c r="BB1158" s="1"/>
    </row>
    <row r="1159" spans="6:54" x14ac:dyDescent="0.35">
      <c r="F1159" s="2"/>
      <c r="G1159" s="2"/>
      <c r="H1159" s="2"/>
      <c r="I1159" s="2"/>
      <c r="J1159" s="2"/>
      <c r="K1159" s="2"/>
      <c r="L1159" s="2"/>
      <c r="N1159" s="1"/>
      <c r="O1159" s="2"/>
      <c r="P1159" s="2"/>
      <c r="Q1159" s="2"/>
      <c r="R1159" s="2"/>
      <c r="S1159" s="2"/>
      <c r="T1159" s="2"/>
      <c r="U1159" s="2"/>
      <c r="V1159" s="2"/>
      <c r="X1159" s="1"/>
      <c r="Y1159" s="2"/>
      <c r="Z1159" s="2"/>
      <c r="AA1159" s="2"/>
      <c r="AB1159" s="2"/>
      <c r="AC1159" s="2"/>
      <c r="AD1159" s="2"/>
      <c r="AE1159" s="2"/>
      <c r="AF1159" s="2"/>
      <c r="AH1159" s="1"/>
      <c r="AI1159" s="2"/>
      <c r="AJ1159" s="2"/>
      <c r="AK1159" s="2"/>
      <c r="AL1159" s="2"/>
      <c r="AM1159" s="2"/>
      <c r="AN1159" s="2"/>
      <c r="AO1159" s="2"/>
      <c r="AP1159" s="2"/>
      <c r="AR1159" s="1"/>
      <c r="AS1159" s="2"/>
      <c r="AT1159" s="2"/>
      <c r="AU1159" s="2"/>
      <c r="AV1159" s="2"/>
      <c r="AW1159" s="2"/>
      <c r="AX1159" s="2"/>
      <c r="AY1159" s="2"/>
      <c r="AZ1159" s="2"/>
      <c r="BB1159" s="1"/>
    </row>
    <row r="1160" spans="6:54" x14ac:dyDescent="0.35">
      <c r="F1160" s="2"/>
      <c r="G1160" s="2"/>
      <c r="H1160" s="2"/>
      <c r="I1160" s="2"/>
      <c r="J1160" s="2"/>
      <c r="K1160" s="2"/>
      <c r="L1160" s="2"/>
      <c r="N1160" s="1"/>
      <c r="O1160" s="2"/>
      <c r="P1160" s="2"/>
      <c r="Q1160" s="2"/>
      <c r="R1160" s="2"/>
      <c r="S1160" s="2"/>
      <c r="T1160" s="2"/>
      <c r="U1160" s="2"/>
      <c r="V1160" s="2"/>
      <c r="X1160" s="1"/>
      <c r="Y1160" s="2"/>
      <c r="Z1160" s="2"/>
      <c r="AA1160" s="2"/>
      <c r="AB1160" s="2"/>
      <c r="AC1160" s="2"/>
      <c r="AD1160" s="2"/>
      <c r="AE1160" s="2"/>
      <c r="AF1160" s="2"/>
      <c r="AH1160" s="1"/>
      <c r="AI1160" s="2"/>
      <c r="AJ1160" s="2"/>
      <c r="AK1160" s="2"/>
      <c r="AL1160" s="2"/>
      <c r="AM1160" s="2"/>
      <c r="AN1160" s="2"/>
      <c r="AO1160" s="2"/>
      <c r="AP1160" s="2"/>
      <c r="AR1160" s="1"/>
      <c r="AS1160" s="2"/>
      <c r="AT1160" s="2"/>
      <c r="AU1160" s="2"/>
      <c r="AV1160" s="2"/>
      <c r="AW1160" s="2"/>
      <c r="AX1160" s="2"/>
      <c r="AY1160" s="2"/>
      <c r="AZ1160" s="2"/>
      <c r="BB1160" s="1"/>
    </row>
    <row r="1161" spans="6:54" x14ac:dyDescent="0.35">
      <c r="F1161" s="2"/>
      <c r="G1161" s="2"/>
      <c r="H1161" s="2"/>
      <c r="I1161" s="2"/>
      <c r="J1161" s="2"/>
      <c r="K1161" s="2"/>
      <c r="L1161" s="2"/>
      <c r="N1161" s="1"/>
      <c r="O1161" s="2"/>
      <c r="P1161" s="2"/>
      <c r="Q1161" s="2"/>
      <c r="R1161" s="2"/>
      <c r="S1161" s="2"/>
      <c r="T1161" s="2"/>
      <c r="U1161" s="2"/>
      <c r="V1161" s="2"/>
      <c r="X1161" s="1"/>
      <c r="Y1161" s="2"/>
      <c r="Z1161" s="2"/>
      <c r="AA1161" s="2"/>
      <c r="AB1161" s="2"/>
      <c r="AC1161" s="2"/>
      <c r="AD1161" s="2"/>
      <c r="AE1161" s="2"/>
      <c r="AF1161" s="2"/>
      <c r="AH1161" s="1"/>
      <c r="AI1161" s="2"/>
      <c r="AJ1161" s="2"/>
      <c r="AK1161" s="2"/>
      <c r="AL1161" s="2"/>
      <c r="AM1161" s="2"/>
      <c r="AN1161" s="2"/>
      <c r="AO1161" s="2"/>
      <c r="AP1161" s="2"/>
      <c r="AR1161" s="1"/>
      <c r="AS1161" s="2"/>
      <c r="AT1161" s="2"/>
      <c r="AU1161" s="2"/>
      <c r="AV1161" s="2"/>
      <c r="AW1161" s="2"/>
      <c r="AX1161" s="2"/>
      <c r="AY1161" s="2"/>
      <c r="AZ1161" s="2"/>
      <c r="BB1161" s="1"/>
    </row>
    <row r="1162" spans="6:54" x14ac:dyDescent="0.35">
      <c r="F1162" s="2"/>
      <c r="G1162" s="2"/>
      <c r="H1162" s="2"/>
      <c r="I1162" s="2"/>
      <c r="J1162" s="2"/>
      <c r="K1162" s="2"/>
      <c r="L1162" s="2"/>
      <c r="N1162" s="1"/>
      <c r="O1162" s="2"/>
      <c r="P1162" s="2"/>
      <c r="Q1162" s="2"/>
      <c r="R1162" s="2"/>
      <c r="S1162" s="2"/>
      <c r="T1162" s="2"/>
      <c r="U1162" s="2"/>
      <c r="V1162" s="2"/>
      <c r="X1162" s="1"/>
      <c r="Y1162" s="2"/>
      <c r="Z1162" s="2"/>
      <c r="AA1162" s="2"/>
      <c r="AB1162" s="2"/>
      <c r="AC1162" s="2"/>
      <c r="AD1162" s="2"/>
      <c r="AE1162" s="2"/>
      <c r="AF1162" s="2"/>
      <c r="AH1162" s="1"/>
      <c r="AI1162" s="2"/>
      <c r="AJ1162" s="2"/>
      <c r="AK1162" s="2"/>
      <c r="AL1162" s="2"/>
      <c r="AM1162" s="2"/>
      <c r="AN1162" s="2"/>
      <c r="AO1162" s="2"/>
      <c r="AP1162" s="2"/>
      <c r="AR1162" s="1"/>
      <c r="AS1162" s="2"/>
      <c r="AT1162" s="2"/>
      <c r="AU1162" s="2"/>
      <c r="AV1162" s="2"/>
      <c r="AW1162" s="2"/>
      <c r="AX1162" s="2"/>
      <c r="AY1162" s="2"/>
      <c r="AZ1162" s="2"/>
      <c r="BB1162" s="1"/>
    </row>
    <row r="1163" spans="6:54" x14ac:dyDescent="0.35">
      <c r="F1163" s="2"/>
      <c r="G1163" s="2"/>
      <c r="H1163" s="2"/>
      <c r="I1163" s="2"/>
      <c r="J1163" s="2"/>
      <c r="K1163" s="2"/>
      <c r="L1163" s="2"/>
      <c r="N1163" s="1"/>
      <c r="O1163" s="2"/>
      <c r="P1163" s="2"/>
      <c r="Q1163" s="2"/>
      <c r="R1163" s="2"/>
      <c r="S1163" s="2"/>
      <c r="T1163" s="2"/>
      <c r="U1163" s="2"/>
      <c r="V1163" s="2"/>
      <c r="X1163" s="1"/>
      <c r="Y1163" s="2"/>
      <c r="Z1163" s="2"/>
      <c r="AA1163" s="2"/>
      <c r="AB1163" s="2"/>
      <c r="AC1163" s="2"/>
      <c r="AD1163" s="2"/>
      <c r="AE1163" s="2"/>
      <c r="AF1163" s="2"/>
      <c r="AH1163" s="1"/>
      <c r="AI1163" s="2"/>
      <c r="AJ1163" s="2"/>
      <c r="AK1163" s="2"/>
      <c r="AL1163" s="2"/>
      <c r="AM1163" s="2"/>
      <c r="AN1163" s="2"/>
      <c r="AO1163" s="2"/>
      <c r="AP1163" s="2"/>
      <c r="AR1163" s="1"/>
      <c r="AS1163" s="2"/>
      <c r="AT1163" s="2"/>
      <c r="AU1163" s="2"/>
      <c r="AV1163" s="2"/>
      <c r="AW1163" s="2"/>
      <c r="AX1163" s="2"/>
      <c r="AY1163" s="2"/>
      <c r="AZ1163" s="2"/>
      <c r="BB1163" s="1"/>
    </row>
    <row r="1164" spans="6:54" x14ac:dyDescent="0.35">
      <c r="F1164" s="2"/>
      <c r="G1164" s="2"/>
      <c r="H1164" s="2"/>
      <c r="I1164" s="2"/>
      <c r="J1164" s="2"/>
      <c r="K1164" s="2"/>
      <c r="L1164" s="2"/>
      <c r="N1164" s="1"/>
      <c r="O1164" s="2"/>
      <c r="P1164" s="2"/>
      <c r="Q1164" s="2"/>
      <c r="R1164" s="2"/>
      <c r="S1164" s="2"/>
      <c r="T1164" s="2"/>
      <c r="U1164" s="2"/>
      <c r="V1164" s="2"/>
      <c r="X1164" s="1"/>
      <c r="Y1164" s="2"/>
      <c r="Z1164" s="2"/>
      <c r="AA1164" s="2"/>
      <c r="AB1164" s="2"/>
      <c r="AC1164" s="2"/>
      <c r="AD1164" s="2"/>
      <c r="AE1164" s="2"/>
      <c r="AF1164" s="2"/>
      <c r="AH1164" s="1"/>
      <c r="AI1164" s="2"/>
      <c r="AJ1164" s="2"/>
      <c r="AK1164" s="2"/>
      <c r="AL1164" s="2"/>
      <c r="AM1164" s="2"/>
      <c r="AN1164" s="2"/>
      <c r="AO1164" s="2"/>
      <c r="AP1164" s="2"/>
      <c r="AR1164" s="1"/>
      <c r="AS1164" s="2"/>
      <c r="AT1164" s="2"/>
      <c r="AU1164" s="2"/>
      <c r="AV1164" s="2"/>
      <c r="AW1164" s="2"/>
      <c r="AX1164" s="2"/>
      <c r="AY1164" s="2"/>
      <c r="AZ1164" s="2"/>
      <c r="BB1164" s="1"/>
    </row>
    <row r="1165" spans="6:54" x14ac:dyDescent="0.35">
      <c r="F1165" s="2"/>
      <c r="G1165" s="2"/>
      <c r="H1165" s="2"/>
      <c r="I1165" s="2"/>
      <c r="J1165" s="2"/>
      <c r="K1165" s="2"/>
      <c r="L1165" s="2"/>
      <c r="N1165" s="1"/>
      <c r="O1165" s="2"/>
      <c r="P1165" s="2"/>
      <c r="Q1165" s="2"/>
      <c r="R1165" s="2"/>
      <c r="S1165" s="2"/>
      <c r="T1165" s="2"/>
      <c r="U1165" s="2"/>
      <c r="V1165" s="2"/>
      <c r="X1165" s="1"/>
      <c r="Y1165" s="2"/>
      <c r="Z1165" s="2"/>
      <c r="AA1165" s="2"/>
      <c r="AB1165" s="2"/>
      <c r="AC1165" s="2"/>
      <c r="AD1165" s="2"/>
      <c r="AE1165" s="2"/>
      <c r="AF1165" s="2"/>
      <c r="AH1165" s="1"/>
      <c r="AI1165" s="2"/>
      <c r="AJ1165" s="2"/>
      <c r="AK1165" s="2"/>
      <c r="AL1165" s="2"/>
      <c r="AM1165" s="2"/>
      <c r="AN1165" s="2"/>
      <c r="AO1165" s="2"/>
      <c r="AP1165" s="2"/>
      <c r="AR1165" s="1"/>
      <c r="AS1165" s="2"/>
      <c r="AT1165" s="2"/>
      <c r="AU1165" s="2"/>
      <c r="AV1165" s="2"/>
      <c r="AW1165" s="2"/>
      <c r="AX1165" s="2"/>
      <c r="AY1165" s="2"/>
      <c r="AZ1165" s="2"/>
      <c r="BB1165" s="1"/>
    </row>
    <row r="1166" spans="6:54" x14ac:dyDescent="0.35">
      <c r="F1166" s="2"/>
      <c r="G1166" s="2"/>
      <c r="H1166" s="2"/>
      <c r="I1166" s="2"/>
      <c r="J1166" s="2"/>
      <c r="K1166" s="2"/>
      <c r="L1166" s="2"/>
      <c r="N1166" s="1"/>
      <c r="O1166" s="2"/>
      <c r="P1166" s="2"/>
      <c r="Q1166" s="2"/>
      <c r="R1166" s="2"/>
      <c r="S1166" s="2"/>
      <c r="T1166" s="2"/>
      <c r="U1166" s="2"/>
      <c r="V1166" s="2"/>
      <c r="X1166" s="1"/>
      <c r="Y1166" s="2"/>
      <c r="Z1166" s="2"/>
      <c r="AA1166" s="2"/>
      <c r="AB1166" s="2"/>
      <c r="AC1166" s="2"/>
      <c r="AD1166" s="2"/>
      <c r="AE1166" s="2"/>
      <c r="AF1166" s="2"/>
      <c r="AH1166" s="1"/>
      <c r="AI1166" s="2"/>
      <c r="AJ1166" s="2"/>
      <c r="AK1166" s="2"/>
      <c r="AL1166" s="2"/>
      <c r="AM1166" s="2"/>
      <c r="AN1166" s="2"/>
      <c r="AO1166" s="2"/>
      <c r="AP1166" s="2"/>
      <c r="AR1166" s="1"/>
      <c r="AS1166" s="2"/>
      <c r="AT1166" s="2"/>
      <c r="AU1166" s="2"/>
      <c r="AV1166" s="2"/>
      <c r="AW1166" s="2"/>
      <c r="AX1166" s="2"/>
      <c r="AY1166" s="2"/>
      <c r="AZ1166" s="2"/>
      <c r="BB1166" s="1"/>
    </row>
    <row r="1167" spans="6:54" x14ac:dyDescent="0.35">
      <c r="F1167" s="2"/>
      <c r="G1167" s="2"/>
      <c r="H1167" s="2"/>
      <c r="I1167" s="2"/>
      <c r="J1167" s="2"/>
      <c r="K1167" s="2"/>
      <c r="L1167" s="2"/>
      <c r="N1167" s="1"/>
      <c r="O1167" s="2"/>
      <c r="P1167" s="2"/>
      <c r="Q1167" s="2"/>
      <c r="R1167" s="2"/>
      <c r="S1167" s="2"/>
      <c r="T1167" s="2"/>
      <c r="U1167" s="2"/>
      <c r="V1167" s="2"/>
      <c r="X1167" s="1"/>
      <c r="Y1167" s="2"/>
      <c r="Z1167" s="2"/>
      <c r="AA1167" s="2"/>
      <c r="AB1167" s="2"/>
      <c r="AC1167" s="2"/>
      <c r="AD1167" s="2"/>
      <c r="AE1167" s="2"/>
      <c r="AF1167" s="2"/>
      <c r="AH1167" s="1"/>
      <c r="AI1167" s="2"/>
      <c r="AJ1167" s="2"/>
      <c r="AK1167" s="2"/>
      <c r="AL1167" s="2"/>
      <c r="AM1167" s="2"/>
      <c r="AN1167" s="2"/>
      <c r="AO1167" s="2"/>
      <c r="AP1167" s="2"/>
      <c r="AR1167" s="1"/>
      <c r="AS1167" s="2"/>
      <c r="AT1167" s="2"/>
      <c r="AU1167" s="2"/>
      <c r="AV1167" s="2"/>
      <c r="AW1167" s="2"/>
      <c r="AX1167" s="2"/>
      <c r="AY1167" s="2"/>
      <c r="AZ1167" s="2"/>
      <c r="BB1167" s="1"/>
    </row>
    <row r="1168" spans="6:54" x14ac:dyDescent="0.35">
      <c r="F1168" s="2"/>
      <c r="G1168" s="2"/>
      <c r="H1168" s="2"/>
      <c r="I1168" s="2"/>
      <c r="J1168" s="2"/>
      <c r="K1168" s="2"/>
      <c r="L1168" s="2"/>
      <c r="N1168" s="1"/>
      <c r="O1168" s="2"/>
      <c r="P1168" s="2"/>
      <c r="Q1168" s="2"/>
      <c r="R1168" s="2"/>
      <c r="S1168" s="2"/>
      <c r="T1168" s="2"/>
      <c r="U1168" s="2"/>
      <c r="V1168" s="2"/>
      <c r="X1168" s="1"/>
      <c r="Y1168" s="2"/>
      <c r="Z1168" s="2"/>
      <c r="AA1168" s="2"/>
      <c r="AB1168" s="2"/>
      <c r="AC1168" s="2"/>
      <c r="AD1168" s="2"/>
      <c r="AE1168" s="2"/>
      <c r="AF1168" s="2"/>
      <c r="AH1168" s="1"/>
      <c r="AI1168" s="2"/>
      <c r="AJ1168" s="2"/>
      <c r="AK1168" s="2"/>
      <c r="AL1168" s="2"/>
      <c r="AM1168" s="2"/>
      <c r="AN1168" s="2"/>
      <c r="AO1168" s="2"/>
      <c r="AP1168" s="2"/>
      <c r="AR1168" s="1"/>
      <c r="AS1168" s="2"/>
      <c r="AT1168" s="2"/>
      <c r="AU1168" s="2"/>
      <c r="AV1168" s="2"/>
      <c r="AW1168" s="2"/>
      <c r="AX1168" s="2"/>
      <c r="AY1168" s="2"/>
      <c r="AZ1168" s="2"/>
      <c r="BB1168" s="1"/>
    </row>
    <row r="1169" spans="6:54" x14ac:dyDescent="0.35">
      <c r="F1169" s="2"/>
      <c r="G1169" s="2"/>
      <c r="H1169" s="2"/>
      <c r="I1169" s="2"/>
      <c r="J1169" s="2"/>
      <c r="K1169" s="2"/>
      <c r="L1169" s="2"/>
      <c r="N1169" s="1"/>
      <c r="O1169" s="2"/>
      <c r="P1169" s="2"/>
      <c r="Q1169" s="2"/>
      <c r="R1169" s="2"/>
      <c r="S1169" s="2"/>
      <c r="T1169" s="2"/>
      <c r="U1169" s="2"/>
      <c r="V1169" s="2"/>
      <c r="X1169" s="1"/>
      <c r="Y1169" s="2"/>
      <c r="Z1169" s="2"/>
      <c r="AA1169" s="2"/>
      <c r="AB1169" s="2"/>
      <c r="AC1169" s="2"/>
      <c r="AD1169" s="2"/>
      <c r="AE1169" s="2"/>
      <c r="AF1169" s="2"/>
      <c r="AH1169" s="1"/>
      <c r="AI1169" s="2"/>
      <c r="AJ1169" s="2"/>
      <c r="AK1169" s="2"/>
      <c r="AL1169" s="2"/>
      <c r="AM1169" s="2"/>
      <c r="AN1169" s="2"/>
      <c r="AO1169" s="2"/>
      <c r="AP1169" s="2"/>
      <c r="AR1169" s="1"/>
      <c r="AS1169" s="2"/>
      <c r="AT1169" s="2"/>
      <c r="AU1169" s="2"/>
      <c r="AV1169" s="2"/>
      <c r="AW1169" s="2"/>
      <c r="AX1169" s="2"/>
      <c r="AY1169" s="2"/>
      <c r="AZ1169" s="2"/>
      <c r="BB1169" s="1"/>
    </row>
    <row r="1170" spans="6:54" x14ac:dyDescent="0.35">
      <c r="F1170" s="2"/>
      <c r="G1170" s="2"/>
      <c r="H1170" s="2"/>
      <c r="I1170" s="2"/>
      <c r="J1170" s="2"/>
      <c r="K1170" s="2"/>
      <c r="L1170" s="2"/>
      <c r="N1170" s="1"/>
      <c r="O1170" s="2"/>
      <c r="P1170" s="2"/>
      <c r="Q1170" s="2"/>
      <c r="R1170" s="2"/>
      <c r="S1170" s="2"/>
      <c r="T1170" s="2"/>
      <c r="U1170" s="2"/>
      <c r="V1170" s="2"/>
      <c r="X1170" s="1"/>
      <c r="Y1170" s="2"/>
      <c r="Z1170" s="2"/>
      <c r="AA1170" s="2"/>
      <c r="AB1170" s="2"/>
      <c r="AC1170" s="2"/>
      <c r="AD1170" s="2"/>
      <c r="AE1170" s="2"/>
      <c r="AF1170" s="2"/>
      <c r="AH1170" s="1"/>
      <c r="AI1170" s="2"/>
      <c r="AJ1170" s="2"/>
      <c r="AK1170" s="2"/>
      <c r="AL1170" s="2"/>
      <c r="AM1170" s="2"/>
      <c r="AN1170" s="2"/>
      <c r="AO1170" s="2"/>
      <c r="AP1170" s="2"/>
      <c r="AR1170" s="1"/>
      <c r="AS1170" s="2"/>
      <c r="AT1170" s="2"/>
      <c r="AU1170" s="2"/>
      <c r="AV1170" s="2"/>
      <c r="AW1170" s="2"/>
      <c r="AX1170" s="2"/>
      <c r="AY1170" s="2"/>
      <c r="AZ1170" s="2"/>
      <c r="BB1170" s="1"/>
    </row>
    <row r="1171" spans="6:54" x14ac:dyDescent="0.35">
      <c r="F1171" s="2"/>
      <c r="G1171" s="2"/>
      <c r="H1171" s="2"/>
      <c r="I1171" s="2"/>
      <c r="J1171" s="2"/>
      <c r="K1171" s="2"/>
      <c r="L1171" s="2"/>
      <c r="N1171" s="1"/>
      <c r="O1171" s="2"/>
      <c r="P1171" s="2"/>
      <c r="Q1171" s="2"/>
      <c r="R1171" s="2"/>
      <c r="S1171" s="2"/>
      <c r="T1171" s="2"/>
      <c r="U1171" s="2"/>
      <c r="V1171" s="2"/>
      <c r="X1171" s="1"/>
      <c r="Y1171" s="2"/>
      <c r="Z1171" s="2"/>
      <c r="AA1171" s="2"/>
      <c r="AB1171" s="2"/>
      <c r="AC1171" s="2"/>
      <c r="AD1171" s="2"/>
      <c r="AE1171" s="2"/>
      <c r="AF1171" s="2"/>
      <c r="AH1171" s="1"/>
      <c r="AI1171" s="2"/>
      <c r="AJ1171" s="2"/>
      <c r="AK1171" s="2"/>
      <c r="AL1171" s="2"/>
      <c r="AM1171" s="2"/>
      <c r="AN1171" s="2"/>
      <c r="AO1171" s="2"/>
      <c r="AP1171" s="2"/>
      <c r="AR1171" s="1"/>
      <c r="AS1171" s="2"/>
      <c r="AT1171" s="2"/>
      <c r="AU1171" s="2"/>
      <c r="AV1171" s="2"/>
      <c r="AW1171" s="2"/>
      <c r="AX1171" s="2"/>
      <c r="AY1171" s="2"/>
      <c r="AZ1171" s="2"/>
      <c r="BB1171" s="1"/>
    </row>
    <row r="1172" spans="6:54" x14ac:dyDescent="0.35">
      <c r="F1172" s="2"/>
      <c r="G1172" s="2"/>
      <c r="H1172" s="2"/>
      <c r="I1172" s="2"/>
      <c r="J1172" s="2"/>
      <c r="K1172" s="2"/>
      <c r="L1172" s="2"/>
      <c r="N1172" s="1"/>
      <c r="O1172" s="2"/>
      <c r="P1172" s="2"/>
      <c r="Q1172" s="2"/>
      <c r="R1172" s="2"/>
      <c r="S1172" s="2"/>
      <c r="T1172" s="2"/>
      <c r="U1172" s="2"/>
      <c r="V1172" s="2"/>
      <c r="X1172" s="1"/>
      <c r="Y1172" s="2"/>
      <c r="Z1172" s="2"/>
      <c r="AA1172" s="2"/>
      <c r="AB1172" s="2"/>
      <c r="AC1172" s="2"/>
      <c r="AD1172" s="2"/>
      <c r="AE1172" s="2"/>
      <c r="AF1172" s="2"/>
      <c r="AH1172" s="1"/>
      <c r="AI1172" s="2"/>
      <c r="AJ1172" s="2"/>
      <c r="AK1172" s="2"/>
      <c r="AL1172" s="2"/>
      <c r="AM1172" s="2"/>
      <c r="AN1172" s="2"/>
      <c r="AO1172" s="2"/>
      <c r="AP1172" s="2"/>
      <c r="AR1172" s="1"/>
      <c r="AS1172" s="2"/>
      <c r="AT1172" s="2"/>
      <c r="AU1172" s="2"/>
      <c r="AV1172" s="2"/>
      <c r="AW1172" s="2"/>
      <c r="AX1172" s="2"/>
      <c r="AY1172" s="2"/>
      <c r="AZ1172" s="2"/>
      <c r="BB1172" s="1"/>
    </row>
    <row r="1173" spans="6:54" x14ac:dyDescent="0.35">
      <c r="F1173" s="2"/>
      <c r="G1173" s="2"/>
      <c r="H1173" s="2"/>
      <c r="I1173" s="2"/>
      <c r="J1173" s="2"/>
      <c r="K1173" s="2"/>
      <c r="L1173" s="2"/>
      <c r="N1173" s="1"/>
      <c r="O1173" s="2"/>
      <c r="P1173" s="2"/>
      <c r="Q1173" s="2"/>
      <c r="R1173" s="2"/>
      <c r="S1173" s="2"/>
      <c r="T1173" s="2"/>
      <c r="U1173" s="2"/>
      <c r="V1173" s="2"/>
      <c r="X1173" s="1"/>
      <c r="Y1173" s="2"/>
      <c r="Z1173" s="2"/>
      <c r="AA1173" s="2"/>
      <c r="AB1173" s="2"/>
      <c r="AC1173" s="2"/>
      <c r="AD1173" s="2"/>
      <c r="AE1173" s="2"/>
      <c r="AF1173" s="2"/>
      <c r="AH1173" s="1"/>
      <c r="AI1173" s="2"/>
      <c r="AJ1173" s="2"/>
      <c r="AK1173" s="2"/>
      <c r="AL1173" s="2"/>
      <c r="AM1173" s="2"/>
      <c r="AN1173" s="2"/>
      <c r="AO1173" s="2"/>
      <c r="AP1173" s="2"/>
      <c r="AR1173" s="1"/>
      <c r="AS1173" s="2"/>
      <c r="AT1173" s="2"/>
      <c r="AU1173" s="2"/>
      <c r="AV1173" s="2"/>
      <c r="AW1173" s="2"/>
      <c r="AX1173" s="2"/>
      <c r="AY1173" s="2"/>
      <c r="AZ1173" s="2"/>
      <c r="BB1173" s="1"/>
    </row>
    <row r="1174" spans="6:54" x14ac:dyDescent="0.35">
      <c r="F1174" s="2"/>
      <c r="G1174" s="2"/>
      <c r="H1174" s="2"/>
      <c r="I1174" s="2"/>
      <c r="J1174" s="2"/>
      <c r="K1174" s="2"/>
      <c r="L1174" s="2"/>
      <c r="N1174" s="1"/>
      <c r="O1174" s="2"/>
      <c r="P1174" s="2"/>
      <c r="Q1174" s="2"/>
      <c r="R1174" s="2"/>
      <c r="S1174" s="2"/>
      <c r="T1174" s="2"/>
      <c r="U1174" s="2"/>
      <c r="V1174" s="2"/>
      <c r="X1174" s="1"/>
      <c r="Y1174" s="2"/>
      <c r="Z1174" s="2"/>
      <c r="AA1174" s="2"/>
      <c r="AB1174" s="2"/>
      <c r="AC1174" s="2"/>
      <c r="AD1174" s="2"/>
      <c r="AE1174" s="2"/>
      <c r="AF1174" s="2"/>
      <c r="AH1174" s="1"/>
      <c r="AI1174" s="2"/>
      <c r="AJ1174" s="2"/>
      <c r="AK1174" s="2"/>
      <c r="AL1174" s="2"/>
      <c r="AM1174" s="2"/>
      <c r="AN1174" s="2"/>
      <c r="AO1174" s="2"/>
      <c r="AP1174" s="2"/>
      <c r="AR1174" s="1"/>
      <c r="AS1174" s="2"/>
      <c r="AT1174" s="2"/>
      <c r="AU1174" s="2"/>
      <c r="AV1174" s="2"/>
      <c r="AW1174" s="2"/>
      <c r="AX1174" s="2"/>
      <c r="AY1174" s="2"/>
      <c r="AZ1174" s="2"/>
      <c r="BB1174" s="1"/>
    </row>
    <row r="1175" spans="6:54" x14ac:dyDescent="0.35">
      <c r="F1175" s="2"/>
      <c r="G1175" s="2"/>
      <c r="H1175" s="2"/>
      <c r="I1175" s="2"/>
      <c r="J1175" s="2"/>
      <c r="K1175" s="2"/>
      <c r="L1175" s="2"/>
      <c r="N1175" s="1"/>
      <c r="O1175" s="2"/>
      <c r="P1175" s="2"/>
      <c r="Q1175" s="2"/>
      <c r="R1175" s="2"/>
      <c r="S1175" s="2"/>
      <c r="T1175" s="2"/>
      <c r="U1175" s="2"/>
      <c r="V1175" s="2"/>
      <c r="X1175" s="1"/>
      <c r="Y1175" s="2"/>
      <c r="Z1175" s="2"/>
      <c r="AA1175" s="2"/>
      <c r="AB1175" s="2"/>
      <c r="AC1175" s="2"/>
      <c r="AD1175" s="2"/>
      <c r="AE1175" s="2"/>
      <c r="AF1175" s="2"/>
      <c r="AH1175" s="1"/>
      <c r="AI1175" s="2"/>
      <c r="AJ1175" s="2"/>
      <c r="AK1175" s="2"/>
      <c r="AL1175" s="2"/>
      <c r="AM1175" s="2"/>
      <c r="AN1175" s="2"/>
      <c r="AO1175" s="2"/>
      <c r="AP1175" s="2"/>
      <c r="AR1175" s="1"/>
      <c r="AS1175" s="2"/>
      <c r="AT1175" s="2"/>
      <c r="AU1175" s="2"/>
      <c r="AV1175" s="2"/>
      <c r="AW1175" s="2"/>
      <c r="AX1175" s="2"/>
      <c r="AY1175" s="2"/>
      <c r="AZ1175" s="2"/>
      <c r="BB1175" s="1"/>
    </row>
    <row r="1176" spans="6:54" x14ac:dyDescent="0.35">
      <c r="F1176" s="2"/>
      <c r="G1176" s="2"/>
      <c r="H1176" s="2"/>
      <c r="I1176" s="2"/>
      <c r="J1176" s="2"/>
      <c r="K1176" s="2"/>
      <c r="L1176" s="2"/>
      <c r="N1176" s="1"/>
      <c r="O1176" s="2"/>
      <c r="P1176" s="2"/>
      <c r="Q1176" s="2"/>
      <c r="R1176" s="2"/>
      <c r="S1176" s="2"/>
      <c r="T1176" s="2"/>
      <c r="U1176" s="2"/>
      <c r="V1176" s="2"/>
      <c r="X1176" s="1"/>
      <c r="Y1176" s="2"/>
      <c r="Z1176" s="2"/>
      <c r="AA1176" s="2"/>
      <c r="AB1176" s="2"/>
      <c r="AC1176" s="2"/>
      <c r="AD1176" s="2"/>
      <c r="AE1176" s="2"/>
      <c r="AF1176" s="2"/>
      <c r="AH1176" s="1"/>
      <c r="AI1176" s="2"/>
      <c r="AJ1176" s="2"/>
      <c r="AK1176" s="2"/>
      <c r="AL1176" s="2"/>
      <c r="AM1176" s="2"/>
      <c r="AN1176" s="2"/>
      <c r="AO1176" s="2"/>
      <c r="AP1176" s="2"/>
      <c r="AR1176" s="1"/>
      <c r="AS1176" s="2"/>
      <c r="AT1176" s="2"/>
      <c r="AU1176" s="2"/>
      <c r="AV1176" s="2"/>
      <c r="AW1176" s="2"/>
      <c r="AX1176" s="2"/>
      <c r="AY1176" s="2"/>
      <c r="AZ1176" s="2"/>
      <c r="BB1176" s="1"/>
    </row>
    <row r="1177" spans="6:54" x14ac:dyDescent="0.35">
      <c r="F1177" s="2"/>
      <c r="G1177" s="2"/>
      <c r="H1177" s="2"/>
      <c r="I1177" s="2"/>
      <c r="J1177" s="2"/>
      <c r="K1177" s="2"/>
      <c r="L1177" s="2"/>
      <c r="N1177" s="1"/>
      <c r="O1177" s="2"/>
      <c r="P1177" s="2"/>
      <c r="Q1177" s="2"/>
      <c r="R1177" s="2"/>
      <c r="S1177" s="2"/>
      <c r="T1177" s="2"/>
      <c r="U1177" s="2"/>
      <c r="V1177" s="2"/>
      <c r="X1177" s="1"/>
      <c r="Y1177" s="2"/>
      <c r="Z1177" s="2"/>
      <c r="AA1177" s="2"/>
      <c r="AB1177" s="2"/>
      <c r="AC1177" s="2"/>
      <c r="AD1177" s="2"/>
      <c r="AE1177" s="2"/>
      <c r="AF1177" s="2"/>
      <c r="AH1177" s="1"/>
      <c r="AI1177" s="2"/>
      <c r="AJ1177" s="2"/>
      <c r="AK1177" s="2"/>
      <c r="AL1177" s="2"/>
      <c r="AM1177" s="2"/>
      <c r="AN1177" s="2"/>
      <c r="AO1177" s="2"/>
      <c r="AP1177" s="2"/>
      <c r="AR1177" s="1"/>
      <c r="AS1177" s="2"/>
      <c r="AT1177" s="2"/>
      <c r="AU1177" s="2"/>
      <c r="AV1177" s="2"/>
      <c r="AW1177" s="2"/>
      <c r="AX1177" s="2"/>
      <c r="AY1177" s="2"/>
      <c r="AZ1177" s="2"/>
      <c r="BB1177" s="1"/>
    </row>
    <row r="1178" spans="6:54" x14ac:dyDescent="0.35">
      <c r="F1178" s="2"/>
      <c r="G1178" s="2"/>
      <c r="H1178" s="2"/>
      <c r="I1178" s="2"/>
      <c r="J1178" s="2"/>
      <c r="K1178" s="2"/>
      <c r="L1178" s="2"/>
      <c r="N1178" s="1"/>
      <c r="O1178" s="2"/>
      <c r="P1178" s="2"/>
      <c r="Q1178" s="2"/>
      <c r="R1178" s="2"/>
      <c r="S1178" s="2"/>
      <c r="T1178" s="2"/>
      <c r="U1178" s="2"/>
      <c r="V1178" s="2"/>
      <c r="X1178" s="1"/>
      <c r="Y1178" s="2"/>
      <c r="Z1178" s="2"/>
      <c r="AA1178" s="2"/>
      <c r="AB1178" s="2"/>
      <c r="AC1178" s="2"/>
      <c r="AD1178" s="2"/>
      <c r="AE1178" s="2"/>
      <c r="AF1178" s="2"/>
      <c r="AH1178" s="1"/>
      <c r="AI1178" s="2"/>
      <c r="AJ1178" s="2"/>
      <c r="AK1178" s="2"/>
      <c r="AL1178" s="2"/>
      <c r="AM1178" s="2"/>
      <c r="AN1178" s="2"/>
      <c r="AO1178" s="2"/>
      <c r="AP1178" s="2"/>
      <c r="AR1178" s="1"/>
      <c r="AS1178" s="2"/>
      <c r="AT1178" s="2"/>
      <c r="AU1178" s="2"/>
      <c r="AV1178" s="2"/>
      <c r="AW1178" s="2"/>
      <c r="AX1178" s="2"/>
      <c r="AY1178" s="2"/>
      <c r="AZ1178" s="2"/>
      <c r="BB1178" s="1"/>
    </row>
    <row r="1179" spans="6:54" x14ac:dyDescent="0.35">
      <c r="F1179" s="2"/>
      <c r="G1179" s="2"/>
      <c r="H1179" s="2"/>
      <c r="I1179" s="2"/>
      <c r="J1179" s="2"/>
      <c r="K1179" s="2"/>
      <c r="L1179" s="2"/>
      <c r="N1179" s="1"/>
      <c r="O1179" s="2"/>
      <c r="P1179" s="2"/>
      <c r="Q1179" s="2"/>
      <c r="R1179" s="2"/>
      <c r="S1179" s="2"/>
      <c r="T1179" s="2"/>
      <c r="U1179" s="2"/>
      <c r="V1179" s="2"/>
      <c r="X1179" s="1"/>
      <c r="Y1179" s="2"/>
      <c r="Z1179" s="2"/>
      <c r="AA1179" s="2"/>
      <c r="AB1179" s="2"/>
      <c r="AC1179" s="2"/>
      <c r="AD1179" s="2"/>
      <c r="AE1179" s="2"/>
      <c r="AF1179" s="2"/>
      <c r="AH1179" s="1"/>
      <c r="AI1179" s="2"/>
      <c r="AJ1179" s="2"/>
      <c r="AK1179" s="2"/>
      <c r="AL1179" s="2"/>
      <c r="AM1179" s="2"/>
      <c r="AN1179" s="2"/>
      <c r="AO1179" s="2"/>
      <c r="AP1179" s="2"/>
      <c r="AR1179" s="1"/>
      <c r="AS1179" s="2"/>
      <c r="AT1179" s="2"/>
      <c r="AU1179" s="2"/>
      <c r="AV1179" s="2"/>
      <c r="AW1179" s="2"/>
      <c r="AX1179" s="2"/>
      <c r="AY1179" s="2"/>
      <c r="AZ1179" s="2"/>
      <c r="BB1179" s="1"/>
    </row>
    <row r="1180" spans="6:54" x14ac:dyDescent="0.35">
      <c r="F1180" s="2"/>
      <c r="G1180" s="2"/>
      <c r="H1180" s="2"/>
      <c r="I1180" s="2"/>
      <c r="J1180" s="2"/>
      <c r="K1180" s="2"/>
      <c r="L1180" s="2"/>
      <c r="N1180" s="1"/>
      <c r="O1180" s="2"/>
      <c r="P1180" s="2"/>
      <c r="Q1180" s="2"/>
      <c r="R1180" s="2"/>
      <c r="S1180" s="2"/>
      <c r="T1180" s="2"/>
      <c r="U1180" s="2"/>
      <c r="V1180" s="2"/>
      <c r="X1180" s="1"/>
      <c r="Y1180" s="2"/>
      <c r="Z1180" s="2"/>
      <c r="AA1180" s="2"/>
      <c r="AB1180" s="2"/>
      <c r="AC1180" s="2"/>
      <c r="AD1180" s="2"/>
      <c r="AE1180" s="2"/>
      <c r="AF1180" s="2"/>
      <c r="AH1180" s="1"/>
      <c r="AI1180" s="2"/>
      <c r="AJ1180" s="2"/>
      <c r="AK1180" s="2"/>
      <c r="AL1180" s="2"/>
      <c r="AM1180" s="2"/>
      <c r="AN1180" s="2"/>
      <c r="AO1180" s="2"/>
      <c r="AP1180" s="2"/>
      <c r="AR1180" s="1"/>
      <c r="AS1180" s="2"/>
      <c r="AT1180" s="2"/>
      <c r="AU1180" s="2"/>
      <c r="AV1180" s="2"/>
      <c r="AW1180" s="2"/>
      <c r="AX1180" s="2"/>
      <c r="AY1180" s="2"/>
      <c r="AZ1180" s="2"/>
      <c r="BB1180" s="1"/>
    </row>
    <row r="1181" spans="6:54" x14ac:dyDescent="0.35">
      <c r="F1181" s="2"/>
      <c r="G1181" s="2"/>
      <c r="H1181" s="2"/>
      <c r="I1181" s="2"/>
      <c r="J1181" s="2"/>
      <c r="K1181" s="2"/>
      <c r="L1181" s="2"/>
      <c r="N1181" s="1"/>
      <c r="O1181" s="2"/>
      <c r="P1181" s="2"/>
      <c r="Q1181" s="2"/>
      <c r="R1181" s="2"/>
      <c r="S1181" s="2"/>
      <c r="T1181" s="2"/>
      <c r="U1181" s="2"/>
      <c r="V1181" s="2"/>
      <c r="X1181" s="1"/>
      <c r="Y1181" s="2"/>
      <c r="Z1181" s="2"/>
      <c r="AA1181" s="2"/>
      <c r="AB1181" s="2"/>
      <c r="AC1181" s="2"/>
      <c r="AD1181" s="2"/>
      <c r="AE1181" s="2"/>
      <c r="AF1181" s="2"/>
      <c r="AH1181" s="1"/>
      <c r="AI1181" s="2"/>
      <c r="AJ1181" s="2"/>
      <c r="AK1181" s="2"/>
      <c r="AL1181" s="2"/>
      <c r="AM1181" s="2"/>
      <c r="AN1181" s="2"/>
      <c r="AO1181" s="2"/>
      <c r="AP1181" s="2"/>
      <c r="AR1181" s="1"/>
      <c r="AS1181" s="2"/>
      <c r="AT1181" s="2"/>
      <c r="AU1181" s="2"/>
      <c r="AV1181" s="2"/>
      <c r="AW1181" s="2"/>
      <c r="AX1181" s="2"/>
      <c r="AY1181" s="2"/>
      <c r="AZ1181" s="2"/>
      <c r="BB1181" s="1"/>
    </row>
    <row r="1182" spans="6:54" x14ac:dyDescent="0.35">
      <c r="F1182" s="2"/>
      <c r="G1182" s="2"/>
      <c r="H1182" s="2"/>
      <c r="I1182" s="2"/>
      <c r="J1182" s="2"/>
      <c r="K1182" s="2"/>
      <c r="L1182" s="2"/>
      <c r="N1182" s="1"/>
      <c r="O1182" s="2"/>
      <c r="P1182" s="2"/>
      <c r="Q1182" s="2"/>
      <c r="R1182" s="2"/>
      <c r="S1182" s="2"/>
      <c r="T1182" s="2"/>
      <c r="U1182" s="2"/>
      <c r="V1182" s="2"/>
      <c r="X1182" s="1"/>
      <c r="Y1182" s="2"/>
      <c r="Z1182" s="2"/>
      <c r="AA1182" s="2"/>
      <c r="AB1182" s="2"/>
      <c r="AC1182" s="2"/>
      <c r="AD1182" s="2"/>
      <c r="AE1182" s="2"/>
      <c r="AF1182" s="2"/>
      <c r="AH1182" s="1"/>
      <c r="AI1182" s="2"/>
      <c r="AJ1182" s="2"/>
      <c r="AK1182" s="2"/>
      <c r="AL1182" s="2"/>
      <c r="AM1182" s="2"/>
      <c r="AN1182" s="2"/>
      <c r="AO1182" s="2"/>
      <c r="AP1182" s="2"/>
      <c r="AR1182" s="1"/>
      <c r="AS1182" s="2"/>
      <c r="AT1182" s="2"/>
      <c r="AU1182" s="2"/>
      <c r="AV1182" s="2"/>
      <c r="AW1182" s="2"/>
      <c r="AX1182" s="2"/>
      <c r="AY1182" s="2"/>
      <c r="AZ1182" s="2"/>
      <c r="BB1182" s="1"/>
    </row>
    <row r="1183" spans="6:54" x14ac:dyDescent="0.35">
      <c r="F1183" s="2"/>
      <c r="G1183" s="2"/>
      <c r="H1183" s="2"/>
      <c r="I1183" s="2"/>
      <c r="J1183" s="2"/>
      <c r="K1183" s="2"/>
      <c r="L1183" s="2"/>
      <c r="N1183" s="1"/>
      <c r="O1183" s="2"/>
      <c r="P1183" s="2"/>
      <c r="Q1183" s="2"/>
      <c r="R1183" s="2"/>
      <c r="S1183" s="2"/>
      <c r="T1183" s="2"/>
      <c r="U1183" s="2"/>
      <c r="V1183" s="2"/>
      <c r="X1183" s="1"/>
      <c r="Y1183" s="2"/>
      <c r="Z1183" s="2"/>
      <c r="AA1183" s="2"/>
      <c r="AB1183" s="2"/>
      <c r="AC1183" s="2"/>
      <c r="AD1183" s="2"/>
      <c r="AE1183" s="2"/>
      <c r="AF1183" s="2"/>
      <c r="AH1183" s="1"/>
      <c r="AI1183" s="2"/>
      <c r="AJ1183" s="2"/>
      <c r="AK1183" s="2"/>
      <c r="AL1183" s="2"/>
      <c r="AM1183" s="2"/>
      <c r="AN1183" s="2"/>
      <c r="AO1183" s="2"/>
      <c r="AP1183" s="2"/>
      <c r="AR1183" s="1"/>
      <c r="AS1183" s="2"/>
      <c r="AT1183" s="2"/>
      <c r="AU1183" s="2"/>
      <c r="AV1183" s="2"/>
      <c r="AW1183" s="2"/>
      <c r="AX1183" s="2"/>
      <c r="AY1183" s="2"/>
      <c r="AZ1183" s="2"/>
      <c r="BB1183" s="1"/>
    </row>
    <row r="1184" spans="6:54" x14ac:dyDescent="0.35">
      <c r="F1184" s="2"/>
      <c r="G1184" s="2"/>
      <c r="H1184" s="2"/>
      <c r="I1184" s="2"/>
      <c r="J1184" s="2"/>
      <c r="K1184" s="2"/>
      <c r="L1184" s="2"/>
      <c r="N1184" s="1"/>
      <c r="O1184" s="2"/>
      <c r="P1184" s="2"/>
      <c r="Q1184" s="2"/>
      <c r="R1184" s="2"/>
      <c r="S1184" s="2"/>
      <c r="T1184" s="2"/>
      <c r="U1184" s="2"/>
      <c r="V1184" s="2"/>
      <c r="X1184" s="1"/>
      <c r="Y1184" s="2"/>
      <c r="Z1184" s="2"/>
      <c r="AA1184" s="2"/>
      <c r="AB1184" s="2"/>
      <c r="AC1184" s="2"/>
      <c r="AD1184" s="2"/>
      <c r="AE1184" s="2"/>
      <c r="AF1184" s="2"/>
      <c r="AH1184" s="1"/>
      <c r="AI1184" s="2"/>
      <c r="AJ1184" s="2"/>
      <c r="AK1184" s="2"/>
      <c r="AL1184" s="2"/>
      <c r="AM1184" s="2"/>
      <c r="AN1184" s="2"/>
      <c r="AO1184" s="2"/>
      <c r="AP1184" s="2"/>
      <c r="AR1184" s="1"/>
      <c r="AS1184" s="2"/>
      <c r="AT1184" s="2"/>
      <c r="AU1184" s="2"/>
      <c r="AV1184" s="2"/>
      <c r="AW1184" s="2"/>
      <c r="AX1184" s="2"/>
      <c r="AY1184" s="2"/>
      <c r="AZ1184" s="2"/>
      <c r="BB1184" s="1"/>
    </row>
    <row r="1185" spans="6:54" x14ac:dyDescent="0.35">
      <c r="F1185" s="2"/>
      <c r="G1185" s="2"/>
      <c r="H1185" s="2"/>
      <c r="I1185" s="2"/>
      <c r="J1185" s="2"/>
      <c r="K1185" s="2"/>
      <c r="L1185" s="2"/>
      <c r="N1185" s="1"/>
      <c r="O1185" s="2"/>
      <c r="P1185" s="2"/>
      <c r="Q1185" s="2"/>
      <c r="R1185" s="2"/>
      <c r="S1185" s="2"/>
      <c r="T1185" s="2"/>
      <c r="U1185" s="2"/>
      <c r="V1185" s="2"/>
      <c r="X1185" s="1"/>
      <c r="Y1185" s="2"/>
      <c r="Z1185" s="2"/>
      <c r="AA1185" s="2"/>
      <c r="AB1185" s="2"/>
      <c r="AC1185" s="2"/>
      <c r="AD1185" s="2"/>
      <c r="AE1185" s="2"/>
      <c r="AF1185" s="2"/>
      <c r="AH1185" s="1"/>
      <c r="AI1185" s="2"/>
      <c r="AJ1185" s="2"/>
      <c r="AK1185" s="2"/>
      <c r="AL1185" s="2"/>
      <c r="AM1185" s="2"/>
      <c r="AN1185" s="2"/>
      <c r="AO1185" s="2"/>
      <c r="AP1185" s="2"/>
      <c r="AR1185" s="1"/>
      <c r="AS1185" s="2"/>
      <c r="AT1185" s="2"/>
      <c r="AU1185" s="2"/>
      <c r="AV1185" s="2"/>
      <c r="AW1185" s="2"/>
      <c r="AX1185" s="2"/>
      <c r="AY1185" s="2"/>
      <c r="AZ1185" s="2"/>
      <c r="BB1185" s="1"/>
    </row>
    <row r="1186" spans="6:54" x14ac:dyDescent="0.35">
      <c r="F1186" s="2"/>
      <c r="G1186" s="2"/>
      <c r="H1186" s="2"/>
      <c r="I1186" s="2"/>
      <c r="J1186" s="2"/>
      <c r="K1186" s="2"/>
      <c r="L1186" s="2"/>
      <c r="N1186" s="1"/>
      <c r="O1186" s="2"/>
      <c r="P1186" s="2"/>
      <c r="Q1186" s="2"/>
      <c r="R1186" s="2"/>
      <c r="S1186" s="2"/>
      <c r="T1186" s="2"/>
      <c r="U1186" s="2"/>
      <c r="V1186" s="2"/>
      <c r="X1186" s="1"/>
      <c r="Y1186" s="2"/>
      <c r="Z1186" s="2"/>
      <c r="AA1186" s="2"/>
      <c r="AB1186" s="2"/>
      <c r="AC1186" s="2"/>
      <c r="AD1186" s="2"/>
      <c r="AE1186" s="2"/>
      <c r="AF1186" s="2"/>
      <c r="AH1186" s="1"/>
      <c r="AI1186" s="2"/>
      <c r="AJ1186" s="2"/>
      <c r="AK1186" s="2"/>
      <c r="AL1186" s="2"/>
      <c r="AM1186" s="2"/>
      <c r="AN1186" s="2"/>
      <c r="AO1186" s="2"/>
      <c r="AP1186" s="2"/>
      <c r="AR1186" s="1"/>
      <c r="AS1186" s="2"/>
      <c r="AT1186" s="2"/>
      <c r="AU1186" s="2"/>
      <c r="AV1186" s="2"/>
      <c r="AW1186" s="2"/>
      <c r="AX1186" s="2"/>
      <c r="AY1186" s="2"/>
      <c r="AZ1186" s="2"/>
      <c r="BB1186" s="1"/>
    </row>
    <row r="1187" spans="6:54" x14ac:dyDescent="0.35">
      <c r="F1187" s="2"/>
      <c r="G1187" s="2"/>
      <c r="H1187" s="2"/>
      <c r="I1187" s="2"/>
      <c r="J1187" s="2"/>
      <c r="K1187" s="2"/>
      <c r="L1187" s="2"/>
      <c r="N1187" s="1"/>
      <c r="O1187" s="2"/>
      <c r="P1187" s="2"/>
      <c r="Q1187" s="2"/>
      <c r="R1187" s="2"/>
      <c r="S1187" s="2"/>
      <c r="T1187" s="2"/>
      <c r="U1187" s="2"/>
      <c r="V1187" s="2"/>
      <c r="X1187" s="1"/>
      <c r="Y1187" s="2"/>
      <c r="Z1187" s="2"/>
      <c r="AA1187" s="2"/>
      <c r="AB1187" s="2"/>
      <c r="AC1187" s="2"/>
      <c r="AD1187" s="2"/>
      <c r="AE1187" s="2"/>
      <c r="AF1187" s="2"/>
      <c r="AH1187" s="1"/>
      <c r="AI1187" s="2"/>
      <c r="AJ1187" s="2"/>
      <c r="AK1187" s="2"/>
      <c r="AL1187" s="2"/>
      <c r="AM1187" s="2"/>
      <c r="AN1187" s="2"/>
      <c r="AO1187" s="2"/>
      <c r="AP1187" s="2"/>
      <c r="AR1187" s="1"/>
      <c r="AS1187" s="2"/>
      <c r="AT1187" s="2"/>
      <c r="AU1187" s="2"/>
      <c r="AV1187" s="2"/>
      <c r="AW1187" s="2"/>
      <c r="AX1187" s="2"/>
      <c r="AY1187" s="2"/>
      <c r="AZ1187" s="2"/>
      <c r="BB1187" s="1"/>
    </row>
    <row r="1188" spans="6:54" x14ac:dyDescent="0.35">
      <c r="F1188" s="2"/>
      <c r="G1188" s="2"/>
      <c r="H1188" s="2"/>
      <c r="I1188" s="2"/>
      <c r="J1188" s="2"/>
      <c r="K1188" s="2"/>
      <c r="L1188" s="2"/>
      <c r="N1188" s="1"/>
      <c r="O1188" s="2"/>
      <c r="P1188" s="2"/>
      <c r="Q1188" s="2"/>
      <c r="R1188" s="2"/>
      <c r="S1188" s="2"/>
      <c r="T1188" s="2"/>
      <c r="U1188" s="2"/>
      <c r="V1188" s="2"/>
      <c r="X1188" s="1"/>
      <c r="Y1188" s="2"/>
      <c r="Z1188" s="2"/>
      <c r="AA1188" s="2"/>
      <c r="AB1188" s="2"/>
      <c r="AC1188" s="2"/>
      <c r="AD1188" s="2"/>
      <c r="AE1188" s="2"/>
      <c r="AF1188" s="2"/>
      <c r="AH1188" s="1"/>
      <c r="AI1188" s="2"/>
      <c r="AJ1188" s="2"/>
      <c r="AK1188" s="2"/>
      <c r="AL1188" s="2"/>
      <c r="AM1188" s="2"/>
      <c r="AN1188" s="2"/>
      <c r="AO1188" s="2"/>
      <c r="AP1188" s="2"/>
      <c r="AR1188" s="1"/>
      <c r="AS1188" s="2"/>
      <c r="AT1188" s="2"/>
      <c r="AU1188" s="2"/>
      <c r="AV1188" s="2"/>
      <c r="AW1188" s="2"/>
      <c r="AX1188" s="2"/>
      <c r="AY1188" s="2"/>
      <c r="AZ1188" s="2"/>
      <c r="BB1188" s="1"/>
    </row>
    <row r="1189" spans="6:54" x14ac:dyDescent="0.35">
      <c r="F1189" s="2"/>
      <c r="G1189" s="2"/>
      <c r="H1189" s="2"/>
      <c r="I1189" s="2"/>
      <c r="J1189" s="2"/>
      <c r="K1189" s="2"/>
      <c r="L1189" s="2"/>
      <c r="N1189" s="1"/>
      <c r="O1189" s="2"/>
      <c r="P1189" s="2"/>
      <c r="Q1189" s="2"/>
      <c r="R1189" s="2"/>
      <c r="S1189" s="2"/>
      <c r="T1189" s="2"/>
      <c r="U1189" s="2"/>
      <c r="V1189" s="2"/>
      <c r="X1189" s="1"/>
      <c r="Y1189" s="2"/>
      <c r="Z1189" s="2"/>
      <c r="AA1189" s="2"/>
      <c r="AB1189" s="2"/>
      <c r="AC1189" s="2"/>
      <c r="AD1189" s="2"/>
      <c r="AE1189" s="2"/>
      <c r="AF1189" s="2"/>
      <c r="AH1189" s="1"/>
      <c r="AI1189" s="2"/>
      <c r="AJ1189" s="2"/>
      <c r="AK1189" s="2"/>
      <c r="AL1189" s="2"/>
      <c r="AM1189" s="2"/>
      <c r="AN1189" s="2"/>
      <c r="AO1189" s="2"/>
      <c r="AP1189" s="2"/>
      <c r="AR1189" s="1"/>
      <c r="AS1189" s="2"/>
      <c r="AT1189" s="2"/>
      <c r="AU1189" s="2"/>
      <c r="AV1189" s="2"/>
      <c r="AW1189" s="2"/>
      <c r="AX1189" s="2"/>
      <c r="AY1189" s="2"/>
      <c r="AZ1189" s="2"/>
      <c r="BB1189" s="1"/>
    </row>
    <row r="1190" spans="6:54" x14ac:dyDescent="0.35">
      <c r="F1190" s="2"/>
      <c r="G1190" s="2"/>
      <c r="H1190" s="2"/>
      <c r="I1190" s="2"/>
      <c r="J1190" s="2"/>
      <c r="K1190" s="2"/>
      <c r="L1190" s="2"/>
      <c r="N1190" s="1"/>
      <c r="O1190" s="2"/>
      <c r="P1190" s="2"/>
      <c r="Q1190" s="2"/>
      <c r="R1190" s="2"/>
      <c r="S1190" s="2"/>
      <c r="T1190" s="2"/>
      <c r="U1190" s="2"/>
      <c r="V1190" s="2"/>
      <c r="X1190" s="1"/>
      <c r="Y1190" s="2"/>
      <c r="Z1190" s="2"/>
      <c r="AA1190" s="2"/>
      <c r="AB1190" s="2"/>
      <c r="AC1190" s="2"/>
      <c r="AD1190" s="2"/>
      <c r="AE1190" s="2"/>
      <c r="AF1190" s="2"/>
      <c r="AH1190" s="1"/>
      <c r="AI1190" s="2"/>
      <c r="AJ1190" s="2"/>
      <c r="AK1190" s="2"/>
      <c r="AL1190" s="2"/>
      <c r="AM1190" s="2"/>
      <c r="AN1190" s="2"/>
      <c r="AO1190" s="2"/>
      <c r="AP1190" s="2"/>
      <c r="AR1190" s="1"/>
      <c r="AS1190" s="2"/>
      <c r="AT1190" s="2"/>
      <c r="AU1190" s="2"/>
      <c r="AV1190" s="2"/>
      <c r="AW1190" s="2"/>
      <c r="AX1190" s="2"/>
      <c r="AY1190" s="2"/>
      <c r="AZ1190" s="2"/>
      <c r="BB1190" s="1"/>
    </row>
    <row r="1191" spans="6:54" x14ac:dyDescent="0.35">
      <c r="F1191" s="2"/>
      <c r="G1191" s="2"/>
      <c r="H1191" s="2"/>
      <c r="I1191" s="2"/>
      <c r="J1191" s="2"/>
      <c r="K1191" s="2"/>
      <c r="L1191" s="2"/>
      <c r="N1191" s="1"/>
      <c r="O1191" s="2"/>
      <c r="P1191" s="2"/>
      <c r="Q1191" s="2"/>
      <c r="R1191" s="2"/>
      <c r="S1191" s="2"/>
      <c r="T1191" s="2"/>
      <c r="U1191" s="2"/>
      <c r="V1191" s="2"/>
      <c r="X1191" s="1"/>
      <c r="Y1191" s="2"/>
      <c r="Z1191" s="2"/>
      <c r="AA1191" s="2"/>
      <c r="AB1191" s="2"/>
      <c r="AC1191" s="2"/>
      <c r="AD1191" s="2"/>
      <c r="AE1191" s="2"/>
      <c r="AF1191" s="2"/>
      <c r="AH1191" s="1"/>
      <c r="AI1191" s="2"/>
      <c r="AJ1191" s="2"/>
      <c r="AK1191" s="2"/>
      <c r="AL1191" s="2"/>
      <c r="AM1191" s="2"/>
      <c r="AN1191" s="2"/>
      <c r="AO1191" s="2"/>
      <c r="AP1191" s="2"/>
      <c r="AR1191" s="1"/>
      <c r="AS1191" s="2"/>
      <c r="AT1191" s="2"/>
      <c r="AU1191" s="2"/>
      <c r="AV1191" s="2"/>
      <c r="AW1191" s="2"/>
      <c r="AX1191" s="2"/>
      <c r="AY1191" s="2"/>
      <c r="AZ1191" s="2"/>
      <c r="BB1191" s="1"/>
    </row>
    <row r="1192" spans="6:54" x14ac:dyDescent="0.35">
      <c r="F1192" s="2"/>
      <c r="G1192" s="2"/>
      <c r="H1192" s="2"/>
      <c r="I1192" s="2"/>
      <c r="J1192" s="2"/>
      <c r="K1192" s="2"/>
      <c r="L1192" s="2"/>
      <c r="N1192" s="1"/>
      <c r="O1192" s="2"/>
      <c r="P1192" s="2"/>
      <c r="Q1192" s="2"/>
      <c r="R1192" s="2"/>
      <c r="S1192" s="2"/>
      <c r="T1192" s="2"/>
      <c r="U1192" s="2"/>
      <c r="V1192" s="2"/>
      <c r="X1192" s="1"/>
      <c r="Y1192" s="2"/>
      <c r="Z1192" s="2"/>
      <c r="AA1192" s="2"/>
      <c r="AB1192" s="2"/>
      <c r="AC1192" s="2"/>
      <c r="AD1192" s="2"/>
      <c r="AE1192" s="2"/>
      <c r="AF1192" s="2"/>
      <c r="AH1192" s="1"/>
      <c r="AI1192" s="2"/>
      <c r="AJ1192" s="2"/>
      <c r="AK1192" s="2"/>
      <c r="AL1192" s="2"/>
      <c r="AM1192" s="2"/>
      <c r="AN1192" s="2"/>
      <c r="AO1192" s="2"/>
      <c r="AP1192" s="2"/>
      <c r="AR1192" s="1"/>
      <c r="AS1192" s="2"/>
      <c r="AT1192" s="2"/>
      <c r="AU1192" s="2"/>
      <c r="AV1192" s="2"/>
      <c r="AW1192" s="2"/>
      <c r="AX1192" s="2"/>
      <c r="AY1192" s="2"/>
      <c r="AZ1192" s="2"/>
      <c r="BB1192" s="1"/>
    </row>
    <row r="1193" spans="6:54" x14ac:dyDescent="0.35">
      <c r="F1193" s="2"/>
      <c r="G1193" s="2"/>
      <c r="H1193" s="2"/>
      <c r="I1193" s="2"/>
      <c r="J1193" s="2"/>
      <c r="K1193" s="2"/>
      <c r="L1193" s="2"/>
      <c r="N1193" s="1"/>
      <c r="O1193" s="2"/>
      <c r="P1193" s="2"/>
      <c r="Q1193" s="2"/>
      <c r="R1193" s="2"/>
      <c r="S1193" s="2"/>
      <c r="T1193" s="2"/>
      <c r="U1193" s="2"/>
      <c r="V1193" s="2"/>
      <c r="X1193" s="1"/>
      <c r="Y1193" s="2"/>
      <c r="Z1193" s="2"/>
      <c r="AA1193" s="2"/>
      <c r="AB1193" s="2"/>
      <c r="AC1193" s="2"/>
      <c r="AD1193" s="2"/>
      <c r="AE1193" s="2"/>
      <c r="AF1193" s="2"/>
      <c r="AH1193" s="1"/>
      <c r="AI1193" s="2"/>
      <c r="AJ1193" s="2"/>
      <c r="AK1193" s="2"/>
      <c r="AL1193" s="2"/>
      <c r="AM1193" s="2"/>
      <c r="AN1193" s="2"/>
      <c r="AO1193" s="2"/>
      <c r="AP1193" s="2"/>
      <c r="AR1193" s="1"/>
      <c r="AS1193" s="2"/>
      <c r="AT1193" s="2"/>
      <c r="AU1193" s="2"/>
      <c r="AV1193" s="2"/>
      <c r="AW1193" s="2"/>
      <c r="AX1193" s="2"/>
      <c r="AY1193" s="2"/>
      <c r="AZ1193" s="2"/>
      <c r="BB1193" s="1"/>
    </row>
    <row r="1194" spans="6:54" x14ac:dyDescent="0.35">
      <c r="F1194" s="2"/>
      <c r="G1194" s="2"/>
      <c r="H1194" s="2"/>
      <c r="I1194" s="2"/>
      <c r="J1194" s="2"/>
      <c r="K1194" s="2"/>
      <c r="L1194" s="2"/>
      <c r="N1194" s="1"/>
      <c r="O1194" s="2"/>
      <c r="P1194" s="2"/>
      <c r="Q1194" s="2"/>
      <c r="R1194" s="2"/>
      <c r="S1194" s="2"/>
      <c r="T1194" s="2"/>
      <c r="U1194" s="2"/>
      <c r="V1194" s="2"/>
      <c r="X1194" s="1"/>
      <c r="Y1194" s="2"/>
      <c r="Z1194" s="2"/>
      <c r="AA1194" s="2"/>
      <c r="AB1194" s="2"/>
      <c r="AC1194" s="2"/>
      <c r="AD1194" s="2"/>
      <c r="AE1194" s="2"/>
      <c r="AF1194" s="2"/>
      <c r="AH1194" s="1"/>
      <c r="AI1194" s="2"/>
      <c r="AJ1194" s="2"/>
      <c r="AK1194" s="2"/>
      <c r="AL1194" s="2"/>
      <c r="AM1194" s="2"/>
      <c r="AN1194" s="2"/>
      <c r="AO1194" s="2"/>
      <c r="AP1194" s="2"/>
      <c r="AR1194" s="1"/>
      <c r="AS1194" s="2"/>
      <c r="AT1194" s="2"/>
      <c r="AU1194" s="2"/>
      <c r="AV1194" s="2"/>
      <c r="AW1194" s="2"/>
      <c r="AX1194" s="2"/>
      <c r="AY1194" s="2"/>
      <c r="AZ1194" s="2"/>
      <c r="BB1194" s="1"/>
    </row>
    <row r="1195" spans="6:54" x14ac:dyDescent="0.35">
      <c r="F1195" s="2"/>
      <c r="G1195" s="2"/>
      <c r="H1195" s="2"/>
      <c r="I1195" s="2"/>
      <c r="J1195" s="2"/>
      <c r="K1195" s="2"/>
      <c r="L1195" s="2"/>
      <c r="N1195" s="1"/>
      <c r="O1195" s="2"/>
      <c r="P1195" s="2"/>
      <c r="Q1195" s="2"/>
      <c r="R1195" s="2"/>
      <c r="S1195" s="2"/>
      <c r="T1195" s="2"/>
      <c r="U1195" s="2"/>
      <c r="V1195" s="2"/>
      <c r="X1195" s="1"/>
      <c r="Y1195" s="2"/>
      <c r="Z1195" s="2"/>
      <c r="AA1195" s="2"/>
      <c r="AB1195" s="2"/>
      <c r="AC1195" s="2"/>
      <c r="AD1195" s="2"/>
      <c r="AE1195" s="2"/>
      <c r="AF1195" s="2"/>
      <c r="AH1195" s="1"/>
      <c r="AI1195" s="2"/>
      <c r="AJ1195" s="2"/>
      <c r="AK1195" s="2"/>
      <c r="AL1195" s="2"/>
      <c r="AM1195" s="2"/>
      <c r="AN1195" s="2"/>
      <c r="AO1195" s="2"/>
      <c r="AP1195" s="2"/>
      <c r="AR1195" s="1"/>
      <c r="AS1195" s="2"/>
      <c r="AT1195" s="2"/>
      <c r="AU1195" s="2"/>
      <c r="AV1195" s="2"/>
      <c r="AW1195" s="2"/>
      <c r="AX1195" s="2"/>
      <c r="AY1195" s="2"/>
      <c r="AZ1195" s="2"/>
      <c r="BB1195" s="1"/>
    </row>
    <row r="1196" spans="6:54" x14ac:dyDescent="0.35">
      <c r="F1196" s="2"/>
      <c r="G1196" s="2"/>
      <c r="H1196" s="2"/>
      <c r="I1196" s="2"/>
      <c r="J1196" s="2"/>
      <c r="K1196" s="2"/>
      <c r="L1196" s="2"/>
      <c r="N1196" s="1"/>
      <c r="O1196" s="2"/>
      <c r="P1196" s="2"/>
      <c r="Q1196" s="2"/>
      <c r="R1196" s="2"/>
      <c r="S1196" s="2"/>
      <c r="T1196" s="2"/>
      <c r="U1196" s="2"/>
      <c r="V1196" s="2"/>
      <c r="X1196" s="1"/>
      <c r="Y1196" s="2"/>
      <c r="Z1196" s="2"/>
      <c r="AA1196" s="2"/>
      <c r="AB1196" s="2"/>
      <c r="AC1196" s="2"/>
      <c r="AD1196" s="2"/>
      <c r="AE1196" s="2"/>
      <c r="AF1196" s="2"/>
      <c r="AH1196" s="1"/>
      <c r="AI1196" s="2"/>
      <c r="AJ1196" s="2"/>
      <c r="AK1196" s="2"/>
      <c r="AL1196" s="2"/>
      <c r="AM1196" s="2"/>
      <c r="AN1196" s="2"/>
      <c r="AO1196" s="2"/>
      <c r="AP1196" s="2"/>
      <c r="AR1196" s="1"/>
      <c r="AS1196" s="2"/>
      <c r="AT1196" s="2"/>
      <c r="AU1196" s="2"/>
      <c r="AV1196" s="2"/>
      <c r="AW1196" s="2"/>
      <c r="AX1196" s="2"/>
      <c r="AY1196" s="2"/>
      <c r="AZ1196" s="2"/>
      <c r="BB1196" s="1"/>
    </row>
    <row r="1197" spans="6:54" x14ac:dyDescent="0.35">
      <c r="F1197" s="2"/>
      <c r="G1197" s="2"/>
      <c r="H1197" s="2"/>
      <c r="I1197" s="2"/>
      <c r="J1197" s="2"/>
      <c r="K1197" s="2"/>
      <c r="L1197" s="2"/>
      <c r="N1197" s="1"/>
      <c r="O1197" s="2"/>
      <c r="P1197" s="2"/>
      <c r="Q1197" s="2"/>
      <c r="R1197" s="2"/>
      <c r="S1197" s="2"/>
      <c r="T1197" s="2"/>
      <c r="U1197" s="2"/>
      <c r="V1197" s="2"/>
      <c r="X1197" s="1"/>
      <c r="Y1197" s="2"/>
      <c r="Z1197" s="2"/>
      <c r="AA1197" s="2"/>
      <c r="AB1197" s="2"/>
      <c r="AC1197" s="2"/>
      <c r="AD1197" s="2"/>
      <c r="AE1197" s="2"/>
      <c r="AF1197" s="2"/>
      <c r="AH1197" s="1"/>
      <c r="AI1197" s="2"/>
      <c r="AJ1197" s="2"/>
      <c r="AK1197" s="2"/>
      <c r="AL1197" s="2"/>
      <c r="AM1197" s="2"/>
      <c r="AN1197" s="2"/>
      <c r="AO1197" s="2"/>
      <c r="AP1197" s="2"/>
      <c r="AR1197" s="1"/>
      <c r="AS1197" s="2"/>
      <c r="AT1197" s="2"/>
      <c r="AU1197" s="2"/>
      <c r="AV1197" s="2"/>
      <c r="AW1197" s="2"/>
      <c r="AX1197" s="2"/>
      <c r="AY1197" s="2"/>
      <c r="AZ1197" s="2"/>
      <c r="BB1197" s="1"/>
    </row>
    <row r="1198" spans="6:54" x14ac:dyDescent="0.35">
      <c r="F1198" s="2"/>
      <c r="G1198" s="2"/>
      <c r="H1198" s="2"/>
      <c r="I1198" s="2"/>
      <c r="J1198" s="2"/>
      <c r="K1198" s="2"/>
      <c r="L1198" s="2"/>
      <c r="N1198" s="1"/>
      <c r="O1198" s="2"/>
      <c r="P1198" s="2"/>
      <c r="Q1198" s="2"/>
      <c r="R1198" s="2"/>
      <c r="S1198" s="2"/>
      <c r="T1198" s="2"/>
      <c r="U1198" s="2"/>
      <c r="V1198" s="2"/>
      <c r="X1198" s="1"/>
      <c r="Y1198" s="2"/>
      <c r="Z1198" s="2"/>
      <c r="AA1198" s="2"/>
      <c r="AB1198" s="2"/>
      <c r="AC1198" s="2"/>
      <c r="AD1198" s="2"/>
      <c r="AE1198" s="2"/>
      <c r="AF1198" s="2"/>
      <c r="AH1198" s="1"/>
      <c r="AI1198" s="2"/>
      <c r="AJ1198" s="2"/>
      <c r="AK1198" s="2"/>
      <c r="AL1198" s="2"/>
      <c r="AM1198" s="2"/>
      <c r="AN1198" s="2"/>
      <c r="AO1198" s="2"/>
      <c r="AP1198" s="2"/>
      <c r="AR1198" s="1"/>
      <c r="AS1198" s="2"/>
      <c r="AT1198" s="2"/>
      <c r="AU1198" s="2"/>
      <c r="AV1198" s="2"/>
      <c r="AW1198" s="2"/>
      <c r="AX1198" s="2"/>
      <c r="AY1198" s="2"/>
      <c r="AZ1198" s="2"/>
      <c r="BB1198" s="1"/>
    </row>
    <row r="1199" spans="6:54" x14ac:dyDescent="0.35">
      <c r="F1199" s="2"/>
      <c r="G1199" s="2"/>
      <c r="H1199" s="2"/>
      <c r="I1199" s="2"/>
      <c r="J1199" s="2"/>
      <c r="K1199" s="2"/>
      <c r="L1199" s="2"/>
      <c r="N1199" s="1"/>
      <c r="O1199" s="2"/>
      <c r="P1199" s="2"/>
      <c r="Q1199" s="2"/>
      <c r="R1199" s="2"/>
      <c r="S1199" s="2"/>
      <c r="T1199" s="2"/>
      <c r="U1199" s="2"/>
      <c r="V1199" s="2"/>
      <c r="X1199" s="1"/>
      <c r="Y1199" s="2"/>
      <c r="Z1199" s="2"/>
      <c r="AA1199" s="2"/>
      <c r="AB1199" s="2"/>
      <c r="AC1199" s="2"/>
      <c r="AD1199" s="2"/>
      <c r="AE1199" s="2"/>
      <c r="AF1199" s="2"/>
      <c r="AH1199" s="1"/>
      <c r="AI1199" s="2"/>
      <c r="AJ1199" s="2"/>
      <c r="AK1199" s="2"/>
      <c r="AL1199" s="2"/>
      <c r="AM1199" s="2"/>
      <c r="AN1199" s="2"/>
      <c r="AO1199" s="2"/>
      <c r="AP1199" s="2"/>
      <c r="AR1199" s="1"/>
      <c r="AS1199" s="2"/>
      <c r="AT1199" s="2"/>
      <c r="AU1199" s="2"/>
      <c r="AV1199" s="2"/>
      <c r="AW1199" s="2"/>
      <c r="AX1199" s="2"/>
      <c r="AY1199" s="2"/>
      <c r="AZ1199" s="2"/>
      <c r="BB1199" s="1"/>
    </row>
    <row r="1200" spans="6:54" x14ac:dyDescent="0.35">
      <c r="F1200" s="2"/>
      <c r="G1200" s="2"/>
      <c r="H1200" s="2"/>
      <c r="I1200" s="2"/>
      <c r="J1200" s="2"/>
      <c r="K1200" s="2"/>
      <c r="L1200" s="2"/>
      <c r="N1200" s="1"/>
      <c r="O1200" s="2"/>
      <c r="P1200" s="2"/>
      <c r="Q1200" s="2"/>
      <c r="R1200" s="2"/>
      <c r="S1200" s="2"/>
      <c r="T1200" s="2"/>
      <c r="U1200" s="2"/>
      <c r="V1200" s="2"/>
      <c r="X1200" s="1"/>
      <c r="Y1200" s="2"/>
      <c r="Z1200" s="2"/>
      <c r="AA1200" s="2"/>
      <c r="AB1200" s="2"/>
      <c r="AC1200" s="2"/>
      <c r="AD1200" s="2"/>
      <c r="AE1200" s="2"/>
      <c r="AF1200" s="2"/>
      <c r="AH1200" s="1"/>
      <c r="AI1200" s="2"/>
      <c r="AJ1200" s="2"/>
      <c r="AK1200" s="2"/>
      <c r="AL1200" s="2"/>
      <c r="AM1200" s="2"/>
      <c r="AN1200" s="2"/>
      <c r="AO1200" s="2"/>
      <c r="AP1200" s="2"/>
      <c r="AR1200" s="1"/>
      <c r="AS1200" s="2"/>
      <c r="AT1200" s="2"/>
      <c r="AU1200" s="2"/>
      <c r="AV1200" s="2"/>
      <c r="AW1200" s="2"/>
      <c r="AX1200" s="2"/>
      <c r="AY1200" s="2"/>
      <c r="AZ1200" s="2"/>
      <c r="BB1200" s="1"/>
    </row>
    <row r="1201" spans="6:54" x14ac:dyDescent="0.35">
      <c r="F1201" s="2"/>
      <c r="G1201" s="2"/>
      <c r="H1201" s="2"/>
      <c r="I1201" s="2"/>
      <c r="J1201" s="2"/>
      <c r="K1201" s="2"/>
      <c r="L1201" s="2"/>
      <c r="N1201" s="1"/>
      <c r="O1201" s="2"/>
      <c r="P1201" s="2"/>
      <c r="Q1201" s="2"/>
      <c r="R1201" s="2"/>
      <c r="S1201" s="2"/>
      <c r="T1201" s="2"/>
      <c r="U1201" s="2"/>
      <c r="V1201" s="2"/>
      <c r="X1201" s="1"/>
      <c r="Y1201" s="2"/>
      <c r="Z1201" s="2"/>
      <c r="AA1201" s="2"/>
      <c r="AB1201" s="2"/>
      <c r="AC1201" s="2"/>
      <c r="AD1201" s="2"/>
      <c r="AE1201" s="2"/>
      <c r="AF1201" s="2"/>
      <c r="AH1201" s="1"/>
      <c r="AI1201" s="2"/>
      <c r="AJ1201" s="2"/>
      <c r="AK1201" s="2"/>
      <c r="AL1201" s="2"/>
      <c r="AM1201" s="2"/>
      <c r="AN1201" s="2"/>
      <c r="AO1201" s="2"/>
      <c r="AP1201" s="2"/>
      <c r="AR1201" s="1"/>
      <c r="AS1201" s="2"/>
      <c r="AT1201" s="2"/>
      <c r="AU1201" s="2"/>
      <c r="AV1201" s="2"/>
      <c r="AW1201" s="2"/>
      <c r="AX1201" s="2"/>
      <c r="AY1201" s="2"/>
      <c r="AZ1201" s="2"/>
      <c r="BB1201" s="1"/>
    </row>
    <row r="1202" spans="6:54" x14ac:dyDescent="0.35">
      <c r="F1202" s="2"/>
      <c r="G1202" s="2"/>
      <c r="H1202" s="2"/>
      <c r="I1202" s="2"/>
      <c r="J1202" s="2"/>
      <c r="K1202" s="2"/>
      <c r="L1202" s="2"/>
      <c r="N1202" s="1"/>
      <c r="O1202" s="2"/>
      <c r="P1202" s="2"/>
      <c r="Q1202" s="2"/>
      <c r="R1202" s="2"/>
      <c r="S1202" s="2"/>
      <c r="T1202" s="2"/>
      <c r="U1202" s="2"/>
      <c r="V1202" s="2"/>
      <c r="X1202" s="1"/>
      <c r="Y1202" s="2"/>
      <c r="Z1202" s="2"/>
      <c r="AA1202" s="2"/>
      <c r="AB1202" s="2"/>
      <c r="AC1202" s="2"/>
      <c r="AD1202" s="2"/>
      <c r="AE1202" s="2"/>
      <c r="AF1202" s="2"/>
      <c r="AH1202" s="1"/>
      <c r="AI1202" s="2"/>
      <c r="AJ1202" s="2"/>
      <c r="AK1202" s="2"/>
      <c r="AL1202" s="2"/>
      <c r="AM1202" s="2"/>
      <c r="AN1202" s="2"/>
      <c r="AO1202" s="2"/>
      <c r="AP1202" s="2"/>
      <c r="AR1202" s="1"/>
      <c r="AS1202" s="2"/>
      <c r="AT1202" s="2"/>
      <c r="AU1202" s="2"/>
      <c r="AV1202" s="2"/>
      <c r="AW1202" s="2"/>
      <c r="AX1202" s="2"/>
      <c r="AY1202" s="2"/>
      <c r="AZ1202" s="2"/>
      <c r="BB1202" s="1"/>
    </row>
    <row r="1203" spans="6:54" x14ac:dyDescent="0.35">
      <c r="F1203" s="2"/>
      <c r="G1203" s="2"/>
      <c r="H1203" s="2"/>
      <c r="I1203" s="2"/>
      <c r="J1203" s="2"/>
      <c r="K1203" s="2"/>
      <c r="L1203" s="2"/>
      <c r="N1203" s="1"/>
      <c r="O1203" s="2"/>
      <c r="P1203" s="2"/>
      <c r="Q1203" s="2"/>
      <c r="R1203" s="2"/>
      <c r="S1203" s="2"/>
      <c r="T1203" s="2"/>
      <c r="U1203" s="2"/>
      <c r="V1203" s="2"/>
      <c r="X1203" s="1"/>
      <c r="Y1203" s="2"/>
      <c r="Z1203" s="2"/>
      <c r="AA1203" s="2"/>
      <c r="AB1203" s="2"/>
      <c r="AC1203" s="2"/>
      <c r="AD1203" s="2"/>
      <c r="AE1203" s="2"/>
      <c r="AF1203" s="2"/>
      <c r="AH1203" s="1"/>
      <c r="AI1203" s="2"/>
      <c r="AJ1203" s="2"/>
      <c r="AK1203" s="2"/>
      <c r="AL1203" s="2"/>
      <c r="AM1203" s="2"/>
      <c r="AN1203" s="2"/>
      <c r="AO1203" s="2"/>
      <c r="AP1203" s="2"/>
      <c r="AR1203" s="1"/>
      <c r="AS1203" s="2"/>
      <c r="AT1203" s="2"/>
      <c r="AU1203" s="2"/>
      <c r="AV1203" s="2"/>
      <c r="AW1203" s="2"/>
      <c r="AX1203" s="2"/>
      <c r="AY1203" s="2"/>
      <c r="AZ1203" s="2"/>
      <c r="BB1203" s="1"/>
    </row>
    <row r="1204" spans="6:54" x14ac:dyDescent="0.35">
      <c r="F1204" s="2"/>
      <c r="G1204" s="2"/>
      <c r="H1204" s="2"/>
      <c r="I1204" s="2"/>
      <c r="J1204" s="2"/>
      <c r="K1204" s="2"/>
      <c r="L1204" s="2"/>
      <c r="N1204" s="1"/>
      <c r="O1204" s="2"/>
      <c r="P1204" s="2"/>
      <c r="Q1204" s="2"/>
      <c r="R1204" s="2"/>
      <c r="S1204" s="2"/>
      <c r="T1204" s="2"/>
      <c r="U1204" s="2"/>
      <c r="V1204" s="2"/>
      <c r="X1204" s="1"/>
      <c r="Y1204" s="2"/>
      <c r="Z1204" s="2"/>
      <c r="AA1204" s="2"/>
      <c r="AB1204" s="2"/>
      <c r="AC1204" s="2"/>
      <c r="AD1204" s="2"/>
      <c r="AE1204" s="2"/>
      <c r="AF1204" s="2"/>
      <c r="AH1204" s="1"/>
      <c r="AI1204" s="2"/>
      <c r="AJ1204" s="2"/>
      <c r="AK1204" s="2"/>
      <c r="AL1204" s="2"/>
      <c r="AM1204" s="2"/>
      <c r="AN1204" s="2"/>
      <c r="AO1204" s="2"/>
      <c r="AP1204" s="2"/>
      <c r="AR1204" s="1"/>
      <c r="AS1204" s="2"/>
      <c r="AT1204" s="2"/>
      <c r="AU1204" s="2"/>
      <c r="AV1204" s="2"/>
      <c r="AW1204" s="2"/>
      <c r="AX1204" s="2"/>
      <c r="AY1204" s="2"/>
      <c r="AZ1204" s="2"/>
      <c r="BB1204" s="1"/>
    </row>
    <row r="1205" spans="6:54" x14ac:dyDescent="0.35">
      <c r="F1205" s="2"/>
      <c r="G1205" s="2"/>
      <c r="H1205" s="2"/>
      <c r="I1205" s="2"/>
      <c r="J1205" s="2"/>
      <c r="K1205" s="2"/>
      <c r="L1205" s="2"/>
      <c r="N1205" s="1"/>
      <c r="O1205" s="2"/>
      <c r="P1205" s="2"/>
      <c r="Q1205" s="2"/>
      <c r="R1205" s="2"/>
      <c r="S1205" s="2"/>
      <c r="T1205" s="2"/>
      <c r="U1205" s="2"/>
      <c r="V1205" s="2"/>
      <c r="X1205" s="1"/>
      <c r="Y1205" s="2"/>
      <c r="Z1205" s="2"/>
      <c r="AA1205" s="2"/>
      <c r="AB1205" s="2"/>
      <c r="AC1205" s="2"/>
      <c r="AD1205" s="2"/>
      <c r="AE1205" s="2"/>
      <c r="AF1205" s="2"/>
      <c r="AH1205" s="1"/>
      <c r="AI1205" s="2"/>
      <c r="AJ1205" s="2"/>
      <c r="AK1205" s="2"/>
      <c r="AL1205" s="2"/>
      <c r="AM1205" s="2"/>
      <c r="AN1205" s="2"/>
      <c r="AO1205" s="2"/>
      <c r="AP1205" s="2"/>
      <c r="AR1205" s="1"/>
      <c r="AS1205" s="2"/>
      <c r="AT1205" s="2"/>
      <c r="AU1205" s="2"/>
      <c r="AV1205" s="2"/>
      <c r="AW1205" s="2"/>
      <c r="AX1205" s="2"/>
      <c r="AY1205" s="2"/>
      <c r="AZ1205" s="2"/>
      <c r="BB1205" s="1"/>
    </row>
    <row r="1206" spans="6:54" x14ac:dyDescent="0.35">
      <c r="F1206" s="2"/>
      <c r="G1206" s="2"/>
      <c r="H1206" s="2"/>
      <c r="I1206" s="2"/>
      <c r="J1206" s="2"/>
      <c r="K1206" s="2"/>
      <c r="L1206" s="2"/>
      <c r="N1206" s="1"/>
      <c r="O1206" s="2"/>
      <c r="P1206" s="2"/>
      <c r="Q1206" s="2"/>
      <c r="R1206" s="2"/>
      <c r="S1206" s="2"/>
      <c r="T1206" s="2"/>
      <c r="U1206" s="2"/>
      <c r="V1206" s="2"/>
      <c r="X1206" s="1"/>
      <c r="Y1206" s="2"/>
      <c r="Z1206" s="2"/>
      <c r="AA1206" s="2"/>
      <c r="AB1206" s="2"/>
      <c r="AC1206" s="2"/>
      <c r="AD1206" s="2"/>
      <c r="AE1206" s="2"/>
      <c r="AF1206" s="2"/>
      <c r="AH1206" s="1"/>
      <c r="AI1206" s="2"/>
      <c r="AJ1206" s="2"/>
      <c r="AK1206" s="2"/>
      <c r="AL1206" s="2"/>
      <c r="AM1206" s="2"/>
      <c r="AN1206" s="2"/>
      <c r="AO1206" s="2"/>
      <c r="AP1206" s="2"/>
      <c r="AR1206" s="1"/>
      <c r="AS1206" s="2"/>
      <c r="AT1206" s="2"/>
      <c r="AU1206" s="2"/>
      <c r="AV1206" s="2"/>
      <c r="AW1206" s="2"/>
      <c r="AX1206" s="2"/>
      <c r="AY1206" s="2"/>
      <c r="AZ1206" s="2"/>
      <c r="BB1206" s="1"/>
    </row>
    <row r="1207" spans="6:54" x14ac:dyDescent="0.35">
      <c r="F1207" s="2"/>
      <c r="G1207" s="2"/>
      <c r="H1207" s="2"/>
      <c r="I1207" s="2"/>
      <c r="J1207" s="2"/>
      <c r="K1207" s="2"/>
      <c r="L1207" s="2"/>
      <c r="N1207" s="1"/>
      <c r="O1207" s="2"/>
      <c r="P1207" s="2"/>
      <c r="Q1207" s="2"/>
      <c r="R1207" s="2"/>
      <c r="S1207" s="2"/>
      <c r="T1207" s="2"/>
      <c r="U1207" s="2"/>
      <c r="V1207" s="2"/>
      <c r="X1207" s="1"/>
      <c r="Y1207" s="2"/>
      <c r="Z1207" s="2"/>
      <c r="AA1207" s="2"/>
      <c r="AB1207" s="2"/>
      <c r="AC1207" s="2"/>
      <c r="AD1207" s="2"/>
      <c r="AE1207" s="2"/>
      <c r="AF1207" s="2"/>
      <c r="AH1207" s="1"/>
      <c r="AI1207" s="2"/>
      <c r="AJ1207" s="2"/>
      <c r="AK1207" s="2"/>
      <c r="AL1207" s="2"/>
      <c r="AM1207" s="2"/>
      <c r="AN1207" s="2"/>
      <c r="AO1207" s="2"/>
      <c r="AP1207" s="2"/>
      <c r="AR1207" s="1"/>
      <c r="AS1207" s="2"/>
      <c r="AT1207" s="2"/>
      <c r="AU1207" s="2"/>
      <c r="AV1207" s="2"/>
      <c r="AW1207" s="2"/>
      <c r="AX1207" s="2"/>
      <c r="AY1207" s="2"/>
      <c r="AZ1207" s="2"/>
      <c r="BB1207" s="1"/>
    </row>
    <row r="1208" spans="6:54" x14ac:dyDescent="0.35">
      <c r="F1208" s="2"/>
      <c r="G1208" s="2"/>
      <c r="H1208" s="2"/>
      <c r="I1208" s="2"/>
      <c r="J1208" s="2"/>
      <c r="K1208" s="2"/>
      <c r="L1208" s="2"/>
      <c r="N1208" s="1"/>
      <c r="O1208" s="2"/>
      <c r="P1208" s="2"/>
      <c r="Q1208" s="2"/>
      <c r="R1208" s="2"/>
      <c r="S1208" s="2"/>
      <c r="T1208" s="2"/>
      <c r="U1208" s="2"/>
      <c r="V1208" s="2"/>
      <c r="X1208" s="1"/>
      <c r="Y1208" s="2"/>
      <c r="Z1208" s="2"/>
      <c r="AA1208" s="2"/>
      <c r="AB1208" s="2"/>
      <c r="AC1208" s="2"/>
      <c r="AD1208" s="2"/>
      <c r="AE1208" s="2"/>
      <c r="AF1208" s="2"/>
      <c r="AH1208" s="1"/>
      <c r="AI1208" s="2"/>
      <c r="AJ1208" s="2"/>
      <c r="AK1208" s="2"/>
      <c r="AL1208" s="2"/>
      <c r="AM1208" s="2"/>
      <c r="AN1208" s="2"/>
      <c r="AO1208" s="2"/>
      <c r="AP1208" s="2"/>
      <c r="AR1208" s="1"/>
      <c r="AS1208" s="2"/>
      <c r="AT1208" s="2"/>
      <c r="AU1208" s="2"/>
      <c r="AV1208" s="2"/>
      <c r="AW1208" s="2"/>
      <c r="AX1208" s="2"/>
      <c r="AY1208" s="2"/>
      <c r="AZ1208" s="2"/>
      <c r="BB1208" s="1"/>
    </row>
    <row r="1209" spans="6:54" x14ac:dyDescent="0.35">
      <c r="F1209" s="2"/>
      <c r="G1209" s="2"/>
      <c r="H1209" s="2"/>
      <c r="I1209" s="2"/>
      <c r="J1209" s="2"/>
      <c r="K1209" s="2"/>
      <c r="L1209" s="2"/>
      <c r="N1209" s="1"/>
      <c r="O1209" s="2"/>
      <c r="P1209" s="2"/>
      <c r="Q1209" s="2"/>
      <c r="R1209" s="2"/>
      <c r="S1209" s="2"/>
      <c r="T1209" s="2"/>
      <c r="U1209" s="2"/>
      <c r="V1209" s="2"/>
      <c r="X1209" s="1"/>
      <c r="Y1209" s="2"/>
      <c r="Z1209" s="2"/>
      <c r="AA1209" s="2"/>
      <c r="AB1209" s="2"/>
      <c r="AC1209" s="2"/>
      <c r="AD1209" s="2"/>
      <c r="AE1209" s="2"/>
      <c r="AF1209" s="2"/>
      <c r="AH1209" s="1"/>
      <c r="AI1209" s="2"/>
      <c r="AJ1209" s="2"/>
      <c r="AK1209" s="2"/>
      <c r="AL1209" s="2"/>
      <c r="AM1209" s="2"/>
      <c r="AN1209" s="2"/>
      <c r="AO1209" s="2"/>
      <c r="AP1209" s="2"/>
      <c r="AR1209" s="1"/>
      <c r="AS1209" s="2"/>
      <c r="AT1209" s="2"/>
      <c r="AU1209" s="2"/>
      <c r="AV1209" s="2"/>
      <c r="AW1209" s="2"/>
      <c r="AX1209" s="2"/>
      <c r="AY1209" s="2"/>
      <c r="AZ1209" s="2"/>
      <c r="BB1209" s="1"/>
    </row>
    <row r="1210" spans="6:54" x14ac:dyDescent="0.35">
      <c r="F1210" s="2"/>
      <c r="G1210" s="2"/>
      <c r="H1210" s="2"/>
      <c r="I1210" s="2"/>
      <c r="J1210" s="2"/>
      <c r="K1210" s="2"/>
      <c r="L1210" s="2"/>
      <c r="N1210" s="1"/>
      <c r="O1210" s="2"/>
      <c r="P1210" s="2"/>
      <c r="Q1210" s="2"/>
      <c r="R1210" s="2"/>
      <c r="S1210" s="2"/>
      <c r="T1210" s="2"/>
      <c r="U1210" s="2"/>
      <c r="V1210" s="2"/>
      <c r="X1210" s="1"/>
      <c r="Y1210" s="2"/>
      <c r="Z1210" s="2"/>
      <c r="AA1210" s="2"/>
      <c r="AB1210" s="2"/>
      <c r="AC1210" s="2"/>
      <c r="AD1210" s="2"/>
      <c r="AE1210" s="2"/>
      <c r="AF1210" s="2"/>
      <c r="AH1210" s="1"/>
      <c r="AI1210" s="2"/>
      <c r="AJ1210" s="2"/>
      <c r="AK1210" s="2"/>
      <c r="AL1210" s="2"/>
      <c r="AM1210" s="2"/>
      <c r="AN1210" s="2"/>
      <c r="AO1210" s="2"/>
      <c r="AP1210" s="2"/>
      <c r="AR1210" s="1"/>
      <c r="AS1210" s="2"/>
      <c r="AT1210" s="2"/>
      <c r="AU1210" s="2"/>
      <c r="AV1210" s="2"/>
      <c r="AW1210" s="2"/>
      <c r="AX1210" s="2"/>
      <c r="AY1210" s="2"/>
      <c r="AZ1210" s="2"/>
      <c r="BB1210" s="1"/>
    </row>
    <row r="1211" spans="6:54" x14ac:dyDescent="0.35">
      <c r="F1211" s="2"/>
      <c r="G1211" s="2"/>
      <c r="H1211" s="2"/>
      <c r="I1211" s="2"/>
      <c r="J1211" s="2"/>
      <c r="K1211" s="2"/>
      <c r="L1211" s="2"/>
      <c r="N1211" s="1"/>
      <c r="O1211" s="2"/>
      <c r="P1211" s="2"/>
      <c r="Q1211" s="2"/>
      <c r="R1211" s="2"/>
      <c r="S1211" s="2"/>
      <c r="T1211" s="2"/>
      <c r="U1211" s="2"/>
      <c r="V1211" s="2"/>
      <c r="X1211" s="1"/>
      <c r="Y1211" s="2"/>
      <c r="Z1211" s="2"/>
      <c r="AA1211" s="2"/>
      <c r="AB1211" s="2"/>
      <c r="AC1211" s="2"/>
      <c r="AD1211" s="2"/>
      <c r="AE1211" s="2"/>
      <c r="AF1211" s="2"/>
      <c r="AH1211" s="1"/>
      <c r="AI1211" s="2"/>
      <c r="AJ1211" s="2"/>
      <c r="AK1211" s="2"/>
      <c r="AL1211" s="2"/>
      <c r="AM1211" s="2"/>
      <c r="AN1211" s="2"/>
      <c r="AO1211" s="2"/>
      <c r="AP1211" s="2"/>
      <c r="AR1211" s="1"/>
      <c r="AS1211" s="2"/>
      <c r="AT1211" s="2"/>
      <c r="AU1211" s="2"/>
      <c r="AV1211" s="2"/>
      <c r="AW1211" s="2"/>
      <c r="AX1211" s="2"/>
      <c r="AY1211" s="2"/>
      <c r="AZ1211" s="2"/>
      <c r="BB1211" s="1"/>
    </row>
    <row r="1212" spans="6:54" x14ac:dyDescent="0.35">
      <c r="F1212" s="2"/>
      <c r="G1212" s="2"/>
      <c r="H1212" s="2"/>
      <c r="I1212" s="2"/>
      <c r="J1212" s="2"/>
      <c r="K1212" s="2"/>
      <c r="L1212" s="2"/>
      <c r="N1212" s="1"/>
      <c r="O1212" s="2"/>
      <c r="P1212" s="2"/>
      <c r="Q1212" s="2"/>
      <c r="R1212" s="2"/>
      <c r="S1212" s="2"/>
      <c r="T1212" s="2"/>
      <c r="U1212" s="2"/>
      <c r="V1212" s="2"/>
      <c r="X1212" s="1"/>
      <c r="Y1212" s="2"/>
      <c r="Z1212" s="2"/>
      <c r="AA1212" s="2"/>
      <c r="AB1212" s="2"/>
      <c r="AC1212" s="2"/>
      <c r="AD1212" s="2"/>
      <c r="AE1212" s="2"/>
      <c r="AF1212" s="2"/>
      <c r="AH1212" s="1"/>
      <c r="AI1212" s="2"/>
      <c r="AJ1212" s="2"/>
      <c r="AK1212" s="2"/>
      <c r="AL1212" s="2"/>
      <c r="AM1212" s="2"/>
      <c r="AN1212" s="2"/>
      <c r="AO1212" s="2"/>
      <c r="AP1212" s="2"/>
      <c r="AR1212" s="1"/>
      <c r="AS1212" s="2"/>
      <c r="AT1212" s="2"/>
      <c r="AU1212" s="2"/>
      <c r="AV1212" s="2"/>
      <c r="AW1212" s="2"/>
      <c r="AX1212" s="2"/>
      <c r="AY1212" s="2"/>
      <c r="AZ1212" s="2"/>
      <c r="BB1212" s="1"/>
    </row>
    <row r="1213" spans="6:54" x14ac:dyDescent="0.35">
      <c r="F1213" s="2"/>
      <c r="G1213" s="2"/>
      <c r="H1213" s="2"/>
      <c r="I1213" s="2"/>
      <c r="J1213" s="2"/>
      <c r="K1213" s="2"/>
      <c r="L1213" s="2"/>
      <c r="N1213" s="1"/>
      <c r="O1213" s="2"/>
      <c r="P1213" s="2"/>
      <c r="Q1213" s="2"/>
      <c r="R1213" s="2"/>
      <c r="S1213" s="2"/>
      <c r="T1213" s="2"/>
      <c r="U1213" s="2"/>
      <c r="V1213" s="2"/>
      <c r="X1213" s="1"/>
      <c r="Y1213" s="2"/>
      <c r="Z1213" s="2"/>
      <c r="AA1213" s="2"/>
      <c r="AB1213" s="2"/>
      <c r="AC1213" s="2"/>
      <c r="AD1213" s="2"/>
      <c r="AE1213" s="2"/>
      <c r="AF1213" s="2"/>
      <c r="AH1213" s="1"/>
      <c r="AI1213" s="2"/>
      <c r="AJ1213" s="2"/>
      <c r="AK1213" s="2"/>
      <c r="AL1213" s="2"/>
      <c r="AM1213" s="2"/>
      <c r="AN1213" s="2"/>
      <c r="AO1213" s="2"/>
      <c r="AP1213" s="2"/>
      <c r="AR1213" s="1"/>
      <c r="AS1213" s="2"/>
      <c r="AT1213" s="2"/>
      <c r="AU1213" s="2"/>
      <c r="AV1213" s="2"/>
      <c r="AW1213" s="2"/>
      <c r="AX1213" s="2"/>
      <c r="AY1213" s="2"/>
      <c r="AZ1213" s="2"/>
      <c r="BB1213" s="1"/>
    </row>
    <row r="1214" spans="6:54" x14ac:dyDescent="0.35">
      <c r="F1214" s="2"/>
      <c r="G1214" s="2"/>
      <c r="H1214" s="2"/>
      <c r="I1214" s="2"/>
      <c r="J1214" s="2"/>
      <c r="K1214" s="2"/>
      <c r="L1214" s="2"/>
      <c r="N1214" s="1"/>
      <c r="O1214" s="2"/>
      <c r="P1214" s="2"/>
      <c r="Q1214" s="2"/>
      <c r="R1214" s="2"/>
      <c r="S1214" s="2"/>
      <c r="T1214" s="2"/>
      <c r="U1214" s="2"/>
      <c r="V1214" s="2"/>
      <c r="X1214" s="1"/>
      <c r="Y1214" s="2"/>
      <c r="Z1214" s="2"/>
      <c r="AA1214" s="2"/>
      <c r="AB1214" s="2"/>
      <c r="AC1214" s="2"/>
      <c r="AD1214" s="2"/>
      <c r="AE1214" s="2"/>
      <c r="AF1214" s="2"/>
      <c r="AH1214" s="1"/>
      <c r="AI1214" s="2"/>
      <c r="AJ1214" s="2"/>
      <c r="AK1214" s="2"/>
      <c r="AL1214" s="2"/>
      <c r="AM1214" s="2"/>
      <c r="AN1214" s="2"/>
      <c r="AO1214" s="2"/>
      <c r="AP1214" s="2"/>
      <c r="AR1214" s="1"/>
      <c r="AS1214" s="2"/>
      <c r="AT1214" s="2"/>
      <c r="AU1214" s="2"/>
      <c r="AV1214" s="2"/>
      <c r="AW1214" s="2"/>
      <c r="AX1214" s="2"/>
      <c r="AY1214" s="2"/>
      <c r="AZ1214" s="2"/>
      <c r="BB1214" s="1"/>
    </row>
    <row r="1215" spans="6:54" x14ac:dyDescent="0.35">
      <c r="F1215" s="2"/>
      <c r="G1215" s="2"/>
      <c r="H1215" s="2"/>
      <c r="I1215" s="2"/>
      <c r="J1215" s="2"/>
      <c r="K1215" s="2"/>
      <c r="L1215" s="2"/>
      <c r="N1215" s="1"/>
      <c r="O1215" s="2"/>
      <c r="P1215" s="2"/>
      <c r="Q1215" s="2"/>
      <c r="R1215" s="2"/>
      <c r="S1215" s="2"/>
      <c r="T1215" s="2"/>
      <c r="U1215" s="2"/>
      <c r="V1215" s="2"/>
      <c r="X1215" s="1"/>
      <c r="Y1215" s="2"/>
      <c r="Z1215" s="2"/>
      <c r="AA1215" s="2"/>
      <c r="AB1215" s="2"/>
      <c r="AC1215" s="2"/>
      <c r="AD1215" s="2"/>
      <c r="AE1215" s="2"/>
      <c r="AF1215" s="2"/>
      <c r="AH1215" s="1"/>
      <c r="AI1215" s="2"/>
      <c r="AJ1215" s="2"/>
      <c r="AK1215" s="2"/>
      <c r="AL1215" s="2"/>
      <c r="AM1215" s="2"/>
      <c r="AN1215" s="2"/>
      <c r="AO1215" s="2"/>
      <c r="AP1215" s="2"/>
      <c r="AR1215" s="1"/>
      <c r="AS1215" s="2"/>
      <c r="AT1215" s="2"/>
      <c r="AU1215" s="2"/>
      <c r="AV1215" s="2"/>
      <c r="AW1215" s="2"/>
      <c r="AX1215" s="2"/>
      <c r="AY1215" s="2"/>
      <c r="AZ1215" s="2"/>
      <c r="BB1215" s="1"/>
    </row>
    <row r="1216" spans="6:54" x14ac:dyDescent="0.35">
      <c r="F1216" s="2"/>
      <c r="G1216" s="2"/>
      <c r="H1216" s="2"/>
      <c r="I1216" s="2"/>
      <c r="J1216" s="2"/>
      <c r="K1216" s="2"/>
      <c r="L1216" s="2"/>
      <c r="N1216" s="1"/>
      <c r="O1216" s="2"/>
      <c r="P1216" s="2"/>
      <c r="Q1216" s="2"/>
      <c r="R1216" s="2"/>
      <c r="S1216" s="2"/>
      <c r="T1216" s="2"/>
      <c r="U1216" s="2"/>
      <c r="V1216" s="2"/>
      <c r="X1216" s="1"/>
      <c r="Y1216" s="2"/>
      <c r="Z1216" s="2"/>
      <c r="AA1216" s="2"/>
      <c r="AB1216" s="2"/>
      <c r="AC1216" s="2"/>
      <c r="AD1216" s="2"/>
      <c r="AE1216" s="2"/>
      <c r="AF1216" s="2"/>
      <c r="AH1216" s="1"/>
      <c r="AI1216" s="2"/>
      <c r="AJ1216" s="2"/>
      <c r="AK1216" s="2"/>
      <c r="AL1216" s="2"/>
      <c r="AM1216" s="2"/>
      <c r="AN1216" s="2"/>
      <c r="AO1216" s="2"/>
      <c r="AP1216" s="2"/>
      <c r="AR1216" s="1"/>
      <c r="AS1216" s="2"/>
      <c r="AT1216" s="2"/>
      <c r="AU1216" s="2"/>
      <c r="AV1216" s="2"/>
      <c r="AW1216" s="2"/>
      <c r="AX1216" s="2"/>
      <c r="AY1216" s="2"/>
      <c r="AZ1216" s="2"/>
      <c r="BB1216" s="1"/>
    </row>
    <row r="1217" spans="6:54" x14ac:dyDescent="0.35">
      <c r="F1217" s="2"/>
      <c r="G1217" s="2"/>
      <c r="H1217" s="2"/>
      <c r="I1217" s="2"/>
      <c r="J1217" s="2"/>
      <c r="K1217" s="2"/>
      <c r="L1217" s="2"/>
      <c r="N1217" s="1"/>
      <c r="O1217" s="2"/>
      <c r="P1217" s="2"/>
      <c r="Q1217" s="2"/>
      <c r="R1217" s="2"/>
      <c r="S1217" s="2"/>
      <c r="T1217" s="2"/>
      <c r="U1217" s="2"/>
      <c r="V1217" s="2"/>
      <c r="X1217" s="1"/>
      <c r="Y1217" s="2"/>
      <c r="Z1217" s="2"/>
      <c r="AA1217" s="2"/>
      <c r="AB1217" s="2"/>
      <c r="AC1217" s="2"/>
      <c r="AD1217" s="2"/>
      <c r="AE1217" s="2"/>
      <c r="AF1217" s="2"/>
      <c r="AH1217" s="1"/>
      <c r="AI1217" s="2"/>
      <c r="AJ1217" s="2"/>
      <c r="AK1217" s="2"/>
      <c r="AL1217" s="2"/>
      <c r="AM1217" s="2"/>
      <c r="AN1217" s="2"/>
      <c r="AO1217" s="2"/>
      <c r="AP1217" s="2"/>
      <c r="AR1217" s="1"/>
      <c r="AS1217" s="2"/>
      <c r="AT1217" s="2"/>
      <c r="AU1217" s="2"/>
      <c r="AV1217" s="2"/>
      <c r="AW1217" s="2"/>
      <c r="AX1217" s="2"/>
      <c r="AY1217" s="2"/>
      <c r="AZ1217" s="2"/>
      <c r="BB1217" s="1"/>
    </row>
    <row r="1218" spans="6:54" x14ac:dyDescent="0.35">
      <c r="F1218" s="2"/>
      <c r="G1218" s="2"/>
      <c r="H1218" s="2"/>
      <c r="I1218" s="2"/>
      <c r="J1218" s="2"/>
      <c r="K1218" s="2"/>
      <c r="L1218" s="2"/>
      <c r="N1218" s="1"/>
      <c r="O1218" s="2"/>
      <c r="P1218" s="2"/>
      <c r="Q1218" s="2"/>
      <c r="R1218" s="2"/>
      <c r="S1218" s="2"/>
      <c r="T1218" s="2"/>
      <c r="U1218" s="2"/>
      <c r="V1218" s="2"/>
      <c r="X1218" s="1"/>
      <c r="Y1218" s="2"/>
      <c r="Z1218" s="2"/>
      <c r="AA1218" s="2"/>
      <c r="AB1218" s="2"/>
      <c r="AC1218" s="2"/>
      <c r="AD1218" s="2"/>
      <c r="AE1218" s="2"/>
      <c r="AF1218" s="2"/>
      <c r="AH1218" s="1"/>
      <c r="AI1218" s="2"/>
      <c r="AJ1218" s="2"/>
      <c r="AK1218" s="2"/>
      <c r="AL1218" s="2"/>
      <c r="AM1218" s="2"/>
      <c r="AN1218" s="2"/>
      <c r="AO1218" s="2"/>
      <c r="AP1218" s="2"/>
      <c r="AR1218" s="1"/>
      <c r="AS1218" s="2"/>
      <c r="AT1218" s="2"/>
      <c r="AU1218" s="2"/>
      <c r="AV1218" s="2"/>
      <c r="AW1218" s="2"/>
      <c r="AX1218" s="2"/>
      <c r="AY1218" s="2"/>
      <c r="AZ1218" s="2"/>
      <c r="BB1218" s="1"/>
    </row>
    <row r="1219" spans="6:54" x14ac:dyDescent="0.35">
      <c r="F1219" s="2"/>
      <c r="G1219" s="2"/>
      <c r="H1219" s="2"/>
      <c r="I1219" s="2"/>
      <c r="J1219" s="2"/>
      <c r="K1219" s="2"/>
      <c r="L1219" s="2"/>
      <c r="N1219" s="1"/>
      <c r="O1219" s="2"/>
      <c r="P1219" s="2"/>
      <c r="Q1219" s="2"/>
      <c r="R1219" s="2"/>
      <c r="S1219" s="2"/>
      <c r="T1219" s="2"/>
      <c r="U1219" s="2"/>
      <c r="V1219" s="2"/>
      <c r="X1219" s="1"/>
      <c r="Y1219" s="2"/>
      <c r="Z1219" s="2"/>
      <c r="AA1219" s="2"/>
      <c r="AB1219" s="2"/>
      <c r="AC1219" s="2"/>
      <c r="AD1219" s="2"/>
      <c r="AE1219" s="2"/>
      <c r="AF1219" s="2"/>
      <c r="AH1219" s="1"/>
      <c r="AI1219" s="2"/>
      <c r="AJ1219" s="2"/>
      <c r="AK1219" s="2"/>
      <c r="AL1219" s="2"/>
      <c r="AM1219" s="2"/>
      <c r="AN1219" s="2"/>
      <c r="AO1219" s="2"/>
      <c r="AP1219" s="2"/>
      <c r="AR1219" s="1"/>
      <c r="AS1219" s="2"/>
      <c r="AT1219" s="2"/>
      <c r="AU1219" s="2"/>
      <c r="AV1219" s="2"/>
      <c r="AW1219" s="2"/>
      <c r="AX1219" s="2"/>
      <c r="AY1219" s="2"/>
      <c r="AZ1219" s="2"/>
      <c r="BB1219" s="1"/>
    </row>
    <row r="1220" spans="6:54" x14ac:dyDescent="0.35">
      <c r="F1220" s="2"/>
      <c r="G1220" s="2"/>
      <c r="H1220" s="2"/>
      <c r="I1220" s="2"/>
      <c r="J1220" s="2"/>
      <c r="K1220" s="2"/>
      <c r="L1220" s="2"/>
      <c r="N1220" s="1"/>
      <c r="O1220" s="2"/>
      <c r="P1220" s="2"/>
      <c r="Q1220" s="2"/>
      <c r="R1220" s="2"/>
      <c r="S1220" s="2"/>
      <c r="T1220" s="2"/>
      <c r="U1220" s="2"/>
      <c r="V1220" s="2"/>
      <c r="X1220" s="1"/>
      <c r="Y1220" s="2"/>
      <c r="Z1220" s="2"/>
      <c r="AA1220" s="2"/>
      <c r="AB1220" s="2"/>
      <c r="AC1220" s="2"/>
      <c r="AD1220" s="2"/>
      <c r="AE1220" s="2"/>
      <c r="AF1220" s="2"/>
      <c r="AH1220" s="1"/>
      <c r="AI1220" s="2"/>
      <c r="AJ1220" s="2"/>
      <c r="AK1220" s="2"/>
      <c r="AL1220" s="2"/>
      <c r="AM1220" s="2"/>
      <c r="AN1220" s="2"/>
      <c r="AO1220" s="2"/>
      <c r="AP1220" s="2"/>
      <c r="AR1220" s="1"/>
      <c r="AS1220" s="2"/>
      <c r="AT1220" s="2"/>
      <c r="AU1220" s="2"/>
      <c r="AV1220" s="2"/>
      <c r="AW1220" s="2"/>
      <c r="AX1220" s="2"/>
      <c r="AY1220" s="2"/>
      <c r="AZ1220" s="2"/>
      <c r="BB1220" s="1"/>
    </row>
    <row r="1221" spans="6:54" x14ac:dyDescent="0.35">
      <c r="F1221" s="2"/>
      <c r="G1221" s="2"/>
      <c r="H1221" s="2"/>
      <c r="I1221" s="2"/>
      <c r="J1221" s="2"/>
      <c r="K1221" s="2"/>
      <c r="L1221" s="2"/>
      <c r="N1221" s="1"/>
      <c r="O1221" s="2"/>
      <c r="P1221" s="2"/>
      <c r="Q1221" s="2"/>
      <c r="R1221" s="2"/>
      <c r="S1221" s="2"/>
      <c r="T1221" s="2"/>
      <c r="U1221" s="2"/>
      <c r="V1221" s="2"/>
      <c r="X1221" s="1"/>
      <c r="Y1221" s="2"/>
      <c r="Z1221" s="2"/>
      <c r="AA1221" s="2"/>
      <c r="AB1221" s="2"/>
      <c r="AC1221" s="2"/>
      <c r="AD1221" s="2"/>
      <c r="AE1221" s="2"/>
      <c r="AF1221" s="2"/>
      <c r="AH1221" s="1"/>
      <c r="AI1221" s="2"/>
      <c r="AJ1221" s="2"/>
      <c r="AK1221" s="2"/>
      <c r="AL1221" s="2"/>
      <c r="AM1221" s="2"/>
      <c r="AN1221" s="2"/>
      <c r="AO1221" s="2"/>
      <c r="AP1221" s="2"/>
      <c r="AR1221" s="1"/>
      <c r="AS1221" s="2"/>
      <c r="AT1221" s="2"/>
      <c r="AU1221" s="2"/>
      <c r="AV1221" s="2"/>
      <c r="AW1221" s="2"/>
      <c r="AX1221" s="2"/>
      <c r="AY1221" s="2"/>
      <c r="AZ1221" s="2"/>
      <c r="BB1221" s="1"/>
    </row>
    <row r="1222" spans="6:54" x14ac:dyDescent="0.35">
      <c r="F1222" s="2"/>
      <c r="G1222" s="2"/>
      <c r="H1222" s="2"/>
      <c r="I1222" s="2"/>
      <c r="J1222" s="2"/>
      <c r="K1222" s="2"/>
      <c r="L1222" s="2"/>
      <c r="N1222" s="1"/>
      <c r="O1222" s="2"/>
      <c r="P1222" s="2"/>
      <c r="Q1222" s="2"/>
      <c r="R1222" s="2"/>
      <c r="S1222" s="2"/>
      <c r="T1222" s="2"/>
      <c r="U1222" s="2"/>
      <c r="V1222" s="2"/>
      <c r="X1222" s="1"/>
      <c r="Y1222" s="2"/>
      <c r="Z1222" s="2"/>
      <c r="AA1222" s="2"/>
      <c r="AB1222" s="2"/>
      <c r="AC1222" s="2"/>
      <c r="AD1222" s="2"/>
      <c r="AE1222" s="2"/>
      <c r="AF1222" s="2"/>
      <c r="AH1222" s="1"/>
      <c r="AI1222" s="2"/>
      <c r="AJ1222" s="2"/>
      <c r="AK1222" s="2"/>
      <c r="AL1222" s="2"/>
      <c r="AM1222" s="2"/>
      <c r="AN1222" s="2"/>
      <c r="AO1222" s="2"/>
      <c r="AP1222" s="2"/>
      <c r="AR1222" s="1"/>
      <c r="AS1222" s="2"/>
      <c r="AT1222" s="2"/>
      <c r="AU1222" s="2"/>
      <c r="AV1222" s="2"/>
      <c r="AW1222" s="2"/>
      <c r="AX1222" s="2"/>
      <c r="AY1222" s="2"/>
      <c r="AZ1222" s="2"/>
      <c r="BB1222" s="1"/>
    </row>
    <row r="1223" spans="6:54" x14ac:dyDescent="0.35">
      <c r="F1223" s="2"/>
      <c r="G1223" s="2"/>
      <c r="H1223" s="2"/>
      <c r="I1223" s="2"/>
      <c r="J1223" s="2"/>
      <c r="K1223" s="2"/>
      <c r="L1223" s="2"/>
      <c r="N1223" s="1"/>
      <c r="O1223" s="2"/>
      <c r="P1223" s="2"/>
      <c r="Q1223" s="2"/>
      <c r="R1223" s="2"/>
      <c r="S1223" s="2"/>
      <c r="T1223" s="2"/>
      <c r="U1223" s="2"/>
      <c r="V1223" s="2"/>
      <c r="X1223" s="1"/>
      <c r="Y1223" s="2"/>
      <c r="Z1223" s="2"/>
      <c r="AA1223" s="2"/>
      <c r="AB1223" s="2"/>
      <c r="AC1223" s="2"/>
      <c r="AD1223" s="2"/>
      <c r="AE1223" s="2"/>
      <c r="AF1223" s="2"/>
      <c r="AH1223" s="1"/>
      <c r="AI1223" s="2"/>
      <c r="AJ1223" s="2"/>
      <c r="AK1223" s="2"/>
      <c r="AL1223" s="2"/>
      <c r="AM1223" s="2"/>
      <c r="AN1223" s="2"/>
      <c r="AO1223" s="2"/>
      <c r="AP1223" s="2"/>
      <c r="AR1223" s="1"/>
      <c r="AS1223" s="2"/>
      <c r="AT1223" s="2"/>
      <c r="AU1223" s="2"/>
      <c r="AV1223" s="2"/>
      <c r="AW1223" s="2"/>
      <c r="AX1223" s="2"/>
      <c r="AY1223" s="2"/>
      <c r="AZ1223" s="2"/>
      <c r="BB1223" s="1"/>
    </row>
    <row r="1224" spans="6:54" x14ac:dyDescent="0.35">
      <c r="F1224" s="2"/>
      <c r="G1224" s="2"/>
      <c r="H1224" s="2"/>
      <c r="I1224" s="2"/>
      <c r="J1224" s="2"/>
      <c r="K1224" s="2"/>
      <c r="L1224" s="2"/>
      <c r="N1224" s="1"/>
      <c r="O1224" s="2"/>
      <c r="P1224" s="2"/>
      <c r="Q1224" s="2"/>
      <c r="R1224" s="2"/>
      <c r="S1224" s="2"/>
      <c r="T1224" s="2"/>
      <c r="U1224" s="2"/>
      <c r="V1224" s="2"/>
      <c r="X1224" s="1"/>
      <c r="Y1224" s="2"/>
      <c r="Z1224" s="2"/>
      <c r="AA1224" s="2"/>
      <c r="AB1224" s="2"/>
      <c r="AC1224" s="2"/>
      <c r="AD1224" s="2"/>
      <c r="AE1224" s="2"/>
      <c r="AF1224" s="2"/>
      <c r="AH1224" s="1"/>
      <c r="AI1224" s="2"/>
      <c r="AJ1224" s="2"/>
      <c r="AK1224" s="2"/>
      <c r="AL1224" s="2"/>
      <c r="AM1224" s="2"/>
      <c r="AN1224" s="2"/>
      <c r="AO1224" s="2"/>
      <c r="AP1224" s="2"/>
      <c r="AR1224" s="1"/>
      <c r="AS1224" s="2"/>
      <c r="AT1224" s="2"/>
      <c r="AU1224" s="2"/>
      <c r="AV1224" s="2"/>
      <c r="AW1224" s="2"/>
      <c r="AX1224" s="2"/>
      <c r="AY1224" s="2"/>
      <c r="AZ1224" s="2"/>
      <c r="BB1224" s="1"/>
    </row>
    <row r="1225" spans="6:54" x14ac:dyDescent="0.35">
      <c r="F1225" s="2"/>
      <c r="G1225" s="2"/>
      <c r="H1225" s="2"/>
      <c r="I1225" s="2"/>
      <c r="J1225" s="2"/>
      <c r="K1225" s="2"/>
      <c r="L1225" s="2"/>
      <c r="N1225" s="1"/>
      <c r="O1225" s="2"/>
      <c r="P1225" s="2"/>
      <c r="Q1225" s="2"/>
      <c r="R1225" s="2"/>
      <c r="S1225" s="2"/>
      <c r="T1225" s="2"/>
      <c r="U1225" s="2"/>
      <c r="V1225" s="2"/>
      <c r="X1225" s="1"/>
      <c r="Y1225" s="2"/>
      <c r="Z1225" s="2"/>
      <c r="AA1225" s="2"/>
      <c r="AB1225" s="2"/>
      <c r="AC1225" s="2"/>
      <c r="AD1225" s="2"/>
      <c r="AE1225" s="2"/>
      <c r="AF1225" s="2"/>
      <c r="AH1225" s="1"/>
      <c r="AI1225" s="2"/>
      <c r="AJ1225" s="2"/>
      <c r="AK1225" s="2"/>
      <c r="AL1225" s="2"/>
      <c r="AM1225" s="2"/>
      <c r="AN1225" s="2"/>
      <c r="AO1225" s="2"/>
      <c r="AP1225" s="2"/>
      <c r="AR1225" s="1"/>
      <c r="AS1225" s="2"/>
      <c r="AT1225" s="2"/>
      <c r="AU1225" s="2"/>
      <c r="AV1225" s="2"/>
      <c r="AW1225" s="2"/>
      <c r="AX1225" s="2"/>
      <c r="AY1225" s="2"/>
      <c r="AZ1225" s="2"/>
      <c r="BB1225" s="1"/>
    </row>
    <row r="1226" spans="6:54" x14ac:dyDescent="0.35">
      <c r="F1226" s="2"/>
      <c r="G1226" s="2"/>
      <c r="H1226" s="2"/>
      <c r="I1226" s="2"/>
      <c r="J1226" s="2"/>
      <c r="K1226" s="2"/>
      <c r="L1226" s="2"/>
      <c r="N1226" s="1"/>
      <c r="O1226" s="2"/>
      <c r="P1226" s="2"/>
      <c r="Q1226" s="2"/>
      <c r="R1226" s="2"/>
      <c r="S1226" s="2"/>
      <c r="T1226" s="2"/>
      <c r="U1226" s="2"/>
      <c r="V1226" s="2"/>
      <c r="X1226" s="1"/>
      <c r="Y1226" s="2"/>
      <c r="Z1226" s="2"/>
      <c r="AA1226" s="2"/>
      <c r="AB1226" s="2"/>
      <c r="AC1226" s="2"/>
      <c r="AD1226" s="2"/>
      <c r="AE1226" s="2"/>
      <c r="AF1226" s="2"/>
      <c r="AH1226" s="1"/>
      <c r="AI1226" s="2"/>
      <c r="AJ1226" s="2"/>
      <c r="AK1226" s="2"/>
      <c r="AL1226" s="2"/>
      <c r="AM1226" s="2"/>
      <c r="AN1226" s="2"/>
      <c r="AO1226" s="2"/>
      <c r="AP1226" s="2"/>
      <c r="AR1226" s="1"/>
      <c r="AS1226" s="2"/>
      <c r="AT1226" s="2"/>
      <c r="AU1226" s="2"/>
      <c r="AV1226" s="2"/>
      <c r="AW1226" s="2"/>
      <c r="AX1226" s="2"/>
      <c r="AY1226" s="2"/>
      <c r="AZ1226" s="2"/>
      <c r="BB1226" s="1"/>
    </row>
    <row r="1227" spans="6:54" x14ac:dyDescent="0.35">
      <c r="F1227" s="2"/>
      <c r="G1227" s="2"/>
      <c r="H1227" s="2"/>
      <c r="I1227" s="2"/>
      <c r="J1227" s="2"/>
      <c r="K1227" s="2"/>
      <c r="L1227" s="2"/>
      <c r="N1227" s="1"/>
      <c r="O1227" s="2"/>
      <c r="P1227" s="2"/>
      <c r="Q1227" s="2"/>
      <c r="R1227" s="2"/>
      <c r="S1227" s="2"/>
      <c r="T1227" s="2"/>
      <c r="U1227" s="2"/>
      <c r="V1227" s="2"/>
      <c r="X1227" s="1"/>
      <c r="Y1227" s="2"/>
      <c r="Z1227" s="2"/>
      <c r="AA1227" s="2"/>
      <c r="AB1227" s="2"/>
      <c r="AC1227" s="2"/>
      <c r="AD1227" s="2"/>
      <c r="AE1227" s="2"/>
      <c r="AF1227" s="2"/>
      <c r="AH1227" s="1"/>
      <c r="AI1227" s="2"/>
      <c r="AJ1227" s="2"/>
      <c r="AK1227" s="2"/>
      <c r="AL1227" s="2"/>
      <c r="AM1227" s="2"/>
      <c r="AN1227" s="2"/>
      <c r="AO1227" s="2"/>
      <c r="AP1227" s="2"/>
      <c r="AR1227" s="1"/>
      <c r="AS1227" s="2"/>
      <c r="AT1227" s="2"/>
      <c r="AU1227" s="2"/>
      <c r="AV1227" s="2"/>
      <c r="AW1227" s="2"/>
      <c r="AX1227" s="2"/>
      <c r="AY1227" s="2"/>
      <c r="AZ1227" s="2"/>
      <c r="BB1227" s="1"/>
    </row>
    <row r="1228" spans="6:54" x14ac:dyDescent="0.35">
      <c r="F1228" s="2"/>
      <c r="G1228" s="2"/>
      <c r="H1228" s="2"/>
      <c r="I1228" s="2"/>
      <c r="J1228" s="2"/>
      <c r="K1228" s="2"/>
      <c r="L1228" s="2"/>
      <c r="N1228" s="1"/>
      <c r="O1228" s="2"/>
      <c r="P1228" s="2"/>
      <c r="Q1228" s="2"/>
      <c r="R1228" s="2"/>
      <c r="S1228" s="2"/>
      <c r="T1228" s="2"/>
      <c r="U1228" s="2"/>
      <c r="V1228" s="2"/>
      <c r="X1228" s="1"/>
      <c r="Y1228" s="2"/>
      <c r="Z1228" s="2"/>
      <c r="AA1228" s="2"/>
      <c r="AB1228" s="2"/>
      <c r="AC1228" s="2"/>
      <c r="AD1228" s="2"/>
      <c r="AE1228" s="2"/>
      <c r="AF1228" s="2"/>
      <c r="AH1228" s="1"/>
      <c r="AI1228" s="2"/>
      <c r="AJ1228" s="2"/>
      <c r="AK1228" s="2"/>
      <c r="AL1228" s="2"/>
      <c r="AM1228" s="2"/>
      <c r="AN1228" s="2"/>
      <c r="AO1228" s="2"/>
      <c r="AP1228" s="2"/>
      <c r="AR1228" s="1"/>
      <c r="AS1228" s="2"/>
      <c r="AT1228" s="2"/>
      <c r="AU1228" s="2"/>
      <c r="AV1228" s="2"/>
      <c r="AW1228" s="2"/>
      <c r="AX1228" s="2"/>
      <c r="AY1228" s="2"/>
      <c r="AZ1228" s="2"/>
      <c r="BB1228" s="1"/>
    </row>
    <row r="1229" spans="6:54" x14ac:dyDescent="0.35">
      <c r="F1229" s="2"/>
      <c r="G1229" s="2"/>
      <c r="H1229" s="2"/>
      <c r="I1229" s="2"/>
      <c r="J1229" s="2"/>
      <c r="K1229" s="2"/>
      <c r="L1229" s="2"/>
      <c r="N1229" s="1"/>
      <c r="O1229" s="2"/>
      <c r="P1229" s="2"/>
      <c r="Q1229" s="2"/>
      <c r="R1229" s="2"/>
      <c r="S1229" s="2"/>
      <c r="T1229" s="2"/>
      <c r="U1229" s="2"/>
      <c r="V1229" s="2"/>
      <c r="X1229" s="1"/>
      <c r="Y1229" s="2"/>
      <c r="Z1229" s="2"/>
      <c r="AA1229" s="2"/>
      <c r="AB1229" s="2"/>
      <c r="AC1229" s="2"/>
      <c r="AD1229" s="2"/>
      <c r="AE1229" s="2"/>
      <c r="AF1229" s="2"/>
      <c r="AH1229" s="1"/>
      <c r="AI1229" s="2"/>
      <c r="AJ1229" s="2"/>
      <c r="AK1229" s="2"/>
      <c r="AL1229" s="2"/>
      <c r="AM1229" s="2"/>
      <c r="AN1229" s="2"/>
      <c r="AO1229" s="2"/>
      <c r="AP1229" s="2"/>
      <c r="AR1229" s="1"/>
      <c r="AS1229" s="2"/>
      <c r="AT1229" s="2"/>
      <c r="AU1229" s="2"/>
      <c r="AV1229" s="2"/>
      <c r="AW1229" s="2"/>
      <c r="AX1229" s="2"/>
      <c r="AY1229" s="2"/>
      <c r="AZ1229" s="2"/>
      <c r="BB1229" s="1"/>
    </row>
    <row r="1230" spans="6:54" x14ac:dyDescent="0.35">
      <c r="F1230" s="2"/>
      <c r="G1230" s="2"/>
      <c r="H1230" s="2"/>
      <c r="I1230" s="2"/>
      <c r="J1230" s="2"/>
      <c r="K1230" s="2"/>
      <c r="L1230" s="2"/>
      <c r="N1230" s="1"/>
      <c r="O1230" s="2"/>
      <c r="P1230" s="2"/>
      <c r="Q1230" s="2"/>
      <c r="R1230" s="2"/>
      <c r="S1230" s="2"/>
      <c r="T1230" s="2"/>
      <c r="U1230" s="2"/>
      <c r="V1230" s="2"/>
      <c r="X1230" s="1"/>
      <c r="Y1230" s="2"/>
      <c r="Z1230" s="2"/>
      <c r="AA1230" s="2"/>
      <c r="AB1230" s="2"/>
      <c r="AC1230" s="2"/>
      <c r="AD1230" s="2"/>
      <c r="AE1230" s="2"/>
      <c r="AF1230" s="2"/>
      <c r="AH1230" s="1"/>
      <c r="AI1230" s="2"/>
      <c r="AJ1230" s="2"/>
      <c r="AK1230" s="2"/>
      <c r="AL1230" s="2"/>
      <c r="AM1230" s="2"/>
      <c r="AN1230" s="2"/>
      <c r="AO1230" s="2"/>
      <c r="AP1230" s="2"/>
      <c r="AR1230" s="1"/>
      <c r="AS1230" s="2"/>
      <c r="AT1230" s="2"/>
      <c r="AU1230" s="2"/>
      <c r="AV1230" s="2"/>
      <c r="AW1230" s="2"/>
      <c r="AX1230" s="2"/>
      <c r="AY1230" s="2"/>
      <c r="AZ1230" s="2"/>
      <c r="BB1230" s="1"/>
    </row>
    <row r="1231" spans="6:54" x14ac:dyDescent="0.35">
      <c r="F1231" s="2"/>
      <c r="G1231" s="2"/>
      <c r="H1231" s="2"/>
      <c r="I1231" s="2"/>
      <c r="J1231" s="2"/>
      <c r="K1231" s="2"/>
      <c r="L1231" s="2"/>
      <c r="N1231" s="1"/>
      <c r="O1231" s="2"/>
      <c r="P1231" s="2"/>
      <c r="Q1231" s="2"/>
      <c r="R1231" s="2"/>
      <c r="S1231" s="2"/>
      <c r="T1231" s="2"/>
      <c r="U1231" s="2"/>
      <c r="V1231" s="2"/>
      <c r="X1231" s="1"/>
      <c r="Y1231" s="2"/>
      <c r="Z1231" s="2"/>
      <c r="AA1231" s="2"/>
      <c r="AB1231" s="2"/>
      <c r="AC1231" s="2"/>
      <c r="AD1231" s="2"/>
      <c r="AE1231" s="2"/>
      <c r="AF1231" s="2"/>
      <c r="AH1231" s="1"/>
      <c r="AI1231" s="2"/>
      <c r="AJ1231" s="2"/>
      <c r="AK1231" s="2"/>
      <c r="AL1231" s="2"/>
      <c r="AM1231" s="2"/>
      <c r="AN1231" s="2"/>
      <c r="AO1231" s="2"/>
      <c r="AP1231" s="2"/>
      <c r="AR1231" s="1"/>
      <c r="AS1231" s="2"/>
      <c r="AT1231" s="2"/>
      <c r="AU1231" s="2"/>
      <c r="AV1231" s="2"/>
      <c r="AW1231" s="2"/>
      <c r="AX1231" s="2"/>
      <c r="AY1231" s="2"/>
      <c r="AZ1231" s="2"/>
      <c r="BB1231" s="1"/>
    </row>
    <row r="1232" spans="6:54" x14ac:dyDescent="0.35">
      <c r="F1232" s="2"/>
      <c r="G1232" s="2"/>
      <c r="H1232" s="2"/>
      <c r="I1232" s="2"/>
      <c r="J1232" s="2"/>
      <c r="K1232" s="2"/>
      <c r="L1232" s="2"/>
      <c r="N1232" s="1"/>
      <c r="O1232" s="2"/>
      <c r="P1232" s="2"/>
      <c r="Q1232" s="2"/>
      <c r="R1232" s="2"/>
      <c r="S1232" s="2"/>
      <c r="T1232" s="2"/>
      <c r="U1232" s="2"/>
      <c r="V1232" s="2"/>
      <c r="X1232" s="1"/>
      <c r="Y1232" s="2"/>
      <c r="Z1232" s="2"/>
      <c r="AA1232" s="2"/>
      <c r="AB1232" s="2"/>
      <c r="AC1232" s="2"/>
      <c r="AD1232" s="2"/>
      <c r="AE1232" s="2"/>
      <c r="AF1232" s="2"/>
      <c r="AH1232" s="1"/>
      <c r="AI1232" s="2"/>
      <c r="AJ1232" s="2"/>
      <c r="AK1232" s="2"/>
      <c r="AL1232" s="2"/>
      <c r="AM1232" s="2"/>
      <c r="AN1232" s="2"/>
      <c r="AO1232" s="2"/>
      <c r="AP1232" s="2"/>
      <c r="AR1232" s="1"/>
      <c r="AS1232" s="2"/>
      <c r="AT1232" s="2"/>
      <c r="AU1232" s="2"/>
      <c r="AV1232" s="2"/>
      <c r="AW1232" s="2"/>
      <c r="AX1232" s="2"/>
      <c r="AY1232" s="2"/>
      <c r="AZ1232" s="2"/>
      <c r="BB1232" s="1"/>
    </row>
    <row r="1233" spans="6:54" x14ac:dyDescent="0.35">
      <c r="F1233" s="2"/>
      <c r="G1233" s="2"/>
      <c r="H1233" s="2"/>
      <c r="I1233" s="2"/>
      <c r="J1233" s="2"/>
      <c r="K1233" s="2"/>
      <c r="L1233" s="2"/>
      <c r="N1233" s="1"/>
      <c r="O1233" s="2"/>
      <c r="P1233" s="2"/>
      <c r="Q1233" s="2"/>
      <c r="R1233" s="2"/>
      <c r="S1233" s="2"/>
      <c r="T1233" s="2"/>
      <c r="U1233" s="2"/>
      <c r="V1233" s="2"/>
      <c r="X1233" s="1"/>
      <c r="Y1233" s="2"/>
      <c r="Z1233" s="2"/>
      <c r="AA1233" s="2"/>
      <c r="AB1233" s="2"/>
      <c r="AC1233" s="2"/>
      <c r="AD1233" s="2"/>
      <c r="AE1233" s="2"/>
      <c r="AF1233" s="2"/>
      <c r="AH1233" s="1"/>
      <c r="AI1233" s="2"/>
      <c r="AJ1233" s="2"/>
      <c r="AK1233" s="2"/>
      <c r="AL1233" s="2"/>
      <c r="AM1233" s="2"/>
      <c r="AN1233" s="2"/>
      <c r="AO1233" s="2"/>
      <c r="AP1233" s="2"/>
      <c r="AR1233" s="1"/>
      <c r="AS1233" s="2"/>
      <c r="AT1233" s="2"/>
      <c r="AU1233" s="2"/>
      <c r="AV1233" s="2"/>
      <c r="AW1233" s="2"/>
      <c r="AX1233" s="2"/>
      <c r="AY1233" s="2"/>
      <c r="AZ1233" s="2"/>
      <c r="BB1233" s="1"/>
    </row>
    <row r="1234" spans="6:54" x14ac:dyDescent="0.35">
      <c r="F1234" s="2"/>
      <c r="G1234" s="2"/>
      <c r="H1234" s="2"/>
      <c r="I1234" s="2"/>
      <c r="J1234" s="2"/>
      <c r="K1234" s="2"/>
      <c r="L1234" s="2"/>
      <c r="N1234" s="1"/>
      <c r="O1234" s="2"/>
      <c r="P1234" s="2"/>
      <c r="Q1234" s="2"/>
      <c r="R1234" s="2"/>
      <c r="S1234" s="2"/>
      <c r="T1234" s="2"/>
      <c r="U1234" s="2"/>
      <c r="V1234" s="2"/>
      <c r="X1234" s="1"/>
      <c r="Y1234" s="2"/>
      <c r="Z1234" s="2"/>
      <c r="AA1234" s="2"/>
      <c r="AB1234" s="2"/>
      <c r="AC1234" s="2"/>
      <c r="AD1234" s="2"/>
      <c r="AE1234" s="2"/>
      <c r="AF1234" s="2"/>
      <c r="AH1234" s="1"/>
      <c r="AI1234" s="2"/>
      <c r="AJ1234" s="2"/>
      <c r="AK1234" s="2"/>
      <c r="AL1234" s="2"/>
      <c r="AM1234" s="2"/>
      <c r="AN1234" s="2"/>
      <c r="AO1234" s="2"/>
      <c r="AP1234" s="2"/>
      <c r="AR1234" s="1"/>
      <c r="AS1234" s="2"/>
      <c r="AT1234" s="2"/>
      <c r="AU1234" s="2"/>
      <c r="AV1234" s="2"/>
      <c r="AW1234" s="2"/>
      <c r="AX1234" s="2"/>
      <c r="AY1234" s="2"/>
      <c r="AZ1234" s="2"/>
      <c r="BB1234" s="1"/>
    </row>
    <row r="1235" spans="6:54" x14ac:dyDescent="0.35">
      <c r="F1235" s="2"/>
      <c r="G1235" s="2"/>
      <c r="H1235" s="2"/>
      <c r="I1235" s="2"/>
      <c r="J1235" s="2"/>
      <c r="K1235" s="2"/>
      <c r="L1235" s="2"/>
      <c r="N1235" s="1"/>
      <c r="O1235" s="2"/>
      <c r="P1235" s="2"/>
      <c r="Q1235" s="2"/>
      <c r="R1235" s="2"/>
      <c r="S1235" s="2"/>
      <c r="T1235" s="2"/>
      <c r="U1235" s="2"/>
      <c r="V1235" s="2"/>
      <c r="X1235" s="1"/>
      <c r="Y1235" s="2"/>
      <c r="Z1235" s="2"/>
      <c r="AA1235" s="2"/>
      <c r="AB1235" s="2"/>
      <c r="AC1235" s="2"/>
      <c r="AD1235" s="2"/>
      <c r="AE1235" s="2"/>
      <c r="AF1235" s="2"/>
      <c r="AH1235" s="1"/>
      <c r="AI1235" s="2"/>
      <c r="AJ1235" s="2"/>
      <c r="AK1235" s="2"/>
      <c r="AL1235" s="2"/>
      <c r="AM1235" s="2"/>
      <c r="AN1235" s="2"/>
      <c r="AO1235" s="2"/>
      <c r="AP1235" s="2"/>
      <c r="AR1235" s="1"/>
      <c r="AS1235" s="2"/>
      <c r="AT1235" s="2"/>
      <c r="AU1235" s="2"/>
      <c r="AV1235" s="2"/>
      <c r="AW1235" s="2"/>
      <c r="AX1235" s="2"/>
      <c r="AY1235" s="2"/>
      <c r="AZ1235" s="2"/>
      <c r="BB1235" s="1"/>
    </row>
    <row r="1236" spans="6:54" x14ac:dyDescent="0.35">
      <c r="F1236" s="2"/>
      <c r="G1236" s="2"/>
      <c r="H1236" s="2"/>
      <c r="I1236" s="2"/>
      <c r="J1236" s="2"/>
      <c r="K1236" s="2"/>
      <c r="L1236" s="2"/>
      <c r="N1236" s="1"/>
      <c r="O1236" s="2"/>
      <c r="P1236" s="2"/>
      <c r="Q1236" s="2"/>
      <c r="R1236" s="2"/>
      <c r="S1236" s="2"/>
      <c r="T1236" s="2"/>
      <c r="U1236" s="2"/>
      <c r="V1236" s="2"/>
      <c r="X1236" s="1"/>
      <c r="Y1236" s="2"/>
      <c r="Z1236" s="2"/>
      <c r="AA1236" s="2"/>
      <c r="AB1236" s="2"/>
      <c r="AC1236" s="2"/>
      <c r="AD1236" s="2"/>
      <c r="AE1236" s="2"/>
      <c r="AF1236" s="2"/>
      <c r="AH1236" s="1"/>
      <c r="AI1236" s="2"/>
      <c r="AJ1236" s="2"/>
      <c r="AK1236" s="2"/>
      <c r="AL1236" s="2"/>
      <c r="AM1236" s="2"/>
      <c r="AN1236" s="2"/>
      <c r="AO1236" s="2"/>
      <c r="AP1236" s="2"/>
      <c r="AR1236" s="1"/>
      <c r="AS1236" s="2"/>
      <c r="AT1236" s="2"/>
      <c r="AU1236" s="2"/>
      <c r="AV1236" s="2"/>
      <c r="AW1236" s="2"/>
      <c r="AX1236" s="2"/>
      <c r="AY1236" s="2"/>
      <c r="AZ1236" s="2"/>
      <c r="BB1236" s="1"/>
    </row>
    <row r="1237" spans="6:54" x14ac:dyDescent="0.35">
      <c r="F1237" s="2"/>
      <c r="G1237" s="2"/>
      <c r="H1237" s="2"/>
      <c r="I1237" s="2"/>
      <c r="J1237" s="2"/>
      <c r="K1237" s="2"/>
      <c r="L1237" s="2"/>
      <c r="N1237" s="1"/>
      <c r="O1237" s="2"/>
      <c r="P1237" s="2"/>
      <c r="Q1237" s="2"/>
      <c r="R1237" s="2"/>
      <c r="S1237" s="2"/>
      <c r="T1237" s="2"/>
      <c r="U1237" s="2"/>
      <c r="V1237" s="2"/>
      <c r="X1237" s="1"/>
      <c r="Y1237" s="2"/>
      <c r="Z1237" s="2"/>
      <c r="AA1237" s="2"/>
      <c r="AB1237" s="2"/>
      <c r="AC1237" s="2"/>
      <c r="AD1237" s="2"/>
      <c r="AE1237" s="2"/>
      <c r="AF1237" s="2"/>
      <c r="AH1237" s="1"/>
      <c r="AI1237" s="2"/>
      <c r="AJ1237" s="2"/>
      <c r="AK1237" s="2"/>
      <c r="AL1237" s="2"/>
      <c r="AM1237" s="2"/>
      <c r="AN1237" s="2"/>
      <c r="AO1237" s="2"/>
      <c r="AP1237" s="2"/>
      <c r="AR1237" s="1"/>
      <c r="AS1237" s="2"/>
      <c r="AT1237" s="2"/>
      <c r="AU1237" s="2"/>
      <c r="AV1237" s="2"/>
      <c r="AW1237" s="2"/>
      <c r="AX1237" s="2"/>
      <c r="AY1237" s="2"/>
      <c r="AZ1237" s="2"/>
      <c r="BB1237" s="1"/>
    </row>
    <row r="1238" spans="6:54" x14ac:dyDescent="0.35">
      <c r="F1238" s="2"/>
      <c r="G1238" s="2"/>
      <c r="H1238" s="2"/>
      <c r="I1238" s="2"/>
      <c r="J1238" s="2"/>
      <c r="K1238" s="2"/>
      <c r="L1238" s="2"/>
      <c r="N1238" s="1"/>
      <c r="O1238" s="2"/>
      <c r="P1238" s="2"/>
      <c r="Q1238" s="2"/>
      <c r="R1238" s="2"/>
      <c r="S1238" s="2"/>
      <c r="T1238" s="2"/>
      <c r="U1238" s="2"/>
      <c r="V1238" s="2"/>
      <c r="X1238" s="1"/>
      <c r="Y1238" s="2"/>
      <c r="Z1238" s="2"/>
      <c r="AA1238" s="2"/>
      <c r="AB1238" s="2"/>
      <c r="AC1238" s="2"/>
      <c r="AD1238" s="2"/>
      <c r="AE1238" s="2"/>
      <c r="AF1238" s="2"/>
      <c r="AH1238" s="1"/>
      <c r="AI1238" s="2"/>
      <c r="AJ1238" s="2"/>
      <c r="AK1238" s="2"/>
      <c r="AL1238" s="2"/>
      <c r="AM1238" s="2"/>
      <c r="AN1238" s="2"/>
      <c r="AO1238" s="2"/>
      <c r="AP1238" s="2"/>
      <c r="AR1238" s="1"/>
      <c r="AS1238" s="2"/>
      <c r="AT1238" s="2"/>
      <c r="AU1238" s="2"/>
      <c r="AV1238" s="2"/>
      <c r="AW1238" s="2"/>
      <c r="AX1238" s="2"/>
      <c r="AY1238" s="2"/>
      <c r="AZ1238" s="2"/>
      <c r="BB1238" s="1"/>
    </row>
    <row r="1239" spans="6:54" x14ac:dyDescent="0.35">
      <c r="F1239" s="2"/>
      <c r="G1239" s="2"/>
      <c r="H1239" s="2"/>
      <c r="I1239" s="2"/>
      <c r="J1239" s="2"/>
      <c r="K1239" s="2"/>
      <c r="L1239" s="2"/>
      <c r="N1239" s="1"/>
      <c r="O1239" s="2"/>
      <c r="P1239" s="2"/>
      <c r="Q1239" s="2"/>
      <c r="R1239" s="2"/>
      <c r="S1239" s="2"/>
      <c r="T1239" s="2"/>
      <c r="U1239" s="2"/>
      <c r="V1239" s="2"/>
      <c r="X1239" s="1"/>
      <c r="Y1239" s="2"/>
      <c r="Z1239" s="2"/>
      <c r="AA1239" s="2"/>
      <c r="AB1239" s="2"/>
      <c r="AC1239" s="2"/>
      <c r="AD1239" s="2"/>
      <c r="AE1239" s="2"/>
      <c r="AF1239" s="2"/>
      <c r="AH1239" s="1"/>
      <c r="AI1239" s="2"/>
      <c r="AJ1239" s="2"/>
      <c r="AK1239" s="2"/>
      <c r="AL1239" s="2"/>
      <c r="AM1239" s="2"/>
      <c r="AN1239" s="2"/>
      <c r="AO1239" s="2"/>
      <c r="AP1239" s="2"/>
      <c r="AR1239" s="1"/>
      <c r="AS1239" s="2"/>
      <c r="AT1239" s="2"/>
      <c r="AU1239" s="2"/>
      <c r="AV1239" s="2"/>
      <c r="AW1239" s="2"/>
      <c r="AX1239" s="2"/>
      <c r="AY1239" s="2"/>
      <c r="AZ1239" s="2"/>
      <c r="BB1239" s="1"/>
    </row>
    <row r="1240" spans="6:54" x14ac:dyDescent="0.35">
      <c r="F1240" s="2"/>
      <c r="G1240" s="2"/>
      <c r="H1240" s="2"/>
      <c r="I1240" s="2"/>
      <c r="J1240" s="2"/>
      <c r="K1240" s="2"/>
      <c r="L1240" s="2"/>
      <c r="N1240" s="1"/>
      <c r="O1240" s="2"/>
      <c r="P1240" s="2"/>
      <c r="Q1240" s="2"/>
      <c r="R1240" s="2"/>
      <c r="S1240" s="2"/>
      <c r="T1240" s="2"/>
      <c r="U1240" s="2"/>
      <c r="V1240" s="2"/>
      <c r="X1240" s="1"/>
      <c r="Y1240" s="2"/>
      <c r="Z1240" s="2"/>
      <c r="AA1240" s="2"/>
      <c r="AB1240" s="2"/>
      <c r="AC1240" s="2"/>
      <c r="AD1240" s="2"/>
      <c r="AE1240" s="2"/>
      <c r="AF1240" s="2"/>
      <c r="AH1240" s="1"/>
      <c r="AI1240" s="2"/>
      <c r="AJ1240" s="2"/>
      <c r="AK1240" s="2"/>
      <c r="AL1240" s="2"/>
      <c r="AM1240" s="2"/>
      <c r="AN1240" s="2"/>
      <c r="AO1240" s="2"/>
      <c r="AP1240" s="2"/>
      <c r="AR1240" s="1"/>
      <c r="AS1240" s="2"/>
      <c r="AT1240" s="2"/>
      <c r="AU1240" s="2"/>
      <c r="AV1240" s="2"/>
      <c r="AW1240" s="2"/>
      <c r="AX1240" s="2"/>
      <c r="AY1240" s="2"/>
      <c r="AZ1240" s="2"/>
      <c r="BB1240" s="1"/>
    </row>
    <row r="1241" spans="6:54" x14ac:dyDescent="0.35">
      <c r="F1241" s="2"/>
      <c r="G1241" s="2"/>
      <c r="H1241" s="2"/>
      <c r="I1241" s="2"/>
      <c r="J1241" s="2"/>
      <c r="K1241" s="2"/>
      <c r="L1241" s="2"/>
      <c r="N1241" s="1"/>
      <c r="O1241" s="2"/>
      <c r="P1241" s="2"/>
      <c r="Q1241" s="2"/>
      <c r="R1241" s="2"/>
      <c r="S1241" s="2"/>
      <c r="T1241" s="2"/>
      <c r="U1241" s="2"/>
      <c r="V1241" s="2"/>
      <c r="X1241" s="1"/>
      <c r="Y1241" s="2"/>
      <c r="Z1241" s="2"/>
      <c r="AA1241" s="2"/>
      <c r="AB1241" s="2"/>
      <c r="AC1241" s="2"/>
      <c r="AD1241" s="2"/>
      <c r="AE1241" s="2"/>
      <c r="AF1241" s="2"/>
      <c r="AH1241" s="1"/>
      <c r="AI1241" s="2"/>
      <c r="AJ1241" s="2"/>
      <c r="AK1241" s="2"/>
      <c r="AL1241" s="2"/>
      <c r="AM1241" s="2"/>
      <c r="AN1241" s="2"/>
      <c r="AO1241" s="2"/>
      <c r="AP1241" s="2"/>
      <c r="AR1241" s="1"/>
      <c r="AS1241" s="2"/>
      <c r="AT1241" s="2"/>
      <c r="AU1241" s="2"/>
      <c r="AV1241" s="2"/>
      <c r="AW1241" s="2"/>
      <c r="AX1241" s="2"/>
      <c r="AY1241" s="2"/>
      <c r="AZ1241" s="2"/>
      <c r="BB1241" s="1"/>
    </row>
    <row r="1242" spans="6:54" x14ac:dyDescent="0.35">
      <c r="F1242" s="2"/>
      <c r="G1242" s="2"/>
      <c r="H1242" s="2"/>
      <c r="I1242" s="2"/>
      <c r="J1242" s="2"/>
      <c r="K1242" s="2"/>
      <c r="L1242" s="2"/>
      <c r="N1242" s="1"/>
      <c r="O1242" s="2"/>
      <c r="P1242" s="2"/>
      <c r="Q1242" s="2"/>
      <c r="R1242" s="2"/>
      <c r="S1242" s="2"/>
      <c r="T1242" s="2"/>
      <c r="U1242" s="2"/>
      <c r="V1242" s="2"/>
      <c r="X1242" s="1"/>
      <c r="Y1242" s="2"/>
      <c r="Z1242" s="2"/>
      <c r="AA1242" s="2"/>
      <c r="AB1242" s="2"/>
      <c r="AC1242" s="2"/>
      <c r="AD1242" s="2"/>
      <c r="AE1242" s="2"/>
      <c r="AF1242" s="2"/>
      <c r="AH1242" s="1"/>
      <c r="AI1242" s="2"/>
      <c r="AJ1242" s="2"/>
      <c r="AK1242" s="2"/>
      <c r="AL1242" s="2"/>
      <c r="AM1242" s="2"/>
      <c r="AN1242" s="2"/>
      <c r="AO1242" s="2"/>
      <c r="AP1242" s="2"/>
      <c r="AR1242" s="1"/>
      <c r="AS1242" s="2"/>
      <c r="AT1242" s="2"/>
      <c r="AU1242" s="2"/>
      <c r="AV1242" s="2"/>
      <c r="AW1242" s="2"/>
      <c r="AX1242" s="2"/>
      <c r="AY1242" s="2"/>
      <c r="AZ1242" s="2"/>
      <c r="BB1242" s="1"/>
    </row>
    <row r="1243" spans="6:54" x14ac:dyDescent="0.35">
      <c r="F1243" s="2"/>
      <c r="G1243" s="2"/>
      <c r="H1243" s="2"/>
      <c r="I1243" s="2"/>
      <c r="J1243" s="2"/>
      <c r="K1243" s="2"/>
      <c r="L1243" s="2"/>
      <c r="N1243" s="1"/>
      <c r="O1243" s="2"/>
      <c r="P1243" s="2"/>
      <c r="Q1243" s="2"/>
      <c r="R1243" s="2"/>
      <c r="S1243" s="2"/>
      <c r="T1243" s="2"/>
      <c r="U1243" s="2"/>
      <c r="V1243" s="2"/>
      <c r="X1243" s="1"/>
      <c r="Y1243" s="2"/>
      <c r="Z1243" s="2"/>
      <c r="AA1243" s="2"/>
      <c r="AB1243" s="2"/>
      <c r="AC1243" s="2"/>
      <c r="AD1243" s="2"/>
      <c r="AE1243" s="2"/>
      <c r="AF1243" s="2"/>
      <c r="AH1243" s="1"/>
      <c r="AI1243" s="2"/>
      <c r="AJ1243" s="2"/>
      <c r="AK1243" s="2"/>
      <c r="AL1243" s="2"/>
      <c r="AM1243" s="2"/>
      <c r="AN1243" s="2"/>
      <c r="AO1243" s="2"/>
      <c r="AP1243" s="2"/>
      <c r="AR1243" s="1"/>
      <c r="AS1243" s="2"/>
      <c r="AT1243" s="2"/>
      <c r="AU1243" s="2"/>
      <c r="AV1243" s="2"/>
      <c r="AW1243" s="2"/>
      <c r="AX1243" s="2"/>
      <c r="AY1243" s="2"/>
      <c r="AZ1243" s="2"/>
      <c r="BB1243" s="1"/>
    </row>
    <row r="1244" spans="6:54" x14ac:dyDescent="0.35">
      <c r="F1244" s="2"/>
      <c r="G1244" s="2"/>
      <c r="H1244" s="2"/>
      <c r="I1244" s="2"/>
      <c r="J1244" s="2"/>
      <c r="K1244" s="2"/>
      <c r="L1244" s="2"/>
      <c r="N1244" s="1"/>
      <c r="O1244" s="2"/>
      <c r="P1244" s="2"/>
      <c r="Q1244" s="2"/>
      <c r="R1244" s="2"/>
      <c r="S1244" s="2"/>
      <c r="T1244" s="2"/>
      <c r="U1244" s="2"/>
      <c r="V1244" s="2"/>
      <c r="X1244" s="1"/>
      <c r="Y1244" s="2"/>
      <c r="Z1244" s="2"/>
      <c r="AA1244" s="2"/>
      <c r="AB1244" s="2"/>
      <c r="AC1244" s="2"/>
      <c r="AD1244" s="2"/>
      <c r="AE1244" s="2"/>
      <c r="AF1244" s="2"/>
      <c r="AH1244" s="1"/>
      <c r="AI1244" s="2"/>
      <c r="AJ1244" s="2"/>
      <c r="AK1244" s="2"/>
      <c r="AL1244" s="2"/>
      <c r="AM1244" s="2"/>
      <c r="AN1244" s="2"/>
      <c r="AO1244" s="2"/>
      <c r="AP1244" s="2"/>
      <c r="AR1244" s="1"/>
      <c r="AS1244" s="2"/>
      <c r="AT1244" s="2"/>
      <c r="AU1244" s="2"/>
      <c r="AV1244" s="2"/>
      <c r="AW1244" s="2"/>
      <c r="AX1244" s="2"/>
      <c r="AY1244" s="2"/>
      <c r="AZ1244" s="2"/>
      <c r="BB1244" s="1"/>
    </row>
    <row r="1245" spans="6:54" x14ac:dyDescent="0.35">
      <c r="F1245" s="2"/>
      <c r="G1245" s="2"/>
      <c r="H1245" s="2"/>
      <c r="I1245" s="2"/>
      <c r="J1245" s="2"/>
      <c r="K1245" s="2"/>
      <c r="L1245" s="2"/>
      <c r="N1245" s="1"/>
      <c r="O1245" s="2"/>
      <c r="P1245" s="2"/>
      <c r="Q1245" s="2"/>
      <c r="R1245" s="2"/>
      <c r="S1245" s="2"/>
      <c r="T1245" s="2"/>
      <c r="U1245" s="2"/>
      <c r="V1245" s="2"/>
      <c r="X1245" s="1"/>
      <c r="Y1245" s="2"/>
      <c r="Z1245" s="2"/>
      <c r="AA1245" s="2"/>
      <c r="AB1245" s="2"/>
      <c r="AC1245" s="2"/>
      <c r="AD1245" s="2"/>
      <c r="AE1245" s="2"/>
      <c r="AF1245" s="2"/>
      <c r="AH1245" s="1"/>
      <c r="AI1245" s="2"/>
      <c r="AJ1245" s="2"/>
      <c r="AK1245" s="2"/>
      <c r="AL1245" s="2"/>
      <c r="AM1245" s="2"/>
      <c r="AN1245" s="2"/>
      <c r="AO1245" s="2"/>
      <c r="AP1245" s="2"/>
      <c r="AR1245" s="1"/>
      <c r="AS1245" s="2"/>
      <c r="AT1245" s="2"/>
      <c r="AU1245" s="2"/>
      <c r="AV1245" s="2"/>
      <c r="AW1245" s="2"/>
      <c r="AX1245" s="2"/>
      <c r="AY1245" s="2"/>
      <c r="AZ1245" s="2"/>
      <c r="BB1245" s="1"/>
    </row>
    <row r="1246" spans="6:54" x14ac:dyDescent="0.35">
      <c r="F1246" s="2"/>
      <c r="G1246" s="2"/>
      <c r="H1246" s="2"/>
      <c r="I1246" s="2"/>
      <c r="J1246" s="2"/>
      <c r="K1246" s="2"/>
      <c r="L1246" s="2"/>
      <c r="N1246" s="1"/>
      <c r="O1246" s="2"/>
      <c r="P1246" s="2"/>
      <c r="Q1246" s="2"/>
      <c r="R1246" s="2"/>
      <c r="S1246" s="2"/>
      <c r="T1246" s="2"/>
      <c r="U1246" s="2"/>
      <c r="V1246" s="2"/>
      <c r="X1246" s="1"/>
      <c r="Y1246" s="2"/>
      <c r="Z1246" s="2"/>
      <c r="AA1246" s="2"/>
      <c r="AB1246" s="2"/>
      <c r="AC1246" s="2"/>
      <c r="AD1246" s="2"/>
      <c r="AE1246" s="2"/>
      <c r="AF1246" s="2"/>
      <c r="AH1246" s="1"/>
      <c r="AI1246" s="2"/>
      <c r="AJ1246" s="2"/>
      <c r="AK1246" s="2"/>
      <c r="AL1246" s="2"/>
      <c r="AM1246" s="2"/>
      <c r="AN1246" s="2"/>
      <c r="AO1246" s="2"/>
      <c r="AP1246" s="2"/>
      <c r="AR1246" s="1"/>
      <c r="AS1246" s="2"/>
      <c r="AT1246" s="2"/>
      <c r="AU1246" s="2"/>
      <c r="AV1246" s="2"/>
      <c r="AW1246" s="2"/>
      <c r="AX1246" s="2"/>
      <c r="AY1246" s="2"/>
      <c r="AZ1246" s="2"/>
      <c r="BB1246" s="1"/>
    </row>
    <row r="1247" spans="6:54" x14ac:dyDescent="0.35">
      <c r="F1247" s="2"/>
      <c r="G1247" s="2"/>
      <c r="H1247" s="2"/>
      <c r="I1247" s="2"/>
      <c r="J1247" s="2"/>
      <c r="K1247" s="2"/>
      <c r="L1247" s="2"/>
      <c r="N1247" s="1"/>
      <c r="O1247" s="2"/>
      <c r="P1247" s="2"/>
      <c r="Q1247" s="2"/>
      <c r="R1247" s="2"/>
      <c r="S1247" s="2"/>
      <c r="T1247" s="2"/>
      <c r="U1247" s="2"/>
      <c r="V1247" s="2"/>
      <c r="X1247" s="1"/>
      <c r="Y1247" s="2"/>
      <c r="Z1247" s="2"/>
      <c r="AA1247" s="2"/>
      <c r="AB1247" s="2"/>
      <c r="AC1247" s="2"/>
      <c r="AD1247" s="2"/>
      <c r="AE1247" s="2"/>
      <c r="AF1247" s="2"/>
      <c r="AH1247" s="1"/>
      <c r="AI1247" s="2"/>
      <c r="AJ1247" s="2"/>
      <c r="AK1247" s="2"/>
      <c r="AL1247" s="2"/>
      <c r="AM1247" s="2"/>
      <c r="AN1247" s="2"/>
      <c r="AO1247" s="2"/>
      <c r="AP1247" s="2"/>
      <c r="AR1247" s="1"/>
      <c r="AS1247" s="2"/>
      <c r="AT1247" s="2"/>
      <c r="AU1247" s="2"/>
      <c r="AV1247" s="2"/>
      <c r="AW1247" s="2"/>
      <c r="AX1247" s="2"/>
      <c r="AY1247" s="2"/>
      <c r="AZ1247" s="2"/>
      <c r="BB1247" s="1"/>
    </row>
    <row r="1248" spans="6:54" x14ac:dyDescent="0.35">
      <c r="F1248" s="2"/>
      <c r="G1248" s="2"/>
      <c r="H1248" s="2"/>
      <c r="I1248" s="2"/>
      <c r="J1248" s="2"/>
      <c r="K1248" s="2"/>
      <c r="L1248" s="2"/>
      <c r="N1248" s="1"/>
      <c r="O1248" s="2"/>
      <c r="P1248" s="2"/>
      <c r="Q1248" s="2"/>
      <c r="R1248" s="2"/>
      <c r="S1248" s="2"/>
      <c r="T1248" s="2"/>
      <c r="U1248" s="2"/>
      <c r="V1248" s="2"/>
      <c r="X1248" s="1"/>
      <c r="Y1248" s="2"/>
      <c r="Z1248" s="2"/>
      <c r="AA1248" s="2"/>
      <c r="AB1248" s="2"/>
      <c r="AC1248" s="2"/>
      <c r="AD1248" s="2"/>
      <c r="AE1248" s="2"/>
      <c r="AF1248" s="2"/>
      <c r="AH1248" s="1"/>
      <c r="AI1248" s="2"/>
      <c r="AJ1248" s="2"/>
      <c r="AK1248" s="2"/>
      <c r="AL1248" s="2"/>
      <c r="AM1248" s="2"/>
      <c r="AN1248" s="2"/>
      <c r="AO1248" s="2"/>
      <c r="AP1248" s="2"/>
      <c r="AR1248" s="1"/>
      <c r="AS1248" s="2"/>
      <c r="AT1248" s="2"/>
      <c r="AU1248" s="2"/>
      <c r="AV1248" s="2"/>
      <c r="AW1248" s="2"/>
      <c r="AX1248" s="2"/>
      <c r="AY1248" s="2"/>
      <c r="AZ1248" s="2"/>
      <c r="BB1248" s="1"/>
    </row>
    <row r="1249" spans="6:54" x14ac:dyDescent="0.35">
      <c r="F1249" s="2"/>
      <c r="G1249" s="2"/>
      <c r="H1249" s="2"/>
      <c r="I1249" s="2"/>
      <c r="J1249" s="2"/>
      <c r="K1249" s="2"/>
      <c r="L1249" s="2"/>
      <c r="N1249" s="1"/>
      <c r="O1249" s="2"/>
      <c r="P1249" s="2"/>
      <c r="Q1249" s="2"/>
      <c r="R1249" s="2"/>
      <c r="S1249" s="2"/>
      <c r="T1249" s="2"/>
      <c r="U1249" s="2"/>
      <c r="V1249" s="2"/>
      <c r="X1249" s="1"/>
      <c r="Y1249" s="2"/>
      <c r="Z1249" s="2"/>
      <c r="AA1249" s="2"/>
      <c r="AB1249" s="2"/>
      <c r="AC1249" s="2"/>
      <c r="AD1249" s="2"/>
      <c r="AE1249" s="2"/>
      <c r="AF1249" s="2"/>
      <c r="AH1249" s="1"/>
      <c r="AI1249" s="2"/>
      <c r="AJ1249" s="2"/>
      <c r="AK1249" s="2"/>
      <c r="AL1249" s="2"/>
      <c r="AM1249" s="2"/>
      <c r="AN1249" s="2"/>
      <c r="AO1249" s="2"/>
      <c r="AP1249" s="2"/>
      <c r="AR1249" s="1"/>
      <c r="AS1249" s="2"/>
      <c r="AT1249" s="2"/>
      <c r="AU1249" s="2"/>
      <c r="AV1249" s="2"/>
      <c r="AW1249" s="2"/>
      <c r="AX1249" s="2"/>
      <c r="AY1249" s="2"/>
      <c r="AZ1249" s="2"/>
      <c r="BB1249" s="1"/>
    </row>
    <row r="1250" spans="6:54" x14ac:dyDescent="0.35">
      <c r="F1250" s="2"/>
      <c r="G1250" s="2"/>
      <c r="H1250" s="2"/>
      <c r="I1250" s="2"/>
      <c r="J1250" s="2"/>
      <c r="K1250" s="2"/>
      <c r="L1250" s="2"/>
      <c r="N1250" s="1"/>
      <c r="O1250" s="2"/>
      <c r="P1250" s="2"/>
      <c r="Q1250" s="2"/>
      <c r="R1250" s="2"/>
      <c r="S1250" s="2"/>
      <c r="T1250" s="2"/>
      <c r="U1250" s="2"/>
      <c r="V1250" s="2"/>
      <c r="X1250" s="1"/>
      <c r="Y1250" s="2"/>
      <c r="Z1250" s="2"/>
      <c r="AA1250" s="2"/>
      <c r="AB1250" s="2"/>
      <c r="AC1250" s="2"/>
      <c r="AD1250" s="2"/>
      <c r="AE1250" s="2"/>
      <c r="AF1250" s="2"/>
      <c r="AH1250" s="1"/>
      <c r="AI1250" s="2"/>
      <c r="AJ1250" s="2"/>
      <c r="AK1250" s="2"/>
      <c r="AL1250" s="2"/>
      <c r="AM1250" s="2"/>
      <c r="AN1250" s="2"/>
      <c r="AO1250" s="2"/>
      <c r="AP1250" s="2"/>
      <c r="AR1250" s="1"/>
      <c r="AS1250" s="2"/>
      <c r="AT1250" s="2"/>
      <c r="AU1250" s="2"/>
      <c r="AV1250" s="2"/>
      <c r="AW1250" s="2"/>
      <c r="AX1250" s="2"/>
      <c r="AY1250" s="2"/>
      <c r="AZ1250" s="2"/>
      <c r="BB1250" s="1"/>
    </row>
    <row r="1251" spans="6:54" x14ac:dyDescent="0.35">
      <c r="F1251" s="2"/>
      <c r="G1251" s="2"/>
      <c r="H1251" s="2"/>
      <c r="I1251" s="2"/>
      <c r="J1251" s="2"/>
      <c r="K1251" s="2"/>
      <c r="L1251" s="2"/>
      <c r="N1251" s="1"/>
      <c r="O1251" s="2"/>
      <c r="P1251" s="2"/>
      <c r="Q1251" s="2"/>
      <c r="R1251" s="2"/>
      <c r="S1251" s="2"/>
      <c r="T1251" s="2"/>
      <c r="U1251" s="2"/>
      <c r="V1251" s="2"/>
      <c r="X1251" s="1"/>
      <c r="Y1251" s="2"/>
      <c r="Z1251" s="2"/>
      <c r="AA1251" s="2"/>
      <c r="AB1251" s="2"/>
      <c r="AC1251" s="2"/>
      <c r="AD1251" s="2"/>
      <c r="AE1251" s="2"/>
      <c r="AF1251" s="2"/>
      <c r="AH1251" s="1"/>
      <c r="AI1251" s="2"/>
      <c r="AJ1251" s="2"/>
      <c r="AK1251" s="2"/>
      <c r="AL1251" s="2"/>
      <c r="AM1251" s="2"/>
      <c r="AN1251" s="2"/>
      <c r="AO1251" s="2"/>
      <c r="AP1251" s="2"/>
      <c r="AR1251" s="1"/>
      <c r="AS1251" s="2"/>
      <c r="AT1251" s="2"/>
      <c r="AU1251" s="2"/>
      <c r="AV1251" s="2"/>
      <c r="AW1251" s="2"/>
      <c r="AX1251" s="2"/>
      <c r="AY1251" s="2"/>
      <c r="AZ1251" s="2"/>
      <c r="BB1251" s="1"/>
    </row>
    <row r="1252" spans="6:54" x14ac:dyDescent="0.35">
      <c r="F1252" s="2"/>
      <c r="G1252" s="2"/>
      <c r="H1252" s="2"/>
      <c r="I1252" s="2"/>
      <c r="J1252" s="2"/>
      <c r="K1252" s="2"/>
      <c r="L1252" s="2"/>
      <c r="N1252" s="1"/>
      <c r="O1252" s="2"/>
      <c r="P1252" s="2"/>
      <c r="Q1252" s="2"/>
      <c r="R1252" s="2"/>
      <c r="S1252" s="2"/>
      <c r="T1252" s="2"/>
      <c r="U1252" s="2"/>
      <c r="V1252" s="2"/>
      <c r="X1252" s="1"/>
      <c r="Y1252" s="2"/>
      <c r="Z1252" s="2"/>
      <c r="AA1252" s="2"/>
      <c r="AB1252" s="2"/>
      <c r="AC1252" s="2"/>
      <c r="AD1252" s="2"/>
      <c r="AE1252" s="2"/>
      <c r="AF1252" s="2"/>
      <c r="AH1252" s="1"/>
      <c r="AI1252" s="2"/>
      <c r="AJ1252" s="2"/>
      <c r="AK1252" s="2"/>
      <c r="AL1252" s="2"/>
      <c r="AM1252" s="2"/>
      <c r="AN1252" s="2"/>
      <c r="AO1252" s="2"/>
      <c r="AP1252" s="2"/>
      <c r="AR1252" s="1"/>
      <c r="AS1252" s="2"/>
      <c r="AT1252" s="2"/>
      <c r="AU1252" s="2"/>
      <c r="AV1252" s="2"/>
      <c r="AW1252" s="2"/>
      <c r="AX1252" s="2"/>
      <c r="AY1252" s="2"/>
      <c r="AZ1252" s="2"/>
      <c r="BB1252" s="1"/>
    </row>
    <row r="1253" spans="6:54" x14ac:dyDescent="0.35">
      <c r="F1253" s="2"/>
      <c r="G1253" s="2"/>
      <c r="H1253" s="2"/>
      <c r="I1253" s="2"/>
      <c r="J1253" s="2"/>
      <c r="K1253" s="2"/>
      <c r="L1253" s="2"/>
      <c r="N1253" s="1"/>
      <c r="O1253" s="2"/>
      <c r="P1253" s="2"/>
      <c r="Q1253" s="2"/>
      <c r="R1253" s="2"/>
      <c r="S1253" s="2"/>
      <c r="T1253" s="2"/>
      <c r="U1253" s="2"/>
      <c r="V1253" s="2"/>
      <c r="X1253" s="1"/>
      <c r="Y1253" s="2"/>
      <c r="Z1253" s="2"/>
      <c r="AA1253" s="2"/>
      <c r="AB1253" s="2"/>
      <c r="AC1253" s="2"/>
      <c r="AD1253" s="2"/>
      <c r="AE1253" s="2"/>
      <c r="AF1253" s="2"/>
      <c r="AH1253" s="1"/>
      <c r="AI1253" s="2"/>
      <c r="AJ1253" s="2"/>
      <c r="AK1253" s="2"/>
      <c r="AL1253" s="2"/>
      <c r="AM1253" s="2"/>
      <c r="AN1253" s="2"/>
      <c r="AO1253" s="2"/>
      <c r="AP1253" s="2"/>
      <c r="AR1253" s="1"/>
      <c r="AS1253" s="2"/>
      <c r="AT1253" s="2"/>
      <c r="AU1253" s="2"/>
      <c r="AV1253" s="2"/>
      <c r="AW1253" s="2"/>
      <c r="AX1253" s="2"/>
      <c r="AY1253" s="2"/>
      <c r="AZ1253" s="2"/>
      <c r="BB1253" s="1"/>
    </row>
    <row r="1254" spans="6:54" x14ac:dyDescent="0.35">
      <c r="F1254" s="2"/>
      <c r="G1254" s="2"/>
      <c r="H1254" s="2"/>
      <c r="I1254" s="2"/>
      <c r="J1254" s="2"/>
      <c r="K1254" s="2"/>
      <c r="L1254" s="2"/>
      <c r="N1254" s="1"/>
      <c r="O1254" s="2"/>
      <c r="P1254" s="2"/>
      <c r="Q1254" s="2"/>
      <c r="R1254" s="2"/>
      <c r="S1254" s="2"/>
      <c r="T1254" s="2"/>
      <c r="U1254" s="2"/>
      <c r="V1254" s="2"/>
      <c r="X1254" s="1"/>
      <c r="Y1254" s="2"/>
      <c r="Z1254" s="2"/>
      <c r="AA1254" s="2"/>
      <c r="AB1254" s="2"/>
      <c r="AC1254" s="2"/>
      <c r="AD1254" s="2"/>
      <c r="AE1254" s="2"/>
      <c r="AF1254" s="2"/>
      <c r="AH1254" s="1"/>
      <c r="AI1254" s="2"/>
      <c r="AJ1254" s="2"/>
      <c r="AK1254" s="2"/>
      <c r="AL1254" s="2"/>
      <c r="AM1254" s="2"/>
      <c r="AN1254" s="2"/>
      <c r="AO1254" s="2"/>
      <c r="AP1254" s="2"/>
      <c r="AR1254" s="1"/>
      <c r="AS1254" s="2"/>
      <c r="AT1254" s="2"/>
      <c r="AU1254" s="2"/>
      <c r="AV1254" s="2"/>
      <c r="AW1254" s="2"/>
      <c r="AX1254" s="2"/>
      <c r="AY1254" s="2"/>
      <c r="AZ1254" s="2"/>
      <c r="BB1254" s="1"/>
    </row>
    <row r="1255" spans="6:54" x14ac:dyDescent="0.35">
      <c r="F1255" s="2"/>
      <c r="G1255" s="2"/>
      <c r="H1255" s="2"/>
      <c r="I1255" s="2"/>
      <c r="J1255" s="2"/>
      <c r="K1255" s="2"/>
      <c r="L1255" s="2"/>
      <c r="N1255" s="1"/>
      <c r="O1255" s="2"/>
      <c r="P1255" s="2"/>
      <c r="Q1255" s="2"/>
      <c r="R1255" s="2"/>
      <c r="S1255" s="2"/>
      <c r="T1255" s="2"/>
      <c r="U1255" s="2"/>
      <c r="V1255" s="2"/>
      <c r="X1255" s="1"/>
      <c r="Y1255" s="2"/>
      <c r="Z1255" s="2"/>
      <c r="AA1255" s="2"/>
      <c r="AB1255" s="2"/>
      <c r="AC1255" s="2"/>
      <c r="AD1255" s="2"/>
      <c r="AE1255" s="2"/>
      <c r="AF1255" s="2"/>
      <c r="AH1255" s="1"/>
      <c r="AI1255" s="2"/>
      <c r="AJ1255" s="2"/>
      <c r="AK1255" s="2"/>
      <c r="AL1255" s="2"/>
      <c r="AM1255" s="2"/>
      <c r="AN1255" s="2"/>
      <c r="AO1255" s="2"/>
      <c r="AP1255" s="2"/>
      <c r="AR1255" s="1"/>
      <c r="AS1255" s="2"/>
      <c r="AT1255" s="2"/>
      <c r="AU1255" s="2"/>
      <c r="AV1255" s="2"/>
      <c r="AW1255" s="2"/>
      <c r="AX1255" s="2"/>
      <c r="AY1255" s="2"/>
      <c r="AZ1255" s="2"/>
      <c r="BB1255" s="1"/>
    </row>
    <row r="1256" spans="6:54" x14ac:dyDescent="0.35">
      <c r="F1256" s="2"/>
      <c r="G1256" s="2"/>
      <c r="H1256" s="2"/>
      <c r="I1256" s="2"/>
      <c r="J1256" s="2"/>
      <c r="K1256" s="2"/>
      <c r="L1256" s="2"/>
      <c r="N1256" s="1"/>
      <c r="O1256" s="2"/>
      <c r="P1256" s="2"/>
      <c r="Q1256" s="2"/>
      <c r="R1256" s="2"/>
      <c r="S1256" s="2"/>
      <c r="T1256" s="2"/>
      <c r="U1256" s="2"/>
      <c r="V1256" s="2"/>
      <c r="X1256" s="1"/>
      <c r="Y1256" s="2"/>
      <c r="Z1256" s="2"/>
      <c r="AA1256" s="2"/>
      <c r="AB1256" s="2"/>
      <c r="AC1256" s="2"/>
      <c r="AD1256" s="2"/>
      <c r="AE1256" s="2"/>
      <c r="AF1256" s="2"/>
      <c r="AH1256" s="1"/>
      <c r="AI1256" s="2"/>
      <c r="AJ1256" s="2"/>
      <c r="AK1256" s="2"/>
      <c r="AL1256" s="2"/>
      <c r="AM1256" s="2"/>
      <c r="AN1256" s="2"/>
      <c r="AO1256" s="2"/>
      <c r="AP1256" s="2"/>
      <c r="AR1256" s="1"/>
      <c r="AS1256" s="2"/>
      <c r="AT1256" s="2"/>
      <c r="AU1256" s="2"/>
      <c r="AV1256" s="2"/>
      <c r="AW1256" s="2"/>
      <c r="AX1256" s="2"/>
      <c r="AY1256" s="2"/>
      <c r="AZ1256" s="2"/>
      <c r="BB1256" s="1"/>
    </row>
    <row r="1257" spans="6:54" x14ac:dyDescent="0.35">
      <c r="F1257" s="2"/>
      <c r="G1257" s="2"/>
      <c r="H1257" s="2"/>
      <c r="I1257" s="2"/>
      <c r="J1257" s="2"/>
      <c r="K1257" s="2"/>
      <c r="L1257" s="2"/>
      <c r="N1257" s="1"/>
      <c r="O1257" s="2"/>
      <c r="P1257" s="2"/>
      <c r="Q1257" s="2"/>
      <c r="R1257" s="2"/>
      <c r="S1257" s="2"/>
      <c r="T1257" s="2"/>
      <c r="U1257" s="2"/>
      <c r="V1257" s="2"/>
      <c r="X1257" s="1"/>
      <c r="Y1257" s="2"/>
      <c r="Z1257" s="2"/>
      <c r="AA1257" s="2"/>
      <c r="AB1257" s="2"/>
      <c r="AC1257" s="2"/>
      <c r="AD1257" s="2"/>
      <c r="AE1257" s="2"/>
      <c r="AF1257" s="2"/>
      <c r="AH1257" s="1"/>
      <c r="AI1257" s="2"/>
      <c r="AJ1257" s="2"/>
      <c r="AK1257" s="2"/>
      <c r="AL1257" s="2"/>
      <c r="AM1257" s="2"/>
      <c r="AN1257" s="2"/>
      <c r="AO1257" s="2"/>
      <c r="AP1257" s="2"/>
      <c r="AR1257" s="1"/>
      <c r="AS1257" s="2"/>
      <c r="AT1257" s="2"/>
      <c r="AU1257" s="2"/>
      <c r="AV1257" s="2"/>
      <c r="AW1257" s="2"/>
      <c r="AX1257" s="2"/>
      <c r="AY1257" s="2"/>
      <c r="AZ1257" s="2"/>
      <c r="BB1257" s="1"/>
    </row>
    <row r="1258" spans="6:54" x14ac:dyDescent="0.35">
      <c r="F1258" s="2"/>
      <c r="G1258" s="2"/>
      <c r="H1258" s="2"/>
      <c r="I1258" s="2"/>
      <c r="J1258" s="2"/>
      <c r="K1258" s="2"/>
      <c r="L1258" s="2"/>
      <c r="N1258" s="1"/>
      <c r="O1258" s="2"/>
      <c r="P1258" s="2"/>
      <c r="Q1258" s="2"/>
      <c r="R1258" s="2"/>
      <c r="S1258" s="2"/>
      <c r="T1258" s="2"/>
      <c r="U1258" s="2"/>
      <c r="V1258" s="2"/>
      <c r="X1258" s="1"/>
      <c r="Y1258" s="2"/>
      <c r="Z1258" s="2"/>
      <c r="AA1258" s="2"/>
      <c r="AB1258" s="2"/>
      <c r="AC1258" s="2"/>
      <c r="AD1258" s="2"/>
      <c r="AE1258" s="2"/>
      <c r="AF1258" s="2"/>
      <c r="AH1258" s="1"/>
      <c r="AI1258" s="2"/>
      <c r="AJ1258" s="2"/>
      <c r="AK1258" s="2"/>
      <c r="AL1258" s="2"/>
      <c r="AM1258" s="2"/>
      <c r="AN1258" s="2"/>
      <c r="AO1258" s="2"/>
      <c r="AP1258" s="2"/>
      <c r="AR1258" s="1"/>
      <c r="AS1258" s="2"/>
      <c r="AT1258" s="2"/>
      <c r="AU1258" s="2"/>
      <c r="AV1258" s="2"/>
      <c r="AW1258" s="2"/>
      <c r="AX1258" s="2"/>
      <c r="AY1258" s="2"/>
      <c r="AZ1258" s="2"/>
      <c r="BB1258" s="1"/>
    </row>
    <row r="1259" spans="6:54" x14ac:dyDescent="0.35">
      <c r="F1259" s="2"/>
      <c r="G1259" s="2"/>
      <c r="H1259" s="2"/>
      <c r="I1259" s="2"/>
      <c r="J1259" s="2"/>
      <c r="K1259" s="2"/>
      <c r="L1259" s="2"/>
      <c r="N1259" s="1"/>
      <c r="O1259" s="2"/>
      <c r="P1259" s="2"/>
      <c r="Q1259" s="2"/>
      <c r="R1259" s="2"/>
      <c r="S1259" s="2"/>
      <c r="T1259" s="2"/>
      <c r="U1259" s="2"/>
      <c r="V1259" s="2"/>
      <c r="X1259" s="1"/>
      <c r="Y1259" s="2"/>
      <c r="Z1259" s="2"/>
      <c r="AA1259" s="2"/>
      <c r="AB1259" s="2"/>
      <c r="AC1259" s="2"/>
      <c r="AD1259" s="2"/>
      <c r="AE1259" s="2"/>
      <c r="AF1259" s="2"/>
      <c r="AH1259" s="1"/>
      <c r="AI1259" s="2"/>
      <c r="AJ1259" s="2"/>
      <c r="AK1259" s="2"/>
      <c r="AL1259" s="2"/>
      <c r="AM1259" s="2"/>
      <c r="AN1259" s="2"/>
      <c r="AO1259" s="2"/>
      <c r="AP1259" s="2"/>
      <c r="AR1259" s="1"/>
      <c r="AS1259" s="2"/>
      <c r="AT1259" s="2"/>
      <c r="AU1259" s="2"/>
      <c r="AV1259" s="2"/>
      <c r="AW1259" s="2"/>
      <c r="AX1259" s="2"/>
      <c r="AY1259" s="2"/>
      <c r="AZ1259" s="2"/>
      <c r="BB1259" s="1"/>
    </row>
    <row r="1260" spans="6:54" x14ac:dyDescent="0.35">
      <c r="F1260" s="2"/>
      <c r="G1260" s="2"/>
      <c r="H1260" s="2"/>
      <c r="I1260" s="2"/>
      <c r="J1260" s="2"/>
      <c r="K1260" s="2"/>
      <c r="L1260" s="2"/>
      <c r="N1260" s="1"/>
      <c r="O1260" s="2"/>
      <c r="P1260" s="2"/>
      <c r="Q1260" s="2"/>
      <c r="R1260" s="2"/>
      <c r="S1260" s="2"/>
      <c r="T1260" s="2"/>
      <c r="U1260" s="2"/>
      <c r="V1260" s="2"/>
      <c r="X1260" s="1"/>
      <c r="Y1260" s="2"/>
      <c r="Z1260" s="2"/>
      <c r="AA1260" s="2"/>
      <c r="AB1260" s="2"/>
      <c r="AC1260" s="2"/>
      <c r="AD1260" s="2"/>
      <c r="AE1260" s="2"/>
      <c r="AF1260" s="2"/>
      <c r="AH1260" s="1"/>
      <c r="AI1260" s="2"/>
      <c r="AJ1260" s="2"/>
      <c r="AK1260" s="2"/>
      <c r="AL1260" s="2"/>
      <c r="AM1260" s="2"/>
      <c r="AN1260" s="2"/>
      <c r="AO1260" s="2"/>
      <c r="AP1260" s="2"/>
      <c r="AR1260" s="1"/>
      <c r="AS1260" s="2"/>
      <c r="AT1260" s="2"/>
      <c r="AU1260" s="2"/>
      <c r="AV1260" s="2"/>
      <c r="AW1260" s="2"/>
      <c r="AX1260" s="2"/>
      <c r="AY1260" s="2"/>
      <c r="AZ1260" s="2"/>
      <c r="BB1260" s="1"/>
    </row>
    <row r="1261" spans="6:54" x14ac:dyDescent="0.35">
      <c r="F1261" s="2"/>
      <c r="G1261" s="2"/>
      <c r="H1261" s="2"/>
      <c r="I1261" s="2"/>
      <c r="J1261" s="2"/>
      <c r="K1261" s="2"/>
      <c r="L1261" s="2"/>
      <c r="N1261" s="1"/>
      <c r="O1261" s="2"/>
      <c r="P1261" s="2"/>
      <c r="Q1261" s="2"/>
      <c r="R1261" s="2"/>
      <c r="S1261" s="2"/>
      <c r="T1261" s="2"/>
      <c r="U1261" s="2"/>
      <c r="V1261" s="2"/>
      <c r="X1261" s="1"/>
      <c r="Y1261" s="2"/>
      <c r="Z1261" s="2"/>
      <c r="AA1261" s="2"/>
      <c r="AB1261" s="2"/>
      <c r="AC1261" s="2"/>
      <c r="AD1261" s="2"/>
      <c r="AE1261" s="2"/>
      <c r="AF1261" s="2"/>
      <c r="AH1261" s="1"/>
      <c r="AI1261" s="2"/>
      <c r="AJ1261" s="2"/>
      <c r="AK1261" s="2"/>
      <c r="AL1261" s="2"/>
      <c r="AM1261" s="2"/>
      <c r="AN1261" s="2"/>
      <c r="AO1261" s="2"/>
      <c r="AP1261" s="2"/>
      <c r="AR1261" s="1"/>
      <c r="AS1261" s="2"/>
      <c r="AT1261" s="2"/>
      <c r="AU1261" s="2"/>
      <c r="AV1261" s="2"/>
      <c r="AW1261" s="2"/>
      <c r="AX1261" s="2"/>
      <c r="AY1261" s="2"/>
      <c r="AZ1261" s="2"/>
      <c r="BB1261" s="1"/>
    </row>
    <row r="1262" spans="6:54" x14ac:dyDescent="0.35">
      <c r="F1262" s="2"/>
      <c r="G1262" s="2"/>
      <c r="H1262" s="2"/>
      <c r="I1262" s="2"/>
      <c r="J1262" s="2"/>
      <c r="K1262" s="2"/>
      <c r="L1262" s="2"/>
      <c r="N1262" s="1"/>
      <c r="O1262" s="2"/>
      <c r="P1262" s="2"/>
      <c r="Q1262" s="2"/>
      <c r="R1262" s="2"/>
      <c r="S1262" s="2"/>
      <c r="T1262" s="2"/>
      <c r="U1262" s="2"/>
      <c r="V1262" s="2"/>
      <c r="X1262" s="1"/>
      <c r="Y1262" s="2"/>
      <c r="Z1262" s="2"/>
      <c r="AA1262" s="2"/>
      <c r="AB1262" s="2"/>
      <c r="AC1262" s="2"/>
      <c r="AD1262" s="2"/>
      <c r="AE1262" s="2"/>
      <c r="AF1262" s="2"/>
      <c r="AH1262" s="1"/>
      <c r="AI1262" s="2"/>
      <c r="AJ1262" s="2"/>
      <c r="AK1262" s="2"/>
      <c r="AL1262" s="2"/>
      <c r="AM1262" s="2"/>
      <c r="AN1262" s="2"/>
      <c r="AO1262" s="2"/>
      <c r="AP1262" s="2"/>
      <c r="AR1262" s="1"/>
      <c r="AS1262" s="2"/>
      <c r="AT1262" s="2"/>
      <c r="AU1262" s="2"/>
      <c r="AV1262" s="2"/>
      <c r="AW1262" s="2"/>
      <c r="AX1262" s="2"/>
      <c r="AY1262" s="2"/>
      <c r="AZ1262" s="2"/>
      <c r="BB1262" s="1"/>
    </row>
    <row r="1263" spans="6:54" x14ac:dyDescent="0.35">
      <c r="F1263" s="2"/>
      <c r="G1263" s="2"/>
      <c r="H1263" s="2"/>
      <c r="I1263" s="2"/>
      <c r="J1263" s="2"/>
      <c r="K1263" s="2"/>
      <c r="L1263" s="2"/>
      <c r="N1263" s="1"/>
      <c r="O1263" s="2"/>
      <c r="P1263" s="2"/>
      <c r="Q1263" s="2"/>
      <c r="R1263" s="2"/>
      <c r="S1263" s="2"/>
      <c r="T1263" s="2"/>
      <c r="U1263" s="2"/>
      <c r="V1263" s="2"/>
      <c r="X1263" s="1"/>
      <c r="Y1263" s="2"/>
      <c r="Z1263" s="2"/>
      <c r="AA1263" s="2"/>
      <c r="AB1263" s="2"/>
      <c r="AC1263" s="2"/>
      <c r="AD1263" s="2"/>
      <c r="AE1263" s="2"/>
      <c r="AF1263" s="2"/>
      <c r="AH1263" s="1"/>
      <c r="AI1263" s="2"/>
      <c r="AJ1263" s="2"/>
      <c r="AK1263" s="2"/>
      <c r="AL1263" s="2"/>
      <c r="AM1263" s="2"/>
      <c r="AN1263" s="2"/>
      <c r="AO1263" s="2"/>
      <c r="AP1263" s="2"/>
      <c r="AR1263" s="1"/>
      <c r="AS1263" s="2"/>
      <c r="AT1263" s="2"/>
      <c r="AU1263" s="2"/>
      <c r="AV1263" s="2"/>
      <c r="AW1263" s="2"/>
      <c r="AX1263" s="2"/>
      <c r="AY1263" s="2"/>
      <c r="AZ1263" s="2"/>
      <c r="BB1263" s="1"/>
    </row>
    <row r="1264" spans="6:54" x14ac:dyDescent="0.35">
      <c r="F1264" s="2"/>
      <c r="G1264" s="2"/>
      <c r="H1264" s="2"/>
      <c r="I1264" s="2"/>
      <c r="J1264" s="2"/>
      <c r="K1264" s="2"/>
      <c r="L1264" s="2"/>
      <c r="N1264" s="1"/>
      <c r="O1264" s="2"/>
      <c r="P1264" s="2"/>
      <c r="Q1264" s="2"/>
      <c r="R1264" s="2"/>
      <c r="S1264" s="2"/>
      <c r="T1264" s="2"/>
      <c r="U1264" s="2"/>
      <c r="V1264" s="2"/>
      <c r="X1264" s="1"/>
      <c r="Y1264" s="2"/>
      <c r="Z1264" s="2"/>
      <c r="AA1264" s="2"/>
      <c r="AB1264" s="2"/>
      <c r="AC1264" s="2"/>
      <c r="AD1264" s="2"/>
      <c r="AE1264" s="2"/>
      <c r="AF1264" s="2"/>
      <c r="AH1264" s="1"/>
      <c r="AI1264" s="2"/>
      <c r="AJ1264" s="2"/>
      <c r="AK1264" s="2"/>
      <c r="AL1264" s="2"/>
      <c r="AM1264" s="2"/>
      <c r="AN1264" s="2"/>
      <c r="AO1264" s="2"/>
      <c r="AP1264" s="2"/>
      <c r="AR1264" s="1"/>
      <c r="AS1264" s="2"/>
      <c r="AT1264" s="2"/>
      <c r="AU1264" s="2"/>
      <c r="AV1264" s="2"/>
      <c r="AW1264" s="2"/>
      <c r="AX1264" s="2"/>
      <c r="AY1264" s="2"/>
      <c r="AZ1264" s="2"/>
      <c r="BB1264" s="1"/>
    </row>
    <row r="1265" spans="6:54" x14ac:dyDescent="0.35">
      <c r="F1265" s="2"/>
      <c r="G1265" s="2"/>
      <c r="H1265" s="2"/>
      <c r="I1265" s="2"/>
      <c r="J1265" s="2"/>
      <c r="K1265" s="2"/>
      <c r="L1265" s="2"/>
      <c r="N1265" s="1"/>
      <c r="O1265" s="2"/>
      <c r="P1265" s="2"/>
      <c r="Q1265" s="2"/>
      <c r="R1265" s="2"/>
      <c r="S1265" s="2"/>
      <c r="T1265" s="2"/>
      <c r="U1265" s="2"/>
      <c r="V1265" s="2"/>
      <c r="X1265" s="1"/>
      <c r="Y1265" s="2"/>
      <c r="Z1265" s="2"/>
      <c r="AA1265" s="2"/>
      <c r="AB1265" s="2"/>
      <c r="AC1265" s="2"/>
      <c r="AD1265" s="2"/>
      <c r="AE1265" s="2"/>
      <c r="AF1265" s="2"/>
      <c r="AH1265" s="1"/>
      <c r="AI1265" s="2"/>
      <c r="AJ1265" s="2"/>
      <c r="AK1265" s="2"/>
      <c r="AL1265" s="2"/>
      <c r="AM1265" s="2"/>
      <c r="AN1265" s="2"/>
      <c r="AO1265" s="2"/>
      <c r="AP1265" s="2"/>
      <c r="AR1265" s="1"/>
      <c r="AS1265" s="2"/>
      <c r="AT1265" s="2"/>
      <c r="AU1265" s="2"/>
      <c r="AV1265" s="2"/>
      <c r="AW1265" s="2"/>
      <c r="AX1265" s="2"/>
      <c r="AY1265" s="2"/>
      <c r="AZ1265" s="2"/>
      <c r="BB1265" s="1"/>
    </row>
    <row r="1266" spans="6:54" x14ac:dyDescent="0.35">
      <c r="F1266" s="2"/>
      <c r="G1266" s="2"/>
      <c r="H1266" s="2"/>
      <c r="I1266" s="2"/>
      <c r="J1266" s="2"/>
      <c r="K1266" s="2"/>
      <c r="L1266" s="2"/>
      <c r="N1266" s="1"/>
      <c r="O1266" s="2"/>
      <c r="P1266" s="2"/>
      <c r="Q1266" s="2"/>
      <c r="R1266" s="2"/>
      <c r="S1266" s="2"/>
      <c r="T1266" s="2"/>
      <c r="U1266" s="2"/>
      <c r="V1266" s="2"/>
      <c r="X1266" s="1"/>
      <c r="Y1266" s="2"/>
      <c r="Z1266" s="2"/>
      <c r="AA1266" s="2"/>
      <c r="AB1266" s="2"/>
      <c r="AC1266" s="2"/>
      <c r="AD1266" s="2"/>
      <c r="AE1266" s="2"/>
      <c r="AF1266" s="2"/>
      <c r="AH1266" s="1"/>
      <c r="AI1266" s="2"/>
      <c r="AJ1266" s="2"/>
      <c r="AK1266" s="2"/>
      <c r="AL1266" s="2"/>
      <c r="AM1266" s="2"/>
      <c r="AN1266" s="2"/>
      <c r="AO1266" s="2"/>
      <c r="AP1266" s="2"/>
      <c r="AR1266" s="1"/>
      <c r="AS1266" s="2"/>
      <c r="AT1266" s="2"/>
      <c r="AU1266" s="2"/>
      <c r="AV1266" s="2"/>
      <c r="AW1266" s="2"/>
      <c r="AX1266" s="2"/>
      <c r="AY1266" s="2"/>
      <c r="AZ1266" s="2"/>
      <c r="BB1266" s="1"/>
    </row>
    <row r="1267" spans="6:54" x14ac:dyDescent="0.35">
      <c r="F1267" s="2"/>
      <c r="G1267" s="2"/>
      <c r="H1267" s="2"/>
      <c r="I1267" s="2"/>
      <c r="J1267" s="2"/>
      <c r="K1267" s="2"/>
      <c r="L1267" s="2"/>
      <c r="N1267" s="1"/>
      <c r="O1267" s="2"/>
      <c r="P1267" s="2"/>
      <c r="Q1267" s="2"/>
      <c r="R1267" s="2"/>
      <c r="S1267" s="2"/>
      <c r="T1267" s="2"/>
      <c r="U1267" s="2"/>
      <c r="V1267" s="2"/>
      <c r="X1267" s="1"/>
      <c r="Y1267" s="2"/>
      <c r="Z1267" s="2"/>
      <c r="AA1267" s="2"/>
      <c r="AB1267" s="2"/>
      <c r="AC1267" s="2"/>
      <c r="AD1267" s="2"/>
      <c r="AE1267" s="2"/>
      <c r="AF1267" s="2"/>
      <c r="AH1267" s="1"/>
      <c r="AI1267" s="2"/>
      <c r="AJ1267" s="2"/>
      <c r="AK1267" s="2"/>
      <c r="AL1267" s="2"/>
      <c r="AM1267" s="2"/>
      <c r="AN1267" s="2"/>
      <c r="AO1267" s="2"/>
      <c r="AP1267" s="2"/>
      <c r="AR1267" s="1"/>
      <c r="AS1267" s="2"/>
      <c r="AT1267" s="2"/>
      <c r="AU1267" s="2"/>
      <c r="AV1267" s="2"/>
      <c r="AW1267" s="2"/>
      <c r="AX1267" s="2"/>
      <c r="AY1267" s="2"/>
      <c r="AZ1267" s="2"/>
      <c r="BB1267" s="1"/>
    </row>
    <row r="1268" spans="6:54" x14ac:dyDescent="0.35">
      <c r="F1268" s="2"/>
      <c r="G1268" s="2"/>
      <c r="H1268" s="2"/>
      <c r="I1268" s="2"/>
      <c r="J1268" s="2"/>
      <c r="K1268" s="2"/>
      <c r="L1268" s="2"/>
      <c r="N1268" s="1"/>
      <c r="O1268" s="2"/>
      <c r="P1268" s="2"/>
      <c r="Q1268" s="2"/>
      <c r="R1268" s="2"/>
      <c r="S1268" s="2"/>
      <c r="T1268" s="2"/>
      <c r="U1268" s="2"/>
      <c r="V1268" s="2"/>
      <c r="X1268" s="1"/>
      <c r="Y1268" s="2"/>
      <c r="Z1268" s="2"/>
      <c r="AA1268" s="2"/>
      <c r="AB1268" s="2"/>
      <c r="AC1268" s="2"/>
      <c r="AD1268" s="2"/>
      <c r="AE1268" s="2"/>
      <c r="AF1268" s="2"/>
      <c r="AH1268" s="1"/>
      <c r="AI1268" s="2"/>
      <c r="AJ1268" s="2"/>
      <c r="AK1268" s="2"/>
      <c r="AL1268" s="2"/>
      <c r="AM1268" s="2"/>
      <c r="AN1268" s="2"/>
      <c r="AO1268" s="2"/>
      <c r="AP1268" s="2"/>
      <c r="AR1268" s="1"/>
      <c r="AS1268" s="2"/>
      <c r="AT1268" s="2"/>
      <c r="AU1268" s="2"/>
      <c r="AV1268" s="2"/>
      <c r="AW1268" s="2"/>
      <c r="AX1268" s="2"/>
      <c r="AY1268" s="2"/>
      <c r="AZ1268" s="2"/>
      <c r="BB1268" s="1"/>
    </row>
    <row r="1269" spans="6:54" x14ac:dyDescent="0.35">
      <c r="F1269" s="2"/>
      <c r="G1269" s="2"/>
      <c r="H1269" s="2"/>
      <c r="I1269" s="2"/>
      <c r="J1269" s="2"/>
      <c r="K1269" s="2"/>
      <c r="L1269" s="2"/>
      <c r="N1269" s="1"/>
      <c r="O1269" s="2"/>
      <c r="P1269" s="2"/>
      <c r="Q1269" s="2"/>
      <c r="R1269" s="2"/>
      <c r="S1269" s="2"/>
      <c r="T1269" s="2"/>
      <c r="U1269" s="2"/>
      <c r="V1269" s="2"/>
      <c r="X1269" s="1"/>
      <c r="Y1269" s="2"/>
      <c r="Z1269" s="2"/>
      <c r="AA1269" s="2"/>
      <c r="AB1269" s="2"/>
      <c r="AC1269" s="2"/>
      <c r="AD1269" s="2"/>
      <c r="AE1269" s="2"/>
      <c r="AF1269" s="2"/>
      <c r="AH1269" s="1"/>
      <c r="AI1269" s="2"/>
      <c r="AJ1269" s="2"/>
      <c r="AK1269" s="2"/>
      <c r="AL1269" s="2"/>
      <c r="AM1269" s="2"/>
      <c r="AN1269" s="2"/>
      <c r="AO1269" s="2"/>
      <c r="AP1269" s="2"/>
      <c r="AR1269" s="1"/>
      <c r="AS1269" s="2"/>
      <c r="AT1269" s="2"/>
      <c r="AU1269" s="2"/>
      <c r="AV1269" s="2"/>
      <c r="AW1269" s="2"/>
      <c r="AX1269" s="2"/>
      <c r="AY1269" s="2"/>
      <c r="AZ1269" s="2"/>
      <c r="BB1269" s="1"/>
    </row>
    <row r="1270" spans="6:54" x14ac:dyDescent="0.35">
      <c r="F1270" s="2"/>
      <c r="G1270" s="2"/>
      <c r="H1270" s="2"/>
      <c r="I1270" s="2"/>
      <c r="J1270" s="2"/>
      <c r="K1270" s="2"/>
      <c r="L1270" s="2"/>
      <c r="N1270" s="1"/>
      <c r="O1270" s="2"/>
      <c r="P1270" s="2"/>
      <c r="Q1270" s="2"/>
      <c r="R1270" s="2"/>
      <c r="S1270" s="2"/>
      <c r="T1270" s="2"/>
      <c r="U1270" s="2"/>
      <c r="V1270" s="2"/>
      <c r="X1270" s="1"/>
      <c r="Y1270" s="2"/>
      <c r="Z1270" s="2"/>
      <c r="AA1270" s="2"/>
      <c r="AB1270" s="2"/>
      <c r="AC1270" s="2"/>
      <c r="AD1270" s="2"/>
      <c r="AE1270" s="2"/>
      <c r="AF1270" s="2"/>
      <c r="AH1270" s="1"/>
      <c r="AI1270" s="2"/>
      <c r="AJ1270" s="2"/>
      <c r="AK1270" s="2"/>
      <c r="AL1270" s="2"/>
      <c r="AM1270" s="2"/>
      <c r="AN1270" s="2"/>
      <c r="AO1270" s="2"/>
      <c r="AP1270" s="2"/>
      <c r="AR1270" s="1"/>
      <c r="AS1270" s="2"/>
      <c r="AT1270" s="2"/>
      <c r="AU1270" s="2"/>
      <c r="AV1270" s="2"/>
      <c r="AW1270" s="2"/>
      <c r="AX1270" s="2"/>
      <c r="AY1270" s="2"/>
      <c r="AZ1270" s="2"/>
      <c r="BB1270" s="1"/>
    </row>
    <row r="1271" spans="6:54" x14ac:dyDescent="0.35">
      <c r="F1271" s="2"/>
      <c r="G1271" s="2"/>
      <c r="H1271" s="2"/>
      <c r="I1271" s="2"/>
      <c r="J1271" s="2"/>
      <c r="K1271" s="2"/>
      <c r="L1271" s="2"/>
      <c r="N1271" s="1"/>
      <c r="O1271" s="2"/>
      <c r="P1271" s="2"/>
      <c r="Q1271" s="2"/>
      <c r="R1271" s="2"/>
      <c r="S1271" s="2"/>
      <c r="T1271" s="2"/>
      <c r="U1271" s="2"/>
      <c r="V1271" s="2"/>
      <c r="X1271" s="1"/>
      <c r="Y1271" s="2"/>
      <c r="Z1271" s="2"/>
      <c r="AA1271" s="2"/>
      <c r="AB1271" s="2"/>
      <c r="AC1271" s="2"/>
      <c r="AD1271" s="2"/>
      <c r="AE1271" s="2"/>
      <c r="AF1271" s="2"/>
      <c r="AH1271" s="1"/>
      <c r="AI1271" s="2"/>
      <c r="AJ1271" s="2"/>
      <c r="AK1271" s="2"/>
      <c r="AL1271" s="2"/>
      <c r="AM1271" s="2"/>
      <c r="AN1271" s="2"/>
      <c r="AO1271" s="2"/>
      <c r="AP1271" s="2"/>
      <c r="AR1271" s="1"/>
      <c r="AS1271" s="2"/>
      <c r="AT1271" s="2"/>
      <c r="AU1271" s="2"/>
      <c r="AV1271" s="2"/>
      <c r="AW1271" s="2"/>
      <c r="AX1271" s="2"/>
      <c r="AY1271" s="2"/>
      <c r="AZ1271" s="2"/>
      <c r="BB1271" s="1"/>
    </row>
    <row r="1272" spans="6:54" x14ac:dyDescent="0.35">
      <c r="F1272" s="2"/>
      <c r="G1272" s="2"/>
      <c r="H1272" s="2"/>
      <c r="I1272" s="2"/>
      <c r="J1272" s="2"/>
      <c r="K1272" s="2"/>
      <c r="L1272" s="2"/>
      <c r="N1272" s="1"/>
      <c r="O1272" s="2"/>
      <c r="P1272" s="2"/>
      <c r="Q1272" s="2"/>
      <c r="R1272" s="2"/>
      <c r="S1272" s="2"/>
      <c r="T1272" s="2"/>
      <c r="U1272" s="2"/>
      <c r="V1272" s="2"/>
      <c r="X1272" s="1"/>
      <c r="Y1272" s="2"/>
      <c r="Z1272" s="2"/>
      <c r="AA1272" s="2"/>
      <c r="AB1272" s="2"/>
      <c r="AC1272" s="2"/>
      <c r="AD1272" s="2"/>
      <c r="AE1272" s="2"/>
      <c r="AF1272" s="2"/>
      <c r="AH1272" s="1"/>
      <c r="AI1272" s="2"/>
      <c r="AJ1272" s="2"/>
      <c r="AK1272" s="2"/>
      <c r="AL1272" s="2"/>
      <c r="AM1272" s="2"/>
      <c r="AN1272" s="2"/>
      <c r="AO1272" s="2"/>
      <c r="AP1272" s="2"/>
      <c r="AR1272" s="1"/>
      <c r="AS1272" s="2"/>
      <c r="AT1272" s="2"/>
      <c r="AU1272" s="2"/>
      <c r="AV1272" s="2"/>
      <c r="AW1272" s="2"/>
      <c r="AX1272" s="2"/>
      <c r="AY1272" s="2"/>
      <c r="AZ1272" s="2"/>
      <c r="BB1272" s="1"/>
    </row>
    <row r="1273" spans="6:54" x14ac:dyDescent="0.35">
      <c r="F1273" s="2"/>
      <c r="G1273" s="2"/>
      <c r="H1273" s="2"/>
      <c r="I1273" s="2"/>
      <c r="J1273" s="2"/>
      <c r="K1273" s="2"/>
      <c r="L1273" s="2"/>
      <c r="N1273" s="1"/>
      <c r="O1273" s="2"/>
      <c r="P1273" s="2"/>
      <c r="Q1273" s="2"/>
      <c r="R1273" s="2"/>
      <c r="S1273" s="2"/>
      <c r="T1273" s="2"/>
      <c r="U1273" s="2"/>
      <c r="V1273" s="2"/>
      <c r="X1273" s="1"/>
      <c r="Y1273" s="2"/>
      <c r="Z1273" s="2"/>
      <c r="AA1273" s="2"/>
      <c r="AB1273" s="2"/>
      <c r="AC1273" s="2"/>
      <c r="AD1273" s="2"/>
      <c r="AE1273" s="2"/>
      <c r="AF1273" s="2"/>
      <c r="AH1273" s="1"/>
      <c r="AI1273" s="2"/>
      <c r="AJ1273" s="2"/>
      <c r="AK1273" s="2"/>
      <c r="AL1273" s="2"/>
      <c r="AM1273" s="2"/>
      <c r="AN1273" s="2"/>
      <c r="AO1273" s="2"/>
      <c r="AP1273" s="2"/>
      <c r="AR1273" s="1"/>
      <c r="AS1273" s="2"/>
      <c r="AT1273" s="2"/>
      <c r="AU1273" s="2"/>
      <c r="AV1273" s="2"/>
      <c r="AW1273" s="2"/>
      <c r="AX1273" s="2"/>
      <c r="AY1273" s="2"/>
      <c r="AZ1273" s="2"/>
      <c r="BB1273" s="1"/>
    </row>
    <row r="1274" spans="6:54" x14ac:dyDescent="0.35">
      <c r="F1274" s="2"/>
      <c r="G1274" s="2"/>
      <c r="H1274" s="2"/>
      <c r="I1274" s="2"/>
      <c r="J1274" s="2"/>
      <c r="K1274" s="2"/>
      <c r="L1274" s="2"/>
      <c r="N1274" s="1"/>
      <c r="O1274" s="2"/>
      <c r="P1274" s="2"/>
      <c r="Q1274" s="2"/>
      <c r="R1274" s="2"/>
      <c r="S1274" s="2"/>
      <c r="T1274" s="2"/>
      <c r="U1274" s="2"/>
      <c r="V1274" s="2"/>
      <c r="X1274" s="1"/>
      <c r="Y1274" s="2"/>
      <c r="Z1274" s="2"/>
      <c r="AA1274" s="2"/>
      <c r="AB1274" s="2"/>
      <c r="AC1274" s="2"/>
      <c r="AD1274" s="2"/>
      <c r="AE1274" s="2"/>
      <c r="AF1274" s="2"/>
      <c r="AH1274" s="1"/>
      <c r="AI1274" s="2"/>
      <c r="AJ1274" s="2"/>
      <c r="AK1274" s="2"/>
      <c r="AL1274" s="2"/>
      <c r="AM1274" s="2"/>
      <c r="AN1274" s="2"/>
      <c r="AO1274" s="2"/>
      <c r="AP1274" s="2"/>
      <c r="AR1274" s="1"/>
      <c r="AS1274" s="2"/>
      <c r="AT1274" s="2"/>
      <c r="AU1274" s="2"/>
      <c r="AV1274" s="2"/>
      <c r="AW1274" s="2"/>
      <c r="AX1274" s="2"/>
      <c r="AY1274" s="2"/>
      <c r="AZ1274" s="2"/>
      <c r="BB1274" s="1"/>
    </row>
    <row r="1275" spans="6:54" x14ac:dyDescent="0.35">
      <c r="F1275" s="2"/>
      <c r="G1275" s="2"/>
      <c r="H1275" s="2"/>
      <c r="I1275" s="2"/>
      <c r="J1275" s="2"/>
      <c r="K1275" s="2"/>
      <c r="L1275" s="2"/>
      <c r="N1275" s="1"/>
      <c r="O1275" s="2"/>
      <c r="P1275" s="2"/>
      <c r="Q1275" s="2"/>
      <c r="R1275" s="2"/>
      <c r="S1275" s="2"/>
      <c r="T1275" s="2"/>
      <c r="U1275" s="2"/>
      <c r="V1275" s="2"/>
      <c r="X1275" s="1"/>
      <c r="Y1275" s="2"/>
      <c r="Z1275" s="2"/>
      <c r="AA1275" s="2"/>
      <c r="AB1275" s="2"/>
      <c r="AC1275" s="2"/>
      <c r="AD1275" s="2"/>
      <c r="AE1275" s="2"/>
      <c r="AF1275" s="2"/>
      <c r="AH1275" s="1"/>
      <c r="AI1275" s="2"/>
      <c r="AJ1275" s="2"/>
      <c r="AK1275" s="2"/>
      <c r="AL1275" s="2"/>
      <c r="AM1275" s="2"/>
      <c r="AN1275" s="2"/>
      <c r="AO1275" s="2"/>
      <c r="AP1275" s="2"/>
      <c r="AR1275" s="1"/>
      <c r="AS1275" s="2"/>
      <c r="AT1275" s="2"/>
      <c r="AU1275" s="2"/>
      <c r="AV1275" s="2"/>
      <c r="AW1275" s="2"/>
      <c r="AX1275" s="2"/>
      <c r="AY1275" s="2"/>
      <c r="AZ1275" s="2"/>
      <c r="BB1275" s="1"/>
    </row>
    <row r="1276" spans="6:54" x14ac:dyDescent="0.35">
      <c r="F1276" s="2"/>
      <c r="G1276" s="2"/>
      <c r="H1276" s="2"/>
      <c r="I1276" s="2"/>
      <c r="J1276" s="2"/>
      <c r="K1276" s="2"/>
      <c r="L1276" s="2"/>
      <c r="N1276" s="1"/>
      <c r="O1276" s="2"/>
      <c r="P1276" s="2"/>
      <c r="Q1276" s="2"/>
      <c r="R1276" s="2"/>
      <c r="S1276" s="2"/>
      <c r="T1276" s="2"/>
      <c r="U1276" s="2"/>
      <c r="V1276" s="2"/>
      <c r="X1276" s="1"/>
      <c r="Y1276" s="2"/>
      <c r="Z1276" s="2"/>
      <c r="AA1276" s="2"/>
      <c r="AB1276" s="2"/>
      <c r="AC1276" s="2"/>
      <c r="AD1276" s="2"/>
      <c r="AE1276" s="2"/>
      <c r="AF1276" s="2"/>
      <c r="AH1276" s="1"/>
      <c r="AI1276" s="2"/>
      <c r="AJ1276" s="2"/>
      <c r="AK1276" s="2"/>
      <c r="AL1276" s="2"/>
      <c r="AM1276" s="2"/>
      <c r="AN1276" s="2"/>
      <c r="AO1276" s="2"/>
      <c r="AP1276" s="2"/>
      <c r="AR1276" s="1"/>
      <c r="AS1276" s="2"/>
      <c r="AT1276" s="2"/>
      <c r="AU1276" s="2"/>
      <c r="AV1276" s="2"/>
      <c r="AW1276" s="2"/>
      <c r="AX1276" s="2"/>
      <c r="AY1276" s="2"/>
      <c r="AZ1276" s="2"/>
      <c r="BB1276" s="1"/>
    </row>
    <row r="1277" spans="6:54" x14ac:dyDescent="0.35">
      <c r="F1277" s="2"/>
      <c r="G1277" s="2"/>
      <c r="H1277" s="2"/>
      <c r="I1277" s="2"/>
      <c r="J1277" s="2"/>
      <c r="K1277" s="2"/>
      <c r="L1277" s="2"/>
      <c r="N1277" s="1"/>
      <c r="O1277" s="2"/>
      <c r="P1277" s="2"/>
      <c r="Q1277" s="2"/>
      <c r="R1277" s="2"/>
      <c r="S1277" s="2"/>
      <c r="T1277" s="2"/>
      <c r="U1277" s="2"/>
      <c r="V1277" s="2"/>
      <c r="X1277" s="1"/>
      <c r="Y1277" s="2"/>
      <c r="Z1277" s="2"/>
      <c r="AA1277" s="2"/>
      <c r="AB1277" s="2"/>
      <c r="AC1277" s="2"/>
      <c r="AD1277" s="2"/>
      <c r="AE1277" s="2"/>
      <c r="AF1277" s="2"/>
      <c r="AH1277" s="1"/>
      <c r="AI1277" s="2"/>
      <c r="AJ1277" s="2"/>
      <c r="AK1277" s="2"/>
      <c r="AL1277" s="2"/>
      <c r="AM1277" s="2"/>
      <c r="AN1277" s="2"/>
      <c r="AO1277" s="2"/>
      <c r="AP1277" s="2"/>
      <c r="AR1277" s="1"/>
      <c r="AS1277" s="2"/>
      <c r="AT1277" s="2"/>
      <c r="AU1277" s="2"/>
      <c r="AV1277" s="2"/>
      <c r="AW1277" s="2"/>
      <c r="AX1277" s="2"/>
      <c r="AY1277" s="2"/>
      <c r="AZ1277" s="2"/>
      <c r="BB1277" s="1"/>
    </row>
    <row r="1278" spans="6:54" x14ac:dyDescent="0.35">
      <c r="F1278" s="2"/>
      <c r="G1278" s="2"/>
      <c r="H1278" s="2"/>
      <c r="I1278" s="2"/>
      <c r="J1278" s="2"/>
      <c r="K1278" s="2"/>
      <c r="L1278" s="2"/>
      <c r="N1278" s="1"/>
      <c r="O1278" s="2"/>
      <c r="P1278" s="2"/>
      <c r="Q1278" s="2"/>
      <c r="R1278" s="2"/>
      <c r="S1278" s="2"/>
      <c r="T1278" s="2"/>
      <c r="U1278" s="2"/>
      <c r="V1278" s="2"/>
      <c r="X1278" s="1"/>
      <c r="Y1278" s="2"/>
      <c r="Z1278" s="2"/>
      <c r="AA1278" s="2"/>
      <c r="AB1278" s="2"/>
      <c r="AC1278" s="2"/>
      <c r="AD1278" s="2"/>
      <c r="AE1278" s="2"/>
      <c r="AF1278" s="2"/>
      <c r="AH1278" s="1"/>
      <c r="AI1278" s="2"/>
      <c r="AJ1278" s="2"/>
      <c r="AK1278" s="2"/>
      <c r="AL1278" s="2"/>
      <c r="AM1278" s="2"/>
      <c r="AN1278" s="2"/>
      <c r="AO1278" s="2"/>
      <c r="AP1278" s="2"/>
      <c r="AR1278" s="1"/>
      <c r="AS1278" s="2"/>
      <c r="AT1278" s="2"/>
      <c r="AU1278" s="2"/>
      <c r="AV1278" s="2"/>
      <c r="AW1278" s="2"/>
      <c r="AX1278" s="2"/>
      <c r="AY1278" s="2"/>
      <c r="AZ1278" s="2"/>
      <c r="BB1278" s="1"/>
    </row>
    <row r="1279" spans="6:54" x14ac:dyDescent="0.35">
      <c r="F1279" s="2"/>
      <c r="G1279" s="2"/>
      <c r="H1279" s="2"/>
      <c r="I1279" s="2"/>
      <c r="J1279" s="2"/>
      <c r="K1279" s="2"/>
      <c r="L1279" s="2"/>
      <c r="N1279" s="1"/>
      <c r="O1279" s="2"/>
      <c r="P1279" s="2"/>
      <c r="Q1279" s="2"/>
      <c r="R1279" s="2"/>
      <c r="S1279" s="2"/>
      <c r="T1279" s="2"/>
      <c r="U1279" s="2"/>
      <c r="V1279" s="2"/>
      <c r="X1279" s="1"/>
      <c r="Y1279" s="2"/>
      <c r="Z1279" s="2"/>
      <c r="AA1279" s="2"/>
      <c r="AB1279" s="2"/>
      <c r="AC1279" s="2"/>
      <c r="AD1279" s="2"/>
      <c r="AE1279" s="2"/>
      <c r="AF1279" s="2"/>
      <c r="AH1279" s="1"/>
      <c r="AI1279" s="2"/>
      <c r="AJ1279" s="2"/>
      <c r="AK1279" s="2"/>
      <c r="AL1279" s="2"/>
      <c r="AM1279" s="2"/>
      <c r="AN1279" s="2"/>
      <c r="AO1279" s="2"/>
      <c r="AP1279" s="2"/>
      <c r="AR1279" s="1"/>
      <c r="AS1279" s="2"/>
      <c r="AT1279" s="2"/>
      <c r="AU1279" s="2"/>
      <c r="AV1279" s="2"/>
      <c r="AW1279" s="2"/>
      <c r="AX1279" s="2"/>
      <c r="AY1279" s="2"/>
      <c r="AZ1279" s="2"/>
      <c r="BB1279" s="1"/>
    </row>
    <row r="1280" spans="6:54" x14ac:dyDescent="0.35">
      <c r="F1280" s="2"/>
      <c r="G1280" s="2"/>
      <c r="H1280" s="2"/>
      <c r="I1280" s="2"/>
      <c r="J1280" s="2"/>
      <c r="K1280" s="2"/>
      <c r="L1280" s="2"/>
      <c r="N1280" s="1"/>
      <c r="O1280" s="2"/>
      <c r="P1280" s="2"/>
      <c r="Q1280" s="2"/>
      <c r="R1280" s="2"/>
      <c r="S1280" s="2"/>
      <c r="T1280" s="2"/>
      <c r="U1280" s="2"/>
      <c r="V1280" s="2"/>
      <c r="X1280" s="1"/>
      <c r="Y1280" s="2"/>
      <c r="Z1280" s="2"/>
      <c r="AA1280" s="2"/>
      <c r="AB1280" s="2"/>
      <c r="AC1280" s="2"/>
      <c r="AD1280" s="2"/>
      <c r="AE1280" s="2"/>
      <c r="AF1280" s="2"/>
      <c r="AH1280" s="1"/>
      <c r="AI1280" s="2"/>
      <c r="AJ1280" s="2"/>
      <c r="AK1280" s="2"/>
      <c r="AL1280" s="2"/>
      <c r="AM1280" s="2"/>
      <c r="AN1280" s="2"/>
      <c r="AO1280" s="2"/>
      <c r="AP1280" s="2"/>
      <c r="AR1280" s="1"/>
      <c r="AS1280" s="2"/>
      <c r="AT1280" s="2"/>
      <c r="AU1280" s="2"/>
      <c r="AV1280" s="2"/>
      <c r="AW1280" s="2"/>
      <c r="AX1280" s="2"/>
      <c r="AY1280" s="2"/>
      <c r="AZ1280" s="2"/>
      <c r="BB1280" s="1"/>
    </row>
    <row r="1281" spans="6:54" x14ac:dyDescent="0.35">
      <c r="F1281" s="2"/>
      <c r="G1281" s="2"/>
      <c r="H1281" s="2"/>
      <c r="I1281" s="2"/>
      <c r="J1281" s="2"/>
      <c r="K1281" s="2"/>
      <c r="L1281" s="2"/>
      <c r="N1281" s="1"/>
      <c r="O1281" s="2"/>
      <c r="P1281" s="2"/>
      <c r="Q1281" s="2"/>
      <c r="R1281" s="2"/>
      <c r="S1281" s="2"/>
      <c r="T1281" s="2"/>
      <c r="U1281" s="2"/>
      <c r="V1281" s="2"/>
      <c r="X1281" s="1"/>
      <c r="Y1281" s="2"/>
      <c r="Z1281" s="2"/>
      <c r="AA1281" s="2"/>
      <c r="AB1281" s="2"/>
      <c r="AC1281" s="2"/>
      <c r="AD1281" s="2"/>
      <c r="AE1281" s="2"/>
      <c r="AF1281" s="2"/>
      <c r="AH1281" s="1"/>
      <c r="AI1281" s="2"/>
      <c r="AJ1281" s="2"/>
      <c r="AK1281" s="2"/>
      <c r="AL1281" s="2"/>
      <c r="AM1281" s="2"/>
      <c r="AN1281" s="2"/>
      <c r="AO1281" s="2"/>
      <c r="AP1281" s="2"/>
      <c r="AR1281" s="1"/>
      <c r="AS1281" s="2"/>
      <c r="AT1281" s="2"/>
      <c r="AU1281" s="2"/>
      <c r="AV1281" s="2"/>
      <c r="AW1281" s="2"/>
      <c r="AX1281" s="2"/>
      <c r="AY1281" s="2"/>
      <c r="AZ1281" s="2"/>
      <c r="BB1281" s="1"/>
    </row>
    <row r="1282" spans="6:54" x14ac:dyDescent="0.35">
      <c r="F1282" s="2"/>
      <c r="G1282" s="2"/>
      <c r="H1282" s="2"/>
      <c r="I1282" s="2"/>
      <c r="J1282" s="2"/>
      <c r="K1282" s="2"/>
      <c r="L1282" s="2"/>
      <c r="N1282" s="1"/>
      <c r="O1282" s="2"/>
      <c r="P1282" s="2"/>
      <c r="Q1282" s="2"/>
      <c r="R1282" s="2"/>
      <c r="S1282" s="2"/>
      <c r="T1282" s="2"/>
      <c r="U1282" s="2"/>
      <c r="V1282" s="2"/>
      <c r="X1282" s="1"/>
      <c r="Y1282" s="2"/>
      <c r="Z1282" s="2"/>
      <c r="AA1282" s="2"/>
      <c r="AB1282" s="2"/>
      <c r="AC1282" s="2"/>
      <c r="AD1282" s="2"/>
      <c r="AE1282" s="2"/>
      <c r="AF1282" s="2"/>
      <c r="AH1282" s="1"/>
      <c r="AI1282" s="2"/>
      <c r="AJ1282" s="2"/>
      <c r="AK1282" s="2"/>
      <c r="AL1282" s="2"/>
      <c r="AM1282" s="2"/>
      <c r="AN1282" s="2"/>
      <c r="AO1282" s="2"/>
      <c r="AP1282" s="2"/>
      <c r="AR1282" s="1"/>
      <c r="AS1282" s="2"/>
      <c r="AT1282" s="2"/>
      <c r="AU1282" s="2"/>
      <c r="AV1282" s="2"/>
      <c r="AW1282" s="2"/>
      <c r="AX1282" s="2"/>
      <c r="AY1282" s="2"/>
      <c r="AZ1282" s="2"/>
      <c r="BB1282" s="1"/>
    </row>
    <row r="1283" spans="6:54" x14ac:dyDescent="0.35">
      <c r="F1283" s="2"/>
      <c r="G1283" s="2"/>
      <c r="H1283" s="2"/>
      <c r="I1283" s="2"/>
      <c r="J1283" s="2"/>
      <c r="K1283" s="2"/>
      <c r="L1283" s="2"/>
      <c r="N1283" s="1"/>
      <c r="O1283" s="2"/>
      <c r="P1283" s="2"/>
      <c r="Q1283" s="2"/>
      <c r="R1283" s="2"/>
      <c r="S1283" s="2"/>
      <c r="T1283" s="2"/>
      <c r="U1283" s="2"/>
      <c r="V1283" s="2"/>
      <c r="X1283" s="1"/>
      <c r="Y1283" s="2"/>
      <c r="Z1283" s="2"/>
      <c r="AA1283" s="2"/>
      <c r="AB1283" s="2"/>
      <c r="AC1283" s="2"/>
      <c r="AD1283" s="2"/>
      <c r="AE1283" s="2"/>
      <c r="AF1283" s="2"/>
      <c r="AH1283" s="1"/>
      <c r="AI1283" s="2"/>
      <c r="AJ1283" s="2"/>
      <c r="AK1283" s="2"/>
      <c r="AL1283" s="2"/>
      <c r="AM1283" s="2"/>
      <c r="AN1283" s="2"/>
      <c r="AO1283" s="2"/>
      <c r="AP1283" s="2"/>
      <c r="AR1283" s="1"/>
      <c r="AS1283" s="2"/>
      <c r="AT1283" s="2"/>
      <c r="AU1283" s="2"/>
      <c r="AV1283" s="2"/>
      <c r="AW1283" s="2"/>
      <c r="AX1283" s="2"/>
      <c r="AY1283" s="2"/>
      <c r="AZ1283" s="2"/>
      <c r="BB1283" s="1"/>
    </row>
    <row r="1284" spans="6:54" x14ac:dyDescent="0.35">
      <c r="F1284" s="2"/>
      <c r="G1284" s="2"/>
      <c r="H1284" s="2"/>
      <c r="I1284" s="2"/>
      <c r="J1284" s="2"/>
      <c r="K1284" s="2"/>
      <c r="L1284" s="2"/>
      <c r="N1284" s="1"/>
      <c r="O1284" s="2"/>
      <c r="P1284" s="2"/>
      <c r="Q1284" s="2"/>
      <c r="R1284" s="2"/>
      <c r="S1284" s="2"/>
      <c r="T1284" s="2"/>
      <c r="U1284" s="2"/>
      <c r="V1284" s="2"/>
      <c r="X1284" s="1"/>
      <c r="Y1284" s="2"/>
      <c r="Z1284" s="2"/>
      <c r="AA1284" s="2"/>
      <c r="AB1284" s="2"/>
      <c r="AC1284" s="2"/>
      <c r="AD1284" s="2"/>
      <c r="AE1284" s="2"/>
      <c r="AF1284" s="2"/>
      <c r="AH1284" s="1"/>
      <c r="AI1284" s="2"/>
      <c r="AJ1284" s="2"/>
      <c r="AK1284" s="2"/>
      <c r="AL1284" s="2"/>
      <c r="AM1284" s="2"/>
      <c r="AN1284" s="2"/>
      <c r="AO1284" s="2"/>
      <c r="AP1284" s="2"/>
      <c r="AR1284" s="1"/>
      <c r="AS1284" s="2"/>
      <c r="AT1284" s="2"/>
      <c r="AU1284" s="2"/>
      <c r="AV1284" s="2"/>
      <c r="AW1284" s="2"/>
      <c r="AX1284" s="2"/>
      <c r="AY1284" s="2"/>
      <c r="AZ1284" s="2"/>
      <c r="BB1284" s="1"/>
    </row>
    <row r="1285" spans="6:54" x14ac:dyDescent="0.35">
      <c r="F1285" s="2"/>
      <c r="G1285" s="2"/>
      <c r="H1285" s="2"/>
      <c r="I1285" s="2"/>
      <c r="J1285" s="2"/>
      <c r="K1285" s="2"/>
      <c r="L1285" s="2"/>
      <c r="N1285" s="1"/>
      <c r="O1285" s="2"/>
      <c r="P1285" s="2"/>
      <c r="Q1285" s="2"/>
      <c r="R1285" s="2"/>
      <c r="S1285" s="2"/>
      <c r="T1285" s="2"/>
      <c r="U1285" s="2"/>
      <c r="V1285" s="2"/>
      <c r="X1285" s="1"/>
      <c r="Y1285" s="2"/>
      <c r="Z1285" s="2"/>
      <c r="AA1285" s="2"/>
      <c r="AB1285" s="2"/>
      <c r="AC1285" s="2"/>
      <c r="AD1285" s="2"/>
      <c r="AE1285" s="2"/>
      <c r="AF1285" s="2"/>
      <c r="AH1285" s="1"/>
      <c r="AI1285" s="2"/>
      <c r="AJ1285" s="2"/>
      <c r="AK1285" s="2"/>
      <c r="AL1285" s="2"/>
      <c r="AM1285" s="2"/>
      <c r="AN1285" s="2"/>
      <c r="AO1285" s="2"/>
      <c r="AP1285" s="2"/>
      <c r="AR1285" s="1"/>
      <c r="AS1285" s="2"/>
      <c r="AT1285" s="2"/>
      <c r="AU1285" s="2"/>
      <c r="AV1285" s="2"/>
      <c r="AW1285" s="2"/>
      <c r="AX1285" s="2"/>
      <c r="AY1285" s="2"/>
      <c r="AZ1285" s="2"/>
      <c r="BB1285" s="1"/>
    </row>
    <row r="1286" spans="6:54" x14ac:dyDescent="0.35">
      <c r="F1286" s="2"/>
      <c r="G1286" s="2"/>
      <c r="H1286" s="2"/>
      <c r="I1286" s="2"/>
      <c r="J1286" s="2"/>
      <c r="K1286" s="2"/>
      <c r="L1286" s="2"/>
      <c r="N1286" s="1"/>
      <c r="O1286" s="2"/>
      <c r="P1286" s="2"/>
      <c r="Q1286" s="2"/>
      <c r="R1286" s="2"/>
      <c r="S1286" s="2"/>
      <c r="T1286" s="2"/>
      <c r="U1286" s="2"/>
      <c r="V1286" s="2"/>
      <c r="X1286" s="1"/>
      <c r="Y1286" s="2"/>
      <c r="Z1286" s="2"/>
      <c r="AA1286" s="2"/>
      <c r="AB1286" s="2"/>
      <c r="AC1286" s="2"/>
      <c r="AD1286" s="2"/>
      <c r="AE1286" s="2"/>
      <c r="AF1286" s="2"/>
      <c r="AH1286" s="1"/>
      <c r="AI1286" s="2"/>
      <c r="AJ1286" s="2"/>
      <c r="AK1286" s="2"/>
      <c r="AL1286" s="2"/>
      <c r="AM1286" s="2"/>
      <c r="AN1286" s="2"/>
      <c r="AO1286" s="2"/>
      <c r="AP1286" s="2"/>
      <c r="AR1286" s="1"/>
      <c r="AS1286" s="2"/>
      <c r="AT1286" s="2"/>
      <c r="AU1286" s="2"/>
      <c r="AV1286" s="2"/>
      <c r="AW1286" s="2"/>
      <c r="AX1286" s="2"/>
      <c r="AY1286" s="2"/>
      <c r="AZ1286" s="2"/>
      <c r="BB1286" s="1"/>
    </row>
    <row r="1287" spans="6:54" x14ac:dyDescent="0.35">
      <c r="F1287" s="2"/>
      <c r="G1287" s="2"/>
      <c r="H1287" s="2"/>
      <c r="I1287" s="2"/>
      <c r="J1287" s="2"/>
      <c r="K1287" s="2"/>
      <c r="L1287" s="2"/>
      <c r="N1287" s="1"/>
      <c r="O1287" s="2"/>
      <c r="P1287" s="2"/>
      <c r="Q1287" s="2"/>
      <c r="R1287" s="2"/>
      <c r="S1287" s="2"/>
      <c r="T1287" s="2"/>
      <c r="U1287" s="2"/>
      <c r="V1287" s="2"/>
      <c r="X1287" s="1"/>
      <c r="Y1287" s="2"/>
      <c r="Z1287" s="2"/>
      <c r="AA1287" s="2"/>
      <c r="AB1287" s="2"/>
      <c r="AC1287" s="2"/>
      <c r="AD1287" s="2"/>
      <c r="AE1287" s="2"/>
      <c r="AF1287" s="2"/>
      <c r="AH1287" s="1"/>
      <c r="AI1287" s="2"/>
      <c r="AJ1287" s="2"/>
      <c r="AK1287" s="2"/>
      <c r="AL1287" s="2"/>
      <c r="AM1287" s="2"/>
      <c r="AN1287" s="2"/>
      <c r="AO1287" s="2"/>
      <c r="AP1287" s="2"/>
      <c r="AR1287" s="1"/>
      <c r="AS1287" s="2"/>
      <c r="AT1287" s="2"/>
      <c r="AU1287" s="2"/>
      <c r="AV1287" s="2"/>
      <c r="AW1287" s="2"/>
      <c r="AX1287" s="2"/>
      <c r="AY1287" s="2"/>
      <c r="AZ1287" s="2"/>
      <c r="BB1287" s="1"/>
    </row>
    <row r="1288" spans="6:54" x14ac:dyDescent="0.35">
      <c r="F1288" s="2"/>
      <c r="G1288" s="2"/>
      <c r="H1288" s="2"/>
      <c r="I1288" s="2"/>
      <c r="J1288" s="2"/>
      <c r="K1288" s="2"/>
      <c r="L1288" s="2"/>
      <c r="N1288" s="1"/>
      <c r="O1288" s="2"/>
      <c r="P1288" s="2"/>
      <c r="Q1288" s="2"/>
      <c r="R1288" s="2"/>
      <c r="S1288" s="2"/>
      <c r="T1288" s="2"/>
      <c r="U1288" s="2"/>
      <c r="V1288" s="2"/>
      <c r="X1288" s="1"/>
      <c r="Y1288" s="2"/>
      <c r="Z1288" s="2"/>
      <c r="AA1288" s="2"/>
      <c r="AB1288" s="2"/>
      <c r="AC1288" s="2"/>
      <c r="AD1288" s="2"/>
      <c r="AE1288" s="2"/>
      <c r="AF1288" s="2"/>
      <c r="AH1288" s="1"/>
      <c r="AI1288" s="2"/>
      <c r="AJ1288" s="2"/>
      <c r="AK1288" s="2"/>
      <c r="AL1288" s="2"/>
      <c r="AM1288" s="2"/>
      <c r="AN1288" s="2"/>
      <c r="AO1288" s="2"/>
      <c r="AP1288" s="2"/>
      <c r="AR1288" s="1"/>
      <c r="AS1288" s="2"/>
      <c r="AT1288" s="2"/>
      <c r="AU1288" s="2"/>
      <c r="AV1288" s="2"/>
      <c r="AW1288" s="2"/>
      <c r="AX1288" s="2"/>
      <c r="AY1288" s="2"/>
      <c r="AZ1288" s="2"/>
      <c r="BB1288" s="1"/>
    </row>
    <row r="1289" spans="6:54" x14ac:dyDescent="0.35">
      <c r="F1289" s="2"/>
      <c r="G1289" s="2"/>
      <c r="H1289" s="2"/>
      <c r="I1289" s="2"/>
      <c r="J1289" s="2"/>
      <c r="K1289" s="2"/>
      <c r="L1289" s="2"/>
      <c r="N1289" s="1"/>
      <c r="O1289" s="2"/>
      <c r="P1289" s="2"/>
      <c r="Q1289" s="2"/>
      <c r="R1289" s="2"/>
      <c r="S1289" s="2"/>
      <c r="T1289" s="2"/>
      <c r="U1289" s="2"/>
      <c r="V1289" s="2"/>
      <c r="X1289" s="1"/>
      <c r="Y1289" s="2"/>
      <c r="Z1289" s="2"/>
      <c r="AA1289" s="2"/>
      <c r="AB1289" s="2"/>
      <c r="AC1289" s="2"/>
      <c r="AD1289" s="2"/>
      <c r="AE1289" s="2"/>
      <c r="AF1289" s="2"/>
      <c r="AH1289" s="1"/>
      <c r="AI1289" s="2"/>
      <c r="AJ1289" s="2"/>
      <c r="AK1289" s="2"/>
      <c r="AL1289" s="2"/>
      <c r="AM1289" s="2"/>
      <c r="AN1289" s="2"/>
      <c r="AO1289" s="2"/>
      <c r="AP1289" s="2"/>
      <c r="AR1289" s="1"/>
      <c r="AS1289" s="2"/>
      <c r="AT1289" s="2"/>
      <c r="AU1289" s="2"/>
      <c r="AV1289" s="2"/>
      <c r="AW1289" s="2"/>
      <c r="AX1289" s="2"/>
      <c r="AY1289" s="2"/>
      <c r="AZ1289" s="2"/>
      <c r="BB1289" s="1"/>
    </row>
    <row r="1290" spans="6:54" x14ac:dyDescent="0.35">
      <c r="F1290" s="2"/>
      <c r="G1290" s="2"/>
      <c r="H1290" s="2"/>
      <c r="I1290" s="2"/>
      <c r="J1290" s="2"/>
      <c r="K1290" s="2"/>
      <c r="L1290" s="2"/>
      <c r="N1290" s="1"/>
      <c r="O1290" s="2"/>
      <c r="P1290" s="2"/>
      <c r="Q1290" s="2"/>
      <c r="R1290" s="2"/>
      <c r="S1290" s="2"/>
      <c r="T1290" s="2"/>
      <c r="U1290" s="2"/>
      <c r="V1290" s="2"/>
      <c r="X1290" s="1"/>
      <c r="Y1290" s="2"/>
      <c r="Z1290" s="2"/>
      <c r="AA1290" s="2"/>
      <c r="AB1290" s="2"/>
      <c r="AC1290" s="2"/>
      <c r="AD1290" s="2"/>
      <c r="AE1290" s="2"/>
      <c r="AF1290" s="2"/>
      <c r="AH1290" s="1"/>
      <c r="AI1290" s="2"/>
      <c r="AJ1290" s="2"/>
      <c r="AK1290" s="2"/>
      <c r="AL1290" s="2"/>
      <c r="AM1290" s="2"/>
      <c r="AN1290" s="2"/>
      <c r="AO1290" s="2"/>
      <c r="AP1290" s="2"/>
      <c r="AR1290" s="1"/>
      <c r="AS1290" s="2"/>
      <c r="AT1290" s="2"/>
      <c r="AU1290" s="2"/>
      <c r="AV1290" s="2"/>
      <c r="AW1290" s="2"/>
      <c r="AX1290" s="2"/>
      <c r="AY1290" s="2"/>
      <c r="AZ1290" s="2"/>
      <c r="BB1290" s="1"/>
    </row>
    <row r="1291" spans="6:54" x14ac:dyDescent="0.35">
      <c r="F1291" s="2"/>
      <c r="G1291" s="2"/>
      <c r="H1291" s="2"/>
      <c r="I1291" s="2"/>
      <c r="J1291" s="2"/>
      <c r="K1291" s="2"/>
      <c r="L1291" s="2"/>
      <c r="N1291" s="1"/>
      <c r="O1291" s="2"/>
      <c r="P1291" s="2"/>
      <c r="Q1291" s="2"/>
      <c r="R1291" s="2"/>
      <c r="S1291" s="2"/>
      <c r="T1291" s="2"/>
      <c r="U1291" s="2"/>
      <c r="V1291" s="2"/>
      <c r="X1291" s="1"/>
      <c r="Y1291" s="2"/>
      <c r="Z1291" s="2"/>
      <c r="AA1291" s="2"/>
      <c r="AB1291" s="2"/>
      <c r="AC1291" s="2"/>
      <c r="AD1291" s="2"/>
      <c r="AE1291" s="2"/>
      <c r="AF1291" s="2"/>
      <c r="AH1291" s="1"/>
      <c r="AI1291" s="2"/>
      <c r="AJ1291" s="2"/>
      <c r="AK1291" s="2"/>
      <c r="AL1291" s="2"/>
      <c r="AM1291" s="2"/>
      <c r="AN1291" s="2"/>
      <c r="AO1291" s="2"/>
      <c r="AP1291" s="2"/>
      <c r="AR1291" s="1"/>
      <c r="AS1291" s="2"/>
      <c r="AT1291" s="2"/>
      <c r="AU1291" s="2"/>
      <c r="AV1291" s="2"/>
      <c r="AW1291" s="2"/>
      <c r="AX1291" s="2"/>
      <c r="AY1291" s="2"/>
      <c r="AZ1291" s="2"/>
      <c r="BB1291" s="1"/>
    </row>
    <row r="1292" spans="6:54" x14ac:dyDescent="0.35">
      <c r="F1292" s="2"/>
      <c r="G1292" s="2"/>
      <c r="H1292" s="2"/>
      <c r="I1292" s="2"/>
      <c r="J1292" s="2"/>
      <c r="K1292" s="2"/>
      <c r="L1292" s="2"/>
      <c r="N1292" s="1"/>
      <c r="O1292" s="2"/>
      <c r="P1292" s="2"/>
      <c r="Q1292" s="2"/>
      <c r="R1292" s="2"/>
      <c r="S1292" s="2"/>
      <c r="T1292" s="2"/>
      <c r="U1292" s="2"/>
      <c r="V1292" s="2"/>
      <c r="X1292" s="1"/>
      <c r="Y1292" s="2"/>
      <c r="Z1292" s="2"/>
      <c r="AA1292" s="2"/>
      <c r="AB1292" s="2"/>
      <c r="AC1292" s="2"/>
      <c r="AD1292" s="2"/>
      <c r="AE1292" s="2"/>
      <c r="AF1292" s="2"/>
      <c r="AH1292" s="1"/>
      <c r="AI1292" s="2"/>
      <c r="AJ1292" s="2"/>
      <c r="AK1292" s="2"/>
      <c r="AL1292" s="2"/>
      <c r="AM1292" s="2"/>
      <c r="AN1292" s="2"/>
      <c r="AO1292" s="2"/>
      <c r="AP1292" s="2"/>
      <c r="AR1292" s="1"/>
      <c r="AS1292" s="2"/>
      <c r="AT1292" s="2"/>
      <c r="AU1292" s="2"/>
      <c r="AV1292" s="2"/>
      <c r="AW1292" s="2"/>
      <c r="AX1292" s="2"/>
      <c r="AY1292" s="2"/>
      <c r="AZ1292" s="2"/>
      <c r="BB1292" s="1"/>
    </row>
    <row r="1293" spans="6:54" x14ac:dyDescent="0.35">
      <c r="F1293" s="2"/>
      <c r="G1293" s="2"/>
      <c r="H1293" s="2"/>
      <c r="I1293" s="2"/>
      <c r="J1293" s="2"/>
      <c r="K1293" s="2"/>
      <c r="L1293" s="2"/>
      <c r="N1293" s="1"/>
      <c r="O1293" s="2"/>
      <c r="P1293" s="2"/>
      <c r="Q1293" s="2"/>
      <c r="R1293" s="2"/>
      <c r="S1293" s="2"/>
      <c r="T1293" s="2"/>
      <c r="U1293" s="2"/>
      <c r="V1293" s="2"/>
      <c r="X1293" s="1"/>
      <c r="Y1293" s="2"/>
      <c r="Z1293" s="2"/>
      <c r="AA1293" s="2"/>
      <c r="AB1293" s="2"/>
      <c r="AC1293" s="2"/>
      <c r="AD1293" s="2"/>
      <c r="AE1293" s="2"/>
      <c r="AF1293" s="2"/>
      <c r="AH1293" s="1"/>
      <c r="AI1293" s="2"/>
      <c r="AJ1293" s="2"/>
      <c r="AK1293" s="2"/>
      <c r="AL1293" s="2"/>
      <c r="AM1293" s="2"/>
      <c r="AN1293" s="2"/>
      <c r="AO1293" s="2"/>
      <c r="AP1293" s="2"/>
      <c r="AR1293" s="1"/>
      <c r="AS1293" s="2"/>
      <c r="AT1293" s="2"/>
      <c r="AU1293" s="2"/>
      <c r="AV1293" s="2"/>
      <c r="AW1293" s="2"/>
      <c r="AX1293" s="2"/>
      <c r="AY1293" s="2"/>
      <c r="AZ1293" s="2"/>
      <c r="BB1293" s="1"/>
    </row>
    <row r="1294" spans="6:54" x14ac:dyDescent="0.35">
      <c r="F1294" s="2"/>
      <c r="G1294" s="2"/>
      <c r="H1294" s="2"/>
      <c r="I1294" s="2"/>
      <c r="J1294" s="2"/>
      <c r="K1294" s="2"/>
      <c r="L1294" s="2"/>
      <c r="N1294" s="1"/>
      <c r="O1294" s="2"/>
      <c r="P1294" s="2"/>
      <c r="Q1294" s="2"/>
      <c r="R1294" s="2"/>
      <c r="S1294" s="2"/>
      <c r="T1294" s="2"/>
      <c r="U1294" s="2"/>
      <c r="V1294" s="2"/>
      <c r="X1294" s="1"/>
      <c r="Y1294" s="2"/>
      <c r="Z1294" s="2"/>
      <c r="AA1294" s="2"/>
      <c r="AB1294" s="2"/>
      <c r="AC1294" s="2"/>
      <c r="AD1294" s="2"/>
      <c r="AE1294" s="2"/>
      <c r="AF1294" s="2"/>
      <c r="AH1294" s="1"/>
      <c r="AI1294" s="2"/>
      <c r="AJ1294" s="2"/>
      <c r="AK1294" s="2"/>
      <c r="AL1294" s="2"/>
      <c r="AM1294" s="2"/>
      <c r="AN1294" s="2"/>
      <c r="AO1294" s="2"/>
      <c r="AP1294" s="2"/>
      <c r="AR1294" s="1"/>
      <c r="AS1294" s="2"/>
      <c r="AT1294" s="2"/>
      <c r="AU1294" s="2"/>
      <c r="AV1294" s="2"/>
      <c r="AW1294" s="2"/>
      <c r="AX1294" s="2"/>
      <c r="AY1294" s="2"/>
      <c r="AZ1294" s="2"/>
      <c r="BB1294" s="1"/>
    </row>
    <row r="1295" spans="6:54" x14ac:dyDescent="0.35">
      <c r="F1295" s="2"/>
      <c r="G1295" s="2"/>
      <c r="H1295" s="2"/>
      <c r="I1295" s="2"/>
      <c r="J1295" s="2"/>
      <c r="K1295" s="2"/>
      <c r="L1295" s="2"/>
      <c r="N1295" s="1"/>
      <c r="O1295" s="2"/>
      <c r="P1295" s="2"/>
      <c r="Q1295" s="2"/>
      <c r="R1295" s="2"/>
      <c r="S1295" s="2"/>
      <c r="T1295" s="2"/>
      <c r="U1295" s="2"/>
      <c r="V1295" s="2"/>
      <c r="X1295" s="1"/>
      <c r="Y1295" s="2"/>
      <c r="Z1295" s="2"/>
      <c r="AA1295" s="2"/>
      <c r="AB1295" s="2"/>
      <c r="AC1295" s="2"/>
      <c r="AD1295" s="2"/>
      <c r="AE1295" s="2"/>
      <c r="AF1295" s="2"/>
      <c r="AH1295" s="1"/>
      <c r="AI1295" s="2"/>
      <c r="AJ1295" s="2"/>
      <c r="AK1295" s="2"/>
      <c r="AL1295" s="2"/>
      <c r="AM1295" s="2"/>
      <c r="AN1295" s="2"/>
      <c r="AO1295" s="2"/>
      <c r="AP1295" s="2"/>
      <c r="AR1295" s="1"/>
      <c r="AS1295" s="2"/>
      <c r="AT1295" s="2"/>
      <c r="AU1295" s="2"/>
      <c r="AV1295" s="2"/>
      <c r="AW1295" s="2"/>
      <c r="AX1295" s="2"/>
      <c r="AY1295" s="2"/>
      <c r="AZ1295" s="2"/>
      <c r="BB1295" s="1"/>
    </row>
    <row r="1296" spans="6:54" x14ac:dyDescent="0.35">
      <c r="F1296" s="2"/>
      <c r="G1296" s="2"/>
      <c r="H1296" s="2"/>
      <c r="I1296" s="2"/>
      <c r="J1296" s="2"/>
      <c r="K1296" s="2"/>
      <c r="L1296" s="2"/>
      <c r="N1296" s="1"/>
      <c r="O1296" s="2"/>
      <c r="P1296" s="2"/>
      <c r="Q1296" s="2"/>
      <c r="R1296" s="2"/>
      <c r="S1296" s="2"/>
      <c r="T1296" s="2"/>
      <c r="U1296" s="2"/>
      <c r="V1296" s="2"/>
      <c r="X1296" s="1"/>
      <c r="Y1296" s="2"/>
      <c r="Z1296" s="2"/>
      <c r="AA1296" s="2"/>
      <c r="AB1296" s="2"/>
      <c r="AC1296" s="2"/>
      <c r="AD1296" s="2"/>
      <c r="AE1296" s="2"/>
      <c r="AF1296" s="2"/>
      <c r="AH1296" s="1"/>
      <c r="AI1296" s="2"/>
      <c r="AJ1296" s="2"/>
      <c r="AK1296" s="2"/>
      <c r="AL1296" s="2"/>
      <c r="AM1296" s="2"/>
      <c r="AN1296" s="2"/>
      <c r="AO1296" s="2"/>
      <c r="AP1296" s="2"/>
      <c r="AR1296" s="1"/>
      <c r="AS1296" s="2"/>
      <c r="AT1296" s="2"/>
      <c r="AU1296" s="2"/>
      <c r="AV1296" s="2"/>
      <c r="AW1296" s="2"/>
      <c r="AX1296" s="2"/>
      <c r="AY1296" s="2"/>
      <c r="AZ1296" s="2"/>
      <c r="BB1296" s="1"/>
    </row>
    <row r="1297" spans="6:54" x14ac:dyDescent="0.35">
      <c r="F1297" s="2"/>
      <c r="G1297" s="2"/>
      <c r="H1297" s="2"/>
      <c r="I1297" s="2"/>
      <c r="J1297" s="2"/>
      <c r="K1297" s="2"/>
      <c r="L1297" s="2"/>
      <c r="N1297" s="1"/>
      <c r="O1297" s="2"/>
      <c r="P1297" s="2"/>
      <c r="Q1297" s="2"/>
      <c r="R1297" s="2"/>
      <c r="S1297" s="2"/>
      <c r="T1297" s="2"/>
      <c r="U1297" s="2"/>
      <c r="V1297" s="2"/>
      <c r="X1297" s="1"/>
      <c r="Y1297" s="2"/>
      <c r="Z1297" s="2"/>
      <c r="AA1297" s="2"/>
      <c r="AB1297" s="2"/>
      <c r="AC1297" s="2"/>
      <c r="AD1297" s="2"/>
      <c r="AE1297" s="2"/>
      <c r="AF1297" s="2"/>
      <c r="AH1297" s="1"/>
      <c r="AI1297" s="2"/>
      <c r="AJ1297" s="2"/>
      <c r="AK1297" s="2"/>
      <c r="AL1297" s="2"/>
      <c r="AM1297" s="2"/>
      <c r="AN1297" s="2"/>
      <c r="AO1297" s="2"/>
      <c r="AP1297" s="2"/>
      <c r="AR1297" s="1"/>
      <c r="AS1297" s="2"/>
      <c r="AT1297" s="2"/>
      <c r="AU1297" s="2"/>
      <c r="AV1297" s="2"/>
      <c r="AW1297" s="2"/>
      <c r="AX1297" s="2"/>
      <c r="AY1297" s="2"/>
      <c r="AZ1297" s="2"/>
      <c r="BB1297" s="1"/>
    </row>
    <row r="1298" spans="6:54" x14ac:dyDescent="0.35">
      <c r="F1298" s="2"/>
      <c r="G1298" s="2"/>
      <c r="H1298" s="2"/>
      <c r="I1298" s="2"/>
      <c r="J1298" s="2"/>
      <c r="K1298" s="2"/>
      <c r="L1298" s="2"/>
      <c r="N1298" s="1"/>
      <c r="O1298" s="2"/>
      <c r="P1298" s="2"/>
      <c r="Q1298" s="2"/>
      <c r="R1298" s="2"/>
      <c r="S1298" s="2"/>
      <c r="T1298" s="2"/>
      <c r="U1298" s="2"/>
      <c r="V1298" s="2"/>
      <c r="X1298" s="1"/>
      <c r="Y1298" s="2"/>
      <c r="Z1298" s="2"/>
      <c r="AA1298" s="2"/>
      <c r="AB1298" s="2"/>
      <c r="AC1298" s="2"/>
      <c r="AD1298" s="2"/>
      <c r="AE1298" s="2"/>
      <c r="AF1298" s="2"/>
      <c r="AH1298" s="1"/>
      <c r="AI1298" s="2"/>
      <c r="AJ1298" s="2"/>
      <c r="AK1298" s="2"/>
      <c r="AL1298" s="2"/>
      <c r="AM1298" s="2"/>
      <c r="AN1298" s="2"/>
      <c r="AO1298" s="2"/>
      <c r="AP1298" s="2"/>
      <c r="AR1298" s="1"/>
      <c r="AS1298" s="2"/>
      <c r="AT1298" s="2"/>
      <c r="AU1298" s="2"/>
      <c r="AV1298" s="2"/>
      <c r="AW1298" s="2"/>
      <c r="AX1298" s="2"/>
      <c r="AY1298" s="2"/>
      <c r="AZ1298" s="2"/>
      <c r="BB1298" s="1"/>
    </row>
    <row r="1299" spans="6:54" x14ac:dyDescent="0.35">
      <c r="F1299" s="2"/>
      <c r="G1299" s="2"/>
      <c r="H1299" s="2"/>
      <c r="I1299" s="2"/>
      <c r="J1299" s="2"/>
      <c r="K1299" s="2"/>
      <c r="L1299" s="2"/>
      <c r="N1299" s="1"/>
      <c r="O1299" s="2"/>
      <c r="P1299" s="2"/>
      <c r="Q1299" s="2"/>
      <c r="R1299" s="2"/>
      <c r="S1299" s="2"/>
      <c r="T1299" s="2"/>
      <c r="U1299" s="2"/>
      <c r="V1299" s="2"/>
      <c r="X1299" s="1"/>
      <c r="Y1299" s="2"/>
      <c r="Z1299" s="2"/>
      <c r="AA1299" s="2"/>
      <c r="AB1299" s="2"/>
      <c r="AC1299" s="2"/>
      <c r="AD1299" s="2"/>
      <c r="AE1299" s="2"/>
      <c r="AF1299" s="2"/>
      <c r="AH1299" s="1"/>
      <c r="AI1299" s="2"/>
      <c r="AJ1299" s="2"/>
      <c r="AK1299" s="2"/>
      <c r="AL1299" s="2"/>
      <c r="AM1299" s="2"/>
      <c r="AN1299" s="2"/>
      <c r="AO1299" s="2"/>
      <c r="AP1299" s="2"/>
      <c r="AR1299" s="1"/>
      <c r="AS1299" s="2"/>
      <c r="AT1299" s="2"/>
      <c r="AU1299" s="2"/>
      <c r="AV1299" s="2"/>
      <c r="AW1299" s="2"/>
      <c r="AX1299" s="2"/>
      <c r="AY1299" s="2"/>
      <c r="AZ1299" s="2"/>
      <c r="BB1299" s="1"/>
    </row>
    <row r="1300" spans="6:54" x14ac:dyDescent="0.35">
      <c r="F1300" s="2"/>
      <c r="G1300" s="2"/>
      <c r="H1300" s="2"/>
      <c r="I1300" s="2"/>
      <c r="J1300" s="2"/>
      <c r="K1300" s="2"/>
      <c r="L1300" s="2"/>
      <c r="N1300" s="1"/>
      <c r="O1300" s="2"/>
      <c r="P1300" s="2"/>
      <c r="Q1300" s="2"/>
      <c r="R1300" s="2"/>
      <c r="S1300" s="2"/>
      <c r="T1300" s="2"/>
      <c r="U1300" s="2"/>
      <c r="V1300" s="2"/>
      <c r="X1300" s="1"/>
      <c r="Y1300" s="2"/>
      <c r="Z1300" s="2"/>
      <c r="AA1300" s="2"/>
      <c r="AB1300" s="2"/>
      <c r="AC1300" s="2"/>
      <c r="AD1300" s="2"/>
      <c r="AE1300" s="2"/>
      <c r="AF1300" s="2"/>
      <c r="AH1300" s="1"/>
      <c r="AI1300" s="2"/>
      <c r="AJ1300" s="2"/>
      <c r="AK1300" s="2"/>
      <c r="AL1300" s="2"/>
      <c r="AM1300" s="2"/>
      <c r="AN1300" s="2"/>
      <c r="AO1300" s="2"/>
      <c r="AP1300" s="2"/>
      <c r="AR1300" s="1"/>
      <c r="AS1300" s="2"/>
      <c r="AT1300" s="2"/>
      <c r="AU1300" s="2"/>
      <c r="AV1300" s="2"/>
      <c r="AW1300" s="2"/>
      <c r="AX1300" s="2"/>
      <c r="AY1300" s="2"/>
      <c r="AZ1300" s="2"/>
      <c r="BB1300" s="1"/>
    </row>
    <row r="1301" spans="6:54" x14ac:dyDescent="0.35">
      <c r="F1301" s="2"/>
      <c r="G1301" s="2"/>
      <c r="H1301" s="2"/>
      <c r="I1301" s="2"/>
      <c r="J1301" s="2"/>
      <c r="K1301" s="2"/>
      <c r="L1301" s="2"/>
      <c r="N1301" s="1"/>
      <c r="O1301" s="2"/>
      <c r="P1301" s="2"/>
      <c r="Q1301" s="2"/>
      <c r="R1301" s="2"/>
      <c r="S1301" s="2"/>
      <c r="T1301" s="2"/>
      <c r="U1301" s="2"/>
      <c r="V1301" s="2"/>
      <c r="X1301" s="1"/>
      <c r="Y1301" s="2"/>
      <c r="Z1301" s="2"/>
      <c r="AA1301" s="2"/>
      <c r="AB1301" s="2"/>
      <c r="AC1301" s="2"/>
      <c r="AD1301" s="2"/>
      <c r="AE1301" s="2"/>
      <c r="AF1301" s="2"/>
      <c r="AH1301" s="1"/>
      <c r="AI1301" s="2"/>
      <c r="AJ1301" s="2"/>
      <c r="AK1301" s="2"/>
      <c r="AL1301" s="2"/>
      <c r="AM1301" s="2"/>
      <c r="AN1301" s="2"/>
      <c r="AO1301" s="2"/>
      <c r="AP1301" s="2"/>
      <c r="AR1301" s="1"/>
      <c r="AS1301" s="2"/>
      <c r="AT1301" s="2"/>
      <c r="AU1301" s="2"/>
      <c r="AV1301" s="2"/>
      <c r="AW1301" s="2"/>
      <c r="AX1301" s="2"/>
      <c r="AY1301" s="2"/>
      <c r="AZ1301" s="2"/>
      <c r="BB1301" s="1"/>
    </row>
    <row r="1302" spans="6:54" x14ac:dyDescent="0.35">
      <c r="F1302" s="2"/>
      <c r="G1302" s="2"/>
      <c r="H1302" s="2"/>
      <c r="I1302" s="2"/>
      <c r="J1302" s="2"/>
      <c r="K1302" s="2"/>
      <c r="L1302" s="2"/>
      <c r="N1302" s="1"/>
      <c r="O1302" s="2"/>
      <c r="P1302" s="2"/>
      <c r="Q1302" s="2"/>
      <c r="R1302" s="2"/>
      <c r="S1302" s="2"/>
      <c r="T1302" s="2"/>
      <c r="U1302" s="2"/>
      <c r="V1302" s="2"/>
      <c r="X1302" s="1"/>
      <c r="Y1302" s="2"/>
      <c r="Z1302" s="2"/>
      <c r="AA1302" s="2"/>
      <c r="AB1302" s="2"/>
      <c r="AC1302" s="2"/>
      <c r="AD1302" s="2"/>
      <c r="AE1302" s="2"/>
      <c r="AF1302" s="2"/>
      <c r="AH1302" s="1"/>
      <c r="AI1302" s="2"/>
      <c r="AJ1302" s="2"/>
      <c r="AK1302" s="2"/>
      <c r="AL1302" s="2"/>
      <c r="AM1302" s="2"/>
      <c r="AN1302" s="2"/>
      <c r="AO1302" s="2"/>
      <c r="AP1302" s="2"/>
      <c r="AR1302" s="1"/>
      <c r="AS1302" s="2"/>
      <c r="AT1302" s="2"/>
      <c r="AU1302" s="2"/>
      <c r="AV1302" s="2"/>
      <c r="AW1302" s="2"/>
      <c r="AX1302" s="2"/>
      <c r="AY1302" s="2"/>
      <c r="AZ1302" s="2"/>
      <c r="BB1302" s="1"/>
    </row>
    <row r="1303" spans="6:54" x14ac:dyDescent="0.35">
      <c r="F1303" s="2"/>
      <c r="G1303" s="2"/>
      <c r="H1303" s="2"/>
      <c r="I1303" s="2"/>
      <c r="J1303" s="2"/>
      <c r="K1303" s="2"/>
      <c r="L1303" s="2"/>
      <c r="N1303" s="1"/>
      <c r="O1303" s="2"/>
      <c r="P1303" s="2"/>
      <c r="Q1303" s="2"/>
      <c r="R1303" s="2"/>
      <c r="S1303" s="2"/>
      <c r="T1303" s="2"/>
      <c r="U1303" s="2"/>
      <c r="V1303" s="2"/>
      <c r="X1303" s="1"/>
      <c r="Y1303" s="2"/>
      <c r="Z1303" s="2"/>
      <c r="AA1303" s="2"/>
      <c r="AB1303" s="2"/>
      <c r="AC1303" s="2"/>
      <c r="AD1303" s="2"/>
      <c r="AE1303" s="2"/>
      <c r="AF1303" s="2"/>
      <c r="AH1303" s="1"/>
      <c r="AI1303" s="2"/>
      <c r="AJ1303" s="2"/>
      <c r="AK1303" s="2"/>
      <c r="AL1303" s="2"/>
      <c r="AM1303" s="2"/>
      <c r="AN1303" s="2"/>
      <c r="AO1303" s="2"/>
      <c r="AP1303" s="2"/>
      <c r="AR1303" s="1"/>
      <c r="AS1303" s="2"/>
      <c r="AT1303" s="2"/>
      <c r="AU1303" s="2"/>
      <c r="AV1303" s="2"/>
      <c r="AW1303" s="2"/>
      <c r="AX1303" s="2"/>
      <c r="AY1303" s="2"/>
      <c r="AZ1303" s="2"/>
      <c r="BB1303" s="1"/>
    </row>
    <row r="1304" spans="6:54" x14ac:dyDescent="0.35">
      <c r="F1304" s="2"/>
      <c r="G1304" s="2"/>
      <c r="H1304" s="2"/>
      <c r="I1304" s="2"/>
      <c r="J1304" s="2"/>
      <c r="K1304" s="2"/>
      <c r="L1304" s="2"/>
      <c r="N1304" s="1"/>
      <c r="O1304" s="2"/>
      <c r="P1304" s="2"/>
      <c r="Q1304" s="2"/>
      <c r="R1304" s="2"/>
      <c r="S1304" s="2"/>
      <c r="T1304" s="2"/>
      <c r="U1304" s="2"/>
      <c r="V1304" s="2"/>
      <c r="X1304" s="1"/>
      <c r="Y1304" s="2"/>
      <c r="Z1304" s="2"/>
      <c r="AA1304" s="2"/>
      <c r="AB1304" s="2"/>
      <c r="AC1304" s="2"/>
      <c r="AD1304" s="2"/>
      <c r="AE1304" s="2"/>
      <c r="AF1304" s="2"/>
      <c r="AH1304" s="1"/>
      <c r="AI1304" s="2"/>
      <c r="AJ1304" s="2"/>
      <c r="AK1304" s="2"/>
      <c r="AL1304" s="2"/>
      <c r="AM1304" s="2"/>
      <c r="AN1304" s="2"/>
      <c r="AO1304" s="2"/>
      <c r="AP1304" s="2"/>
      <c r="AR1304" s="1"/>
      <c r="AS1304" s="2"/>
      <c r="AT1304" s="2"/>
      <c r="AU1304" s="2"/>
      <c r="AV1304" s="2"/>
      <c r="AW1304" s="2"/>
      <c r="AX1304" s="2"/>
      <c r="AY1304" s="2"/>
      <c r="AZ1304" s="2"/>
      <c r="BB1304" s="1"/>
    </row>
    <row r="1305" spans="6:54" x14ac:dyDescent="0.35">
      <c r="F1305" s="2"/>
      <c r="G1305" s="2"/>
      <c r="H1305" s="2"/>
      <c r="I1305" s="2"/>
      <c r="J1305" s="2"/>
      <c r="K1305" s="2"/>
      <c r="L1305" s="2"/>
      <c r="N1305" s="1"/>
      <c r="O1305" s="2"/>
      <c r="P1305" s="2"/>
      <c r="Q1305" s="2"/>
      <c r="R1305" s="2"/>
      <c r="S1305" s="2"/>
      <c r="T1305" s="2"/>
      <c r="U1305" s="2"/>
      <c r="V1305" s="2"/>
      <c r="X1305" s="1"/>
      <c r="Y1305" s="2"/>
      <c r="Z1305" s="2"/>
      <c r="AA1305" s="2"/>
      <c r="AB1305" s="2"/>
      <c r="AC1305" s="2"/>
      <c r="AD1305" s="2"/>
      <c r="AE1305" s="2"/>
      <c r="AF1305" s="2"/>
      <c r="AH1305" s="1"/>
      <c r="AI1305" s="2"/>
      <c r="AJ1305" s="2"/>
      <c r="AK1305" s="2"/>
      <c r="AL1305" s="2"/>
      <c r="AM1305" s="2"/>
      <c r="AN1305" s="2"/>
      <c r="AO1305" s="2"/>
      <c r="AP1305" s="2"/>
      <c r="AR1305" s="1"/>
      <c r="AS1305" s="2"/>
      <c r="AT1305" s="2"/>
      <c r="AU1305" s="2"/>
      <c r="AV1305" s="2"/>
      <c r="AW1305" s="2"/>
      <c r="AX1305" s="2"/>
      <c r="AY1305" s="2"/>
      <c r="AZ1305" s="2"/>
      <c r="BB1305" s="1"/>
    </row>
    <row r="1306" spans="6:54" x14ac:dyDescent="0.35">
      <c r="F1306" s="2"/>
      <c r="G1306" s="2"/>
      <c r="H1306" s="2"/>
      <c r="I1306" s="2"/>
      <c r="J1306" s="2"/>
      <c r="K1306" s="2"/>
      <c r="L1306" s="2"/>
      <c r="N1306" s="1"/>
      <c r="O1306" s="2"/>
      <c r="P1306" s="2"/>
      <c r="Q1306" s="2"/>
      <c r="R1306" s="2"/>
      <c r="S1306" s="2"/>
      <c r="T1306" s="2"/>
      <c r="U1306" s="2"/>
      <c r="V1306" s="2"/>
      <c r="X1306" s="1"/>
      <c r="Y1306" s="2"/>
      <c r="Z1306" s="2"/>
      <c r="AA1306" s="2"/>
      <c r="AB1306" s="2"/>
      <c r="AC1306" s="2"/>
      <c r="AD1306" s="2"/>
      <c r="AE1306" s="2"/>
      <c r="AF1306" s="2"/>
      <c r="AH1306" s="1"/>
      <c r="AI1306" s="2"/>
      <c r="AJ1306" s="2"/>
      <c r="AK1306" s="2"/>
      <c r="AL1306" s="2"/>
      <c r="AM1306" s="2"/>
      <c r="AN1306" s="2"/>
      <c r="AO1306" s="2"/>
      <c r="AP1306" s="2"/>
      <c r="AR1306" s="1"/>
      <c r="AS1306" s="2"/>
      <c r="AT1306" s="2"/>
      <c r="AU1306" s="2"/>
      <c r="AV1306" s="2"/>
      <c r="AW1306" s="2"/>
      <c r="AX1306" s="2"/>
      <c r="AY1306" s="2"/>
      <c r="AZ1306" s="2"/>
      <c r="BB1306" s="1"/>
    </row>
    <row r="1307" spans="6:54" x14ac:dyDescent="0.35">
      <c r="F1307" s="2"/>
      <c r="G1307" s="2"/>
      <c r="H1307" s="2"/>
      <c r="I1307" s="2"/>
      <c r="J1307" s="2"/>
      <c r="K1307" s="2"/>
      <c r="L1307" s="2"/>
      <c r="N1307" s="1"/>
      <c r="O1307" s="2"/>
      <c r="P1307" s="2"/>
      <c r="Q1307" s="2"/>
      <c r="R1307" s="2"/>
      <c r="S1307" s="2"/>
      <c r="T1307" s="2"/>
      <c r="U1307" s="2"/>
      <c r="V1307" s="2"/>
      <c r="X1307" s="1"/>
      <c r="Y1307" s="2"/>
      <c r="Z1307" s="2"/>
      <c r="AA1307" s="2"/>
      <c r="AB1307" s="2"/>
      <c r="AC1307" s="2"/>
      <c r="AD1307" s="2"/>
      <c r="AE1307" s="2"/>
      <c r="AF1307" s="2"/>
      <c r="AH1307" s="1"/>
      <c r="AI1307" s="2"/>
      <c r="AJ1307" s="2"/>
      <c r="AK1307" s="2"/>
      <c r="AL1307" s="2"/>
      <c r="AM1307" s="2"/>
      <c r="AN1307" s="2"/>
      <c r="AO1307" s="2"/>
      <c r="AP1307" s="2"/>
      <c r="AR1307" s="1"/>
      <c r="AS1307" s="2"/>
      <c r="AT1307" s="2"/>
      <c r="AU1307" s="2"/>
      <c r="AV1307" s="2"/>
      <c r="AW1307" s="2"/>
      <c r="AX1307" s="2"/>
      <c r="AY1307" s="2"/>
      <c r="AZ1307" s="2"/>
      <c r="BB1307" s="1"/>
    </row>
    <row r="1308" spans="6:54" x14ac:dyDescent="0.35">
      <c r="F1308" s="2"/>
      <c r="G1308" s="2"/>
      <c r="H1308" s="2"/>
      <c r="I1308" s="2"/>
      <c r="J1308" s="2"/>
      <c r="K1308" s="2"/>
      <c r="L1308" s="2"/>
      <c r="N1308" s="1"/>
      <c r="O1308" s="2"/>
      <c r="P1308" s="2"/>
      <c r="Q1308" s="2"/>
      <c r="R1308" s="2"/>
      <c r="S1308" s="2"/>
      <c r="T1308" s="2"/>
      <c r="U1308" s="2"/>
      <c r="V1308" s="2"/>
      <c r="X1308" s="1"/>
      <c r="Y1308" s="2"/>
      <c r="Z1308" s="2"/>
      <c r="AA1308" s="2"/>
      <c r="AB1308" s="2"/>
      <c r="AC1308" s="2"/>
      <c r="AD1308" s="2"/>
      <c r="AE1308" s="2"/>
      <c r="AF1308" s="2"/>
      <c r="AH1308" s="1"/>
      <c r="AI1308" s="2"/>
      <c r="AJ1308" s="2"/>
      <c r="AK1308" s="2"/>
      <c r="AL1308" s="2"/>
      <c r="AM1308" s="2"/>
      <c r="AN1308" s="2"/>
      <c r="AO1308" s="2"/>
      <c r="AP1308" s="2"/>
      <c r="AR1308" s="1"/>
      <c r="AS1308" s="2"/>
      <c r="AT1308" s="2"/>
      <c r="AU1308" s="2"/>
      <c r="AV1308" s="2"/>
      <c r="AW1308" s="2"/>
      <c r="AX1308" s="2"/>
      <c r="AY1308" s="2"/>
      <c r="AZ1308" s="2"/>
      <c r="BB1308" s="1"/>
    </row>
    <row r="1309" spans="6:54" x14ac:dyDescent="0.35">
      <c r="F1309" s="2"/>
      <c r="G1309" s="2"/>
      <c r="H1309" s="2"/>
      <c r="I1309" s="2"/>
      <c r="J1309" s="2"/>
      <c r="K1309" s="2"/>
      <c r="L1309" s="2"/>
      <c r="N1309" s="1"/>
      <c r="O1309" s="2"/>
      <c r="P1309" s="2"/>
      <c r="Q1309" s="2"/>
      <c r="R1309" s="2"/>
      <c r="S1309" s="2"/>
      <c r="T1309" s="2"/>
      <c r="U1309" s="2"/>
      <c r="V1309" s="2"/>
      <c r="X1309" s="1"/>
      <c r="Y1309" s="2"/>
      <c r="Z1309" s="2"/>
      <c r="AA1309" s="2"/>
      <c r="AB1309" s="2"/>
      <c r="AC1309" s="2"/>
      <c r="AD1309" s="2"/>
      <c r="AE1309" s="2"/>
      <c r="AF1309" s="2"/>
      <c r="AH1309" s="1"/>
      <c r="AI1309" s="2"/>
      <c r="AJ1309" s="2"/>
      <c r="AK1309" s="2"/>
      <c r="AL1309" s="2"/>
      <c r="AM1309" s="2"/>
      <c r="AN1309" s="2"/>
      <c r="AO1309" s="2"/>
      <c r="AP1309" s="2"/>
      <c r="AR1309" s="1"/>
      <c r="AS1309" s="2"/>
      <c r="AT1309" s="2"/>
      <c r="AU1309" s="2"/>
      <c r="AV1309" s="2"/>
      <c r="AW1309" s="2"/>
      <c r="AX1309" s="2"/>
      <c r="AY1309" s="2"/>
      <c r="AZ1309" s="2"/>
      <c r="BB1309" s="1"/>
    </row>
    <row r="1310" spans="6:54" x14ac:dyDescent="0.35">
      <c r="F1310" s="2"/>
      <c r="G1310" s="2"/>
      <c r="H1310" s="2"/>
      <c r="I1310" s="2"/>
      <c r="J1310" s="2"/>
      <c r="K1310" s="2"/>
      <c r="L1310" s="2"/>
      <c r="N1310" s="1"/>
      <c r="O1310" s="2"/>
      <c r="P1310" s="2"/>
      <c r="Q1310" s="2"/>
      <c r="R1310" s="2"/>
      <c r="S1310" s="2"/>
      <c r="T1310" s="2"/>
      <c r="U1310" s="2"/>
      <c r="V1310" s="2"/>
      <c r="X1310" s="1"/>
      <c r="Y1310" s="2"/>
      <c r="Z1310" s="2"/>
      <c r="AA1310" s="2"/>
      <c r="AB1310" s="2"/>
      <c r="AC1310" s="2"/>
      <c r="AD1310" s="2"/>
      <c r="AE1310" s="2"/>
      <c r="AF1310" s="2"/>
      <c r="AH1310" s="1"/>
      <c r="AI1310" s="2"/>
      <c r="AJ1310" s="2"/>
      <c r="AK1310" s="2"/>
      <c r="AL1310" s="2"/>
      <c r="AM1310" s="2"/>
      <c r="AN1310" s="2"/>
      <c r="AO1310" s="2"/>
      <c r="AP1310" s="2"/>
      <c r="AR1310" s="1"/>
      <c r="AS1310" s="2"/>
      <c r="AT1310" s="2"/>
      <c r="AU1310" s="2"/>
      <c r="AV1310" s="2"/>
      <c r="AW1310" s="2"/>
      <c r="AX1310" s="2"/>
      <c r="AY1310" s="2"/>
      <c r="AZ1310" s="2"/>
      <c r="BB1310" s="1"/>
    </row>
    <row r="1311" spans="6:54" x14ac:dyDescent="0.35">
      <c r="F1311" s="2"/>
      <c r="G1311" s="2"/>
      <c r="H1311" s="2"/>
      <c r="I1311" s="2"/>
      <c r="J1311" s="2"/>
      <c r="K1311" s="2"/>
      <c r="L1311" s="2"/>
      <c r="N1311" s="1"/>
      <c r="O1311" s="2"/>
      <c r="P1311" s="2"/>
      <c r="Q1311" s="2"/>
      <c r="R1311" s="2"/>
      <c r="S1311" s="2"/>
      <c r="T1311" s="2"/>
      <c r="U1311" s="2"/>
      <c r="V1311" s="2"/>
      <c r="X1311" s="1"/>
      <c r="Y1311" s="2"/>
      <c r="Z1311" s="2"/>
      <c r="AA1311" s="2"/>
      <c r="AB1311" s="2"/>
      <c r="AC1311" s="2"/>
      <c r="AD1311" s="2"/>
      <c r="AE1311" s="2"/>
      <c r="AF1311" s="2"/>
      <c r="AH1311" s="1"/>
      <c r="AI1311" s="2"/>
      <c r="AJ1311" s="2"/>
      <c r="AK1311" s="2"/>
      <c r="AL1311" s="2"/>
      <c r="AM1311" s="2"/>
      <c r="AN1311" s="2"/>
      <c r="AO1311" s="2"/>
      <c r="AP1311" s="2"/>
      <c r="AR1311" s="1"/>
      <c r="AS1311" s="2"/>
      <c r="AT1311" s="2"/>
      <c r="AU1311" s="2"/>
      <c r="AV1311" s="2"/>
      <c r="AW1311" s="2"/>
      <c r="AX1311" s="2"/>
      <c r="AY1311" s="2"/>
      <c r="AZ1311" s="2"/>
      <c r="BB1311" s="1"/>
    </row>
    <row r="1312" spans="6:54" x14ac:dyDescent="0.35">
      <c r="F1312" s="2"/>
      <c r="G1312" s="2"/>
      <c r="H1312" s="2"/>
      <c r="I1312" s="2"/>
      <c r="J1312" s="2"/>
      <c r="K1312" s="2"/>
      <c r="L1312" s="2"/>
      <c r="N1312" s="1"/>
      <c r="O1312" s="2"/>
      <c r="P1312" s="2"/>
      <c r="Q1312" s="2"/>
      <c r="R1312" s="2"/>
      <c r="S1312" s="2"/>
      <c r="T1312" s="2"/>
      <c r="U1312" s="2"/>
      <c r="V1312" s="2"/>
      <c r="X1312" s="1"/>
      <c r="Y1312" s="2"/>
      <c r="Z1312" s="2"/>
      <c r="AA1312" s="2"/>
      <c r="AB1312" s="2"/>
      <c r="AC1312" s="2"/>
      <c r="AD1312" s="2"/>
      <c r="AE1312" s="2"/>
      <c r="AF1312" s="2"/>
      <c r="AH1312" s="1"/>
      <c r="AI1312" s="2"/>
      <c r="AJ1312" s="2"/>
      <c r="AK1312" s="2"/>
      <c r="AL1312" s="2"/>
      <c r="AM1312" s="2"/>
      <c r="AN1312" s="2"/>
      <c r="AO1312" s="2"/>
      <c r="AP1312" s="2"/>
      <c r="AR1312" s="1"/>
      <c r="AS1312" s="2"/>
      <c r="AT1312" s="2"/>
      <c r="AU1312" s="2"/>
      <c r="AV1312" s="2"/>
      <c r="AW1312" s="2"/>
      <c r="AX1312" s="2"/>
      <c r="AY1312" s="2"/>
      <c r="AZ1312" s="2"/>
      <c r="BB1312" s="1"/>
    </row>
    <row r="1313" spans="6:54" x14ac:dyDescent="0.35">
      <c r="F1313" s="2"/>
      <c r="G1313" s="2"/>
      <c r="H1313" s="2"/>
      <c r="I1313" s="2"/>
      <c r="J1313" s="2"/>
      <c r="K1313" s="2"/>
      <c r="L1313" s="2"/>
      <c r="N1313" s="1"/>
      <c r="O1313" s="2"/>
      <c r="P1313" s="2"/>
      <c r="Q1313" s="2"/>
      <c r="R1313" s="2"/>
      <c r="S1313" s="2"/>
      <c r="T1313" s="2"/>
      <c r="U1313" s="2"/>
      <c r="V1313" s="2"/>
      <c r="X1313" s="1"/>
      <c r="Y1313" s="2"/>
      <c r="Z1313" s="2"/>
      <c r="AA1313" s="2"/>
      <c r="AB1313" s="2"/>
      <c r="AC1313" s="2"/>
      <c r="AD1313" s="2"/>
      <c r="AE1313" s="2"/>
      <c r="AF1313" s="2"/>
      <c r="AH1313" s="1"/>
      <c r="AI1313" s="2"/>
      <c r="AJ1313" s="2"/>
      <c r="AK1313" s="2"/>
      <c r="AL1313" s="2"/>
      <c r="AM1313" s="2"/>
      <c r="AN1313" s="2"/>
      <c r="AO1313" s="2"/>
      <c r="AP1313" s="2"/>
      <c r="AR1313" s="1"/>
      <c r="AS1313" s="2"/>
      <c r="AT1313" s="2"/>
      <c r="AU1313" s="2"/>
      <c r="AV1313" s="2"/>
      <c r="AW1313" s="2"/>
      <c r="AX1313" s="2"/>
      <c r="AY1313" s="2"/>
      <c r="AZ1313" s="2"/>
      <c r="BB1313" s="1"/>
    </row>
    <row r="1314" spans="6:54" x14ac:dyDescent="0.35">
      <c r="F1314" s="2"/>
      <c r="G1314" s="2"/>
      <c r="H1314" s="2"/>
      <c r="I1314" s="2"/>
      <c r="J1314" s="2"/>
      <c r="K1314" s="2"/>
      <c r="L1314" s="2"/>
      <c r="N1314" s="1"/>
      <c r="O1314" s="2"/>
      <c r="P1314" s="2"/>
      <c r="Q1314" s="2"/>
      <c r="R1314" s="2"/>
      <c r="S1314" s="2"/>
      <c r="T1314" s="2"/>
      <c r="U1314" s="2"/>
      <c r="V1314" s="2"/>
      <c r="X1314" s="1"/>
      <c r="Y1314" s="2"/>
      <c r="Z1314" s="2"/>
      <c r="AA1314" s="2"/>
      <c r="AB1314" s="2"/>
      <c r="AC1314" s="2"/>
      <c r="AD1314" s="2"/>
      <c r="AE1314" s="2"/>
      <c r="AF1314" s="2"/>
      <c r="AH1314" s="1"/>
      <c r="AI1314" s="2"/>
      <c r="AJ1314" s="2"/>
      <c r="AK1314" s="2"/>
      <c r="AL1314" s="2"/>
      <c r="AM1314" s="2"/>
      <c r="AN1314" s="2"/>
      <c r="AO1314" s="2"/>
      <c r="AP1314" s="2"/>
      <c r="AR1314" s="1"/>
      <c r="AS1314" s="2"/>
      <c r="AT1314" s="2"/>
      <c r="AU1314" s="2"/>
      <c r="AV1314" s="2"/>
      <c r="AW1314" s="2"/>
      <c r="AX1314" s="2"/>
      <c r="AY1314" s="2"/>
      <c r="AZ1314" s="2"/>
      <c r="BB1314" s="1"/>
    </row>
    <row r="1315" spans="6:54" x14ac:dyDescent="0.35">
      <c r="F1315" s="2"/>
      <c r="G1315" s="2"/>
      <c r="H1315" s="2"/>
      <c r="I1315" s="2"/>
      <c r="J1315" s="2"/>
      <c r="K1315" s="2"/>
      <c r="L1315" s="2"/>
      <c r="N1315" s="1"/>
      <c r="O1315" s="2"/>
      <c r="P1315" s="2"/>
      <c r="Q1315" s="2"/>
      <c r="R1315" s="2"/>
      <c r="S1315" s="2"/>
      <c r="T1315" s="2"/>
      <c r="U1315" s="2"/>
      <c r="V1315" s="2"/>
      <c r="X1315" s="1"/>
      <c r="Y1315" s="2"/>
      <c r="Z1315" s="2"/>
      <c r="AA1315" s="2"/>
      <c r="AB1315" s="2"/>
      <c r="AC1315" s="2"/>
      <c r="AD1315" s="2"/>
      <c r="AE1315" s="2"/>
      <c r="AF1315" s="2"/>
      <c r="AH1315" s="1"/>
      <c r="AI1315" s="2"/>
      <c r="AJ1315" s="2"/>
      <c r="AK1315" s="2"/>
      <c r="AL1315" s="2"/>
      <c r="AM1315" s="2"/>
      <c r="AN1315" s="2"/>
      <c r="AO1315" s="2"/>
      <c r="AP1315" s="2"/>
      <c r="AR1315" s="1"/>
      <c r="AS1315" s="2"/>
      <c r="AT1315" s="2"/>
      <c r="AU1315" s="2"/>
      <c r="AV1315" s="2"/>
      <c r="AW1315" s="2"/>
      <c r="AX1315" s="2"/>
      <c r="AY1315" s="2"/>
      <c r="AZ1315" s="2"/>
      <c r="BB1315" s="1"/>
    </row>
    <row r="1316" spans="6:54" x14ac:dyDescent="0.35">
      <c r="F1316" s="2"/>
      <c r="G1316" s="2"/>
      <c r="H1316" s="2"/>
      <c r="I1316" s="2"/>
      <c r="J1316" s="2"/>
      <c r="K1316" s="2"/>
      <c r="L1316" s="2"/>
      <c r="N1316" s="1"/>
      <c r="O1316" s="2"/>
      <c r="P1316" s="2"/>
      <c r="Q1316" s="2"/>
      <c r="R1316" s="2"/>
      <c r="S1316" s="2"/>
      <c r="T1316" s="2"/>
      <c r="U1316" s="2"/>
      <c r="V1316" s="2"/>
      <c r="X1316" s="1"/>
      <c r="Y1316" s="2"/>
      <c r="Z1316" s="2"/>
      <c r="AA1316" s="2"/>
      <c r="AB1316" s="2"/>
      <c r="AC1316" s="2"/>
      <c r="AD1316" s="2"/>
      <c r="AE1316" s="2"/>
      <c r="AF1316" s="2"/>
      <c r="AH1316" s="1"/>
      <c r="AI1316" s="2"/>
      <c r="AJ1316" s="2"/>
      <c r="AK1316" s="2"/>
      <c r="AL1316" s="2"/>
      <c r="AM1316" s="2"/>
      <c r="AN1316" s="2"/>
      <c r="AO1316" s="2"/>
      <c r="AP1316" s="2"/>
      <c r="AR1316" s="1"/>
      <c r="AS1316" s="2"/>
      <c r="AT1316" s="2"/>
      <c r="AU1316" s="2"/>
      <c r="AV1316" s="2"/>
      <c r="AW1316" s="2"/>
      <c r="AX1316" s="2"/>
      <c r="AY1316" s="2"/>
      <c r="AZ1316" s="2"/>
      <c r="BB1316" s="1"/>
    </row>
    <row r="1317" spans="6:54" x14ac:dyDescent="0.35">
      <c r="F1317" s="2"/>
      <c r="G1317" s="2"/>
      <c r="H1317" s="2"/>
      <c r="I1317" s="2"/>
      <c r="J1317" s="2"/>
      <c r="K1317" s="2"/>
      <c r="L1317" s="2"/>
      <c r="N1317" s="1"/>
      <c r="O1317" s="2"/>
      <c r="P1317" s="2"/>
      <c r="Q1317" s="2"/>
      <c r="R1317" s="2"/>
      <c r="S1317" s="2"/>
      <c r="T1317" s="2"/>
      <c r="U1317" s="2"/>
      <c r="V1317" s="2"/>
      <c r="X1317" s="1"/>
      <c r="Y1317" s="2"/>
      <c r="Z1317" s="2"/>
      <c r="AA1317" s="2"/>
      <c r="AB1317" s="2"/>
      <c r="AC1317" s="2"/>
      <c r="AD1317" s="2"/>
      <c r="AE1317" s="2"/>
      <c r="AF1317" s="2"/>
      <c r="AH1317" s="1"/>
      <c r="AI1317" s="2"/>
      <c r="AJ1317" s="2"/>
      <c r="AK1317" s="2"/>
      <c r="AL1317" s="2"/>
      <c r="AM1317" s="2"/>
      <c r="AN1317" s="2"/>
      <c r="AO1317" s="2"/>
      <c r="AP1317" s="2"/>
      <c r="AR1317" s="1"/>
      <c r="AS1317" s="2"/>
      <c r="AT1317" s="2"/>
      <c r="AU1317" s="2"/>
      <c r="AV1317" s="2"/>
      <c r="AW1317" s="2"/>
      <c r="AX1317" s="2"/>
      <c r="AY1317" s="2"/>
      <c r="AZ1317" s="2"/>
      <c r="BB1317" s="1"/>
    </row>
    <row r="1318" spans="6:54" x14ac:dyDescent="0.35">
      <c r="F1318" s="2"/>
      <c r="G1318" s="2"/>
      <c r="H1318" s="2"/>
      <c r="I1318" s="2"/>
      <c r="J1318" s="2"/>
      <c r="K1318" s="2"/>
      <c r="L1318" s="2"/>
      <c r="N1318" s="1"/>
      <c r="O1318" s="2"/>
      <c r="P1318" s="2"/>
      <c r="Q1318" s="2"/>
      <c r="R1318" s="2"/>
      <c r="S1318" s="2"/>
      <c r="T1318" s="2"/>
      <c r="U1318" s="2"/>
      <c r="V1318" s="2"/>
      <c r="X1318" s="1"/>
      <c r="Y1318" s="2"/>
      <c r="Z1318" s="2"/>
      <c r="AA1318" s="2"/>
      <c r="AB1318" s="2"/>
      <c r="AC1318" s="2"/>
      <c r="AD1318" s="2"/>
      <c r="AE1318" s="2"/>
      <c r="AF1318" s="2"/>
      <c r="AH1318" s="1"/>
      <c r="AI1318" s="2"/>
      <c r="AJ1318" s="2"/>
      <c r="AK1318" s="2"/>
      <c r="AL1318" s="2"/>
      <c r="AM1318" s="2"/>
      <c r="AN1318" s="2"/>
      <c r="AO1318" s="2"/>
      <c r="AP1318" s="2"/>
      <c r="AR1318" s="1"/>
      <c r="AS1318" s="2"/>
      <c r="AT1318" s="2"/>
      <c r="AU1318" s="2"/>
      <c r="AV1318" s="2"/>
      <c r="AW1318" s="2"/>
      <c r="AX1318" s="2"/>
      <c r="AY1318" s="2"/>
      <c r="AZ1318" s="2"/>
      <c r="BB1318" s="1"/>
    </row>
    <row r="1319" spans="6:54" x14ac:dyDescent="0.35">
      <c r="F1319" s="2"/>
      <c r="G1319" s="2"/>
      <c r="H1319" s="2"/>
      <c r="I1319" s="2"/>
      <c r="J1319" s="2"/>
      <c r="K1319" s="2"/>
      <c r="L1319" s="2"/>
      <c r="N1319" s="1"/>
      <c r="O1319" s="2"/>
      <c r="P1319" s="2"/>
      <c r="Q1319" s="2"/>
      <c r="R1319" s="2"/>
      <c r="S1319" s="2"/>
      <c r="T1319" s="2"/>
      <c r="U1319" s="2"/>
      <c r="V1319" s="2"/>
      <c r="X1319" s="1"/>
      <c r="Y1319" s="2"/>
      <c r="Z1319" s="2"/>
      <c r="AA1319" s="2"/>
      <c r="AB1319" s="2"/>
      <c r="AC1319" s="2"/>
      <c r="AD1319" s="2"/>
      <c r="AE1319" s="2"/>
      <c r="AF1319" s="2"/>
      <c r="AH1319" s="1"/>
      <c r="AI1319" s="2"/>
      <c r="AJ1319" s="2"/>
      <c r="AK1319" s="2"/>
      <c r="AL1319" s="2"/>
      <c r="AM1319" s="2"/>
      <c r="AN1319" s="2"/>
      <c r="AO1319" s="2"/>
      <c r="AP1319" s="2"/>
      <c r="AR1319" s="1"/>
      <c r="AS1319" s="2"/>
      <c r="AT1319" s="2"/>
      <c r="AU1319" s="2"/>
      <c r="AV1319" s="2"/>
      <c r="AW1319" s="2"/>
      <c r="AX1319" s="2"/>
      <c r="AY1319" s="2"/>
      <c r="AZ1319" s="2"/>
      <c r="BB1319" s="1"/>
    </row>
    <row r="1320" spans="6:54" x14ac:dyDescent="0.35">
      <c r="F1320" s="2"/>
      <c r="G1320" s="2"/>
      <c r="H1320" s="2"/>
      <c r="I1320" s="2"/>
      <c r="J1320" s="2"/>
      <c r="K1320" s="2"/>
      <c r="L1320" s="2"/>
      <c r="N1320" s="1"/>
      <c r="O1320" s="2"/>
      <c r="P1320" s="2"/>
      <c r="Q1320" s="2"/>
      <c r="R1320" s="2"/>
      <c r="S1320" s="2"/>
      <c r="T1320" s="2"/>
      <c r="U1320" s="2"/>
      <c r="V1320" s="2"/>
      <c r="X1320" s="1"/>
      <c r="Y1320" s="2"/>
      <c r="Z1320" s="2"/>
      <c r="AA1320" s="2"/>
      <c r="AB1320" s="2"/>
      <c r="AC1320" s="2"/>
      <c r="AD1320" s="2"/>
      <c r="AE1320" s="2"/>
      <c r="AF1320" s="2"/>
      <c r="AH1320" s="1"/>
      <c r="AI1320" s="2"/>
      <c r="AJ1320" s="2"/>
      <c r="AK1320" s="2"/>
      <c r="AL1320" s="2"/>
      <c r="AM1320" s="2"/>
      <c r="AN1320" s="2"/>
      <c r="AO1320" s="2"/>
      <c r="AP1320" s="2"/>
      <c r="AR1320" s="1"/>
      <c r="AS1320" s="2"/>
      <c r="AT1320" s="2"/>
      <c r="AU1320" s="2"/>
      <c r="AV1320" s="2"/>
      <c r="AW1320" s="2"/>
      <c r="AX1320" s="2"/>
      <c r="AY1320" s="2"/>
      <c r="AZ1320" s="2"/>
      <c r="BB1320" s="1"/>
    </row>
    <row r="1321" spans="6:54" x14ac:dyDescent="0.35">
      <c r="F1321" s="2"/>
      <c r="G1321" s="2"/>
      <c r="H1321" s="2"/>
      <c r="I1321" s="2"/>
      <c r="J1321" s="2"/>
      <c r="K1321" s="2"/>
      <c r="L1321" s="2"/>
      <c r="N1321" s="1"/>
      <c r="O1321" s="2"/>
      <c r="P1321" s="2"/>
      <c r="Q1321" s="2"/>
      <c r="R1321" s="2"/>
      <c r="S1321" s="2"/>
      <c r="T1321" s="2"/>
      <c r="U1321" s="2"/>
      <c r="V1321" s="2"/>
      <c r="X1321" s="1"/>
      <c r="Y1321" s="2"/>
      <c r="Z1321" s="2"/>
      <c r="AA1321" s="2"/>
      <c r="AB1321" s="2"/>
      <c r="AC1321" s="2"/>
      <c r="AD1321" s="2"/>
      <c r="AE1321" s="2"/>
      <c r="AF1321" s="2"/>
      <c r="AH1321" s="1"/>
      <c r="AI1321" s="2"/>
      <c r="AJ1321" s="2"/>
      <c r="AK1321" s="2"/>
      <c r="AL1321" s="2"/>
      <c r="AM1321" s="2"/>
      <c r="AN1321" s="2"/>
      <c r="AO1321" s="2"/>
      <c r="AP1321" s="2"/>
      <c r="AR1321" s="1"/>
      <c r="AS1321" s="2"/>
      <c r="AT1321" s="2"/>
      <c r="AU1321" s="2"/>
      <c r="AV1321" s="2"/>
      <c r="AW1321" s="2"/>
      <c r="AX1321" s="2"/>
      <c r="AY1321" s="2"/>
      <c r="AZ1321" s="2"/>
      <c r="BB1321" s="1"/>
    </row>
    <row r="1322" spans="6:54" x14ac:dyDescent="0.35">
      <c r="F1322" s="2"/>
      <c r="G1322" s="2"/>
      <c r="H1322" s="2"/>
      <c r="I1322" s="2"/>
      <c r="J1322" s="2"/>
      <c r="K1322" s="2"/>
      <c r="L1322" s="2"/>
      <c r="N1322" s="1"/>
      <c r="O1322" s="2"/>
      <c r="P1322" s="2"/>
      <c r="Q1322" s="2"/>
      <c r="R1322" s="2"/>
      <c r="S1322" s="2"/>
      <c r="T1322" s="2"/>
      <c r="U1322" s="2"/>
      <c r="V1322" s="2"/>
      <c r="X1322" s="1"/>
      <c r="Y1322" s="2"/>
      <c r="Z1322" s="2"/>
      <c r="AA1322" s="2"/>
      <c r="AB1322" s="2"/>
      <c r="AC1322" s="2"/>
      <c r="AD1322" s="2"/>
      <c r="AE1322" s="2"/>
      <c r="AF1322" s="2"/>
      <c r="AH1322" s="1"/>
      <c r="AI1322" s="2"/>
      <c r="AJ1322" s="2"/>
      <c r="AK1322" s="2"/>
      <c r="AL1322" s="2"/>
      <c r="AM1322" s="2"/>
      <c r="AN1322" s="2"/>
      <c r="AO1322" s="2"/>
      <c r="AP1322" s="2"/>
      <c r="AR1322" s="1"/>
      <c r="AS1322" s="2"/>
      <c r="AT1322" s="2"/>
      <c r="AU1322" s="2"/>
      <c r="AV1322" s="2"/>
      <c r="AW1322" s="2"/>
      <c r="AX1322" s="2"/>
      <c r="AY1322" s="2"/>
      <c r="AZ1322" s="2"/>
      <c r="BB1322" s="1"/>
    </row>
    <row r="1323" spans="6:54" x14ac:dyDescent="0.35">
      <c r="F1323" s="2"/>
      <c r="G1323" s="2"/>
      <c r="H1323" s="2"/>
      <c r="I1323" s="2"/>
      <c r="J1323" s="2"/>
      <c r="K1323" s="2"/>
      <c r="L1323" s="2"/>
      <c r="N1323" s="1"/>
      <c r="O1323" s="2"/>
      <c r="P1323" s="2"/>
      <c r="Q1323" s="2"/>
      <c r="R1323" s="2"/>
      <c r="S1323" s="2"/>
      <c r="T1323" s="2"/>
      <c r="U1323" s="2"/>
      <c r="V1323" s="2"/>
      <c r="X1323" s="1"/>
      <c r="Y1323" s="2"/>
      <c r="Z1323" s="2"/>
      <c r="AA1323" s="2"/>
      <c r="AB1323" s="2"/>
      <c r="AC1323" s="2"/>
      <c r="AD1323" s="2"/>
      <c r="AE1323" s="2"/>
      <c r="AF1323" s="2"/>
      <c r="AH1323" s="1"/>
      <c r="AI1323" s="2"/>
      <c r="AJ1323" s="2"/>
      <c r="AK1323" s="2"/>
      <c r="AL1323" s="2"/>
      <c r="AM1323" s="2"/>
      <c r="AN1323" s="2"/>
      <c r="AO1323" s="2"/>
      <c r="AP1323" s="2"/>
      <c r="AR1323" s="1"/>
      <c r="AS1323" s="2"/>
      <c r="AT1323" s="2"/>
      <c r="AU1323" s="2"/>
      <c r="AV1323" s="2"/>
      <c r="AW1323" s="2"/>
      <c r="AX1323" s="2"/>
      <c r="AY1323" s="2"/>
      <c r="AZ1323" s="2"/>
      <c r="BB1323" s="1"/>
    </row>
    <row r="1324" spans="6:54" x14ac:dyDescent="0.35">
      <c r="F1324" s="2"/>
      <c r="G1324" s="2"/>
      <c r="H1324" s="2"/>
      <c r="I1324" s="2"/>
      <c r="J1324" s="2"/>
      <c r="K1324" s="2"/>
      <c r="L1324" s="2"/>
      <c r="N1324" s="1"/>
      <c r="O1324" s="2"/>
      <c r="P1324" s="2"/>
      <c r="Q1324" s="2"/>
      <c r="R1324" s="2"/>
      <c r="S1324" s="2"/>
      <c r="T1324" s="2"/>
      <c r="U1324" s="2"/>
      <c r="V1324" s="2"/>
      <c r="X1324" s="1"/>
      <c r="Y1324" s="2"/>
      <c r="Z1324" s="2"/>
      <c r="AA1324" s="2"/>
      <c r="AB1324" s="2"/>
      <c r="AC1324" s="2"/>
      <c r="AD1324" s="2"/>
      <c r="AE1324" s="2"/>
      <c r="AF1324" s="2"/>
      <c r="AH1324" s="1"/>
      <c r="AI1324" s="2"/>
      <c r="AJ1324" s="2"/>
      <c r="AK1324" s="2"/>
      <c r="AL1324" s="2"/>
      <c r="AM1324" s="2"/>
      <c r="AN1324" s="2"/>
      <c r="AO1324" s="2"/>
      <c r="AP1324" s="2"/>
      <c r="AR1324" s="1"/>
      <c r="AS1324" s="2"/>
      <c r="AT1324" s="2"/>
      <c r="AU1324" s="2"/>
      <c r="AV1324" s="2"/>
      <c r="AW1324" s="2"/>
      <c r="AX1324" s="2"/>
      <c r="AY1324" s="2"/>
      <c r="AZ1324" s="2"/>
      <c r="BB1324" s="1"/>
    </row>
    <row r="1325" spans="6:54" x14ac:dyDescent="0.35">
      <c r="F1325" s="2"/>
      <c r="G1325" s="2"/>
      <c r="H1325" s="2"/>
      <c r="I1325" s="2"/>
      <c r="J1325" s="2"/>
      <c r="K1325" s="2"/>
      <c r="L1325" s="2"/>
      <c r="N1325" s="1"/>
      <c r="O1325" s="2"/>
      <c r="P1325" s="2"/>
      <c r="Q1325" s="2"/>
      <c r="R1325" s="2"/>
      <c r="S1325" s="2"/>
      <c r="T1325" s="2"/>
      <c r="U1325" s="2"/>
      <c r="V1325" s="2"/>
      <c r="X1325" s="1"/>
      <c r="Y1325" s="2"/>
      <c r="Z1325" s="2"/>
      <c r="AA1325" s="2"/>
      <c r="AB1325" s="2"/>
      <c r="AC1325" s="2"/>
      <c r="AD1325" s="2"/>
      <c r="AE1325" s="2"/>
      <c r="AF1325" s="2"/>
      <c r="AH1325" s="1"/>
      <c r="AI1325" s="2"/>
      <c r="AJ1325" s="2"/>
      <c r="AK1325" s="2"/>
      <c r="AL1325" s="2"/>
      <c r="AM1325" s="2"/>
      <c r="AN1325" s="2"/>
      <c r="AO1325" s="2"/>
      <c r="AP1325" s="2"/>
      <c r="AR1325" s="1"/>
      <c r="AS1325" s="2"/>
      <c r="AT1325" s="2"/>
      <c r="AU1325" s="2"/>
      <c r="AV1325" s="2"/>
      <c r="AW1325" s="2"/>
      <c r="AX1325" s="2"/>
      <c r="AY1325" s="2"/>
      <c r="AZ1325" s="2"/>
      <c r="BB1325" s="1"/>
    </row>
    <row r="1326" spans="6:54" x14ac:dyDescent="0.35">
      <c r="F1326" s="2"/>
      <c r="G1326" s="2"/>
      <c r="H1326" s="2"/>
      <c r="I1326" s="2"/>
      <c r="J1326" s="2"/>
      <c r="K1326" s="2"/>
      <c r="L1326" s="2"/>
      <c r="N1326" s="1"/>
      <c r="O1326" s="2"/>
      <c r="P1326" s="2"/>
      <c r="Q1326" s="2"/>
      <c r="R1326" s="2"/>
      <c r="S1326" s="2"/>
      <c r="T1326" s="2"/>
      <c r="U1326" s="2"/>
      <c r="V1326" s="2"/>
      <c r="X1326" s="1"/>
      <c r="Y1326" s="2"/>
      <c r="Z1326" s="2"/>
      <c r="AA1326" s="2"/>
      <c r="AB1326" s="2"/>
      <c r="AC1326" s="2"/>
      <c r="AD1326" s="2"/>
      <c r="AE1326" s="2"/>
      <c r="AF1326" s="2"/>
      <c r="AH1326" s="1"/>
      <c r="AI1326" s="2"/>
      <c r="AJ1326" s="2"/>
      <c r="AK1326" s="2"/>
      <c r="AL1326" s="2"/>
      <c r="AM1326" s="2"/>
      <c r="AN1326" s="2"/>
      <c r="AO1326" s="2"/>
      <c r="AP1326" s="2"/>
      <c r="AR1326" s="1"/>
      <c r="AS1326" s="2"/>
      <c r="AT1326" s="2"/>
      <c r="AU1326" s="2"/>
      <c r="AV1326" s="2"/>
      <c r="AW1326" s="2"/>
      <c r="AX1326" s="2"/>
      <c r="AY1326" s="2"/>
      <c r="AZ1326" s="2"/>
      <c r="BB1326" s="1"/>
    </row>
    <row r="1327" spans="6:54" x14ac:dyDescent="0.35">
      <c r="F1327" s="2"/>
      <c r="G1327" s="2"/>
      <c r="H1327" s="2"/>
      <c r="I1327" s="2"/>
      <c r="J1327" s="2"/>
      <c r="K1327" s="2"/>
      <c r="L1327" s="2"/>
      <c r="N1327" s="1"/>
      <c r="O1327" s="2"/>
      <c r="P1327" s="2"/>
      <c r="Q1327" s="2"/>
      <c r="R1327" s="2"/>
      <c r="S1327" s="2"/>
      <c r="T1327" s="2"/>
      <c r="U1327" s="2"/>
      <c r="V1327" s="2"/>
      <c r="X1327" s="1"/>
      <c r="Y1327" s="2"/>
      <c r="Z1327" s="2"/>
      <c r="AA1327" s="2"/>
      <c r="AB1327" s="2"/>
      <c r="AC1327" s="2"/>
      <c r="AD1327" s="2"/>
      <c r="AE1327" s="2"/>
      <c r="AF1327" s="2"/>
      <c r="AH1327" s="1"/>
      <c r="AI1327" s="2"/>
      <c r="AJ1327" s="2"/>
      <c r="AK1327" s="2"/>
      <c r="AL1327" s="2"/>
      <c r="AM1327" s="2"/>
      <c r="AN1327" s="2"/>
      <c r="AO1327" s="2"/>
      <c r="AP1327" s="2"/>
      <c r="AR1327" s="1"/>
      <c r="AS1327" s="2"/>
      <c r="AT1327" s="2"/>
      <c r="AU1327" s="2"/>
      <c r="AV1327" s="2"/>
      <c r="AW1327" s="2"/>
      <c r="AX1327" s="2"/>
      <c r="AY1327" s="2"/>
      <c r="AZ1327" s="2"/>
      <c r="BB1327" s="1"/>
    </row>
    <row r="1328" spans="6:54" x14ac:dyDescent="0.35">
      <c r="F1328" s="2"/>
      <c r="G1328" s="2"/>
      <c r="H1328" s="2"/>
      <c r="I1328" s="2"/>
      <c r="J1328" s="2"/>
      <c r="K1328" s="2"/>
      <c r="L1328" s="2"/>
      <c r="N1328" s="1"/>
      <c r="O1328" s="2"/>
      <c r="P1328" s="2"/>
      <c r="Q1328" s="2"/>
      <c r="R1328" s="2"/>
      <c r="S1328" s="2"/>
      <c r="T1328" s="2"/>
      <c r="U1328" s="2"/>
      <c r="V1328" s="2"/>
      <c r="X1328" s="1"/>
      <c r="Y1328" s="2"/>
      <c r="Z1328" s="2"/>
      <c r="AA1328" s="2"/>
      <c r="AB1328" s="2"/>
      <c r="AC1328" s="2"/>
      <c r="AD1328" s="2"/>
      <c r="AE1328" s="2"/>
      <c r="AF1328" s="2"/>
      <c r="AH1328" s="1"/>
      <c r="AI1328" s="2"/>
      <c r="AJ1328" s="2"/>
      <c r="AK1328" s="2"/>
      <c r="AL1328" s="2"/>
      <c r="AM1328" s="2"/>
      <c r="AN1328" s="2"/>
      <c r="AO1328" s="2"/>
      <c r="AP1328" s="2"/>
      <c r="AR1328" s="1"/>
      <c r="AS1328" s="2"/>
      <c r="AT1328" s="2"/>
      <c r="AU1328" s="2"/>
      <c r="AV1328" s="2"/>
      <c r="AW1328" s="2"/>
      <c r="AX1328" s="2"/>
      <c r="AY1328" s="2"/>
      <c r="AZ1328" s="2"/>
      <c r="BB1328" s="1"/>
    </row>
    <row r="1329" spans="6:54" x14ac:dyDescent="0.35">
      <c r="F1329" s="2"/>
      <c r="G1329" s="2"/>
      <c r="H1329" s="2"/>
      <c r="I1329" s="2"/>
      <c r="J1329" s="2"/>
      <c r="K1329" s="2"/>
      <c r="L1329" s="2"/>
      <c r="N1329" s="1"/>
      <c r="O1329" s="2"/>
      <c r="P1329" s="2"/>
      <c r="Q1329" s="2"/>
      <c r="R1329" s="2"/>
      <c r="S1329" s="2"/>
      <c r="T1329" s="2"/>
      <c r="U1329" s="2"/>
      <c r="V1329" s="2"/>
      <c r="X1329" s="1"/>
      <c r="Y1329" s="2"/>
      <c r="Z1329" s="2"/>
      <c r="AA1329" s="2"/>
      <c r="AB1329" s="2"/>
      <c r="AC1329" s="2"/>
      <c r="AD1329" s="2"/>
      <c r="AE1329" s="2"/>
      <c r="AF1329" s="2"/>
      <c r="AH1329" s="1"/>
      <c r="AI1329" s="2"/>
      <c r="AJ1329" s="2"/>
      <c r="AK1329" s="2"/>
      <c r="AL1329" s="2"/>
      <c r="AM1329" s="2"/>
      <c r="AN1329" s="2"/>
      <c r="AO1329" s="2"/>
      <c r="AP1329" s="2"/>
      <c r="AR1329" s="1"/>
      <c r="AS1329" s="2"/>
      <c r="AT1329" s="2"/>
      <c r="AU1329" s="2"/>
      <c r="AV1329" s="2"/>
      <c r="AW1329" s="2"/>
      <c r="AX1329" s="2"/>
      <c r="AY1329" s="2"/>
      <c r="AZ1329" s="2"/>
      <c r="BB1329" s="1"/>
    </row>
    <row r="1330" spans="6:54" x14ac:dyDescent="0.35">
      <c r="F1330" s="2"/>
      <c r="G1330" s="2"/>
      <c r="H1330" s="2"/>
      <c r="I1330" s="2"/>
      <c r="J1330" s="2"/>
      <c r="K1330" s="2"/>
      <c r="L1330" s="2"/>
      <c r="N1330" s="1"/>
      <c r="O1330" s="2"/>
      <c r="P1330" s="2"/>
      <c r="Q1330" s="2"/>
      <c r="R1330" s="2"/>
      <c r="S1330" s="2"/>
      <c r="T1330" s="2"/>
      <c r="U1330" s="2"/>
      <c r="V1330" s="2"/>
      <c r="X1330" s="1"/>
      <c r="Y1330" s="2"/>
      <c r="Z1330" s="2"/>
      <c r="AA1330" s="2"/>
      <c r="AB1330" s="2"/>
      <c r="AC1330" s="2"/>
      <c r="AD1330" s="2"/>
      <c r="AE1330" s="2"/>
      <c r="AF1330" s="2"/>
      <c r="AH1330" s="1"/>
      <c r="AI1330" s="2"/>
      <c r="AJ1330" s="2"/>
      <c r="AK1330" s="2"/>
      <c r="AL1330" s="2"/>
      <c r="AM1330" s="2"/>
      <c r="AN1330" s="2"/>
      <c r="AO1330" s="2"/>
      <c r="AP1330" s="2"/>
      <c r="AR1330" s="1"/>
      <c r="AS1330" s="2"/>
      <c r="AT1330" s="2"/>
      <c r="AU1330" s="2"/>
      <c r="AV1330" s="2"/>
      <c r="AW1330" s="2"/>
      <c r="AX1330" s="2"/>
      <c r="AY1330" s="2"/>
      <c r="AZ1330" s="2"/>
      <c r="BB1330" s="1"/>
    </row>
    <row r="1331" spans="6:54" x14ac:dyDescent="0.35">
      <c r="F1331" s="2"/>
      <c r="G1331" s="2"/>
      <c r="H1331" s="2"/>
      <c r="I1331" s="2"/>
      <c r="J1331" s="2"/>
      <c r="K1331" s="2"/>
      <c r="L1331" s="2"/>
      <c r="N1331" s="1"/>
      <c r="O1331" s="2"/>
      <c r="P1331" s="2"/>
      <c r="Q1331" s="2"/>
      <c r="R1331" s="2"/>
      <c r="S1331" s="2"/>
      <c r="T1331" s="2"/>
      <c r="U1331" s="2"/>
      <c r="V1331" s="2"/>
      <c r="X1331" s="1"/>
      <c r="Y1331" s="2"/>
      <c r="Z1331" s="2"/>
      <c r="AA1331" s="2"/>
      <c r="AB1331" s="2"/>
      <c r="AC1331" s="2"/>
      <c r="AD1331" s="2"/>
      <c r="AE1331" s="2"/>
      <c r="AF1331" s="2"/>
      <c r="AH1331" s="1"/>
      <c r="AI1331" s="2"/>
      <c r="AJ1331" s="2"/>
      <c r="AK1331" s="2"/>
      <c r="AL1331" s="2"/>
      <c r="AM1331" s="2"/>
      <c r="AN1331" s="2"/>
      <c r="AO1331" s="2"/>
      <c r="AP1331" s="2"/>
      <c r="AR1331" s="1"/>
      <c r="AS1331" s="2"/>
      <c r="AT1331" s="2"/>
      <c r="AU1331" s="2"/>
      <c r="AV1331" s="2"/>
      <c r="AW1331" s="2"/>
      <c r="AX1331" s="2"/>
      <c r="AY1331" s="2"/>
      <c r="AZ1331" s="2"/>
      <c r="BB1331" s="1"/>
    </row>
    <row r="1332" spans="6:54" x14ac:dyDescent="0.35">
      <c r="F1332" s="2"/>
      <c r="G1332" s="2"/>
      <c r="H1332" s="2"/>
      <c r="I1332" s="2"/>
      <c r="J1332" s="2"/>
      <c r="K1332" s="2"/>
      <c r="L1332" s="2"/>
      <c r="N1332" s="1"/>
      <c r="O1332" s="2"/>
      <c r="P1332" s="2"/>
      <c r="Q1332" s="2"/>
      <c r="R1332" s="2"/>
      <c r="S1332" s="2"/>
      <c r="T1332" s="2"/>
      <c r="U1332" s="2"/>
      <c r="V1332" s="2"/>
      <c r="X1332" s="1"/>
      <c r="Y1332" s="2"/>
      <c r="Z1332" s="2"/>
      <c r="AA1332" s="2"/>
      <c r="AB1332" s="2"/>
      <c r="AC1332" s="2"/>
      <c r="AD1332" s="2"/>
      <c r="AE1332" s="2"/>
      <c r="AF1332" s="2"/>
      <c r="AH1332" s="1"/>
      <c r="AI1332" s="2"/>
      <c r="AJ1332" s="2"/>
      <c r="AK1332" s="2"/>
      <c r="AL1332" s="2"/>
      <c r="AM1332" s="2"/>
      <c r="AN1332" s="2"/>
      <c r="AO1332" s="2"/>
      <c r="AP1332" s="2"/>
      <c r="AR1332" s="1"/>
      <c r="AS1332" s="2"/>
      <c r="AT1332" s="2"/>
      <c r="AU1332" s="2"/>
      <c r="AV1332" s="2"/>
      <c r="AW1332" s="2"/>
      <c r="AX1332" s="2"/>
      <c r="AY1332" s="2"/>
      <c r="AZ1332" s="2"/>
      <c r="BB1332" s="1"/>
    </row>
    <row r="1333" spans="6:54" x14ac:dyDescent="0.35">
      <c r="F1333" s="2"/>
      <c r="G1333" s="2"/>
      <c r="H1333" s="2"/>
      <c r="I1333" s="2"/>
      <c r="J1333" s="2"/>
      <c r="K1333" s="2"/>
      <c r="L1333" s="2"/>
      <c r="N1333" s="1"/>
      <c r="O1333" s="2"/>
      <c r="P1333" s="2"/>
      <c r="Q1333" s="2"/>
      <c r="R1333" s="2"/>
      <c r="S1333" s="2"/>
      <c r="T1333" s="2"/>
      <c r="U1333" s="2"/>
      <c r="V1333" s="2"/>
      <c r="X1333" s="1"/>
      <c r="Y1333" s="2"/>
      <c r="Z1333" s="2"/>
      <c r="AA1333" s="2"/>
      <c r="AB1333" s="2"/>
      <c r="AC1333" s="2"/>
      <c r="AD1333" s="2"/>
      <c r="AE1333" s="2"/>
      <c r="AF1333" s="2"/>
      <c r="AH1333" s="1"/>
      <c r="AI1333" s="2"/>
      <c r="AJ1333" s="2"/>
      <c r="AK1333" s="2"/>
      <c r="AL1333" s="2"/>
      <c r="AM1333" s="2"/>
      <c r="AN1333" s="2"/>
      <c r="AO1333" s="2"/>
      <c r="AP1333" s="2"/>
      <c r="AR1333" s="1"/>
      <c r="AS1333" s="2"/>
      <c r="AT1333" s="2"/>
      <c r="AU1333" s="2"/>
      <c r="AV1333" s="2"/>
      <c r="AW1333" s="2"/>
      <c r="AX1333" s="2"/>
      <c r="AY1333" s="2"/>
      <c r="AZ1333" s="2"/>
      <c r="BB1333" s="1"/>
    </row>
    <row r="1334" spans="6:54" x14ac:dyDescent="0.35">
      <c r="F1334" s="2"/>
      <c r="G1334" s="2"/>
      <c r="H1334" s="2"/>
      <c r="I1334" s="2"/>
      <c r="J1334" s="2"/>
      <c r="K1334" s="2"/>
      <c r="L1334" s="2"/>
      <c r="N1334" s="1"/>
      <c r="O1334" s="2"/>
      <c r="P1334" s="2"/>
      <c r="Q1334" s="2"/>
      <c r="R1334" s="2"/>
      <c r="S1334" s="2"/>
      <c r="T1334" s="2"/>
      <c r="U1334" s="2"/>
      <c r="V1334" s="2"/>
      <c r="X1334" s="1"/>
      <c r="Y1334" s="2"/>
      <c r="Z1334" s="2"/>
      <c r="AA1334" s="2"/>
      <c r="AB1334" s="2"/>
      <c r="AC1334" s="2"/>
      <c r="AD1334" s="2"/>
      <c r="AE1334" s="2"/>
      <c r="AF1334" s="2"/>
      <c r="AH1334" s="1"/>
      <c r="AI1334" s="2"/>
      <c r="AJ1334" s="2"/>
      <c r="AK1334" s="2"/>
      <c r="AL1334" s="2"/>
      <c r="AM1334" s="2"/>
      <c r="AN1334" s="2"/>
      <c r="AO1334" s="2"/>
      <c r="AP1334" s="2"/>
      <c r="AR1334" s="1"/>
      <c r="AS1334" s="2"/>
      <c r="AT1334" s="2"/>
      <c r="AU1334" s="2"/>
      <c r="AV1334" s="2"/>
      <c r="AW1334" s="2"/>
      <c r="AX1334" s="2"/>
      <c r="AY1334" s="2"/>
      <c r="AZ1334" s="2"/>
      <c r="BB1334" s="1"/>
    </row>
    <row r="1335" spans="6:54" x14ac:dyDescent="0.35">
      <c r="F1335" s="2"/>
      <c r="G1335" s="2"/>
      <c r="H1335" s="2"/>
      <c r="I1335" s="2"/>
      <c r="J1335" s="2"/>
      <c r="K1335" s="2"/>
      <c r="L1335" s="2"/>
      <c r="N1335" s="1"/>
      <c r="O1335" s="2"/>
      <c r="P1335" s="2"/>
      <c r="Q1335" s="2"/>
      <c r="R1335" s="2"/>
      <c r="S1335" s="2"/>
      <c r="T1335" s="2"/>
      <c r="U1335" s="2"/>
      <c r="V1335" s="2"/>
      <c r="X1335" s="1"/>
      <c r="Y1335" s="2"/>
      <c r="Z1335" s="2"/>
      <c r="AA1335" s="2"/>
      <c r="AB1335" s="2"/>
      <c r="AC1335" s="2"/>
      <c r="AD1335" s="2"/>
      <c r="AE1335" s="2"/>
      <c r="AF1335" s="2"/>
      <c r="AH1335" s="1"/>
      <c r="AI1335" s="2"/>
      <c r="AJ1335" s="2"/>
      <c r="AK1335" s="2"/>
      <c r="AL1335" s="2"/>
      <c r="AM1335" s="2"/>
      <c r="AN1335" s="2"/>
      <c r="AO1335" s="2"/>
      <c r="AP1335" s="2"/>
      <c r="AR1335" s="1"/>
      <c r="AS1335" s="2"/>
      <c r="AT1335" s="2"/>
      <c r="AU1335" s="2"/>
      <c r="AV1335" s="2"/>
      <c r="AW1335" s="2"/>
      <c r="AX1335" s="2"/>
      <c r="AY1335" s="2"/>
      <c r="AZ1335" s="2"/>
      <c r="BB1335" s="1"/>
    </row>
    <row r="1336" spans="6:54" x14ac:dyDescent="0.35">
      <c r="F1336" s="2"/>
      <c r="G1336" s="2"/>
      <c r="H1336" s="2"/>
      <c r="I1336" s="2"/>
      <c r="J1336" s="2"/>
      <c r="K1336" s="2"/>
      <c r="L1336" s="2"/>
      <c r="N1336" s="1"/>
      <c r="O1336" s="2"/>
      <c r="P1336" s="2"/>
      <c r="Q1336" s="2"/>
      <c r="R1336" s="2"/>
      <c r="S1336" s="2"/>
      <c r="T1336" s="2"/>
      <c r="U1336" s="2"/>
      <c r="V1336" s="2"/>
      <c r="X1336" s="1"/>
      <c r="Y1336" s="2"/>
      <c r="Z1336" s="2"/>
      <c r="AA1336" s="2"/>
      <c r="AB1336" s="2"/>
      <c r="AC1336" s="2"/>
      <c r="AD1336" s="2"/>
      <c r="AE1336" s="2"/>
      <c r="AF1336" s="2"/>
      <c r="AH1336" s="1"/>
      <c r="AI1336" s="2"/>
      <c r="AJ1336" s="2"/>
      <c r="AK1336" s="2"/>
      <c r="AL1336" s="2"/>
      <c r="AM1336" s="2"/>
      <c r="AN1336" s="2"/>
      <c r="AO1336" s="2"/>
      <c r="AP1336" s="2"/>
      <c r="AR1336" s="1"/>
      <c r="AS1336" s="2"/>
      <c r="AT1336" s="2"/>
      <c r="AU1336" s="2"/>
      <c r="AV1336" s="2"/>
      <c r="AW1336" s="2"/>
      <c r="AX1336" s="2"/>
      <c r="AY1336" s="2"/>
      <c r="AZ1336" s="2"/>
      <c r="BB1336" s="1"/>
    </row>
    <row r="1337" spans="6:54" x14ac:dyDescent="0.35">
      <c r="F1337" s="2"/>
      <c r="G1337" s="2"/>
      <c r="H1337" s="2"/>
      <c r="I1337" s="2"/>
      <c r="J1337" s="2"/>
      <c r="K1337" s="2"/>
      <c r="L1337" s="2"/>
      <c r="N1337" s="1"/>
      <c r="O1337" s="2"/>
      <c r="P1337" s="2"/>
      <c r="Q1337" s="2"/>
      <c r="R1337" s="2"/>
      <c r="S1337" s="2"/>
      <c r="T1337" s="2"/>
      <c r="U1337" s="2"/>
      <c r="V1337" s="2"/>
      <c r="X1337" s="1"/>
      <c r="Y1337" s="2"/>
      <c r="Z1337" s="2"/>
      <c r="AA1337" s="2"/>
      <c r="AB1337" s="2"/>
      <c r="AC1337" s="2"/>
      <c r="AD1337" s="2"/>
      <c r="AE1337" s="2"/>
      <c r="AF1337" s="2"/>
      <c r="AH1337" s="1"/>
      <c r="AI1337" s="2"/>
      <c r="AJ1337" s="2"/>
      <c r="AK1337" s="2"/>
      <c r="AL1337" s="2"/>
      <c r="AM1337" s="2"/>
      <c r="AN1337" s="2"/>
      <c r="AO1337" s="2"/>
      <c r="AP1337" s="2"/>
      <c r="AR1337" s="1"/>
      <c r="AS1337" s="2"/>
      <c r="AT1337" s="2"/>
      <c r="AU1337" s="2"/>
      <c r="AV1337" s="2"/>
      <c r="AW1337" s="2"/>
      <c r="AX1337" s="2"/>
      <c r="AY1337" s="2"/>
      <c r="AZ1337" s="2"/>
      <c r="BB1337" s="1"/>
    </row>
    <row r="1338" spans="6:54" x14ac:dyDescent="0.35">
      <c r="F1338" s="2"/>
      <c r="G1338" s="2"/>
      <c r="H1338" s="2"/>
      <c r="I1338" s="2"/>
      <c r="J1338" s="2"/>
      <c r="K1338" s="2"/>
      <c r="L1338" s="2"/>
      <c r="N1338" s="1"/>
      <c r="O1338" s="2"/>
      <c r="P1338" s="2"/>
      <c r="Q1338" s="2"/>
      <c r="R1338" s="2"/>
      <c r="S1338" s="2"/>
      <c r="T1338" s="2"/>
      <c r="U1338" s="2"/>
      <c r="V1338" s="2"/>
      <c r="X1338" s="1"/>
      <c r="Y1338" s="2"/>
      <c r="Z1338" s="2"/>
      <c r="AA1338" s="2"/>
      <c r="AB1338" s="2"/>
      <c r="AC1338" s="2"/>
      <c r="AD1338" s="2"/>
      <c r="AE1338" s="2"/>
      <c r="AF1338" s="2"/>
      <c r="AH1338" s="1"/>
      <c r="AI1338" s="2"/>
      <c r="AJ1338" s="2"/>
      <c r="AK1338" s="2"/>
      <c r="AL1338" s="2"/>
      <c r="AM1338" s="2"/>
      <c r="AN1338" s="2"/>
      <c r="AO1338" s="2"/>
      <c r="AP1338" s="2"/>
      <c r="AR1338" s="1"/>
      <c r="AS1338" s="2"/>
      <c r="AT1338" s="2"/>
      <c r="AU1338" s="2"/>
      <c r="AV1338" s="2"/>
      <c r="AW1338" s="2"/>
      <c r="AX1338" s="2"/>
      <c r="AY1338" s="2"/>
      <c r="AZ1338" s="2"/>
      <c r="BB1338" s="1"/>
    </row>
    <row r="1339" spans="6:54" x14ac:dyDescent="0.35">
      <c r="F1339" s="2"/>
      <c r="G1339" s="2"/>
      <c r="H1339" s="2"/>
      <c r="I1339" s="2"/>
      <c r="J1339" s="2"/>
      <c r="K1339" s="2"/>
      <c r="L1339" s="2"/>
      <c r="N1339" s="1"/>
      <c r="O1339" s="2"/>
      <c r="P1339" s="2"/>
      <c r="Q1339" s="2"/>
      <c r="R1339" s="2"/>
      <c r="S1339" s="2"/>
      <c r="T1339" s="2"/>
      <c r="U1339" s="2"/>
      <c r="V1339" s="2"/>
      <c r="X1339" s="1"/>
      <c r="Y1339" s="2"/>
      <c r="Z1339" s="2"/>
      <c r="AA1339" s="2"/>
      <c r="AB1339" s="2"/>
      <c r="AC1339" s="2"/>
      <c r="AD1339" s="2"/>
      <c r="AE1339" s="2"/>
      <c r="AF1339" s="2"/>
      <c r="AH1339" s="1"/>
      <c r="AI1339" s="2"/>
      <c r="AJ1339" s="2"/>
      <c r="AK1339" s="2"/>
      <c r="AL1339" s="2"/>
      <c r="AM1339" s="2"/>
      <c r="AN1339" s="2"/>
      <c r="AO1339" s="2"/>
      <c r="AP1339" s="2"/>
      <c r="AR1339" s="1"/>
      <c r="AS1339" s="2"/>
      <c r="AT1339" s="2"/>
      <c r="AU1339" s="2"/>
      <c r="AV1339" s="2"/>
      <c r="AW1339" s="2"/>
      <c r="AX1339" s="2"/>
      <c r="AY1339" s="2"/>
      <c r="AZ1339" s="2"/>
      <c r="BB1339" s="1"/>
    </row>
    <row r="1340" spans="6:54" x14ac:dyDescent="0.35">
      <c r="F1340" s="2"/>
      <c r="G1340" s="2"/>
      <c r="H1340" s="2"/>
      <c r="I1340" s="2"/>
      <c r="J1340" s="2"/>
      <c r="K1340" s="2"/>
      <c r="L1340" s="2"/>
      <c r="N1340" s="1"/>
      <c r="O1340" s="2"/>
      <c r="P1340" s="2"/>
      <c r="Q1340" s="2"/>
      <c r="R1340" s="2"/>
      <c r="S1340" s="2"/>
      <c r="T1340" s="2"/>
      <c r="U1340" s="2"/>
      <c r="V1340" s="2"/>
      <c r="X1340" s="1"/>
      <c r="Y1340" s="2"/>
      <c r="Z1340" s="2"/>
      <c r="AA1340" s="2"/>
      <c r="AB1340" s="2"/>
      <c r="AC1340" s="2"/>
      <c r="AD1340" s="2"/>
      <c r="AE1340" s="2"/>
      <c r="AF1340" s="2"/>
      <c r="AH1340" s="1"/>
      <c r="AI1340" s="2"/>
      <c r="AJ1340" s="2"/>
      <c r="AK1340" s="2"/>
      <c r="AL1340" s="2"/>
      <c r="AM1340" s="2"/>
      <c r="AN1340" s="2"/>
      <c r="AO1340" s="2"/>
      <c r="AP1340" s="2"/>
      <c r="AR1340" s="1"/>
      <c r="AS1340" s="2"/>
      <c r="AT1340" s="2"/>
      <c r="AU1340" s="2"/>
      <c r="AV1340" s="2"/>
      <c r="AW1340" s="2"/>
      <c r="AX1340" s="2"/>
      <c r="AY1340" s="2"/>
      <c r="AZ1340" s="2"/>
      <c r="BB1340" s="1"/>
    </row>
    <row r="1341" spans="6:54" x14ac:dyDescent="0.35">
      <c r="F1341" s="2"/>
      <c r="G1341" s="2"/>
      <c r="H1341" s="2"/>
      <c r="I1341" s="2"/>
      <c r="J1341" s="2"/>
      <c r="K1341" s="2"/>
      <c r="L1341" s="2"/>
      <c r="N1341" s="1"/>
      <c r="O1341" s="2"/>
      <c r="P1341" s="2"/>
      <c r="Q1341" s="2"/>
      <c r="R1341" s="2"/>
      <c r="S1341" s="2"/>
      <c r="T1341" s="2"/>
      <c r="U1341" s="2"/>
      <c r="V1341" s="2"/>
      <c r="X1341" s="1"/>
      <c r="Y1341" s="2"/>
      <c r="Z1341" s="2"/>
      <c r="AA1341" s="2"/>
      <c r="AB1341" s="2"/>
      <c r="AC1341" s="2"/>
      <c r="AD1341" s="2"/>
      <c r="AE1341" s="2"/>
      <c r="AF1341" s="2"/>
      <c r="AH1341" s="1"/>
      <c r="AI1341" s="2"/>
      <c r="AJ1341" s="2"/>
      <c r="AK1341" s="2"/>
      <c r="AL1341" s="2"/>
      <c r="AM1341" s="2"/>
      <c r="AN1341" s="2"/>
      <c r="AO1341" s="2"/>
      <c r="AP1341" s="2"/>
      <c r="AR1341" s="1"/>
      <c r="AS1341" s="2"/>
      <c r="AT1341" s="2"/>
      <c r="AU1341" s="2"/>
      <c r="AV1341" s="2"/>
      <c r="AW1341" s="2"/>
      <c r="AX1341" s="2"/>
      <c r="AY1341" s="2"/>
      <c r="AZ1341" s="2"/>
      <c r="BB1341" s="1"/>
    </row>
    <row r="1342" spans="6:54" x14ac:dyDescent="0.35">
      <c r="F1342" s="2"/>
      <c r="G1342" s="2"/>
      <c r="H1342" s="2"/>
      <c r="I1342" s="2"/>
      <c r="J1342" s="2"/>
      <c r="K1342" s="2"/>
      <c r="L1342" s="2"/>
      <c r="N1342" s="1"/>
      <c r="O1342" s="2"/>
      <c r="P1342" s="2"/>
      <c r="Q1342" s="2"/>
      <c r="R1342" s="2"/>
      <c r="S1342" s="2"/>
      <c r="T1342" s="2"/>
      <c r="U1342" s="2"/>
      <c r="V1342" s="2"/>
      <c r="X1342" s="1"/>
      <c r="Y1342" s="2"/>
      <c r="Z1342" s="2"/>
      <c r="AA1342" s="2"/>
      <c r="AB1342" s="2"/>
      <c r="AC1342" s="2"/>
      <c r="AD1342" s="2"/>
      <c r="AE1342" s="2"/>
      <c r="AF1342" s="2"/>
      <c r="AH1342" s="1"/>
      <c r="AI1342" s="2"/>
      <c r="AJ1342" s="2"/>
      <c r="AK1342" s="2"/>
      <c r="AL1342" s="2"/>
      <c r="AM1342" s="2"/>
      <c r="AN1342" s="2"/>
      <c r="AO1342" s="2"/>
      <c r="AP1342" s="2"/>
      <c r="AR1342" s="1"/>
      <c r="AS1342" s="2"/>
      <c r="AT1342" s="2"/>
      <c r="AU1342" s="2"/>
      <c r="AV1342" s="2"/>
      <c r="AW1342" s="2"/>
      <c r="AX1342" s="2"/>
      <c r="AY1342" s="2"/>
      <c r="AZ1342" s="2"/>
      <c r="BB1342" s="1"/>
    </row>
    <row r="1343" spans="6:54" x14ac:dyDescent="0.35">
      <c r="F1343" s="2"/>
      <c r="G1343" s="2"/>
      <c r="H1343" s="2"/>
      <c r="I1343" s="2"/>
      <c r="J1343" s="2"/>
      <c r="K1343" s="2"/>
      <c r="L1343" s="2"/>
      <c r="N1343" s="1"/>
      <c r="O1343" s="2"/>
      <c r="P1343" s="2"/>
      <c r="Q1343" s="2"/>
      <c r="R1343" s="2"/>
      <c r="S1343" s="2"/>
      <c r="T1343" s="2"/>
      <c r="U1343" s="2"/>
      <c r="V1343" s="2"/>
      <c r="X1343" s="1"/>
      <c r="Y1343" s="2"/>
      <c r="Z1343" s="2"/>
      <c r="AA1343" s="2"/>
      <c r="AB1343" s="2"/>
      <c r="AC1343" s="2"/>
      <c r="AD1343" s="2"/>
      <c r="AE1343" s="2"/>
      <c r="AF1343" s="2"/>
      <c r="AH1343" s="1"/>
      <c r="AI1343" s="2"/>
      <c r="AJ1343" s="2"/>
      <c r="AK1343" s="2"/>
      <c r="AL1343" s="2"/>
      <c r="AM1343" s="2"/>
      <c r="AN1343" s="2"/>
      <c r="AO1343" s="2"/>
      <c r="AP1343" s="2"/>
      <c r="AR1343" s="1"/>
      <c r="AS1343" s="2"/>
      <c r="AT1343" s="2"/>
      <c r="AU1343" s="2"/>
      <c r="AV1343" s="2"/>
      <c r="AW1343" s="2"/>
      <c r="AX1343" s="2"/>
      <c r="AY1343" s="2"/>
      <c r="AZ1343" s="2"/>
      <c r="BB1343" s="1"/>
    </row>
    <row r="1344" spans="6:54" x14ac:dyDescent="0.35">
      <c r="F1344" s="2"/>
      <c r="G1344" s="2"/>
      <c r="H1344" s="2"/>
      <c r="I1344" s="2"/>
      <c r="J1344" s="2"/>
      <c r="K1344" s="2"/>
      <c r="L1344" s="2"/>
      <c r="N1344" s="1"/>
      <c r="O1344" s="2"/>
      <c r="P1344" s="2"/>
      <c r="Q1344" s="2"/>
      <c r="R1344" s="2"/>
      <c r="S1344" s="2"/>
      <c r="T1344" s="2"/>
      <c r="U1344" s="2"/>
      <c r="V1344" s="2"/>
      <c r="X1344" s="1"/>
      <c r="Y1344" s="2"/>
      <c r="Z1344" s="2"/>
      <c r="AA1344" s="2"/>
      <c r="AB1344" s="2"/>
      <c r="AC1344" s="2"/>
      <c r="AD1344" s="2"/>
      <c r="AE1344" s="2"/>
      <c r="AF1344" s="2"/>
      <c r="AH1344" s="1"/>
      <c r="AI1344" s="2"/>
      <c r="AJ1344" s="2"/>
      <c r="AK1344" s="2"/>
      <c r="AL1344" s="2"/>
      <c r="AM1344" s="2"/>
      <c r="AN1344" s="2"/>
      <c r="AO1344" s="2"/>
      <c r="AP1344" s="2"/>
      <c r="AR1344" s="1"/>
      <c r="AS1344" s="2"/>
      <c r="AT1344" s="2"/>
      <c r="AU1344" s="2"/>
      <c r="AV1344" s="2"/>
      <c r="AW1344" s="2"/>
      <c r="AX1344" s="2"/>
      <c r="AY1344" s="2"/>
      <c r="AZ1344" s="2"/>
      <c r="BB1344" s="1"/>
    </row>
    <row r="1345" spans="6:54" x14ac:dyDescent="0.35">
      <c r="F1345" s="2"/>
      <c r="G1345" s="2"/>
      <c r="H1345" s="2"/>
      <c r="I1345" s="2"/>
      <c r="J1345" s="2"/>
      <c r="K1345" s="2"/>
      <c r="L1345" s="2"/>
      <c r="N1345" s="1"/>
      <c r="O1345" s="2"/>
      <c r="P1345" s="2"/>
      <c r="Q1345" s="2"/>
      <c r="R1345" s="2"/>
      <c r="S1345" s="2"/>
      <c r="T1345" s="2"/>
      <c r="U1345" s="2"/>
      <c r="V1345" s="2"/>
      <c r="X1345" s="1"/>
      <c r="Y1345" s="2"/>
      <c r="Z1345" s="2"/>
      <c r="AA1345" s="2"/>
      <c r="AB1345" s="2"/>
      <c r="AC1345" s="2"/>
      <c r="AD1345" s="2"/>
      <c r="AE1345" s="2"/>
      <c r="AF1345" s="2"/>
      <c r="AH1345" s="1"/>
      <c r="AI1345" s="2"/>
      <c r="AJ1345" s="2"/>
      <c r="AK1345" s="2"/>
      <c r="AL1345" s="2"/>
      <c r="AM1345" s="2"/>
      <c r="AN1345" s="2"/>
      <c r="AO1345" s="2"/>
      <c r="AP1345" s="2"/>
      <c r="AR1345" s="1"/>
      <c r="AS1345" s="2"/>
      <c r="AT1345" s="2"/>
      <c r="AU1345" s="2"/>
      <c r="AV1345" s="2"/>
      <c r="AW1345" s="2"/>
      <c r="AX1345" s="2"/>
      <c r="AY1345" s="2"/>
      <c r="AZ1345" s="2"/>
      <c r="BB1345" s="1"/>
    </row>
    <row r="1346" spans="6:54" x14ac:dyDescent="0.35">
      <c r="F1346" s="2"/>
      <c r="G1346" s="2"/>
      <c r="H1346" s="2"/>
      <c r="I1346" s="2"/>
      <c r="J1346" s="2"/>
      <c r="K1346" s="2"/>
      <c r="L1346" s="2"/>
      <c r="N1346" s="1"/>
      <c r="O1346" s="2"/>
      <c r="P1346" s="2"/>
      <c r="Q1346" s="2"/>
      <c r="R1346" s="2"/>
      <c r="S1346" s="2"/>
      <c r="T1346" s="2"/>
      <c r="U1346" s="2"/>
      <c r="V1346" s="2"/>
      <c r="X1346" s="1"/>
      <c r="Y1346" s="2"/>
      <c r="Z1346" s="2"/>
      <c r="AA1346" s="2"/>
      <c r="AB1346" s="2"/>
      <c r="AC1346" s="2"/>
      <c r="AD1346" s="2"/>
      <c r="AE1346" s="2"/>
      <c r="AF1346" s="2"/>
      <c r="AH1346" s="1"/>
      <c r="AI1346" s="2"/>
      <c r="AJ1346" s="2"/>
      <c r="AK1346" s="2"/>
      <c r="AL1346" s="2"/>
      <c r="AM1346" s="2"/>
      <c r="AN1346" s="2"/>
      <c r="AO1346" s="2"/>
      <c r="AP1346" s="2"/>
      <c r="AR1346" s="1"/>
      <c r="AS1346" s="2"/>
      <c r="AT1346" s="2"/>
      <c r="AU1346" s="2"/>
      <c r="AV1346" s="2"/>
      <c r="AW1346" s="2"/>
      <c r="AX1346" s="2"/>
      <c r="AY1346" s="2"/>
      <c r="AZ1346" s="2"/>
      <c r="BB1346" s="1"/>
    </row>
    <row r="1347" spans="6:54" x14ac:dyDescent="0.35">
      <c r="F1347" s="2"/>
      <c r="G1347" s="2"/>
      <c r="H1347" s="2"/>
      <c r="I1347" s="2"/>
      <c r="J1347" s="2"/>
      <c r="K1347" s="2"/>
      <c r="L1347" s="2"/>
      <c r="N1347" s="1"/>
      <c r="O1347" s="2"/>
      <c r="P1347" s="2"/>
      <c r="Q1347" s="2"/>
      <c r="R1347" s="2"/>
      <c r="S1347" s="2"/>
      <c r="T1347" s="2"/>
      <c r="U1347" s="2"/>
      <c r="V1347" s="2"/>
      <c r="X1347" s="1"/>
      <c r="Y1347" s="2"/>
      <c r="Z1347" s="2"/>
      <c r="AA1347" s="2"/>
      <c r="AB1347" s="2"/>
      <c r="AC1347" s="2"/>
      <c r="AD1347" s="2"/>
      <c r="AE1347" s="2"/>
      <c r="AF1347" s="2"/>
      <c r="AH1347" s="1"/>
      <c r="AI1347" s="2"/>
      <c r="AJ1347" s="2"/>
      <c r="AK1347" s="2"/>
      <c r="AL1347" s="2"/>
      <c r="AM1347" s="2"/>
      <c r="AN1347" s="2"/>
      <c r="AO1347" s="2"/>
      <c r="AP1347" s="2"/>
      <c r="AR1347" s="1"/>
      <c r="AS1347" s="2"/>
      <c r="AT1347" s="2"/>
      <c r="AU1347" s="2"/>
      <c r="AV1347" s="2"/>
      <c r="AW1347" s="2"/>
      <c r="AX1347" s="2"/>
      <c r="AY1347" s="2"/>
      <c r="AZ1347" s="2"/>
      <c r="BB1347" s="1"/>
    </row>
    <row r="1348" spans="6:54" x14ac:dyDescent="0.35">
      <c r="F1348" s="2"/>
      <c r="G1348" s="2"/>
      <c r="H1348" s="2"/>
      <c r="I1348" s="2"/>
      <c r="J1348" s="2"/>
      <c r="K1348" s="2"/>
      <c r="L1348" s="2"/>
      <c r="N1348" s="1"/>
      <c r="O1348" s="2"/>
      <c r="P1348" s="2"/>
      <c r="Q1348" s="2"/>
      <c r="R1348" s="2"/>
      <c r="S1348" s="2"/>
      <c r="T1348" s="2"/>
      <c r="U1348" s="2"/>
      <c r="V1348" s="2"/>
      <c r="X1348" s="1"/>
      <c r="Y1348" s="2"/>
      <c r="Z1348" s="2"/>
      <c r="AA1348" s="2"/>
      <c r="AB1348" s="2"/>
      <c r="AC1348" s="2"/>
      <c r="AD1348" s="2"/>
      <c r="AE1348" s="2"/>
      <c r="AF1348" s="2"/>
      <c r="AH1348" s="1"/>
      <c r="AI1348" s="2"/>
      <c r="AJ1348" s="2"/>
      <c r="AK1348" s="2"/>
      <c r="AL1348" s="2"/>
      <c r="AM1348" s="2"/>
      <c r="AN1348" s="2"/>
      <c r="AO1348" s="2"/>
      <c r="AP1348" s="2"/>
      <c r="AR1348" s="1"/>
      <c r="AS1348" s="2"/>
      <c r="AT1348" s="2"/>
      <c r="AU1348" s="2"/>
      <c r="AV1348" s="2"/>
      <c r="AW1348" s="2"/>
      <c r="AX1348" s="2"/>
      <c r="AY1348" s="2"/>
      <c r="AZ1348" s="2"/>
      <c r="BB1348" s="1"/>
    </row>
    <row r="1349" spans="6:54" x14ac:dyDescent="0.35">
      <c r="F1349" s="2"/>
      <c r="G1349" s="2"/>
      <c r="H1349" s="2"/>
      <c r="I1349" s="2"/>
      <c r="J1349" s="2"/>
      <c r="K1349" s="2"/>
      <c r="L1349" s="2"/>
      <c r="N1349" s="1"/>
      <c r="O1349" s="2"/>
      <c r="P1349" s="2"/>
      <c r="Q1349" s="2"/>
      <c r="R1349" s="2"/>
      <c r="S1349" s="2"/>
      <c r="T1349" s="2"/>
      <c r="U1349" s="2"/>
      <c r="V1349" s="2"/>
      <c r="X1349" s="1"/>
      <c r="Y1349" s="2"/>
      <c r="Z1349" s="2"/>
      <c r="AA1349" s="2"/>
      <c r="AB1349" s="2"/>
      <c r="AC1349" s="2"/>
      <c r="AD1349" s="2"/>
      <c r="AE1349" s="2"/>
      <c r="AF1349" s="2"/>
      <c r="AH1349" s="1"/>
      <c r="AI1349" s="2"/>
      <c r="AJ1349" s="2"/>
      <c r="AK1349" s="2"/>
      <c r="AL1349" s="2"/>
      <c r="AM1349" s="2"/>
      <c r="AN1349" s="2"/>
      <c r="AO1349" s="2"/>
      <c r="AP1349" s="2"/>
      <c r="AR1349" s="1"/>
      <c r="AS1349" s="2"/>
      <c r="AT1349" s="2"/>
      <c r="AU1349" s="2"/>
      <c r="AV1349" s="2"/>
      <c r="AW1349" s="2"/>
      <c r="AX1349" s="2"/>
      <c r="AY1349" s="2"/>
      <c r="AZ1349" s="2"/>
      <c r="BB1349" s="1"/>
    </row>
    <row r="1350" spans="6:54" x14ac:dyDescent="0.35">
      <c r="F1350" s="2"/>
      <c r="G1350" s="2"/>
      <c r="H1350" s="2"/>
      <c r="I1350" s="2"/>
      <c r="J1350" s="2"/>
      <c r="K1350" s="2"/>
      <c r="L1350" s="2"/>
      <c r="N1350" s="1"/>
      <c r="O1350" s="2"/>
      <c r="P1350" s="2"/>
      <c r="Q1350" s="2"/>
      <c r="R1350" s="2"/>
      <c r="S1350" s="2"/>
      <c r="T1350" s="2"/>
      <c r="U1350" s="2"/>
      <c r="V1350" s="2"/>
      <c r="X1350" s="1"/>
      <c r="Y1350" s="2"/>
      <c r="Z1350" s="2"/>
      <c r="AA1350" s="2"/>
      <c r="AB1350" s="2"/>
      <c r="AC1350" s="2"/>
      <c r="AD1350" s="2"/>
      <c r="AE1350" s="2"/>
      <c r="AF1350" s="2"/>
      <c r="AH1350" s="1"/>
      <c r="AI1350" s="2"/>
      <c r="AJ1350" s="2"/>
      <c r="AK1350" s="2"/>
      <c r="AL1350" s="2"/>
      <c r="AM1350" s="2"/>
      <c r="AN1350" s="2"/>
      <c r="AO1350" s="2"/>
      <c r="AP1350" s="2"/>
      <c r="AR1350" s="1"/>
      <c r="AS1350" s="2"/>
      <c r="AT1350" s="2"/>
      <c r="AU1350" s="2"/>
      <c r="AV1350" s="2"/>
      <c r="AW1350" s="2"/>
      <c r="AX1350" s="2"/>
      <c r="AY1350" s="2"/>
      <c r="AZ1350" s="2"/>
      <c r="BB1350" s="1"/>
    </row>
    <row r="1351" spans="6:54" x14ac:dyDescent="0.35">
      <c r="F1351" s="2"/>
      <c r="G1351" s="2"/>
      <c r="H1351" s="2"/>
      <c r="I1351" s="2"/>
      <c r="J1351" s="2"/>
      <c r="K1351" s="2"/>
      <c r="L1351" s="2"/>
      <c r="N1351" s="1"/>
      <c r="O1351" s="2"/>
      <c r="P1351" s="2"/>
      <c r="Q1351" s="2"/>
      <c r="R1351" s="2"/>
      <c r="S1351" s="2"/>
      <c r="T1351" s="2"/>
      <c r="U1351" s="2"/>
      <c r="V1351" s="2"/>
      <c r="X1351" s="1"/>
      <c r="Y1351" s="2"/>
      <c r="Z1351" s="2"/>
      <c r="AA1351" s="2"/>
      <c r="AB1351" s="2"/>
      <c r="AC1351" s="2"/>
      <c r="AD1351" s="2"/>
      <c r="AE1351" s="2"/>
      <c r="AF1351" s="2"/>
      <c r="AH1351" s="1"/>
      <c r="AI1351" s="2"/>
      <c r="AJ1351" s="2"/>
      <c r="AK1351" s="2"/>
      <c r="AL1351" s="2"/>
      <c r="AM1351" s="2"/>
      <c r="AN1351" s="2"/>
      <c r="AO1351" s="2"/>
      <c r="AP1351" s="2"/>
      <c r="AR1351" s="1"/>
      <c r="AS1351" s="2"/>
      <c r="AT1351" s="2"/>
      <c r="AU1351" s="2"/>
      <c r="AV1351" s="2"/>
      <c r="AW1351" s="2"/>
      <c r="AX1351" s="2"/>
      <c r="AY1351" s="2"/>
      <c r="AZ1351" s="2"/>
      <c r="BB1351" s="1"/>
    </row>
    <row r="1352" spans="6:54" x14ac:dyDescent="0.35">
      <c r="F1352" s="2"/>
      <c r="G1352" s="2"/>
      <c r="H1352" s="2"/>
      <c r="I1352" s="2"/>
      <c r="J1352" s="2"/>
      <c r="K1352" s="2"/>
      <c r="L1352" s="2"/>
      <c r="N1352" s="1"/>
      <c r="O1352" s="2"/>
      <c r="P1352" s="2"/>
      <c r="Q1352" s="2"/>
      <c r="R1352" s="2"/>
      <c r="S1352" s="2"/>
      <c r="T1352" s="2"/>
      <c r="U1352" s="2"/>
      <c r="V1352" s="2"/>
      <c r="X1352" s="1"/>
      <c r="Y1352" s="2"/>
      <c r="Z1352" s="2"/>
      <c r="AA1352" s="2"/>
      <c r="AB1352" s="2"/>
      <c r="AC1352" s="2"/>
      <c r="AD1352" s="2"/>
      <c r="AE1352" s="2"/>
      <c r="AF1352" s="2"/>
      <c r="AH1352" s="1"/>
      <c r="AI1352" s="2"/>
      <c r="AJ1352" s="2"/>
      <c r="AK1352" s="2"/>
      <c r="AL1352" s="2"/>
      <c r="AM1352" s="2"/>
      <c r="AN1352" s="2"/>
      <c r="AO1352" s="2"/>
      <c r="AP1352" s="2"/>
      <c r="AR1352" s="1"/>
      <c r="AS1352" s="2"/>
      <c r="AT1352" s="2"/>
      <c r="AU1352" s="2"/>
      <c r="AV1352" s="2"/>
      <c r="AW1352" s="2"/>
      <c r="AX1352" s="2"/>
      <c r="AY1352" s="2"/>
      <c r="AZ1352" s="2"/>
      <c r="BB1352" s="1"/>
    </row>
    <row r="1353" spans="6:54" x14ac:dyDescent="0.35">
      <c r="F1353" s="2"/>
      <c r="G1353" s="2"/>
      <c r="H1353" s="2"/>
      <c r="I1353" s="2"/>
      <c r="J1353" s="2"/>
      <c r="K1353" s="2"/>
      <c r="L1353" s="2"/>
      <c r="N1353" s="1"/>
      <c r="O1353" s="2"/>
      <c r="P1353" s="2"/>
      <c r="Q1353" s="2"/>
      <c r="R1353" s="2"/>
      <c r="S1353" s="2"/>
      <c r="T1353" s="2"/>
      <c r="U1353" s="2"/>
      <c r="V1353" s="2"/>
      <c r="X1353" s="1"/>
      <c r="Y1353" s="2"/>
      <c r="Z1353" s="2"/>
      <c r="AA1353" s="2"/>
      <c r="AB1353" s="2"/>
      <c r="AC1353" s="2"/>
      <c r="AD1353" s="2"/>
      <c r="AE1353" s="2"/>
      <c r="AF1353" s="2"/>
      <c r="AH1353" s="1"/>
      <c r="AI1353" s="2"/>
      <c r="AJ1353" s="2"/>
      <c r="AK1353" s="2"/>
      <c r="AL1353" s="2"/>
      <c r="AM1353" s="2"/>
      <c r="AN1353" s="2"/>
      <c r="AO1353" s="2"/>
      <c r="AP1353" s="2"/>
      <c r="AR1353" s="1"/>
      <c r="AS1353" s="2"/>
      <c r="AT1353" s="2"/>
      <c r="AU1353" s="2"/>
      <c r="AV1353" s="2"/>
      <c r="AW1353" s="2"/>
      <c r="AX1353" s="2"/>
      <c r="AY1353" s="2"/>
      <c r="AZ1353" s="2"/>
      <c r="BB1353" s="1"/>
    </row>
    <row r="1354" spans="6:54" x14ac:dyDescent="0.35">
      <c r="F1354" s="2"/>
      <c r="G1354" s="2"/>
      <c r="H1354" s="2"/>
      <c r="I1354" s="2"/>
      <c r="J1354" s="2"/>
      <c r="K1354" s="2"/>
      <c r="L1354" s="2"/>
      <c r="N1354" s="1"/>
      <c r="O1354" s="2"/>
      <c r="P1354" s="2"/>
      <c r="Q1354" s="2"/>
      <c r="R1354" s="2"/>
      <c r="S1354" s="2"/>
      <c r="T1354" s="2"/>
      <c r="U1354" s="2"/>
      <c r="V1354" s="2"/>
      <c r="X1354" s="1"/>
      <c r="Y1354" s="2"/>
      <c r="Z1354" s="2"/>
      <c r="AA1354" s="2"/>
      <c r="AB1354" s="2"/>
      <c r="AC1354" s="2"/>
      <c r="AD1354" s="2"/>
      <c r="AE1354" s="2"/>
      <c r="AF1354" s="2"/>
      <c r="AH1354" s="1"/>
      <c r="AI1354" s="2"/>
      <c r="AJ1354" s="2"/>
      <c r="AK1354" s="2"/>
      <c r="AL1354" s="2"/>
      <c r="AM1354" s="2"/>
      <c r="AN1354" s="2"/>
      <c r="AO1354" s="2"/>
      <c r="AP1354" s="2"/>
      <c r="AR1354" s="1"/>
      <c r="AS1354" s="2"/>
      <c r="AT1354" s="2"/>
      <c r="AU1354" s="2"/>
      <c r="AV1354" s="2"/>
      <c r="AW1354" s="2"/>
      <c r="AX1354" s="2"/>
      <c r="AY1354" s="2"/>
      <c r="AZ1354" s="2"/>
      <c r="BB1354" s="1"/>
    </row>
    <row r="1355" spans="6:54" x14ac:dyDescent="0.35">
      <c r="F1355" s="2"/>
      <c r="G1355" s="2"/>
      <c r="H1355" s="2"/>
      <c r="I1355" s="2"/>
      <c r="J1355" s="2"/>
      <c r="K1355" s="2"/>
      <c r="L1355" s="2"/>
      <c r="N1355" s="1"/>
      <c r="O1355" s="2"/>
      <c r="P1355" s="2"/>
      <c r="Q1355" s="2"/>
      <c r="R1355" s="2"/>
      <c r="S1355" s="2"/>
      <c r="T1355" s="2"/>
      <c r="U1355" s="2"/>
      <c r="V1355" s="2"/>
      <c r="X1355" s="1"/>
      <c r="Y1355" s="2"/>
      <c r="Z1355" s="2"/>
      <c r="AA1355" s="2"/>
      <c r="AB1355" s="2"/>
      <c r="AC1355" s="2"/>
      <c r="AD1355" s="2"/>
      <c r="AE1355" s="2"/>
      <c r="AF1355" s="2"/>
      <c r="AH1355" s="1"/>
      <c r="AI1355" s="2"/>
      <c r="AJ1355" s="2"/>
      <c r="AK1355" s="2"/>
      <c r="AL1355" s="2"/>
      <c r="AM1355" s="2"/>
      <c r="AN1355" s="2"/>
      <c r="AO1355" s="2"/>
      <c r="AP1355" s="2"/>
      <c r="AR1355" s="1"/>
      <c r="AS1355" s="2"/>
      <c r="AT1355" s="2"/>
      <c r="AU1355" s="2"/>
      <c r="AV1355" s="2"/>
      <c r="AW1355" s="2"/>
      <c r="AX1355" s="2"/>
      <c r="AY1355" s="2"/>
      <c r="AZ1355" s="2"/>
      <c r="BB1355" s="1"/>
    </row>
    <row r="1356" spans="6:54" x14ac:dyDescent="0.35">
      <c r="F1356" s="2"/>
      <c r="G1356" s="2"/>
      <c r="H1356" s="2"/>
      <c r="I1356" s="2"/>
      <c r="J1356" s="2"/>
      <c r="K1356" s="2"/>
      <c r="L1356" s="2"/>
      <c r="N1356" s="1"/>
      <c r="O1356" s="2"/>
      <c r="P1356" s="2"/>
      <c r="Q1356" s="2"/>
      <c r="R1356" s="2"/>
      <c r="S1356" s="2"/>
      <c r="T1356" s="2"/>
      <c r="U1356" s="2"/>
      <c r="V1356" s="2"/>
      <c r="X1356" s="1"/>
      <c r="Y1356" s="2"/>
      <c r="Z1356" s="2"/>
      <c r="AA1356" s="2"/>
      <c r="AB1356" s="2"/>
      <c r="AC1356" s="2"/>
      <c r="AD1356" s="2"/>
      <c r="AE1356" s="2"/>
      <c r="AF1356" s="2"/>
      <c r="AH1356" s="1"/>
      <c r="AI1356" s="2"/>
      <c r="AJ1356" s="2"/>
      <c r="AK1356" s="2"/>
      <c r="AL1356" s="2"/>
      <c r="AM1356" s="2"/>
      <c r="AN1356" s="2"/>
      <c r="AO1356" s="2"/>
      <c r="AP1356" s="2"/>
      <c r="AR1356" s="1"/>
      <c r="AS1356" s="2"/>
      <c r="AT1356" s="2"/>
      <c r="AU1356" s="2"/>
      <c r="AV1356" s="2"/>
      <c r="AW1356" s="2"/>
      <c r="AX1356" s="2"/>
      <c r="AY1356" s="2"/>
      <c r="AZ1356" s="2"/>
      <c r="BB1356" s="1"/>
    </row>
    <row r="1357" spans="6:54" x14ac:dyDescent="0.35">
      <c r="F1357" s="2"/>
      <c r="G1357" s="2"/>
      <c r="H1357" s="2"/>
      <c r="I1357" s="2"/>
      <c r="J1357" s="2"/>
      <c r="K1357" s="2"/>
      <c r="L1357" s="2"/>
      <c r="N1357" s="1"/>
      <c r="O1357" s="2"/>
      <c r="P1357" s="2"/>
      <c r="Q1357" s="2"/>
      <c r="R1357" s="2"/>
      <c r="S1357" s="2"/>
      <c r="T1357" s="2"/>
      <c r="U1357" s="2"/>
      <c r="V1357" s="2"/>
      <c r="X1357" s="1"/>
      <c r="Y1357" s="2"/>
      <c r="Z1357" s="2"/>
      <c r="AA1357" s="2"/>
      <c r="AB1357" s="2"/>
      <c r="AC1357" s="2"/>
      <c r="AD1357" s="2"/>
      <c r="AE1357" s="2"/>
      <c r="AF1357" s="2"/>
      <c r="AH1357" s="1"/>
      <c r="AI1357" s="2"/>
      <c r="AJ1357" s="2"/>
      <c r="AK1357" s="2"/>
      <c r="AL1357" s="2"/>
      <c r="AM1357" s="2"/>
      <c r="AN1357" s="2"/>
      <c r="AO1357" s="2"/>
      <c r="AP1357" s="2"/>
      <c r="AR1357" s="1"/>
      <c r="AS1357" s="2"/>
      <c r="AT1357" s="2"/>
      <c r="AU1357" s="2"/>
      <c r="AV1357" s="2"/>
      <c r="AW1357" s="2"/>
      <c r="AX1357" s="2"/>
      <c r="AY1357" s="2"/>
      <c r="AZ1357" s="2"/>
      <c r="BB1357" s="1"/>
    </row>
    <row r="1358" spans="6:54" x14ac:dyDescent="0.35">
      <c r="F1358" s="2"/>
      <c r="G1358" s="2"/>
      <c r="H1358" s="2"/>
      <c r="I1358" s="2"/>
      <c r="J1358" s="2"/>
      <c r="K1358" s="2"/>
      <c r="L1358" s="2"/>
      <c r="N1358" s="1"/>
      <c r="O1358" s="2"/>
      <c r="P1358" s="2"/>
      <c r="Q1358" s="2"/>
      <c r="R1358" s="2"/>
      <c r="S1358" s="2"/>
      <c r="T1358" s="2"/>
      <c r="U1358" s="2"/>
      <c r="V1358" s="2"/>
      <c r="X1358" s="1"/>
      <c r="Y1358" s="2"/>
      <c r="Z1358" s="2"/>
      <c r="AA1358" s="2"/>
      <c r="AB1358" s="2"/>
      <c r="AC1358" s="2"/>
      <c r="AD1358" s="2"/>
      <c r="AE1358" s="2"/>
      <c r="AF1358" s="2"/>
      <c r="AH1358" s="1"/>
      <c r="AI1358" s="2"/>
      <c r="AJ1358" s="2"/>
      <c r="AK1358" s="2"/>
      <c r="AL1358" s="2"/>
      <c r="AM1358" s="2"/>
      <c r="AN1358" s="2"/>
      <c r="AO1358" s="2"/>
      <c r="AP1358" s="2"/>
      <c r="AR1358" s="1"/>
      <c r="AS1358" s="2"/>
      <c r="AT1358" s="2"/>
      <c r="AU1358" s="2"/>
      <c r="AV1358" s="2"/>
      <c r="AW1358" s="2"/>
      <c r="AX1358" s="2"/>
      <c r="AY1358" s="2"/>
      <c r="AZ1358" s="2"/>
      <c r="BB1358" s="1"/>
    </row>
    <row r="1359" spans="6:54" x14ac:dyDescent="0.35">
      <c r="F1359" s="2"/>
      <c r="G1359" s="2"/>
      <c r="H1359" s="2"/>
      <c r="I1359" s="2"/>
      <c r="J1359" s="2"/>
      <c r="K1359" s="2"/>
      <c r="L1359" s="2"/>
      <c r="N1359" s="1"/>
      <c r="O1359" s="2"/>
      <c r="P1359" s="2"/>
      <c r="Q1359" s="2"/>
      <c r="R1359" s="2"/>
      <c r="S1359" s="2"/>
      <c r="T1359" s="2"/>
      <c r="U1359" s="2"/>
      <c r="V1359" s="2"/>
      <c r="X1359" s="1"/>
      <c r="Y1359" s="2"/>
      <c r="Z1359" s="2"/>
      <c r="AA1359" s="2"/>
      <c r="AB1359" s="2"/>
      <c r="AC1359" s="2"/>
      <c r="AD1359" s="2"/>
      <c r="AE1359" s="2"/>
      <c r="AF1359" s="2"/>
      <c r="AH1359" s="1"/>
      <c r="AI1359" s="2"/>
      <c r="AJ1359" s="2"/>
      <c r="AK1359" s="2"/>
      <c r="AL1359" s="2"/>
      <c r="AM1359" s="2"/>
      <c r="AN1359" s="2"/>
      <c r="AO1359" s="2"/>
      <c r="AP1359" s="2"/>
      <c r="AR1359" s="1"/>
      <c r="AS1359" s="2"/>
      <c r="AT1359" s="2"/>
      <c r="AU1359" s="2"/>
      <c r="AV1359" s="2"/>
      <c r="AW1359" s="2"/>
      <c r="AX1359" s="2"/>
      <c r="AY1359" s="2"/>
      <c r="AZ1359" s="2"/>
      <c r="BB1359" s="1"/>
    </row>
    <row r="1360" spans="6:54" x14ac:dyDescent="0.35">
      <c r="F1360" s="2"/>
      <c r="G1360" s="2"/>
      <c r="H1360" s="2"/>
      <c r="I1360" s="2"/>
      <c r="J1360" s="2"/>
      <c r="K1360" s="2"/>
      <c r="L1360" s="2"/>
      <c r="N1360" s="1"/>
      <c r="O1360" s="2"/>
      <c r="P1360" s="2"/>
      <c r="Q1360" s="2"/>
      <c r="R1360" s="2"/>
      <c r="S1360" s="2"/>
      <c r="T1360" s="2"/>
      <c r="U1360" s="2"/>
      <c r="V1360" s="2"/>
      <c r="X1360" s="1"/>
      <c r="Y1360" s="2"/>
      <c r="Z1360" s="2"/>
      <c r="AA1360" s="2"/>
      <c r="AB1360" s="2"/>
      <c r="AC1360" s="2"/>
      <c r="AD1360" s="2"/>
      <c r="AE1360" s="2"/>
      <c r="AF1360" s="2"/>
      <c r="AH1360" s="1"/>
      <c r="AI1360" s="2"/>
      <c r="AJ1360" s="2"/>
      <c r="AK1360" s="2"/>
      <c r="AL1360" s="2"/>
      <c r="AM1360" s="2"/>
      <c r="AN1360" s="2"/>
      <c r="AO1360" s="2"/>
      <c r="AP1360" s="2"/>
      <c r="AR1360" s="1"/>
      <c r="AS1360" s="2"/>
      <c r="AT1360" s="2"/>
      <c r="AU1360" s="2"/>
      <c r="AV1360" s="2"/>
      <c r="AW1360" s="2"/>
      <c r="AX1360" s="2"/>
      <c r="AY1360" s="2"/>
      <c r="AZ1360" s="2"/>
      <c r="BB1360" s="1"/>
    </row>
    <row r="1361" spans="6:54" x14ac:dyDescent="0.35">
      <c r="F1361" s="2"/>
      <c r="G1361" s="2"/>
      <c r="H1361" s="2"/>
      <c r="I1361" s="2"/>
      <c r="J1361" s="2"/>
      <c r="K1361" s="2"/>
      <c r="L1361" s="2"/>
      <c r="N1361" s="1"/>
      <c r="O1361" s="2"/>
      <c r="P1361" s="2"/>
      <c r="Q1361" s="2"/>
      <c r="R1361" s="2"/>
      <c r="S1361" s="2"/>
      <c r="T1361" s="2"/>
      <c r="U1361" s="2"/>
      <c r="V1361" s="2"/>
      <c r="X1361" s="1"/>
      <c r="Y1361" s="2"/>
      <c r="Z1361" s="2"/>
      <c r="AA1361" s="2"/>
      <c r="AB1361" s="2"/>
      <c r="AC1361" s="2"/>
      <c r="AD1361" s="2"/>
      <c r="AE1361" s="2"/>
      <c r="AF1361" s="2"/>
      <c r="AH1361" s="1"/>
      <c r="AI1361" s="2"/>
      <c r="AJ1361" s="2"/>
      <c r="AK1361" s="2"/>
      <c r="AL1361" s="2"/>
      <c r="AM1361" s="2"/>
      <c r="AN1361" s="2"/>
      <c r="AO1361" s="2"/>
      <c r="AP1361" s="2"/>
      <c r="AR1361" s="1"/>
      <c r="AS1361" s="2"/>
      <c r="AT1361" s="2"/>
      <c r="AU1361" s="2"/>
      <c r="AV1361" s="2"/>
      <c r="AW1361" s="2"/>
      <c r="AX1361" s="2"/>
      <c r="AY1361" s="2"/>
      <c r="AZ1361" s="2"/>
      <c r="BB1361" s="1"/>
    </row>
    <row r="1362" spans="6:54" x14ac:dyDescent="0.35">
      <c r="F1362" s="2"/>
      <c r="G1362" s="2"/>
      <c r="H1362" s="2"/>
      <c r="I1362" s="2"/>
      <c r="J1362" s="2"/>
      <c r="K1362" s="2"/>
      <c r="L1362" s="2"/>
      <c r="N1362" s="1"/>
      <c r="O1362" s="2"/>
      <c r="P1362" s="2"/>
      <c r="Q1362" s="2"/>
      <c r="R1362" s="2"/>
      <c r="S1362" s="2"/>
      <c r="T1362" s="2"/>
      <c r="U1362" s="2"/>
      <c r="V1362" s="2"/>
      <c r="X1362" s="1"/>
      <c r="Y1362" s="2"/>
      <c r="Z1362" s="2"/>
      <c r="AA1362" s="2"/>
      <c r="AB1362" s="2"/>
      <c r="AC1362" s="2"/>
      <c r="AD1362" s="2"/>
      <c r="AE1362" s="2"/>
      <c r="AF1362" s="2"/>
      <c r="AH1362" s="1"/>
      <c r="AI1362" s="2"/>
      <c r="AJ1362" s="2"/>
      <c r="AK1362" s="2"/>
      <c r="AL1362" s="2"/>
      <c r="AM1362" s="2"/>
      <c r="AN1362" s="2"/>
      <c r="AO1362" s="2"/>
      <c r="AP1362" s="2"/>
      <c r="AR1362" s="1"/>
      <c r="AS1362" s="2"/>
      <c r="AT1362" s="2"/>
      <c r="AU1362" s="2"/>
      <c r="AV1362" s="2"/>
      <c r="AW1362" s="2"/>
      <c r="AX1362" s="2"/>
      <c r="AY1362" s="2"/>
      <c r="AZ1362" s="2"/>
      <c r="BB1362" s="1"/>
    </row>
    <row r="1363" spans="6:54" x14ac:dyDescent="0.35">
      <c r="F1363" s="2"/>
      <c r="G1363" s="2"/>
      <c r="H1363" s="2"/>
      <c r="I1363" s="2"/>
      <c r="J1363" s="2"/>
      <c r="K1363" s="2"/>
      <c r="L1363" s="2"/>
      <c r="N1363" s="1"/>
      <c r="O1363" s="2"/>
      <c r="P1363" s="2"/>
      <c r="Q1363" s="2"/>
      <c r="R1363" s="2"/>
      <c r="S1363" s="2"/>
      <c r="T1363" s="2"/>
      <c r="U1363" s="2"/>
      <c r="V1363" s="2"/>
      <c r="X1363" s="1"/>
      <c r="Y1363" s="2"/>
      <c r="Z1363" s="2"/>
      <c r="AA1363" s="2"/>
      <c r="AB1363" s="2"/>
      <c r="AC1363" s="2"/>
      <c r="AD1363" s="2"/>
      <c r="AE1363" s="2"/>
      <c r="AF1363" s="2"/>
      <c r="AH1363" s="1"/>
      <c r="AI1363" s="2"/>
      <c r="AJ1363" s="2"/>
      <c r="AK1363" s="2"/>
      <c r="AL1363" s="2"/>
      <c r="AM1363" s="2"/>
      <c r="AN1363" s="2"/>
      <c r="AO1363" s="2"/>
      <c r="AP1363" s="2"/>
      <c r="AR1363" s="1"/>
      <c r="AS1363" s="2"/>
      <c r="AT1363" s="2"/>
      <c r="AU1363" s="2"/>
      <c r="AV1363" s="2"/>
      <c r="AW1363" s="2"/>
      <c r="AX1363" s="2"/>
      <c r="AY1363" s="2"/>
      <c r="AZ1363" s="2"/>
      <c r="BB1363" s="1"/>
    </row>
    <row r="1364" spans="6:54" x14ac:dyDescent="0.35">
      <c r="F1364" s="2"/>
      <c r="G1364" s="2"/>
      <c r="H1364" s="2"/>
      <c r="I1364" s="2"/>
      <c r="J1364" s="2"/>
      <c r="K1364" s="2"/>
      <c r="L1364" s="2"/>
      <c r="N1364" s="1"/>
      <c r="O1364" s="2"/>
      <c r="P1364" s="2"/>
      <c r="Q1364" s="2"/>
      <c r="R1364" s="2"/>
      <c r="S1364" s="2"/>
      <c r="T1364" s="2"/>
      <c r="U1364" s="2"/>
      <c r="V1364" s="2"/>
      <c r="X1364" s="1"/>
      <c r="Y1364" s="2"/>
      <c r="Z1364" s="2"/>
      <c r="AA1364" s="2"/>
      <c r="AB1364" s="2"/>
      <c r="AC1364" s="2"/>
      <c r="AD1364" s="2"/>
      <c r="AE1364" s="2"/>
      <c r="AF1364" s="2"/>
      <c r="AH1364" s="1"/>
      <c r="AI1364" s="2"/>
      <c r="AJ1364" s="2"/>
      <c r="AK1364" s="2"/>
      <c r="AL1364" s="2"/>
      <c r="AM1364" s="2"/>
      <c r="AN1364" s="2"/>
      <c r="AO1364" s="2"/>
      <c r="AP1364" s="2"/>
      <c r="AR1364" s="1"/>
      <c r="AS1364" s="2"/>
      <c r="AT1364" s="2"/>
      <c r="AU1364" s="2"/>
      <c r="AV1364" s="2"/>
      <c r="AW1364" s="2"/>
      <c r="AX1364" s="2"/>
      <c r="AY1364" s="2"/>
      <c r="AZ1364" s="2"/>
      <c r="BB1364" s="1"/>
    </row>
    <row r="1365" spans="6:54" x14ac:dyDescent="0.35">
      <c r="F1365" s="2"/>
      <c r="G1365" s="2"/>
      <c r="H1365" s="2"/>
      <c r="I1365" s="2"/>
      <c r="J1365" s="2"/>
      <c r="K1365" s="2"/>
      <c r="L1365" s="2"/>
      <c r="N1365" s="1"/>
      <c r="O1365" s="2"/>
      <c r="P1365" s="2"/>
      <c r="Q1365" s="2"/>
      <c r="R1365" s="2"/>
      <c r="S1365" s="2"/>
      <c r="T1365" s="2"/>
      <c r="U1365" s="2"/>
      <c r="V1365" s="2"/>
      <c r="X1365" s="1"/>
      <c r="Y1365" s="2"/>
      <c r="Z1365" s="2"/>
      <c r="AA1365" s="2"/>
      <c r="AB1365" s="2"/>
      <c r="AC1365" s="2"/>
      <c r="AD1365" s="2"/>
      <c r="AE1365" s="2"/>
      <c r="AF1365" s="2"/>
      <c r="AH1365" s="1"/>
      <c r="AI1365" s="2"/>
      <c r="AJ1365" s="2"/>
      <c r="AK1365" s="2"/>
      <c r="AL1365" s="2"/>
      <c r="AM1365" s="2"/>
      <c r="AN1365" s="2"/>
      <c r="AO1365" s="2"/>
      <c r="AP1365" s="2"/>
      <c r="AR1365" s="1"/>
      <c r="AS1365" s="2"/>
      <c r="AT1365" s="2"/>
      <c r="AU1365" s="2"/>
      <c r="AV1365" s="2"/>
      <c r="AW1365" s="2"/>
      <c r="AX1365" s="2"/>
      <c r="AY1365" s="2"/>
      <c r="AZ1365" s="2"/>
      <c r="BB1365" s="1"/>
    </row>
    <row r="1366" spans="6:54" x14ac:dyDescent="0.35">
      <c r="F1366" s="2"/>
      <c r="G1366" s="2"/>
      <c r="H1366" s="2"/>
      <c r="I1366" s="2"/>
      <c r="J1366" s="2"/>
      <c r="K1366" s="2"/>
      <c r="L1366" s="2"/>
      <c r="N1366" s="1"/>
      <c r="O1366" s="2"/>
      <c r="P1366" s="2"/>
      <c r="Q1366" s="2"/>
      <c r="R1366" s="2"/>
      <c r="S1366" s="2"/>
      <c r="T1366" s="2"/>
      <c r="U1366" s="2"/>
      <c r="V1366" s="2"/>
      <c r="X1366" s="1"/>
      <c r="Y1366" s="2"/>
      <c r="Z1366" s="2"/>
      <c r="AA1366" s="2"/>
      <c r="AB1366" s="2"/>
      <c r="AC1366" s="2"/>
      <c r="AD1366" s="2"/>
      <c r="AE1366" s="2"/>
      <c r="AF1366" s="2"/>
      <c r="AH1366" s="1"/>
      <c r="AI1366" s="2"/>
      <c r="AJ1366" s="2"/>
      <c r="AK1366" s="2"/>
      <c r="AL1366" s="2"/>
      <c r="AM1366" s="2"/>
      <c r="AN1366" s="2"/>
      <c r="AO1366" s="2"/>
      <c r="AP1366" s="2"/>
      <c r="AR1366" s="1"/>
      <c r="AS1366" s="2"/>
      <c r="AT1366" s="2"/>
      <c r="AU1366" s="2"/>
      <c r="AV1366" s="2"/>
      <c r="AW1366" s="2"/>
      <c r="AX1366" s="2"/>
      <c r="AY1366" s="2"/>
      <c r="AZ1366" s="2"/>
      <c r="BB1366" s="1"/>
    </row>
    <row r="1367" spans="6:54" x14ac:dyDescent="0.35">
      <c r="F1367" s="2"/>
      <c r="G1367" s="2"/>
      <c r="H1367" s="2"/>
      <c r="I1367" s="2"/>
      <c r="J1367" s="2"/>
      <c r="K1367" s="2"/>
      <c r="L1367" s="2"/>
      <c r="N1367" s="1"/>
      <c r="O1367" s="2"/>
      <c r="P1367" s="2"/>
      <c r="Q1367" s="2"/>
      <c r="R1367" s="2"/>
      <c r="S1367" s="2"/>
      <c r="T1367" s="2"/>
      <c r="U1367" s="2"/>
      <c r="V1367" s="2"/>
      <c r="X1367" s="1"/>
      <c r="Y1367" s="2"/>
      <c r="Z1367" s="2"/>
      <c r="AA1367" s="2"/>
      <c r="AB1367" s="2"/>
      <c r="AC1367" s="2"/>
      <c r="AD1367" s="2"/>
      <c r="AE1367" s="2"/>
      <c r="AF1367" s="2"/>
      <c r="AH1367" s="1"/>
      <c r="AI1367" s="2"/>
      <c r="AJ1367" s="2"/>
      <c r="AK1367" s="2"/>
      <c r="AL1367" s="2"/>
      <c r="AM1367" s="2"/>
      <c r="AN1367" s="2"/>
      <c r="AO1367" s="2"/>
      <c r="AP1367" s="2"/>
      <c r="AR1367" s="1"/>
      <c r="AS1367" s="2"/>
      <c r="AT1367" s="2"/>
      <c r="AU1367" s="2"/>
      <c r="AV1367" s="2"/>
      <c r="AW1367" s="2"/>
      <c r="AX1367" s="2"/>
      <c r="AY1367" s="2"/>
      <c r="AZ1367" s="2"/>
      <c r="BB1367" s="1"/>
    </row>
    <row r="1368" spans="6:54" x14ac:dyDescent="0.35">
      <c r="F1368" s="2"/>
      <c r="G1368" s="2"/>
      <c r="H1368" s="2"/>
      <c r="I1368" s="2"/>
      <c r="J1368" s="2"/>
      <c r="K1368" s="2"/>
      <c r="L1368" s="2"/>
      <c r="N1368" s="1"/>
      <c r="O1368" s="2"/>
      <c r="P1368" s="2"/>
      <c r="Q1368" s="2"/>
      <c r="R1368" s="2"/>
      <c r="S1368" s="2"/>
      <c r="T1368" s="2"/>
      <c r="U1368" s="2"/>
      <c r="V1368" s="2"/>
      <c r="X1368" s="1"/>
      <c r="Y1368" s="2"/>
      <c r="Z1368" s="2"/>
      <c r="AA1368" s="2"/>
      <c r="AB1368" s="2"/>
      <c r="AC1368" s="2"/>
      <c r="AD1368" s="2"/>
      <c r="AE1368" s="2"/>
      <c r="AF1368" s="2"/>
      <c r="AH1368" s="1"/>
      <c r="AI1368" s="2"/>
      <c r="AJ1368" s="2"/>
      <c r="AK1368" s="2"/>
      <c r="AL1368" s="2"/>
      <c r="AM1368" s="2"/>
      <c r="AN1368" s="2"/>
      <c r="AO1368" s="2"/>
      <c r="AP1368" s="2"/>
      <c r="AR1368" s="1"/>
      <c r="AS1368" s="2"/>
      <c r="AT1368" s="2"/>
      <c r="AU1368" s="2"/>
      <c r="AV1368" s="2"/>
      <c r="AW1368" s="2"/>
      <c r="AX1368" s="2"/>
      <c r="AY1368" s="2"/>
      <c r="AZ1368" s="2"/>
      <c r="BB1368" s="1"/>
    </row>
    <row r="1369" spans="6:54" x14ac:dyDescent="0.35">
      <c r="F1369" s="2"/>
      <c r="G1369" s="2"/>
      <c r="H1369" s="2"/>
      <c r="I1369" s="2"/>
      <c r="J1369" s="2"/>
      <c r="K1369" s="2"/>
      <c r="L1369" s="2"/>
      <c r="N1369" s="1"/>
      <c r="O1369" s="2"/>
      <c r="P1369" s="2"/>
      <c r="Q1369" s="2"/>
      <c r="R1369" s="2"/>
      <c r="S1369" s="2"/>
      <c r="T1369" s="2"/>
      <c r="U1369" s="2"/>
      <c r="V1369" s="2"/>
      <c r="X1369" s="1"/>
      <c r="Y1369" s="2"/>
      <c r="Z1369" s="2"/>
      <c r="AA1369" s="2"/>
      <c r="AB1369" s="2"/>
      <c r="AC1369" s="2"/>
      <c r="AD1369" s="2"/>
      <c r="AE1369" s="2"/>
      <c r="AF1369" s="2"/>
      <c r="AH1369" s="1"/>
      <c r="AI1369" s="2"/>
      <c r="AJ1369" s="2"/>
      <c r="AK1369" s="2"/>
      <c r="AL1369" s="2"/>
      <c r="AM1369" s="2"/>
      <c r="AN1369" s="2"/>
      <c r="AO1369" s="2"/>
      <c r="AP1369" s="2"/>
      <c r="AR1369" s="1"/>
      <c r="AS1369" s="2"/>
      <c r="AT1369" s="2"/>
      <c r="AU1369" s="2"/>
      <c r="AV1369" s="2"/>
      <c r="AW1369" s="2"/>
      <c r="AX1369" s="2"/>
      <c r="AY1369" s="2"/>
      <c r="AZ1369" s="2"/>
      <c r="BB1369" s="1"/>
    </row>
    <row r="1370" spans="6:54" x14ac:dyDescent="0.35">
      <c r="F1370" s="2"/>
      <c r="G1370" s="2"/>
      <c r="H1370" s="2"/>
      <c r="I1370" s="2"/>
      <c r="J1370" s="2"/>
      <c r="K1370" s="2"/>
      <c r="L1370" s="2"/>
      <c r="N1370" s="1"/>
      <c r="O1370" s="2"/>
      <c r="P1370" s="2"/>
      <c r="Q1370" s="2"/>
      <c r="R1370" s="2"/>
      <c r="S1370" s="2"/>
      <c r="T1370" s="2"/>
      <c r="U1370" s="2"/>
      <c r="V1370" s="2"/>
      <c r="X1370" s="1"/>
      <c r="Y1370" s="2"/>
      <c r="Z1370" s="2"/>
      <c r="AA1370" s="2"/>
      <c r="AB1370" s="2"/>
      <c r="AC1370" s="2"/>
      <c r="AD1370" s="2"/>
      <c r="AE1370" s="2"/>
      <c r="AF1370" s="2"/>
      <c r="AH1370" s="1"/>
      <c r="AI1370" s="2"/>
      <c r="AJ1370" s="2"/>
      <c r="AK1370" s="2"/>
      <c r="AL1370" s="2"/>
      <c r="AM1370" s="2"/>
      <c r="AN1370" s="2"/>
      <c r="AO1370" s="2"/>
      <c r="AP1370" s="2"/>
      <c r="AR1370" s="1"/>
      <c r="AS1370" s="2"/>
      <c r="AT1370" s="2"/>
      <c r="AU1370" s="2"/>
      <c r="AV1370" s="2"/>
      <c r="AW1370" s="2"/>
      <c r="AX1370" s="2"/>
      <c r="AY1370" s="2"/>
      <c r="AZ1370" s="2"/>
      <c r="BB1370" s="1"/>
    </row>
    <row r="1371" spans="6:54" x14ac:dyDescent="0.35">
      <c r="F1371" s="2"/>
      <c r="G1371" s="2"/>
      <c r="H1371" s="2"/>
      <c r="I1371" s="2"/>
      <c r="J1371" s="2"/>
      <c r="K1371" s="2"/>
      <c r="L1371" s="2"/>
      <c r="N1371" s="1"/>
      <c r="O1371" s="2"/>
      <c r="P1371" s="2"/>
      <c r="Q1371" s="2"/>
      <c r="R1371" s="2"/>
      <c r="S1371" s="2"/>
      <c r="T1371" s="2"/>
      <c r="U1371" s="2"/>
      <c r="V1371" s="2"/>
      <c r="X1371" s="1"/>
      <c r="Y1371" s="2"/>
      <c r="Z1371" s="2"/>
      <c r="AA1371" s="2"/>
      <c r="AB1371" s="2"/>
      <c r="AC1371" s="2"/>
      <c r="AD1371" s="2"/>
      <c r="AE1371" s="2"/>
      <c r="AF1371" s="2"/>
      <c r="AH1371" s="1"/>
      <c r="AI1371" s="2"/>
      <c r="AJ1371" s="2"/>
      <c r="AK1371" s="2"/>
      <c r="AL1371" s="2"/>
      <c r="AM1371" s="2"/>
      <c r="AN1371" s="2"/>
      <c r="AO1371" s="2"/>
      <c r="AP1371" s="2"/>
      <c r="AR1371" s="1"/>
      <c r="AS1371" s="2"/>
      <c r="AT1371" s="2"/>
      <c r="AU1371" s="2"/>
      <c r="AV1371" s="2"/>
      <c r="AW1371" s="2"/>
      <c r="AX1371" s="2"/>
      <c r="AY1371" s="2"/>
      <c r="AZ1371" s="2"/>
      <c r="BB1371" s="1"/>
    </row>
    <row r="1372" spans="6:54" x14ac:dyDescent="0.35">
      <c r="F1372" s="2"/>
      <c r="G1372" s="2"/>
      <c r="H1372" s="2"/>
      <c r="I1372" s="2"/>
      <c r="J1372" s="2"/>
      <c r="K1372" s="2"/>
      <c r="L1372" s="2"/>
      <c r="N1372" s="1"/>
      <c r="O1372" s="2"/>
      <c r="P1372" s="2"/>
      <c r="Q1372" s="2"/>
      <c r="R1372" s="2"/>
      <c r="S1372" s="2"/>
      <c r="T1372" s="2"/>
      <c r="U1372" s="2"/>
      <c r="V1372" s="2"/>
      <c r="X1372" s="1"/>
      <c r="Y1372" s="2"/>
      <c r="Z1372" s="2"/>
      <c r="AA1372" s="2"/>
      <c r="AB1372" s="2"/>
      <c r="AC1372" s="2"/>
      <c r="AD1372" s="2"/>
      <c r="AE1372" s="2"/>
      <c r="AF1372" s="2"/>
      <c r="AH1372" s="1"/>
      <c r="AI1372" s="2"/>
      <c r="AJ1372" s="2"/>
      <c r="AK1372" s="2"/>
      <c r="AL1372" s="2"/>
      <c r="AM1372" s="2"/>
      <c r="AN1372" s="2"/>
      <c r="AO1372" s="2"/>
      <c r="AP1372" s="2"/>
      <c r="AR1372" s="1"/>
      <c r="AS1372" s="2"/>
      <c r="AT1372" s="2"/>
      <c r="AU1372" s="2"/>
      <c r="AV1372" s="2"/>
      <c r="AW1372" s="2"/>
      <c r="AX1372" s="2"/>
      <c r="AY1372" s="2"/>
      <c r="AZ1372" s="2"/>
      <c r="BB1372" s="1"/>
    </row>
    <row r="1373" spans="6:54" x14ac:dyDescent="0.35">
      <c r="F1373" s="2"/>
      <c r="G1373" s="2"/>
      <c r="H1373" s="2"/>
      <c r="I1373" s="2"/>
      <c r="J1373" s="2"/>
      <c r="K1373" s="2"/>
      <c r="L1373" s="2"/>
      <c r="N1373" s="1"/>
      <c r="O1373" s="2"/>
      <c r="P1373" s="2"/>
      <c r="Q1373" s="2"/>
      <c r="R1373" s="2"/>
      <c r="S1373" s="2"/>
      <c r="T1373" s="2"/>
      <c r="U1373" s="2"/>
      <c r="V1373" s="2"/>
      <c r="X1373" s="1"/>
      <c r="Y1373" s="2"/>
      <c r="Z1373" s="2"/>
      <c r="AA1373" s="2"/>
      <c r="AB1373" s="2"/>
      <c r="AC1373" s="2"/>
      <c r="AD1373" s="2"/>
      <c r="AE1373" s="2"/>
      <c r="AF1373" s="2"/>
      <c r="AH1373" s="1"/>
      <c r="AI1373" s="2"/>
      <c r="AJ1373" s="2"/>
      <c r="AK1373" s="2"/>
      <c r="AL1373" s="2"/>
      <c r="AM1373" s="2"/>
      <c r="AN1373" s="2"/>
      <c r="AO1373" s="2"/>
      <c r="AP1373" s="2"/>
      <c r="AR1373" s="1"/>
      <c r="AS1373" s="2"/>
      <c r="AT1373" s="2"/>
      <c r="AU1373" s="2"/>
      <c r="AV1373" s="2"/>
      <c r="AW1373" s="2"/>
      <c r="AX1373" s="2"/>
      <c r="AY1373" s="2"/>
      <c r="AZ1373" s="2"/>
      <c r="BB1373" s="1"/>
    </row>
    <row r="1374" spans="6:54" x14ac:dyDescent="0.35">
      <c r="F1374" s="2"/>
      <c r="G1374" s="2"/>
      <c r="H1374" s="2"/>
      <c r="I1374" s="2"/>
      <c r="J1374" s="2"/>
      <c r="K1374" s="2"/>
      <c r="L1374" s="2"/>
      <c r="N1374" s="1"/>
      <c r="O1374" s="2"/>
      <c r="P1374" s="2"/>
      <c r="Q1374" s="2"/>
      <c r="R1374" s="2"/>
      <c r="S1374" s="2"/>
      <c r="T1374" s="2"/>
      <c r="U1374" s="2"/>
      <c r="V1374" s="2"/>
      <c r="X1374" s="1"/>
      <c r="Y1374" s="2"/>
      <c r="Z1374" s="2"/>
      <c r="AA1374" s="2"/>
      <c r="AB1374" s="2"/>
      <c r="AC1374" s="2"/>
      <c r="AD1374" s="2"/>
      <c r="AE1374" s="2"/>
      <c r="AF1374" s="2"/>
      <c r="AH1374" s="1"/>
      <c r="AI1374" s="2"/>
      <c r="AJ1374" s="2"/>
      <c r="AK1374" s="2"/>
      <c r="AL1374" s="2"/>
      <c r="AM1374" s="2"/>
      <c r="AN1374" s="2"/>
      <c r="AO1374" s="2"/>
      <c r="AP1374" s="2"/>
      <c r="AR1374" s="1"/>
      <c r="AS1374" s="2"/>
      <c r="AT1374" s="2"/>
      <c r="AU1374" s="2"/>
      <c r="AV1374" s="2"/>
      <c r="AW1374" s="2"/>
      <c r="AX1374" s="2"/>
      <c r="AY1374" s="2"/>
      <c r="AZ1374" s="2"/>
      <c r="BB1374" s="1"/>
    </row>
    <row r="1375" spans="6:54" x14ac:dyDescent="0.35">
      <c r="F1375" s="2"/>
      <c r="G1375" s="2"/>
      <c r="H1375" s="2"/>
      <c r="I1375" s="2"/>
      <c r="J1375" s="2"/>
      <c r="K1375" s="2"/>
      <c r="L1375" s="2"/>
      <c r="N1375" s="1"/>
      <c r="O1375" s="2"/>
      <c r="P1375" s="2"/>
      <c r="Q1375" s="2"/>
      <c r="R1375" s="2"/>
      <c r="S1375" s="2"/>
      <c r="T1375" s="2"/>
      <c r="U1375" s="2"/>
      <c r="V1375" s="2"/>
      <c r="X1375" s="1"/>
      <c r="Y1375" s="2"/>
      <c r="Z1375" s="2"/>
      <c r="AA1375" s="2"/>
      <c r="AB1375" s="2"/>
      <c r="AC1375" s="2"/>
      <c r="AD1375" s="2"/>
      <c r="AE1375" s="2"/>
      <c r="AF1375" s="2"/>
      <c r="AH1375" s="1"/>
      <c r="AI1375" s="2"/>
      <c r="AJ1375" s="2"/>
      <c r="AK1375" s="2"/>
      <c r="AL1375" s="2"/>
      <c r="AM1375" s="2"/>
      <c r="AN1375" s="2"/>
      <c r="AO1375" s="2"/>
      <c r="AP1375" s="2"/>
      <c r="AR1375" s="1"/>
      <c r="AS1375" s="2"/>
      <c r="AT1375" s="2"/>
      <c r="AU1375" s="2"/>
      <c r="AV1375" s="2"/>
      <c r="AW1375" s="2"/>
      <c r="AX1375" s="2"/>
      <c r="AY1375" s="2"/>
      <c r="AZ1375" s="2"/>
      <c r="BB1375" s="1"/>
    </row>
    <row r="1376" spans="6:54" x14ac:dyDescent="0.35">
      <c r="F1376" s="2"/>
      <c r="G1376" s="2"/>
      <c r="H1376" s="2"/>
      <c r="I1376" s="2"/>
      <c r="J1376" s="2"/>
      <c r="K1376" s="2"/>
      <c r="L1376" s="2"/>
      <c r="N1376" s="1"/>
      <c r="O1376" s="2"/>
      <c r="P1376" s="2"/>
      <c r="Q1376" s="2"/>
      <c r="R1376" s="2"/>
      <c r="S1376" s="2"/>
      <c r="T1376" s="2"/>
      <c r="U1376" s="2"/>
      <c r="V1376" s="2"/>
      <c r="X1376" s="1"/>
      <c r="Y1376" s="2"/>
      <c r="Z1376" s="2"/>
      <c r="AA1376" s="2"/>
      <c r="AB1376" s="2"/>
      <c r="AC1376" s="2"/>
      <c r="AD1376" s="2"/>
      <c r="AE1376" s="2"/>
      <c r="AF1376" s="2"/>
      <c r="AH1376" s="1"/>
      <c r="AI1376" s="2"/>
      <c r="AJ1376" s="2"/>
      <c r="AK1376" s="2"/>
      <c r="AL1376" s="2"/>
      <c r="AM1376" s="2"/>
      <c r="AN1376" s="2"/>
      <c r="AO1376" s="2"/>
      <c r="AP1376" s="2"/>
      <c r="AR1376" s="1"/>
      <c r="AS1376" s="2"/>
      <c r="AT1376" s="2"/>
      <c r="AU1376" s="2"/>
      <c r="AV1376" s="2"/>
      <c r="AW1376" s="2"/>
      <c r="AX1376" s="2"/>
      <c r="AY1376" s="2"/>
      <c r="AZ1376" s="2"/>
      <c r="BB1376" s="1"/>
    </row>
    <row r="1377" spans="6:54" x14ac:dyDescent="0.35">
      <c r="F1377" s="2"/>
      <c r="G1377" s="2"/>
      <c r="H1377" s="2"/>
      <c r="I1377" s="2"/>
      <c r="J1377" s="2"/>
      <c r="K1377" s="2"/>
      <c r="L1377" s="2"/>
      <c r="N1377" s="1"/>
      <c r="O1377" s="2"/>
      <c r="P1377" s="2"/>
      <c r="Q1377" s="2"/>
      <c r="R1377" s="2"/>
      <c r="S1377" s="2"/>
      <c r="T1377" s="2"/>
      <c r="U1377" s="2"/>
      <c r="V1377" s="2"/>
      <c r="X1377" s="1"/>
      <c r="Y1377" s="2"/>
      <c r="Z1377" s="2"/>
      <c r="AA1377" s="2"/>
      <c r="AB1377" s="2"/>
      <c r="AC1377" s="2"/>
      <c r="AD1377" s="2"/>
      <c r="AE1377" s="2"/>
      <c r="AF1377" s="2"/>
      <c r="AH1377" s="1"/>
      <c r="AI1377" s="2"/>
      <c r="AJ1377" s="2"/>
      <c r="AK1377" s="2"/>
      <c r="AL1377" s="2"/>
      <c r="AM1377" s="2"/>
      <c r="AN1377" s="2"/>
      <c r="AO1377" s="2"/>
      <c r="AP1377" s="2"/>
      <c r="AR1377" s="1"/>
      <c r="AS1377" s="2"/>
      <c r="AT1377" s="2"/>
      <c r="AU1377" s="2"/>
      <c r="AV1377" s="2"/>
      <c r="AW1377" s="2"/>
      <c r="AX1377" s="2"/>
      <c r="AY1377" s="2"/>
      <c r="AZ1377" s="2"/>
      <c r="BB1377" s="1"/>
    </row>
    <row r="1378" spans="6:54" x14ac:dyDescent="0.35">
      <c r="F1378" s="2"/>
      <c r="G1378" s="2"/>
      <c r="H1378" s="2"/>
      <c r="I1378" s="2"/>
      <c r="J1378" s="2"/>
      <c r="K1378" s="2"/>
      <c r="L1378" s="2"/>
      <c r="N1378" s="1"/>
      <c r="O1378" s="2"/>
      <c r="P1378" s="2"/>
      <c r="Q1378" s="2"/>
      <c r="R1378" s="2"/>
      <c r="S1378" s="2"/>
      <c r="T1378" s="2"/>
      <c r="U1378" s="2"/>
      <c r="V1378" s="2"/>
      <c r="X1378" s="1"/>
      <c r="Y1378" s="2"/>
      <c r="Z1378" s="2"/>
      <c r="AA1378" s="2"/>
      <c r="AB1378" s="2"/>
      <c r="AC1378" s="2"/>
      <c r="AD1378" s="2"/>
      <c r="AE1378" s="2"/>
      <c r="AF1378" s="2"/>
      <c r="AH1378" s="1"/>
      <c r="AI1378" s="2"/>
      <c r="AJ1378" s="2"/>
      <c r="AK1378" s="2"/>
      <c r="AL1378" s="2"/>
      <c r="AM1378" s="2"/>
      <c r="AN1378" s="2"/>
      <c r="AO1378" s="2"/>
      <c r="AP1378" s="2"/>
      <c r="AR1378" s="1"/>
      <c r="AS1378" s="2"/>
      <c r="AT1378" s="2"/>
      <c r="AU1378" s="2"/>
      <c r="AV1378" s="2"/>
      <c r="AW1378" s="2"/>
      <c r="AX1378" s="2"/>
      <c r="AY1378" s="2"/>
      <c r="AZ1378" s="2"/>
      <c r="BB1378" s="1"/>
    </row>
    <row r="1379" spans="6:54" x14ac:dyDescent="0.35">
      <c r="F1379" s="2"/>
      <c r="G1379" s="2"/>
      <c r="H1379" s="2"/>
      <c r="I1379" s="2"/>
      <c r="J1379" s="2"/>
      <c r="K1379" s="2"/>
      <c r="L1379" s="2"/>
      <c r="N1379" s="1"/>
      <c r="O1379" s="2"/>
      <c r="P1379" s="2"/>
      <c r="Q1379" s="2"/>
      <c r="R1379" s="2"/>
      <c r="S1379" s="2"/>
      <c r="T1379" s="2"/>
      <c r="U1379" s="2"/>
      <c r="V1379" s="2"/>
      <c r="X1379" s="1"/>
      <c r="Y1379" s="2"/>
      <c r="Z1379" s="2"/>
      <c r="AA1379" s="2"/>
      <c r="AB1379" s="2"/>
      <c r="AC1379" s="2"/>
      <c r="AD1379" s="2"/>
      <c r="AE1379" s="2"/>
      <c r="AF1379" s="2"/>
      <c r="AH1379" s="1"/>
      <c r="AI1379" s="2"/>
      <c r="AJ1379" s="2"/>
      <c r="AK1379" s="2"/>
      <c r="AL1379" s="2"/>
      <c r="AM1379" s="2"/>
      <c r="AN1379" s="2"/>
      <c r="AO1379" s="2"/>
      <c r="AP1379" s="2"/>
      <c r="AR1379" s="1"/>
      <c r="AS1379" s="2"/>
      <c r="AT1379" s="2"/>
      <c r="AU1379" s="2"/>
      <c r="AV1379" s="2"/>
      <c r="AW1379" s="2"/>
      <c r="AX1379" s="2"/>
      <c r="AY1379" s="2"/>
      <c r="AZ1379" s="2"/>
      <c r="BB1379" s="1"/>
    </row>
    <row r="1380" spans="6:54" x14ac:dyDescent="0.35">
      <c r="F1380" s="2"/>
      <c r="G1380" s="2"/>
      <c r="H1380" s="2"/>
      <c r="I1380" s="2"/>
      <c r="J1380" s="2"/>
      <c r="K1380" s="2"/>
      <c r="L1380" s="2"/>
      <c r="N1380" s="1"/>
      <c r="O1380" s="2"/>
      <c r="P1380" s="2"/>
      <c r="Q1380" s="2"/>
      <c r="R1380" s="2"/>
      <c r="S1380" s="2"/>
      <c r="T1380" s="2"/>
      <c r="U1380" s="2"/>
      <c r="V1380" s="2"/>
      <c r="X1380" s="1"/>
      <c r="Y1380" s="2"/>
      <c r="Z1380" s="2"/>
      <c r="AA1380" s="2"/>
      <c r="AB1380" s="2"/>
      <c r="AC1380" s="2"/>
      <c r="AD1380" s="2"/>
      <c r="AE1380" s="2"/>
      <c r="AF1380" s="2"/>
      <c r="AH1380" s="1"/>
      <c r="AI1380" s="2"/>
      <c r="AJ1380" s="2"/>
      <c r="AK1380" s="2"/>
      <c r="AL1380" s="2"/>
      <c r="AM1380" s="2"/>
      <c r="AN1380" s="2"/>
      <c r="AO1380" s="2"/>
      <c r="AP1380" s="2"/>
      <c r="AR1380" s="1"/>
      <c r="AS1380" s="2"/>
      <c r="AT1380" s="2"/>
      <c r="AU1380" s="2"/>
      <c r="AV1380" s="2"/>
      <c r="AW1380" s="2"/>
      <c r="AX1380" s="2"/>
      <c r="AY1380" s="2"/>
      <c r="AZ1380" s="2"/>
      <c r="BB1380" s="1"/>
    </row>
    <row r="1381" spans="6:54" x14ac:dyDescent="0.35">
      <c r="F1381" s="2"/>
      <c r="G1381" s="2"/>
      <c r="H1381" s="2"/>
      <c r="I1381" s="2"/>
      <c r="J1381" s="2"/>
      <c r="K1381" s="2"/>
      <c r="L1381" s="2"/>
      <c r="N1381" s="1"/>
      <c r="O1381" s="2"/>
      <c r="P1381" s="2"/>
      <c r="Q1381" s="2"/>
      <c r="R1381" s="2"/>
      <c r="S1381" s="2"/>
      <c r="T1381" s="2"/>
      <c r="U1381" s="2"/>
      <c r="V1381" s="2"/>
      <c r="X1381" s="1"/>
      <c r="Y1381" s="2"/>
      <c r="Z1381" s="2"/>
      <c r="AA1381" s="2"/>
      <c r="AB1381" s="2"/>
      <c r="AC1381" s="2"/>
      <c r="AD1381" s="2"/>
      <c r="AE1381" s="2"/>
      <c r="AF1381" s="2"/>
      <c r="AH1381" s="1"/>
      <c r="AI1381" s="2"/>
      <c r="AJ1381" s="2"/>
      <c r="AK1381" s="2"/>
      <c r="AL1381" s="2"/>
      <c r="AM1381" s="2"/>
      <c r="AN1381" s="2"/>
      <c r="AO1381" s="2"/>
      <c r="AP1381" s="2"/>
      <c r="AR1381" s="1"/>
      <c r="AS1381" s="2"/>
      <c r="AT1381" s="2"/>
      <c r="AU1381" s="2"/>
      <c r="AV1381" s="2"/>
      <c r="AW1381" s="2"/>
      <c r="AX1381" s="2"/>
      <c r="AY1381" s="2"/>
      <c r="AZ1381" s="2"/>
      <c r="BB1381" s="1"/>
    </row>
    <row r="1382" spans="6:54" x14ac:dyDescent="0.35">
      <c r="F1382" s="2"/>
      <c r="G1382" s="2"/>
      <c r="H1382" s="2"/>
      <c r="I1382" s="2"/>
      <c r="J1382" s="2"/>
      <c r="K1382" s="2"/>
      <c r="L1382" s="2"/>
      <c r="N1382" s="1"/>
      <c r="O1382" s="2"/>
      <c r="P1382" s="2"/>
      <c r="Q1382" s="2"/>
      <c r="R1382" s="2"/>
      <c r="S1382" s="2"/>
      <c r="T1382" s="2"/>
      <c r="U1382" s="2"/>
      <c r="V1382" s="2"/>
      <c r="X1382" s="1"/>
      <c r="Y1382" s="2"/>
      <c r="Z1382" s="2"/>
      <c r="AA1382" s="2"/>
      <c r="AB1382" s="2"/>
      <c r="AC1382" s="2"/>
      <c r="AD1382" s="2"/>
      <c r="AE1382" s="2"/>
      <c r="AF1382" s="2"/>
      <c r="AH1382" s="1"/>
      <c r="AI1382" s="2"/>
      <c r="AJ1382" s="2"/>
      <c r="AK1382" s="2"/>
      <c r="AL1382" s="2"/>
      <c r="AM1382" s="2"/>
      <c r="AN1382" s="2"/>
      <c r="AO1382" s="2"/>
      <c r="AP1382" s="2"/>
      <c r="AR1382" s="1"/>
      <c r="AS1382" s="2"/>
      <c r="AT1382" s="2"/>
      <c r="AU1382" s="2"/>
      <c r="AV1382" s="2"/>
      <c r="AW1382" s="2"/>
      <c r="AX1382" s="2"/>
      <c r="AY1382" s="2"/>
      <c r="AZ1382" s="2"/>
      <c r="BB1382" s="1"/>
    </row>
    <row r="1383" spans="6:54" x14ac:dyDescent="0.35">
      <c r="F1383" s="2"/>
      <c r="G1383" s="2"/>
      <c r="H1383" s="2"/>
      <c r="I1383" s="2"/>
      <c r="J1383" s="2"/>
      <c r="K1383" s="2"/>
      <c r="L1383" s="2"/>
      <c r="N1383" s="1"/>
      <c r="O1383" s="2"/>
      <c r="P1383" s="2"/>
      <c r="Q1383" s="2"/>
      <c r="R1383" s="2"/>
      <c r="S1383" s="2"/>
      <c r="T1383" s="2"/>
      <c r="U1383" s="2"/>
      <c r="V1383" s="2"/>
      <c r="X1383" s="1"/>
      <c r="Y1383" s="2"/>
      <c r="Z1383" s="2"/>
      <c r="AA1383" s="2"/>
      <c r="AB1383" s="2"/>
      <c r="AC1383" s="2"/>
      <c r="AD1383" s="2"/>
      <c r="AE1383" s="2"/>
      <c r="AF1383" s="2"/>
      <c r="AH1383" s="1"/>
      <c r="AI1383" s="2"/>
      <c r="AJ1383" s="2"/>
      <c r="AK1383" s="2"/>
      <c r="AL1383" s="2"/>
      <c r="AM1383" s="2"/>
      <c r="AN1383" s="2"/>
      <c r="AO1383" s="2"/>
      <c r="AP1383" s="2"/>
      <c r="AR1383" s="1"/>
      <c r="AS1383" s="2"/>
      <c r="AT1383" s="2"/>
      <c r="AU1383" s="2"/>
      <c r="AV1383" s="2"/>
      <c r="AW1383" s="2"/>
      <c r="AX1383" s="2"/>
      <c r="AY1383" s="2"/>
      <c r="AZ1383" s="2"/>
      <c r="BB1383" s="1"/>
    </row>
    <row r="1384" spans="6:54" x14ac:dyDescent="0.35">
      <c r="F1384" s="2"/>
      <c r="G1384" s="2"/>
      <c r="H1384" s="2"/>
      <c r="I1384" s="2"/>
      <c r="J1384" s="2"/>
      <c r="K1384" s="2"/>
      <c r="L1384" s="2"/>
      <c r="N1384" s="1"/>
      <c r="O1384" s="2"/>
      <c r="P1384" s="2"/>
      <c r="Q1384" s="2"/>
      <c r="R1384" s="2"/>
      <c r="S1384" s="2"/>
      <c r="T1384" s="2"/>
      <c r="U1384" s="2"/>
      <c r="V1384" s="2"/>
      <c r="X1384" s="1"/>
      <c r="Y1384" s="2"/>
      <c r="Z1384" s="2"/>
      <c r="AA1384" s="2"/>
      <c r="AB1384" s="2"/>
      <c r="AC1384" s="2"/>
      <c r="AD1384" s="2"/>
      <c r="AE1384" s="2"/>
      <c r="AF1384" s="2"/>
      <c r="AH1384" s="1"/>
      <c r="AI1384" s="2"/>
      <c r="AJ1384" s="2"/>
      <c r="AK1384" s="2"/>
      <c r="AL1384" s="2"/>
      <c r="AM1384" s="2"/>
      <c r="AN1384" s="2"/>
      <c r="AO1384" s="2"/>
      <c r="AP1384" s="2"/>
      <c r="AR1384" s="1"/>
      <c r="AS1384" s="2"/>
      <c r="AT1384" s="2"/>
      <c r="AU1384" s="2"/>
      <c r="AV1384" s="2"/>
      <c r="AW1384" s="2"/>
      <c r="AX1384" s="2"/>
      <c r="AY1384" s="2"/>
      <c r="AZ1384" s="2"/>
      <c r="BB1384" s="1"/>
    </row>
    <row r="1385" spans="6:54" x14ac:dyDescent="0.35">
      <c r="F1385" s="2"/>
      <c r="G1385" s="2"/>
      <c r="H1385" s="2"/>
      <c r="I1385" s="2"/>
      <c r="J1385" s="2"/>
      <c r="K1385" s="2"/>
      <c r="L1385" s="2"/>
      <c r="N1385" s="1"/>
      <c r="O1385" s="2"/>
      <c r="P1385" s="2"/>
      <c r="Q1385" s="2"/>
      <c r="R1385" s="2"/>
      <c r="S1385" s="2"/>
      <c r="T1385" s="2"/>
      <c r="U1385" s="2"/>
      <c r="V1385" s="2"/>
      <c r="X1385" s="1"/>
      <c r="Y1385" s="2"/>
      <c r="Z1385" s="2"/>
      <c r="AA1385" s="2"/>
      <c r="AB1385" s="2"/>
      <c r="AC1385" s="2"/>
      <c r="AD1385" s="2"/>
      <c r="AE1385" s="2"/>
      <c r="AF1385" s="2"/>
      <c r="AH1385" s="1"/>
      <c r="AI1385" s="2"/>
      <c r="AJ1385" s="2"/>
      <c r="AK1385" s="2"/>
      <c r="AL1385" s="2"/>
      <c r="AM1385" s="2"/>
      <c r="AN1385" s="2"/>
      <c r="AO1385" s="2"/>
      <c r="AP1385" s="2"/>
      <c r="AR1385" s="1"/>
      <c r="AS1385" s="2"/>
      <c r="AT1385" s="2"/>
      <c r="AU1385" s="2"/>
      <c r="AV1385" s="2"/>
      <c r="AW1385" s="2"/>
      <c r="AX1385" s="2"/>
      <c r="AY1385" s="2"/>
      <c r="AZ1385" s="2"/>
      <c r="BB1385" s="1"/>
    </row>
    <row r="1386" spans="6:54" x14ac:dyDescent="0.35">
      <c r="F1386" s="2"/>
      <c r="G1386" s="2"/>
      <c r="H1386" s="2"/>
      <c r="I1386" s="2"/>
      <c r="J1386" s="2"/>
      <c r="K1386" s="2"/>
      <c r="L1386" s="2"/>
      <c r="N1386" s="1"/>
      <c r="O1386" s="2"/>
      <c r="P1386" s="2"/>
      <c r="Q1386" s="2"/>
      <c r="R1386" s="2"/>
      <c r="S1386" s="2"/>
      <c r="T1386" s="2"/>
      <c r="U1386" s="2"/>
      <c r="V1386" s="2"/>
      <c r="X1386" s="1"/>
      <c r="Y1386" s="2"/>
      <c r="Z1386" s="2"/>
      <c r="AA1386" s="2"/>
      <c r="AB1386" s="2"/>
      <c r="AC1386" s="2"/>
      <c r="AD1386" s="2"/>
      <c r="AE1386" s="2"/>
      <c r="AF1386" s="2"/>
      <c r="AH1386" s="1"/>
      <c r="AI1386" s="2"/>
      <c r="AJ1386" s="2"/>
      <c r="AK1386" s="2"/>
      <c r="AL1386" s="2"/>
      <c r="AM1386" s="2"/>
      <c r="AN1386" s="2"/>
      <c r="AO1386" s="2"/>
      <c r="AP1386" s="2"/>
      <c r="AR1386" s="1"/>
      <c r="AS1386" s="2"/>
      <c r="AT1386" s="2"/>
      <c r="AU1386" s="2"/>
      <c r="AV1386" s="2"/>
      <c r="AW1386" s="2"/>
      <c r="AX1386" s="2"/>
      <c r="AY1386" s="2"/>
      <c r="AZ1386" s="2"/>
      <c r="BB1386" s="1"/>
    </row>
    <row r="1387" spans="6:54" x14ac:dyDescent="0.35">
      <c r="F1387" s="2"/>
      <c r="G1387" s="2"/>
      <c r="H1387" s="2"/>
      <c r="I1387" s="2"/>
      <c r="J1387" s="2"/>
      <c r="K1387" s="2"/>
      <c r="L1387" s="2"/>
      <c r="N1387" s="1"/>
      <c r="O1387" s="2"/>
      <c r="P1387" s="2"/>
      <c r="Q1387" s="2"/>
      <c r="R1387" s="2"/>
      <c r="S1387" s="2"/>
      <c r="T1387" s="2"/>
      <c r="U1387" s="2"/>
      <c r="V1387" s="2"/>
      <c r="X1387" s="1"/>
      <c r="Y1387" s="2"/>
      <c r="Z1387" s="2"/>
      <c r="AA1387" s="2"/>
      <c r="AB1387" s="2"/>
      <c r="AC1387" s="2"/>
      <c r="AD1387" s="2"/>
      <c r="AE1387" s="2"/>
      <c r="AF1387" s="2"/>
      <c r="AH1387" s="1"/>
      <c r="AI1387" s="2"/>
      <c r="AJ1387" s="2"/>
      <c r="AK1387" s="2"/>
      <c r="AL1387" s="2"/>
      <c r="AM1387" s="2"/>
      <c r="AN1387" s="2"/>
      <c r="AO1387" s="2"/>
      <c r="AP1387" s="2"/>
      <c r="AR1387" s="1"/>
      <c r="AS1387" s="2"/>
      <c r="AT1387" s="2"/>
      <c r="AU1387" s="2"/>
      <c r="AV1387" s="2"/>
      <c r="AW1387" s="2"/>
      <c r="AX1387" s="2"/>
      <c r="AY1387" s="2"/>
      <c r="AZ1387" s="2"/>
      <c r="BB1387" s="1"/>
    </row>
    <row r="1388" spans="6:54" x14ac:dyDescent="0.35">
      <c r="F1388" s="2"/>
      <c r="G1388" s="2"/>
      <c r="H1388" s="2"/>
      <c r="I1388" s="2"/>
      <c r="J1388" s="2"/>
      <c r="K1388" s="2"/>
      <c r="L1388" s="2"/>
      <c r="N1388" s="1"/>
      <c r="O1388" s="2"/>
      <c r="P1388" s="2"/>
      <c r="Q1388" s="2"/>
      <c r="R1388" s="2"/>
      <c r="S1388" s="2"/>
      <c r="T1388" s="2"/>
      <c r="U1388" s="2"/>
      <c r="V1388" s="2"/>
      <c r="X1388" s="1"/>
      <c r="Y1388" s="2"/>
      <c r="Z1388" s="2"/>
      <c r="AA1388" s="2"/>
      <c r="AB1388" s="2"/>
      <c r="AC1388" s="2"/>
      <c r="AD1388" s="2"/>
      <c r="AE1388" s="2"/>
      <c r="AF1388" s="2"/>
      <c r="AH1388" s="1"/>
      <c r="AI1388" s="2"/>
      <c r="AJ1388" s="2"/>
      <c r="AK1388" s="2"/>
      <c r="AL1388" s="2"/>
      <c r="AM1388" s="2"/>
      <c r="AN1388" s="2"/>
      <c r="AO1388" s="2"/>
      <c r="AP1388" s="2"/>
      <c r="AR1388" s="1"/>
      <c r="AS1388" s="2"/>
      <c r="AT1388" s="2"/>
      <c r="AU1388" s="2"/>
      <c r="AV1388" s="2"/>
      <c r="AW1388" s="2"/>
      <c r="AX1388" s="2"/>
      <c r="AY1388" s="2"/>
      <c r="AZ1388" s="2"/>
      <c r="BB1388" s="1"/>
    </row>
    <row r="1389" spans="6:54" x14ac:dyDescent="0.35">
      <c r="F1389" s="2"/>
      <c r="G1389" s="2"/>
      <c r="H1389" s="2"/>
      <c r="I1389" s="2"/>
      <c r="J1389" s="2"/>
      <c r="K1389" s="2"/>
      <c r="L1389" s="2"/>
      <c r="N1389" s="1"/>
      <c r="O1389" s="2"/>
      <c r="P1389" s="2"/>
      <c r="Q1389" s="2"/>
      <c r="R1389" s="2"/>
      <c r="S1389" s="2"/>
      <c r="T1389" s="2"/>
      <c r="U1389" s="2"/>
      <c r="V1389" s="2"/>
      <c r="X1389" s="1"/>
      <c r="Y1389" s="2"/>
      <c r="Z1389" s="2"/>
      <c r="AA1389" s="2"/>
      <c r="AB1389" s="2"/>
      <c r="AC1389" s="2"/>
      <c r="AD1389" s="2"/>
      <c r="AE1389" s="2"/>
      <c r="AF1389" s="2"/>
      <c r="AH1389" s="1"/>
      <c r="AI1389" s="2"/>
      <c r="AJ1389" s="2"/>
      <c r="AK1389" s="2"/>
      <c r="AL1389" s="2"/>
      <c r="AM1389" s="2"/>
      <c r="AN1389" s="2"/>
      <c r="AO1389" s="2"/>
      <c r="AP1389" s="2"/>
      <c r="AR1389" s="1"/>
      <c r="AS1389" s="2"/>
      <c r="AT1389" s="2"/>
      <c r="AU1389" s="2"/>
      <c r="AV1389" s="2"/>
      <c r="AW1389" s="2"/>
      <c r="AX1389" s="2"/>
      <c r="AY1389" s="2"/>
      <c r="AZ1389" s="2"/>
      <c r="BB1389" s="1"/>
    </row>
    <row r="1390" spans="6:54" x14ac:dyDescent="0.35">
      <c r="F1390" s="2"/>
      <c r="G1390" s="2"/>
      <c r="H1390" s="2"/>
      <c r="I1390" s="2"/>
      <c r="J1390" s="2"/>
      <c r="K1390" s="2"/>
      <c r="L1390" s="2"/>
      <c r="N1390" s="1"/>
      <c r="O1390" s="2"/>
      <c r="P1390" s="2"/>
      <c r="Q1390" s="2"/>
      <c r="R1390" s="2"/>
      <c r="S1390" s="2"/>
      <c r="T1390" s="2"/>
      <c r="U1390" s="2"/>
      <c r="V1390" s="2"/>
      <c r="X1390" s="1"/>
      <c r="Y1390" s="2"/>
      <c r="Z1390" s="2"/>
      <c r="AA1390" s="2"/>
      <c r="AB1390" s="2"/>
      <c r="AC1390" s="2"/>
      <c r="AD1390" s="2"/>
      <c r="AE1390" s="2"/>
      <c r="AF1390" s="2"/>
      <c r="AH1390" s="1"/>
      <c r="AI1390" s="2"/>
      <c r="AJ1390" s="2"/>
      <c r="AK1390" s="2"/>
      <c r="AL1390" s="2"/>
      <c r="AM1390" s="2"/>
      <c r="AN1390" s="2"/>
      <c r="AO1390" s="2"/>
      <c r="AP1390" s="2"/>
      <c r="AR1390" s="1"/>
      <c r="AS1390" s="2"/>
      <c r="AT1390" s="2"/>
      <c r="AU1390" s="2"/>
      <c r="AV1390" s="2"/>
      <c r="AW1390" s="2"/>
      <c r="AX1390" s="2"/>
      <c r="AY1390" s="2"/>
      <c r="AZ1390" s="2"/>
      <c r="BB1390" s="1"/>
    </row>
    <row r="1391" spans="6:54" x14ac:dyDescent="0.35">
      <c r="F1391" s="2"/>
      <c r="G1391" s="2"/>
      <c r="H1391" s="2"/>
      <c r="I1391" s="2"/>
      <c r="J1391" s="2"/>
      <c r="K1391" s="2"/>
      <c r="L1391" s="2"/>
      <c r="N1391" s="1"/>
      <c r="O1391" s="2"/>
      <c r="P1391" s="2"/>
      <c r="Q1391" s="2"/>
      <c r="R1391" s="2"/>
      <c r="S1391" s="2"/>
      <c r="T1391" s="2"/>
      <c r="U1391" s="2"/>
      <c r="V1391" s="2"/>
      <c r="X1391" s="1"/>
      <c r="Y1391" s="2"/>
      <c r="Z1391" s="2"/>
      <c r="AA1391" s="2"/>
      <c r="AB1391" s="2"/>
      <c r="AC1391" s="2"/>
      <c r="AD1391" s="2"/>
      <c r="AE1391" s="2"/>
      <c r="AF1391" s="2"/>
      <c r="AH1391" s="1"/>
      <c r="AI1391" s="2"/>
      <c r="AJ1391" s="2"/>
      <c r="AK1391" s="2"/>
      <c r="AL1391" s="2"/>
      <c r="AM1391" s="2"/>
      <c r="AN1391" s="2"/>
      <c r="AO1391" s="2"/>
      <c r="AP1391" s="2"/>
      <c r="AR1391" s="1"/>
      <c r="AS1391" s="2"/>
      <c r="AT1391" s="2"/>
      <c r="AU1391" s="2"/>
      <c r="AV1391" s="2"/>
      <c r="AW1391" s="2"/>
      <c r="AX1391" s="2"/>
      <c r="AY1391" s="2"/>
      <c r="AZ1391" s="2"/>
      <c r="BB1391" s="1"/>
    </row>
    <row r="1392" spans="6:54" x14ac:dyDescent="0.35">
      <c r="F1392" s="2"/>
      <c r="G1392" s="2"/>
      <c r="H1392" s="2"/>
      <c r="I1392" s="2"/>
      <c r="J1392" s="2"/>
      <c r="K1392" s="2"/>
      <c r="L1392" s="2"/>
      <c r="N1392" s="1"/>
      <c r="O1392" s="2"/>
      <c r="P1392" s="2"/>
      <c r="Q1392" s="2"/>
      <c r="R1392" s="2"/>
      <c r="S1392" s="2"/>
      <c r="T1392" s="2"/>
      <c r="U1392" s="2"/>
      <c r="V1392" s="2"/>
      <c r="X1392" s="1"/>
      <c r="Y1392" s="2"/>
      <c r="Z1392" s="2"/>
      <c r="AA1392" s="2"/>
      <c r="AB1392" s="2"/>
      <c r="AC1392" s="2"/>
      <c r="AD1392" s="2"/>
      <c r="AE1392" s="2"/>
      <c r="AF1392" s="2"/>
      <c r="AH1392" s="1"/>
      <c r="AI1392" s="2"/>
      <c r="AJ1392" s="2"/>
      <c r="AK1392" s="2"/>
      <c r="AL1392" s="2"/>
      <c r="AM1392" s="2"/>
      <c r="AN1392" s="2"/>
      <c r="AO1392" s="2"/>
      <c r="AP1392" s="2"/>
      <c r="AR1392" s="1"/>
      <c r="AS1392" s="2"/>
      <c r="AT1392" s="2"/>
      <c r="AU1392" s="2"/>
      <c r="AV1392" s="2"/>
      <c r="AW1392" s="2"/>
      <c r="AX1392" s="2"/>
      <c r="AY1392" s="2"/>
      <c r="AZ1392" s="2"/>
      <c r="BB1392" s="1"/>
    </row>
    <row r="1393" spans="6:54" x14ac:dyDescent="0.35">
      <c r="F1393" s="2"/>
      <c r="G1393" s="2"/>
      <c r="H1393" s="2"/>
      <c r="I1393" s="2"/>
      <c r="J1393" s="2"/>
      <c r="K1393" s="2"/>
      <c r="L1393" s="2"/>
      <c r="N1393" s="1"/>
      <c r="O1393" s="2"/>
      <c r="P1393" s="2"/>
      <c r="Q1393" s="2"/>
      <c r="R1393" s="2"/>
      <c r="S1393" s="2"/>
      <c r="T1393" s="2"/>
      <c r="U1393" s="2"/>
      <c r="V1393" s="2"/>
      <c r="X1393" s="1"/>
      <c r="Y1393" s="2"/>
      <c r="Z1393" s="2"/>
      <c r="AA1393" s="2"/>
      <c r="AB1393" s="2"/>
      <c r="AC1393" s="2"/>
      <c r="AD1393" s="2"/>
      <c r="AE1393" s="2"/>
      <c r="AF1393" s="2"/>
      <c r="AH1393" s="1"/>
      <c r="AI1393" s="2"/>
      <c r="AJ1393" s="2"/>
      <c r="AK1393" s="2"/>
      <c r="AL1393" s="2"/>
      <c r="AM1393" s="2"/>
      <c r="AN1393" s="2"/>
      <c r="AO1393" s="2"/>
      <c r="AP1393" s="2"/>
      <c r="AR1393" s="1"/>
      <c r="AS1393" s="2"/>
      <c r="AT1393" s="2"/>
      <c r="AU1393" s="2"/>
      <c r="AV1393" s="2"/>
      <c r="AW1393" s="2"/>
      <c r="AX1393" s="2"/>
      <c r="AY1393" s="2"/>
      <c r="AZ1393" s="2"/>
      <c r="BB1393" s="1"/>
    </row>
    <row r="1394" spans="6:54" x14ac:dyDescent="0.35">
      <c r="F1394" s="2"/>
      <c r="G1394" s="2"/>
      <c r="H1394" s="2"/>
      <c r="I1394" s="2"/>
      <c r="J1394" s="2"/>
      <c r="K1394" s="2"/>
      <c r="L1394" s="2"/>
      <c r="N1394" s="1"/>
      <c r="O1394" s="2"/>
      <c r="P1394" s="2"/>
      <c r="Q1394" s="2"/>
      <c r="R1394" s="2"/>
      <c r="S1394" s="2"/>
      <c r="T1394" s="2"/>
      <c r="U1394" s="2"/>
      <c r="V1394" s="2"/>
      <c r="X1394" s="1"/>
      <c r="Y1394" s="2"/>
      <c r="Z1394" s="2"/>
      <c r="AA1394" s="2"/>
      <c r="AB1394" s="2"/>
      <c r="AC1394" s="2"/>
      <c r="AD1394" s="2"/>
      <c r="AE1394" s="2"/>
      <c r="AF1394" s="2"/>
      <c r="AH1394" s="1"/>
      <c r="AI1394" s="2"/>
      <c r="AJ1394" s="2"/>
      <c r="AK1394" s="2"/>
      <c r="AL1394" s="2"/>
      <c r="AM1394" s="2"/>
      <c r="AN1394" s="2"/>
      <c r="AO1394" s="2"/>
      <c r="AP1394" s="2"/>
      <c r="AR1394" s="1"/>
      <c r="AS1394" s="2"/>
      <c r="AT1394" s="2"/>
      <c r="AU1394" s="2"/>
      <c r="AV1394" s="2"/>
      <c r="AW1394" s="2"/>
      <c r="AX1394" s="2"/>
      <c r="AY1394" s="2"/>
      <c r="AZ1394" s="2"/>
      <c r="BB1394" s="1"/>
    </row>
    <row r="1395" spans="6:54" x14ac:dyDescent="0.35">
      <c r="F1395" s="2"/>
      <c r="G1395" s="2"/>
      <c r="H1395" s="2"/>
      <c r="I1395" s="2"/>
      <c r="J1395" s="2"/>
      <c r="K1395" s="2"/>
      <c r="L1395" s="2"/>
      <c r="N1395" s="1"/>
      <c r="O1395" s="2"/>
      <c r="P1395" s="2"/>
      <c r="Q1395" s="2"/>
      <c r="R1395" s="2"/>
      <c r="S1395" s="2"/>
      <c r="T1395" s="2"/>
      <c r="U1395" s="2"/>
      <c r="V1395" s="2"/>
      <c r="X1395" s="1"/>
      <c r="Y1395" s="2"/>
      <c r="Z1395" s="2"/>
      <c r="AA1395" s="2"/>
      <c r="AB1395" s="2"/>
      <c r="AC1395" s="2"/>
      <c r="AD1395" s="2"/>
      <c r="AE1395" s="2"/>
      <c r="AF1395" s="2"/>
      <c r="AH1395" s="1"/>
      <c r="AI1395" s="2"/>
      <c r="AJ1395" s="2"/>
      <c r="AK1395" s="2"/>
      <c r="AL1395" s="2"/>
      <c r="AM1395" s="2"/>
      <c r="AN1395" s="2"/>
      <c r="AO1395" s="2"/>
      <c r="AP1395" s="2"/>
      <c r="AR1395" s="1"/>
      <c r="AS1395" s="2"/>
      <c r="AT1395" s="2"/>
      <c r="AU1395" s="2"/>
      <c r="AV1395" s="2"/>
      <c r="AW1395" s="2"/>
      <c r="AX1395" s="2"/>
      <c r="AY1395" s="2"/>
      <c r="AZ1395" s="2"/>
      <c r="BB1395" s="1"/>
    </row>
    <row r="1396" spans="6:54" x14ac:dyDescent="0.35">
      <c r="F1396" s="2"/>
      <c r="G1396" s="2"/>
      <c r="H1396" s="2"/>
      <c r="I1396" s="2"/>
      <c r="J1396" s="2"/>
      <c r="K1396" s="2"/>
      <c r="L1396" s="2"/>
      <c r="N1396" s="1"/>
      <c r="O1396" s="2"/>
      <c r="P1396" s="2"/>
      <c r="Q1396" s="2"/>
      <c r="R1396" s="2"/>
      <c r="S1396" s="2"/>
      <c r="T1396" s="2"/>
      <c r="U1396" s="2"/>
      <c r="V1396" s="2"/>
      <c r="X1396" s="1"/>
      <c r="Y1396" s="2"/>
      <c r="Z1396" s="2"/>
      <c r="AA1396" s="2"/>
      <c r="AB1396" s="2"/>
      <c r="AC1396" s="2"/>
      <c r="AD1396" s="2"/>
      <c r="AE1396" s="2"/>
      <c r="AF1396" s="2"/>
      <c r="AH1396" s="1"/>
      <c r="AI1396" s="2"/>
      <c r="AJ1396" s="2"/>
      <c r="AK1396" s="2"/>
      <c r="AL1396" s="2"/>
      <c r="AM1396" s="2"/>
      <c r="AN1396" s="2"/>
      <c r="AO1396" s="2"/>
      <c r="AP1396" s="2"/>
      <c r="AR1396" s="1"/>
      <c r="AS1396" s="2"/>
      <c r="AT1396" s="2"/>
      <c r="AU1396" s="2"/>
      <c r="AV1396" s="2"/>
      <c r="AW1396" s="2"/>
      <c r="AX1396" s="2"/>
      <c r="AY1396" s="2"/>
      <c r="AZ1396" s="2"/>
      <c r="BB1396" s="1"/>
    </row>
    <row r="1397" spans="6:54" x14ac:dyDescent="0.35">
      <c r="F1397" s="2"/>
      <c r="G1397" s="2"/>
      <c r="H1397" s="2"/>
      <c r="I1397" s="2"/>
      <c r="J1397" s="2"/>
      <c r="K1397" s="2"/>
      <c r="L1397" s="2"/>
      <c r="N1397" s="1"/>
      <c r="O1397" s="2"/>
      <c r="P1397" s="2"/>
      <c r="Q1397" s="2"/>
      <c r="R1397" s="2"/>
      <c r="S1397" s="2"/>
      <c r="T1397" s="2"/>
      <c r="U1397" s="2"/>
      <c r="V1397" s="2"/>
      <c r="X1397" s="1"/>
      <c r="Y1397" s="2"/>
      <c r="Z1397" s="2"/>
      <c r="AA1397" s="2"/>
      <c r="AB1397" s="2"/>
      <c r="AC1397" s="2"/>
      <c r="AD1397" s="2"/>
      <c r="AE1397" s="2"/>
      <c r="AF1397" s="2"/>
      <c r="AH1397" s="1"/>
      <c r="AI1397" s="2"/>
      <c r="AJ1397" s="2"/>
      <c r="AK1397" s="2"/>
      <c r="AL1397" s="2"/>
      <c r="AM1397" s="2"/>
      <c r="AN1397" s="2"/>
      <c r="AO1397" s="2"/>
      <c r="AP1397" s="2"/>
      <c r="AR1397" s="1"/>
      <c r="AS1397" s="2"/>
      <c r="AT1397" s="2"/>
      <c r="AU1397" s="2"/>
      <c r="AV1397" s="2"/>
      <c r="AW1397" s="2"/>
      <c r="AX1397" s="2"/>
      <c r="AY1397" s="2"/>
      <c r="AZ1397" s="2"/>
      <c r="BB1397" s="1"/>
    </row>
    <row r="1398" spans="6:54" x14ac:dyDescent="0.35">
      <c r="F1398" s="2"/>
      <c r="G1398" s="2"/>
      <c r="H1398" s="2"/>
      <c r="I1398" s="2"/>
      <c r="J1398" s="2"/>
      <c r="K1398" s="2"/>
      <c r="L1398" s="2"/>
      <c r="N1398" s="1"/>
      <c r="O1398" s="2"/>
      <c r="P1398" s="2"/>
      <c r="Q1398" s="2"/>
      <c r="R1398" s="2"/>
      <c r="S1398" s="2"/>
      <c r="T1398" s="2"/>
      <c r="U1398" s="2"/>
      <c r="V1398" s="2"/>
      <c r="X1398" s="1"/>
      <c r="Y1398" s="2"/>
      <c r="Z1398" s="2"/>
      <c r="AA1398" s="2"/>
      <c r="AB1398" s="2"/>
      <c r="AC1398" s="2"/>
      <c r="AD1398" s="2"/>
      <c r="AE1398" s="2"/>
      <c r="AF1398" s="2"/>
      <c r="AH1398" s="1"/>
      <c r="AI1398" s="2"/>
      <c r="AJ1398" s="2"/>
      <c r="AK1398" s="2"/>
      <c r="AL1398" s="2"/>
      <c r="AM1398" s="2"/>
      <c r="AN1398" s="2"/>
      <c r="AO1398" s="2"/>
      <c r="AP1398" s="2"/>
      <c r="AR1398" s="1"/>
      <c r="AS1398" s="2"/>
      <c r="AT1398" s="2"/>
      <c r="AU1398" s="2"/>
      <c r="AV1398" s="2"/>
      <c r="AW1398" s="2"/>
      <c r="AX1398" s="2"/>
      <c r="AY1398" s="2"/>
      <c r="AZ1398" s="2"/>
      <c r="BB1398" s="1"/>
    </row>
    <row r="1399" spans="6:54" x14ac:dyDescent="0.35">
      <c r="F1399" s="2"/>
      <c r="G1399" s="2"/>
      <c r="H1399" s="2"/>
      <c r="I1399" s="2"/>
      <c r="J1399" s="2"/>
      <c r="K1399" s="2"/>
      <c r="L1399" s="2"/>
      <c r="N1399" s="1"/>
      <c r="O1399" s="2"/>
      <c r="P1399" s="2"/>
      <c r="Q1399" s="2"/>
      <c r="R1399" s="2"/>
      <c r="S1399" s="2"/>
      <c r="T1399" s="2"/>
      <c r="U1399" s="2"/>
      <c r="V1399" s="2"/>
      <c r="X1399" s="1"/>
      <c r="Y1399" s="2"/>
      <c r="Z1399" s="2"/>
      <c r="AA1399" s="2"/>
      <c r="AB1399" s="2"/>
      <c r="AC1399" s="2"/>
      <c r="AD1399" s="2"/>
      <c r="AE1399" s="2"/>
      <c r="AF1399" s="2"/>
      <c r="AH1399" s="1"/>
      <c r="AI1399" s="2"/>
      <c r="AJ1399" s="2"/>
      <c r="AK1399" s="2"/>
      <c r="AL1399" s="2"/>
      <c r="AM1399" s="2"/>
      <c r="AN1399" s="2"/>
      <c r="AO1399" s="2"/>
      <c r="AP1399" s="2"/>
      <c r="AR1399" s="1"/>
      <c r="AS1399" s="2"/>
      <c r="AT1399" s="2"/>
      <c r="AU1399" s="2"/>
      <c r="AV1399" s="2"/>
      <c r="AW1399" s="2"/>
      <c r="AX1399" s="2"/>
      <c r="AY1399" s="2"/>
      <c r="AZ1399" s="2"/>
      <c r="BB1399" s="1"/>
    </row>
    <row r="1400" spans="6:54" x14ac:dyDescent="0.35">
      <c r="F1400" s="2"/>
      <c r="G1400" s="2"/>
      <c r="H1400" s="2"/>
      <c r="I1400" s="2"/>
      <c r="J1400" s="2"/>
      <c r="K1400" s="2"/>
      <c r="L1400" s="2"/>
      <c r="N1400" s="1"/>
      <c r="O1400" s="2"/>
      <c r="P1400" s="2"/>
      <c r="Q1400" s="2"/>
      <c r="R1400" s="2"/>
      <c r="S1400" s="2"/>
      <c r="T1400" s="2"/>
      <c r="U1400" s="2"/>
      <c r="V1400" s="2"/>
      <c r="X1400" s="1"/>
      <c r="Y1400" s="2"/>
      <c r="Z1400" s="2"/>
      <c r="AA1400" s="2"/>
      <c r="AB1400" s="2"/>
      <c r="AC1400" s="2"/>
      <c r="AD1400" s="2"/>
      <c r="AE1400" s="2"/>
      <c r="AF1400" s="2"/>
      <c r="AH1400" s="1"/>
      <c r="AI1400" s="2"/>
      <c r="AJ1400" s="2"/>
      <c r="AK1400" s="2"/>
      <c r="AL1400" s="2"/>
      <c r="AM1400" s="2"/>
      <c r="AN1400" s="2"/>
      <c r="AO1400" s="2"/>
      <c r="AP1400" s="2"/>
      <c r="AR1400" s="1"/>
      <c r="AS1400" s="2"/>
      <c r="AT1400" s="2"/>
      <c r="AU1400" s="2"/>
      <c r="AV1400" s="2"/>
      <c r="AW1400" s="2"/>
      <c r="AX1400" s="2"/>
      <c r="AY1400" s="2"/>
      <c r="AZ1400" s="2"/>
      <c r="BB1400" s="1"/>
    </row>
    <row r="1401" spans="6:54" x14ac:dyDescent="0.35">
      <c r="F1401" s="2"/>
      <c r="G1401" s="2"/>
      <c r="H1401" s="2"/>
      <c r="I1401" s="2"/>
      <c r="J1401" s="2"/>
      <c r="K1401" s="2"/>
      <c r="L1401" s="2"/>
      <c r="N1401" s="1"/>
      <c r="O1401" s="2"/>
      <c r="P1401" s="2"/>
      <c r="Q1401" s="2"/>
      <c r="R1401" s="2"/>
      <c r="S1401" s="2"/>
      <c r="T1401" s="2"/>
      <c r="U1401" s="2"/>
      <c r="V1401" s="2"/>
      <c r="X1401" s="1"/>
      <c r="Y1401" s="2"/>
      <c r="Z1401" s="2"/>
      <c r="AA1401" s="2"/>
      <c r="AB1401" s="2"/>
      <c r="AC1401" s="2"/>
      <c r="AD1401" s="2"/>
      <c r="AE1401" s="2"/>
      <c r="AF1401" s="2"/>
      <c r="AH1401" s="1"/>
      <c r="AI1401" s="2"/>
      <c r="AJ1401" s="2"/>
      <c r="AK1401" s="2"/>
      <c r="AL1401" s="2"/>
      <c r="AM1401" s="2"/>
      <c r="AN1401" s="2"/>
      <c r="AO1401" s="2"/>
      <c r="AP1401" s="2"/>
      <c r="AR1401" s="1"/>
      <c r="AS1401" s="2"/>
      <c r="AT1401" s="2"/>
      <c r="AU1401" s="2"/>
      <c r="AV1401" s="2"/>
      <c r="AW1401" s="2"/>
      <c r="AX1401" s="2"/>
      <c r="AY1401" s="2"/>
      <c r="AZ1401" s="2"/>
      <c r="BB1401" s="1"/>
    </row>
    <row r="1402" spans="6:54" x14ac:dyDescent="0.35">
      <c r="F1402" s="2"/>
      <c r="G1402" s="2"/>
      <c r="H1402" s="2"/>
      <c r="I1402" s="2"/>
      <c r="J1402" s="2"/>
      <c r="K1402" s="2"/>
      <c r="L1402" s="2"/>
      <c r="N1402" s="1"/>
      <c r="O1402" s="2"/>
      <c r="P1402" s="2"/>
      <c r="Q1402" s="2"/>
      <c r="R1402" s="2"/>
      <c r="S1402" s="2"/>
      <c r="T1402" s="2"/>
      <c r="U1402" s="2"/>
      <c r="V1402" s="2"/>
      <c r="X1402" s="1"/>
      <c r="Y1402" s="2"/>
      <c r="Z1402" s="2"/>
      <c r="AA1402" s="2"/>
      <c r="AB1402" s="2"/>
      <c r="AC1402" s="2"/>
      <c r="AD1402" s="2"/>
      <c r="AE1402" s="2"/>
      <c r="AF1402" s="2"/>
      <c r="AH1402" s="1"/>
      <c r="AI1402" s="2"/>
      <c r="AJ1402" s="2"/>
      <c r="AK1402" s="2"/>
      <c r="AL1402" s="2"/>
      <c r="AM1402" s="2"/>
      <c r="AN1402" s="2"/>
      <c r="AO1402" s="2"/>
      <c r="AP1402" s="2"/>
      <c r="AR1402" s="1"/>
      <c r="AS1402" s="2"/>
      <c r="AT1402" s="2"/>
      <c r="AU1402" s="2"/>
      <c r="AV1402" s="2"/>
      <c r="AW1402" s="2"/>
      <c r="AX1402" s="2"/>
      <c r="AY1402" s="2"/>
      <c r="AZ1402" s="2"/>
      <c r="BB1402" s="1"/>
    </row>
    <row r="1403" spans="6:54" x14ac:dyDescent="0.35">
      <c r="F1403" s="2"/>
      <c r="G1403" s="2"/>
      <c r="H1403" s="2"/>
      <c r="I1403" s="2"/>
      <c r="J1403" s="2"/>
      <c r="K1403" s="2"/>
      <c r="L1403" s="2"/>
      <c r="N1403" s="1"/>
      <c r="O1403" s="2"/>
      <c r="P1403" s="2"/>
      <c r="Q1403" s="2"/>
      <c r="R1403" s="2"/>
      <c r="S1403" s="2"/>
      <c r="T1403" s="2"/>
      <c r="U1403" s="2"/>
      <c r="V1403" s="2"/>
      <c r="X1403" s="1"/>
      <c r="Y1403" s="2"/>
      <c r="Z1403" s="2"/>
      <c r="AA1403" s="2"/>
      <c r="AB1403" s="2"/>
      <c r="AC1403" s="2"/>
      <c r="AD1403" s="2"/>
      <c r="AE1403" s="2"/>
      <c r="AF1403" s="2"/>
      <c r="AH1403" s="1"/>
      <c r="AI1403" s="2"/>
      <c r="AJ1403" s="2"/>
      <c r="AK1403" s="2"/>
      <c r="AL1403" s="2"/>
      <c r="AM1403" s="2"/>
      <c r="AN1403" s="2"/>
      <c r="AO1403" s="2"/>
      <c r="AP1403" s="2"/>
      <c r="AR1403" s="1"/>
      <c r="AS1403" s="2"/>
      <c r="AT1403" s="2"/>
      <c r="AU1403" s="2"/>
      <c r="AV1403" s="2"/>
      <c r="AW1403" s="2"/>
      <c r="AX1403" s="2"/>
      <c r="AY1403" s="2"/>
      <c r="AZ1403" s="2"/>
      <c r="BB1403" s="1"/>
    </row>
    <row r="1404" spans="6:54" x14ac:dyDescent="0.35">
      <c r="F1404" s="2"/>
      <c r="G1404" s="2"/>
      <c r="H1404" s="2"/>
      <c r="I1404" s="2"/>
      <c r="J1404" s="2"/>
      <c r="K1404" s="2"/>
      <c r="L1404" s="2"/>
      <c r="N1404" s="1"/>
      <c r="O1404" s="2"/>
      <c r="P1404" s="2"/>
      <c r="Q1404" s="2"/>
      <c r="R1404" s="2"/>
      <c r="S1404" s="2"/>
      <c r="T1404" s="2"/>
      <c r="U1404" s="2"/>
      <c r="V1404" s="2"/>
      <c r="X1404" s="1"/>
      <c r="Y1404" s="2"/>
      <c r="Z1404" s="2"/>
      <c r="AA1404" s="2"/>
      <c r="AB1404" s="2"/>
      <c r="AC1404" s="2"/>
      <c r="AD1404" s="2"/>
      <c r="AE1404" s="2"/>
      <c r="AF1404" s="2"/>
      <c r="AH1404" s="1"/>
      <c r="AI1404" s="2"/>
      <c r="AJ1404" s="2"/>
      <c r="AK1404" s="2"/>
      <c r="AL1404" s="2"/>
      <c r="AM1404" s="2"/>
      <c r="AN1404" s="2"/>
      <c r="AO1404" s="2"/>
      <c r="AP1404" s="2"/>
      <c r="AR1404" s="1"/>
      <c r="AS1404" s="2"/>
      <c r="AT1404" s="2"/>
      <c r="AU1404" s="2"/>
      <c r="AV1404" s="2"/>
      <c r="AW1404" s="2"/>
      <c r="AX1404" s="2"/>
      <c r="AY1404" s="2"/>
      <c r="AZ1404" s="2"/>
      <c r="BB1404" s="1"/>
    </row>
    <row r="1405" spans="6:54" x14ac:dyDescent="0.35">
      <c r="F1405" s="2"/>
      <c r="G1405" s="2"/>
      <c r="H1405" s="2"/>
      <c r="I1405" s="2"/>
      <c r="J1405" s="2"/>
      <c r="K1405" s="2"/>
      <c r="L1405" s="2"/>
      <c r="N1405" s="1"/>
      <c r="O1405" s="2"/>
      <c r="P1405" s="2"/>
      <c r="Q1405" s="2"/>
      <c r="R1405" s="2"/>
      <c r="S1405" s="2"/>
      <c r="T1405" s="2"/>
      <c r="U1405" s="2"/>
      <c r="V1405" s="2"/>
      <c r="X1405" s="1"/>
      <c r="Y1405" s="2"/>
      <c r="Z1405" s="2"/>
      <c r="AA1405" s="2"/>
      <c r="AB1405" s="2"/>
      <c r="AC1405" s="2"/>
      <c r="AD1405" s="2"/>
      <c r="AE1405" s="2"/>
      <c r="AF1405" s="2"/>
      <c r="AH1405" s="1"/>
      <c r="AI1405" s="2"/>
      <c r="AJ1405" s="2"/>
      <c r="AK1405" s="2"/>
      <c r="AL1405" s="2"/>
      <c r="AM1405" s="2"/>
      <c r="AN1405" s="2"/>
      <c r="AO1405" s="2"/>
      <c r="AP1405" s="2"/>
      <c r="AR1405" s="1"/>
      <c r="AS1405" s="2"/>
      <c r="AT1405" s="2"/>
      <c r="AU1405" s="2"/>
      <c r="AV1405" s="2"/>
      <c r="AW1405" s="2"/>
      <c r="AX1405" s="2"/>
      <c r="AY1405" s="2"/>
      <c r="AZ1405" s="2"/>
      <c r="BB1405" s="1"/>
    </row>
    <row r="1406" spans="6:54" x14ac:dyDescent="0.35">
      <c r="F1406" s="2"/>
      <c r="G1406" s="2"/>
      <c r="H1406" s="2"/>
      <c r="I1406" s="2"/>
      <c r="J1406" s="2"/>
      <c r="K1406" s="2"/>
      <c r="L1406" s="2"/>
      <c r="N1406" s="1"/>
      <c r="O1406" s="2"/>
      <c r="P1406" s="2"/>
      <c r="Q1406" s="2"/>
      <c r="R1406" s="2"/>
      <c r="S1406" s="2"/>
      <c r="T1406" s="2"/>
      <c r="U1406" s="2"/>
      <c r="V1406" s="2"/>
      <c r="X1406" s="1"/>
      <c r="Y1406" s="2"/>
      <c r="Z1406" s="2"/>
      <c r="AA1406" s="2"/>
      <c r="AB1406" s="2"/>
      <c r="AC1406" s="2"/>
      <c r="AD1406" s="2"/>
      <c r="AE1406" s="2"/>
      <c r="AF1406" s="2"/>
      <c r="AH1406" s="1"/>
      <c r="AI1406" s="2"/>
      <c r="AJ1406" s="2"/>
      <c r="AK1406" s="2"/>
      <c r="AL1406" s="2"/>
      <c r="AM1406" s="2"/>
      <c r="AN1406" s="2"/>
      <c r="AO1406" s="2"/>
      <c r="AP1406" s="2"/>
      <c r="AR1406" s="1"/>
      <c r="AS1406" s="2"/>
      <c r="AT1406" s="2"/>
      <c r="AU1406" s="2"/>
      <c r="AV1406" s="2"/>
      <c r="AW1406" s="2"/>
      <c r="AX1406" s="2"/>
      <c r="AY1406" s="2"/>
      <c r="AZ1406" s="2"/>
      <c r="BB1406" s="1"/>
    </row>
    <row r="1407" spans="6:54" x14ac:dyDescent="0.35">
      <c r="F1407" s="2"/>
      <c r="G1407" s="2"/>
      <c r="H1407" s="2"/>
      <c r="I1407" s="2"/>
      <c r="J1407" s="2"/>
      <c r="K1407" s="2"/>
      <c r="L1407" s="2"/>
      <c r="N1407" s="1"/>
      <c r="O1407" s="2"/>
      <c r="P1407" s="2"/>
      <c r="Q1407" s="2"/>
      <c r="R1407" s="2"/>
      <c r="S1407" s="2"/>
      <c r="T1407" s="2"/>
      <c r="U1407" s="2"/>
      <c r="V1407" s="2"/>
      <c r="X1407" s="1"/>
      <c r="Y1407" s="2"/>
      <c r="Z1407" s="2"/>
      <c r="AA1407" s="2"/>
      <c r="AB1407" s="2"/>
      <c r="AC1407" s="2"/>
      <c r="AD1407" s="2"/>
      <c r="AE1407" s="2"/>
      <c r="AF1407" s="2"/>
      <c r="AH1407" s="1"/>
      <c r="AI1407" s="2"/>
      <c r="AJ1407" s="2"/>
      <c r="AK1407" s="2"/>
      <c r="AL1407" s="2"/>
      <c r="AM1407" s="2"/>
      <c r="AN1407" s="2"/>
      <c r="AO1407" s="2"/>
      <c r="AP1407" s="2"/>
      <c r="AR1407" s="1"/>
      <c r="AS1407" s="2"/>
      <c r="AT1407" s="2"/>
      <c r="AU1407" s="2"/>
      <c r="AV1407" s="2"/>
      <c r="AW1407" s="2"/>
      <c r="AX1407" s="2"/>
      <c r="AY1407" s="2"/>
      <c r="AZ1407" s="2"/>
      <c r="BB1407" s="1"/>
    </row>
    <row r="1408" spans="6:54" x14ac:dyDescent="0.35">
      <c r="F1408" s="2"/>
      <c r="G1408" s="2"/>
      <c r="H1408" s="2"/>
      <c r="I1408" s="2"/>
      <c r="J1408" s="2"/>
      <c r="K1408" s="2"/>
      <c r="L1408" s="2"/>
      <c r="N1408" s="1"/>
      <c r="O1408" s="2"/>
      <c r="P1408" s="2"/>
      <c r="Q1408" s="2"/>
      <c r="R1408" s="2"/>
      <c r="S1408" s="2"/>
      <c r="T1408" s="2"/>
      <c r="U1408" s="2"/>
      <c r="V1408" s="2"/>
      <c r="X1408" s="1"/>
      <c r="Y1408" s="2"/>
      <c r="Z1408" s="2"/>
      <c r="AA1408" s="2"/>
      <c r="AB1408" s="2"/>
      <c r="AC1408" s="2"/>
      <c r="AD1408" s="2"/>
      <c r="AE1408" s="2"/>
      <c r="AF1408" s="2"/>
      <c r="AH1408" s="1"/>
      <c r="AI1408" s="2"/>
      <c r="AJ1408" s="2"/>
      <c r="AK1408" s="2"/>
      <c r="AL1408" s="2"/>
      <c r="AM1408" s="2"/>
      <c r="AN1408" s="2"/>
      <c r="AO1408" s="2"/>
      <c r="AP1408" s="2"/>
      <c r="AR1408" s="1"/>
      <c r="AS1408" s="2"/>
      <c r="AT1408" s="2"/>
      <c r="AU1408" s="2"/>
      <c r="AV1408" s="2"/>
      <c r="AW1408" s="2"/>
      <c r="AX1408" s="2"/>
      <c r="AY1408" s="2"/>
      <c r="AZ1408" s="2"/>
      <c r="BB1408" s="1"/>
    </row>
    <row r="1409" spans="6:54" x14ac:dyDescent="0.35">
      <c r="F1409" s="2"/>
      <c r="G1409" s="2"/>
      <c r="H1409" s="2"/>
      <c r="I1409" s="2"/>
      <c r="J1409" s="2"/>
      <c r="K1409" s="2"/>
      <c r="L1409" s="2"/>
      <c r="N1409" s="1"/>
      <c r="O1409" s="2"/>
      <c r="P1409" s="2"/>
      <c r="Q1409" s="2"/>
      <c r="R1409" s="2"/>
      <c r="S1409" s="2"/>
      <c r="T1409" s="2"/>
      <c r="U1409" s="2"/>
      <c r="V1409" s="2"/>
      <c r="X1409" s="1"/>
      <c r="Y1409" s="2"/>
      <c r="Z1409" s="2"/>
      <c r="AA1409" s="2"/>
      <c r="AB1409" s="2"/>
      <c r="AC1409" s="2"/>
      <c r="AD1409" s="2"/>
      <c r="AE1409" s="2"/>
      <c r="AF1409" s="2"/>
      <c r="AH1409" s="1"/>
      <c r="AI1409" s="2"/>
      <c r="AJ1409" s="2"/>
      <c r="AK1409" s="2"/>
      <c r="AL1409" s="2"/>
      <c r="AM1409" s="2"/>
      <c r="AN1409" s="2"/>
      <c r="AO1409" s="2"/>
      <c r="AP1409" s="2"/>
      <c r="AR1409" s="1"/>
      <c r="AS1409" s="2"/>
      <c r="AT1409" s="2"/>
      <c r="AU1409" s="2"/>
      <c r="AV1409" s="2"/>
      <c r="AW1409" s="2"/>
      <c r="AX1409" s="2"/>
      <c r="AY1409" s="2"/>
      <c r="AZ1409" s="2"/>
      <c r="BB1409" s="1"/>
    </row>
    <row r="1410" spans="6:54" x14ac:dyDescent="0.35">
      <c r="F1410" s="2"/>
      <c r="G1410" s="2"/>
      <c r="H1410" s="2"/>
      <c r="I1410" s="2"/>
      <c r="J1410" s="2"/>
      <c r="K1410" s="2"/>
      <c r="L1410" s="2"/>
      <c r="N1410" s="1"/>
      <c r="O1410" s="2"/>
      <c r="P1410" s="2"/>
      <c r="Q1410" s="2"/>
      <c r="R1410" s="2"/>
      <c r="S1410" s="2"/>
      <c r="T1410" s="2"/>
      <c r="U1410" s="2"/>
      <c r="V1410" s="2"/>
      <c r="X1410" s="1"/>
      <c r="Y1410" s="2"/>
      <c r="Z1410" s="2"/>
      <c r="AA1410" s="2"/>
      <c r="AB1410" s="2"/>
      <c r="AC1410" s="2"/>
      <c r="AD1410" s="2"/>
      <c r="AE1410" s="2"/>
      <c r="AF1410" s="2"/>
      <c r="AH1410" s="1"/>
      <c r="AI1410" s="2"/>
      <c r="AJ1410" s="2"/>
      <c r="AK1410" s="2"/>
      <c r="AL1410" s="2"/>
      <c r="AM1410" s="2"/>
      <c r="AN1410" s="2"/>
      <c r="AO1410" s="2"/>
      <c r="AP1410" s="2"/>
      <c r="AR1410" s="1"/>
      <c r="AS1410" s="2"/>
      <c r="AT1410" s="2"/>
      <c r="AU1410" s="2"/>
      <c r="AV1410" s="2"/>
      <c r="AW1410" s="2"/>
      <c r="AX1410" s="2"/>
      <c r="AY1410" s="2"/>
      <c r="AZ1410" s="2"/>
      <c r="BB1410" s="1"/>
    </row>
    <row r="1411" spans="6:54" x14ac:dyDescent="0.35">
      <c r="F1411" s="2"/>
      <c r="G1411" s="2"/>
      <c r="H1411" s="2"/>
      <c r="I1411" s="2"/>
      <c r="J1411" s="2"/>
      <c r="K1411" s="2"/>
      <c r="L1411" s="2"/>
      <c r="N1411" s="1"/>
      <c r="O1411" s="2"/>
      <c r="P1411" s="2"/>
      <c r="Q1411" s="2"/>
      <c r="R1411" s="2"/>
      <c r="S1411" s="2"/>
      <c r="T1411" s="2"/>
      <c r="U1411" s="2"/>
      <c r="V1411" s="2"/>
      <c r="X1411" s="1"/>
      <c r="Y1411" s="2"/>
      <c r="Z1411" s="2"/>
      <c r="AA1411" s="2"/>
      <c r="AB1411" s="2"/>
      <c r="AC1411" s="2"/>
      <c r="AD1411" s="2"/>
      <c r="AE1411" s="2"/>
      <c r="AF1411" s="2"/>
      <c r="AH1411" s="1"/>
      <c r="AI1411" s="2"/>
      <c r="AJ1411" s="2"/>
      <c r="AK1411" s="2"/>
      <c r="AL1411" s="2"/>
      <c r="AM1411" s="2"/>
      <c r="AN1411" s="2"/>
      <c r="AO1411" s="2"/>
      <c r="AP1411" s="2"/>
      <c r="AR1411" s="1"/>
      <c r="AS1411" s="2"/>
      <c r="AT1411" s="2"/>
      <c r="AU1411" s="2"/>
      <c r="AV1411" s="2"/>
      <c r="AW1411" s="2"/>
      <c r="AX1411" s="2"/>
      <c r="AY1411" s="2"/>
      <c r="AZ1411" s="2"/>
      <c r="BB1411" s="1"/>
    </row>
    <row r="1412" spans="6:54" x14ac:dyDescent="0.35">
      <c r="F1412" s="2"/>
      <c r="G1412" s="2"/>
      <c r="H1412" s="2"/>
      <c r="I1412" s="2"/>
      <c r="J1412" s="2"/>
      <c r="K1412" s="2"/>
      <c r="L1412" s="2"/>
      <c r="N1412" s="1"/>
      <c r="O1412" s="2"/>
      <c r="P1412" s="2"/>
      <c r="Q1412" s="2"/>
      <c r="R1412" s="2"/>
      <c r="S1412" s="2"/>
      <c r="T1412" s="2"/>
      <c r="U1412" s="2"/>
      <c r="V1412" s="2"/>
      <c r="X1412" s="1"/>
      <c r="Y1412" s="2"/>
      <c r="Z1412" s="2"/>
      <c r="AA1412" s="2"/>
      <c r="AB1412" s="2"/>
      <c r="AC1412" s="2"/>
      <c r="AD1412" s="2"/>
      <c r="AE1412" s="2"/>
      <c r="AF1412" s="2"/>
      <c r="AH1412" s="1"/>
      <c r="AI1412" s="2"/>
      <c r="AJ1412" s="2"/>
      <c r="AK1412" s="2"/>
      <c r="AL1412" s="2"/>
      <c r="AM1412" s="2"/>
      <c r="AN1412" s="2"/>
      <c r="AO1412" s="2"/>
      <c r="AP1412" s="2"/>
      <c r="AR1412" s="1"/>
      <c r="AS1412" s="2"/>
      <c r="AT1412" s="2"/>
      <c r="AU1412" s="2"/>
      <c r="AV1412" s="2"/>
      <c r="AW1412" s="2"/>
      <c r="AX1412" s="2"/>
      <c r="AY1412" s="2"/>
      <c r="AZ1412" s="2"/>
      <c r="BB1412" s="1"/>
    </row>
    <row r="1413" spans="6:54" x14ac:dyDescent="0.35">
      <c r="F1413" s="2"/>
      <c r="G1413" s="2"/>
      <c r="H1413" s="2"/>
      <c r="I1413" s="2"/>
      <c r="J1413" s="2"/>
      <c r="K1413" s="2"/>
      <c r="L1413" s="2"/>
      <c r="N1413" s="1"/>
      <c r="O1413" s="2"/>
      <c r="P1413" s="2"/>
      <c r="Q1413" s="2"/>
      <c r="R1413" s="2"/>
      <c r="S1413" s="2"/>
      <c r="T1413" s="2"/>
      <c r="U1413" s="2"/>
      <c r="V1413" s="2"/>
      <c r="X1413" s="1"/>
      <c r="Y1413" s="2"/>
      <c r="Z1413" s="2"/>
      <c r="AA1413" s="2"/>
      <c r="AB1413" s="2"/>
      <c r="AC1413" s="2"/>
      <c r="AD1413" s="2"/>
      <c r="AE1413" s="2"/>
      <c r="AF1413" s="2"/>
      <c r="AH1413" s="1"/>
      <c r="AI1413" s="2"/>
      <c r="AJ1413" s="2"/>
      <c r="AK1413" s="2"/>
      <c r="AL1413" s="2"/>
      <c r="AM1413" s="2"/>
      <c r="AN1413" s="2"/>
      <c r="AO1413" s="2"/>
      <c r="AP1413" s="2"/>
      <c r="AR1413" s="1"/>
      <c r="AS1413" s="2"/>
      <c r="AT1413" s="2"/>
      <c r="AU1413" s="2"/>
      <c r="AV1413" s="2"/>
      <c r="AW1413" s="2"/>
      <c r="AX1413" s="2"/>
      <c r="AY1413" s="2"/>
      <c r="AZ1413" s="2"/>
      <c r="BB1413" s="1"/>
    </row>
    <row r="1414" spans="6:54" x14ac:dyDescent="0.35">
      <c r="F1414" s="2"/>
      <c r="G1414" s="2"/>
      <c r="H1414" s="2"/>
      <c r="I1414" s="2"/>
      <c r="J1414" s="2"/>
      <c r="K1414" s="2"/>
      <c r="L1414" s="2"/>
      <c r="N1414" s="1"/>
      <c r="O1414" s="2"/>
      <c r="P1414" s="2"/>
      <c r="Q1414" s="2"/>
      <c r="R1414" s="2"/>
      <c r="S1414" s="2"/>
      <c r="T1414" s="2"/>
      <c r="U1414" s="2"/>
      <c r="V1414" s="2"/>
      <c r="X1414" s="1"/>
      <c r="Y1414" s="2"/>
      <c r="Z1414" s="2"/>
      <c r="AA1414" s="2"/>
      <c r="AB1414" s="2"/>
      <c r="AC1414" s="2"/>
      <c r="AD1414" s="2"/>
      <c r="AE1414" s="2"/>
      <c r="AF1414" s="2"/>
      <c r="AH1414" s="1"/>
      <c r="AI1414" s="2"/>
      <c r="AJ1414" s="2"/>
      <c r="AK1414" s="2"/>
      <c r="AL1414" s="2"/>
      <c r="AM1414" s="2"/>
      <c r="AN1414" s="2"/>
      <c r="AO1414" s="2"/>
      <c r="AP1414" s="2"/>
      <c r="AR1414" s="1"/>
      <c r="AS1414" s="2"/>
      <c r="AT1414" s="2"/>
      <c r="AU1414" s="2"/>
      <c r="AV1414" s="2"/>
      <c r="AW1414" s="2"/>
      <c r="AX1414" s="2"/>
      <c r="AY1414" s="2"/>
      <c r="AZ1414" s="2"/>
      <c r="BB1414" s="1"/>
    </row>
    <row r="1415" spans="6:54" x14ac:dyDescent="0.35">
      <c r="F1415" s="2"/>
      <c r="G1415" s="2"/>
      <c r="H1415" s="2"/>
      <c r="I1415" s="2"/>
      <c r="J1415" s="2"/>
      <c r="K1415" s="2"/>
      <c r="L1415" s="2"/>
      <c r="N1415" s="1"/>
      <c r="O1415" s="2"/>
      <c r="P1415" s="2"/>
      <c r="Q1415" s="2"/>
      <c r="R1415" s="2"/>
      <c r="S1415" s="2"/>
      <c r="T1415" s="2"/>
      <c r="U1415" s="2"/>
      <c r="V1415" s="2"/>
      <c r="X1415" s="1"/>
      <c r="Y1415" s="2"/>
      <c r="Z1415" s="2"/>
      <c r="AA1415" s="2"/>
      <c r="AB1415" s="2"/>
      <c r="AC1415" s="2"/>
      <c r="AD1415" s="2"/>
      <c r="AE1415" s="2"/>
      <c r="AF1415" s="2"/>
      <c r="AH1415" s="1"/>
      <c r="AI1415" s="2"/>
      <c r="AJ1415" s="2"/>
      <c r="AK1415" s="2"/>
      <c r="AL1415" s="2"/>
      <c r="AM1415" s="2"/>
      <c r="AN1415" s="2"/>
      <c r="AO1415" s="2"/>
      <c r="AP1415" s="2"/>
      <c r="AR1415" s="1"/>
      <c r="AS1415" s="2"/>
      <c r="AT1415" s="2"/>
      <c r="AU1415" s="2"/>
      <c r="AV1415" s="2"/>
      <c r="AW1415" s="2"/>
      <c r="AX1415" s="2"/>
      <c r="AY1415" s="2"/>
      <c r="AZ1415" s="2"/>
      <c r="BB1415" s="1"/>
    </row>
    <row r="1416" spans="6:54" x14ac:dyDescent="0.35">
      <c r="F1416" s="2"/>
      <c r="G1416" s="2"/>
      <c r="H1416" s="2"/>
      <c r="I1416" s="2"/>
      <c r="J1416" s="2"/>
      <c r="K1416" s="2"/>
      <c r="L1416" s="2"/>
      <c r="N1416" s="1"/>
      <c r="O1416" s="2"/>
      <c r="P1416" s="2"/>
      <c r="Q1416" s="2"/>
      <c r="R1416" s="2"/>
      <c r="S1416" s="2"/>
      <c r="T1416" s="2"/>
      <c r="U1416" s="2"/>
      <c r="V1416" s="2"/>
      <c r="X1416" s="1"/>
      <c r="Y1416" s="2"/>
      <c r="Z1416" s="2"/>
      <c r="AA1416" s="2"/>
      <c r="AB1416" s="2"/>
      <c r="AC1416" s="2"/>
      <c r="AD1416" s="2"/>
      <c r="AE1416" s="2"/>
      <c r="AF1416" s="2"/>
      <c r="AH1416" s="1"/>
      <c r="AI1416" s="2"/>
      <c r="AJ1416" s="2"/>
      <c r="AK1416" s="2"/>
      <c r="AL1416" s="2"/>
      <c r="AM1416" s="2"/>
      <c r="AN1416" s="2"/>
      <c r="AO1416" s="2"/>
      <c r="AP1416" s="2"/>
      <c r="AR1416" s="1"/>
      <c r="AS1416" s="2"/>
      <c r="AT1416" s="2"/>
      <c r="AU1416" s="2"/>
      <c r="AV1416" s="2"/>
      <c r="AW1416" s="2"/>
      <c r="AX1416" s="2"/>
      <c r="AY1416" s="2"/>
      <c r="AZ1416" s="2"/>
      <c r="BB1416" s="1"/>
    </row>
    <row r="1417" spans="6:54" x14ac:dyDescent="0.35">
      <c r="F1417" s="2"/>
      <c r="G1417" s="2"/>
      <c r="H1417" s="2"/>
      <c r="I1417" s="2"/>
      <c r="J1417" s="2"/>
      <c r="K1417" s="2"/>
      <c r="L1417" s="2"/>
      <c r="N1417" s="1"/>
      <c r="O1417" s="2"/>
      <c r="P1417" s="2"/>
      <c r="Q1417" s="2"/>
      <c r="R1417" s="2"/>
      <c r="S1417" s="2"/>
      <c r="T1417" s="2"/>
      <c r="U1417" s="2"/>
      <c r="V1417" s="2"/>
      <c r="X1417" s="1"/>
      <c r="Y1417" s="2"/>
      <c r="Z1417" s="2"/>
      <c r="AA1417" s="2"/>
      <c r="AB1417" s="2"/>
      <c r="AC1417" s="2"/>
      <c r="AD1417" s="2"/>
      <c r="AE1417" s="2"/>
      <c r="AF1417" s="2"/>
      <c r="AH1417" s="1"/>
      <c r="AI1417" s="2"/>
      <c r="AJ1417" s="2"/>
      <c r="AK1417" s="2"/>
      <c r="AL1417" s="2"/>
      <c r="AM1417" s="2"/>
      <c r="AN1417" s="2"/>
      <c r="AO1417" s="2"/>
      <c r="AP1417" s="2"/>
      <c r="AR1417" s="1"/>
      <c r="AS1417" s="2"/>
      <c r="AT1417" s="2"/>
      <c r="AU1417" s="2"/>
      <c r="AV1417" s="2"/>
      <c r="AW1417" s="2"/>
      <c r="AX1417" s="2"/>
      <c r="AY1417" s="2"/>
      <c r="AZ1417" s="2"/>
      <c r="BB1417" s="1"/>
    </row>
    <row r="1418" spans="6:54" x14ac:dyDescent="0.35">
      <c r="F1418" s="2"/>
      <c r="G1418" s="2"/>
      <c r="H1418" s="2"/>
      <c r="I1418" s="2"/>
      <c r="J1418" s="2"/>
      <c r="K1418" s="2"/>
      <c r="L1418" s="2"/>
      <c r="N1418" s="1"/>
      <c r="O1418" s="2"/>
      <c r="P1418" s="2"/>
      <c r="Q1418" s="2"/>
      <c r="R1418" s="2"/>
      <c r="S1418" s="2"/>
      <c r="T1418" s="2"/>
      <c r="U1418" s="2"/>
      <c r="V1418" s="2"/>
      <c r="X1418" s="1"/>
      <c r="Y1418" s="2"/>
      <c r="Z1418" s="2"/>
      <c r="AA1418" s="2"/>
      <c r="AB1418" s="2"/>
      <c r="AC1418" s="2"/>
      <c r="AD1418" s="2"/>
      <c r="AE1418" s="2"/>
      <c r="AF1418" s="2"/>
      <c r="AH1418" s="1"/>
      <c r="AI1418" s="2"/>
      <c r="AJ1418" s="2"/>
      <c r="AK1418" s="2"/>
      <c r="AL1418" s="2"/>
      <c r="AM1418" s="2"/>
      <c r="AN1418" s="2"/>
      <c r="AO1418" s="2"/>
      <c r="AP1418" s="2"/>
      <c r="AR1418" s="1"/>
      <c r="AS1418" s="2"/>
      <c r="AT1418" s="2"/>
      <c r="AU1418" s="2"/>
      <c r="AV1418" s="2"/>
      <c r="AW1418" s="2"/>
      <c r="AX1418" s="2"/>
      <c r="AY1418" s="2"/>
      <c r="AZ1418" s="2"/>
      <c r="BB1418" s="1"/>
    </row>
    <row r="1419" spans="6:54" x14ac:dyDescent="0.35">
      <c r="F1419" s="2"/>
      <c r="G1419" s="2"/>
      <c r="H1419" s="2"/>
      <c r="I1419" s="2"/>
      <c r="J1419" s="2"/>
      <c r="K1419" s="2"/>
      <c r="L1419" s="2"/>
      <c r="N1419" s="1"/>
      <c r="O1419" s="2"/>
      <c r="P1419" s="2"/>
      <c r="Q1419" s="2"/>
      <c r="R1419" s="2"/>
      <c r="S1419" s="2"/>
      <c r="T1419" s="2"/>
      <c r="U1419" s="2"/>
      <c r="V1419" s="2"/>
      <c r="X1419" s="1"/>
      <c r="Y1419" s="2"/>
      <c r="Z1419" s="2"/>
      <c r="AA1419" s="2"/>
      <c r="AB1419" s="2"/>
      <c r="AC1419" s="2"/>
      <c r="AD1419" s="2"/>
      <c r="AE1419" s="2"/>
      <c r="AF1419" s="2"/>
      <c r="AH1419" s="1"/>
      <c r="AI1419" s="2"/>
      <c r="AJ1419" s="2"/>
      <c r="AK1419" s="2"/>
      <c r="AL1419" s="2"/>
      <c r="AM1419" s="2"/>
      <c r="AN1419" s="2"/>
      <c r="AO1419" s="2"/>
      <c r="AP1419" s="2"/>
      <c r="AR1419" s="1"/>
      <c r="AS1419" s="2"/>
      <c r="AT1419" s="2"/>
      <c r="AU1419" s="2"/>
      <c r="AV1419" s="2"/>
      <c r="AW1419" s="2"/>
      <c r="AX1419" s="2"/>
      <c r="AY1419" s="2"/>
      <c r="AZ1419" s="2"/>
      <c r="BB1419" s="1"/>
    </row>
    <row r="1420" spans="6:54" x14ac:dyDescent="0.35">
      <c r="F1420" s="2"/>
      <c r="G1420" s="2"/>
      <c r="H1420" s="2"/>
      <c r="I1420" s="2"/>
      <c r="J1420" s="2"/>
      <c r="K1420" s="2"/>
      <c r="L1420" s="2"/>
      <c r="N1420" s="1"/>
      <c r="O1420" s="2"/>
      <c r="P1420" s="2"/>
      <c r="Q1420" s="2"/>
      <c r="R1420" s="2"/>
      <c r="S1420" s="2"/>
      <c r="T1420" s="2"/>
      <c r="U1420" s="2"/>
      <c r="V1420" s="2"/>
      <c r="X1420" s="1"/>
      <c r="Y1420" s="2"/>
      <c r="Z1420" s="2"/>
      <c r="AA1420" s="2"/>
      <c r="AB1420" s="2"/>
      <c r="AC1420" s="2"/>
      <c r="AD1420" s="2"/>
      <c r="AE1420" s="2"/>
      <c r="AF1420" s="2"/>
      <c r="AH1420" s="1"/>
      <c r="AI1420" s="2"/>
      <c r="AJ1420" s="2"/>
      <c r="AK1420" s="2"/>
      <c r="AL1420" s="2"/>
      <c r="AM1420" s="2"/>
      <c r="AN1420" s="2"/>
      <c r="AO1420" s="2"/>
      <c r="AP1420" s="2"/>
      <c r="AR1420" s="1"/>
      <c r="AS1420" s="2"/>
      <c r="AT1420" s="2"/>
      <c r="AU1420" s="2"/>
      <c r="AV1420" s="2"/>
      <c r="AW1420" s="2"/>
      <c r="AX1420" s="2"/>
      <c r="AY1420" s="2"/>
      <c r="AZ1420" s="2"/>
      <c r="BB1420" s="1"/>
    </row>
    <row r="1421" spans="6:54" x14ac:dyDescent="0.35">
      <c r="F1421" s="2"/>
      <c r="G1421" s="2"/>
      <c r="H1421" s="2"/>
      <c r="I1421" s="2"/>
      <c r="J1421" s="2"/>
      <c r="K1421" s="2"/>
      <c r="L1421" s="2"/>
      <c r="N1421" s="1"/>
      <c r="O1421" s="2"/>
      <c r="P1421" s="2"/>
      <c r="Q1421" s="2"/>
      <c r="R1421" s="2"/>
      <c r="S1421" s="2"/>
      <c r="T1421" s="2"/>
      <c r="U1421" s="2"/>
      <c r="V1421" s="2"/>
      <c r="X1421" s="1"/>
      <c r="Y1421" s="2"/>
      <c r="Z1421" s="2"/>
      <c r="AA1421" s="2"/>
      <c r="AB1421" s="2"/>
      <c r="AC1421" s="2"/>
      <c r="AD1421" s="2"/>
      <c r="AE1421" s="2"/>
      <c r="AF1421" s="2"/>
      <c r="AH1421" s="1"/>
      <c r="AI1421" s="2"/>
      <c r="AJ1421" s="2"/>
      <c r="AK1421" s="2"/>
      <c r="AL1421" s="2"/>
      <c r="AM1421" s="2"/>
      <c r="AN1421" s="2"/>
      <c r="AO1421" s="2"/>
      <c r="AP1421" s="2"/>
      <c r="AR1421" s="1"/>
      <c r="AS1421" s="2"/>
      <c r="AT1421" s="2"/>
      <c r="AU1421" s="2"/>
      <c r="AV1421" s="2"/>
      <c r="AW1421" s="2"/>
      <c r="AX1421" s="2"/>
      <c r="AY1421" s="2"/>
      <c r="AZ1421" s="2"/>
      <c r="BB1421" s="1"/>
    </row>
    <row r="1422" spans="6:54" x14ac:dyDescent="0.35">
      <c r="F1422" s="2"/>
      <c r="G1422" s="2"/>
      <c r="H1422" s="2"/>
      <c r="I1422" s="2"/>
      <c r="J1422" s="2"/>
      <c r="K1422" s="2"/>
      <c r="L1422" s="2"/>
      <c r="N1422" s="1"/>
      <c r="O1422" s="2"/>
      <c r="P1422" s="2"/>
      <c r="Q1422" s="2"/>
      <c r="R1422" s="2"/>
      <c r="S1422" s="2"/>
      <c r="T1422" s="2"/>
      <c r="U1422" s="2"/>
      <c r="V1422" s="2"/>
      <c r="X1422" s="1"/>
      <c r="Y1422" s="2"/>
      <c r="Z1422" s="2"/>
      <c r="AA1422" s="2"/>
      <c r="AB1422" s="2"/>
      <c r="AC1422" s="2"/>
      <c r="AD1422" s="2"/>
      <c r="AE1422" s="2"/>
      <c r="AF1422" s="2"/>
      <c r="AH1422" s="1"/>
      <c r="AI1422" s="2"/>
      <c r="AJ1422" s="2"/>
      <c r="AK1422" s="2"/>
      <c r="AL1422" s="2"/>
      <c r="AM1422" s="2"/>
      <c r="AN1422" s="2"/>
      <c r="AO1422" s="2"/>
      <c r="AP1422" s="2"/>
      <c r="AR1422" s="1"/>
      <c r="AS1422" s="2"/>
      <c r="AT1422" s="2"/>
      <c r="AU1422" s="2"/>
      <c r="AV1422" s="2"/>
      <c r="AW1422" s="2"/>
      <c r="AX1422" s="2"/>
      <c r="AY1422" s="2"/>
      <c r="AZ1422" s="2"/>
      <c r="BB1422" s="1"/>
    </row>
    <row r="1423" spans="6:54" x14ac:dyDescent="0.35">
      <c r="F1423" s="2"/>
      <c r="G1423" s="2"/>
      <c r="H1423" s="2"/>
      <c r="I1423" s="2"/>
      <c r="J1423" s="2"/>
      <c r="K1423" s="2"/>
      <c r="L1423" s="2"/>
      <c r="N1423" s="1"/>
      <c r="O1423" s="2"/>
      <c r="P1423" s="2"/>
      <c r="Q1423" s="2"/>
      <c r="R1423" s="2"/>
      <c r="S1423" s="2"/>
      <c r="T1423" s="2"/>
      <c r="U1423" s="2"/>
      <c r="V1423" s="2"/>
      <c r="X1423" s="1"/>
      <c r="Y1423" s="2"/>
      <c r="Z1423" s="2"/>
      <c r="AA1423" s="2"/>
      <c r="AB1423" s="2"/>
      <c r="AC1423" s="2"/>
      <c r="AD1423" s="2"/>
      <c r="AE1423" s="2"/>
      <c r="AF1423" s="2"/>
      <c r="AH1423" s="1"/>
      <c r="AI1423" s="2"/>
      <c r="AJ1423" s="2"/>
      <c r="AK1423" s="2"/>
      <c r="AL1423" s="2"/>
      <c r="AM1423" s="2"/>
      <c r="AN1423" s="2"/>
      <c r="AO1423" s="2"/>
      <c r="AP1423" s="2"/>
      <c r="AR1423" s="1"/>
      <c r="AS1423" s="2"/>
      <c r="AT1423" s="2"/>
      <c r="AU1423" s="2"/>
      <c r="AV1423" s="2"/>
      <c r="AW1423" s="2"/>
      <c r="AX1423" s="2"/>
      <c r="AY1423" s="2"/>
      <c r="AZ1423" s="2"/>
      <c r="BB1423" s="1"/>
    </row>
    <row r="1424" spans="6:54" x14ac:dyDescent="0.35">
      <c r="F1424" s="2"/>
      <c r="G1424" s="2"/>
      <c r="H1424" s="2"/>
      <c r="I1424" s="2"/>
      <c r="J1424" s="2"/>
      <c r="K1424" s="2"/>
      <c r="L1424" s="2"/>
      <c r="N1424" s="1"/>
      <c r="O1424" s="2"/>
      <c r="P1424" s="2"/>
      <c r="Q1424" s="2"/>
      <c r="R1424" s="2"/>
      <c r="S1424" s="2"/>
      <c r="T1424" s="2"/>
      <c r="U1424" s="2"/>
      <c r="V1424" s="2"/>
      <c r="X1424" s="1"/>
      <c r="Y1424" s="2"/>
      <c r="Z1424" s="2"/>
      <c r="AA1424" s="2"/>
      <c r="AB1424" s="2"/>
      <c r="AC1424" s="2"/>
      <c r="AD1424" s="2"/>
      <c r="AE1424" s="2"/>
      <c r="AF1424" s="2"/>
      <c r="AH1424" s="1"/>
      <c r="AI1424" s="2"/>
      <c r="AJ1424" s="2"/>
      <c r="AK1424" s="2"/>
      <c r="AL1424" s="2"/>
      <c r="AM1424" s="2"/>
      <c r="AN1424" s="2"/>
      <c r="AO1424" s="2"/>
      <c r="AP1424" s="2"/>
      <c r="AR1424" s="1"/>
      <c r="AS1424" s="2"/>
      <c r="AT1424" s="2"/>
      <c r="AU1424" s="2"/>
      <c r="AV1424" s="2"/>
      <c r="AW1424" s="2"/>
      <c r="AX1424" s="2"/>
      <c r="AY1424" s="2"/>
      <c r="AZ1424" s="2"/>
      <c r="BB1424" s="1"/>
    </row>
    <row r="1425" spans="6:54" x14ac:dyDescent="0.35">
      <c r="F1425" s="2"/>
      <c r="G1425" s="2"/>
      <c r="H1425" s="2"/>
      <c r="I1425" s="2"/>
      <c r="J1425" s="2"/>
      <c r="K1425" s="2"/>
      <c r="L1425" s="2"/>
      <c r="N1425" s="1"/>
      <c r="O1425" s="2"/>
      <c r="P1425" s="2"/>
      <c r="Q1425" s="2"/>
      <c r="R1425" s="2"/>
      <c r="S1425" s="2"/>
      <c r="T1425" s="2"/>
      <c r="U1425" s="2"/>
      <c r="V1425" s="2"/>
      <c r="X1425" s="1"/>
      <c r="Y1425" s="2"/>
      <c r="Z1425" s="2"/>
      <c r="AA1425" s="2"/>
      <c r="AB1425" s="2"/>
      <c r="AC1425" s="2"/>
      <c r="AD1425" s="2"/>
      <c r="AE1425" s="2"/>
      <c r="AF1425" s="2"/>
      <c r="AH1425" s="1"/>
      <c r="AI1425" s="2"/>
      <c r="AJ1425" s="2"/>
      <c r="AK1425" s="2"/>
      <c r="AL1425" s="2"/>
      <c r="AM1425" s="2"/>
      <c r="AN1425" s="2"/>
      <c r="AO1425" s="2"/>
      <c r="AP1425" s="2"/>
      <c r="AR1425" s="1"/>
      <c r="AS1425" s="2"/>
      <c r="AT1425" s="2"/>
      <c r="AU1425" s="2"/>
      <c r="AV1425" s="2"/>
      <c r="AW1425" s="2"/>
      <c r="AX1425" s="2"/>
      <c r="AY1425" s="2"/>
      <c r="AZ1425" s="2"/>
      <c r="BB1425" s="1"/>
    </row>
    <row r="1426" spans="6:54" x14ac:dyDescent="0.35">
      <c r="F1426" s="2"/>
      <c r="G1426" s="2"/>
      <c r="H1426" s="2"/>
      <c r="I1426" s="2"/>
      <c r="J1426" s="2"/>
      <c r="K1426" s="2"/>
      <c r="L1426" s="2"/>
      <c r="N1426" s="1"/>
      <c r="O1426" s="2"/>
      <c r="P1426" s="2"/>
      <c r="Q1426" s="2"/>
      <c r="R1426" s="2"/>
      <c r="S1426" s="2"/>
      <c r="T1426" s="2"/>
      <c r="U1426" s="2"/>
      <c r="V1426" s="2"/>
      <c r="X1426" s="1"/>
      <c r="Y1426" s="2"/>
      <c r="Z1426" s="2"/>
      <c r="AA1426" s="2"/>
      <c r="AB1426" s="2"/>
      <c r="AC1426" s="2"/>
      <c r="AD1426" s="2"/>
      <c r="AE1426" s="2"/>
      <c r="AF1426" s="2"/>
      <c r="AH1426" s="1"/>
      <c r="AI1426" s="2"/>
      <c r="AJ1426" s="2"/>
      <c r="AK1426" s="2"/>
      <c r="AL1426" s="2"/>
      <c r="AM1426" s="2"/>
      <c r="AN1426" s="2"/>
      <c r="AO1426" s="2"/>
      <c r="AP1426" s="2"/>
      <c r="AR1426" s="1"/>
      <c r="AS1426" s="2"/>
      <c r="AT1426" s="2"/>
      <c r="AU1426" s="2"/>
      <c r="AV1426" s="2"/>
      <c r="AW1426" s="2"/>
      <c r="AX1426" s="2"/>
      <c r="AY1426" s="2"/>
      <c r="AZ1426" s="2"/>
      <c r="BB1426" s="1"/>
    </row>
    <row r="1427" spans="6:54" x14ac:dyDescent="0.35">
      <c r="F1427" s="2"/>
      <c r="G1427" s="2"/>
      <c r="H1427" s="2"/>
      <c r="I1427" s="2"/>
      <c r="J1427" s="2"/>
      <c r="K1427" s="2"/>
      <c r="L1427" s="2"/>
      <c r="N1427" s="1"/>
      <c r="O1427" s="2"/>
      <c r="P1427" s="2"/>
      <c r="Q1427" s="2"/>
      <c r="R1427" s="2"/>
      <c r="S1427" s="2"/>
      <c r="T1427" s="2"/>
      <c r="U1427" s="2"/>
      <c r="V1427" s="2"/>
      <c r="X1427" s="1"/>
      <c r="Y1427" s="2"/>
      <c r="Z1427" s="2"/>
      <c r="AA1427" s="2"/>
      <c r="AB1427" s="2"/>
      <c r="AC1427" s="2"/>
      <c r="AD1427" s="2"/>
      <c r="AE1427" s="2"/>
      <c r="AF1427" s="2"/>
      <c r="AH1427" s="1"/>
      <c r="AI1427" s="2"/>
      <c r="AJ1427" s="2"/>
      <c r="AK1427" s="2"/>
      <c r="AL1427" s="2"/>
      <c r="AM1427" s="2"/>
      <c r="AN1427" s="2"/>
      <c r="AO1427" s="2"/>
      <c r="AP1427" s="2"/>
      <c r="AR1427" s="1"/>
      <c r="AS1427" s="2"/>
      <c r="AT1427" s="2"/>
      <c r="AU1427" s="2"/>
      <c r="AV1427" s="2"/>
      <c r="AW1427" s="2"/>
      <c r="AX1427" s="2"/>
      <c r="AY1427" s="2"/>
      <c r="AZ1427" s="2"/>
      <c r="BB1427" s="1"/>
    </row>
    <row r="1428" spans="6:54" x14ac:dyDescent="0.35">
      <c r="F1428" s="2"/>
      <c r="G1428" s="2"/>
      <c r="H1428" s="2"/>
      <c r="I1428" s="2"/>
      <c r="J1428" s="2"/>
      <c r="K1428" s="2"/>
      <c r="L1428" s="2"/>
      <c r="N1428" s="1"/>
      <c r="O1428" s="2"/>
      <c r="P1428" s="2"/>
      <c r="Q1428" s="2"/>
      <c r="R1428" s="2"/>
      <c r="S1428" s="2"/>
      <c r="T1428" s="2"/>
      <c r="U1428" s="2"/>
      <c r="V1428" s="2"/>
      <c r="X1428" s="1"/>
      <c r="Y1428" s="2"/>
      <c r="Z1428" s="2"/>
      <c r="AA1428" s="2"/>
      <c r="AB1428" s="2"/>
      <c r="AC1428" s="2"/>
      <c r="AD1428" s="2"/>
      <c r="AE1428" s="2"/>
      <c r="AF1428" s="2"/>
      <c r="AH1428" s="1"/>
      <c r="AI1428" s="2"/>
      <c r="AJ1428" s="2"/>
      <c r="AK1428" s="2"/>
      <c r="AL1428" s="2"/>
      <c r="AM1428" s="2"/>
      <c r="AN1428" s="2"/>
      <c r="AO1428" s="2"/>
      <c r="AP1428" s="2"/>
      <c r="AR1428" s="1"/>
      <c r="AS1428" s="2"/>
      <c r="AT1428" s="2"/>
      <c r="AU1428" s="2"/>
      <c r="AV1428" s="2"/>
      <c r="AW1428" s="2"/>
      <c r="AX1428" s="2"/>
      <c r="AY1428" s="2"/>
      <c r="AZ1428" s="2"/>
      <c r="BB1428" s="1"/>
    </row>
    <row r="1429" spans="6:54" x14ac:dyDescent="0.35">
      <c r="F1429" s="2"/>
      <c r="G1429" s="2"/>
      <c r="H1429" s="2"/>
      <c r="I1429" s="2"/>
      <c r="J1429" s="2"/>
      <c r="K1429" s="2"/>
      <c r="L1429" s="2"/>
      <c r="N1429" s="1"/>
      <c r="O1429" s="2"/>
      <c r="P1429" s="2"/>
      <c r="Q1429" s="2"/>
      <c r="R1429" s="2"/>
      <c r="S1429" s="2"/>
      <c r="T1429" s="2"/>
      <c r="U1429" s="2"/>
      <c r="V1429" s="2"/>
      <c r="X1429" s="1"/>
      <c r="Y1429" s="2"/>
      <c r="Z1429" s="2"/>
      <c r="AA1429" s="2"/>
      <c r="AB1429" s="2"/>
      <c r="AC1429" s="2"/>
      <c r="AD1429" s="2"/>
      <c r="AE1429" s="2"/>
      <c r="AF1429" s="2"/>
      <c r="AH1429" s="1"/>
      <c r="AI1429" s="2"/>
      <c r="AJ1429" s="2"/>
      <c r="AK1429" s="2"/>
      <c r="AL1429" s="2"/>
      <c r="AM1429" s="2"/>
      <c r="AN1429" s="2"/>
      <c r="AO1429" s="2"/>
      <c r="AP1429" s="2"/>
      <c r="AR1429" s="1"/>
      <c r="AS1429" s="2"/>
      <c r="AT1429" s="2"/>
      <c r="AU1429" s="2"/>
      <c r="AV1429" s="2"/>
      <c r="AW1429" s="2"/>
      <c r="AX1429" s="2"/>
      <c r="AY1429" s="2"/>
      <c r="AZ1429" s="2"/>
      <c r="BB1429" s="1"/>
    </row>
    <row r="1430" spans="6:54" x14ac:dyDescent="0.35">
      <c r="F1430" s="2"/>
      <c r="G1430" s="2"/>
      <c r="H1430" s="2"/>
      <c r="I1430" s="2"/>
      <c r="J1430" s="2"/>
      <c r="K1430" s="2"/>
      <c r="L1430" s="2"/>
      <c r="N1430" s="1"/>
      <c r="O1430" s="2"/>
      <c r="P1430" s="2"/>
      <c r="Q1430" s="2"/>
      <c r="R1430" s="2"/>
      <c r="S1430" s="2"/>
      <c r="T1430" s="2"/>
      <c r="U1430" s="2"/>
      <c r="V1430" s="2"/>
      <c r="X1430" s="1"/>
      <c r="Y1430" s="2"/>
      <c r="Z1430" s="2"/>
      <c r="AA1430" s="2"/>
      <c r="AB1430" s="2"/>
      <c r="AC1430" s="2"/>
      <c r="AD1430" s="2"/>
      <c r="AE1430" s="2"/>
      <c r="AF1430" s="2"/>
      <c r="AH1430" s="1"/>
      <c r="AI1430" s="2"/>
      <c r="AJ1430" s="2"/>
      <c r="AK1430" s="2"/>
      <c r="AL1430" s="2"/>
      <c r="AM1430" s="2"/>
      <c r="AN1430" s="2"/>
      <c r="AO1430" s="2"/>
      <c r="AP1430" s="2"/>
      <c r="AR1430" s="1"/>
      <c r="AS1430" s="2"/>
      <c r="AT1430" s="2"/>
      <c r="AU1430" s="2"/>
      <c r="AV1430" s="2"/>
      <c r="AW1430" s="2"/>
      <c r="AX1430" s="2"/>
      <c r="AY1430" s="2"/>
      <c r="AZ1430" s="2"/>
      <c r="BB1430" s="1"/>
    </row>
    <row r="1431" spans="6:54" x14ac:dyDescent="0.35">
      <c r="F1431" s="2"/>
      <c r="G1431" s="2"/>
      <c r="H1431" s="2"/>
      <c r="I1431" s="2"/>
      <c r="J1431" s="2"/>
      <c r="K1431" s="2"/>
      <c r="L1431" s="2"/>
      <c r="N1431" s="1"/>
      <c r="O1431" s="2"/>
      <c r="P1431" s="2"/>
      <c r="Q1431" s="2"/>
      <c r="R1431" s="2"/>
      <c r="S1431" s="2"/>
      <c r="T1431" s="2"/>
      <c r="U1431" s="2"/>
      <c r="V1431" s="2"/>
      <c r="X1431" s="1"/>
      <c r="Y1431" s="2"/>
      <c r="Z1431" s="2"/>
      <c r="AA1431" s="2"/>
      <c r="AB1431" s="2"/>
      <c r="AC1431" s="2"/>
      <c r="AD1431" s="2"/>
      <c r="AE1431" s="2"/>
      <c r="AF1431" s="2"/>
      <c r="AH1431" s="1"/>
      <c r="AI1431" s="2"/>
      <c r="AJ1431" s="2"/>
      <c r="AK1431" s="2"/>
      <c r="AL1431" s="2"/>
      <c r="AM1431" s="2"/>
      <c r="AN1431" s="2"/>
      <c r="AO1431" s="2"/>
      <c r="AP1431" s="2"/>
      <c r="AR1431" s="1"/>
      <c r="AS1431" s="2"/>
      <c r="AT1431" s="2"/>
      <c r="AU1431" s="2"/>
      <c r="AV1431" s="2"/>
      <c r="AW1431" s="2"/>
      <c r="AX1431" s="2"/>
      <c r="AY1431" s="2"/>
      <c r="AZ1431" s="2"/>
      <c r="BB1431" s="1"/>
    </row>
    <row r="1432" spans="6:54" x14ac:dyDescent="0.35">
      <c r="F1432" s="2"/>
      <c r="G1432" s="2"/>
      <c r="H1432" s="2"/>
      <c r="I1432" s="2"/>
      <c r="J1432" s="2"/>
      <c r="K1432" s="2"/>
      <c r="L1432" s="2"/>
      <c r="N1432" s="1"/>
      <c r="O1432" s="2"/>
      <c r="P1432" s="2"/>
      <c r="Q1432" s="2"/>
      <c r="R1432" s="2"/>
      <c r="S1432" s="2"/>
      <c r="T1432" s="2"/>
      <c r="U1432" s="2"/>
      <c r="V1432" s="2"/>
      <c r="X1432" s="1"/>
      <c r="Y1432" s="2"/>
      <c r="Z1432" s="2"/>
      <c r="AA1432" s="2"/>
      <c r="AB1432" s="2"/>
      <c r="AC1432" s="2"/>
      <c r="AD1432" s="2"/>
      <c r="AE1432" s="2"/>
      <c r="AF1432" s="2"/>
      <c r="AH1432" s="1"/>
      <c r="AI1432" s="2"/>
      <c r="AJ1432" s="2"/>
      <c r="AK1432" s="2"/>
      <c r="AL1432" s="2"/>
      <c r="AM1432" s="2"/>
      <c r="AN1432" s="2"/>
      <c r="AO1432" s="2"/>
      <c r="AP1432" s="2"/>
      <c r="AR1432" s="1"/>
      <c r="AS1432" s="2"/>
      <c r="AT1432" s="2"/>
      <c r="AU1432" s="2"/>
      <c r="AV1432" s="2"/>
      <c r="AW1432" s="2"/>
      <c r="AX1432" s="2"/>
      <c r="AY1432" s="2"/>
      <c r="AZ1432" s="2"/>
      <c r="BB1432" s="1"/>
    </row>
    <row r="1433" spans="6:54" x14ac:dyDescent="0.35">
      <c r="F1433" s="2"/>
      <c r="G1433" s="2"/>
      <c r="H1433" s="2"/>
      <c r="I1433" s="2"/>
      <c r="J1433" s="2"/>
      <c r="K1433" s="2"/>
      <c r="L1433" s="2"/>
      <c r="N1433" s="1"/>
      <c r="O1433" s="2"/>
      <c r="P1433" s="2"/>
      <c r="Q1433" s="2"/>
      <c r="R1433" s="2"/>
      <c r="S1433" s="2"/>
      <c r="T1433" s="2"/>
      <c r="U1433" s="2"/>
      <c r="V1433" s="2"/>
      <c r="X1433" s="1"/>
      <c r="Y1433" s="2"/>
      <c r="Z1433" s="2"/>
      <c r="AA1433" s="2"/>
      <c r="AB1433" s="2"/>
      <c r="AC1433" s="2"/>
      <c r="AD1433" s="2"/>
      <c r="AE1433" s="2"/>
      <c r="AF1433" s="2"/>
      <c r="AH1433" s="1"/>
      <c r="AI1433" s="2"/>
      <c r="AJ1433" s="2"/>
      <c r="AK1433" s="2"/>
      <c r="AL1433" s="2"/>
      <c r="AM1433" s="2"/>
      <c r="AN1433" s="2"/>
      <c r="AO1433" s="2"/>
      <c r="AP1433" s="2"/>
      <c r="AR1433" s="1"/>
      <c r="AS1433" s="2"/>
      <c r="AT1433" s="2"/>
      <c r="AU1433" s="2"/>
      <c r="AV1433" s="2"/>
      <c r="AW1433" s="2"/>
      <c r="AX1433" s="2"/>
      <c r="AY1433" s="2"/>
      <c r="AZ1433" s="2"/>
      <c r="BB1433" s="1"/>
    </row>
    <row r="1434" spans="6:54" x14ac:dyDescent="0.35">
      <c r="F1434" s="2"/>
      <c r="G1434" s="2"/>
      <c r="H1434" s="2"/>
      <c r="I1434" s="2"/>
      <c r="J1434" s="2"/>
      <c r="K1434" s="2"/>
      <c r="L1434" s="2"/>
      <c r="N1434" s="1"/>
      <c r="O1434" s="2"/>
      <c r="P1434" s="2"/>
      <c r="Q1434" s="2"/>
      <c r="R1434" s="2"/>
      <c r="S1434" s="2"/>
      <c r="T1434" s="2"/>
      <c r="U1434" s="2"/>
      <c r="V1434" s="2"/>
      <c r="X1434" s="1"/>
      <c r="Y1434" s="2"/>
      <c r="Z1434" s="2"/>
      <c r="AA1434" s="2"/>
      <c r="AB1434" s="2"/>
      <c r="AC1434" s="2"/>
      <c r="AD1434" s="2"/>
      <c r="AE1434" s="2"/>
      <c r="AF1434" s="2"/>
      <c r="AH1434" s="1"/>
      <c r="AI1434" s="2"/>
      <c r="AJ1434" s="2"/>
      <c r="AK1434" s="2"/>
      <c r="AL1434" s="2"/>
      <c r="AM1434" s="2"/>
      <c r="AN1434" s="2"/>
      <c r="AO1434" s="2"/>
      <c r="AP1434" s="2"/>
      <c r="AR1434" s="1"/>
      <c r="AS1434" s="2"/>
      <c r="AT1434" s="2"/>
      <c r="AU1434" s="2"/>
      <c r="AV1434" s="2"/>
      <c r="AW1434" s="2"/>
      <c r="AX1434" s="2"/>
      <c r="AY1434" s="2"/>
      <c r="AZ1434" s="2"/>
      <c r="BB1434" s="1"/>
    </row>
    <row r="1435" spans="6:54" x14ac:dyDescent="0.35">
      <c r="F1435" s="2"/>
      <c r="G1435" s="2"/>
      <c r="H1435" s="2"/>
      <c r="I1435" s="2"/>
      <c r="J1435" s="2"/>
      <c r="K1435" s="2"/>
      <c r="L1435" s="2"/>
      <c r="N1435" s="1"/>
      <c r="O1435" s="2"/>
      <c r="P1435" s="2"/>
      <c r="Q1435" s="2"/>
      <c r="R1435" s="2"/>
      <c r="S1435" s="2"/>
      <c r="T1435" s="2"/>
      <c r="U1435" s="2"/>
      <c r="V1435" s="2"/>
      <c r="X1435" s="1"/>
      <c r="Y1435" s="2"/>
      <c r="Z1435" s="2"/>
      <c r="AA1435" s="2"/>
      <c r="AB1435" s="2"/>
      <c r="AC1435" s="2"/>
      <c r="AD1435" s="2"/>
      <c r="AE1435" s="2"/>
      <c r="AF1435" s="2"/>
      <c r="AH1435" s="1"/>
      <c r="AI1435" s="2"/>
      <c r="AJ1435" s="2"/>
      <c r="AK1435" s="2"/>
      <c r="AL1435" s="2"/>
      <c r="AM1435" s="2"/>
      <c r="AN1435" s="2"/>
      <c r="AO1435" s="2"/>
      <c r="AP1435" s="2"/>
      <c r="AR1435" s="1"/>
      <c r="AS1435" s="2"/>
      <c r="AT1435" s="2"/>
      <c r="AU1435" s="2"/>
      <c r="AV1435" s="2"/>
      <c r="AW1435" s="2"/>
      <c r="AX1435" s="2"/>
      <c r="AY1435" s="2"/>
      <c r="AZ1435" s="2"/>
      <c r="BB1435" s="1"/>
    </row>
    <row r="1436" spans="6:54" x14ac:dyDescent="0.35">
      <c r="F1436" s="2"/>
      <c r="G1436" s="2"/>
      <c r="H1436" s="2"/>
      <c r="I1436" s="2"/>
      <c r="J1436" s="2"/>
      <c r="K1436" s="2"/>
      <c r="L1436" s="2"/>
      <c r="N1436" s="1"/>
      <c r="O1436" s="2"/>
      <c r="P1436" s="2"/>
      <c r="Q1436" s="2"/>
      <c r="R1436" s="2"/>
      <c r="S1436" s="2"/>
      <c r="T1436" s="2"/>
      <c r="U1436" s="2"/>
      <c r="V1436" s="2"/>
      <c r="X1436" s="1"/>
      <c r="Y1436" s="2"/>
      <c r="Z1436" s="2"/>
      <c r="AA1436" s="2"/>
      <c r="AB1436" s="2"/>
      <c r="AC1436" s="2"/>
      <c r="AD1436" s="2"/>
      <c r="AE1436" s="2"/>
      <c r="AF1436" s="2"/>
      <c r="AH1436" s="1"/>
      <c r="AI1436" s="2"/>
      <c r="AJ1436" s="2"/>
      <c r="AK1436" s="2"/>
      <c r="AL1436" s="2"/>
      <c r="AM1436" s="2"/>
      <c r="AN1436" s="2"/>
      <c r="AO1436" s="2"/>
      <c r="AP1436" s="2"/>
      <c r="AR1436" s="1"/>
      <c r="AS1436" s="2"/>
      <c r="AT1436" s="2"/>
      <c r="AU1436" s="2"/>
      <c r="AV1436" s="2"/>
      <c r="AW1436" s="2"/>
      <c r="AX1436" s="2"/>
      <c r="AY1436" s="2"/>
      <c r="AZ1436" s="2"/>
      <c r="BB1436" s="1"/>
    </row>
    <row r="1437" spans="6:54" x14ac:dyDescent="0.35">
      <c r="F1437" s="2"/>
      <c r="G1437" s="2"/>
      <c r="H1437" s="2"/>
      <c r="I1437" s="2"/>
      <c r="J1437" s="2"/>
      <c r="K1437" s="2"/>
      <c r="L1437" s="2"/>
      <c r="N1437" s="1"/>
      <c r="O1437" s="2"/>
      <c r="P1437" s="2"/>
      <c r="Q1437" s="2"/>
      <c r="R1437" s="2"/>
      <c r="S1437" s="2"/>
      <c r="T1437" s="2"/>
      <c r="U1437" s="2"/>
      <c r="V1437" s="2"/>
      <c r="X1437" s="1"/>
      <c r="Y1437" s="2"/>
      <c r="Z1437" s="2"/>
      <c r="AA1437" s="2"/>
      <c r="AB1437" s="2"/>
      <c r="AC1437" s="2"/>
      <c r="AD1437" s="2"/>
      <c r="AE1437" s="2"/>
      <c r="AF1437" s="2"/>
      <c r="AH1437" s="1"/>
      <c r="AI1437" s="2"/>
      <c r="AJ1437" s="2"/>
      <c r="AK1437" s="2"/>
      <c r="AL1437" s="2"/>
      <c r="AM1437" s="2"/>
      <c r="AN1437" s="2"/>
      <c r="AO1437" s="2"/>
      <c r="AP1437" s="2"/>
      <c r="AR1437" s="1"/>
      <c r="AS1437" s="2"/>
      <c r="AT1437" s="2"/>
      <c r="AU1437" s="2"/>
      <c r="AV1437" s="2"/>
      <c r="AW1437" s="2"/>
      <c r="AX1437" s="2"/>
      <c r="AY1437" s="2"/>
      <c r="AZ1437" s="2"/>
      <c r="BB1437" s="1"/>
    </row>
    <row r="1438" spans="6:54" x14ac:dyDescent="0.35">
      <c r="F1438" s="2"/>
      <c r="G1438" s="2"/>
      <c r="H1438" s="2"/>
      <c r="I1438" s="2"/>
      <c r="J1438" s="2"/>
      <c r="K1438" s="2"/>
      <c r="L1438" s="2"/>
      <c r="N1438" s="1"/>
      <c r="O1438" s="2"/>
      <c r="P1438" s="2"/>
      <c r="Q1438" s="2"/>
      <c r="R1438" s="2"/>
      <c r="S1438" s="2"/>
      <c r="T1438" s="2"/>
      <c r="U1438" s="2"/>
      <c r="V1438" s="2"/>
      <c r="X1438" s="1"/>
      <c r="Y1438" s="2"/>
      <c r="Z1438" s="2"/>
      <c r="AA1438" s="2"/>
      <c r="AB1438" s="2"/>
      <c r="AC1438" s="2"/>
      <c r="AD1438" s="2"/>
      <c r="AE1438" s="2"/>
      <c r="AF1438" s="2"/>
      <c r="AH1438" s="1"/>
      <c r="AI1438" s="2"/>
      <c r="AJ1438" s="2"/>
      <c r="AK1438" s="2"/>
      <c r="AL1438" s="2"/>
      <c r="AM1438" s="2"/>
      <c r="AN1438" s="2"/>
      <c r="AO1438" s="2"/>
      <c r="AP1438" s="2"/>
      <c r="AR1438" s="1"/>
      <c r="AS1438" s="2"/>
      <c r="AT1438" s="2"/>
      <c r="AU1438" s="2"/>
      <c r="AV1438" s="2"/>
      <c r="AW1438" s="2"/>
      <c r="AX1438" s="2"/>
      <c r="AY1438" s="2"/>
      <c r="AZ1438" s="2"/>
      <c r="BB1438" s="1"/>
    </row>
    <row r="1439" spans="6:54" x14ac:dyDescent="0.35">
      <c r="F1439" s="2"/>
      <c r="G1439" s="2"/>
      <c r="H1439" s="2"/>
      <c r="I1439" s="2"/>
      <c r="J1439" s="2"/>
      <c r="K1439" s="2"/>
      <c r="L1439" s="2"/>
      <c r="N1439" s="1"/>
      <c r="O1439" s="2"/>
      <c r="P1439" s="2"/>
      <c r="Q1439" s="2"/>
      <c r="R1439" s="2"/>
      <c r="S1439" s="2"/>
      <c r="T1439" s="2"/>
      <c r="U1439" s="2"/>
      <c r="V1439" s="2"/>
      <c r="X1439" s="1"/>
      <c r="Y1439" s="2"/>
      <c r="Z1439" s="2"/>
      <c r="AA1439" s="2"/>
      <c r="AB1439" s="2"/>
      <c r="AC1439" s="2"/>
      <c r="AD1439" s="2"/>
      <c r="AE1439" s="2"/>
      <c r="AF1439" s="2"/>
      <c r="AH1439" s="1"/>
      <c r="AI1439" s="2"/>
      <c r="AJ1439" s="2"/>
      <c r="AK1439" s="2"/>
      <c r="AL1439" s="2"/>
      <c r="AM1439" s="2"/>
      <c r="AN1439" s="2"/>
      <c r="AO1439" s="2"/>
      <c r="AP1439" s="2"/>
      <c r="AR1439" s="1"/>
      <c r="AS1439" s="2"/>
      <c r="AT1439" s="2"/>
      <c r="AU1439" s="2"/>
      <c r="AV1439" s="2"/>
      <c r="AW1439" s="2"/>
      <c r="AX1439" s="2"/>
      <c r="AY1439" s="2"/>
      <c r="AZ1439" s="2"/>
      <c r="BB1439" s="1"/>
    </row>
    <row r="1440" spans="6:54" x14ac:dyDescent="0.35">
      <c r="F1440" s="2"/>
      <c r="G1440" s="2"/>
      <c r="H1440" s="2"/>
      <c r="I1440" s="2"/>
      <c r="J1440" s="2"/>
      <c r="K1440" s="2"/>
      <c r="L1440" s="2"/>
      <c r="N1440" s="1"/>
      <c r="O1440" s="2"/>
      <c r="P1440" s="2"/>
      <c r="Q1440" s="2"/>
      <c r="R1440" s="2"/>
      <c r="S1440" s="2"/>
      <c r="T1440" s="2"/>
      <c r="U1440" s="2"/>
      <c r="V1440" s="2"/>
      <c r="X1440" s="1"/>
      <c r="Y1440" s="2"/>
      <c r="Z1440" s="2"/>
      <c r="AA1440" s="2"/>
      <c r="AB1440" s="2"/>
      <c r="AC1440" s="2"/>
      <c r="AD1440" s="2"/>
      <c r="AE1440" s="2"/>
      <c r="AF1440" s="2"/>
      <c r="AH1440" s="1"/>
      <c r="AI1440" s="2"/>
      <c r="AJ1440" s="2"/>
      <c r="AK1440" s="2"/>
      <c r="AL1440" s="2"/>
      <c r="AM1440" s="2"/>
      <c r="AN1440" s="2"/>
      <c r="AO1440" s="2"/>
      <c r="AP1440" s="2"/>
      <c r="AR1440" s="1"/>
      <c r="AS1440" s="2"/>
      <c r="AT1440" s="2"/>
      <c r="AU1440" s="2"/>
      <c r="AV1440" s="2"/>
      <c r="AW1440" s="2"/>
      <c r="AX1440" s="2"/>
      <c r="AY1440" s="2"/>
      <c r="AZ1440" s="2"/>
      <c r="BB1440" s="1"/>
    </row>
    <row r="1441" spans="6:54" x14ac:dyDescent="0.35">
      <c r="F1441" s="2"/>
      <c r="G1441" s="2"/>
      <c r="H1441" s="2"/>
      <c r="I1441" s="2"/>
      <c r="J1441" s="2"/>
      <c r="K1441" s="2"/>
      <c r="L1441" s="2"/>
      <c r="N1441" s="1"/>
      <c r="O1441" s="2"/>
      <c r="P1441" s="2"/>
      <c r="Q1441" s="2"/>
      <c r="R1441" s="2"/>
      <c r="S1441" s="2"/>
      <c r="T1441" s="2"/>
      <c r="U1441" s="2"/>
      <c r="V1441" s="2"/>
      <c r="X1441" s="1"/>
      <c r="Y1441" s="2"/>
      <c r="Z1441" s="2"/>
      <c r="AA1441" s="2"/>
      <c r="AB1441" s="2"/>
      <c r="AC1441" s="2"/>
      <c r="AD1441" s="2"/>
      <c r="AE1441" s="2"/>
      <c r="AF1441" s="2"/>
      <c r="AH1441" s="1"/>
      <c r="AI1441" s="2"/>
      <c r="AJ1441" s="2"/>
      <c r="AK1441" s="2"/>
      <c r="AL1441" s="2"/>
      <c r="AM1441" s="2"/>
      <c r="AN1441" s="2"/>
      <c r="AO1441" s="2"/>
      <c r="AP1441" s="2"/>
      <c r="AR1441" s="1"/>
      <c r="AS1441" s="2"/>
      <c r="AT1441" s="2"/>
      <c r="AU1441" s="2"/>
      <c r="AV1441" s="2"/>
      <c r="AW1441" s="2"/>
      <c r="AX1441" s="2"/>
      <c r="AY1441" s="2"/>
      <c r="AZ1441" s="2"/>
      <c r="BB1441" s="1"/>
    </row>
    <row r="1442" spans="6:54" x14ac:dyDescent="0.35">
      <c r="F1442" s="2"/>
      <c r="G1442" s="2"/>
      <c r="H1442" s="2"/>
      <c r="I1442" s="2"/>
      <c r="J1442" s="2"/>
      <c r="K1442" s="2"/>
      <c r="L1442" s="2"/>
      <c r="N1442" s="1"/>
      <c r="O1442" s="2"/>
      <c r="P1442" s="2"/>
      <c r="Q1442" s="2"/>
      <c r="R1442" s="2"/>
      <c r="S1442" s="2"/>
      <c r="T1442" s="2"/>
      <c r="U1442" s="2"/>
      <c r="V1442" s="2"/>
      <c r="X1442" s="1"/>
      <c r="Y1442" s="2"/>
      <c r="Z1442" s="2"/>
      <c r="AA1442" s="2"/>
      <c r="AB1442" s="2"/>
      <c r="AC1442" s="2"/>
      <c r="AD1442" s="2"/>
      <c r="AE1442" s="2"/>
      <c r="AF1442" s="2"/>
      <c r="AH1442" s="1"/>
      <c r="AI1442" s="2"/>
      <c r="AJ1442" s="2"/>
      <c r="AK1442" s="2"/>
      <c r="AL1442" s="2"/>
      <c r="AM1442" s="2"/>
      <c r="AN1442" s="2"/>
      <c r="AO1442" s="2"/>
      <c r="AP1442" s="2"/>
      <c r="AR1442" s="1"/>
      <c r="AS1442" s="2"/>
      <c r="AT1442" s="2"/>
      <c r="AU1442" s="2"/>
      <c r="AV1442" s="2"/>
      <c r="AW1442" s="2"/>
      <c r="AX1442" s="2"/>
      <c r="AY1442" s="2"/>
      <c r="AZ1442" s="2"/>
      <c r="BB1442" s="1"/>
    </row>
    <row r="1443" spans="6:54" x14ac:dyDescent="0.35">
      <c r="F1443" s="2"/>
      <c r="G1443" s="2"/>
      <c r="H1443" s="2"/>
      <c r="I1443" s="2"/>
      <c r="J1443" s="2"/>
      <c r="K1443" s="2"/>
      <c r="L1443" s="2"/>
      <c r="N1443" s="1"/>
      <c r="O1443" s="2"/>
      <c r="P1443" s="2"/>
      <c r="Q1443" s="2"/>
      <c r="R1443" s="2"/>
      <c r="S1443" s="2"/>
      <c r="T1443" s="2"/>
      <c r="U1443" s="2"/>
      <c r="V1443" s="2"/>
      <c r="X1443" s="1"/>
      <c r="Y1443" s="2"/>
      <c r="Z1443" s="2"/>
      <c r="AA1443" s="2"/>
      <c r="AB1443" s="2"/>
      <c r="AC1443" s="2"/>
      <c r="AD1443" s="2"/>
      <c r="AE1443" s="2"/>
      <c r="AF1443" s="2"/>
      <c r="AH1443" s="1"/>
      <c r="AI1443" s="2"/>
      <c r="AJ1443" s="2"/>
      <c r="AK1443" s="2"/>
      <c r="AL1443" s="2"/>
      <c r="AM1443" s="2"/>
      <c r="AN1443" s="2"/>
      <c r="AO1443" s="2"/>
      <c r="AP1443" s="2"/>
      <c r="AR1443" s="1"/>
      <c r="AS1443" s="2"/>
      <c r="AT1443" s="2"/>
      <c r="AU1443" s="2"/>
      <c r="AV1443" s="2"/>
      <c r="AW1443" s="2"/>
      <c r="AX1443" s="2"/>
      <c r="AY1443" s="2"/>
      <c r="AZ1443" s="2"/>
      <c r="BB1443" s="1"/>
    </row>
    <row r="1444" spans="6:54" x14ac:dyDescent="0.35">
      <c r="F1444" s="2"/>
      <c r="G1444" s="2"/>
      <c r="H1444" s="2"/>
      <c r="I1444" s="2"/>
      <c r="J1444" s="2"/>
      <c r="K1444" s="2"/>
      <c r="L1444" s="2"/>
      <c r="N1444" s="1"/>
      <c r="O1444" s="2"/>
      <c r="P1444" s="2"/>
      <c r="Q1444" s="2"/>
      <c r="R1444" s="2"/>
      <c r="S1444" s="2"/>
      <c r="T1444" s="2"/>
      <c r="U1444" s="2"/>
      <c r="V1444" s="2"/>
      <c r="X1444" s="1"/>
      <c r="Y1444" s="2"/>
      <c r="Z1444" s="2"/>
      <c r="AA1444" s="2"/>
      <c r="AB1444" s="2"/>
      <c r="AC1444" s="2"/>
      <c r="AD1444" s="2"/>
      <c r="AE1444" s="2"/>
      <c r="AF1444" s="2"/>
      <c r="AH1444" s="1"/>
      <c r="AI1444" s="2"/>
      <c r="AJ1444" s="2"/>
      <c r="AK1444" s="2"/>
      <c r="AL1444" s="2"/>
      <c r="AM1444" s="2"/>
      <c r="AN1444" s="2"/>
      <c r="AO1444" s="2"/>
      <c r="AP1444" s="2"/>
      <c r="AR1444" s="1"/>
      <c r="AS1444" s="2"/>
      <c r="AT1444" s="2"/>
      <c r="AU1444" s="2"/>
      <c r="AV1444" s="2"/>
      <c r="AW1444" s="2"/>
      <c r="AX1444" s="2"/>
      <c r="AY1444" s="2"/>
      <c r="AZ1444" s="2"/>
      <c r="BB1444" s="1"/>
    </row>
    <row r="1445" spans="6:54" x14ac:dyDescent="0.35">
      <c r="F1445" s="2"/>
      <c r="G1445" s="2"/>
      <c r="H1445" s="2"/>
      <c r="I1445" s="2"/>
      <c r="J1445" s="2"/>
      <c r="K1445" s="2"/>
      <c r="L1445" s="2"/>
      <c r="N1445" s="1"/>
      <c r="O1445" s="2"/>
      <c r="P1445" s="2"/>
      <c r="Q1445" s="2"/>
      <c r="R1445" s="2"/>
      <c r="S1445" s="2"/>
      <c r="T1445" s="2"/>
      <c r="U1445" s="2"/>
      <c r="V1445" s="2"/>
      <c r="X1445" s="1"/>
      <c r="Y1445" s="2"/>
      <c r="Z1445" s="2"/>
      <c r="AA1445" s="2"/>
      <c r="AB1445" s="2"/>
      <c r="AC1445" s="2"/>
      <c r="AD1445" s="2"/>
      <c r="AE1445" s="2"/>
      <c r="AF1445" s="2"/>
      <c r="AH1445" s="1"/>
      <c r="AI1445" s="2"/>
      <c r="AJ1445" s="2"/>
      <c r="AK1445" s="2"/>
      <c r="AL1445" s="2"/>
      <c r="AM1445" s="2"/>
      <c r="AN1445" s="2"/>
      <c r="AO1445" s="2"/>
      <c r="AP1445" s="2"/>
      <c r="AR1445" s="1"/>
      <c r="AS1445" s="2"/>
      <c r="AT1445" s="2"/>
      <c r="AU1445" s="2"/>
      <c r="AV1445" s="2"/>
      <c r="AW1445" s="2"/>
      <c r="AX1445" s="2"/>
      <c r="AY1445" s="2"/>
      <c r="AZ1445" s="2"/>
      <c r="BB1445" s="1"/>
    </row>
    <row r="1446" spans="6:54" x14ac:dyDescent="0.35">
      <c r="F1446" s="2"/>
      <c r="G1446" s="2"/>
      <c r="H1446" s="2"/>
      <c r="I1446" s="2"/>
      <c r="J1446" s="2"/>
      <c r="K1446" s="2"/>
      <c r="L1446" s="2"/>
      <c r="N1446" s="1"/>
      <c r="O1446" s="2"/>
      <c r="P1446" s="2"/>
      <c r="Q1446" s="2"/>
      <c r="R1446" s="2"/>
      <c r="S1446" s="2"/>
      <c r="T1446" s="2"/>
      <c r="U1446" s="2"/>
      <c r="V1446" s="2"/>
      <c r="X1446" s="1"/>
      <c r="Y1446" s="2"/>
      <c r="Z1446" s="2"/>
      <c r="AA1446" s="2"/>
      <c r="AB1446" s="2"/>
      <c r="AC1446" s="2"/>
      <c r="AD1446" s="2"/>
      <c r="AE1446" s="2"/>
      <c r="AF1446" s="2"/>
      <c r="AH1446" s="1"/>
      <c r="AI1446" s="2"/>
      <c r="AJ1446" s="2"/>
      <c r="AK1446" s="2"/>
      <c r="AL1446" s="2"/>
      <c r="AM1446" s="2"/>
      <c r="AN1446" s="2"/>
      <c r="AO1446" s="2"/>
      <c r="AP1446" s="2"/>
      <c r="AR1446" s="1"/>
      <c r="AS1446" s="2"/>
      <c r="AT1446" s="2"/>
      <c r="AU1446" s="2"/>
      <c r="AV1446" s="2"/>
      <c r="AW1446" s="2"/>
      <c r="AX1446" s="2"/>
      <c r="AY1446" s="2"/>
      <c r="AZ1446" s="2"/>
      <c r="BB1446" s="1"/>
    </row>
    <row r="1447" spans="6:54" x14ac:dyDescent="0.35">
      <c r="F1447" s="2"/>
      <c r="G1447" s="2"/>
      <c r="H1447" s="2"/>
      <c r="I1447" s="2"/>
      <c r="J1447" s="2"/>
      <c r="K1447" s="2"/>
      <c r="L1447" s="2"/>
      <c r="N1447" s="1"/>
      <c r="O1447" s="2"/>
      <c r="P1447" s="2"/>
      <c r="Q1447" s="2"/>
      <c r="R1447" s="2"/>
      <c r="S1447" s="2"/>
      <c r="T1447" s="2"/>
      <c r="U1447" s="2"/>
      <c r="V1447" s="2"/>
      <c r="X1447" s="1"/>
      <c r="Y1447" s="2"/>
      <c r="Z1447" s="2"/>
      <c r="AA1447" s="2"/>
      <c r="AB1447" s="2"/>
      <c r="AC1447" s="2"/>
      <c r="AD1447" s="2"/>
      <c r="AE1447" s="2"/>
      <c r="AF1447" s="2"/>
      <c r="AH1447" s="1"/>
      <c r="AI1447" s="2"/>
      <c r="AJ1447" s="2"/>
      <c r="AK1447" s="2"/>
      <c r="AL1447" s="2"/>
      <c r="AM1447" s="2"/>
      <c r="AN1447" s="2"/>
      <c r="AO1447" s="2"/>
      <c r="AP1447" s="2"/>
      <c r="AR1447" s="1"/>
      <c r="AS1447" s="2"/>
      <c r="AT1447" s="2"/>
      <c r="AU1447" s="2"/>
      <c r="AV1447" s="2"/>
      <c r="AW1447" s="2"/>
      <c r="AX1447" s="2"/>
      <c r="AY1447" s="2"/>
      <c r="AZ1447" s="2"/>
      <c r="BB1447" s="1"/>
    </row>
    <row r="1448" spans="6:54" x14ac:dyDescent="0.35">
      <c r="F1448" s="2"/>
      <c r="G1448" s="2"/>
      <c r="H1448" s="2"/>
      <c r="I1448" s="2"/>
      <c r="J1448" s="2"/>
      <c r="K1448" s="2"/>
      <c r="L1448" s="2"/>
      <c r="N1448" s="1"/>
      <c r="O1448" s="2"/>
      <c r="P1448" s="2"/>
      <c r="Q1448" s="2"/>
      <c r="R1448" s="2"/>
      <c r="S1448" s="2"/>
      <c r="T1448" s="2"/>
      <c r="U1448" s="2"/>
      <c r="V1448" s="2"/>
      <c r="X1448" s="1"/>
      <c r="Y1448" s="2"/>
      <c r="Z1448" s="2"/>
      <c r="AA1448" s="2"/>
      <c r="AB1448" s="2"/>
      <c r="AC1448" s="2"/>
      <c r="AD1448" s="2"/>
      <c r="AE1448" s="2"/>
      <c r="AF1448" s="2"/>
      <c r="AH1448" s="1"/>
      <c r="AI1448" s="2"/>
      <c r="AJ1448" s="2"/>
      <c r="AK1448" s="2"/>
      <c r="AL1448" s="2"/>
      <c r="AM1448" s="2"/>
      <c r="AN1448" s="2"/>
      <c r="AO1448" s="2"/>
      <c r="AP1448" s="2"/>
      <c r="AR1448" s="1"/>
      <c r="AS1448" s="2"/>
      <c r="AT1448" s="2"/>
      <c r="AU1448" s="2"/>
      <c r="AV1448" s="2"/>
      <c r="AW1448" s="2"/>
      <c r="AX1448" s="2"/>
      <c r="AY1448" s="2"/>
      <c r="AZ1448" s="2"/>
      <c r="BB1448" s="1"/>
    </row>
    <row r="1449" spans="6:54" x14ac:dyDescent="0.35">
      <c r="F1449" s="2"/>
      <c r="G1449" s="2"/>
      <c r="H1449" s="2"/>
      <c r="I1449" s="2"/>
      <c r="J1449" s="2"/>
      <c r="K1449" s="2"/>
      <c r="L1449" s="2"/>
      <c r="N1449" s="1"/>
      <c r="O1449" s="2"/>
      <c r="P1449" s="2"/>
      <c r="Q1449" s="2"/>
      <c r="R1449" s="2"/>
      <c r="S1449" s="2"/>
      <c r="T1449" s="2"/>
      <c r="U1449" s="2"/>
      <c r="V1449" s="2"/>
      <c r="X1449" s="1"/>
      <c r="Y1449" s="2"/>
      <c r="Z1449" s="2"/>
      <c r="AA1449" s="2"/>
      <c r="AB1449" s="2"/>
      <c r="AC1449" s="2"/>
      <c r="AD1449" s="2"/>
      <c r="AE1449" s="2"/>
      <c r="AF1449" s="2"/>
      <c r="AH1449" s="1"/>
      <c r="AI1449" s="2"/>
      <c r="AJ1449" s="2"/>
      <c r="AK1449" s="2"/>
      <c r="AL1449" s="2"/>
      <c r="AM1449" s="2"/>
      <c r="AN1449" s="2"/>
      <c r="AO1449" s="2"/>
      <c r="AP1449" s="2"/>
      <c r="AR1449" s="1"/>
      <c r="AS1449" s="2"/>
      <c r="AT1449" s="2"/>
      <c r="AU1449" s="2"/>
      <c r="AV1449" s="2"/>
      <c r="AW1449" s="2"/>
      <c r="AX1449" s="2"/>
      <c r="AY1449" s="2"/>
      <c r="AZ1449" s="2"/>
      <c r="BB1449" s="1"/>
    </row>
    <row r="1450" spans="6:54" x14ac:dyDescent="0.35">
      <c r="F1450" s="2"/>
      <c r="G1450" s="2"/>
      <c r="H1450" s="2"/>
      <c r="I1450" s="2"/>
      <c r="J1450" s="2"/>
      <c r="K1450" s="2"/>
      <c r="L1450" s="2"/>
      <c r="N1450" s="1"/>
      <c r="O1450" s="2"/>
      <c r="P1450" s="2"/>
      <c r="Q1450" s="2"/>
      <c r="R1450" s="2"/>
      <c r="S1450" s="2"/>
      <c r="T1450" s="2"/>
      <c r="U1450" s="2"/>
      <c r="V1450" s="2"/>
      <c r="X1450" s="1"/>
      <c r="Y1450" s="2"/>
      <c r="Z1450" s="2"/>
      <c r="AA1450" s="2"/>
      <c r="AB1450" s="2"/>
      <c r="AC1450" s="2"/>
      <c r="AD1450" s="2"/>
      <c r="AE1450" s="2"/>
      <c r="AF1450" s="2"/>
      <c r="AH1450" s="1"/>
      <c r="AI1450" s="2"/>
      <c r="AJ1450" s="2"/>
      <c r="AK1450" s="2"/>
      <c r="AL1450" s="2"/>
      <c r="AM1450" s="2"/>
      <c r="AN1450" s="2"/>
      <c r="AO1450" s="2"/>
      <c r="AP1450" s="2"/>
      <c r="AR1450" s="1"/>
      <c r="AS1450" s="2"/>
      <c r="AT1450" s="2"/>
      <c r="AU1450" s="2"/>
      <c r="AV1450" s="2"/>
      <c r="AW1450" s="2"/>
      <c r="AX1450" s="2"/>
      <c r="AY1450" s="2"/>
      <c r="AZ1450" s="2"/>
      <c r="BB1450" s="1"/>
    </row>
    <row r="1451" spans="6:54" x14ac:dyDescent="0.35">
      <c r="F1451" s="2"/>
      <c r="G1451" s="2"/>
      <c r="H1451" s="2"/>
      <c r="I1451" s="2"/>
      <c r="J1451" s="2"/>
      <c r="K1451" s="2"/>
      <c r="L1451" s="2"/>
      <c r="N1451" s="1"/>
      <c r="O1451" s="2"/>
      <c r="P1451" s="2"/>
      <c r="Q1451" s="2"/>
      <c r="R1451" s="2"/>
      <c r="S1451" s="2"/>
      <c r="T1451" s="2"/>
      <c r="U1451" s="2"/>
      <c r="V1451" s="2"/>
      <c r="X1451" s="1"/>
      <c r="Y1451" s="2"/>
      <c r="Z1451" s="2"/>
      <c r="AA1451" s="2"/>
      <c r="AB1451" s="2"/>
      <c r="AC1451" s="2"/>
      <c r="AD1451" s="2"/>
      <c r="AE1451" s="2"/>
      <c r="AF1451" s="2"/>
      <c r="AH1451" s="1"/>
      <c r="AI1451" s="2"/>
      <c r="AJ1451" s="2"/>
      <c r="AK1451" s="2"/>
      <c r="AL1451" s="2"/>
      <c r="AM1451" s="2"/>
      <c r="AN1451" s="2"/>
      <c r="AO1451" s="2"/>
      <c r="AP1451" s="2"/>
      <c r="AR1451" s="1"/>
      <c r="AS1451" s="2"/>
      <c r="AT1451" s="2"/>
      <c r="AU1451" s="2"/>
      <c r="AV1451" s="2"/>
      <c r="AW1451" s="2"/>
      <c r="AX1451" s="2"/>
      <c r="AY1451" s="2"/>
      <c r="AZ1451" s="2"/>
      <c r="BB1451" s="1"/>
    </row>
    <row r="1452" spans="6:54" x14ac:dyDescent="0.35">
      <c r="F1452" s="2"/>
      <c r="G1452" s="2"/>
      <c r="H1452" s="2"/>
      <c r="I1452" s="2"/>
      <c r="J1452" s="2"/>
      <c r="K1452" s="2"/>
      <c r="L1452" s="2"/>
      <c r="N1452" s="1"/>
      <c r="O1452" s="2"/>
      <c r="P1452" s="2"/>
      <c r="Q1452" s="2"/>
      <c r="R1452" s="2"/>
      <c r="S1452" s="2"/>
      <c r="T1452" s="2"/>
      <c r="U1452" s="2"/>
      <c r="V1452" s="2"/>
      <c r="X1452" s="1"/>
      <c r="Y1452" s="2"/>
      <c r="Z1452" s="2"/>
      <c r="AA1452" s="2"/>
      <c r="AB1452" s="2"/>
      <c r="AC1452" s="2"/>
      <c r="AD1452" s="2"/>
      <c r="AE1452" s="2"/>
      <c r="AF1452" s="2"/>
      <c r="AH1452" s="1"/>
      <c r="AI1452" s="2"/>
      <c r="AJ1452" s="2"/>
      <c r="AK1452" s="2"/>
      <c r="AL1452" s="2"/>
      <c r="AM1452" s="2"/>
      <c r="AN1452" s="2"/>
      <c r="AO1452" s="2"/>
      <c r="AP1452" s="2"/>
      <c r="AR1452" s="1"/>
      <c r="AS1452" s="2"/>
      <c r="AT1452" s="2"/>
      <c r="AU1452" s="2"/>
      <c r="AV1452" s="2"/>
      <c r="AW1452" s="2"/>
      <c r="AX1452" s="2"/>
      <c r="AY1452" s="2"/>
      <c r="AZ1452" s="2"/>
      <c r="BB1452" s="1"/>
    </row>
    <row r="1453" spans="6:54" x14ac:dyDescent="0.35">
      <c r="F1453" s="2"/>
      <c r="G1453" s="2"/>
      <c r="H1453" s="2"/>
      <c r="I1453" s="2"/>
      <c r="J1453" s="2"/>
      <c r="K1453" s="2"/>
      <c r="L1453" s="2"/>
      <c r="N1453" s="1"/>
      <c r="O1453" s="2"/>
      <c r="P1453" s="2"/>
      <c r="Q1453" s="2"/>
      <c r="R1453" s="2"/>
      <c r="S1453" s="2"/>
      <c r="T1453" s="2"/>
      <c r="U1453" s="2"/>
      <c r="V1453" s="2"/>
      <c r="X1453" s="1"/>
      <c r="Y1453" s="2"/>
      <c r="Z1453" s="2"/>
      <c r="AA1453" s="2"/>
      <c r="AB1453" s="2"/>
      <c r="AC1453" s="2"/>
      <c r="AD1453" s="2"/>
      <c r="AE1453" s="2"/>
      <c r="AF1453" s="2"/>
      <c r="AH1453" s="1"/>
      <c r="AI1453" s="2"/>
      <c r="AJ1453" s="2"/>
      <c r="AK1453" s="2"/>
      <c r="AL1453" s="2"/>
      <c r="AM1453" s="2"/>
      <c r="AN1453" s="2"/>
      <c r="AO1453" s="2"/>
      <c r="AP1453" s="2"/>
      <c r="AR1453" s="1"/>
      <c r="AS1453" s="2"/>
      <c r="AT1453" s="2"/>
      <c r="AU1453" s="2"/>
      <c r="AV1453" s="2"/>
      <c r="AW1453" s="2"/>
      <c r="AX1453" s="2"/>
      <c r="AY1453" s="2"/>
      <c r="AZ1453" s="2"/>
      <c r="BB1453" s="1"/>
    </row>
    <row r="1454" spans="6:54" x14ac:dyDescent="0.35">
      <c r="F1454" s="2"/>
      <c r="G1454" s="2"/>
      <c r="H1454" s="2"/>
      <c r="I1454" s="2"/>
      <c r="J1454" s="2"/>
      <c r="K1454" s="2"/>
      <c r="L1454" s="2"/>
      <c r="N1454" s="1"/>
      <c r="O1454" s="2"/>
      <c r="P1454" s="2"/>
      <c r="Q1454" s="2"/>
      <c r="R1454" s="2"/>
      <c r="S1454" s="2"/>
      <c r="T1454" s="2"/>
      <c r="U1454" s="2"/>
      <c r="V1454" s="2"/>
      <c r="X1454" s="1"/>
      <c r="Y1454" s="2"/>
      <c r="Z1454" s="2"/>
      <c r="AA1454" s="2"/>
      <c r="AB1454" s="2"/>
      <c r="AC1454" s="2"/>
      <c r="AD1454" s="2"/>
      <c r="AE1454" s="2"/>
      <c r="AF1454" s="2"/>
      <c r="AH1454" s="1"/>
      <c r="AI1454" s="2"/>
      <c r="AJ1454" s="2"/>
      <c r="AK1454" s="2"/>
      <c r="AL1454" s="2"/>
      <c r="AM1454" s="2"/>
      <c r="AN1454" s="2"/>
      <c r="AO1454" s="2"/>
      <c r="AP1454" s="2"/>
      <c r="AR1454" s="1"/>
      <c r="AS1454" s="2"/>
      <c r="AT1454" s="2"/>
      <c r="AU1454" s="2"/>
      <c r="AV1454" s="2"/>
      <c r="AW1454" s="2"/>
      <c r="AX1454" s="2"/>
      <c r="AY1454" s="2"/>
      <c r="AZ1454" s="2"/>
      <c r="BB1454" s="1"/>
    </row>
    <row r="1455" spans="6:54" x14ac:dyDescent="0.35">
      <c r="F1455" s="2"/>
      <c r="G1455" s="2"/>
      <c r="H1455" s="2"/>
      <c r="I1455" s="2"/>
      <c r="J1455" s="2"/>
      <c r="K1455" s="2"/>
      <c r="L1455" s="2"/>
      <c r="N1455" s="1"/>
      <c r="O1455" s="2"/>
      <c r="P1455" s="2"/>
      <c r="Q1455" s="2"/>
      <c r="R1455" s="2"/>
      <c r="S1455" s="2"/>
      <c r="T1455" s="2"/>
      <c r="U1455" s="2"/>
      <c r="V1455" s="2"/>
      <c r="X1455" s="1"/>
      <c r="Y1455" s="2"/>
      <c r="Z1455" s="2"/>
      <c r="AA1455" s="2"/>
      <c r="AB1455" s="2"/>
      <c r="AC1455" s="2"/>
      <c r="AD1455" s="2"/>
      <c r="AE1455" s="2"/>
      <c r="AF1455" s="2"/>
      <c r="AH1455" s="1"/>
      <c r="AI1455" s="2"/>
      <c r="AJ1455" s="2"/>
      <c r="AK1455" s="2"/>
      <c r="AL1455" s="2"/>
      <c r="AM1455" s="2"/>
      <c r="AN1455" s="2"/>
      <c r="AO1455" s="2"/>
      <c r="AP1455" s="2"/>
      <c r="AR1455" s="1"/>
      <c r="AS1455" s="2"/>
      <c r="AT1455" s="2"/>
      <c r="AU1455" s="2"/>
      <c r="AV1455" s="2"/>
      <c r="AW1455" s="2"/>
      <c r="AX1455" s="2"/>
      <c r="AY1455" s="2"/>
      <c r="AZ1455" s="2"/>
      <c r="BB1455" s="1"/>
    </row>
    <row r="1456" spans="6:54" x14ac:dyDescent="0.35">
      <c r="F1456" s="2"/>
      <c r="G1456" s="2"/>
      <c r="H1456" s="2"/>
      <c r="I1456" s="2"/>
      <c r="J1456" s="2"/>
      <c r="K1456" s="2"/>
      <c r="L1456" s="2"/>
      <c r="N1456" s="1"/>
      <c r="O1456" s="2"/>
      <c r="P1456" s="2"/>
      <c r="Q1456" s="2"/>
      <c r="R1456" s="2"/>
      <c r="S1456" s="2"/>
      <c r="T1456" s="2"/>
      <c r="U1456" s="2"/>
      <c r="V1456" s="2"/>
      <c r="X1456" s="1"/>
      <c r="Y1456" s="2"/>
      <c r="Z1456" s="2"/>
      <c r="AA1456" s="2"/>
      <c r="AB1456" s="2"/>
      <c r="AC1456" s="2"/>
      <c r="AD1456" s="2"/>
      <c r="AE1456" s="2"/>
      <c r="AF1456" s="2"/>
      <c r="AH1456" s="1"/>
      <c r="AI1456" s="2"/>
      <c r="AJ1456" s="2"/>
      <c r="AK1456" s="2"/>
      <c r="AL1456" s="2"/>
      <c r="AM1456" s="2"/>
      <c r="AN1456" s="2"/>
      <c r="AO1456" s="2"/>
      <c r="AP1456" s="2"/>
      <c r="AR1456" s="1"/>
      <c r="AS1456" s="2"/>
      <c r="AT1456" s="2"/>
      <c r="AU1456" s="2"/>
      <c r="AV1456" s="2"/>
      <c r="AW1456" s="2"/>
      <c r="AX1456" s="2"/>
      <c r="AY1456" s="2"/>
      <c r="AZ1456" s="2"/>
      <c r="BB1456" s="1"/>
    </row>
    <row r="1457" spans="6:54" x14ac:dyDescent="0.35">
      <c r="F1457" s="2"/>
      <c r="G1457" s="2"/>
      <c r="H1457" s="2"/>
      <c r="I1457" s="2"/>
      <c r="J1457" s="2"/>
      <c r="K1457" s="2"/>
      <c r="L1457" s="2"/>
      <c r="N1457" s="1"/>
      <c r="O1457" s="2"/>
      <c r="P1457" s="2"/>
      <c r="Q1457" s="2"/>
      <c r="R1457" s="2"/>
      <c r="S1457" s="2"/>
      <c r="T1457" s="2"/>
      <c r="U1457" s="2"/>
      <c r="V1457" s="2"/>
      <c r="X1457" s="1"/>
      <c r="Y1457" s="2"/>
      <c r="Z1457" s="2"/>
      <c r="AA1457" s="2"/>
      <c r="AB1457" s="2"/>
      <c r="AC1457" s="2"/>
      <c r="AD1457" s="2"/>
      <c r="AE1457" s="2"/>
      <c r="AF1457" s="2"/>
      <c r="AH1457" s="1"/>
      <c r="AI1457" s="2"/>
      <c r="AJ1457" s="2"/>
      <c r="AK1457" s="2"/>
      <c r="AL1457" s="2"/>
      <c r="AM1457" s="2"/>
      <c r="AN1457" s="2"/>
      <c r="AO1457" s="2"/>
      <c r="AP1457" s="2"/>
      <c r="AR1457" s="1"/>
      <c r="AS1457" s="2"/>
      <c r="AT1457" s="2"/>
      <c r="AU1457" s="2"/>
      <c r="AV1457" s="2"/>
      <c r="AW1457" s="2"/>
      <c r="AX1457" s="2"/>
      <c r="AY1457" s="2"/>
      <c r="AZ1457" s="2"/>
      <c r="BB1457" s="1"/>
    </row>
    <row r="1458" spans="6:54" x14ac:dyDescent="0.35">
      <c r="F1458" s="2"/>
      <c r="G1458" s="2"/>
      <c r="H1458" s="2"/>
      <c r="I1458" s="2"/>
      <c r="J1458" s="2"/>
      <c r="K1458" s="2"/>
      <c r="L1458" s="2"/>
      <c r="N1458" s="1"/>
      <c r="O1458" s="2"/>
      <c r="P1458" s="2"/>
      <c r="Q1458" s="2"/>
      <c r="R1458" s="2"/>
      <c r="S1458" s="2"/>
      <c r="T1458" s="2"/>
      <c r="U1458" s="2"/>
      <c r="V1458" s="2"/>
      <c r="X1458" s="1"/>
      <c r="Y1458" s="2"/>
      <c r="Z1458" s="2"/>
      <c r="AA1458" s="2"/>
      <c r="AB1458" s="2"/>
      <c r="AC1458" s="2"/>
      <c r="AD1458" s="2"/>
      <c r="AE1458" s="2"/>
      <c r="AF1458" s="2"/>
      <c r="AH1458" s="1"/>
      <c r="AI1458" s="2"/>
      <c r="AJ1458" s="2"/>
      <c r="AK1458" s="2"/>
      <c r="AL1458" s="2"/>
      <c r="AM1458" s="2"/>
      <c r="AN1458" s="2"/>
      <c r="AO1458" s="2"/>
      <c r="AP1458" s="2"/>
      <c r="AR1458" s="1"/>
      <c r="AS1458" s="2"/>
      <c r="AT1458" s="2"/>
      <c r="AU1458" s="2"/>
      <c r="AV1458" s="2"/>
      <c r="AW1458" s="2"/>
      <c r="AX1458" s="2"/>
      <c r="AY1458" s="2"/>
      <c r="AZ1458" s="2"/>
      <c r="BB1458" s="1"/>
    </row>
    <row r="1459" spans="6:54" x14ac:dyDescent="0.35">
      <c r="F1459" s="2"/>
      <c r="G1459" s="2"/>
      <c r="H1459" s="2"/>
      <c r="I1459" s="2"/>
      <c r="J1459" s="2"/>
      <c r="K1459" s="2"/>
      <c r="L1459" s="2"/>
      <c r="N1459" s="1"/>
      <c r="O1459" s="2"/>
      <c r="P1459" s="2"/>
      <c r="Q1459" s="2"/>
      <c r="R1459" s="2"/>
      <c r="S1459" s="2"/>
      <c r="T1459" s="2"/>
      <c r="U1459" s="2"/>
      <c r="V1459" s="2"/>
      <c r="X1459" s="1"/>
      <c r="Y1459" s="2"/>
      <c r="Z1459" s="2"/>
      <c r="AA1459" s="2"/>
      <c r="AB1459" s="2"/>
      <c r="AC1459" s="2"/>
      <c r="AD1459" s="2"/>
      <c r="AE1459" s="2"/>
      <c r="AF1459" s="2"/>
      <c r="AH1459" s="1"/>
      <c r="AI1459" s="2"/>
      <c r="AJ1459" s="2"/>
      <c r="AK1459" s="2"/>
      <c r="AL1459" s="2"/>
      <c r="AM1459" s="2"/>
      <c r="AN1459" s="2"/>
      <c r="AO1459" s="2"/>
      <c r="AP1459" s="2"/>
      <c r="AR1459" s="1"/>
      <c r="AS1459" s="2"/>
      <c r="AT1459" s="2"/>
      <c r="AU1459" s="2"/>
      <c r="AV1459" s="2"/>
      <c r="AW1459" s="2"/>
      <c r="AX1459" s="2"/>
      <c r="AY1459" s="2"/>
      <c r="AZ1459" s="2"/>
      <c r="BB1459" s="1"/>
    </row>
    <row r="1460" spans="6:54" x14ac:dyDescent="0.35">
      <c r="F1460" s="2"/>
      <c r="G1460" s="2"/>
      <c r="H1460" s="2"/>
      <c r="I1460" s="2"/>
      <c r="J1460" s="2"/>
      <c r="K1460" s="2"/>
      <c r="L1460" s="2"/>
      <c r="N1460" s="1"/>
      <c r="O1460" s="2"/>
      <c r="P1460" s="2"/>
      <c r="Q1460" s="2"/>
      <c r="R1460" s="2"/>
      <c r="S1460" s="2"/>
      <c r="T1460" s="2"/>
      <c r="U1460" s="2"/>
      <c r="V1460" s="2"/>
      <c r="X1460" s="1"/>
      <c r="Y1460" s="2"/>
      <c r="Z1460" s="2"/>
      <c r="AA1460" s="2"/>
      <c r="AB1460" s="2"/>
      <c r="AC1460" s="2"/>
      <c r="AD1460" s="2"/>
      <c r="AE1460" s="2"/>
      <c r="AF1460" s="2"/>
      <c r="AH1460" s="1"/>
      <c r="AI1460" s="2"/>
      <c r="AJ1460" s="2"/>
      <c r="AK1460" s="2"/>
      <c r="AL1460" s="2"/>
      <c r="AM1460" s="2"/>
      <c r="AN1460" s="2"/>
      <c r="AO1460" s="2"/>
      <c r="AP1460" s="2"/>
      <c r="AR1460" s="1"/>
      <c r="AS1460" s="2"/>
      <c r="AT1460" s="2"/>
      <c r="AU1460" s="2"/>
      <c r="AV1460" s="2"/>
      <c r="AW1460" s="2"/>
      <c r="AX1460" s="2"/>
      <c r="AY1460" s="2"/>
      <c r="AZ1460" s="2"/>
      <c r="BB1460" s="1"/>
    </row>
    <row r="1461" spans="6:54" x14ac:dyDescent="0.35">
      <c r="F1461" s="2"/>
      <c r="G1461" s="2"/>
      <c r="H1461" s="2"/>
      <c r="I1461" s="2"/>
      <c r="J1461" s="2"/>
      <c r="K1461" s="2"/>
      <c r="L1461" s="2"/>
      <c r="N1461" s="1"/>
      <c r="O1461" s="2"/>
      <c r="P1461" s="2"/>
      <c r="Q1461" s="2"/>
      <c r="R1461" s="2"/>
      <c r="S1461" s="2"/>
      <c r="T1461" s="2"/>
      <c r="U1461" s="2"/>
      <c r="V1461" s="2"/>
      <c r="X1461" s="1"/>
      <c r="Y1461" s="2"/>
      <c r="Z1461" s="2"/>
      <c r="AA1461" s="2"/>
      <c r="AB1461" s="2"/>
      <c r="AC1461" s="2"/>
      <c r="AD1461" s="2"/>
      <c r="AE1461" s="2"/>
      <c r="AF1461" s="2"/>
      <c r="AH1461" s="1"/>
      <c r="AI1461" s="2"/>
      <c r="AJ1461" s="2"/>
      <c r="AK1461" s="2"/>
      <c r="AL1461" s="2"/>
      <c r="AM1461" s="2"/>
      <c r="AN1461" s="2"/>
      <c r="AO1461" s="2"/>
      <c r="AP1461" s="2"/>
      <c r="AR1461" s="1"/>
      <c r="AS1461" s="2"/>
      <c r="AT1461" s="2"/>
      <c r="AU1461" s="2"/>
      <c r="AV1461" s="2"/>
      <c r="AW1461" s="2"/>
      <c r="AX1461" s="2"/>
      <c r="AY1461" s="2"/>
      <c r="AZ1461" s="2"/>
      <c r="BB1461" s="1"/>
    </row>
    <row r="1462" spans="6:54" x14ac:dyDescent="0.35">
      <c r="F1462" s="2"/>
      <c r="G1462" s="2"/>
      <c r="H1462" s="2"/>
      <c r="I1462" s="2"/>
      <c r="J1462" s="2"/>
      <c r="K1462" s="2"/>
      <c r="L1462" s="2"/>
      <c r="N1462" s="1"/>
      <c r="O1462" s="2"/>
      <c r="P1462" s="2"/>
      <c r="Q1462" s="2"/>
      <c r="R1462" s="2"/>
      <c r="S1462" s="2"/>
      <c r="T1462" s="2"/>
      <c r="U1462" s="2"/>
      <c r="V1462" s="2"/>
      <c r="X1462" s="1"/>
      <c r="Y1462" s="2"/>
      <c r="Z1462" s="2"/>
      <c r="AA1462" s="2"/>
      <c r="AB1462" s="2"/>
      <c r="AC1462" s="2"/>
      <c r="AD1462" s="2"/>
      <c r="AE1462" s="2"/>
      <c r="AF1462" s="2"/>
      <c r="AH1462" s="1"/>
      <c r="AI1462" s="2"/>
      <c r="AJ1462" s="2"/>
      <c r="AK1462" s="2"/>
      <c r="AL1462" s="2"/>
      <c r="AM1462" s="2"/>
      <c r="AN1462" s="2"/>
      <c r="AO1462" s="2"/>
      <c r="AP1462" s="2"/>
      <c r="AR1462" s="1"/>
      <c r="AS1462" s="2"/>
      <c r="AT1462" s="2"/>
      <c r="AU1462" s="2"/>
      <c r="AV1462" s="2"/>
      <c r="AW1462" s="2"/>
      <c r="AX1462" s="2"/>
      <c r="AY1462" s="2"/>
      <c r="AZ1462" s="2"/>
      <c r="BB1462" s="1"/>
    </row>
    <row r="1463" spans="6:54" x14ac:dyDescent="0.35">
      <c r="F1463" s="2"/>
      <c r="G1463" s="2"/>
      <c r="H1463" s="2"/>
      <c r="I1463" s="2"/>
      <c r="J1463" s="2"/>
      <c r="K1463" s="2"/>
      <c r="L1463" s="2"/>
      <c r="N1463" s="1"/>
      <c r="O1463" s="2"/>
      <c r="P1463" s="2"/>
      <c r="Q1463" s="2"/>
      <c r="R1463" s="2"/>
      <c r="S1463" s="2"/>
      <c r="T1463" s="2"/>
      <c r="U1463" s="2"/>
      <c r="V1463" s="2"/>
      <c r="X1463" s="1"/>
      <c r="Y1463" s="2"/>
      <c r="Z1463" s="2"/>
      <c r="AA1463" s="2"/>
      <c r="AB1463" s="2"/>
      <c r="AC1463" s="2"/>
      <c r="AD1463" s="2"/>
      <c r="AE1463" s="2"/>
      <c r="AF1463" s="2"/>
      <c r="AH1463" s="1"/>
      <c r="AI1463" s="2"/>
      <c r="AJ1463" s="2"/>
      <c r="AK1463" s="2"/>
      <c r="AL1463" s="2"/>
      <c r="AM1463" s="2"/>
      <c r="AN1463" s="2"/>
      <c r="AO1463" s="2"/>
      <c r="AP1463" s="2"/>
      <c r="AR1463" s="1"/>
      <c r="AS1463" s="2"/>
      <c r="AT1463" s="2"/>
      <c r="AU1463" s="2"/>
      <c r="AV1463" s="2"/>
      <c r="AW1463" s="2"/>
      <c r="AX1463" s="2"/>
      <c r="AY1463" s="2"/>
      <c r="AZ1463" s="2"/>
      <c r="BB1463" s="1"/>
    </row>
    <row r="1464" spans="6:54" x14ac:dyDescent="0.35">
      <c r="F1464" s="2"/>
      <c r="G1464" s="2"/>
      <c r="H1464" s="2"/>
      <c r="I1464" s="2"/>
      <c r="J1464" s="2"/>
      <c r="K1464" s="2"/>
      <c r="L1464" s="2"/>
      <c r="N1464" s="1"/>
      <c r="O1464" s="2"/>
      <c r="P1464" s="2"/>
      <c r="Q1464" s="2"/>
      <c r="R1464" s="2"/>
      <c r="S1464" s="2"/>
      <c r="T1464" s="2"/>
      <c r="U1464" s="2"/>
      <c r="V1464" s="2"/>
      <c r="X1464" s="1"/>
      <c r="Y1464" s="2"/>
      <c r="Z1464" s="2"/>
      <c r="AA1464" s="2"/>
      <c r="AB1464" s="2"/>
      <c r="AC1464" s="2"/>
      <c r="AD1464" s="2"/>
      <c r="AE1464" s="2"/>
      <c r="AF1464" s="2"/>
      <c r="AH1464" s="1"/>
      <c r="AI1464" s="2"/>
      <c r="AJ1464" s="2"/>
      <c r="AK1464" s="2"/>
      <c r="AL1464" s="2"/>
      <c r="AM1464" s="2"/>
      <c r="AN1464" s="2"/>
      <c r="AO1464" s="2"/>
      <c r="AP1464" s="2"/>
      <c r="AR1464" s="1"/>
      <c r="AS1464" s="2"/>
      <c r="AT1464" s="2"/>
      <c r="AU1464" s="2"/>
      <c r="AV1464" s="2"/>
      <c r="AW1464" s="2"/>
      <c r="AX1464" s="2"/>
      <c r="AY1464" s="2"/>
      <c r="AZ1464" s="2"/>
      <c r="BB1464" s="1"/>
    </row>
    <row r="1465" spans="6:54" x14ac:dyDescent="0.35">
      <c r="F1465" s="2"/>
      <c r="G1465" s="2"/>
      <c r="H1465" s="2"/>
      <c r="I1465" s="2"/>
      <c r="J1465" s="2"/>
      <c r="K1465" s="2"/>
      <c r="L1465" s="2"/>
      <c r="N1465" s="1"/>
      <c r="O1465" s="2"/>
      <c r="P1465" s="2"/>
      <c r="Q1465" s="2"/>
      <c r="R1465" s="2"/>
      <c r="S1465" s="2"/>
      <c r="T1465" s="2"/>
      <c r="U1465" s="2"/>
      <c r="V1465" s="2"/>
      <c r="X1465" s="1"/>
      <c r="Y1465" s="2"/>
      <c r="Z1465" s="2"/>
      <c r="AA1465" s="2"/>
      <c r="AB1465" s="2"/>
      <c r="AC1465" s="2"/>
      <c r="AD1465" s="2"/>
      <c r="AE1465" s="2"/>
      <c r="AF1465" s="2"/>
      <c r="AH1465" s="1"/>
      <c r="AI1465" s="2"/>
      <c r="AJ1465" s="2"/>
      <c r="AK1465" s="2"/>
      <c r="AL1465" s="2"/>
      <c r="AM1465" s="2"/>
      <c r="AN1465" s="2"/>
      <c r="AO1465" s="2"/>
      <c r="AP1465" s="2"/>
      <c r="AR1465" s="1"/>
      <c r="AS1465" s="2"/>
      <c r="AT1465" s="2"/>
      <c r="AU1465" s="2"/>
      <c r="AV1465" s="2"/>
      <c r="AW1465" s="2"/>
      <c r="AX1465" s="2"/>
      <c r="AY1465" s="2"/>
      <c r="AZ1465" s="2"/>
      <c r="BB1465" s="1"/>
    </row>
    <row r="1466" spans="6:54" x14ac:dyDescent="0.35">
      <c r="F1466" s="2"/>
      <c r="G1466" s="2"/>
      <c r="H1466" s="2"/>
      <c r="I1466" s="2"/>
      <c r="J1466" s="2"/>
      <c r="K1466" s="2"/>
      <c r="L1466" s="2"/>
      <c r="N1466" s="1"/>
      <c r="O1466" s="2"/>
      <c r="P1466" s="2"/>
      <c r="Q1466" s="2"/>
      <c r="R1466" s="2"/>
      <c r="S1466" s="2"/>
      <c r="T1466" s="2"/>
      <c r="U1466" s="2"/>
      <c r="V1466" s="2"/>
      <c r="X1466" s="1"/>
      <c r="Y1466" s="2"/>
      <c r="Z1466" s="2"/>
      <c r="AA1466" s="2"/>
      <c r="AB1466" s="2"/>
      <c r="AC1466" s="2"/>
      <c r="AD1466" s="2"/>
      <c r="AE1466" s="2"/>
      <c r="AF1466" s="2"/>
      <c r="AH1466" s="1"/>
      <c r="AI1466" s="2"/>
      <c r="AJ1466" s="2"/>
      <c r="AK1466" s="2"/>
      <c r="AL1466" s="2"/>
      <c r="AM1466" s="2"/>
      <c r="AN1466" s="2"/>
      <c r="AO1466" s="2"/>
      <c r="AP1466" s="2"/>
      <c r="AR1466" s="1"/>
      <c r="AS1466" s="2"/>
      <c r="AT1466" s="2"/>
      <c r="AU1466" s="2"/>
      <c r="AV1466" s="2"/>
      <c r="AW1466" s="2"/>
      <c r="AX1466" s="2"/>
      <c r="AY1466" s="2"/>
      <c r="AZ1466" s="2"/>
      <c r="BB1466" s="1"/>
    </row>
    <row r="1467" spans="6:54" x14ac:dyDescent="0.35">
      <c r="F1467" s="2"/>
      <c r="G1467" s="2"/>
      <c r="H1467" s="2"/>
      <c r="I1467" s="2"/>
      <c r="J1467" s="2"/>
      <c r="K1467" s="2"/>
      <c r="L1467" s="2"/>
      <c r="N1467" s="1"/>
      <c r="O1467" s="2"/>
      <c r="P1467" s="2"/>
      <c r="Q1467" s="2"/>
      <c r="R1467" s="2"/>
      <c r="S1467" s="2"/>
      <c r="T1467" s="2"/>
      <c r="U1467" s="2"/>
      <c r="V1467" s="2"/>
      <c r="X1467" s="1"/>
      <c r="Y1467" s="2"/>
      <c r="Z1467" s="2"/>
      <c r="AA1467" s="2"/>
      <c r="AB1467" s="2"/>
      <c r="AC1467" s="2"/>
      <c r="AD1467" s="2"/>
      <c r="AE1467" s="2"/>
      <c r="AF1467" s="2"/>
      <c r="AH1467" s="1"/>
      <c r="AI1467" s="2"/>
      <c r="AJ1467" s="2"/>
      <c r="AK1467" s="2"/>
      <c r="AL1467" s="2"/>
      <c r="AM1467" s="2"/>
      <c r="AN1467" s="2"/>
      <c r="AO1467" s="2"/>
      <c r="AP1467" s="2"/>
      <c r="AR1467" s="1"/>
      <c r="AS1467" s="2"/>
      <c r="AT1467" s="2"/>
      <c r="AU1467" s="2"/>
      <c r="AV1467" s="2"/>
      <c r="AW1467" s="2"/>
      <c r="AX1467" s="2"/>
      <c r="AY1467" s="2"/>
      <c r="AZ1467" s="2"/>
      <c r="BB1467" s="1"/>
    </row>
    <row r="1468" spans="6:54" x14ac:dyDescent="0.35">
      <c r="F1468" s="2"/>
      <c r="G1468" s="2"/>
      <c r="H1468" s="2"/>
      <c r="I1468" s="2"/>
      <c r="J1468" s="2"/>
      <c r="K1468" s="2"/>
      <c r="L1468" s="2"/>
      <c r="N1468" s="1"/>
      <c r="O1468" s="2"/>
      <c r="P1468" s="2"/>
      <c r="Q1468" s="2"/>
      <c r="R1468" s="2"/>
      <c r="S1468" s="2"/>
      <c r="T1468" s="2"/>
      <c r="U1468" s="2"/>
      <c r="V1468" s="2"/>
      <c r="X1468" s="1"/>
      <c r="Y1468" s="2"/>
      <c r="Z1468" s="2"/>
      <c r="AA1468" s="2"/>
      <c r="AB1468" s="2"/>
      <c r="AC1468" s="2"/>
      <c r="AD1468" s="2"/>
      <c r="AE1468" s="2"/>
      <c r="AF1468" s="2"/>
      <c r="AH1468" s="1"/>
      <c r="AI1468" s="2"/>
      <c r="AJ1468" s="2"/>
      <c r="AK1468" s="2"/>
      <c r="AL1468" s="2"/>
      <c r="AM1468" s="2"/>
      <c r="AN1468" s="2"/>
      <c r="AO1468" s="2"/>
      <c r="AP1468" s="2"/>
      <c r="AR1468" s="1"/>
      <c r="AS1468" s="2"/>
      <c r="AT1468" s="2"/>
      <c r="AU1468" s="2"/>
      <c r="AV1468" s="2"/>
      <c r="AW1468" s="2"/>
      <c r="AX1468" s="2"/>
      <c r="AY1468" s="2"/>
      <c r="AZ1468" s="2"/>
      <c r="BB1468" s="1"/>
    </row>
    <row r="1469" spans="6:54" x14ac:dyDescent="0.35">
      <c r="F1469" s="2"/>
      <c r="G1469" s="2"/>
      <c r="H1469" s="2"/>
      <c r="I1469" s="2"/>
      <c r="J1469" s="2"/>
      <c r="K1469" s="2"/>
      <c r="L1469" s="2"/>
      <c r="N1469" s="1"/>
      <c r="O1469" s="2"/>
      <c r="P1469" s="2"/>
      <c r="Q1469" s="2"/>
      <c r="R1469" s="2"/>
      <c r="S1469" s="2"/>
      <c r="T1469" s="2"/>
      <c r="U1469" s="2"/>
      <c r="V1469" s="2"/>
      <c r="X1469" s="1"/>
      <c r="Y1469" s="2"/>
      <c r="Z1469" s="2"/>
      <c r="AA1469" s="2"/>
      <c r="AB1469" s="2"/>
      <c r="AC1469" s="2"/>
      <c r="AD1469" s="2"/>
      <c r="AE1469" s="2"/>
      <c r="AF1469" s="2"/>
      <c r="AH1469" s="1"/>
      <c r="AI1469" s="2"/>
      <c r="AJ1469" s="2"/>
      <c r="AK1469" s="2"/>
      <c r="AL1469" s="2"/>
      <c r="AM1469" s="2"/>
      <c r="AN1469" s="2"/>
      <c r="AO1469" s="2"/>
      <c r="AP1469" s="2"/>
      <c r="AR1469" s="1"/>
      <c r="AS1469" s="2"/>
      <c r="AT1469" s="2"/>
      <c r="AU1469" s="2"/>
      <c r="AV1469" s="2"/>
      <c r="AW1469" s="2"/>
      <c r="AX1469" s="2"/>
      <c r="AY1469" s="2"/>
      <c r="AZ1469" s="2"/>
      <c r="BB1469" s="1"/>
    </row>
    <row r="1470" spans="6:54" x14ac:dyDescent="0.35">
      <c r="F1470" s="2"/>
      <c r="G1470" s="2"/>
      <c r="H1470" s="2"/>
      <c r="I1470" s="2"/>
      <c r="J1470" s="2"/>
      <c r="K1470" s="2"/>
      <c r="L1470" s="2"/>
      <c r="N1470" s="1"/>
      <c r="O1470" s="2"/>
      <c r="P1470" s="2"/>
      <c r="Q1470" s="2"/>
      <c r="R1470" s="2"/>
      <c r="S1470" s="2"/>
      <c r="T1470" s="2"/>
      <c r="U1470" s="2"/>
      <c r="V1470" s="2"/>
      <c r="X1470" s="1"/>
      <c r="Y1470" s="2"/>
      <c r="Z1470" s="2"/>
      <c r="AA1470" s="2"/>
      <c r="AB1470" s="2"/>
      <c r="AC1470" s="2"/>
      <c r="AD1470" s="2"/>
      <c r="AE1470" s="2"/>
      <c r="AF1470" s="2"/>
      <c r="AH1470" s="1"/>
      <c r="AI1470" s="2"/>
      <c r="AJ1470" s="2"/>
      <c r="AK1470" s="2"/>
      <c r="AL1470" s="2"/>
      <c r="AM1470" s="2"/>
      <c r="AN1470" s="2"/>
      <c r="AO1470" s="2"/>
      <c r="AP1470" s="2"/>
      <c r="AR1470" s="1"/>
      <c r="AS1470" s="2"/>
      <c r="AT1470" s="2"/>
      <c r="AU1470" s="2"/>
      <c r="AV1470" s="2"/>
      <c r="AW1470" s="2"/>
      <c r="AX1470" s="2"/>
      <c r="AY1470" s="2"/>
      <c r="AZ1470" s="2"/>
      <c r="BB1470" s="1"/>
    </row>
    <row r="1471" spans="6:54" x14ac:dyDescent="0.35">
      <c r="F1471" s="2"/>
      <c r="G1471" s="2"/>
      <c r="H1471" s="2"/>
      <c r="I1471" s="2"/>
      <c r="J1471" s="2"/>
      <c r="K1471" s="2"/>
      <c r="L1471" s="2"/>
      <c r="N1471" s="1"/>
      <c r="O1471" s="2"/>
      <c r="P1471" s="2"/>
      <c r="Q1471" s="2"/>
      <c r="R1471" s="2"/>
      <c r="S1471" s="2"/>
      <c r="T1471" s="2"/>
      <c r="U1471" s="2"/>
      <c r="V1471" s="2"/>
      <c r="X1471" s="1"/>
      <c r="Y1471" s="2"/>
      <c r="Z1471" s="2"/>
      <c r="AA1471" s="2"/>
      <c r="AB1471" s="2"/>
      <c r="AC1471" s="2"/>
      <c r="AD1471" s="2"/>
      <c r="AE1471" s="2"/>
      <c r="AF1471" s="2"/>
      <c r="AH1471" s="1"/>
      <c r="AI1471" s="2"/>
      <c r="AJ1471" s="2"/>
      <c r="AK1471" s="2"/>
      <c r="AL1471" s="2"/>
      <c r="AM1471" s="2"/>
      <c r="AN1471" s="2"/>
      <c r="AO1471" s="2"/>
      <c r="AP1471" s="2"/>
      <c r="AR1471" s="1"/>
      <c r="AS1471" s="2"/>
      <c r="AT1471" s="2"/>
      <c r="AU1471" s="2"/>
      <c r="AV1471" s="2"/>
      <c r="AW1471" s="2"/>
      <c r="AX1471" s="2"/>
      <c r="AY1471" s="2"/>
      <c r="AZ1471" s="2"/>
      <c r="BB1471" s="1"/>
    </row>
    <row r="1472" spans="6:54" x14ac:dyDescent="0.35">
      <c r="F1472" s="2"/>
      <c r="G1472" s="2"/>
      <c r="H1472" s="2"/>
      <c r="I1472" s="2"/>
      <c r="J1472" s="2"/>
      <c r="K1472" s="2"/>
      <c r="L1472" s="2"/>
      <c r="N1472" s="1"/>
      <c r="O1472" s="2"/>
      <c r="P1472" s="2"/>
      <c r="Q1472" s="2"/>
      <c r="R1472" s="2"/>
      <c r="S1472" s="2"/>
      <c r="T1472" s="2"/>
      <c r="U1472" s="2"/>
      <c r="V1472" s="2"/>
      <c r="X1472" s="1"/>
      <c r="Y1472" s="2"/>
      <c r="Z1472" s="2"/>
      <c r="AA1472" s="2"/>
      <c r="AB1472" s="2"/>
      <c r="AC1472" s="2"/>
      <c r="AD1472" s="2"/>
      <c r="AE1472" s="2"/>
      <c r="AF1472" s="2"/>
      <c r="AH1472" s="1"/>
      <c r="AI1472" s="2"/>
      <c r="AJ1472" s="2"/>
      <c r="AK1472" s="2"/>
      <c r="AL1472" s="2"/>
      <c r="AM1472" s="2"/>
      <c r="AN1472" s="2"/>
      <c r="AO1472" s="2"/>
      <c r="AP1472" s="2"/>
      <c r="AR1472" s="1"/>
      <c r="AS1472" s="2"/>
      <c r="AT1472" s="2"/>
      <c r="AU1472" s="2"/>
      <c r="AV1472" s="2"/>
      <c r="AW1472" s="2"/>
      <c r="AX1472" s="2"/>
      <c r="AY1472" s="2"/>
      <c r="AZ1472" s="2"/>
      <c r="BB1472" s="1"/>
    </row>
    <row r="1473" spans="6:54" x14ac:dyDescent="0.35">
      <c r="F1473" s="2"/>
      <c r="G1473" s="2"/>
      <c r="H1473" s="2"/>
      <c r="I1473" s="2"/>
      <c r="J1473" s="2"/>
      <c r="K1473" s="2"/>
      <c r="L1473" s="2"/>
      <c r="N1473" s="1"/>
      <c r="O1473" s="2"/>
      <c r="P1473" s="2"/>
      <c r="Q1473" s="2"/>
      <c r="R1473" s="2"/>
      <c r="S1473" s="2"/>
      <c r="T1473" s="2"/>
      <c r="U1473" s="2"/>
      <c r="V1473" s="2"/>
      <c r="X1473" s="1"/>
      <c r="Y1473" s="2"/>
      <c r="Z1473" s="2"/>
      <c r="AA1473" s="2"/>
      <c r="AB1473" s="2"/>
      <c r="AC1473" s="2"/>
      <c r="AD1473" s="2"/>
      <c r="AE1473" s="2"/>
      <c r="AF1473" s="2"/>
      <c r="AH1473" s="1"/>
      <c r="AI1473" s="2"/>
      <c r="AJ1473" s="2"/>
      <c r="AK1473" s="2"/>
      <c r="AL1473" s="2"/>
      <c r="AM1473" s="2"/>
      <c r="AN1473" s="2"/>
      <c r="AO1473" s="2"/>
      <c r="AP1473" s="2"/>
      <c r="AR1473" s="1"/>
      <c r="AS1473" s="2"/>
      <c r="AT1473" s="2"/>
      <c r="AU1473" s="2"/>
      <c r="AV1473" s="2"/>
      <c r="AW1473" s="2"/>
      <c r="AX1473" s="2"/>
      <c r="AY1473" s="2"/>
      <c r="AZ1473" s="2"/>
      <c r="BB1473" s="1"/>
    </row>
    <row r="1474" spans="6:54" x14ac:dyDescent="0.35">
      <c r="F1474" s="2"/>
      <c r="G1474" s="2"/>
      <c r="H1474" s="2"/>
      <c r="I1474" s="2"/>
      <c r="J1474" s="2"/>
      <c r="K1474" s="2"/>
      <c r="L1474" s="2"/>
      <c r="N1474" s="1"/>
      <c r="O1474" s="2"/>
      <c r="P1474" s="2"/>
      <c r="Q1474" s="2"/>
      <c r="R1474" s="2"/>
      <c r="S1474" s="2"/>
      <c r="T1474" s="2"/>
      <c r="U1474" s="2"/>
      <c r="V1474" s="2"/>
      <c r="X1474" s="1"/>
      <c r="Y1474" s="2"/>
      <c r="Z1474" s="2"/>
      <c r="AA1474" s="2"/>
      <c r="AB1474" s="2"/>
      <c r="AC1474" s="2"/>
      <c r="AD1474" s="2"/>
      <c r="AE1474" s="2"/>
      <c r="AF1474" s="2"/>
      <c r="AH1474" s="1"/>
      <c r="AI1474" s="2"/>
      <c r="AJ1474" s="2"/>
      <c r="AK1474" s="2"/>
      <c r="AL1474" s="2"/>
      <c r="AM1474" s="2"/>
      <c r="AN1474" s="2"/>
      <c r="AO1474" s="2"/>
      <c r="AP1474" s="2"/>
      <c r="AR1474" s="1"/>
      <c r="AS1474" s="2"/>
      <c r="AT1474" s="2"/>
      <c r="AU1474" s="2"/>
      <c r="AV1474" s="2"/>
      <c r="AW1474" s="2"/>
      <c r="AX1474" s="2"/>
      <c r="AY1474" s="2"/>
      <c r="AZ1474" s="2"/>
      <c r="BB1474" s="1"/>
    </row>
    <row r="1475" spans="6:54" x14ac:dyDescent="0.35">
      <c r="F1475" s="2"/>
      <c r="G1475" s="2"/>
      <c r="H1475" s="2"/>
      <c r="I1475" s="2"/>
      <c r="J1475" s="2"/>
      <c r="K1475" s="2"/>
      <c r="L1475" s="2"/>
      <c r="N1475" s="1"/>
      <c r="O1475" s="2"/>
      <c r="P1475" s="2"/>
      <c r="Q1475" s="2"/>
      <c r="R1475" s="2"/>
      <c r="S1475" s="2"/>
      <c r="T1475" s="2"/>
      <c r="U1475" s="2"/>
      <c r="V1475" s="2"/>
      <c r="X1475" s="1"/>
      <c r="Y1475" s="2"/>
      <c r="Z1475" s="2"/>
      <c r="AA1475" s="2"/>
      <c r="AB1475" s="2"/>
      <c r="AC1475" s="2"/>
      <c r="AD1475" s="2"/>
      <c r="AE1475" s="2"/>
      <c r="AF1475" s="2"/>
      <c r="AH1475" s="1"/>
      <c r="AI1475" s="2"/>
      <c r="AJ1475" s="2"/>
      <c r="AK1475" s="2"/>
      <c r="AL1475" s="2"/>
      <c r="AM1475" s="2"/>
      <c r="AN1475" s="2"/>
      <c r="AO1475" s="2"/>
      <c r="AP1475" s="2"/>
      <c r="AR1475" s="1"/>
      <c r="AS1475" s="2"/>
      <c r="AT1475" s="2"/>
      <c r="AU1475" s="2"/>
      <c r="AV1475" s="2"/>
      <c r="AW1475" s="2"/>
      <c r="AX1475" s="2"/>
      <c r="AY1475" s="2"/>
      <c r="AZ1475" s="2"/>
      <c r="BB1475" s="1"/>
    </row>
    <row r="1476" spans="6:54" x14ac:dyDescent="0.35">
      <c r="F1476" s="2"/>
      <c r="G1476" s="2"/>
      <c r="H1476" s="2"/>
      <c r="I1476" s="2"/>
      <c r="J1476" s="2"/>
      <c r="K1476" s="2"/>
      <c r="L1476" s="2"/>
      <c r="N1476" s="1"/>
      <c r="O1476" s="2"/>
      <c r="P1476" s="2"/>
      <c r="Q1476" s="2"/>
      <c r="R1476" s="2"/>
      <c r="S1476" s="2"/>
      <c r="T1476" s="2"/>
      <c r="U1476" s="2"/>
      <c r="V1476" s="2"/>
      <c r="X1476" s="1"/>
      <c r="Y1476" s="2"/>
      <c r="Z1476" s="2"/>
      <c r="AA1476" s="2"/>
      <c r="AB1476" s="2"/>
      <c r="AC1476" s="2"/>
      <c r="AD1476" s="2"/>
      <c r="AE1476" s="2"/>
      <c r="AF1476" s="2"/>
      <c r="AH1476" s="1"/>
      <c r="AI1476" s="2"/>
      <c r="AJ1476" s="2"/>
      <c r="AK1476" s="2"/>
      <c r="AL1476" s="2"/>
      <c r="AM1476" s="2"/>
      <c r="AN1476" s="2"/>
      <c r="AO1476" s="2"/>
      <c r="AP1476" s="2"/>
      <c r="AR1476" s="1"/>
      <c r="AS1476" s="2"/>
      <c r="AT1476" s="2"/>
      <c r="AU1476" s="2"/>
      <c r="AV1476" s="2"/>
      <c r="AW1476" s="2"/>
      <c r="AX1476" s="2"/>
      <c r="AY1476" s="2"/>
      <c r="AZ1476" s="2"/>
      <c r="BB1476" s="1"/>
    </row>
    <row r="1477" spans="6:54" x14ac:dyDescent="0.35">
      <c r="F1477" s="2"/>
      <c r="G1477" s="2"/>
      <c r="H1477" s="2"/>
      <c r="I1477" s="2"/>
      <c r="J1477" s="2"/>
      <c r="K1477" s="2"/>
      <c r="L1477" s="2"/>
      <c r="N1477" s="1"/>
      <c r="O1477" s="2"/>
      <c r="P1477" s="2"/>
      <c r="Q1477" s="2"/>
      <c r="R1477" s="2"/>
      <c r="S1477" s="2"/>
      <c r="T1477" s="2"/>
      <c r="U1477" s="2"/>
      <c r="V1477" s="2"/>
      <c r="X1477" s="1"/>
      <c r="Y1477" s="2"/>
      <c r="Z1477" s="2"/>
      <c r="AA1477" s="2"/>
      <c r="AB1477" s="2"/>
      <c r="AC1477" s="2"/>
      <c r="AD1477" s="2"/>
      <c r="AE1477" s="2"/>
      <c r="AF1477" s="2"/>
      <c r="AH1477" s="1"/>
      <c r="AI1477" s="2"/>
      <c r="AJ1477" s="2"/>
      <c r="AK1477" s="2"/>
      <c r="AL1477" s="2"/>
      <c r="AM1477" s="2"/>
      <c r="AN1477" s="2"/>
      <c r="AO1477" s="2"/>
      <c r="AP1477" s="2"/>
      <c r="AR1477" s="1"/>
      <c r="AS1477" s="2"/>
      <c r="AT1477" s="2"/>
      <c r="AU1477" s="2"/>
      <c r="AV1477" s="2"/>
      <c r="AW1477" s="2"/>
      <c r="AX1477" s="2"/>
      <c r="AY1477" s="2"/>
      <c r="AZ1477" s="2"/>
      <c r="BB1477" s="1"/>
    </row>
    <row r="1478" spans="6:54" x14ac:dyDescent="0.35">
      <c r="F1478" s="2"/>
      <c r="G1478" s="2"/>
      <c r="H1478" s="2"/>
      <c r="I1478" s="2"/>
      <c r="J1478" s="2"/>
      <c r="K1478" s="2"/>
      <c r="L1478" s="2"/>
      <c r="N1478" s="1"/>
      <c r="O1478" s="2"/>
      <c r="P1478" s="2"/>
      <c r="Q1478" s="2"/>
      <c r="R1478" s="2"/>
      <c r="S1478" s="2"/>
      <c r="T1478" s="2"/>
      <c r="U1478" s="2"/>
      <c r="V1478" s="2"/>
      <c r="X1478" s="1"/>
      <c r="Y1478" s="2"/>
      <c r="Z1478" s="2"/>
      <c r="AA1478" s="2"/>
      <c r="AB1478" s="2"/>
      <c r="AC1478" s="2"/>
      <c r="AD1478" s="2"/>
      <c r="AE1478" s="2"/>
      <c r="AF1478" s="2"/>
      <c r="AH1478" s="1"/>
      <c r="AI1478" s="2"/>
      <c r="AJ1478" s="2"/>
      <c r="AK1478" s="2"/>
      <c r="AL1478" s="2"/>
      <c r="AM1478" s="2"/>
      <c r="AN1478" s="2"/>
      <c r="AO1478" s="2"/>
      <c r="AP1478" s="2"/>
      <c r="AR1478" s="1"/>
      <c r="AS1478" s="2"/>
      <c r="AT1478" s="2"/>
      <c r="AU1478" s="2"/>
      <c r="AV1478" s="2"/>
      <c r="AW1478" s="2"/>
      <c r="AX1478" s="2"/>
      <c r="AY1478" s="2"/>
      <c r="AZ1478" s="2"/>
      <c r="BB1478" s="1"/>
    </row>
    <row r="1479" spans="6:54" x14ac:dyDescent="0.35">
      <c r="F1479" s="2"/>
      <c r="G1479" s="2"/>
      <c r="H1479" s="2"/>
      <c r="I1479" s="2"/>
      <c r="J1479" s="2"/>
      <c r="K1479" s="2"/>
      <c r="L1479" s="2"/>
      <c r="N1479" s="1"/>
      <c r="O1479" s="2"/>
      <c r="P1479" s="2"/>
      <c r="Q1479" s="2"/>
      <c r="R1479" s="2"/>
      <c r="S1479" s="2"/>
      <c r="T1479" s="2"/>
      <c r="U1479" s="2"/>
      <c r="V1479" s="2"/>
      <c r="X1479" s="1"/>
      <c r="Y1479" s="2"/>
      <c r="Z1479" s="2"/>
      <c r="AA1479" s="2"/>
      <c r="AB1479" s="2"/>
      <c r="AC1479" s="2"/>
      <c r="AD1479" s="2"/>
      <c r="AE1479" s="2"/>
      <c r="AF1479" s="2"/>
      <c r="AH1479" s="1"/>
      <c r="AI1479" s="2"/>
      <c r="AJ1479" s="2"/>
      <c r="AK1479" s="2"/>
      <c r="AL1479" s="2"/>
      <c r="AM1479" s="2"/>
      <c r="AN1479" s="2"/>
      <c r="AO1479" s="2"/>
      <c r="AP1479" s="2"/>
      <c r="AR1479" s="1"/>
      <c r="AS1479" s="2"/>
      <c r="AT1479" s="2"/>
      <c r="AU1479" s="2"/>
      <c r="AV1479" s="2"/>
      <c r="AW1479" s="2"/>
      <c r="AX1479" s="2"/>
      <c r="AY1479" s="2"/>
      <c r="AZ1479" s="2"/>
      <c r="BB1479" s="1"/>
    </row>
    <row r="1480" spans="6:54" x14ac:dyDescent="0.35">
      <c r="F1480" s="2"/>
      <c r="G1480" s="2"/>
      <c r="H1480" s="2"/>
      <c r="I1480" s="2"/>
      <c r="J1480" s="2"/>
      <c r="K1480" s="2"/>
      <c r="L1480" s="2"/>
      <c r="N1480" s="1"/>
      <c r="O1480" s="2"/>
      <c r="P1480" s="2"/>
      <c r="Q1480" s="2"/>
      <c r="R1480" s="2"/>
      <c r="S1480" s="2"/>
      <c r="T1480" s="2"/>
      <c r="U1480" s="2"/>
      <c r="V1480" s="2"/>
      <c r="X1480" s="1"/>
      <c r="Y1480" s="2"/>
      <c r="Z1480" s="2"/>
      <c r="AA1480" s="2"/>
      <c r="AB1480" s="2"/>
      <c r="AC1480" s="2"/>
      <c r="AD1480" s="2"/>
      <c r="AE1480" s="2"/>
      <c r="AF1480" s="2"/>
      <c r="AH1480" s="1"/>
      <c r="AI1480" s="2"/>
      <c r="AJ1480" s="2"/>
      <c r="AK1480" s="2"/>
      <c r="AL1480" s="2"/>
      <c r="AM1480" s="2"/>
      <c r="AN1480" s="2"/>
      <c r="AO1480" s="2"/>
      <c r="AP1480" s="2"/>
      <c r="AR1480" s="1"/>
      <c r="AS1480" s="2"/>
      <c r="AT1480" s="2"/>
      <c r="AU1480" s="2"/>
      <c r="AV1480" s="2"/>
      <c r="AW1480" s="2"/>
      <c r="AX1480" s="2"/>
      <c r="AY1480" s="2"/>
      <c r="AZ1480" s="2"/>
      <c r="BB1480" s="1"/>
    </row>
    <row r="1481" spans="6:54" x14ac:dyDescent="0.35">
      <c r="F1481" s="2"/>
      <c r="G1481" s="2"/>
      <c r="H1481" s="2"/>
      <c r="I1481" s="2"/>
      <c r="J1481" s="2"/>
      <c r="K1481" s="2"/>
      <c r="L1481" s="2"/>
      <c r="N1481" s="1"/>
      <c r="O1481" s="2"/>
      <c r="P1481" s="2"/>
      <c r="Q1481" s="2"/>
      <c r="R1481" s="2"/>
      <c r="S1481" s="2"/>
      <c r="T1481" s="2"/>
      <c r="U1481" s="2"/>
      <c r="V1481" s="2"/>
      <c r="X1481" s="1"/>
      <c r="Y1481" s="2"/>
      <c r="Z1481" s="2"/>
      <c r="AA1481" s="2"/>
      <c r="AB1481" s="2"/>
      <c r="AC1481" s="2"/>
      <c r="AD1481" s="2"/>
      <c r="AE1481" s="2"/>
      <c r="AF1481" s="2"/>
      <c r="AH1481" s="1"/>
      <c r="AI1481" s="2"/>
      <c r="AJ1481" s="2"/>
      <c r="AK1481" s="2"/>
      <c r="AL1481" s="2"/>
      <c r="AM1481" s="2"/>
      <c r="AN1481" s="2"/>
      <c r="AO1481" s="2"/>
      <c r="AP1481" s="2"/>
      <c r="AR1481" s="1"/>
      <c r="AS1481" s="2"/>
      <c r="AT1481" s="2"/>
      <c r="AU1481" s="2"/>
      <c r="AV1481" s="2"/>
      <c r="AW1481" s="2"/>
      <c r="AX1481" s="2"/>
      <c r="AY1481" s="2"/>
      <c r="AZ1481" s="2"/>
      <c r="BB1481" s="1"/>
    </row>
    <row r="1482" spans="6:54" x14ac:dyDescent="0.35">
      <c r="F1482" s="2"/>
      <c r="G1482" s="2"/>
      <c r="H1482" s="2"/>
      <c r="I1482" s="2"/>
      <c r="J1482" s="2"/>
      <c r="K1482" s="2"/>
      <c r="L1482" s="2"/>
      <c r="N1482" s="1"/>
      <c r="O1482" s="2"/>
      <c r="P1482" s="2"/>
      <c r="Q1482" s="2"/>
      <c r="R1482" s="2"/>
      <c r="S1482" s="2"/>
      <c r="T1482" s="2"/>
      <c r="U1482" s="2"/>
      <c r="V1482" s="2"/>
      <c r="X1482" s="1"/>
      <c r="Y1482" s="2"/>
      <c r="Z1482" s="2"/>
      <c r="AA1482" s="2"/>
      <c r="AB1482" s="2"/>
      <c r="AC1482" s="2"/>
      <c r="AD1482" s="2"/>
      <c r="AE1482" s="2"/>
      <c r="AF1482" s="2"/>
      <c r="AH1482" s="1"/>
      <c r="AI1482" s="2"/>
      <c r="AJ1482" s="2"/>
      <c r="AK1482" s="2"/>
      <c r="AL1482" s="2"/>
      <c r="AM1482" s="2"/>
      <c r="AN1482" s="2"/>
      <c r="AO1482" s="2"/>
      <c r="AP1482" s="2"/>
      <c r="AR1482" s="1"/>
      <c r="AS1482" s="2"/>
      <c r="AT1482" s="2"/>
      <c r="AU1482" s="2"/>
      <c r="AV1482" s="2"/>
      <c r="AW1482" s="2"/>
      <c r="AX1482" s="2"/>
      <c r="AY1482" s="2"/>
      <c r="AZ1482" s="2"/>
      <c r="BB1482" s="1"/>
    </row>
    <row r="1483" spans="6:54" x14ac:dyDescent="0.35">
      <c r="F1483" s="2"/>
      <c r="G1483" s="2"/>
      <c r="H1483" s="2"/>
      <c r="I1483" s="2"/>
      <c r="J1483" s="2"/>
      <c r="K1483" s="2"/>
      <c r="L1483" s="2"/>
      <c r="N1483" s="1"/>
      <c r="O1483" s="2"/>
      <c r="P1483" s="2"/>
      <c r="Q1483" s="2"/>
      <c r="R1483" s="2"/>
      <c r="S1483" s="2"/>
      <c r="T1483" s="2"/>
      <c r="U1483" s="2"/>
      <c r="V1483" s="2"/>
      <c r="X1483" s="1"/>
      <c r="Y1483" s="2"/>
      <c r="Z1483" s="2"/>
      <c r="AA1483" s="2"/>
      <c r="AB1483" s="2"/>
      <c r="AC1483" s="2"/>
      <c r="AD1483" s="2"/>
      <c r="AE1483" s="2"/>
      <c r="AF1483" s="2"/>
      <c r="AH1483" s="1"/>
      <c r="AI1483" s="2"/>
      <c r="AJ1483" s="2"/>
      <c r="AK1483" s="2"/>
      <c r="AL1483" s="2"/>
      <c r="AM1483" s="2"/>
      <c r="AN1483" s="2"/>
      <c r="AO1483" s="2"/>
      <c r="AP1483" s="2"/>
      <c r="AR1483" s="1"/>
      <c r="AS1483" s="2"/>
      <c r="AT1483" s="2"/>
      <c r="AU1483" s="2"/>
      <c r="AV1483" s="2"/>
      <c r="AW1483" s="2"/>
      <c r="AX1483" s="2"/>
      <c r="AY1483" s="2"/>
      <c r="AZ1483" s="2"/>
      <c r="BB1483" s="1"/>
    </row>
    <row r="1484" spans="6:54" x14ac:dyDescent="0.35">
      <c r="F1484" s="2"/>
      <c r="G1484" s="2"/>
      <c r="H1484" s="2"/>
      <c r="I1484" s="2"/>
      <c r="J1484" s="2"/>
      <c r="K1484" s="2"/>
      <c r="L1484" s="2"/>
      <c r="N1484" s="1"/>
      <c r="O1484" s="2"/>
      <c r="P1484" s="2"/>
      <c r="Q1484" s="2"/>
      <c r="R1484" s="2"/>
      <c r="S1484" s="2"/>
      <c r="T1484" s="2"/>
      <c r="U1484" s="2"/>
      <c r="V1484" s="2"/>
      <c r="X1484" s="1"/>
      <c r="Y1484" s="2"/>
      <c r="Z1484" s="2"/>
      <c r="AA1484" s="2"/>
      <c r="AB1484" s="2"/>
      <c r="AC1484" s="2"/>
      <c r="AD1484" s="2"/>
      <c r="AE1484" s="2"/>
      <c r="AF1484" s="2"/>
      <c r="AH1484" s="1"/>
      <c r="AI1484" s="2"/>
      <c r="AJ1484" s="2"/>
      <c r="AK1484" s="2"/>
      <c r="AL1484" s="2"/>
      <c r="AM1484" s="2"/>
      <c r="AN1484" s="2"/>
      <c r="AO1484" s="2"/>
      <c r="AP1484" s="2"/>
      <c r="AR1484" s="1"/>
      <c r="AS1484" s="2"/>
      <c r="AT1484" s="2"/>
      <c r="AU1484" s="2"/>
      <c r="AV1484" s="2"/>
      <c r="AW1484" s="2"/>
      <c r="AX1484" s="2"/>
      <c r="AY1484" s="2"/>
      <c r="AZ1484" s="2"/>
      <c r="BB1484" s="1"/>
    </row>
    <row r="1485" spans="6:54" x14ac:dyDescent="0.35">
      <c r="F1485" s="2"/>
      <c r="G1485" s="2"/>
      <c r="H1485" s="2"/>
      <c r="I1485" s="2"/>
      <c r="J1485" s="2"/>
      <c r="K1485" s="2"/>
      <c r="L1485" s="2"/>
      <c r="N1485" s="1"/>
      <c r="O1485" s="2"/>
      <c r="P1485" s="2"/>
      <c r="Q1485" s="2"/>
      <c r="R1485" s="2"/>
      <c r="S1485" s="2"/>
      <c r="T1485" s="2"/>
      <c r="U1485" s="2"/>
      <c r="V1485" s="2"/>
      <c r="X1485" s="1"/>
      <c r="Y1485" s="2"/>
      <c r="Z1485" s="2"/>
      <c r="AA1485" s="2"/>
      <c r="AB1485" s="2"/>
      <c r="AC1485" s="2"/>
      <c r="AD1485" s="2"/>
      <c r="AE1485" s="2"/>
      <c r="AF1485" s="2"/>
      <c r="AH1485" s="1"/>
      <c r="AI1485" s="2"/>
      <c r="AJ1485" s="2"/>
      <c r="AK1485" s="2"/>
      <c r="AL1485" s="2"/>
      <c r="AM1485" s="2"/>
      <c r="AN1485" s="2"/>
      <c r="AO1485" s="2"/>
      <c r="AP1485" s="2"/>
      <c r="AR1485" s="1"/>
      <c r="AS1485" s="2"/>
      <c r="AT1485" s="2"/>
      <c r="AU1485" s="2"/>
      <c r="AV1485" s="2"/>
      <c r="AW1485" s="2"/>
      <c r="AX1485" s="2"/>
      <c r="AY1485" s="2"/>
      <c r="AZ1485" s="2"/>
      <c r="BB1485" s="1"/>
    </row>
    <row r="1486" spans="6:54" x14ac:dyDescent="0.35">
      <c r="F1486" s="2"/>
      <c r="G1486" s="2"/>
      <c r="H1486" s="2"/>
      <c r="I1486" s="2"/>
      <c r="J1486" s="2"/>
      <c r="K1486" s="2"/>
      <c r="L1486" s="2"/>
      <c r="N1486" s="1"/>
      <c r="O1486" s="2"/>
      <c r="P1486" s="2"/>
      <c r="Q1486" s="2"/>
      <c r="R1486" s="2"/>
      <c r="S1486" s="2"/>
      <c r="T1486" s="2"/>
      <c r="U1486" s="2"/>
      <c r="V1486" s="2"/>
      <c r="X1486" s="1"/>
      <c r="Y1486" s="2"/>
      <c r="Z1486" s="2"/>
      <c r="AA1486" s="2"/>
      <c r="AB1486" s="2"/>
      <c r="AC1486" s="2"/>
      <c r="AD1486" s="2"/>
      <c r="AE1486" s="2"/>
      <c r="AF1486" s="2"/>
      <c r="AH1486" s="1"/>
      <c r="AI1486" s="2"/>
      <c r="AJ1486" s="2"/>
      <c r="AK1486" s="2"/>
      <c r="AL1486" s="2"/>
      <c r="AM1486" s="2"/>
      <c r="AN1486" s="2"/>
      <c r="AO1486" s="2"/>
      <c r="AP1486" s="2"/>
      <c r="AR1486" s="1"/>
      <c r="AS1486" s="2"/>
      <c r="AT1486" s="2"/>
      <c r="AU1486" s="2"/>
      <c r="AV1486" s="2"/>
      <c r="AW1486" s="2"/>
      <c r="AX1486" s="2"/>
      <c r="AY1486" s="2"/>
      <c r="AZ1486" s="2"/>
      <c r="BB1486" s="1"/>
    </row>
    <row r="1487" spans="6:54" x14ac:dyDescent="0.35">
      <c r="F1487" s="2"/>
      <c r="G1487" s="2"/>
      <c r="H1487" s="2"/>
      <c r="I1487" s="2"/>
      <c r="J1487" s="2"/>
      <c r="K1487" s="2"/>
      <c r="L1487" s="2"/>
      <c r="N1487" s="1"/>
      <c r="O1487" s="2"/>
      <c r="P1487" s="2"/>
      <c r="Q1487" s="2"/>
      <c r="R1487" s="2"/>
      <c r="S1487" s="2"/>
      <c r="T1487" s="2"/>
      <c r="U1487" s="2"/>
      <c r="V1487" s="2"/>
      <c r="X1487" s="1"/>
      <c r="Y1487" s="2"/>
      <c r="Z1487" s="2"/>
      <c r="AA1487" s="2"/>
      <c r="AB1487" s="2"/>
      <c r="AC1487" s="2"/>
      <c r="AD1487" s="2"/>
      <c r="AE1487" s="2"/>
      <c r="AF1487" s="2"/>
      <c r="AH1487" s="1"/>
      <c r="AI1487" s="2"/>
      <c r="AJ1487" s="2"/>
      <c r="AK1487" s="2"/>
      <c r="AL1487" s="2"/>
      <c r="AM1487" s="2"/>
      <c r="AN1487" s="2"/>
      <c r="AO1487" s="2"/>
      <c r="AP1487" s="2"/>
      <c r="AR1487" s="1"/>
      <c r="AS1487" s="2"/>
      <c r="AT1487" s="2"/>
      <c r="AU1487" s="2"/>
      <c r="AV1487" s="2"/>
      <c r="AW1487" s="2"/>
      <c r="AX1487" s="2"/>
      <c r="AY1487" s="2"/>
      <c r="AZ1487" s="2"/>
      <c r="BB1487" s="1"/>
    </row>
    <row r="1488" spans="6:54" x14ac:dyDescent="0.35">
      <c r="F1488" s="2"/>
      <c r="G1488" s="2"/>
      <c r="H1488" s="2"/>
      <c r="I1488" s="2"/>
      <c r="J1488" s="2"/>
      <c r="K1488" s="2"/>
      <c r="L1488" s="2"/>
      <c r="N1488" s="1"/>
      <c r="O1488" s="2"/>
      <c r="P1488" s="2"/>
      <c r="Q1488" s="2"/>
      <c r="R1488" s="2"/>
      <c r="S1488" s="2"/>
      <c r="T1488" s="2"/>
      <c r="U1488" s="2"/>
      <c r="V1488" s="2"/>
      <c r="X1488" s="1"/>
      <c r="Y1488" s="2"/>
      <c r="Z1488" s="2"/>
      <c r="AA1488" s="2"/>
      <c r="AB1488" s="2"/>
      <c r="AC1488" s="2"/>
      <c r="AD1488" s="2"/>
      <c r="AE1488" s="2"/>
      <c r="AF1488" s="2"/>
      <c r="AH1488" s="1"/>
      <c r="AI1488" s="2"/>
      <c r="AJ1488" s="2"/>
      <c r="AK1488" s="2"/>
      <c r="AL1488" s="2"/>
      <c r="AM1488" s="2"/>
      <c r="AN1488" s="2"/>
      <c r="AO1488" s="2"/>
      <c r="AP1488" s="2"/>
      <c r="AR1488" s="1"/>
      <c r="AS1488" s="2"/>
      <c r="AT1488" s="2"/>
      <c r="AU1488" s="2"/>
      <c r="AV1488" s="2"/>
      <c r="AW1488" s="2"/>
      <c r="AX1488" s="2"/>
      <c r="AY1488" s="2"/>
      <c r="AZ1488" s="2"/>
      <c r="BB1488" s="1"/>
    </row>
    <row r="1489" spans="6:54" x14ac:dyDescent="0.35">
      <c r="F1489" s="2"/>
      <c r="G1489" s="2"/>
      <c r="H1489" s="2"/>
      <c r="I1489" s="2"/>
      <c r="J1489" s="2"/>
      <c r="K1489" s="2"/>
      <c r="L1489" s="2"/>
      <c r="N1489" s="1"/>
      <c r="O1489" s="2"/>
      <c r="P1489" s="2"/>
      <c r="Q1489" s="2"/>
      <c r="R1489" s="2"/>
      <c r="S1489" s="2"/>
      <c r="T1489" s="2"/>
      <c r="U1489" s="2"/>
      <c r="V1489" s="2"/>
      <c r="X1489" s="1"/>
      <c r="Y1489" s="2"/>
      <c r="Z1489" s="2"/>
      <c r="AA1489" s="2"/>
      <c r="AB1489" s="2"/>
      <c r="AC1489" s="2"/>
      <c r="AD1489" s="2"/>
      <c r="AE1489" s="2"/>
      <c r="AF1489" s="2"/>
      <c r="AH1489" s="1"/>
      <c r="AI1489" s="2"/>
      <c r="AJ1489" s="2"/>
      <c r="AK1489" s="2"/>
      <c r="AL1489" s="2"/>
      <c r="AM1489" s="2"/>
      <c r="AN1489" s="2"/>
      <c r="AO1489" s="2"/>
      <c r="AP1489" s="2"/>
      <c r="AR1489" s="1"/>
      <c r="AS1489" s="2"/>
      <c r="AT1489" s="2"/>
      <c r="AU1489" s="2"/>
      <c r="AV1489" s="2"/>
      <c r="AW1489" s="2"/>
      <c r="AX1489" s="2"/>
      <c r="AY1489" s="2"/>
      <c r="AZ1489" s="2"/>
      <c r="BB1489" s="1"/>
    </row>
    <row r="1490" spans="6:54" x14ac:dyDescent="0.35">
      <c r="F1490" s="2"/>
      <c r="G1490" s="2"/>
      <c r="H1490" s="2"/>
      <c r="I1490" s="2"/>
      <c r="J1490" s="2"/>
      <c r="K1490" s="2"/>
      <c r="L1490" s="2"/>
      <c r="N1490" s="1"/>
      <c r="O1490" s="2"/>
      <c r="P1490" s="2"/>
      <c r="Q1490" s="2"/>
      <c r="R1490" s="2"/>
      <c r="S1490" s="2"/>
      <c r="T1490" s="2"/>
      <c r="U1490" s="2"/>
      <c r="V1490" s="2"/>
      <c r="X1490" s="1"/>
      <c r="Y1490" s="2"/>
      <c r="Z1490" s="2"/>
      <c r="AA1490" s="2"/>
      <c r="AB1490" s="2"/>
      <c r="AC1490" s="2"/>
      <c r="AD1490" s="2"/>
      <c r="AE1490" s="2"/>
      <c r="AF1490" s="2"/>
      <c r="AH1490" s="1"/>
      <c r="AI1490" s="2"/>
      <c r="AJ1490" s="2"/>
      <c r="AK1490" s="2"/>
      <c r="AL1490" s="2"/>
      <c r="AM1490" s="2"/>
      <c r="AN1490" s="2"/>
      <c r="AO1490" s="2"/>
      <c r="AP1490" s="2"/>
      <c r="AR1490" s="1"/>
      <c r="AS1490" s="2"/>
      <c r="AT1490" s="2"/>
      <c r="AU1490" s="2"/>
      <c r="AV1490" s="2"/>
      <c r="AW1490" s="2"/>
      <c r="AX1490" s="2"/>
      <c r="AY1490" s="2"/>
      <c r="AZ1490" s="2"/>
      <c r="BB1490" s="1"/>
    </row>
    <row r="1491" spans="6:54" x14ac:dyDescent="0.35">
      <c r="F1491" s="2"/>
      <c r="G1491" s="2"/>
      <c r="H1491" s="2"/>
      <c r="I1491" s="2"/>
      <c r="J1491" s="2"/>
      <c r="K1491" s="2"/>
      <c r="L1491" s="2"/>
      <c r="N1491" s="1"/>
      <c r="O1491" s="2"/>
      <c r="P1491" s="2"/>
      <c r="Q1491" s="2"/>
      <c r="R1491" s="2"/>
      <c r="S1491" s="2"/>
      <c r="T1491" s="2"/>
      <c r="U1491" s="2"/>
      <c r="V1491" s="2"/>
      <c r="X1491" s="1"/>
      <c r="Y1491" s="2"/>
      <c r="Z1491" s="2"/>
      <c r="AA1491" s="2"/>
      <c r="AB1491" s="2"/>
      <c r="AC1491" s="2"/>
      <c r="AD1491" s="2"/>
      <c r="AE1491" s="2"/>
      <c r="AF1491" s="2"/>
      <c r="AH1491" s="1"/>
      <c r="AI1491" s="2"/>
      <c r="AJ1491" s="2"/>
      <c r="AK1491" s="2"/>
      <c r="AL1491" s="2"/>
      <c r="AM1491" s="2"/>
      <c r="AN1491" s="2"/>
      <c r="AO1491" s="2"/>
      <c r="AP1491" s="2"/>
      <c r="AR1491" s="1"/>
      <c r="AS1491" s="2"/>
      <c r="AT1491" s="2"/>
      <c r="AU1491" s="2"/>
      <c r="AV1491" s="2"/>
      <c r="AW1491" s="2"/>
      <c r="AX1491" s="2"/>
      <c r="AY1491" s="2"/>
      <c r="AZ1491" s="2"/>
      <c r="BB1491" s="1"/>
    </row>
    <row r="1492" spans="6:54" x14ac:dyDescent="0.35">
      <c r="F1492" s="2"/>
      <c r="G1492" s="2"/>
      <c r="H1492" s="2"/>
      <c r="I1492" s="2"/>
      <c r="J1492" s="2"/>
      <c r="K1492" s="2"/>
      <c r="L1492" s="2"/>
      <c r="N1492" s="1"/>
      <c r="O1492" s="2"/>
      <c r="P1492" s="2"/>
      <c r="Q1492" s="2"/>
      <c r="R1492" s="2"/>
      <c r="S1492" s="2"/>
      <c r="T1492" s="2"/>
      <c r="U1492" s="2"/>
      <c r="V1492" s="2"/>
      <c r="X1492" s="1"/>
      <c r="Y1492" s="2"/>
      <c r="Z1492" s="2"/>
      <c r="AA1492" s="2"/>
      <c r="AB1492" s="2"/>
      <c r="AC1492" s="2"/>
      <c r="AD1492" s="2"/>
      <c r="AE1492" s="2"/>
      <c r="AF1492" s="2"/>
      <c r="AH1492" s="1"/>
      <c r="AI1492" s="2"/>
      <c r="AJ1492" s="2"/>
      <c r="AK1492" s="2"/>
      <c r="AL1492" s="2"/>
      <c r="AM1492" s="2"/>
      <c r="AN1492" s="2"/>
      <c r="AO1492" s="2"/>
      <c r="AP1492" s="2"/>
      <c r="AR1492" s="1"/>
      <c r="AS1492" s="2"/>
      <c r="AT1492" s="2"/>
      <c r="AU1492" s="2"/>
      <c r="AV1492" s="2"/>
      <c r="AW1492" s="2"/>
      <c r="AX1492" s="2"/>
      <c r="AY1492" s="2"/>
      <c r="AZ1492" s="2"/>
      <c r="BB1492" s="1"/>
    </row>
    <row r="1493" spans="6:54" x14ac:dyDescent="0.35">
      <c r="F1493" s="2"/>
      <c r="G1493" s="2"/>
      <c r="H1493" s="2"/>
      <c r="I1493" s="2"/>
      <c r="J1493" s="2"/>
      <c r="K1493" s="2"/>
      <c r="L1493" s="2"/>
      <c r="N1493" s="1"/>
      <c r="O1493" s="2"/>
      <c r="P1493" s="2"/>
      <c r="Q1493" s="2"/>
      <c r="R1493" s="2"/>
      <c r="S1493" s="2"/>
      <c r="T1493" s="2"/>
      <c r="U1493" s="2"/>
      <c r="V1493" s="2"/>
      <c r="X1493" s="1"/>
      <c r="Y1493" s="2"/>
      <c r="Z1493" s="2"/>
      <c r="AA1493" s="2"/>
      <c r="AB1493" s="2"/>
      <c r="AC1493" s="2"/>
      <c r="AD1493" s="2"/>
      <c r="AE1493" s="2"/>
      <c r="AF1493" s="2"/>
      <c r="AH1493" s="1"/>
      <c r="AI1493" s="2"/>
      <c r="AJ1493" s="2"/>
      <c r="AK1493" s="2"/>
      <c r="AL1493" s="2"/>
      <c r="AM1493" s="2"/>
      <c r="AN1493" s="2"/>
      <c r="AO1493" s="2"/>
      <c r="AP1493" s="2"/>
      <c r="AR1493" s="1"/>
      <c r="AS1493" s="2"/>
      <c r="AT1493" s="2"/>
      <c r="AU1493" s="2"/>
      <c r="AV1493" s="2"/>
      <c r="AW1493" s="2"/>
      <c r="AX1493" s="2"/>
      <c r="AY1493" s="2"/>
      <c r="AZ1493" s="2"/>
      <c r="BB1493" s="1"/>
    </row>
    <row r="1494" spans="6:54" x14ac:dyDescent="0.35">
      <c r="F1494" s="2"/>
      <c r="G1494" s="2"/>
      <c r="H1494" s="2"/>
      <c r="I1494" s="2"/>
      <c r="J1494" s="2"/>
      <c r="K1494" s="2"/>
      <c r="L1494" s="2"/>
      <c r="N1494" s="1"/>
      <c r="O1494" s="2"/>
      <c r="P1494" s="2"/>
      <c r="Q1494" s="2"/>
      <c r="R1494" s="2"/>
      <c r="S1494" s="2"/>
      <c r="T1494" s="2"/>
      <c r="U1494" s="2"/>
      <c r="V1494" s="2"/>
      <c r="X1494" s="1"/>
      <c r="Y1494" s="2"/>
      <c r="Z1494" s="2"/>
      <c r="AA1494" s="2"/>
      <c r="AB1494" s="2"/>
      <c r="AC1494" s="2"/>
      <c r="AD1494" s="2"/>
      <c r="AE1494" s="2"/>
      <c r="AF1494" s="2"/>
      <c r="AH1494" s="1"/>
      <c r="AI1494" s="2"/>
      <c r="AJ1494" s="2"/>
      <c r="AK1494" s="2"/>
      <c r="AL1494" s="2"/>
      <c r="AM1494" s="2"/>
      <c r="AN1494" s="2"/>
      <c r="AO1494" s="2"/>
      <c r="AP1494" s="2"/>
      <c r="AR1494" s="1"/>
      <c r="AS1494" s="2"/>
      <c r="AT1494" s="2"/>
      <c r="AU1494" s="2"/>
      <c r="AV1494" s="2"/>
      <c r="AW1494" s="2"/>
      <c r="AX1494" s="2"/>
      <c r="AY1494" s="2"/>
      <c r="AZ1494" s="2"/>
      <c r="BB1494" s="1"/>
    </row>
    <row r="1495" spans="6:54" x14ac:dyDescent="0.35">
      <c r="F1495" s="2"/>
      <c r="G1495" s="2"/>
      <c r="H1495" s="2"/>
      <c r="I1495" s="2"/>
      <c r="J1495" s="2"/>
      <c r="K1495" s="2"/>
      <c r="L1495" s="2"/>
      <c r="N1495" s="1"/>
      <c r="O1495" s="2"/>
      <c r="P1495" s="2"/>
      <c r="Q1495" s="2"/>
      <c r="R1495" s="2"/>
      <c r="S1495" s="2"/>
      <c r="T1495" s="2"/>
      <c r="U1495" s="2"/>
      <c r="V1495" s="2"/>
      <c r="X1495" s="1"/>
      <c r="Y1495" s="2"/>
      <c r="Z1495" s="2"/>
      <c r="AA1495" s="2"/>
      <c r="AB1495" s="2"/>
      <c r="AC1495" s="2"/>
      <c r="AD1495" s="2"/>
      <c r="AE1495" s="2"/>
      <c r="AF1495" s="2"/>
      <c r="AH1495" s="1"/>
      <c r="AI1495" s="2"/>
      <c r="AJ1495" s="2"/>
      <c r="AK1495" s="2"/>
      <c r="AL1495" s="2"/>
      <c r="AM1495" s="2"/>
      <c r="AN1495" s="2"/>
      <c r="AO1495" s="2"/>
      <c r="AP1495" s="2"/>
      <c r="AR1495" s="1"/>
      <c r="AS1495" s="2"/>
      <c r="AT1495" s="2"/>
      <c r="AU1495" s="2"/>
      <c r="AV1495" s="2"/>
      <c r="AW1495" s="2"/>
      <c r="AX1495" s="2"/>
      <c r="AY1495" s="2"/>
      <c r="AZ1495" s="2"/>
      <c r="BB1495" s="1"/>
    </row>
    <row r="1496" spans="6:54" x14ac:dyDescent="0.35">
      <c r="F1496" s="2"/>
      <c r="G1496" s="2"/>
      <c r="H1496" s="2"/>
      <c r="I1496" s="2"/>
      <c r="J1496" s="2"/>
      <c r="K1496" s="2"/>
      <c r="L1496" s="2"/>
      <c r="N1496" s="1"/>
      <c r="O1496" s="2"/>
      <c r="P1496" s="2"/>
      <c r="Q1496" s="2"/>
      <c r="R1496" s="2"/>
      <c r="S1496" s="2"/>
      <c r="T1496" s="2"/>
      <c r="U1496" s="2"/>
      <c r="V1496" s="2"/>
      <c r="X1496" s="1"/>
      <c r="Y1496" s="2"/>
      <c r="Z1496" s="2"/>
      <c r="AA1496" s="2"/>
      <c r="AB1496" s="2"/>
      <c r="AC1496" s="2"/>
      <c r="AD1496" s="2"/>
      <c r="AE1496" s="2"/>
      <c r="AF1496" s="2"/>
      <c r="AH1496" s="1"/>
      <c r="AI1496" s="2"/>
      <c r="AJ1496" s="2"/>
      <c r="AK1496" s="2"/>
      <c r="AL1496" s="2"/>
      <c r="AM1496" s="2"/>
      <c r="AN1496" s="2"/>
      <c r="AO1496" s="2"/>
      <c r="AP1496" s="2"/>
      <c r="AR1496" s="1"/>
      <c r="AS1496" s="2"/>
      <c r="AT1496" s="2"/>
      <c r="AU1496" s="2"/>
      <c r="AV1496" s="2"/>
      <c r="AW1496" s="2"/>
      <c r="AX1496" s="2"/>
      <c r="AY1496" s="2"/>
      <c r="AZ1496" s="2"/>
      <c r="BB1496" s="1"/>
    </row>
    <row r="1497" spans="6:54" x14ac:dyDescent="0.35">
      <c r="F1497" s="2"/>
      <c r="G1497" s="2"/>
      <c r="H1497" s="2"/>
      <c r="I1497" s="2"/>
      <c r="J1497" s="2"/>
      <c r="K1497" s="2"/>
      <c r="L1497" s="2"/>
      <c r="N1497" s="1"/>
      <c r="O1497" s="2"/>
      <c r="P1497" s="2"/>
      <c r="Q1497" s="2"/>
      <c r="R1497" s="2"/>
      <c r="S1497" s="2"/>
      <c r="T1497" s="2"/>
      <c r="U1497" s="2"/>
      <c r="V1497" s="2"/>
      <c r="X1497" s="1"/>
      <c r="Y1497" s="2"/>
      <c r="Z1497" s="2"/>
      <c r="AA1497" s="2"/>
      <c r="AB1497" s="2"/>
      <c r="AC1497" s="2"/>
      <c r="AD1497" s="2"/>
      <c r="AE1497" s="2"/>
      <c r="AF1497" s="2"/>
      <c r="AH1497" s="1"/>
      <c r="AI1497" s="2"/>
      <c r="AJ1497" s="2"/>
      <c r="AK1497" s="2"/>
      <c r="AL1497" s="2"/>
      <c r="AM1497" s="2"/>
      <c r="AN1497" s="2"/>
      <c r="AO1497" s="2"/>
      <c r="AP1497" s="2"/>
      <c r="AR1497" s="1"/>
      <c r="AS1497" s="2"/>
      <c r="AT1497" s="2"/>
      <c r="AU1497" s="2"/>
      <c r="AV1497" s="2"/>
      <c r="AW1497" s="2"/>
      <c r="AX1497" s="2"/>
      <c r="AY1497" s="2"/>
      <c r="AZ1497" s="2"/>
      <c r="BB1497" s="1"/>
    </row>
    <row r="1498" spans="6:54" x14ac:dyDescent="0.35">
      <c r="F1498" s="2"/>
      <c r="G1498" s="2"/>
      <c r="H1498" s="2"/>
      <c r="I1498" s="2"/>
      <c r="J1498" s="2"/>
      <c r="K1498" s="2"/>
      <c r="L1498" s="2"/>
      <c r="N1498" s="1"/>
      <c r="O1498" s="2"/>
      <c r="P1498" s="2"/>
      <c r="Q1498" s="2"/>
      <c r="R1498" s="2"/>
      <c r="S1498" s="2"/>
      <c r="T1498" s="2"/>
      <c r="U1498" s="2"/>
      <c r="V1498" s="2"/>
      <c r="X1498" s="1"/>
      <c r="Y1498" s="2"/>
      <c r="Z1498" s="2"/>
      <c r="AA1498" s="2"/>
      <c r="AB1498" s="2"/>
      <c r="AC1498" s="2"/>
      <c r="AD1498" s="2"/>
      <c r="AE1498" s="2"/>
      <c r="AF1498" s="2"/>
      <c r="AH1498" s="1"/>
      <c r="AI1498" s="2"/>
      <c r="AJ1498" s="2"/>
      <c r="AK1498" s="2"/>
      <c r="AL1498" s="2"/>
      <c r="AM1498" s="2"/>
      <c r="AN1498" s="2"/>
      <c r="AO1498" s="2"/>
      <c r="AP1498" s="2"/>
      <c r="AR1498" s="1"/>
      <c r="AS1498" s="2"/>
      <c r="AT1498" s="2"/>
      <c r="AU1498" s="2"/>
      <c r="AV1498" s="2"/>
      <c r="AW1498" s="2"/>
      <c r="AX1498" s="2"/>
      <c r="AY1498" s="2"/>
      <c r="AZ1498" s="2"/>
      <c r="BB1498" s="1"/>
    </row>
    <row r="1499" spans="6:54" x14ac:dyDescent="0.35">
      <c r="F1499" s="2"/>
      <c r="G1499" s="2"/>
      <c r="H1499" s="2"/>
      <c r="I1499" s="2"/>
      <c r="J1499" s="2"/>
      <c r="K1499" s="2"/>
      <c r="L1499" s="2"/>
      <c r="N1499" s="1"/>
      <c r="O1499" s="2"/>
      <c r="P1499" s="2"/>
      <c r="Q1499" s="2"/>
      <c r="R1499" s="2"/>
      <c r="S1499" s="2"/>
      <c r="T1499" s="2"/>
      <c r="U1499" s="2"/>
      <c r="V1499" s="2"/>
      <c r="X1499" s="1"/>
      <c r="Y1499" s="2"/>
      <c r="Z1499" s="2"/>
      <c r="AA1499" s="2"/>
      <c r="AB1499" s="2"/>
      <c r="AC1499" s="2"/>
      <c r="AD1499" s="2"/>
      <c r="AE1499" s="2"/>
      <c r="AF1499" s="2"/>
      <c r="AH1499" s="1"/>
      <c r="AI1499" s="2"/>
      <c r="AJ1499" s="2"/>
      <c r="AK1499" s="2"/>
      <c r="AL1499" s="2"/>
      <c r="AM1499" s="2"/>
      <c r="AN1499" s="2"/>
      <c r="AO1499" s="2"/>
      <c r="AP1499" s="2"/>
      <c r="AR1499" s="1"/>
      <c r="AS1499" s="2"/>
      <c r="AT1499" s="2"/>
      <c r="AU1499" s="2"/>
      <c r="AV1499" s="2"/>
      <c r="AW1499" s="2"/>
      <c r="AX1499" s="2"/>
      <c r="AY1499" s="2"/>
      <c r="AZ1499" s="2"/>
      <c r="BB1499" s="1"/>
    </row>
    <row r="1500" spans="6:54" x14ac:dyDescent="0.35">
      <c r="F1500" s="2"/>
      <c r="G1500" s="2"/>
      <c r="H1500" s="2"/>
      <c r="I1500" s="2"/>
      <c r="J1500" s="2"/>
      <c r="K1500" s="2"/>
      <c r="L1500" s="2"/>
      <c r="N1500" s="1"/>
      <c r="O1500" s="2"/>
      <c r="P1500" s="2"/>
      <c r="Q1500" s="2"/>
      <c r="R1500" s="2"/>
      <c r="S1500" s="2"/>
      <c r="T1500" s="2"/>
      <c r="U1500" s="2"/>
      <c r="V1500" s="2"/>
      <c r="X1500" s="1"/>
      <c r="Y1500" s="2"/>
      <c r="Z1500" s="2"/>
      <c r="AA1500" s="2"/>
      <c r="AB1500" s="2"/>
      <c r="AC1500" s="2"/>
      <c r="AD1500" s="2"/>
      <c r="AE1500" s="2"/>
      <c r="AF1500" s="2"/>
      <c r="AH1500" s="1"/>
      <c r="AI1500" s="2"/>
      <c r="AJ1500" s="2"/>
      <c r="AK1500" s="2"/>
      <c r="AL1500" s="2"/>
      <c r="AM1500" s="2"/>
      <c r="AN1500" s="2"/>
      <c r="AO1500" s="2"/>
      <c r="AP1500" s="2"/>
      <c r="AR1500" s="1"/>
      <c r="AS1500" s="2"/>
      <c r="AT1500" s="2"/>
      <c r="AU1500" s="2"/>
      <c r="AV1500" s="2"/>
      <c r="AW1500" s="2"/>
      <c r="AX1500" s="2"/>
      <c r="AY1500" s="2"/>
      <c r="AZ1500" s="2"/>
      <c r="BB1500" s="1"/>
    </row>
    <row r="1501" spans="6:54" x14ac:dyDescent="0.35">
      <c r="F1501" s="2"/>
      <c r="G1501" s="2"/>
      <c r="H1501" s="2"/>
      <c r="I1501" s="2"/>
      <c r="J1501" s="2"/>
      <c r="K1501" s="2"/>
      <c r="L1501" s="2"/>
      <c r="N1501" s="1"/>
      <c r="O1501" s="2"/>
      <c r="P1501" s="2"/>
      <c r="Q1501" s="2"/>
      <c r="R1501" s="2"/>
      <c r="S1501" s="2"/>
      <c r="T1501" s="2"/>
      <c r="U1501" s="2"/>
      <c r="V1501" s="2"/>
      <c r="X1501" s="1"/>
      <c r="Y1501" s="2"/>
      <c r="Z1501" s="2"/>
      <c r="AA1501" s="2"/>
      <c r="AB1501" s="2"/>
      <c r="AC1501" s="2"/>
      <c r="AD1501" s="2"/>
      <c r="AE1501" s="2"/>
      <c r="AF1501" s="2"/>
      <c r="AH1501" s="1"/>
      <c r="AI1501" s="2"/>
      <c r="AJ1501" s="2"/>
      <c r="AK1501" s="2"/>
      <c r="AL1501" s="2"/>
      <c r="AM1501" s="2"/>
      <c r="AN1501" s="2"/>
      <c r="AO1501" s="2"/>
      <c r="AP1501" s="2"/>
      <c r="AR1501" s="1"/>
      <c r="AS1501" s="2"/>
      <c r="AT1501" s="2"/>
      <c r="AU1501" s="2"/>
      <c r="AV1501" s="2"/>
      <c r="AW1501" s="2"/>
      <c r="AX1501" s="2"/>
      <c r="AY1501" s="2"/>
      <c r="AZ1501" s="2"/>
      <c r="BB1501" s="1"/>
    </row>
    <row r="1502" spans="6:54" x14ac:dyDescent="0.35">
      <c r="F1502" s="2"/>
      <c r="G1502" s="2"/>
      <c r="H1502" s="2"/>
      <c r="I1502" s="2"/>
      <c r="J1502" s="2"/>
      <c r="K1502" s="2"/>
      <c r="L1502" s="2"/>
      <c r="N1502" s="1"/>
      <c r="O1502" s="2"/>
      <c r="P1502" s="2"/>
      <c r="Q1502" s="2"/>
      <c r="R1502" s="2"/>
      <c r="S1502" s="2"/>
      <c r="T1502" s="2"/>
      <c r="U1502" s="2"/>
      <c r="V1502" s="2"/>
      <c r="X1502" s="1"/>
      <c r="Y1502" s="2"/>
      <c r="Z1502" s="2"/>
      <c r="AA1502" s="2"/>
      <c r="AB1502" s="2"/>
      <c r="AC1502" s="2"/>
      <c r="AD1502" s="2"/>
      <c r="AE1502" s="2"/>
      <c r="AF1502" s="2"/>
      <c r="AH1502" s="1"/>
      <c r="AI1502" s="2"/>
      <c r="AJ1502" s="2"/>
      <c r="AK1502" s="2"/>
      <c r="AL1502" s="2"/>
      <c r="AM1502" s="2"/>
      <c r="AN1502" s="2"/>
      <c r="AO1502" s="2"/>
      <c r="AP1502" s="2"/>
      <c r="AR1502" s="1"/>
      <c r="AS1502" s="2"/>
      <c r="AT1502" s="2"/>
      <c r="AU1502" s="2"/>
      <c r="AV1502" s="2"/>
      <c r="AW1502" s="2"/>
      <c r="AX1502" s="2"/>
      <c r="AY1502" s="2"/>
      <c r="AZ1502" s="2"/>
      <c r="BB1502" s="1"/>
    </row>
    <row r="1503" spans="6:54" x14ac:dyDescent="0.35">
      <c r="F1503" s="2"/>
      <c r="G1503" s="2"/>
      <c r="H1503" s="2"/>
      <c r="I1503" s="2"/>
      <c r="J1503" s="2"/>
      <c r="K1503" s="2"/>
      <c r="L1503" s="2"/>
      <c r="N1503" s="1"/>
      <c r="O1503" s="2"/>
      <c r="P1503" s="2"/>
      <c r="Q1503" s="2"/>
      <c r="R1503" s="2"/>
      <c r="S1503" s="2"/>
      <c r="T1503" s="2"/>
      <c r="U1503" s="2"/>
      <c r="V1503" s="2"/>
      <c r="X1503" s="1"/>
      <c r="Y1503" s="2"/>
      <c r="Z1503" s="2"/>
      <c r="AA1503" s="2"/>
      <c r="AB1503" s="2"/>
      <c r="AC1503" s="2"/>
      <c r="AD1503" s="2"/>
      <c r="AE1503" s="2"/>
      <c r="AF1503" s="2"/>
      <c r="AH1503" s="1"/>
      <c r="AI1503" s="2"/>
      <c r="AJ1503" s="2"/>
      <c r="AK1503" s="2"/>
      <c r="AL1503" s="2"/>
      <c r="AM1503" s="2"/>
      <c r="AN1503" s="2"/>
      <c r="AO1503" s="2"/>
      <c r="AP1503" s="2"/>
      <c r="AR1503" s="1"/>
      <c r="AS1503" s="2"/>
      <c r="AT1503" s="2"/>
      <c r="AU1503" s="2"/>
      <c r="AV1503" s="2"/>
      <c r="AW1503" s="2"/>
      <c r="AX1503" s="2"/>
      <c r="AY1503" s="2"/>
      <c r="AZ1503" s="2"/>
      <c r="BB1503" s="1"/>
    </row>
    <row r="1504" spans="6:54" x14ac:dyDescent="0.35">
      <c r="F1504" s="2"/>
      <c r="G1504" s="2"/>
      <c r="H1504" s="2"/>
      <c r="I1504" s="2"/>
      <c r="J1504" s="2"/>
      <c r="K1504" s="2"/>
      <c r="L1504" s="2"/>
      <c r="N1504" s="1"/>
      <c r="O1504" s="2"/>
      <c r="P1504" s="2"/>
      <c r="Q1504" s="2"/>
      <c r="R1504" s="2"/>
      <c r="S1504" s="2"/>
      <c r="T1504" s="2"/>
      <c r="U1504" s="2"/>
      <c r="V1504" s="2"/>
      <c r="X1504" s="1"/>
      <c r="Y1504" s="2"/>
      <c r="Z1504" s="2"/>
      <c r="AA1504" s="2"/>
      <c r="AB1504" s="2"/>
      <c r="AC1504" s="2"/>
      <c r="AD1504" s="2"/>
      <c r="AE1504" s="2"/>
      <c r="AF1504" s="2"/>
      <c r="AH1504" s="1"/>
      <c r="AI1504" s="2"/>
      <c r="AJ1504" s="2"/>
      <c r="AK1504" s="2"/>
      <c r="AL1504" s="2"/>
      <c r="AM1504" s="2"/>
      <c r="AN1504" s="2"/>
      <c r="AO1504" s="2"/>
      <c r="AP1504" s="2"/>
      <c r="AR1504" s="1"/>
      <c r="AS1504" s="2"/>
      <c r="AT1504" s="2"/>
      <c r="AU1504" s="2"/>
      <c r="AV1504" s="2"/>
      <c r="AW1504" s="2"/>
      <c r="AX1504" s="2"/>
      <c r="AY1504" s="2"/>
      <c r="AZ1504" s="2"/>
      <c r="BB1504" s="1"/>
    </row>
    <row r="1505" spans="6:54" x14ac:dyDescent="0.35">
      <c r="F1505" s="2"/>
      <c r="G1505" s="2"/>
      <c r="H1505" s="2"/>
      <c r="I1505" s="2"/>
      <c r="J1505" s="2"/>
      <c r="K1505" s="2"/>
      <c r="L1505" s="2"/>
      <c r="N1505" s="1"/>
      <c r="O1505" s="2"/>
      <c r="P1505" s="2"/>
      <c r="Q1505" s="2"/>
      <c r="R1505" s="2"/>
      <c r="S1505" s="2"/>
      <c r="T1505" s="2"/>
      <c r="U1505" s="2"/>
      <c r="V1505" s="2"/>
      <c r="X1505" s="1"/>
      <c r="Y1505" s="2"/>
      <c r="Z1505" s="2"/>
      <c r="AA1505" s="2"/>
      <c r="AB1505" s="2"/>
      <c r="AC1505" s="2"/>
      <c r="AD1505" s="2"/>
      <c r="AE1505" s="2"/>
      <c r="AF1505" s="2"/>
      <c r="AH1505" s="1"/>
      <c r="AI1505" s="2"/>
      <c r="AJ1505" s="2"/>
      <c r="AK1505" s="2"/>
      <c r="AL1505" s="2"/>
      <c r="AM1505" s="2"/>
      <c r="AN1505" s="2"/>
      <c r="AO1505" s="2"/>
      <c r="AP1505" s="2"/>
      <c r="AR1505" s="1"/>
      <c r="AS1505" s="2"/>
      <c r="AT1505" s="2"/>
      <c r="AU1505" s="2"/>
      <c r="AV1505" s="2"/>
      <c r="AW1505" s="2"/>
      <c r="AX1505" s="2"/>
      <c r="AY1505" s="2"/>
      <c r="AZ1505" s="2"/>
      <c r="BB1505" s="1"/>
    </row>
    <row r="1506" spans="6:54" x14ac:dyDescent="0.35">
      <c r="F1506" s="2"/>
      <c r="G1506" s="2"/>
      <c r="H1506" s="2"/>
      <c r="I1506" s="2"/>
      <c r="J1506" s="2"/>
      <c r="K1506" s="2"/>
      <c r="L1506" s="2"/>
      <c r="N1506" s="1"/>
      <c r="O1506" s="2"/>
      <c r="P1506" s="2"/>
      <c r="Q1506" s="2"/>
      <c r="R1506" s="2"/>
      <c r="S1506" s="2"/>
      <c r="T1506" s="2"/>
      <c r="U1506" s="2"/>
      <c r="V1506" s="2"/>
      <c r="X1506" s="1"/>
      <c r="Y1506" s="2"/>
      <c r="Z1506" s="2"/>
      <c r="AA1506" s="2"/>
      <c r="AB1506" s="2"/>
      <c r="AC1506" s="2"/>
      <c r="AD1506" s="2"/>
      <c r="AE1506" s="2"/>
      <c r="AF1506" s="2"/>
      <c r="AH1506" s="1"/>
      <c r="AI1506" s="2"/>
      <c r="AJ1506" s="2"/>
      <c r="AK1506" s="2"/>
      <c r="AL1506" s="2"/>
      <c r="AM1506" s="2"/>
      <c r="AN1506" s="2"/>
      <c r="AO1506" s="2"/>
      <c r="AP1506" s="2"/>
      <c r="AR1506" s="1"/>
      <c r="AS1506" s="2"/>
      <c r="AT1506" s="2"/>
      <c r="AU1506" s="2"/>
      <c r="AV1506" s="2"/>
      <c r="AW1506" s="2"/>
      <c r="AX1506" s="2"/>
      <c r="AY1506" s="2"/>
      <c r="AZ1506" s="2"/>
      <c r="BB1506" s="1"/>
    </row>
    <row r="1507" spans="6:54" x14ac:dyDescent="0.35">
      <c r="F1507" s="2"/>
      <c r="G1507" s="2"/>
      <c r="H1507" s="2"/>
      <c r="I1507" s="2"/>
      <c r="J1507" s="2"/>
      <c r="K1507" s="2"/>
      <c r="L1507" s="2"/>
      <c r="N1507" s="1"/>
      <c r="O1507" s="2"/>
      <c r="P1507" s="2"/>
      <c r="Q1507" s="2"/>
      <c r="R1507" s="2"/>
      <c r="S1507" s="2"/>
      <c r="T1507" s="2"/>
      <c r="U1507" s="2"/>
      <c r="V1507" s="2"/>
      <c r="X1507" s="1"/>
      <c r="Y1507" s="2"/>
      <c r="Z1507" s="2"/>
      <c r="AA1507" s="2"/>
      <c r="AB1507" s="2"/>
      <c r="AC1507" s="2"/>
      <c r="AD1507" s="2"/>
      <c r="AE1507" s="2"/>
      <c r="AF1507" s="2"/>
      <c r="AH1507" s="1"/>
      <c r="AI1507" s="2"/>
      <c r="AJ1507" s="2"/>
      <c r="AK1507" s="2"/>
      <c r="AL1507" s="2"/>
      <c r="AM1507" s="2"/>
      <c r="AN1507" s="2"/>
      <c r="AO1507" s="2"/>
      <c r="AP1507" s="2"/>
      <c r="AR1507" s="1"/>
      <c r="AS1507" s="2"/>
      <c r="AT1507" s="2"/>
      <c r="AU1507" s="2"/>
      <c r="AV1507" s="2"/>
      <c r="AW1507" s="2"/>
      <c r="AX1507" s="2"/>
      <c r="AY1507" s="2"/>
      <c r="AZ1507" s="2"/>
      <c r="BB1507" s="1"/>
    </row>
    <row r="1508" spans="6:54" x14ac:dyDescent="0.35">
      <c r="F1508" s="2"/>
      <c r="G1508" s="2"/>
      <c r="H1508" s="2"/>
      <c r="I1508" s="2"/>
      <c r="J1508" s="2"/>
      <c r="K1508" s="2"/>
      <c r="L1508" s="2"/>
      <c r="N1508" s="1"/>
      <c r="O1508" s="2"/>
      <c r="P1508" s="2"/>
      <c r="Q1508" s="2"/>
      <c r="R1508" s="2"/>
      <c r="S1508" s="2"/>
      <c r="T1508" s="2"/>
      <c r="U1508" s="2"/>
      <c r="V1508" s="2"/>
      <c r="X1508" s="1"/>
      <c r="Y1508" s="2"/>
      <c r="Z1508" s="2"/>
      <c r="AA1508" s="2"/>
      <c r="AB1508" s="2"/>
      <c r="AC1508" s="2"/>
      <c r="AD1508" s="2"/>
      <c r="AE1508" s="2"/>
      <c r="AF1508" s="2"/>
      <c r="AH1508" s="1"/>
      <c r="AI1508" s="2"/>
      <c r="AJ1508" s="2"/>
      <c r="AK1508" s="2"/>
      <c r="AL1508" s="2"/>
      <c r="AM1508" s="2"/>
      <c r="AN1508" s="2"/>
      <c r="AO1508" s="2"/>
      <c r="AP1508" s="2"/>
      <c r="AR1508" s="1"/>
      <c r="AS1508" s="2"/>
      <c r="AT1508" s="2"/>
      <c r="AU1508" s="2"/>
      <c r="AV1508" s="2"/>
      <c r="AW1508" s="2"/>
      <c r="AX1508" s="2"/>
      <c r="AY1508" s="2"/>
      <c r="AZ1508" s="2"/>
      <c r="BB1508" s="1"/>
    </row>
    <row r="1509" spans="6:54" x14ac:dyDescent="0.35">
      <c r="F1509" s="2"/>
      <c r="G1509" s="2"/>
      <c r="H1509" s="2"/>
      <c r="I1509" s="2"/>
      <c r="J1509" s="2"/>
      <c r="K1509" s="2"/>
      <c r="L1509" s="2"/>
      <c r="N1509" s="1"/>
      <c r="O1509" s="2"/>
      <c r="P1509" s="2"/>
      <c r="Q1509" s="2"/>
      <c r="R1509" s="2"/>
      <c r="S1509" s="2"/>
      <c r="T1509" s="2"/>
      <c r="U1509" s="2"/>
      <c r="V1509" s="2"/>
      <c r="X1509" s="1"/>
      <c r="Y1509" s="2"/>
      <c r="Z1509" s="2"/>
      <c r="AA1509" s="2"/>
      <c r="AB1509" s="2"/>
      <c r="AC1509" s="2"/>
      <c r="AD1509" s="2"/>
      <c r="AE1509" s="2"/>
      <c r="AF1509" s="2"/>
      <c r="AH1509" s="1"/>
      <c r="AI1509" s="2"/>
      <c r="AJ1509" s="2"/>
      <c r="AK1509" s="2"/>
      <c r="AL1509" s="2"/>
      <c r="AM1509" s="2"/>
      <c r="AN1509" s="2"/>
      <c r="AO1509" s="2"/>
      <c r="AP1509" s="2"/>
      <c r="AR1509" s="1"/>
      <c r="AS1509" s="2"/>
      <c r="AT1509" s="2"/>
      <c r="AU1509" s="2"/>
      <c r="AV1509" s="2"/>
      <c r="AW1509" s="2"/>
      <c r="AX1509" s="2"/>
      <c r="AY1509" s="2"/>
      <c r="AZ1509" s="2"/>
      <c r="BB1509" s="1"/>
    </row>
    <row r="1510" spans="6:54" x14ac:dyDescent="0.35">
      <c r="F1510" s="2"/>
      <c r="G1510" s="2"/>
      <c r="H1510" s="2"/>
      <c r="I1510" s="2"/>
      <c r="J1510" s="2"/>
      <c r="K1510" s="2"/>
      <c r="L1510" s="2"/>
      <c r="N1510" s="1"/>
      <c r="O1510" s="2"/>
      <c r="P1510" s="2"/>
      <c r="Q1510" s="2"/>
      <c r="R1510" s="2"/>
      <c r="S1510" s="2"/>
      <c r="T1510" s="2"/>
      <c r="U1510" s="2"/>
      <c r="V1510" s="2"/>
      <c r="X1510" s="1"/>
      <c r="Y1510" s="2"/>
      <c r="Z1510" s="2"/>
      <c r="AA1510" s="2"/>
      <c r="AB1510" s="2"/>
      <c r="AC1510" s="2"/>
      <c r="AD1510" s="2"/>
      <c r="AE1510" s="2"/>
      <c r="AF1510" s="2"/>
      <c r="AH1510" s="1"/>
      <c r="AI1510" s="2"/>
      <c r="AJ1510" s="2"/>
      <c r="AK1510" s="2"/>
      <c r="AL1510" s="2"/>
      <c r="AM1510" s="2"/>
      <c r="AN1510" s="2"/>
      <c r="AO1510" s="2"/>
      <c r="AP1510" s="2"/>
      <c r="AR1510" s="1"/>
      <c r="AS1510" s="2"/>
      <c r="AT1510" s="2"/>
      <c r="AU1510" s="2"/>
      <c r="AV1510" s="2"/>
      <c r="AW1510" s="2"/>
      <c r="AX1510" s="2"/>
      <c r="AY1510" s="2"/>
      <c r="AZ1510" s="2"/>
      <c r="BB1510" s="1"/>
    </row>
    <row r="1511" spans="6:54" x14ac:dyDescent="0.35">
      <c r="F1511" s="2"/>
      <c r="G1511" s="2"/>
      <c r="H1511" s="2"/>
      <c r="I1511" s="2"/>
      <c r="J1511" s="2"/>
      <c r="K1511" s="2"/>
      <c r="L1511" s="2"/>
      <c r="N1511" s="1"/>
      <c r="O1511" s="2"/>
      <c r="P1511" s="2"/>
      <c r="Q1511" s="2"/>
      <c r="R1511" s="2"/>
      <c r="S1511" s="2"/>
      <c r="T1511" s="2"/>
      <c r="U1511" s="2"/>
      <c r="V1511" s="2"/>
      <c r="X1511" s="1"/>
      <c r="Y1511" s="2"/>
      <c r="Z1511" s="2"/>
      <c r="AA1511" s="2"/>
      <c r="AB1511" s="2"/>
      <c r="AC1511" s="2"/>
      <c r="AD1511" s="2"/>
      <c r="AE1511" s="2"/>
      <c r="AF1511" s="2"/>
      <c r="AH1511" s="1"/>
      <c r="AI1511" s="2"/>
      <c r="AJ1511" s="2"/>
      <c r="AK1511" s="2"/>
      <c r="AL1511" s="2"/>
      <c r="AM1511" s="2"/>
      <c r="AN1511" s="2"/>
      <c r="AO1511" s="2"/>
      <c r="AP1511" s="2"/>
      <c r="AR1511" s="1"/>
      <c r="AS1511" s="2"/>
      <c r="AT1511" s="2"/>
      <c r="AU1511" s="2"/>
      <c r="AV1511" s="2"/>
      <c r="AW1511" s="2"/>
      <c r="AX1511" s="2"/>
      <c r="AY1511" s="2"/>
      <c r="AZ1511" s="2"/>
      <c r="BB1511" s="1"/>
    </row>
    <row r="1512" spans="6:54" x14ac:dyDescent="0.35">
      <c r="F1512" s="2"/>
      <c r="G1512" s="2"/>
      <c r="H1512" s="2"/>
      <c r="I1512" s="2"/>
      <c r="J1512" s="2"/>
      <c r="K1512" s="2"/>
      <c r="L1512" s="2"/>
      <c r="N1512" s="1"/>
      <c r="O1512" s="2"/>
      <c r="P1512" s="2"/>
      <c r="Q1512" s="2"/>
      <c r="R1512" s="2"/>
      <c r="S1512" s="2"/>
      <c r="T1512" s="2"/>
      <c r="U1512" s="2"/>
      <c r="V1512" s="2"/>
      <c r="X1512" s="1"/>
      <c r="Y1512" s="2"/>
      <c r="Z1512" s="2"/>
      <c r="AA1512" s="2"/>
      <c r="AB1512" s="2"/>
      <c r="AC1512" s="2"/>
      <c r="AD1512" s="2"/>
      <c r="AE1512" s="2"/>
      <c r="AF1512" s="2"/>
      <c r="AH1512" s="1"/>
      <c r="AI1512" s="2"/>
      <c r="AJ1512" s="2"/>
      <c r="AK1512" s="2"/>
      <c r="AL1512" s="2"/>
      <c r="AM1512" s="2"/>
      <c r="AN1512" s="2"/>
      <c r="AO1512" s="2"/>
      <c r="AP1512" s="2"/>
      <c r="AR1512" s="1"/>
      <c r="AS1512" s="2"/>
      <c r="AT1512" s="2"/>
      <c r="AU1512" s="2"/>
      <c r="AV1512" s="2"/>
      <c r="AW1512" s="2"/>
      <c r="AX1512" s="2"/>
      <c r="AY1512" s="2"/>
      <c r="AZ1512" s="2"/>
      <c r="BB1512" s="1"/>
    </row>
    <row r="1513" spans="6:54" x14ac:dyDescent="0.35">
      <c r="F1513" s="2"/>
      <c r="G1513" s="2"/>
      <c r="H1513" s="2"/>
      <c r="I1513" s="2"/>
      <c r="J1513" s="2"/>
      <c r="K1513" s="2"/>
      <c r="L1513" s="2"/>
      <c r="N1513" s="1"/>
      <c r="O1513" s="2"/>
      <c r="P1513" s="2"/>
      <c r="Q1513" s="2"/>
      <c r="R1513" s="2"/>
      <c r="S1513" s="2"/>
      <c r="T1513" s="2"/>
      <c r="U1513" s="2"/>
      <c r="V1513" s="2"/>
      <c r="X1513" s="1"/>
      <c r="Y1513" s="2"/>
      <c r="Z1513" s="2"/>
      <c r="AA1513" s="2"/>
      <c r="AB1513" s="2"/>
      <c r="AC1513" s="2"/>
      <c r="AD1513" s="2"/>
      <c r="AE1513" s="2"/>
      <c r="AF1513" s="2"/>
      <c r="AH1513" s="1"/>
      <c r="AI1513" s="2"/>
      <c r="AJ1513" s="2"/>
      <c r="AK1513" s="2"/>
      <c r="AL1513" s="2"/>
      <c r="AM1513" s="2"/>
      <c r="AN1513" s="2"/>
      <c r="AO1513" s="2"/>
      <c r="AP1513" s="2"/>
      <c r="AR1513" s="1"/>
      <c r="AS1513" s="2"/>
      <c r="AT1513" s="2"/>
      <c r="AU1513" s="2"/>
      <c r="AV1513" s="2"/>
      <c r="AW1513" s="2"/>
      <c r="AX1513" s="2"/>
      <c r="AY1513" s="2"/>
      <c r="AZ1513" s="2"/>
      <c r="BB1513" s="1"/>
    </row>
    <row r="1514" spans="6:54" x14ac:dyDescent="0.35">
      <c r="F1514" s="2"/>
      <c r="G1514" s="2"/>
      <c r="H1514" s="2"/>
      <c r="I1514" s="2"/>
      <c r="J1514" s="2"/>
      <c r="K1514" s="2"/>
      <c r="L1514" s="2"/>
      <c r="N1514" s="1"/>
      <c r="O1514" s="2"/>
      <c r="P1514" s="2"/>
      <c r="Q1514" s="2"/>
      <c r="R1514" s="2"/>
      <c r="S1514" s="2"/>
      <c r="T1514" s="2"/>
      <c r="U1514" s="2"/>
      <c r="V1514" s="2"/>
      <c r="X1514" s="1"/>
      <c r="Y1514" s="2"/>
      <c r="Z1514" s="2"/>
      <c r="AA1514" s="2"/>
      <c r="AB1514" s="2"/>
      <c r="AC1514" s="2"/>
      <c r="AD1514" s="2"/>
      <c r="AE1514" s="2"/>
      <c r="AF1514" s="2"/>
      <c r="AH1514" s="1"/>
      <c r="AI1514" s="2"/>
      <c r="AJ1514" s="2"/>
      <c r="AK1514" s="2"/>
      <c r="AL1514" s="2"/>
      <c r="AM1514" s="2"/>
      <c r="AN1514" s="2"/>
      <c r="AO1514" s="2"/>
      <c r="AP1514" s="2"/>
      <c r="AR1514" s="1"/>
      <c r="AS1514" s="2"/>
      <c r="AT1514" s="2"/>
      <c r="AU1514" s="2"/>
      <c r="AV1514" s="2"/>
      <c r="AW1514" s="2"/>
      <c r="AX1514" s="2"/>
      <c r="AY1514" s="2"/>
      <c r="AZ1514" s="2"/>
      <c r="BB1514" s="1"/>
    </row>
    <row r="1515" spans="6:54" x14ac:dyDescent="0.35">
      <c r="F1515" s="2"/>
      <c r="G1515" s="2"/>
      <c r="H1515" s="2"/>
      <c r="I1515" s="2"/>
      <c r="J1515" s="2"/>
      <c r="K1515" s="2"/>
      <c r="L1515" s="2"/>
      <c r="N1515" s="1"/>
      <c r="O1515" s="2"/>
      <c r="P1515" s="2"/>
      <c r="Q1515" s="2"/>
      <c r="R1515" s="2"/>
      <c r="S1515" s="2"/>
      <c r="T1515" s="2"/>
      <c r="U1515" s="2"/>
      <c r="V1515" s="2"/>
      <c r="X1515" s="1"/>
      <c r="Y1515" s="2"/>
      <c r="Z1515" s="2"/>
      <c r="AA1515" s="2"/>
      <c r="AB1515" s="2"/>
      <c r="AC1515" s="2"/>
      <c r="AD1515" s="2"/>
      <c r="AE1515" s="2"/>
      <c r="AF1515" s="2"/>
      <c r="AH1515" s="1"/>
      <c r="AI1515" s="2"/>
      <c r="AJ1515" s="2"/>
      <c r="AK1515" s="2"/>
      <c r="AL1515" s="2"/>
      <c r="AM1515" s="2"/>
      <c r="AN1515" s="2"/>
      <c r="AO1515" s="2"/>
      <c r="AP1515" s="2"/>
      <c r="AR1515" s="1"/>
      <c r="AS1515" s="2"/>
      <c r="AT1515" s="2"/>
      <c r="AU1515" s="2"/>
      <c r="AV1515" s="2"/>
      <c r="AW1515" s="2"/>
      <c r="AX1515" s="2"/>
      <c r="AY1515" s="2"/>
      <c r="AZ1515" s="2"/>
      <c r="BB1515" s="1"/>
    </row>
    <row r="1516" spans="6:54" x14ac:dyDescent="0.35">
      <c r="F1516" s="2"/>
      <c r="G1516" s="2"/>
      <c r="H1516" s="2"/>
      <c r="I1516" s="2"/>
      <c r="J1516" s="2"/>
      <c r="K1516" s="2"/>
      <c r="L1516" s="2"/>
      <c r="N1516" s="1"/>
      <c r="O1516" s="2"/>
      <c r="P1516" s="2"/>
      <c r="Q1516" s="2"/>
      <c r="R1516" s="2"/>
      <c r="S1516" s="2"/>
      <c r="T1516" s="2"/>
      <c r="U1516" s="2"/>
      <c r="V1516" s="2"/>
      <c r="X1516" s="1"/>
      <c r="Y1516" s="2"/>
      <c r="Z1516" s="2"/>
      <c r="AA1516" s="2"/>
      <c r="AB1516" s="2"/>
      <c r="AC1516" s="2"/>
      <c r="AD1516" s="2"/>
      <c r="AE1516" s="2"/>
      <c r="AF1516" s="2"/>
      <c r="AH1516" s="1"/>
      <c r="AI1516" s="2"/>
      <c r="AJ1516" s="2"/>
      <c r="AK1516" s="2"/>
      <c r="AL1516" s="2"/>
      <c r="AM1516" s="2"/>
      <c r="AN1516" s="2"/>
      <c r="AO1516" s="2"/>
      <c r="AP1516" s="2"/>
      <c r="AR1516" s="1"/>
      <c r="AS1516" s="2"/>
      <c r="AT1516" s="2"/>
      <c r="AU1516" s="2"/>
      <c r="AV1516" s="2"/>
      <c r="AW1516" s="2"/>
      <c r="AX1516" s="2"/>
      <c r="AY1516" s="2"/>
      <c r="AZ1516" s="2"/>
      <c r="BB1516" s="1"/>
    </row>
    <row r="1517" spans="6:54" x14ac:dyDescent="0.35">
      <c r="F1517" s="2"/>
      <c r="G1517" s="2"/>
      <c r="H1517" s="2"/>
      <c r="I1517" s="2"/>
      <c r="J1517" s="2"/>
      <c r="K1517" s="2"/>
      <c r="L1517" s="2"/>
      <c r="N1517" s="1"/>
      <c r="O1517" s="2"/>
      <c r="P1517" s="2"/>
      <c r="Q1517" s="2"/>
      <c r="R1517" s="2"/>
      <c r="S1517" s="2"/>
      <c r="T1517" s="2"/>
      <c r="U1517" s="2"/>
      <c r="V1517" s="2"/>
      <c r="X1517" s="1"/>
      <c r="Y1517" s="2"/>
      <c r="Z1517" s="2"/>
      <c r="AA1517" s="2"/>
      <c r="AB1517" s="2"/>
      <c r="AC1517" s="2"/>
      <c r="AD1517" s="2"/>
      <c r="AE1517" s="2"/>
      <c r="AF1517" s="2"/>
      <c r="AH1517" s="1"/>
      <c r="AI1517" s="2"/>
      <c r="AJ1517" s="2"/>
      <c r="AK1517" s="2"/>
      <c r="AL1517" s="2"/>
      <c r="AM1517" s="2"/>
      <c r="AN1517" s="2"/>
      <c r="AO1517" s="2"/>
      <c r="AP1517" s="2"/>
      <c r="AR1517" s="1"/>
      <c r="AS1517" s="2"/>
      <c r="AT1517" s="2"/>
      <c r="AU1517" s="2"/>
      <c r="AV1517" s="2"/>
      <c r="AW1517" s="2"/>
      <c r="AX1517" s="2"/>
      <c r="AY1517" s="2"/>
      <c r="AZ1517" s="2"/>
      <c r="BB1517" s="1"/>
    </row>
    <row r="1518" spans="6:54" x14ac:dyDescent="0.35">
      <c r="F1518" s="2"/>
      <c r="G1518" s="2"/>
      <c r="H1518" s="2"/>
      <c r="I1518" s="2"/>
      <c r="J1518" s="2"/>
      <c r="K1518" s="2"/>
      <c r="L1518" s="2"/>
      <c r="N1518" s="1"/>
      <c r="O1518" s="2"/>
      <c r="P1518" s="2"/>
      <c r="Q1518" s="2"/>
      <c r="R1518" s="2"/>
      <c r="S1518" s="2"/>
      <c r="T1518" s="2"/>
      <c r="U1518" s="2"/>
      <c r="V1518" s="2"/>
      <c r="X1518" s="1"/>
      <c r="Y1518" s="2"/>
      <c r="Z1518" s="2"/>
      <c r="AA1518" s="2"/>
      <c r="AB1518" s="2"/>
      <c r="AC1518" s="2"/>
      <c r="AD1518" s="2"/>
      <c r="AE1518" s="2"/>
      <c r="AF1518" s="2"/>
      <c r="AH1518" s="1"/>
      <c r="AI1518" s="2"/>
      <c r="AJ1518" s="2"/>
      <c r="AK1518" s="2"/>
      <c r="AL1518" s="2"/>
      <c r="AM1518" s="2"/>
      <c r="AN1518" s="2"/>
      <c r="AO1518" s="2"/>
      <c r="AP1518" s="2"/>
      <c r="AR1518" s="1"/>
      <c r="AS1518" s="2"/>
      <c r="AT1518" s="2"/>
      <c r="AU1518" s="2"/>
      <c r="AV1518" s="2"/>
      <c r="AW1518" s="2"/>
      <c r="AX1518" s="2"/>
      <c r="AY1518" s="2"/>
      <c r="AZ1518" s="2"/>
      <c r="BB1518" s="1"/>
    </row>
    <row r="1519" spans="6:54" x14ac:dyDescent="0.35">
      <c r="F1519" s="2"/>
      <c r="G1519" s="2"/>
      <c r="H1519" s="2"/>
      <c r="I1519" s="2"/>
      <c r="J1519" s="2"/>
      <c r="K1519" s="2"/>
      <c r="L1519" s="2"/>
      <c r="N1519" s="1"/>
      <c r="O1519" s="2"/>
      <c r="P1519" s="2"/>
      <c r="Q1519" s="2"/>
      <c r="R1519" s="2"/>
      <c r="S1519" s="2"/>
      <c r="T1519" s="2"/>
      <c r="U1519" s="2"/>
      <c r="V1519" s="2"/>
      <c r="X1519" s="1"/>
      <c r="Y1519" s="2"/>
      <c r="Z1519" s="2"/>
      <c r="AA1519" s="2"/>
      <c r="AB1519" s="2"/>
      <c r="AC1519" s="2"/>
      <c r="AD1519" s="2"/>
      <c r="AE1519" s="2"/>
      <c r="AF1519" s="2"/>
      <c r="AH1519" s="1"/>
      <c r="AI1519" s="2"/>
      <c r="AJ1519" s="2"/>
      <c r="AK1519" s="2"/>
      <c r="AL1519" s="2"/>
      <c r="AM1519" s="2"/>
      <c r="AN1519" s="2"/>
      <c r="AO1519" s="2"/>
      <c r="AP1519" s="2"/>
      <c r="AR1519" s="1"/>
      <c r="AS1519" s="2"/>
      <c r="AT1519" s="2"/>
      <c r="AU1519" s="2"/>
      <c r="AV1519" s="2"/>
      <c r="AW1519" s="2"/>
      <c r="AX1519" s="2"/>
      <c r="AY1519" s="2"/>
      <c r="AZ1519" s="2"/>
      <c r="BB1519" s="1"/>
    </row>
    <row r="1520" spans="6:54" x14ac:dyDescent="0.35">
      <c r="F1520" s="2"/>
      <c r="G1520" s="2"/>
      <c r="H1520" s="2"/>
      <c r="I1520" s="2"/>
      <c r="J1520" s="2"/>
      <c r="K1520" s="2"/>
      <c r="L1520" s="2"/>
      <c r="N1520" s="1"/>
      <c r="O1520" s="2"/>
      <c r="P1520" s="2"/>
      <c r="Q1520" s="2"/>
      <c r="R1520" s="2"/>
      <c r="S1520" s="2"/>
      <c r="T1520" s="2"/>
      <c r="U1520" s="2"/>
      <c r="V1520" s="2"/>
      <c r="X1520" s="1"/>
      <c r="Y1520" s="2"/>
      <c r="Z1520" s="2"/>
      <c r="AA1520" s="2"/>
      <c r="AB1520" s="2"/>
      <c r="AC1520" s="2"/>
      <c r="AD1520" s="2"/>
      <c r="AE1520" s="2"/>
      <c r="AF1520" s="2"/>
      <c r="AH1520" s="1"/>
      <c r="AI1520" s="2"/>
      <c r="AJ1520" s="2"/>
      <c r="AK1520" s="2"/>
      <c r="AL1520" s="2"/>
      <c r="AM1520" s="2"/>
      <c r="AN1520" s="2"/>
      <c r="AO1520" s="2"/>
      <c r="AP1520" s="2"/>
      <c r="AR1520" s="1"/>
      <c r="AS1520" s="2"/>
      <c r="AT1520" s="2"/>
      <c r="AU1520" s="2"/>
      <c r="AV1520" s="2"/>
      <c r="AW1520" s="2"/>
      <c r="AX1520" s="2"/>
      <c r="AY1520" s="2"/>
      <c r="AZ1520" s="2"/>
      <c r="BB1520" s="1"/>
    </row>
    <row r="1521" spans="6:54" x14ac:dyDescent="0.35">
      <c r="F1521" s="2"/>
      <c r="G1521" s="2"/>
      <c r="H1521" s="2"/>
      <c r="I1521" s="2"/>
      <c r="J1521" s="2"/>
      <c r="K1521" s="2"/>
      <c r="L1521" s="2"/>
      <c r="N1521" s="1"/>
      <c r="O1521" s="2"/>
      <c r="P1521" s="2"/>
      <c r="Q1521" s="2"/>
      <c r="R1521" s="2"/>
      <c r="S1521" s="2"/>
      <c r="T1521" s="2"/>
      <c r="U1521" s="2"/>
      <c r="V1521" s="2"/>
      <c r="X1521" s="1"/>
      <c r="Y1521" s="2"/>
      <c r="Z1521" s="2"/>
      <c r="AA1521" s="2"/>
      <c r="AB1521" s="2"/>
      <c r="AC1521" s="2"/>
      <c r="AD1521" s="2"/>
      <c r="AE1521" s="2"/>
      <c r="AF1521" s="2"/>
      <c r="AH1521" s="1"/>
      <c r="AI1521" s="2"/>
      <c r="AJ1521" s="2"/>
      <c r="AK1521" s="2"/>
      <c r="AL1521" s="2"/>
      <c r="AM1521" s="2"/>
      <c r="AN1521" s="2"/>
      <c r="AO1521" s="2"/>
      <c r="AP1521" s="2"/>
      <c r="AR1521" s="1"/>
      <c r="AS1521" s="2"/>
      <c r="AT1521" s="2"/>
      <c r="AU1521" s="2"/>
      <c r="AV1521" s="2"/>
      <c r="AW1521" s="2"/>
      <c r="AX1521" s="2"/>
      <c r="AY1521" s="2"/>
      <c r="AZ1521" s="2"/>
      <c r="BB1521" s="1"/>
    </row>
    <row r="1522" spans="6:54" x14ac:dyDescent="0.35">
      <c r="F1522" s="2"/>
      <c r="G1522" s="2"/>
      <c r="H1522" s="2"/>
      <c r="I1522" s="2"/>
      <c r="J1522" s="2"/>
      <c r="K1522" s="2"/>
      <c r="L1522" s="2"/>
      <c r="N1522" s="1"/>
      <c r="O1522" s="2"/>
      <c r="P1522" s="2"/>
      <c r="Q1522" s="2"/>
      <c r="R1522" s="2"/>
      <c r="S1522" s="2"/>
      <c r="T1522" s="2"/>
      <c r="U1522" s="2"/>
      <c r="V1522" s="2"/>
      <c r="X1522" s="1"/>
      <c r="Y1522" s="2"/>
      <c r="Z1522" s="2"/>
      <c r="AA1522" s="2"/>
      <c r="AB1522" s="2"/>
      <c r="AC1522" s="2"/>
      <c r="AD1522" s="2"/>
      <c r="AE1522" s="2"/>
      <c r="AF1522" s="2"/>
      <c r="AH1522" s="1"/>
      <c r="AI1522" s="2"/>
      <c r="AJ1522" s="2"/>
      <c r="AK1522" s="2"/>
      <c r="AL1522" s="2"/>
      <c r="AM1522" s="2"/>
      <c r="AN1522" s="2"/>
      <c r="AO1522" s="2"/>
      <c r="AP1522" s="2"/>
      <c r="AR1522" s="1"/>
      <c r="AS1522" s="2"/>
      <c r="AT1522" s="2"/>
      <c r="AU1522" s="2"/>
      <c r="AV1522" s="2"/>
      <c r="AW1522" s="2"/>
      <c r="AX1522" s="2"/>
      <c r="AY1522" s="2"/>
      <c r="AZ1522" s="2"/>
      <c r="BB1522" s="1"/>
    </row>
    <row r="1523" spans="6:54" x14ac:dyDescent="0.35">
      <c r="F1523" s="2"/>
      <c r="G1523" s="2"/>
      <c r="H1523" s="2"/>
      <c r="I1523" s="2"/>
      <c r="J1523" s="2"/>
      <c r="K1523" s="2"/>
      <c r="L1523" s="2"/>
      <c r="N1523" s="1"/>
      <c r="O1523" s="2"/>
      <c r="P1523" s="2"/>
      <c r="Q1523" s="2"/>
      <c r="R1523" s="2"/>
      <c r="S1523" s="2"/>
      <c r="T1523" s="2"/>
      <c r="U1523" s="2"/>
      <c r="V1523" s="2"/>
      <c r="X1523" s="1"/>
      <c r="Y1523" s="2"/>
      <c r="Z1523" s="2"/>
      <c r="AA1523" s="2"/>
      <c r="AB1523" s="2"/>
      <c r="AC1523" s="2"/>
      <c r="AD1523" s="2"/>
      <c r="AE1523" s="2"/>
      <c r="AF1523" s="2"/>
      <c r="AH1523" s="1"/>
      <c r="AI1523" s="2"/>
      <c r="AJ1523" s="2"/>
      <c r="AK1523" s="2"/>
      <c r="AL1523" s="2"/>
      <c r="AM1523" s="2"/>
      <c r="AN1523" s="2"/>
      <c r="AO1523" s="2"/>
      <c r="AP1523" s="2"/>
      <c r="AR1523" s="1"/>
      <c r="AS1523" s="2"/>
      <c r="AT1523" s="2"/>
      <c r="AU1523" s="2"/>
      <c r="AV1523" s="2"/>
      <c r="AW1523" s="2"/>
      <c r="AX1523" s="2"/>
      <c r="AY1523" s="2"/>
      <c r="AZ1523" s="2"/>
      <c r="BB1523" s="1"/>
    </row>
    <row r="1524" spans="6:54" x14ac:dyDescent="0.35">
      <c r="F1524" s="2"/>
      <c r="G1524" s="2"/>
      <c r="H1524" s="2"/>
      <c r="I1524" s="2"/>
      <c r="J1524" s="2"/>
      <c r="K1524" s="2"/>
      <c r="L1524" s="2"/>
      <c r="N1524" s="1"/>
      <c r="O1524" s="2"/>
      <c r="P1524" s="2"/>
      <c r="Q1524" s="2"/>
      <c r="R1524" s="2"/>
      <c r="S1524" s="2"/>
      <c r="T1524" s="2"/>
      <c r="U1524" s="2"/>
      <c r="V1524" s="2"/>
      <c r="X1524" s="1"/>
      <c r="Y1524" s="2"/>
      <c r="Z1524" s="2"/>
      <c r="AA1524" s="2"/>
      <c r="AB1524" s="2"/>
      <c r="AC1524" s="2"/>
      <c r="AD1524" s="2"/>
      <c r="AE1524" s="2"/>
      <c r="AF1524" s="2"/>
      <c r="AH1524" s="1"/>
      <c r="AI1524" s="2"/>
      <c r="AJ1524" s="2"/>
      <c r="AK1524" s="2"/>
      <c r="AL1524" s="2"/>
      <c r="AM1524" s="2"/>
      <c r="AN1524" s="2"/>
      <c r="AO1524" s="2"/>
      <c r="AP1524" s="2"/>
      <c r="AR1524" s="1"/>
      <c r="AS1524" s="2"/>
      <c r="AT1524" s="2"/>
      <c r="AU1524" s="2"/>
      <c r="AV1524" s="2"/>
      <c r="AW1524" s="2"/>
      <c r="AX1524" s="2"/>
      <c r="AY1524" s="2"/>
      <c r="AZ1524" s="2"/>
      <c r="BB1524" s="1"/>
    </row>
    <row r="1525" spans="6:54" x14ac:dyDescent="0.35">
      <c r="F1525" s="2"/>
      <c r="G1525" s="2"/>
      <c r="H1525" s="2"/>
      <c r="I1525" s="2"/>
      <c r="J1525" s="2"/>
      <c r="K1525" s="2"/>
      <c r="L1525" s="2"/>
      <c r="N1525" s="1"/>
      <c r="O1525" s="2"/>
      <c r="P1525" s="2"/>
      <c r="Q1525" s="2"/>
      <c r="R1525" s="2"/>
      <c r="S1525" s="2"/>
      <c r="T1525" s="2"/>
      <c r="U1525" s="2"/>
      <c r="V1525" s="2"/>
      <c r="X1525" s="1"/>
      <c r="Y1525" s="2"/>
      <c r="Z1525" s="2"/>
      <c r="AA1525" s="2"/>
      <c r="AB1525" s="2"/>
      <c r="AC1525" s="2"/>
      <c r="AD1525" s="2"/>
      <c r="AE1525" s="2"/>
      <c r="AF1525" s="2"/>
      <c r="AH1525" s="1"/>
      <c r="AI1525" s="2"/>
      <c r="AJ1525" s="2"/>
      <c r="AK1525" s="2"/>
      <c r="AL1525" s="2"/>
      <c r="AM1525" s="2"/>
      <c r="AN1525" s="2"/>
      <c r="AO1525" s="2"/>
      <c r="AP1525" s="2"/>
      <c r="AR1525" s="1"/>
      <c r="AS1525" s="2"/>
      <c r="AT1525" s="2"/>
      <c r="AU1525" s="2"/>
      <c r="AV1525" s="2"/>
      <c r="AW1525" s="2"/>
      <c r="AX1525" s="2"/>
      <c r="AY1525" s="2"/>
      <c r="AZ1525" s="2"/>
      <c r="BB1525" s="1"/>
    </row>
    <row r="1526" spans="6:54" x14ac:dyDescent="0.35">
      <c r="F1526" s="2"/>
      <c r="G1526" s="2"/>
      <c r="H1526" s="2"/>
      <c r="I1526" s="2"/>
      <c r="J1526" s="2"/>
      <c r="K1526" s="2"/>
      <c r="L1526" s="2"/>
      <c r="N1526" s="1"/>
      <c r="O1526" s="2"/>
      <c r="P1526" s="2"/>
      <c r="Q1526" s="2"/>
      <c r="R1526" s="2"/>
      <c r="S1526" s="2"/>
      <c r="T1526" s="2"/>
      <c r="U1526" s="2"/>
      <c r="V1526" s="2"/>
      <c r="X1526" s="1"/>
      <c r="Y1526" s="2"/>
      <c r="Z1526" s="2"/>
      <c r="AA1526" s="2"/>
      <c r="AB1526" s="2"/>
      <c r="AC1526" s="2"/>
      <c r="AD1526" s="2"/>
      <c r="AE1526" s="2"/>
      <c r="AF1526" s="2"/>
      <c r="AH1526" s="1"/>
      <c r="AI1526" s="2"/>
      <c r="AJ1526" s="2"/>
      <c r="AK1526" s="2"/>
      <c r="AL1526" s="2"/>
      <c r="AM1526" s="2"/>
      <c r="AN1526" s="2"/>
      <c r="AO1526" s="2"/>
      <c r="AP1526" s="2"/>
      <c r="AR1526" s="1"/>
      <c r="AS1526" s="2"/>
      <c r="AT1526" s="2"/>
      <c r="AU1526" s="2"/>
      <c r="AV1526" s="2"/>
      <c r="AW1526" s="2"/>
      <c r="AX1526" s="2"/>
      <c r="AY1526" s="2"/>
      <c r="AZ1526" s="2"/>
      <c r="BB1526" s="1"/>
    </row>
    <row r="1527" spans="6:54" x14ac:dyDescent="0.35">
      <c r="F1527" s="2"/>
      <c r="G1527" s="2"/>
      <c r="H1527" s="2"/>
      <c r="I1527" s="2"/>
      <c r="J1527" s="2"/>
      <c r="K1527" s="2"/>
      <c r="L1527" s="2"/>
      <c r="N1527" s="1"/>
      <c r="O1527" s="2"/>
      <c r="P1527" s="2"/>
      <c r="Q1527" s="2"/>
      <c r="R1527" s="2"/>
      <c r="S1527" s="2"/>
      <c r="T1527" s="2"/>
      <c r="U1527" s="2"/>
      <c r="V1527" s="2"/>
      <c r="X1527" s="1"/>
      <c r="Y1527" s="2"/>
      <c r="Z1527" s="2"/>
      <c r="AA1527" s="2"/>
      <c r="AB1527" s="2"/>
      <c r="AC1527" s="2"/>
      <c r="AD1527" s="2"/>
      <c r="AE1527" s="2"/>
      <c r="AF1527" s="2"/>
      <c r="AH1527" s="1"/>
      <c r="AI1527" s="2"/>
      <c r="AJ1527" s="2"/>
      <c r="AK1527" s="2"/>
      <c r="AL1527" s="2"/>
      <c r="AM1527" s="2"/>
      <c r="AN1527" s="2"/>
      <c r="AO1527" s="2"/>
      <c r="AP1527" s="2"/>
      <c r="AR1527" s="1"/>
      <c r="AS1527" s="2"/>
      <c r="AT1527" s="2"/>
      <c r="AU1527" s="2"/>
      <c r="AV1527" s="2"/>
      <c r="AW1527" s="2"/>
      <c r="AX1527" s="2"/>
      <c r="AY1527" s="2"/>
      <c r="AZ1527" s="2"/>
      <c r="BB1527" s="1"/>
    </row>
    <row r="1528" spans="6:54" x14ac:dyDescent="0.35">
      <c r="F1528" s="2"/>
      <c r="G1528" s="2"/>
      <c r="H1528" s="2"/>
      <c r="I1528" s="2"/>
      <c r="J1528" s="2"/>
      <c r="K1528" s="2"/>
      <c r="L1528" s="2"/>
      <c r="N1528" s="1"/>
      <c r="O1528" s="2"/>
      <c r="P1528" s="2"/>
      <c r="Q1528" s="2"/>
      <c r="R1528" s="2"/>
      <c r="S1528" s="2"/>
      <c r="T1528" s="2"/>
      <c r="U1528" s="2"/>
      <c r="V1528" s="2"/>
      <c r="X1528" s="1"/>
      <c r="Y1528" s="2"/>
      <c r="Z1528" s="2"/>
      <c r="AA1528" s="2"/>
      <c r="AB1528" s="2"/>
      <c r="AC1528" s="2"/>
      <c r="AD1528" s="2"/>
      <c r="AE1528" s="2"/>
      <c r="AF1528" s="2"/>
      <c r="AH1528" s="1"/>
      <c r="AI1528" s="2"/>
      <c r="AJ1528" s="2"/>
      <c r="AK1528" s="2"/>
      <c r="AL1528" s="2"/>
      <c r="AM1528" s="2"/>
      <c r="AN1528" s="2"/>
      <c r="AO1528" s="2"/>
      <c r="AP1528" s="2"/>
      <c r="AR1528" s="1"/>
      <c r="AS1528" s="2"/>
      <c r="AT1528" s="2"/>
      <c r="AU1528" s="2"/>
      <c r="AV1528" s="2"/>
      <c r="AW1528" s="2"/>
      <c r="AX1528" s="2"/>
      <c r="AY1528" s="2"/>
      <c r="AZ1528" s="2"/>
      <c r="BB1528" s="1"/>
    </row>
    <row r="1529" spans="6:54" x14ac:dyDescent="0.35">
      <c r="F1529" s="2"/>
      <c r="G1529" s="2"/>
      <c r="H1529" s="2"/>
      <c r="I1529" s="2"/>
      <c r="J1529" s="2"/>
      <c r="K1529" s="2"/>
      <c r="L1529" s="2"/>
      <c r="N1529" s="1"/>
      <c r="O1529" s="2"/>
      <c r="P1529" s="2"/>
      <c r="Q1529" s="2"/>
      <c r="R1529" s="2"/>
      <c r="S1529" s="2"/>
      <c r="T1529" s="2"/>
      <c r="U1529" s="2"/>
      <c r="V1529" s="2"/>
      <c r="X1529" s="1"/>
      <c r="Y1529" s="2"/>
      <c r="Z1529" s="2"/>
      <c r="AA1529" s="2"/>
      <c r="AB1529" s="2"/>
      <c r="AC1529" s="2"/>
      <c r="AD1529" s="2"/>
      <c r="AE1529" s="2"/>
      <c r="AF1529" s="2"/>
      <c r="AH1529" s="1"/>
      <c r="AI1529" s="2"/>
      <c r="AJ1529" s="2"/>
      <c r="AK1529" s="2"/>
      <c r="AL1529" s="2"/>
      <c r="AM1529" s="2"/>
      <c r="AN1529" s="2"/>
      <c r="AO1529" s="2"/>
      <c r="AP1529" s="2"/>
      <c r="AR1529" s="1"/>
      <c r="AS1529" s="2"/>
      <c r="AT1529" s="2"/>
      <c r="AU1529" s="2"/>
      <c r="AV1529" s="2"/>
      <c r="AW1529" s="2"/>
      <c r="AX1529" s="2"/>
      <c r="AY1529" s="2"/>
      <c r="AZ1529" s="2"/>
      <c r="BB1529" s="1"/>
    </row>
    <row r="1530" spans="6:54" x14ac:dyDescent="0.35">
      <c r="F1530" s="2"/>
      <c r="G1530" s="2"/>
      <c r="H1530" s="2"/>
      <c r="I1530" s="2"/>
      <c r="J1530" s="2"/>
      <c r="K1530" s="2"/>
      <c r="L1530" s="2"/>
      <c r="N1530" s="1"/>
      <c r="O1530" s="2"/>
      <c r="P1530" s="2"/>
      <c r="Q1530" s="2"/>
      <c r="R1530" s="2"/>
      <c r="S1530" s="2"/>
      <c r="T1530" s="2"/>
      <c r="U1530" s="2"/>
      <c r="V1530" s="2"/>
      <c r="X1530" s="1"/>
      <c r="Y1530" s="2"/>
      <c r="Z1530" s="2"/>
      <c r="AA1530" s="2"/>
      <c r="AB1530" s="2"/>
      <c r="AC1530" s="2"/>
      <c r="AD1530" s="2"/>
      <c r="AE1530" s="2"/>
      <c r="AF1530" s="2"/>
      <c r="AH1530" s="1"/>
      <c r="AI1530" s="2"/>
      <c r="AJ1530" s="2"/>
      <c r="AK1530" s="2"/>
      <c r="AL1530" s="2"/>
      <c r="AM1530" s="2"/>
      <c r="AN1530" s="2"/>
      <c r="AO1530" s="2"/>
      <c r="AP1530" s="2"/>
      <c r="AR1530" s="1"/>
      <c r="AS1530" s="2"/>
      <c r="AT1530" s="2"/>
      <c r="AU1530" s="2"/>
      <c r="AV1530" s="2"/>
      <c r="AW1530" s="2"/>
      <c r="AX1530" s="2"/>
      <c r="AY1530" s="2"/>
      <c r="AZ1530" s="2"/>
      <c r="BB1530" s="1"/>
    </row>
    <row r="1531" spans="6:54" x14ac:dyDescent="0.35">
      <c r="F1531" s="2"/>
      <c r="G1531" s="2"/>
      <c r="H1531" s="2"/>
      <c r="I1531" s="2"/>
      <c r="J1531" s="2"/>
      <c r="K1531" s="2"/>
      <c r="L1531" s="2"/>
      <c r="N1531" s="1"/>
      <c r="O1531" s="2"/>
      <c r="P1531" s="2"/>
      <c r="Q1531" s="2"/>
      <c r="R1531" s="2"/>
      <c r="S1531" s="2"/>
      <c r="T1531" s="2"/>
      <c r="U1531" s="2"/>
      <c r="V1531" s="2"/>
      <c r="X1531" s="1"/>
      <c r="Y1531" s="2"/>
      <c r="Z1531" s="2"/>
      <c r="AA1531" s="2"/>
      <c r="AB1531" s="2"/>
      <c r="AC1531" s="2"/>
      <c r="AD1531" s="2"/>
      <c r="AE1531" s="2"/>
      <c r="AF1531" s="2"/>
      <c r="AH1531" s="1"/>
      <c r="AI1531" s="2"/>
      <c r="AJ1531" s="2"/>
      <c r="AK1531" s="2"/>
      <c r="AL1531" s="2"/>
      <c r="AM1531" s="2"/>
      <c r="AN1531" s="2"/>
      <c r="AO1531" s="2"/>
      <c r="AP1531" s="2"/>
      <c r="AR1531" s="1"/>
      <c r="AS1531" s="2"/>
      <c r="AT1531" s="2"/>
      <c r="AU1531" s="2"/>
      <c r="AV1531" s="2"/>
      <c r="AW1531" s="2"/>
      <c r="AX1531" s="2"/>
      <c r="AY1531" s="2"/>
      <c r="AZ1531" s="2"/>
      <c r="BB1531" s="1"/>
    </row>
    <row r="1532" spans="6:54" x14ac:dyDescent="0.35">
      <c r="F1532" s="2"/>
      <c r="G1532" s="2"/>
      <c r="H1532" s="2"/>
      <c r="I1532" s="2"/>
      <c r="J1532" s="2"/>
      <c r="K1532" s="2"/>
      <c r="L1532" s="2"/>
      <c r="N1532" s="1"/>
      <c r="O1532" s="2"/>
      <c r="P1532" s="2"/>
      <c r="Q1532" s="2"/>
      <c r="R1532" s="2"/>
      <c r="S1532" s="2"/>
      <c r="T1532" s="2"/>
      <c r="U1532" s="2"/>
      <c r="V1532" s="2"/>
      <c r="X1532" s="1"/>
      <c r="Y1532" s="2"/>
      <c r="Z1532" s="2"/>
      <c r="AA1532" s="2"/>
      <c r="AB1532" s="2"/>
      <c r="AC1532" s="2"/>
      <c r="AD1532" s="2"/>
      <c r="AE1532" s="2"/>
      <c r="AF1532" s="2"/>
      <c r="AH1532" s="1"/>
      <c r="AI1532" s="2"/>
      <c r="AJ1532" s="2"/>
      <c r="AK1532" s="2"/>
      <c r="AL1532" s="2"/>
      <c r="AM1532" s="2"/>
      <c r="AN1532" s="2"/>
      <c r="AO1532" s="2"/>
      <c r="AP1532" s="2"/>
      <c r="AR1532" s="1"/>
      <c r="AS1532" s="2"/>
      <c r="AT1532" s="2"/>
      <c r="AU1532" s="2"/>
      <c r="AV1532" s="2"/>
      <c r="AW1532" s="2"/>
      <c r="AX1532" s="2"/>
      <c r="AY1532" s="2"/>
      <c r="AZ1532" s="2"/>
      <c r="BB1532" s="1"/>
    </row>
    <row r="1533" spans="6:54" x14ac:dyDescent="0.35">
      <c r="F1533" s="2"/>
      <c r="G1533" s="2"/>
      <c r="H1533" s="2"/>
      <c r="I1533" s="2"/>
      <c r="J1533" s="2"/>
      <c r="K1533" s="2"/>
      <c r="L1533" s="2"/>
      <c r="N1533" s="1"/>
      <c r="O1533" s="2"/>
      <c r="P1533" s="2"/>
      <c r="Q1533" s="2"/>
      <c r="R1533" s="2"/>
      <c r="S1533" s="2"/>
      <c r="T1533" s="2"/>
      <c r="U1533" s="2"/>
      <c r="V1533" s="2"/>
      <c r="X1533" s="1"/>
      <c r="Y1533" s="2"/>
      <c r="Z1533" s="2"/>
      <c r="AA1533" s="2"/>
      <c r="AB1533" s="2"/>
      <c r="AC1533" s="2"/>
      <c r="AD1533" s="2"/>
      <c r="AE1533" s="2"/>
      <c r="AF1533" s="2"/>
      <c r="AH1533" s="1"/>
      <c r="AI1533" s="2"/>
      <c r="AJ1533" s="2"/>
      <c r="AK1533" s="2"/>
      <c r="AL1533" s="2"/>
      <c r="AM1533" s="2"/>
      <c r="AN1533" s="2"/>
      <c r="AO1533" s="2"/>
      <c r="AP1533" s="2"/>
      <c r="AR1533" s="1"/>
      <c r="AS1533" s="2"/>
      <c r="AT1533" s="2"/>
      <c r="AU1533" s="2"/>
      <c r="AV1533" s="2"/>
      <c r="AW1533" s="2"/>
      <c r="AX1533" s="2"/>
      <c r="AY1533" s="2"/>
      <c r="AZ1533" s="2"/>
      <c r="BB1533" s="1"/>
    </row>
    <row r="1534" spans="6:54" x14ac:dyDescent="0.35">
      <c r="F1534" s="2"/>
      <c r="G1534" s="2"/>
      <c r="H1534" s="2"/>
      <c r="I1534" s="2"/>
      <c r="J1534" s="2"/>
      <c r="K1534" s="2"/>
      <c r="L1534" s="2"/>
      <c r="N1534" s="1"/>
      <c r="O1534" s="2"/>
      <c r="P1534" s="2"/>
      <c r="Q1534" s="2"/>
      <c r="R1534" s="2"/>
      <c r="S1534" s="2"/>
      <c r="T1534" s="2"/>
      <c r="U1534" s="2"/>
      <c r="V1534" s="2"/>
      <c r="X1534" s="1"/>
      <c r="Y1534" s="2"/>
      <c r="Z1534" s="2"/>
      <c r="AA1534" s="2"/>
      <c r="AB1534" s="2"/>
      <c r="AC1534" s="2"/>
      <c r="AD1534" s="2"/>
      <c r="AE1534" s="2"/>
      <c r="AF1534" s="2"/>
      <c r="AH1534" s="1"/>
      <c r="AI1534" s="2"/>
      <c r="AJ1534" s="2"/>
      <c r="AK1534" s="2"/>
      <c r="AL1534" s="2"/>
      <c r="AM1534" s="2"/>
      <c r="AN1534" s="2"/>
      <c r="AO1534" s="2"/>
      <c r="AP1534" s="2"/>
      <c r="AR1534" s="1"/>
      <c r="AS1534" s="2"/>
      <c r="AT1534" s="2"/>
      <c r="AU1534" s="2"/>
      <c r="AV1534" s="2"/>
      <c r="AW1534" s="2"/>
      <c r="AX1534" s="2"/>
      <c r="AY1534" s="2"/>
      <c r="AZ1534" s="2"/>
      <c r="BB1534" s="1"/>
    </row>
    <row r="1535" spans="6:54" x14ac:dyDescent="0.35">
      <c r="F1535" s="2"/>
      <c r="G1535" s="2"/>
      <c r="H1535" s="2"/>
      <c r="I1535" s="2"/>
      <c r="J1535" s="2"/>
      <c r="K1535" s="2"/>
      <c r="L1535" s="2"/>
      <c r="N1535" s="1"/>
      <c r="O1535" s="2"/>
      <c r="P1535" s="2"/>
      <c r="Q1535" s="2"/>
      <c r="R1535" s="2"/>
      <c r="S1535" s="2"/>
      <c r="T1535" s="2"/>
      <c r="U1535" s="2"/>
      <c r="V1535" s="2"/>
      <c r="X1535" s="1"/>
      <c r="Y1535" s="2"/>
      <c r="Z1535" s="2"/>
      <c r="AA1535" s="2"/>
      <c r="AB1535" s="2"/>
      <c r="AC1535" s="2"/>
      <c r="AD1535" s="2"/>
      <c r="AE1535" s="2"/>
      <c r="AF1535" s="2"/>
      <c r="AH1535" s="1"/>
      <c r="AI1535" s="2"/>
      <c r="AJ1535" s="2"/>
      <c r="AK1535" s="2"/>
      <c r="AL1535" s="2"/>
      <c r="AM1535" s="2"/>
      <c r="AN1535" s="2"/>
      <c r="AO1535" s="2"/>
      <c r="AP1535" s="2"/>
      <c r="AR1535" s="1"/>
      <c r="AS1535" s="2"/>
      <c r="AT1535" s="2"/>
      <c r="AU1535" s="2"/>
      <c r="AV1535" s="2"/>
      <c r="AW1535" s="2"/>
      <c r="AX1535" s="2"/>
      <c r="AY1535" s="2"/>
      <c r="AZ1535" s="2"/>
      <c r="BB1535" s="1"/>
    </row>
    <row r="1536" spans="6:54" x14ac:dyDescent="0.35">
      <c r="F1536" s="2"/>
      <c r="G1536" s="2"/>
      <c r="H1536" s="2"/>
      <c r="I1536" s="2"/>
      <c r="J1536" s="2"/>
      <c r="K1536" s="2"/>
      <c r="L1536" s="2"/>
      <c r="N1536" s="1"/>
      <c r="O1536" s="2"/>
      <c r="P1536" s="2"/>
      <c r="Q1536" s="2"/>
      <c r="R1536" s="2"/>
      <c r="S1536" s="2"/>
      <c r="T1536" s="2"/>
      <c r="U1536" s="2"/>
      <c r="V1536" s="2"/>
      <c r="X1536" s="1"/>
      <c r="Y1536" s="2"/>
      <c r="Z1536" s="2"/>
      <c r="AA1536" s="2"/>
      <c r="AB1536" s="2"/>
      <c r="AC1536" s="2"/>
      <c r="AD1536" s="2"/>
      <c r="AE1536" s="2"/>
      <c r="AF1536" s="2"/>
      <c r="AH1536" s="1"/>
      <c r="AI1536" s="2"/>
      <c r="AJ1536" s="2"/>
      <c r="AK1536" s="2"/>
      <c r="AL1536" s="2"/>
      <c r="AM1536" s="2"/>
      <c r="AN1536" s="2"/>
      <c r="AO1536" s="2"/>
      <c r="AP1536" s="2"/>
      <c r="AR1536" s="1"/>
      <c r="AS1536" s="2"/>
      <c r="AT1536" s="2"/>
      <c r="AU1536" s="2"/>
      <c r="AV1536" s="2"/>
      <c r="AW1536" s="2"/>
      <c r="AX1536" s="2"/>
      <c r="AY1536" s="2"/>
      <c r="AZ1536" s="2"/>
      <c r="BB1536" s="1"/>
    </row>
    <row r="1537" spans="6:54" x14ac:dyDescent="0.35">
      <c r="F1537" s="2"/>
      <c r="G1537" s="2"/>
      <c r="H1537" s="2"/>
      <c r="I1537" s="2"/>
      <c r="J1537" s="2"/>
      <c r="K1537" s="2"/>
      <c r="L1537" s="2"/>
      <c r="N1537" s="1"/>
      <c r="O1537" s="2"/>
      <c r="P1537" s="2"/>
      <c r="Q1537" s="2"/>
      <c r="R1537" s="2"/>
      <c r="S1537" s="2"/>
      <c r="T1537" s="2"/>
      <c r="U1537" s="2"/>
      <c r="V1537" s="2"/>
      <c r="X1537" s="1"/>
      <c r="Y1537" s="2"/>
      <c r="Z1537" s="2"/>
      <c r="AA1537" s="2"/>
      <c r="AB1537" s="2"/>
      <c r="AC1537" s="2"/>
      <c r="AD1537" s="2"/>
      <c r="AE1537" s="2"/>
      <c r="AF1537" s="2"/>
      <c r="AH1537" s="1"/>
      <c r="AI1537" s="2"/>
      <c r="AJ1537" s="2"/>
      <c r="AK1537" s="2"/>
      <c r="AL1537" s="2"/>
      <c r="AM1537" s="2"/>
      <c r="AN1537" s="2"/>
      <c r="AO1537" s="2"/>
      <c r="AP1537" s="2"/>
      <c r="AR1537" s="1"/>
      <c r="AS1537" s="2"/>
      <c r="AT1537" s="2"/>
      <c r="AU1537" s="2"/>
      <c r="AV1537" s="2"/>
      <c r="AW1537" s="2"/>
      <c r="AX1537" s="2"/>
      <c r="AY1537" s="2"/>
      <c r="AZ1537" s="2"/>
      <c r="BB1537" s="1"/>
    </row>
    <row r="1538" spans="6:54" x14ac:dyDescent="0.35">
      <c r="F1538" s="2"/>
      <c r="G1538" s="2"/>
      <c r="H1538" s="2"/>
      <c r="I1538" s="2"/>
      <c r="J1538" s="2"/>
      <c r="K1538" s="2"/>
      <c r="L1538" s="2"/>
      <c r="N1538" s="1"/>
      <c r="O1538" s="2"/>
      <c r="P1538" s="2"/>
      <c r="Q1538" s="2"/>
      <c r="R1538" s="2"/>
      <c r="S1538" s="2"/>
      <c r="T1538" s="2"/>
      <c r="U1538" s="2"/>
      <c r="V1538" s="2"/>
      <c r="X1538" s="1"/>
      <c r="Y1538" s="2"/>
      <c r="Z1538" s="2"/>
      <c r="AA1538" s="2"/>
      <c r="AB1538" s="2"/>
      <c r="AC1538" s="2"/>
      <c r="AD1538" s="2"/>
      <c r="AE1538" s="2"/>
      <c r="AF1538" s="2"/>
      <c r="AH1538" s="1"/>
      <c r="AI1538" s="2"/>
      <c r="AJ1538" s="2"/>
      <c r="AK1538" s="2"/>
      <c r="AL1538" s="2"/>
      <c r="AM1538" s="2"/>
      <c r="AN1538" s="2"/>
      <c r="AO1538" s="2"/>
      <c r="AP1538" s="2"/>
      <c r="AR1538" s="1"/>
      <c r="AS1538" s="2"/>
      <c r="AT1538" s="2"/>
      <c r="AU1538" s="2"/>
      <c r="AV1538" s="2"/>
      <c r="AW1538" s="2"/>
      <c r="AX1538" s="2"/>
      <c r="AY1538" s="2"/>
      <c r="AZ1538" s="2"/>
      <c r="BB1538" s="1"/>
    </row>
    <row r="1539" spans="6:54" x14ac:dyDescent="0.35">
      <c r="F1539" s="2"/>
      <c r="G1539" s="2"/>
      <c r="H1539" s="2"/>
      <c r="I1539" s="2"/>
      <c r="J1539" s="2"/>
      <c r="K1539" s="2"/>
      <c r="L1539" s="2"/>
      <c r="N1539" s="1"/>
      <c r="O1539" s="2"/>
      <c r="P1539" s="2"/>
      <c r="Q1539" s="2"/>
      <c r="R1539" s="2"/>
      <c r="S1539" s="2"/>
      <c r="T1539" s="2"/>
      <c r="U1539" s="2"/>
      <c r="V1539" s="2"/>
      <c r="X1539" s="1"/>
      <c r="Y1539" s="2"/>
      <c r="Z1539" s="2"/>
      <c r="AA1539" s="2"/>
      <c r="AB1539" s="2"/>
      <c r="AC1539" s="2"/>
      <c r="AD1539" s="2"/>
      <c r="AE1539" s="2"/>
      <c r="AF1539" s="2"/>
      <c r="AH1539" s="1"/>
      <c r="AI1539" s="2"/>
      <c r="AJ1539" s="2"/>
      <c r="AK1539" s="2"/>
      <c r="AL1539" s="2"/>
      <c r="AM1539" s="2"/>
      <c r="AN1539" s="2"/>
      <c r="AO1539" s="2"/>
      <c r="AP1539" s="2"/>
      <c r="AR1539" s="1"/>
      <c r="AS1539" s="2"/>
      <c r="AT1539" s="2"/>
      <c r="AU1539" s="2"/>
      <c r="AV1539" s="2"/>
      <c r="AW1539" s="2"/>
      <c r="AX1539" s="2"/>
      <c r="AY1539" s="2"/>
      <c r="AZ1539" s="2"/>
      <c r="BB1539" s="1"/>
    </row>
    <row r="1540" spans="6:54" x14ac:dyDescent="0.35">
      <c r="F1540" s="2"/>
      <c r="G1540" s="2"/>
      <c r="H1540" s="2"/>
      <c r="I1540" s="2"/>
      <c r="J1540" s="2"/>
      <c r="K1540" s="2"/>
      <c r="L1540" s="2"/>
      <c r="N1540" s="1"/>
      <c r="O1540" s="2"/>
      <c r="P1540" s="2"/>
      <c r="Q1540" s="2"/>
      <c r="R1540" s="2"/>
      <c r="S1540" s="2"/>
      <c r="T1540" s="2"/>
      <c r="U1540" s="2"/>
      <c r="V1540" s="2"/>
      <c r="X1540" s="1"/>
      <c r="Y1540" s="2"/>
      <c r="Z1540" s="2"/>
      <c r="AA1540" s="2"/>
      <c r="AB1540" s="2"/>
      <c r="AC1540" s="2"/>
      <c r="AD1540" s="2"/>
      <c r="AE1540" s="2"/>
      <c r="AF1540" s="2"/>
      <c r="AH1540" s="1"/>
      <c r="AI1540" s="2"/>
      <c r="AJ1540" s="2"/>
      <c r="AK1540" s="2"/>
      <c r="AL1540" s="2"/>
      <c r="AM1540" s="2"/>
      <c r="AN1540" s="2"/>
      <c r="AO1540" s="2"/>
      <c r="AP1540" s="2"/>
      <c r="AR1540" s="1"/>
      <c r="AS1540" s="2"/>
      <c r="AT1540" s="2"/>
      <c r="AU1540" s="2"/>
      <c r="AV1540" s="2"/>
      <c r="AW1540" s="2"/>
      <c r="AX1540" s="2"/>
      <c r="AY1540" s="2"/>
      <c r="AZ1540" s="2"/>
      <c r="BB1540" s="1"/>
    </row>
    <row r="1541" spans="6:54" x14ac:dyDescent="0.35">
      <c r="F1541" s="2"/>
      <c r="G1541" s="2"/>
      <c r="H1541" s="2"/>
      <c r="I1541" s="2"/>
      <c r="J1541" s="2"/>
      <c r="K1541" s="2"/>
      <c r="L1541" s="2"/>
      <c r="N1541" s="1"/>
      <c r="O1541" s="2"/>
      <c r="P1541" s="2"/>
      <c r="Q1541" s="2"/>
      <c r="R1541" s="2"/>
      <c r="S1541" s="2"/>
      <c r="T1541" s="2"/>
      <c r="U1541" s="2"/>
      <c r="V1541" s="2"/>
      <c r="X1541" s="1"/>
      <c r="Y1541" s="2"/>
      <c r="Z1541" s="2"/>
      <c r="AA1541" s="2"/>
      <c r="AB1541" s="2"/>
      <c r="AC1541" s="2"/>
      <c r="AD1541" s="2"/>
      <c r="AE1541" s="2"/>
      <c r="AF1541" s="2"/>
      <c r="AH1541" s="1"/>
      <c r="AI1541" s="2"/>
      <c r="AJ1541" s="2"/>
      <c r="AK1541" s="2"/>
      <c r="AL1541" s="2"/>
      <c r="AM1541" s="2"/>
      <c r="AN1541" s="2"/>
      <c r="AO1541" s="2"/>
      <c r="AP1541" s="2"/>
      <c r="AR1541" s="1"/>
      <c r="AS1541" s="2"/>
      <c r="AT1541" s="2"/>
      <c r="AU1541" s="2"/>
      <c r="AV1541" s="2"/>
      <c r="AW1541" s="2"/>
      <c r="AX1541" s="2"/>
      <c r="AY1541" s="2"/>
      <c r="AZ1541" s="2"/>
      <c r="BB1541" s="1"/>
    </row>
    <row r="1542" spans="6:54" x14ac:dyDescent="0.35">
      <c r="F1542" s="2"/>
      <c r="G1542" s="2"/>
      <c r="H1542" s="2"/>
      <c r="I1542" s="2"/>
      <c r="J1542" s="2"/>
      <c r="K1542" s="2"/>
      <c r="L1542" s="2"/>
      <c r="N1542" s="1"/>
      <c r="O1542" s="2"/>
      <c r="P1542" s="2"/>
      <c r="Q1542" s="2"/>
      <c r="R1542" s="2"/>
      <c r="S1542" s="2"/>
      <c r="T1542" s="2"/>
      <c r="U1542" s="2"/>
      <c r="V1542" s="2"/>
      <c r="X1542" s="1"/>
      <c r="Y1542" s="2"/>
      <c r="Z1542" s="2"/>
      <c r="AA1542" s="2"/>
      <c r="AB1542" s="2"/>
      <c r="AC1542" s="2"/>
      <c r="AD1542" s="2"/>
      <c r="AE1542" s="2"/>
      <c r="AF1542" s="2"/>
      <c r="AH1542" s="1"/>
      <c r="AI1542" s="2"/>
      <c r="AJ1542" s="2"/>
      <c r="AK1542" s="2"/>
      <c r="AL1542" s="2"/>
      <c r="AM1542" s="2"/>
      <c r="AN1542" s="2"/>
      <c r="AO1542" s="2"/>
      <c r="AP1542" s="2"/>
      <c r="AR1542" s="1"/>
      <c r="AS1542" s="2"/>
      <c r="AT1542" s="2"/>
      <c r="AU1542" s="2"/>
      <c r="AV1542" s="2"/>
      <c r="AW1542" s="2"/>
      <c r="AX1542" s="2"/>
      <c r="AY1542" s="2"/>
      <c r="AZ1542" s="2"/>
      <c r="BB1542" s="1"/>
    </row>
    <row r="1543" spans="6:54" x14ac:dyDescent="0.35">
      <c r="F1543" s="2"/>
      <c r="G1543" s="2"/>
      <c r="H1543" s="2"/>
      <c r="I1543" s="2"/>
      <c r="J1543" s="2"/>
      <c r="K1543" s="2"/>
      <c r="L1543" s="2"/>
      <c r="N1543" s="1"/>
      <c r="O1543" s="2"/>
      <c r="P1543" s="2"/>
      <c r="Q1543" s="2"/>
      <c r="R1543" s="2"/>
      <c r="S1543" s="2"/>
      <c r="T1543" s="2"/>
      <c r="U1543" s="2"/>
      <c r="V1543" s="2"/>
      <c r="X1543" s="1"/>
      <c r="Y1543" s="2"/>
      <c r="Z1543" s="2"/>
      <c r="AA1543" s="2"/>
      <c r="AB1543" s="2"/>
      <c r="AC1543" s="2"/>
      <c r="AD1543" s="2"/>
      <c r="AE1543" s="2"/>
      <c r="AF1543" s="2"/>
      <c r="AH1543" s="1"/>
      <c r="AI1543" s="2"/>
      <c r="AJ1543" s="2"/>
      <c r="AK1543" s="2"/>
      <c r="AL1543" s="2"/>
      <c r="AM1543" s="2"/>
      <c r="AN1543" s="2"/>
      <c r="AO1543" s="2"/>
      <c r="AP1543" s="2"/>
      <c r="AR1543" s="1"/>
      <c r="AS1543" s="2"/>
      <c r="AT1543" s="2"/>
      <c r="AU1543" s="2"/>
      <c r="AV1543" s="2"/>
      <c r="AW1543" s="2"/>
      <c r="AX1543" s="2"/>
      <c r="AY1543" s="2"/>
      <c r="AZ1543" s="2"/>
      <c r="BB1543" s="1"/>
    </row>
    <row r="1544" spans="6:54" x14ac:dyDescent="0.35">
      <c r="F1544" s="2"/>
      <c r="G1544" s="2"/>
      <c r="H1544" s="2"/>
      <c r="I1544" s="2"/>
      <c r="J1544" s="2"/>
      <c r="K1544" s="2"/>
      <c r="L1544" s="2"/>
      <c r="N1544" s="1"/>
      <c r="O1544" s="2"/>
      <c r="P1544" s="2"/>
      <c r="Q1544" s="2"/>
      <c r="R1544" s="2"/>
      <c r="S1544" s="2"/>
      <c r="T1544" s="2"/>
      <c r="U1544" s="2"/>
      <c r="V1544" s="2"/>
      <c r="X1544" s="1"/>
      <c r="Y1544" s="2"/>
      <c r="Z1544" s="2"/>
      <c r="AA1544" s="2"/>
      <c r="AB1544" s="2"/>
      <c r="AC1544" s="2"/>
      <c r="AD1544" s="2"/>
      <c r="AE1544" s="2"/>
      <c r="AF1544" s="2"/>
      <c r="AH1544" s="1"/>
      <c r="AI1544" s="2"/>
      <c r="AJ1544" s="2"/>
      <c r="AK1544" s="2"/>
      <c r="AL1544" s="2"/>
      <c r="AM1544" s="2"/>
      <c r="AN1544" s="2"/>
      <c r="AO1544" s="2"/>
      <c r="AP1544" s="2"/>
      <c r="AR1544" s="1"/>
      <c r="AS1544" s="2"/>
      <c r="AT1544" s="2"/>
      <c r="AU1544" s="2"/>
      <c r="AV1544" s="2"/>
      <c r="AW1544" s="2"/>
      <c r="AX1544" s="2"/>
      <c r="AY1544" s="2"/>
      <c r="AZ1544" s="2"/>
      <c r="BB1544" s="1"/>
    </row>
    <row r="1545" spans="6:54" x14ac:dyDescent="0.35">
      <c r="F1545" s="2"/>
      <c r="G1545" s="2"/>
      <c r="H1545" s="2"/>
      <c r="I1545" s="2"/>
      <c r="J1545" s="2"/>
      <c r="K1545" s="2"/>
      <c r="L1545" s="2"/>
      <c r="N1545" s="1"/>
      <c r="O1545" s="2"/>
      <c r="P1545" s="2"/>
      <c r="Q1545" s="2"/>
      <c r="R1545" s="2"/>
      <c r="S1545" s="2"/>
      <c r="T1545" s="2"/>
      <c r="U1545" s="2"/>
      <c r="V1545" s="2"/>
      <c r="X1545" s="1"/>
      <c r="Y1545" s="2"/>
      <c r="Z1545" s="2"/>
      <c r="AA1545" s="2"/>
      <c r="AB1545" s="2"/>
      <c r="AC1545" s="2"/>
      <c r="AD1545" s="2"/>
      <c r="AE1545" s="2"/>
      <c r="AF1545" s="2"/>
      <c r="AH1545" s="1"/>
      <c r="AI1545" s="2"/>
      <c r="AJ1545" s="2"/>
      <c r="AK1545" s="2"/>
      <c r="AL1545" s="2"/>
      <c r="AM1545" s="2"/>
      <c r="AN1545" s="2"/>
      <c r="AO1545" s="2"/>
      <c r="AP1545" s="2"/>
      <c r="AR1545" s="1"/>
      <c r="AS1545" s="2"/>
      <c r="AT1545" s="2"/>
      <c r="AU1545" s="2"/>
      <c r="AV1545" s="2"/>
      <c r="AW1545" s="2"/>
      <c r="AX1545" s="2"/>
      <c r="AY1545" s="2"/>
      <c r="AZ1545" s="2"/>
      <c r="BB1545" s="1"/>
    </row>
    <row r="1546" spans="6:54" x14ac:dyDescent="0.35">
      <c r="F1546" s="2"/>
      <c r="G1546" s="2"/>
      <c r="H1546" s="2"/>
      <c r="I1546" s="2"/>
      <c r="J1546" s="2"/>
      <c r="K1546" s="2"/>
      <c r="L1546" s="2"/>
      <c r="N1546" s="1"/>
      <c r="O1546" s="2"/>
      <c r="P1546" s="2"/>
      <c r="Q1546" s="2"/>
      <c r="R1546" s="2"/>
      <c r="S1546" s="2"/>
      <c r="T1546" s="2"/>
      <c r="U1546" s="2"/>
      <c r="V1546" s="2"/>
      <c r="X1546" s="1"/>
      <c r="Y1546" s="2"/>
      <c r="Z1546" s="2"/>
      <c r="AA1546" s="2"/>
      <c r="AB1546" s="2"/>
      <c r="AC1546" s="2"/>
      <c r="AD1546" s="2"/>
      <c r="AE1546" s="2"/>
      <c r="AF1546" s="2"/>
      <c r="AH1546" s="1"/>
      <c r="AI1546" s="2"/>
      <c r="AJ1546" s="2"/>
      <c r="AK1546" s="2"/>
      <c r="AL1546" s="2"/>
      <c r="AM1546" s="2"/>
      <c r="AN1546" s="2"/>
      <c r="AO1546" s="2"/>
      <c r="AP1546" s="2"/>
      <c r="AR1546" s="1"/>
      <c r="AS1546" s="2"/>
      <c r="AT1546" s="2"/>
      <c r="AU1546" s="2"/>
      <c r="AV1546" s="2"/>
      <c r="AW1546" s="2"/>
      <c r="AX1546" s="2"/>
      <c r="AY1546" s="2"/>
      <c r="AZ1546" s="2"/>
      <c r="BB1546" s="1"/>
    </row>
    <row r="1547" spans="6:54" x14ac:dyDescent="0.35">
      <c r="F1547" s="2"/>
      <c r="G1547" s="2"/>
      <c r="H1547" s="2"/>
      <c r="I1547" s="2"/>
      <c r="J1547" s="2"/>
      <c r="K1547" s="2"/>
      <c r="L1547" s="2"/>
      <c r="N1547" s="1"/>
      <c r="O1547" s="2"/>
      <c r="P1547" s="2"/>
      <c r="Q1547" s="2"/>
      <c r="R1547" s="2"/>
      <c r="S1547" s="2"/>
      <c r="T1547" s="2"/>
      <c r="U1547" s="2"/>
      <c r="V1547" s="2"/>
      <c r="X1547" s="1"/>
      <c r="Y1547" s="2"/>
      <c r="Z1547" s="2"/>
      <c r="AA1547" s="2"/>
      <c r="AB1547" s="2"/>
      <c r="AC1547" s="2"/>
      <c r="AD1547" s="2"/>
      <c r="AE1547" s="2"/>
      <c r="AF1547" s="2"/>
      <c r="AH1547" s="1"/>
      <c r="AI1547" s="2"/>
      <c r="AJ1547" s="2"/>
      <c r="AK1547" s="2"/>
      <c r="AL1547" s="2"/>
      <c r="AM1547" s="2"/>
      <c r="AN1547" s="2"/>
      <c r="AO1547" s="2"/>
      <c r="AP1547" s="2"/>
      <c r="AR1547" s="1"/>
      <c r="AS1547" s="2"/>
      <c r="AT1547" s="2"/>
      <c r="AU1547" s="2"/>
      <c r="AV1547" s="2"/>
      <c r="AW1547" s="2"/>
      <c r="AX1547" s="2"/>
      <c r="AY1547" s="2"/>
      <c r="AZ1547" s="2"/>
      <c r="BB1547" s="1"/>
    </row>
    <row r="1548" spans="6:54" x14ac:dyDescent="0.35">
      <c r="F1548" s="2"/>
      <c r="G1548" s="2"/>
      <c r="H1548" s="2"/>
      <c r="I1548" s="2"/>
      <c r="J1548" s="2"/>
      <c r="K1548" s="2"/>
      <c r="L1548" s="2"/>
      <c r="N1548" s="1"/>
      <c r="O1548" s="2"/>
      <c r="P1548" s="2"/>
      <c r="Q1548" s="2"/>
      <c r="R1548" s="2"/>
      <c r="S1548" s="2"/>
      <c r="T1548" s="2"/>
      <c r="U1548" s="2"/>
      <c r="V1548" s="2"/>
      <c r="X1548" s="1"/>
      <c r="Y1548" s="2"/>
      <c r="Z1548" s="2"/>
      <c r="AA1548" s="2"/>
      <c r="AB1548" s="2"/>
      <c r="AC1548" s="2"/>
      <c r="AD1548" s="2"/>
      <c r="AE1548" s="2"/>
      <c r="AF1548" s="2"/>
      <c r="AH1548" s="1"/>
      <c r="AI1548" s="2"/>
      <c r="AJ1548" s="2"/>
      <c r="AK1548" s="2"/>
      <c r="AL1548" s="2"/>
      <c r="AM1548" s="2"/>
      <c r="AN1548" s="2"/>
      <c r="AO1548" s="2"/>
      <c r="AP1548" s="2"/>
      <c r="AR1548" s="1"/>
      <c r="AS1548" s="2"/>
      <c r="AT1548" s="2"/>
      <c r="AU1548" s="2"/>
      <c r="AV1548" s="2"/>
      <c r="AW1548" s="2"/>
      <c r="AX1548" s="2"/>
      <c r="AY1548" s="2"/>
      <c r="AZ1548" s="2"/>
      <c r="BB1548" s="1"/>
    </row>
    <row r="1549" spans="6:54" x14ac:dyDescent="0.35">
      <c r="F1549" s="2"/>
      <c r="G1549" s="2"/>
      <c r="H1549" s="2"/>
      <c r="I1549" s="2"/>
      <c r="J1549" s="2"/>
      <c r="K1549" s="2"/>
      <c r="L1549" s="2"/>
      <c r="N1549" s="1"/>
      <c r="O1549" s="2"/>
      <c r="P1549" s="2"/>
      <c r="Q1549" s="2"/>
      <c r="R1549" s="2"/>
      <c r="S1549" s="2"/>
      <c r="T1549" s="2"/>
      <c r="U1549" s="2"/>
      <c r="V1549" s="2"/>
      <c r="X1549" s="1"/>
      <c r="Y1549" s="2"/>
      <c r="Z1549" s="2"/>
      <c r="AA1549" s="2"/>
      <c r="AB1549" s="2"/>
      <c r="AC1549" s="2"/>
      <c r="AD1549" s="2"/>
      <c r="AE1549" s="2"/>
      <c r="AF1549" s="2"/>
      <c r="AH1549" s="1"/>
      <c r="AI1549" s="2"/>
      <c r="AJ1549" s="2"/>
      <c r="AK1549" s="2"/>
      <c r="AL1549" s="2"/>
      <c r="AM1549" s="2"/>
      <c r="AN1549" s="2"/>
      <c r="AO1549" s="2"/>
      <c r="AP1549" s="2"/>
      <c r="AR1549" s="1"/>
      <c r="AS1549" s="2"/>
      <c r="AT1549" s="2"/>
      <c r="AU1549" s="2"/>
      <c r="AV1549" s="2"/>
      <c r="AW1549" s="2"/>
      <c r="AX1549" s="2"/>
      <c r="AY1549" s="2"/>
      <c r="AZ1549" s="2"/>
      <c r="BB1549" s="1"/>
    </row>
    <row r="1550" spans="6:54" x14ac:dyDescent="0.35">
      <c r="F1550" s="2"/>
      <c r="G1550" s="2"/>
      <c r="H1550" s="2"/>
      <c r="I1550" s="2"/>
      <c r="J1550" s="2"/>
      <c r="K1550" s="2"/>
      <c r="L1550" s="2"/>
      <c r="N1550" s="1"/>
      <c r="O1550" s="2"/>
      <c r="P1550" s="2"/>
      <c r="Q1550" s="2"/>
      <c r="R1550" s="2"/>
      <c r="S1550" s="2"/>
      <c r="T1550" s="2"/>
      <c r="U1550" s="2"/>
      <c r="V1550" s="2"/>
      <c r="X1550" s="1"/>
      <c r="Y1550" s="2"/>
      <c r="Z1550" s="2"/>
      <c r="AA1550" s="2"/>
      <c r="AB1550" s="2"/>
      <c r="AC1550" s="2"/>
      <c r="AD1550" s="2"/>
      <c r="AE1550" s="2"/>
      <c r="AF1550" s="2"/>
      <c r="AH1550" s="1"/>
      <c r="AI1550" s="2"/>
      <c r="AJ1550" s="2"/>
      <c r="AK1550" s="2"/>
      <c r="AL1550" s="2"/>
      <c r="AM1550" s="2"/>
      <c r="AN1550" s="2"/>
      <c r="AO1550" s="2"/>
      <c r="AP1550" s="2"/>
      <c r="AR1550" s="1"/>
      <c r="AS1550" s="2"/>
      <c r="AT1550" s="2"/>
      <c r="AU1550" s="2"/>
      <c r="AV1550" s="2"/>
      <c r="AW1550" s="2"/>
      <c r="AX1550" s="2"/>
      <c r="AY1550" s="2"/>
      <c r="AZ1550" s="2"/>
      <c r="BB1550" s="1"/>
    </row>
    <row r="1551" spans="6:54" x14ac:dyDescent="0.35">
      <c r="F1551" s="2"/>
      <c r="G1551" s="2"/>
      <c r="H1551" s="2"/>
      <c r="I1551" s="2"/>
      <c r="J1551" s="2"/>
      <c r="K1551" s="2"/>
      <c r="L1551" s="2"/>
      <c r="N1551" s="1"/>
      <c r="O1551" s="2"/>
      <c r="P1551" s="2"/>
      <c r="Q1551" s="2"/>
      <c r="R1551" s="2"/>
      <c r="S1551" s="2"/>
      <c r="T1551" s="2"/>
      <c r="U1551" s="2"/>
      <c r="V1551" s="2"/>
      <c r="X1551" s="1"/>
      <c r="Y1551" s="2"/>
      <c r="Z1551" s="2"/>
      <c r="AA1551" s="2"/>
      <c r="AB1551" s="2"/>
      <c r="AC1551" s="2"/>
      <c r="AD1551" s="2"/>
      <c r="AE1551" s="2"/>
      <c r="AF1551" s="2"/>
      <c r="AH1551" s="1"/>
      <c r="AI1551" s="2"/>
      <c r="AJ1551" s="2"/>
      <c r="AK1551" s="2"/>
      <c r="AL1551" s="2"/>
      <c r="AM1551" s="2"/>
      <c r="AN1551" s="2"/>
      <c r="AO1551" s="2"/>
      <c r="AP1551" s="2"/>
      <c r="AR1551" s="1"/>
      <c r="AS1551" s="2"/>
      <c r="AT1551" s="2"/>
      <c r="AU1551" s="2"/>
      <c r="AV1551" s="2"/>
      <c r="AW1551" s="2"/>
      <c r="AX1551" s="2"/>
      <c r="AY1551" s="2"/>
      <c r="AZ1551" s="2"/>
      <c r="BB1551" s="1"/>
    </row>
    <row r="1552" spans="6:54" x14ac:dyDescent="0.35">
      <c r="F1552" s="2"/>
      <c r="G1552" s="2"/>
      <c r="H1552" s="2"/>
      <c r="I1552" s="2"/>
      <c r="J1552" s="2"/>
      <c r="K1552" s="2"/>
      <c r="L1552" s="2"/>
      <c r="N1552" s="1"/>
      <c r="O1552" s="2"/>
      <c r="P1552" s="2"/>
      <c r="Q1552" s="2"/>
      <c r="R1552" s="2"/>
      <c r="S1552" s="2"/>
      <c r="T1552" s="2"/>
      <c r="U1552" s="2"/>
      <c r="V1552" s="2"/>
      <c r="X1552" s="1"/>
      <c r="Y1552" s="2"/>
      <c r="Z1552" s="2"/>
      <c r="AA1552" s="2"/>
      <c r="AB1552" s="2"/>
      <c r="AC1552" s="2"/>
      <c r="AD1552" s="2"/>
      <c r="AE1552" s="2"/>
      <c r="AF1552" s="2"/>
      <c r="AH1552" s="1"/>
      <c r="AI1552" s="2"/>
      <c r="AJ1552" s="2"/>
      <c r="AK1552" s="2"/>
      <c r="AL1552" s="2"/>
      <c r="AM1552" s="2"/>
      <c r="AN1552" s="2"/>
      <c r="AO1552" s="2"/>
      <c r="AP1552" s="2"/>
      <c r="AR1552" s="1"/>
      <c r="AS1552" s="2"/>
      <c r="AT1552" s="2"/>
      <c r="AU1552" s="2"/>
      <c r="AV1552" s="2"/>
      <c r="AW1552" s="2"/>
      <c r="AX1552" s="2"/>
      <c r="AY1552" s="2"/>
      <c r="AZ1552" s="2"/>
      <c r="BB1552" s="1"/>
    </row>
    <row r="1553" spans="6:54" x14ac:dyDescent="0.35">
      <c r="F1553" s="2"/>
      <c r="G1553" s="2"/>
      <c r="H1553" s="2"/>
      <c r="I1553" s="2"/>
      <c r="J1553" s="2"/>
      <c r="K1553" s="2"/>
      <c r="L1553" s="2"/>
      <c r="N1553" s="1"/>
      <c r="O1553" s="2"/>
      <c r="P1553" s="2"/>
      <c r="Q1553" s="2"/>
      <c r="R1553" s="2"/>
      <c r="S1553" s="2"/>
      <c r="T1553" s="2"/>
      <c r="U1553" s="2"/>
      <c r="V1553" s="2"/>
      <c r="X1553" s="1"/>
      <c r="Y1553" s="2"/>
      <c r="Z1553" s="2"/>
      <c r="AA1553" s="2"/>
      <c r="AB1553" s="2"/>
      <c r="AC1553" s="2"/>
      <c r="AD1553" s="2"/>
      <c r="AE1553" s="2"/>
      <c r="AF1553" s="2"/>
      <c r="AH1553" s="1"/>
      <c r="AI1553" s="2"/>
      <c r="AJ1553" s="2"/>
      <c r="AK1553" s="2"/>
      <c r="AL1553" s="2"/>
      <c r="AM1553" s="2"/>
      <c r="AN1553" s="2"/>
      <c r="AO1553" s="2"/>
      <c r="AP1553" s="2"/>
      <c r="AR1553" s="1"/>
      <c r="AS1553" s="2"/>
      <c r="AT1553" s="2"/>
      <c r="AU1553" s="2"/>
      <c r="AV1553" s="2"/>
      <c r="AW1553" s="2"/>
      <c r="AX1553" s="2"/>
      <c r="AY1553" s="2"/>
      <c r="AZ1553" s="2"/>
      <c r="BB1553" s="1"/>
    </row>
    <row r="1554" spans="6:54" x14ac:dyDescent="0.35">
      <c r="F1554" s="2"/>
      <c r="G1554" s="2"/>
      <c r="H1554" s="2"/>
      <c r="I1554" s="2"/>
      <c r="J1554" s="2"/>
      <c r="K1554" s="2"/>
      <c r="L1554" s="2"/>
      <c r="N1554" s="1"/>
      <c r="O1554" s="2"/>
      <c r="P1554" s="2"/>
      <c r="Q1554" s="2"/>
      <c r="R1554" s="2"/>
      <c r="S1554" s="2"/>
      <c r="T1554" s="2"/>
      <c r="U1554" s="2"/>
      <c r="V1554" s="2"/>
      <c r="X1554" s="1"/>
      <c r="Y1554" s="2"/>
      <c r="Z1554" s="2"/>
      <c r="AA1554" s="2"/>
      <c r="AB1554" s="2"/>
      <c r="AC1554" s="2"/>
      <c r="AD1554" s="2"/>
      <c r="AE1554" s="2"/>
      <c r="AF1554" s="2"/>
      <c r="AH1554" s="1"/>
      <c r="AI1554" s="2"/>
      <c r="AJ1554" s="2"/>
      <c r="AK1554" s="2"/>
      <c r="AL1554" s="2"/>
      <c r="AM1554" s="2"/>
      <c r="AN1554" s="2"/>
      <c r="AO1554" s="2"/>
      <c r="AP1554" s="2"/>
      <c r="AR1554" s="1"/>
      <c r="AS1554" s="2"/>
      <c r="AT1554" s="2"/>
      <c r="AU1554" s="2"/>
      <c r="AV1554" s="2"/>
      <c r="AW1554" s="2"/>
      <c r="AX1554" s="2"/>
      <c r="AY1554" s="2"/>
      <c r="AZ1554" s="2"/>
      <c r="BB1554" s="1"/>
    </row>
    <row r="1555" spans="6:54" x14ac:dyDescent="0.35">
      <c r="F1555" s="2"/>
      <c r="G1555" s="2"/>
      <c r="H1555" s="2"/>
      <c r="I1555" s="2"/>
      <c r="J1555" s="2"/>
      <c r="K1555" s="2"/>
      <c r="L1555" s="2"/>
      <c r="N1555" s="1"/>
      <c r="O1555" s="2"/>
      <c r="P1555" s="2"/>
      <c r="Q1555" s="2"/>
      <c r="R1555" s="2"/>
      <c r="S1555" s="2"/>
      <c r="T1555" s="2"/>
      <c r="U1555" s="2"/>
      <c r="V1555" s="2"/>
      <c r="X1555" s="1"/>
      <c r="Y1555" s="2"/>
      <c r="Z1555" s="2"/>
      <c r="AA1555" s="2"/>
      <c r="AB1555" s="2"/>
      <c r="AC1555" s="2"/>
      <c r="AD1555" s="2"/>
      <c r="AE1555" s="2"/>
      <c r="AF1555" s="2"/>
      <c r="AH1555" s="1"/>
      <c r="AI1555" s="2"/>
      <c r="AJ1555" s="2"/>
      <c r="AK1555" s="2"/>
      <c r="AL1555" s="2"/>
      <c r="AM1555" s="2"/>
      <c r="AN1555" s="2"/>
      <c r="AO1555" s="2"/>
      <c r="AP1555" s="2"/>
      <c r="AR1555" s="1"/>
      <c r="AS1555" s="2"/>
      <c r="AT1555" s="2"/>
      <c r="AU1555" s="2"/>
      <c r="AV1555" s="2"/>
      <c r="AW1555" s="2"/>
      <c r="AX1555" s="2"/>
      <c r="AY1555" s="2"/>
      <c r="AZ1555" s="2"/>
      <c r="BB1555" s="1"/>
    </row>
    <row r="1556" spans="6:54" x14ac:dyDescent="0.35">
      <c r="F1556" s="2"/>
      <c r="G1556" s="2"/>
      <c r="H1556" s="2"/>
      <c r="I1556" s="2"/>
      <c r="J1556" s="2"/>
      <c r="K1556" s="2"/>
      <c r="L1556" s="2"/>
      <c r="N1556" s="1"/>
      <c r="O1556" s="2"/>
      <c r="P1556" s="2"/>
      <c r="Q1556" s="2"/>
      <c r="R1556" s="2"/>
      <c r="S1556" s="2"/>
      <c r="T1556" s="2"/>
      <c r="U1556" s="2"/>
      <c r="V1556" s="2"/>
      <c r="X1556" s="1"/>
      <c r="Y1556" s="2"/>
      <c r="Z1556" s="2"/>
      <c r="AA1556" s="2"/>
      <c r="AB1556" s="2"/>
      <c r="AC1556" s="2"/>
      <c r="AD1556" s="2"/>
      <c r="AE1556" s="2"/>
      <c r="AF1556" s="2"/>
      <c r="AH1556" s="1"/>
      <c r="AI1556" s="2"/>
      <c r="AJ1556" s="2"/>
      <c r="AK1556" s="2"/>
      <c r="AL1556" s="2"/>
      <c r="AM1556" s="2"/>
      <c r="AN1556" s="2"/>
      <c r="AO1556" s="2"/>
      <c r="AP1556" s="2"/>
      <c r="AR1556" s="1"/>
      <c r="AS1556" s="2"/>
      <c r="AT1556" s="2"/>
      <c r="AU1556" s="2"/>
      <c r="AV1556" s="2"/>
      <c r="AW1556" s="2"/>
      <c r="AX1556" s="2"/>
      <c r="AY1556" s="2"/>
      <c r="AZ1556" s="2"/>
      <c r="BB1556" s="1"/>
    </row>
    <row r="1557" spans="6:54" x14ac:dyDescent="0.35">
      <c r="F1557" s="2"/>
      <c r="G1557" s="2"/>
      <c r="H1557" s="2"/>
      <c r="I1557" s="2"/>
      <c r="J1557" s="2"/>
      <c r="K1557" s="2"/>
      <c r="L1557" s="2"/>
      <c r="N1557" s="1"/>
      <c r="O1557" s="2"/>
      <c r="P1557" s="2"/>
      <c r="Q1557" s="2"/>
      <c r="R1557" s="2"/>
      <c r="S1557" s="2"/>
      <c r="T1557" s="2"/>
      <c r="U1557" s="2"/>
      <c r="V1557" s="2"/>
      <c r="X1557" s="1"/>
      <c r="Y1557" s="2"/>
      <c r="Z1557" s="2"/>
      <c r="AA1557" s="2"/>
      <c r="AB1557" s="2"/>
      <c r="AC1557" s="2"/>
      <c r="AD1557" s="2"/>
      <c r="AE1557" s="2"/>
      <c r="AF1557" s="2"/>
      <c r="AH1557" s="1"/>
      <c r="AI1557" s="2"/>
      <c r="AJ1557" s="2"/>
      <c r="AK1557" s="2"/>
      <c r="AL1557" s="2"/>
      <c r="AM1557" s="2"/>
      <c r="AN1557" s="2"/>
      <c r="AO1557" s="2"/>
      <c r="AP1557" s="2"/>
      <c r="AR1557" s="1"/>
      <c r="AS1557" s="2"/>
      <c r="AT1557" s="2"/>
      <c r="AU1557" s="2"/>
      <c r="AV1557" s="2"/>
      <c r="AW1557" s="2"/>
      <c r="AX1557" s="2"/>
      <c r="AY1557" s="2"/>
      <c r="AZ1557" s="2"/>
      <c r="BB1557" s="1"/>
    </row>
    <row r="1558" spans="6:54" x14ac:dyDescent="0.35">
      <c r="F1558" s="2"/>
      <c r="G1558" s="2"/>
      <c r="H1558" s="2"/>
      <c r="I1558" s="2"/>
      <c r="J1558" s="2"/>
      <c r="K1558" s="2"/>
      <c r="L1558" s="2"/>
      <c r="N1558" s="1"/>
      <c r="O1558" s="2"/>
      <c r="P1558" s="2"/>
      <c r="Q1558" s="2"/>
      <c r="R1558" s="2"/>
      <c r="S1558" s="2"/>
      <c r="T1558" s="2"/>
      <c r="U1558" s="2"/>
      <c r="V1558" s="2"/>
      <c r="X1558" s="1"/>
      <c r="Y1558" s="2"/>
      <c r="Z1558" s="2"/>
      <c r="AA1558" s="2"/>
      <c r="AB1558" s="2"/>
      <c r="AC1558" s="2"/>
      <c r="AD1558" s="2"/>
      <c r="AE1558" s="2"/>
      <c r="AF1558" s="2"/>
      <c r="AH1558" s="1"/>
      <c r="AI1558" s="2"/>
      <c r="AJ1558" s="2"/>
      <c r="AK1558" s="2"/>
      <c r="AL1558" s="2"/>
      <c r="AM1558" s="2"/>
      <c r="AN1558" s="2"/>
      <c r="AO1558" s="2"/>
      <c r="AP1558" s="2"/>
      <c r="AR1558" s="1"/>
      <c r="AS1558" s="2"/>
      <c r="AT1558" s="2"/>
      <c r="AU1558" s="2"/>
      <c r="AV1558" s="2"/>
      <c r="AW1558" s="2"/>
      <c r="AX1558" s="2"/>
      <c r="AY1558" s="2"/>
      <c r="AZ1558" s="2"/>
      <c r="BB1558" s="1"/>
    </row>
    <row r="1559" spans="6:54" x14ac:dyDescent="0.35">
      <c r="F1559" s="2"/>
      <c r="G1559" s="2"/>
      <c r="H1559" s="2"/>
      <c r="I1559" s="2"/>
      <c r="J1559" s="2"/>
      <c r="K1559" s="2"/>
      <c r="L1559" s="2"/>
      <c r="N1559" s="1"/>
      <c r="O1559" s="2"/>
      <c r="P1559" s="2"/>
      <c r="Q1559" s="2"/>
      <c r="R1559" s="2"/>
      <c r="S1559" s="2"/>
      <c r="T1559" s="2"/>
      <c r="U1559" s="2"/>
      <c r="V1559" s="2"/>
      <c r="X1559" s="1"/>
      <c r="Y1559" s="2"/>
      <c r="Z1559" s="2"/>
      <c r="AA1559" s="2"/>
      <c r="AB1559" s="2"/>
      <c r="AC1559" s="2"/>
      <c r="AD1559" s="2"/>
      <c r="AE1559" s="2"/>
      <c r="AF1559" s="2"/>
      <c r="AH1559" s="1"/>
      <c r="AI1559" s="2"/>
      <c r="AJ1559" s="2"/>
      <c r="AK1559" s="2"/>
      <c r="AL1559" s="2"/>
      <c r="AM1559" s="2"/>
      <c r="AN1559" s="2"/>
      <c r="AO1559" s="2"/>
      <c r="AP1559" s="2"/>
      <c r="AR1559" s="1"/>
      <c r="AS1559" s="2"/>
      <c r="AT1559" s="2"/>
      <c r="AU1559" s="2"/>
      <c r="AV1559" s="2"/>
      <c r="AW1559" s="2"/>
      <c r="AX1559" s="2"/>
      <c r="AY1559" s="2"/>
      <c r="AZ1559" s="2"/>
      <c r="BB1559" s="1"/>
    </row>
    <row r="1560" spans="6:54" x14ac:dyDescent="0.35">
      <c r="F1560" s="2"/>
      <c r="G1560" s="2"/>
      <c r="H1560" s="2"/>
      <c r="I1560" s="2"/>
      <c r="J1560" s="2"/>
      <c r="K1560" s="2"/>
      <c r="L1560" s="2"/>
      <c r="N1560" s="1"/>
      <c r="O1560" s="2"/>
      <c r="P1560" s="2"/>
      <c r="Q1560" s="2"/>
      <c r="R1560" s="2"/>
      <c r="S1560" s="2"/>
      <c r="T1560" s="2"/>
      <c r="U1560" s="2"/>
      <c r="V1560" s="2"/>
      <c r="X1560" s="1"/>
      <c r="Y1560" s="2"/>
      <c r="Z1560" s="2"/>
      <c r="AA1560" s="2"/>
      <c r="AB1560" s="2"/>
      <c r="AC1560" s="2"/>
      <c r="AD1560" s="2"/>
      <c r="AE1560" s="2"/>
      <c r="AF1560" s="2"/>
      <c r="AH1560" s="1"/>
      <c r="AI1560" s="2"/>
      <c r="AJ1560" s="2"/>
      <c r="AK1560" s="2"/>
      <c r="AL1560" s="2"/>
      <c r="AM1560" s="2"/>
      <c r="AN1560" s="2"/>
      <c r="AO1560" s="2"/>
      <c r="AP1560" s="2"/>
      <c r="AR1560" s="1"/>
      <c r="AS1560" s="2"/>
      <c r="AT1560" s="2"/>
      <c r="AU1560" s="2"/>
      <c r="AV1560" s="2"/>
      <c r="AW1560" s="2"/>
      <c r="AX1560" s="2"/>
      <c r="AY1560" s="2"/>
      <c r="AZ1560" s="2"/>
      <c r="BB1560" s="1"/>
    </row>
    <row r="1561" spans="6:54" x14ac:dyDescent="0.35">
      <c r="F1561" s="2"/>
      <c r="G1561" s="2"/>
      <c r="H1561" s="2"/>
      <c r="I1561" s="2"/>
      <c r="J1561" s="2"/>
      <c r="K1561" s="2"/>
      <c r="L1561" s="2"/>
      <c r="N1561" s="1"/>
      <c r="O1561" s="2"/>
      <c r="P1561" s="2"/>
      <c r="Q1561" s="2"/>
      <c r="R1561" s="2"/>
      <c r="S1561" s="2"/>
      <c r="T1561" s="2"/>
      <c r="U1561" s="2"/>
      <c r="V1561" s="2"/>
      <c r="X1561" s="1"/>
      <c r="Y1561" s="2"/>
      <c r="Z1561" s="2"/>
      <c r="AA1561" s="2"/>
      <c r="AB1561" s="2"/>
      <c r="AC1561" s="2"/>
      <c r="AD1561" s="2"/>
      <c r="AE1561" s="2"/>
      <c r="AF1561" s="2"/>
      <c r="AH1561" s="1"/>
      <c r="AI1561" s="2"/>
      <c r="AJ1561" s="2"/>
      <c r="AK1561" s="2"/>
      <c r="AL1561" s="2"/>
      <c r="AM1561" s="2"/>
      <c r="AN1561" s="2"/>
      <c r="AO1561" s="2"/>
      <c r="AP1561" s="2"/>
      <c r="AR1561" s="1"/>
      <c r="AS1561" s="2"/>
      <c r="AT1561" s="2"/>
      <c r="AU1561" s="2"/>
      <c r="AV1561" s="2"/>
      <c r="AW1561" s="2"/>
      <c r="AX1561" s="2"/>
      <c r="AY1561" s="2"/>
      <c r="AZ1561" s="2"/>
      <c r="BB1561" s="1"/>
    </row>
    <row r="1562" spans="6:54" x14ac:dyDescent="0.35">
      <c r="F1562" s="2"/>
      <c r="G1562" s="2"/>
      <c r="H1562" s="2"/>
      <c r="I1562" s="2"/>
      <c r="J1562" s="2"/>
      <c r="K1562" s="2"/>
      <c r="L1562" s="2"/>
      <c r="N1562" s="1"/>
      <c r="O1562" s="2"/>
      <c r="P1562" s="2"/>
      <c r="Q1562" s="2"/>
      <c r="R1562" s="2"/>
      <c r="S1562" s="2"/>
      <c r="T1562" s="2"/>
      <c r="U1562" s="2"/>
      <c r="V1562" s="2"/>
      <c r="X1562" s="1"/>
      <c r="Y1562" s="2"/>
      <c r="Z1562" s="2"/>
      <c r="AA1562" s="2"/>
      <c r="AB1562" s="2"/>
      <c r="AC1562" s="2"/>
      <c r="AD1562" s="2"/>
      <c r="AE1562" s="2"/>
      <c r="AF1562" s="2"/>
      <c r="AH1562" s="1"/>
      <c r="AI1562" s="2"/>
      <c r="AJ1562" s="2"/>
      <c r="AK1562" s="2"/>
      <c r="AL1562" s="2"/>
      <c r="AM1562" s="2"/>
      <c r="AN1562" s="2"/>
      <c r="AO1562" s="2"/>
      <c r="AP1562" s="2"/>
      <c r="AR1562" s="1"/>
      <c r="AS1562" s="2"/>
      <c r="AT1562" s="2"/>
      <c r="AU1562" s="2"/>
      <c r="AV1562" s="2"/>
      <c r="AW1562" s="2"/>
      <c r="AX1562" s="2"/>
      <c r="AY1562" s="2"/>
      <c r="AZ1562" s="2"/>
      <c r="BB1562" s="1"/>
    </row>
    <row r="1563" spans="6:54" x14ac:dyDescent="0.35">
      <c r="F1563" s="2"/>
      <c r="G1563" s="2"/>
      <c r="H1563" s="2"/>
      <c r="I1563" s="2"/>
      <c r="J1563" s="2"/>
      <c r="K1563" s="2"/>
      <c r="L1563" s="2"/>
      <c r="N1563" s="1"/>
      <c r="O1563" s="2"/>
      <c r="P1563" s="2"/>
      <c r="Q1563" s="2"/>
      <c r="R1563" s="2"/>
      <c r="S1563" s="2"/>
      <c r="T1563" s="2"/>
      <c r="U1563" s="2"/>
      <c r="V1563" s="2"/>
      <c r="X1563" s="1"/>
      <c r="Y1563" s="2"/>
      <c r="Z1563" s="2"/>
      <c r="AA1563" s="2"/>
      <c r="AB1563" s="2"/>
      <c r="AC1563" s="2"/>
      <c r="AD1563" s="2"/>
      <c r="AE1563" s="2"/>
      <c r="AF1563" s="2"/>
      <c r="AH1563" s="1"/>
      <c r="AI1563" s="2"/>
      <c r="AJ1563" s="2"/>
      <c r="AK1563" s="2"/>
      <c r="AL1563" s="2"/>
      <c r="AM1563" s="2"/>
      <c r="AN1563" s="2"/>
      <c r="AO1563" s="2"/>
      <c r="AP1563" s="2"/>
      <c r="AR1563" s="1"/>
      <c r="AS1563" s="2"/>
      <c r="AT1563" s="2"/>
      <c r="AU1563" s="2"/>
      <c r="AV1563" s="2"/>
      <c r="AW1563" s="2"/>
      <c r="AX1563" s="2"/>
      <c r="AY1563" s="2"/>
      <c r="AZ1563" s="2"/>
      <c r="BB1563" s="1"/>
    </row>
    <row r="1564" spans="6:54" x14ac:dyDescent="0.35">
      <c r="F1564" s="2"/>
      <c r="G1564" s="2"/>
      <c r="H1564" s="2"/>
      <c r="I1564" s="2"/>
      <c r="J1564" s="2"/>
      <c r="K1564" s="2"/>
      <c r="L1564" s="2"/>
      <c r="N1564" s="1"/>
      <c r="O1564" s="2"/>
      <c r="P1564" s="2"/>
      <c r="Q1564" s="2"/>
      <c r="R1564" s="2"/>
      <c r="S1564" s="2"/>
      <c r="T1564" s="2"/>
      <c r="U1564" s="2"/>
      <c r="V1564" s="2"/>
      <c r="X1564" s="1"/>
      <c r="Y1564" s="2"/>
      <c r="Z1564" s="2"/>
      <c r="AA1564" s="2"/>
      <c r="AB1564" s="2"/>
      <c r="AC1564" s="2"/>
      <c r="AD1564" s="2"/>
      <c r="AE1564" s="2"/>
      <c r="AF1564" s="2"/>
      <c r="AH1564" s="1"/>
      <c r="AI1564" s="2"/>
      <c r="AJ1564" s="2"/>
      <c r="AK1564" s="2"/>
      <c r="AL1564" s="2"/>
      <c r="AM1564" s="2"/>
      <c r="AN1564" s="2"/>
      <c r="AO1564" s="2"/>
      <c r="AP1564" s="2"/>
      <c r="AR1564" s="1"/>
      <c r="AS1564" s="2"/>
      <c r="AT1564" s="2"/>
      <c r="AU1564" s="2"/>
      <c r="AV1564" s="2"/>
      <c r="AW1564" s="2"/>
      <c r="AX1564" s="2"/>
      <c r="AY1564" s="2"/>
      <c r="AZ1564" s="2"/>
      <c r="BB1564" s="1"/>
    </row>
    <row r="1565" spans="6:54" x14ac:dyDescent="0.35">
      <c r="F1565" s="2"/>
      <c r="G1565" s="2"/>
      <c r="H1565" s="2"/>
      <c r="I1565" s="2"/>
      <c r="J1565" s="2"/>
      <c r="K1565" s="2"/>
      <c r="L1565" s="2"/>
      <c r="N1565" s="1"/>
      <c r="O1565" s="2"/>
      <c r="P1565" s="2"/>
      <c r="Q1565" s="2"/>
      <c r="R1565" s="2"/>
      <c r="S1565" s="2"/>
      <c r="T1565" s="2"/>
      <c r="U1565" s="2"/>
      <c r="V1565" s="2"/>
      <c r="X1565" s="1"/>
      <c r="Y1565" s="2"/>
      <c r="Z1565" s="2"/>
      <c r="AA1565" s="2"/>
      <c r="AB1565" s="2"/>
      <c r="AC1565" s="2"/>
      <c r="AD1565" s="2"/>
      <c r="AE1565" s="2"/>
      <c r="AF1565" s="2"/>
      <c r="AH1565" s="1"/>
      <c r="AI1565" s="2"/>
      <c r="AJ1565" s="2"/>
      <c r="AK1565" s="2"/>
      <c r="AL1565" s="2"/>
      <c r="AM1565" s="2"/>
      <c r="AN1565" s="2"/>
      <c r="AO1565" s="2"/>
      <c r="AP1565" s="2"/>
      <c r="AR1565" s="1"/>
      <c r="AS1565" s="2"/>
      <c r="AT1565" s="2"/>
      <c r="AU1565" s="2"/>
      <c r="AV1565" s="2"/>
      <c r="AW1565" s="2"/>
      <c r="AX1565" s="2"/>
      <c r="AY1565" s="2"/>
      <c r="AZ1565" s="2"/>
      <c r="BB1565" s="1"/>
    </row>
    <row r="1566" spans="6:54" x14ac:dyDescent="0.35">
      <c r="F1566" s="2"/>
      <c r="G1566" s="2"/>
      <c r="H1566" s="2"/>
      <c r="I1566" s="2"/>
      <c r="J1566" s="2"/>
      <c r="K1566" s="2"/>
      <c r="L1566" s="2"/>
      <c r="N1566" s="1"/>
      <c r="O1566" s="2"/>
      <c r="P1566" s="2"/>
      <c r="Q1566" s="2"/>
      <c r="R1566" s="2"/>
      <c r="S1566" s="2"/>
      <c r="T1566" s="2"/>
      <c r="U1566" s="2"/>
      <c r="V1566" s="2"/>
      <c r="X1566" s="1"/>
      <c r="Y1566" s="2"/>
      <c r="Z1566" s="2"/>
      <c r="AA1566" s="2"/>
      <c r="AB1566" s="2"/>
      <c r="AC1566" s="2"/>
      <c r="AD1566" s="2"/>
      <c r="AE1566" s="2"/>
      <c r="AF1566" s="2"/>
      <c r="AH1566" s="1"/>
      <c r="AI1566" s="2"/>
      <c r="AJ1566" s="2"/>
      <c r="AK1566" s="2"/>
      <c r="AL1566" s="2"/>
      <c r="AM1566" s="2"/>
      <c r="AN1566" s="2"/>
      <c r="AO1566" s="2"/>
      <c r="AP1566" s="2"/>
      <c r="AR1566" s="1"/>
      <c r="AS1566" s="2"/>
      <c r="AT1566" s="2"/>
      <c r="AU1566" s="2"/>
      <c r="AV1566" s="2"/>
      <c r="AW1566" s="2"/>
      <c r="AX1566" s="2"/>
      <c r="AY1566" s="2"/>
      <c r="AZ1566" s="2"/>
      <c r="BB1566" s="1"/>
    </row>
    <row r="1567" spans="6:54" x14ac:dyDescent="0.35">
      <c r="F1567" s="2"/>
      <c r="G1567" s="2"/>
      <c r="H1567" s="2"/>
      <c r="I1567" s="2"/>
      <c r="J1567" s="2"/>
      <c r="K1567" s="2"/>
      <c r="L1567" s="2"/>
      <c r="N1567" s="1"/>
      <c r="O1567" s="2"/>
      <c r="P1567" s="2"/>
      <c r="Q1567" s="2"/>
      <c r="R1567" s="2"/>
      <c r="S1567" s="2"/>
      <c r="T1567" s="2"/>
      <c r="U1567" s="2"/>
      <c r="V1567" s="2"/>
      <c r="X1567" s="1"/>
      <c r="Y1567" s="2"/>
      <c r="Z1567" s="2"/>
      <c r="AA1567" s="2"/>
      <c r="AB1567" s="2"/>
      <c r="AC1567" s="2"/>
      <c r="AD1567" s="2"/>
      <c r="AE1567" s="2"/>
      <c r="AF1567" s="2"/>
      <c r="AH1567" s="1"/>
      <c r="AI1567" s="2"/>
      <c r="AJ1567" s="2"/>
      <c r="AK1567" s="2"/>
      <c r="AL1567" s="2"/>
      <c r="AM1567" s="2"/>
      <c r="AN1567" s="2"/>
      <c r="AO1567" s="2"/>
      <c r="AP1567" s="2"/>
      <c r="AR1567" s="1"/>
      <c r="AS1567" s="2"/>
      <c r="AT1567" s="2"/>
      <c r="AU1567" s="2"/>
      <c r="AV1567" s="2"/>
      <c r="AW1567" s="2"/>
      <c r="AX1567" s="2"/>
      <c r="AY1567" s="2"/>
      <c r="AZ1567" s="2"/>
      <c r="BB1567" s="1"/>
    </row>
    <row r="1568" spans="6:54" x14ac:dyDescent="0.35">
      <c r="F1568" s="2"/>
      <c r="G1568" s="2"/>
      <c r="H1568" s="2"/>
      <c r="I1568" s="2"/>
      <c r="J1568" s="2"/>
      <c r="K1568" s="2"/>
      <c r="L1568" s="2"/>
      <c r="N1568" s="1"/>
      <c r="O1568" s="2"/>
      <c r="P1568" s="2"/>
      <c r="Q1568" s="2"/>
      <c r="R1568" s="2"/>
      <c r="S1568" s="2"/>
      <c r="T1568" s="2"/>
      <c r="U1568" s="2"/>
      <c r="V1568" s="2"/>
      <c r="X1568" s="1"/>
      <c r="Y1568" s="2"/>
      <c r="Z1568" s="2"/>
      <c r="AA1568" s="2"/>
      <c r="AB1568" s="2"/>
      <c r="AC1568" s="2"/>
      <c r="AD1568" s="2"/>
      <c r="AE1568" s="2"/>
      <c r="AF1568" s="2"/>
      <c r="AH1568" s="1"/>
      <c r="AI1568" s="2"/>
      <c r="AJ1568" s="2"/>
      <c r="AK1568" s="2"/>
      <c r="AL1568" s="2"/>
      <c r="AM1568" s="2"/>
      <c r="AN1568" s="2"/>
      <c r="AO1568" s="2"/>
      <c r="AP1568" s="2"/>
      <c r="AR1568" s="1"/>
      <c r="AS1568" s="2"/>
      <c r="AT1568" s="2"/>
      <c r="AU1568" s="2"/>
      <c r="AV1568" s="2"/>
      <c r="AW1568" s="2"/>
      <c r="AX1568" s="2"/>
      <c r="AY1568" s="2"/>
      <c r="AZ1568" s="2"/>
      <c r="BB1568" s="1"/>
    </row>
    <row r="1569" spans="6:54" x14ac:dyDescent="0.35">
      <c r="F1569" s="2"/>
      <c r="G1569" s="2"/>
      <c r="H1569" s="2"/>
      <c r="I1569" s="2"/>
      <c r="J1569" s="2"/>
      <c r="K1569" s="2"/>
      <c r="L1569" s="2"/>
      <c r="N1569" s="1"/>
      <c r="O1569" s="2"/>
      <c r="P1569" s="2"/>
      <c r="Q1569" s="2"/>
      <c r="R1569" s="2"/>
      <c r="S1569" s="2"/>
      <c r="T1569" s="2"/>
      <c r="U1569" s="2"/>
      <c r="V1569" s="2"/>
      <c r="X1569" s="1"/>
      <c r="Y1569" s="2"/>
      <c r="Z1569" s="2"/>
      <c r="AA1569" s="2"/>
      <c r="AB1569" s="2"/>
      <c r="AC1569" s="2"/>
      <c r="AD1569" s="2"/>
      <c r="AE1569" s="2"/>
      <c r="AF1569" s="2"/>
      <c r="AH1569" s="1"/>
      <c r="AI1569" s="2"/>
      <c r="AJ1569" s="2"/>
      <c r="AK1569" s="2"/>
      <c r="AL1569" s="2"/>
      <c r="AM1569" s="2"/>
      <c r="AN1569" s="2"/>
      <c r="AO1569" s="2"/>
      <c r="AP1569" s="2"/>
      <c r="AR1569" s="1"/>
      <c r="AS1569" s="2"/>
      <c r="AT1569" s="2"/>
      <c r="AU1569" s="2"/>
      <c r="AV1569" s="2"/>
      <c r="AW1569" s="2"/>
      <c r="AX1569" s="2"/>
      <c r="AY1569" s="2"/>
      <c r="AZ1569" s="2"/>
      <c r="BB1569" s="1"/>
    </row>
    <row r="1570" spans="6:54" x14ac:dyDescent="0.35">
      <c r="F1570" s="2"/>
      <c r="G1570" s="2"/>
      <c r="H1570" s="2"/>
      <c r="I1570" s="2"/>
      <c r="J1570" s="2"/>
      <c r="K1570" s="2"/>
      <c r="L1570" s="2"/>
      <c r="N1570" s="1"/>
      <c r="O1570" s="2"/>
      <c r="P1570" s="2"/>
      <c r="Q1570" s="2"/>
      <c r="R1570" s="2"/>
      <c r="S1570" s="2"/>
      <c r="T1570" s="2"/>
      <c r="U1570" s="2"/>
      <c r="V1570" s="2"/>
      <c r="X1570" s="1"/>
      <c r="Y1570" s="2"/>
      <c r="Z1570" s="2"/>
      <c r="AA1570" s="2"/>
      <c r="AB1570" s="2"/>
      <c r="AC1570" s="2"/>
      <c r="AD1570" s="2"/>
      <c r="AE1570" s="2"/>
      <c r="AF1570" s="2"/>
      <c r="AH1570" s="1"/>
      <c r="AI1570" s="2"/>
      <c r="AJ1570" s="2"/>
      <c r="AK1570" s="2"/>
      <c r="AL1570" s="2"/>
      <c r="AM1570" s="2"/>
      <c r="AN1570" s="2"/>
      <c r="AO1570" s="2"/>
      <c r="AP1570" s="2"/>
      <c r="AR1570" s="1"/>
      <c r="AS1570" s="2"/>
      <c r="AT1570" s="2"/>
      <c r="AU1570" s="2"/>
      <c r="AV1570" s="2"/>
      <c r="AW1570" s="2"/>
      <c r="AX1570" s="2"/>
      <c r="AY1570" s="2"/>
      <c r="AZ1570" s="2"/>
      <c r="BB1570" s="1"/>
    </row>
    <row r="1571" spans="6:54" x14ac:dyDescent="0.35">
      <c r="F1571" s="2"/>
      <c r="G1571" s="2"/>
      <c r="H1571" s="2"/>
      <c r="I1571" s="2"/>
      <c r="J1571" s="2"/>
      <c r="K1571" s="2"/>
      <c r="L1571" s="2"/>
      <c r="N1571" s="1"/>
      <c r="O1571" s="2"/>
      <c r="P1571" s="2"/>
      <c r="Q1571" s="2"/>
      <c r="R1571" s="2"/>
      <c r="S1571" s="2"/>
      <c r="T1571" s="2"/>
      <c r="U1571" s="2"/>
      <c r="V1571" s="2"/>
      <c r="X1571" s="1"/>
      <c r="Y1571" s="2"/>
      <c r="Z1571" s="2"/>
      <c r="AA1571" s="2"/>
      <c r="AB1571" s="2"/>
      <c r="AC1571" s="2"/>
      <c r="AD1571" s="2"/>
      <c r="AE1571" s="2"/>
      <c r="AF1571" s="2"/>
      <c r="AH1571" s="1"/>
      <c r="AI1571" s="2"/>
      <c r="AJ1571" s="2"/>
      <c r="AK1571" s="2"/>
      <c r="AL1571" s="2"/>
      <c r="AM1571" s="2"/>
      <c r="AN1571" s="2"/>
      <c r="AO1571" s="2"/>
      <c r="AP1571" s="2"/>
      <c r="AR1571" s="1"/>
      <c r="AS1571" s="2"/>
      <c r="AT1571" s="2"/>
      <c r="AU1571" s="2"/>
      <c r="AV1571" s="2"/>
      <c r="AW1571" s="2"/>
      <c r="AX1571" s="2"/>
      <c r="AY1571" s="2"/>
      <c r="AZ1571" s="2"/>
      <c r="BB1571" s="1"/>
    </row>
    <row r="1572" spans="6:54" x14ac:dyDescent="0.35">
      <c r="F1572" s="2"/>
      <c r="G1572" s="2"/>
      <c r="H1572" s="2"/>
      <c r="I1572" s="2"/>
      <c r="J1572" s="2"/>
      <c r="K1572" s="2"/>
      <c r="L1572" s="2"/>
      <c r="N1572" s="1"/>
      <c r="O1572" s="2"/>
      <c r="P1572" s="2"/>
      <c r="Q1572" s="2"/>
      <c r="R1572" s="2"/>
      <c r="S1572" s="2"/>
      <c r="T1572" s="2"/>
      <c r="U1572" s="2"/>
      <c r="V1572" s="2"/>
      <c r="X1572" s="1"/>
      <c r="Y1572" s="2"/>
      <c r="Z1572" s="2"/>
      <c r="AA1572" s="2"/>
      <c r="AB1572" s="2"/>
      <c r="AC1572" s="2"/>
      <c r="AD1572" s="2"/>
      <c r="AE1572" s="2"/>
      <c r="AF1572" s="2"/>
      <c r="AH1572" s="1"/>
      <c r="AI1572" s="2"/>
      <c r="AJ1572" s="2"/>
      <c r="AK1572" s="2"/>
      <c r="AL1572" s="2"/>
      <c r="AM1572" s="2"/>
      <c r="AN1572" s="2"/>
      <c r="AO1572" s="2"/>
      <c r="AP1572" s="2"/>
      <c r="AR1572" s="1"/>
      <c r="AS1572" s="2"/>
      <c r="AT1572" s="2"/>
      <c r="AU1572" s="2"/>
      <c r="AV1572" s="2"/>
      <c r="AW1572" s="2"/>
      <c r="AX1572" s="2"/>
      <c r="AY1572" s="2"/>
      <c r="AZ1572" s="2"/>
      <c r="BB1572" s="1"/>
    </row>
    <row r="1573" spans="6:54" x14ac:dyDescent="0.35">
      <c r="F1573" s="2"/>
      <c r="G1573" s="2"/>
      <c r="H1573" s="2"/>
      <c r="I1573" s="2"/>
      <c r="J1573" s="2"/>
      <c r="K1573" s="2"/>
      <c r="L1573" s="2"/>
      <c r="N1573" s="1"/>
      <c r="O1573" s="2"/>
      <c r="P1573" s="2"/>
      <c r="Q1573" s="2"/>
      <c r="R1573" s="2"/>
      <c r="S1573" s="2"/>
      <c r="T1573" s="2"/>
      <c r="U1573" s="2"/>
      <c r="V1573" s="2"/>
      <c r="X1573" s="1"/>
      <c r="Y1573" s="2"/>
      <c r="Z1573" s="2"/>
      <c r="AA1573" s="2"/>
      <c r="AB1573" s="2"/>
      <c r="AC1573" s="2"/>
      <c r="AD1573" s="2"/>
      <c r="AE1573" s="2"/>
      <c r="AF1573" s="2"/>
      <c r="AH1573" s="1"/>
      <c r="AI1573" s="2"/>
      <c r="AJ1573" s="2"/>
      <c r="AK1573" s="2"/>
      <c r="AL1573" s="2"/>
      <c r="AM1573" s="2"/>
      <c r="AN1573" s="2"/>
      <c r="AO1573" s="2"/>
      <c r="AP1573" s="2"/>
      <c r="AR1573" s="1"/>
      <c r="AS1573" s="2"/>
      <c r="AT1573" s="2"/>
      <c r="AU1573" s="2"/>
      <c r="AV1573" s="2"/>
      <c r="AW1573" s="2"/>
      <c r="AX1573" s="2"/>
      <c r="AY1573" s="2"/>
      <c r="AZ1573" s="2"/>
      <c r="BB1573" s="1"/>
    </row>
    <row r="1574" spans="6:54" x14ac:dyDescent="0.35">
      <c r="F1574" s="2"/>
      <c r="G1574" s="2"/>
      <c r="H1574" s="2"/>
      <c r="I1574" s="2"/>
      <c r="J1574" s="2"/>
      <c r="K1574" s="2"/>
      <c r="L1574" s="2"/>
      <c r="N1574" s="1"/>
      <c r="O1574" s="2"/>
      <c r="P1574" s="2"/>
      <c r="Q1574" s="2"/>
      <c r="R1574" s="2"/>
      <c r="S1574" s="2"/>
      <c r="T1574" s="2"/>
      <c r="U1574" s="2"/>
      <c r="V1574" s="2"/>
      <c r="X1574" s="1"/>
      <c r="Y1574" s="2"/>
      <c r="Z1574" s="2"/>
      <c r="AA1574" s="2"/>
      <c r="AB1574" s="2"/>
      <c r="AC1574" s="2"/>
      <c r="AD1574" s="2"/>
      <c r="AE1574" s="2"/>
      <c r="AF1574" s="2"/>
      <c r="AH1574" s="1"/>
      <c r="AI1574" s="2"/>
      <c r="AJ1574" s="2"/>
      <c r="AK1574" s="2"/>
      <c r="AL1574" s="2"/>
      <c r="AM1574" s="2"/>
      <c r="AN1574" s="2"/>
      <c r="AO1574" s="2"/>
      <c r="AP1574" s="2"/>
      <c r="AR1574" s="1"/>
      <c r="AS1574" s="2"/>
      <c r="AT1574" s="2"/>
      <c r="AU1574" s="2"/>
      <c r="AV1574" s="2"/>
      <c r="AW1574" s="2"/>
      <c r="AX1574" s="2"/>
      <c r="AY1574" s="2"/>
      <c r="AZ1574" s="2"/>
      <c r="BB1574" s="1"/>
    </row>
    <row r="1575" spans="6:54" x14ac:dyDescent="0.35">
      <c r="F1575" s="2"/>
      <c r="G1575" s="2"/>
      <c r="H1575" s="2"/>
      <c r="I1575" s="2"/>
      <c r="J1575" s="2"/>
      <c r="K1575" s="2"/>
      <c r="L1575" s="2"/>
      <c r="N1575" s="1"/>
      <c r="O1575" s="2"/>
      <c r="P1575" s="2"/>
      <c r="Q1575" s="2"/>
      <c r="R1575" s="2"/>
      <c r="S1575" s="2"/>
      <c r="T1575" s="2"/>
      <c r="U1575" s="2"/>
      <c r="V1575" s="2"/>
      <c r="X1575" s="1"/>
      <c r="Y1575" s="2"/>
      <c r="Z1575" s="2"/>
      <c r="AA1575" s="2"/>
      <c r="AB1575" s="2"/>
      <c r="AC1575" s="2"/>
      <c r="AD1575" s="2"/>
      <c r="AE1575" s="2"/>
      <c r="AF1575" s="2"/>
      <c r="AH1575" s="1"/>
      <c r="AI1575" s="2"/>
      <c r="AJ1575" s="2"/>
      <c r="AK1575" s="2"/>
      <c r="AL1575" s="2"/>
      <c r="AM1575" s="2"/>
      <c r="AN1575" s="2"/>
      <c r="AO1575" s="2"/>
      <c r="AP1575" s="2"/>
      <c r="AR1575" s="1"/>
      <c r="AS1575" s="2"/>
      <c r="AT1575" s="2"/>
      <c r="AU1575" s="2"/>
      <c r="AV1575" s="2"/>
      <c r="AW1575" s="2"/>
      <c r="AX1575" s="2"/>
      <c r="AY1575" s="2"/>
      <c r="AZ1575" s="2"/>
      <c r="BB1575" s="1"/>
    </row>
    <row r="1576" spans="6:54" x14ac:dyDescent="0.35">
      <c r="F1576" s="2"/>
      <c r="G1576" s="2"/>
      <c r="H1576" s="2"/>
      <c r="I1576" s="2"/>
      <c r="J1576" s="2"/>
      <c r="K1576" s="2"/>
      <c r="L1576" s="2"/>
      <c r="N1576" s="1"/>
      <c r="O1576" s="2"/>
      <c r="P1576" s="2"/>
      <c r="Q1576" s="2"/>
      <c r="R1576" s="2"/>
      <c r="S1576" s="2"/>
      <c r="T1576" s="2"/>
      <c r="U1576" s="2"/>
      <c r="V1576" s="2"/>
      <c r="X1576" s="1"/>
      <c r="Y1576" s="2"/>
      <c r="Z1576" s="2"/>
      <c r="AA1576" s="2"/>
      <c r="AB1576" s="2"/>
      <c r="AC1576" s="2"/>
      <c r="AD1576" s="2"/>
      <c r="AE1576" s="2"/>
      <c r="AF1576" s="2"/>
      <c r="AH1576" s="1"/>
      <c r="AI1576" s="2"/>
      <c r="AJ1576" s="2"/>
      <c r="AK1576" s="2"/>
      <c r="AL1576" s="2"/>
      <c r="AM1576" s="2"/>
      <c r="AN1576" s="2"/>
      <c r="AO1576" s="2"/>
      <c r="AP1576" s="2"/>
      <c r="AR1576" s="1"/>
      <c r="AS1576" s="2"/>
      <c r="AT1576" s="2"/>
      <c r="AU1576" s="2"/>
      <c r="AV1576" s="2"/>
      <c r="AW1576" s="2"/>
      <c r="AX1576" s="2"/>
      <c r="AY1576" s="2"/>
      <c r="AZ1576" s="2"/>
      <c r="BB1576" s="1"/>
    </row>
    <row r="1577" spans="6:54" x14ac:dyDescent="0.35">
      <c r="F1577" s="2"/>
      <c r="G1577" s="2"/>
      <c r="H1577" s="2"/>
      <c r="I1577" s="2"/>
      <c r="J1577" s="2"/>
      <c r="K1577" s="2"/>
      <c r="L1577" s="2"/>
      <c r="N1577" s="1"/>
      <c r="O1577" s="2"/>
      <c r="P1577" s="2"/>
      <c r="Q1577" s="2"/>
      <c r="R1577" s="2"/>
      <c r="S1577" s="2"/>
      <c r="T1577" s="2"/>
      <c r="U1577" s="2"/>
      <c r="V1577" s="2"/>
      <c r="X1577" s="1"/>
      <c r="Y1577" s="2"/>
      <c r="Z1577" s="2"/>
      <c r="AA1577" s="2"/>
      <c r="AB1577" s="2"/>
      <c r="AC1577" s="2"/>
      <c r="AD1577" s="2"/>
      <c r="AE1577" s="2"/>
      <c r="AF1577" s="2"/>
      <c r="AH1577" s="1"/>
      <c r="AI1577" s="2"/>
      <c r="AJ1577" s="2"/>
      <c r="AK1577" s="2"/>
      <c r="AL1577" s="2"/>
      <c r="AM1577" s="2"/>
      <c r="AN1577" s="2"/>
      <c r="AO1577" s="2"/>
      <c r="AP1577" s="2"/>
      <c r="AR1577" s="1"/>
      <c r="AS1577" s="2"/>
      <c r="AT1577" s="2"/>
      <c r="AU1577" s="2"/>
      <c r="AV1577" s="2"/>
      <c r="AW1577" s="2"/>
      <c r="AX1577" s="2"/>
      <c r="AY1577" s="2"/>
      <c r="AZ1577" s="2"/>
      <c r="BB1577" s="1"/>
    </row>
    <row r="1578" spans="6:54" x14ac:dyDescent="0.35">
      <c r="F1578" s="2"/>
      <c r="G1578" s="2"/>
      <c r="H1578" s="2"/>
      <c r="I1578" s="2"/>
      <c r="J1578" s="2"/>
      <c r="K1578" s="2"/>
      <c r="L1578" s="2"/>
      <c r="N1578" s="1"/>
      <c r="O1578" s="2"/>
      <c r="P1578" s="2"/>
      <c r="Q1578" s="2"/>
      <c r="R1578" s="2"/>
      <c r="S1578" s="2"/>
      <c r="T1578" s="2"/>
      <c r="U1578" s="2"/>
      <c r="V1578" s="2"/>
      <c r="X1578" s="1"/>
      <c r="Y1578" s="2"/>
      <c r="Z1578" s="2"/>
      <c r="AA1578" s="2"/>
      <c r="AB1578" s="2"/>
      <c r="AC1578" s="2"/>
      <c r="AD1578" s="2"/>
      <c r="AE1578" s="2"/>
      <c r="AF1578" s="2"/>
      <c r="AH1578" s="1"/>
      <c r="AI1578" s="2"/>
      <c r="AJ1578" s="2"/>
      <c r="AK1578" s="2"/>
      <c r="AL1578" s="2"/>
      <c r="AM1578" s="2"/>
      <c r="AN1578" s="2"/>
      <c r="AO1578" s="2"/>
      <c r="AP1578" s="2"/>
      <c r="AR1578" s="1"/>
      <c r="AS1578" s="2"/>
      <c r="AT1578" s="2"/>
      <c r="AU1578" s="2"/>
      <c r="AV1578" s="2"/>
      <c r="AW1578" s="2"/>
      <c r="AX1578" s="2"/>
      <c r="AY1578" s="2"/>
      <c r="AZ1578" s="2"/>
      <c r="BB1578" s="1"/>
    </row>
    <row r="1579" spans="6:54" x14ac:dyDescent="0.35">
      <c r="F1579" s="2"/>
      <c r="G1579" s="2"/>
      <c r="H1579" s="2"/>
      <c r="I1579" s="2"/>
      <c r="J1579" s="2"/>
      <c r="K1579" s="2"/>
      <c r="L1579" s="2"/>
      <c r="N1579" s="1"/>
      <c r="O1579" s="2"/>
      <c r="P1579" s="2"/>
      <c r="Q1579" s="2"/>
      <c r="R1579" s="2"/>
      <c r="S1579" s="2"/>
      <c r="T1579" s="2"/>
      <c r="U1579" s="2"/>
      <c r="V1579" s="2"/>
      <c r="X1579" s="1"/>
      <c r="Y1579" s="2"/>
      <c r="Z1579" s="2"/>
      <c r="AA1579" s="2"/>
      <c r="AB1579" s="2"/>
      <c r="AC1579" s="2"/>
      <c r="AD1579" s="2"/>
      <c r="AE1579" s="2"/>
      <c r="AF1579" s="2"/>
      <c r="AH1579" s="1"/>
      <c r="AI1579" s="2"/>
      <c r="AJ1579" s="2"/>
      <c r="AK1579" s="2"/>
      <c r="AL1579" s="2"/>
      <c r="AM1579" s="2"/>
      <c r="AN1579" s="2"/>
      <c r="AO1579" s="2"/>
      <c r="AP1579" s="2"/>
      <c r="AR1579" s="1"/>
      <c r="AS1579" s="2"/>
      <c r="AT1579" s="2"/>
      <c r="AU1579" s="2"/>
      <c r="AV1579" s="2"/>
      <c r="AW1579" s="2"/>
      <c r="AX1579" s="2"/>
      <c r="AY1579" s="2"/>
      <c r="AZ1579" s="2"/>
      <c r="BB1579" s="1"/>
    </row>
    <row r="1580" spans="6:54" x14ac:dyDescent="0.35">
      <c r="F1580" s="2"/>
      <c r="G1580" s="2"/>
      <c r="H1580" s="2"/>
      <c r="I1580" s="2"/>
      <c r="J1580" s="2"/>
      <c r="K1580" s="2"/>
      <c r="L1580" s="2"/>
      <c r="N1580" s="1"/>
      <c r="O1580" s="2"/>
      <c r="P1580" s="2"/>
      <c r="Q1580" s="2"/>
      <c r="R1580" s="2"/>
      <c r="S1580" s="2"/>
      <c r="T1580" s="2"/>
      <c r="U1580" s="2"/>
      <c r="V1580" s="2"/>
      <c r="X1580" s="1"/>
      <c r="Y1580" s="2"/>
      <c r="Z1580" s="2"/>
      <c r="AA1580" s="2"/>
      <c r="AB1580" s="2"/>
      <c r="AC1580" s="2"/>
      <c r="AD1580" s="2"/>
      <c r="AE1580" s="2"/>
      <c r="AF1580" s="2"/>
      <c r="AH1580" s="1"/>
      <c r="AI1580" s="2"/>
      <c r="AJ1580" s="2"/>
      <c r="AK1580" s="2"/>
      <c r="AL1580" s="2"/>
      <c r="AM1580" s="2"/>
      <c r="AN1580" s="2"/>
      <c r="AO1580" s="2"/>
      <c r="AP1580" s="2"/>
      <c r="AR1580" s="1"/>
      <c r="AS1580" s="2"/>
      <c r="AT1580" s="2"/>
      <c r="AU1580" s="2"/>
      <c r="AV1580" s="2"/>
      <c r="AW1580" s="2"/>
      <c r="AX1580" s="2"/>
      <c r="AY1580" s="2"/>
      <c r="AZ1580" s="2"/>
      <c r="BB1580" s="1"/>
    </row>
    <row r="1581" spans="6:54" x14ac:dyDescent="0.35">
      <c r="F1581" s="2"/>
      <c r="G1581" s="2"/>
      <c r="H1581" s="2"/>
      <c r="I1581" s="2"/>
      <c r="J1581" s="2"/>
      <c r="K1581" s="2"/>
      <c r="L1581" s="2"/>
      <c r="N1581" s="1"/>
      <c r="O1581" s="2"/>
      <c r="P1581" s="2"/>
      <c r="Q1581" s="2"/>
      <c r="R1581" s="2"/>
      <c r="S1581" s="2"/>
      <c r="T1581" s="2"/>
      <c r="U1581" s="2"/>
      <c r="V1581" s="2"/>
      <c r="X1581" s="1"/>
      <c r="Y1581" s="2"/>
      <c r="Z1581" s="2"/>
      <c r="AA1581" s="2"/>
      <c r="AB1581" s="2"/>
      <c r="AC1581" s="2"/>
      <c r="AD1581" s="2"/>
      <c r="AE1581" s="2"/>
      <c r="AF1581" s="2"/>
      <c r="AH1581" s="1"/>
      <c r="AI1581" s="2"/>
      <c r="AJ1581" s="2"/>
      <c r="AK1581" s="2"/>
      <c r="AL1581" s="2"/>
      <c r="AM1581" s="2"/>
      <c r="AN1581" s="2"/>
      <c r="AO1581" s="2"/>
      <c r="AP1581" s="2"/>
      <c r="AR1581" s="1"/>
      <c r="AS1581" s="2"/>
      <c r="AT1581" s="2"/>
      <c r="AU1581" s="2"/>
      <c r="AV1581" s="2"/>
      <c r="AW1581" s="2"/>
      <c r="AX1581" s="2"/>
      <c r="AY1581" s="2"/>
      <c r="AZ1581" s="2"/>
      <c r="BB1581" s="1"/>
    </row>
    <row r="1582" spans="6:54" x14ac:dyDescent="0.35">
      <c r="F1582" s="2"/>
      <c r="G1582" s="2"/>
      <c r="H1582" s="2"/>
      <c r="I1582" s="2"/>
      <c r="J1582" s="2"/>
      <c r="K1582" s="2"/>
      <c r="L1582" s="2"/>
      <c r="N1582" s="1"/>
      <c r="O1582" s="2"/>
      <c r="P1582" s="2"/>
      <c r="Q1582" s="2"/>
      <c r="R1582" s="2"/>
      <c r="S1582" s="2"/>
      <c r="T1582" s="2"/>
      <c r="U1582" s="2"/>
      <c r="V1582" s="2"/>
      <c r="X1582" s="1"/>
      <c r="Y1582" s="2"/>
      <c r="Z1582" s="2"/>
      <c r="AA1582" s="2"/>
      <c r="AB1582" s="2"/>
      <c r="AC1582" s="2"/>
      <c r="AD1582" s="2"/>
      <c r="AE1582" s="2"/>
      <c r="AF1582" s="2"/>
      <c r="AH1582" s="1"/>
      <c r="AI1582" s="2"/>
      <c r="AJ1582" s="2"/>
      <c r="AK1582" s="2"/>
      <c r="AL1582" s="2"/>
      <c r="AM1582" s="2"/>
      <c r="AN1582" s="2"/>
      <c r="AO1582" s="2"/>
      <c r="AP1582" s="2"/>
      <c r="AR1582" s="1"/>
      <c r="AS1582" s="2"/>
      <c r="AT1582" s="2"/>
      <c r="AU1582" s="2"/>
      <c r="AV1582" s="2"/>
      <c r="AW1582" s="2"/>
      <c r="AX1582" s="2"/>
      <c r="AY1582" s="2"/>
      <c r="AZ1582" s="2"/>
      <c r="BB1582" s="1"/>
    </row>
    <row r="1583" spans="6:54" x14ac:dyDescent="0.35">
      <c r="F1583" s="2"/>
      <c r="G1583" s="2"/>
      <c r="H1583" s="2"/>
      <c r="I1583" s="2"/>
      <c r="J1583" s="2"/>
      <c r="K1583" s="2"/>
      <c r="L1583" s="2"/>
      <c r="N1583" s="1"/>
      <c r="O1583" s="2"/>
      <c r="P1583" s="2"/>
      <c r="Q1583" s="2"/>
      <c r="R1583" s="2"/>
      <c r="S1583" s="2"/>
      <c r="T1583" s="2"/>
      <c r="U1583" s="2"/>
      <c r="V1583" s="2"/>
      <c r="X1583" s="1"/>
      <c r="Y1583" s="2"/>
      <c r="Z1583" s="2"/>
      <c r="AA1583" s="2"/>
      <c r="AB1583" s="2"/>
      <c r="AC1583" s="2"/>
      <c r="AD1583" s="2"/>
      <c r="AE1583" s="2"/>
      <c r="AF1583" s="2"/>
      <c r="AH1583" s="1"/>
      <c r="AI1583" s="2"/>
      <c r="AJ1583" s="2"/>
      <c r="AK1583" s="2"/>
      <c r="AL1583" s="2"/>
      <c r="AM1583" s="2"/>
      <c r="AN1583" s="2"/>
      <c r="AO1583" s="2"/>
      <c r="AP1583" s="2"/>
      <c r="AR1583" s="1"/>
      <c r="AS1583" s="2"/>
      <c r="AT1583" s="2"/>
      <c r="AU1583" s="2"/>
      <c r="AV1583" s="2"/>
      <c r="AW1583" s="2"/>
      <c r="AX1583" s="2"/>
      <c r="AY1583" s="2"/>
      <c r="AZ1583" s="2"/>
      <c r="BB1583" s="1"/>
    </row>
    <row r="1584" spans="6:54" x14ac:dyDescent="0.35">
      <c r="F1584" s="2"/>
      <c r="G1584" s="2"/>
      <c r="H1584" s="2"/>
      <c r="I1584" s="2"/>
      <c r="J1584" s="2"/>
      <c r="K1584" s="2"/>
      <c r="L1584" s="2"/>
      <c r="N1584" s="1"/>
      <c r="O1584" s="2"/>
      <c r="P1584" s="2"/>
      <c r="Q1584" s="2"/>
      <c r="R1584" s="2"/>
      <c r="S1584" s="2"/>
      <c r="T1584" s="2"/>
      <c r="U1584" s="2"/>
      <c r="V1584" s="2"/>
      <c r="X1584" s="1"/>
      <c r="Y1584" s="2"/>
      <c r="Z1584" s="2"/>
      <c r="AA1584" s="2"/>
      <c r="AB1584" s="2"/>
      <c r="AC1584" s="2"/>
      <c r="AD1584" s="2"/>
      <c r="AE1584" s="2"/>
      <c r="AF1584" s="2"/>
      <c r="AH1584" s="1"/>
      <c r="AI1584" s="2"/>
      <c r="AJ1584" s="2"/>
      <c r="AK1584" s="2"/>
      <c r="AL1584" s="2"/>
      <c r="AM1584" s="2"/>
      <c r="AN1584" s="2"/>
      <c r="AO1584" s="2"/>
      <c r="AP1584" s="2"/>
      <c r="AR1584" s="1"/>
      <c r="AS1584" s="2"/>
      <c r="AT1584" s="2"/>
      <c r="AU1584" s="2"/>
      <c r="AV1584" s="2"/>
      <c r="AW1584" s="2"/>
      <c r="AX1584" s="2"/>
      <c r="AY1584" s="2"/>
      <c r="AZ1584" s="2"/>
      <c r="BB1584" s="1"/>
    </row>
    <row r="1585" spans="6:54" x14ac:dyDescent="0.35">
      <c r="F1585" s="2"/>
      <c r="G1585" s="2"/>
      <c r="H1585" s="2"/>
      <c r="I1585" s="2"/>
      <c r="J1585" s="2"/>
      <c r="K1585" s="2"/>
      <c r="L1585" s="2"/>
      <c r="N1585" s="1"/>
      <c r="O1585" s="2"/>
      <c r="P1585" s="2"/>
      <c r="Q1585" s="2"/>
      <c r="R1585" s="2"/>
      <c r="S1585" s="2"/>
      <c r="T1585" s="2"/>
      <c r="U1585" s="2"/>
      <c r="V1585" s="2"/>
      <c r="X1585" s="1"/>
      <c r="Y1585" s="2"/>
      <c r="Z1585" s="2"/>
      <c r="AA1585" s="2"/>
      <c r="AB1585" s="2"/>
      <c r="AC1585" s="2"/>
      <c r="AD1585" s="2"/>
      <c r="AE1585" s="2"/>
      <c r="AF1585" s="2"/>
      <c r="AH1585" s="1"/>
      <c r="AI1585" s="2"/>
      <c r="AJ1585" s="2"/>
      <c r="AK1585" s="2"/>
      <c r="AL1585" s="2"/>
      <c r="AM1585" s="2"/>
      <c r="AN1585" s="2"/>
      <c r="AO1585" s="2"/>
      <c r="AP1585" s="2"/>
      <c r="AR1585" s="1"/>
      <c r="AS1585" s="2"/>
      <c r="AT1585" s="2"/>
      <c r="AU1585" s="2"/>
      <c r="AV1585" s="2"/>
      <c r="AW1585" s="2"/>
      <c r="AX1585" s="2"/>
      <c r="AY1585" s="2"/>
      <c r="AZ1585" s="2"/>
      <c r="BB1585" s="1"/>
    </row>
    <row r="1586" spans="6:54" x14ac:dyDescent="0.35">
      <c r="F1586" s="2"/>
      <c r="G1586" s="2"/>
      <c r="H1586" s="2"/>
      <c r="I1586" s="2"/>
      <c r="J1586" s="2"/>
      <c r="K1586" s="2"/>
      <c r="L1586" s="2"/>
      <c r="N1586" s="1"/>
      <c r="O1586" s="2"/>
      <c r="P1586" s="2"/>
      <c r="Q1586" s="2"/>
      <c r="R1586" s="2"/>
      <c r="S1586" s="2"/>
      <c r="T1586" s="2"/>
      <c r="U1586" s="2"/>
      <c r="V1586" s="2"/>
      <c r="X1586" s="1"/>
      <c r="Y1586" s="2"/>
      <c r="Z1586" s="2"/>
      <c r="AA1586" s="2"/>
      <c r="AB1586" s="2"/>
      <c r="AC1586" s="2"/>
      <c r="AD1586" s="2"/>
      <c r="AE1586" s="2"/>
      <c r="AF1586" s="2"/>
      <c r="AH1586" s="1"/>
      <c r="AI1586" s="2"/>
      <c r="AJ1586" s="2"/>
      <c r="AK1586" s="2"/>
      <c r="AL1586" s="2"/>
      <c r="AM1586" s="2"/>
      <c r="AN1586" s="2"/>
      <c r="AO1586" s="2"/>
      <c r="AP1586" s="2"/>
      <c r="AR1586" s="1"/>
      <c r="AS1586" s="2"/>
      <c r="AT1586" s="2"/>
      <c r="AU1586" s="2"/>
      <c r="AV1586" s="2"/>
      <c r="AW1586" s="2"/>
      <c r="AX1586" s="2"/>
      <c r="AY1586" s="2"/>
      <c r="AZ1586" s="2"/>
      <c r="BB1586" s="1"/>
    </row>
    <row r="1587" spans="6:54" x14ac:dyDescent="0.35">
      <c r="F1587" s="2"/>
      <c r="G1587" s="2"/>
      <c r="H1587" s="2"/>
      <c r="I1587" s="2"/>
      <c r="J1587" s="2"/>
      <c r="K1587" s="2"/>
      <c r="L1587" s="2"/>
      <c r="N1587" s="1"/>
      <c r="O1587" s="2"/>
      <c r="P1587" s="2"/>
      <c r="Q1587" s="2"/>
      <c r="R1587" s="2"/>
      <c r="S1587" s="2"/>
      <c r="T1587" s="2"/>
      <c r="U1587" s="2"/>
      <c r="V1587" s="2"/>
      <c r="X1587" s="1"/>
      <c r="Y1587" s="2"/>
      <c r="Z1587" s="2"/>
      <c r="AA1587" s="2"/>
      <c r="AB1587" s="2"/>
      <c r="AC1587" s="2"/>
      <c r="AD1587" s="2"/>
      <c r="AE1587" s="2"/>
      <c r="AF1587" s="2"/>
      <c r="AH1587" s="1"/>
      <c r="AI1587" s="2"/>
      <c r="AJ1587" s="2"/>
      <c r="AK1587" s="2"/>
      <c r="AL1587" s="2"/>
      <c r="AM1587" s="2"/>
      <c r="AN1587" s="2"/>
      <c r="AO1587" s="2"/>
      <c r="AP1587" s="2"/>
      <c r="AR1587" s="1"/>
      <c r="AS1587" s="2"/>
      <c r="AT1587" s="2"/>
      <c r="AU1587" s="2"/>
      <c r="AV1587" s="2"/>
      <c r="AW1587" s="2"/>
      <c r="AX1587" s="2"/>
      <c r="AY1587" s="2"/>
      <c r="AZ1587" s="2"/>
      <c r="BB1587" s="1"/>
    </row>
    <row r="1588" spans="6:54" x14ac:dyDescent="0.35">
      <c r="F1588" s="2"/>
      <c r="G1588" s="2"/>
      <c r="H1588" s="2"/>
      <c r="I1588" s="2"/>
      <c r="J1588" s="2"/>
      <c r="K1588" s="2"/>
      <c r="L1588" s="2"/>
      <c r="N1588" s="1"/>
      <c r="O1588" s="2"/>
      <c r="P1588" s="2"/>
      <c r="Q1588" s="2"/>
      <c r="R1588" s="2"/>
      <c r="S1588" s="2"/>
      <c r="T1588" s="2"/>
      <c r="U1588" s="2"/>
      <c r="V1588" s="2"/>
      <c r="X1588" s="1"/>
      <c r="Y1588" s="2"/>
      <c r="Z1588" s="2"/>
      <c r="AA1588" s="2"/>
      <c r="AB1588" s="2"/>
      <c r="AC1588" s="2"/>
      <c r="AD1588" s="2"/>
      <c r="AE1588" s="2"/>
      <c r="AF1588" s="2"/>
      <c r="AH1588" s="1"/>
      <c r="AI1588" s="2"/>
      <c r="AJ1588" s="2"/>
      <c r="AK1588" s="2"/>
      <c r="AL1588" s="2"/>
      <c r="AM1588" s="2"/>
      <c r="AN1588" s="2"/>
      <c r="AO1588" s="2"/>
      <c r="AP1588" s="2"/>
      <c r="AR1588" s="1"/>
      <c r="AS1588" s="2"/>
      <c r="AT1588" s="2"/>
      <c r="AU1588" s="2"/>
      <c r="AV1588" s="2"/>
      <c r="AW1588" s="2"/>
      <c r="AX1588" s="2"/>
      <c r="AY1588" s="2"/>
      <c r="AZ1588" s="2"/>
      <c r="BB1588" s="1"/>
    </row>
    <row r="1589" spans="6:54" x14ac:dyDescent="0.35">
      <c r="F1589" s="2"/>
      <c r="G1589" s="2"/>
      <c r="H1589" s="2"/>
      <c r="I1589" s="2"/>
      <c r="J1589" s="2"/>
      <c r="K1589" s="2"/>
      <c r="L1589" s="2"/>
      <c r="N1589" s="1"/>
      <c r="O1589" s="2"/>
      <c r="P1589" s="2"/>
      <c r="Q1589" s="2"/>
      <c r="R1589" s="2"/>
      <c r="S1589" s="2"/>
      <c r="T1589" s="2"/>
      <c r="U1589" s="2"/>
      <c r="V1589" s="2"/>
      <c r="X1589" s="1"/>
      <c r="Y1589" s="2"/>
      <c r="Z1589" s="2"/>
      <c r="AA1589" s="2"/>
      <c r="AB1589" s="2"/>
      <c r="AC1589" s="2"/>
      <c r="AD1589" s="2"/>
      <c r="AE1589" s="2"/>
      <c r="AF1589" s="2"/>
      <c r="AH1589" s="1"/>
      <c r="AI1589" s="2"/>
      <c r="AJ1589" s="2"/>
      <c r="AK1589" s="2"/>
      <c r="AL1589" s="2"/>
      <c r="AM1589" s="2"/>
      <c r="AN1589" s="2"/>
      <c r="AO1589" s="2"/>
      <c r="AP1589" s="2"/>
      <c r="AR1589" s="1"/>
      <c r="AS1589" s="2"/>
      <c r="AT1589" s="2"/>
      <c r="AU1589" s="2"/>
      <c r="AV1589" s="2"/>
      <c r="AW1589" s="2"/>
      <c r="AX1589" s="2"/>
      <c r="AY1589" s="2"/>
      <c r="AZ1589" s="2"/>
      <c r="BB1589" s="1"/>
    </row>
    <row r="1590" spans="6:54" x14ac:dyDescent="0.35">
      <c r="F1590" s="2"/>
      <c r="G1590" s="2"/>
      <c r="H1590" s="2"/>
      <c r="I1590" s="2"/>
      <c r="J1590" s="2"/>
      <c r="K1590" s="2"/>
      <c r="L1590" s="2"/>
      <c r="N1590" s="1"/>
      <c r="O1590" s="2"/>
      <c r="P1590" s="2"/>
      <c r="Q1590" s="2"/>
      <c r="R1590" s="2"/>
      <c r="S1590" s="2"/>
      <c r="T1590" s="2"/>
      <c r="U1590" s="2"/>
      <c r="V1590" s="2"/>
      <c r="X1590" s="1"/>
      <c r="Y1590" s="2"/>
      <c r="Z1590" s="2"/>
      <c r="AA1590" s="2"/>
      <c r="AB1590" s="2"/>
      <c r="AC1590" s="2"/>
      <c r="AD1590" s="2"/>
      <c r="AE1590" s="2"/>
      <c r="AF1590" s="2"/>
      <c r="AH1590" s="1"/>
      <c r="AI1590" s="2"/>
      <c r="AJ1590" s="2"/>
      <c r="AK1590" s="2"/>
      <c r="AL1590" s="2"/>
      <c r="AM1590" s="2"/>
      <c r="AN1590" s="2"/>
      <c r="AO1590" s="2"/>
      <c r="AP1590" s="2"/>
      <c r="AR1590" s="1"/>
      <c r="AS1590" s="2"/>
      <c r="AT1590" s="2"/>
      <c r="AU1590" s="2"/>
      <c r="AV1590" s="2"/>
      <c r="AW1590" s="2"/>
      <c r="AX1590" s="2"/>
      <c r="AY1590" s="2"/>
      <c r="AZ1590" s="2"/>
      <c r="BB1590" s="1"/>
    </row>
    <row r="1591" spans="6:54" x14ac:dyDescent="0.35">
      <c r="F1591" s="2"/>
      <c r="G1591" s="2"/>
      <c r="H1591" s="2"/>
      <c r="I1591" s="2"/>
      <c r="J1591" s="2"/>
      <c r="K1591" s="2"/>
      <c r="L1591" s="2"/>
      <c r="N1591" s="1"/>
      <c r="O1591" s="2"/>
      <c r="P1591" s="2"/>
      <c r="Q1591" s="2"/>
      <c r="R1591" s="2"/>
      <c r="S1591" s="2"/>
      <c r="T1591" s="2"/>
      <c r="U1591" s="2"/>
      <c r="V1591" s="2"/>
      <c r="X1591" s="1"/>
      <c r="Y1591" s="2"/>
      <c r="Z1591" s="2"/>
      <c r="AA1591" s="2"/>
      <c r="AB1591" s="2"/>
      <c r="AC1591" s="2"/>
      <c r="AD1591" s="2"/>
      <c r="AE1591" s="2"/>
      <c r="AF1591" s="2"/>
      <c r="AH1591" s="1"/>
      <c r="AI1591" s="2"/>
      <c r="AJ1591" s="2"/>
      <c r="AK1591" s="2"/>
      <c r="AL1591" s="2"/>
      <c r="AM1591" s="2"/>
      <c r="AN1591" s="2"/>
      <c r="AO1591" s="2"/>
      <c r="AP1591" s="2"/>
      <c r="AR1591" s="1"/>
      <c r="AS1591" s="2"/>
      <c r="AT1591" s="2"/>
      <c r="AU1591" s="2"/>
      <c r="AV1591" s="2"/>
      <c r="AW1591" s="2"/>
      <c r="AX1591" s="2"/>
      <c r="AY1591" s="2"/>
      <c r="AZ1591" s="2"/>
      <c r="BB1591" s="1"/>
    </row>
    <row r="1592" spans="6:54" x14ac:dyDescent="0.35">
      <c r="F1592" s="2"/>
      <c r="G1592" s="2"/>
      <c r="H1592" s="2"/>
      <c r="I1592" s="2"/>
      <c r="J1592" s="2"/>
      <c r="K1592" s="2"/>
      <c r="L1592" s="2"/>
      <c r="N1592" s="1"/>
      <c r="O1592" s="2"/>
      <c r="P1592" s="2"/>
      <c r="Q1592" s="2"/>
      <c r="R1592" s="2"/>
      <c r="S1592" s="2"/>
      <c r="T1592" s="2"/>
      <c r="U1592" s="2"/>
      <c r="V1592" s="2"/>
      <c r="X1592" s="1"/>
      <c r="Y1592" s="2"/>
      <c r="Z1592" s="2"/>
      <c r="AA1592" s="2"/>
      <c r="AB1592" s="2"/>
      <c r="AC1592" s="2"/>
      <c r="AD1592" s="2"/>
      <c r="AE1592" s="2"/>
      <c r="AF1592" s="2"/>
      <c r="AH1592" s="1"/>
      <c r="AI1592" s="2"/>
      <c r="AJ1592" s="2"/>
      <c r="AK1592" s="2"/>
      <c r="AL1592" s="2"/>
      <c r="AM1592" s="2"/>
      <c r="AN1592" s="2"/>
      <c r="AO1592" s="2"/>
      <c r="AP1592" s="2"/>
      <c r="AR1592" s="1"/>
      <c r="AS1592" s="2"/>
      <c r="AT1592" s="2"/>
      <c r="AU1592" s="2"/>
      <c r="AV1592" s="2"/>
      <c r="AW1592" s="2"/>
      <c r="AX1592" s="2"/>
      <c r="AY1592" s="2"/>
      <c r="AZ1592" s="2"/>
      <c r="BB1592" s="1"/>
    </row>
    <row r="1593" spans="6:54" x14ac:dyDescent="0.35">
      <c r="F1593" s="2"/>
      <c r="G1593" s="2"/>
      <c r="H1593" s="2"/>
      <c r="I1593" s="2"/>
      <c r="J1593" s="2"/>
      <c r="K1593" s="2"/>
      <c r="L1593" s="2"/>
      <c r="N1593" s="1"/>
      <c r="O1593" s="2"/>
      <c r="P1593" s="2"/>
      <c r="Q1593" s="2"/>
      <c r="R1593" s="2"/>
      <c r="S1593" s="2"/>
      <c r="T1593" s="2"/>
      <c r="U1593" s="2"/>
      <c r="V1593" s="2"/>
      <c r="X1593" s="1"/>
      <c r="Y1593" s="2"/>
      <c r="Z1593" s="2"/>
      <c r="AA1593" s="2"/>
      <c r="AB1593" s="2"/>
      <c r="AC1593" s="2"/>
      <c r="AD1593" s="2"/>
      <c r="AE1593" s="2"/>
      <c r="AF1593" s="2"/>
      <c r="AH1593" s="1"/>
      <c r="AI1593" s="2"/>
      <c r="AJ1593" s="2"/>
      <c r="AK1593" s="2"/>
      <c r="AL1593" s="2"/>
      <c r="AM1593" s="2"/>
      <c r="AN1593" s="2"/>
      <c r="AO1593" s="2"/>
      <c r="AP1593" s="2"/>
      <c r="AR1593" s="1"/>
      <c r="AS1593" s="2"/>
      <c r="AT1593" s="2"/>
      <c r="AU1593" s="2"/>
      <c r="AV1593" s="2"/>
      <c r="AW1593" s="2"/>
      <c r="AX1593" s="2"/>
      <c r="AY1593" s="2"/>
      <c r="AZ1593" s="2"/>
      <c r="BB1593" s="1"/>
    </row>
    <row r="1594" spans="6:54" x14ac:dyDescent="0.35">
      <c r="F1594" s="2"/>
      <c r="G1594" s="2"/>
      <c r="H1594" s="2"/>
      <c r="I1594" s="2"/>
      <c r="J1594" s="2"/>
      <c r="K1594" s="2"/>
      <c r="L1594" s="2"/>
      <c r="N1594" s="1"/>
      <c r="O1594" s="2"/>
      <c r="P1594" s="2"/>
      <c r="Q1594" s="2"/>
      <c r="R1594" s="2"/>
      <c r="S1594" s="2"/>
      <c r="T1594" s="2"/>
      <c r="U1594" s="2"/>
      <c r="V1594" s="2"/>
      <c r="X1594" s="1"/>
      <c r="Y1594" s="2"/>
      <c r="Z1594" s="2"/>
      <c r="AA1594" s="2"/>
      <c r="AB1594" s="2"/>
      <c r="AC1594" s="2"/>
      <c r="AD1594" s="2"/>
      <c r="AE1594" s="2"/>
      <c r="AF1594" s="2"/>
      <c r="AH1594" s="1"/>
      <c r="AI1594" s="2"/>
      <c r="AJ1594" s="2"/>
      <c r="AK1594" s="2"/>
      <c r="AL1594" s="2"/>
      <c r="AM1594" s="2"/>
      <c r="AN1594" s="2"/>
      <c r="AO1594" s="2"/>
      <c r="AP1594" s="2"/>
      <c r="AR1594" s="1"/>
      <c r="AS1594" s="2"/>
      <c r="AT1594" s="2"/>
      <c r="AU1594" s="2"/>
      <c r="AV1594" s="2"/>
      <c r="AW1594" s="2"/>
      <c r="AX1594" s="2"/>
      <c r="AY1594" s="2"/>
      <c r="AZ1594" s="2"/>
      <c r="BB1594" s="1"/>
    </row>
    <row r="1595" spans="6:54" x14ac:dyDescent="0.35">
      <c r="F1595" s="2"/>
      <c r="G1595" s="2"/>
      <c r="H1595" s="2"/>
      <c r="I1595" s="2"/>
      <c r="J1595" s="2"/>
      <c r="K1595" s="2"/>
      <c r="L1595" s="2"/>
      <c r="N1595" s="1"/>
      <c r="O1595" s="2"/>
      <c r="P1595" s="2"/>
      <c r="Q1595" s="2"/>
      <c r="R1595" s="2"/>
      <c r="S1595" s="2"/>
      <c r="T1595" s="2"/>
      <c r="U1595" s="2"/>
      <c r="V1595" s="2"/>
      <c r="X1595" s="1"/>
      <c r="Y1595" s="2"/>
      <c r="Z1595" s="2"/>
      <c r="AA1595" s="2"/>
      <c r="AB1595" s="2"/>
      <c r="AC1595" s="2"/>
      <c r="AD1595" s="2"/>
      <c r="AE1595" s="2"/>
      <c r="AF1595" s="2"/>
      <c r="AH1595" s="1"/>
      <c r="AI1595" s="2"/>
      <c r="AJ1595" s="2"/>
      <c r="AK1595" s="2"/>
      <c r="AL1595" s="2"/>
      <c r="AM1595" s="2"/>
      <c r="AN1595" s="2"/>
      <c r="AO1595" s="2"/>
      <c r="AP1595" s="2"/>
      <c r="AR1595" s="1"/>
      <c r="AS1595" s="2"/>
      <c r="AT1595" s="2"/>
      <c r="AU1595" s="2"/>
      <c r="AV1595" s="2"/>
      <c r="AW1595" s="2"/>
      <c r="AX1595" s="2"/>
      <c r="AY1595" s="2"/>
      <c r="AZ1595" s="2"/>
      <c r="BB1595" s="1"/>
    </row>
    <row r="1596" spans="6:54" x14ac:dyDescent="0.35">
      <c r="F1596" s="2"/>
      <c r="G1596" s="2"/>
      <c r="H1596" s="2"/>
      <c r="I1596" s="2"/>
      <c r="J1596" s="2"/>
      <c r="K1596" s="2"/>
      <c r="L1596" s="2"/>
      <c r="N1596" s="1"/>
      <c r="O1596" s="2"/>
      <c r="P1596" s="2"/>
      <c r="Q1596" s="2"/>
      <c r="R1596" s="2"/>
      <c r="S1596" s="2"/>
      <c r="T1596" s="2"/>
      <c r="U1596" s="2"/>
      <c r="V1596" s="2"/>
      <c r="X1596" s="1"/>
      <c r="Y1596" s="2"/>
      <c r="Z1596" s="2"/>
      <c r="AA1596" s="2"/>
      <c r="AB1596" s="2"/>
      <c r="AC1596" s="2"/>
      <c r="AD1596" s="2"/>
      <c r="AE1596" s="2"/>
      <c r="AF1596" s="2"/>
      <c r="AH1596" s="1"/>
      <c r="AI1596" s="2"/>
      <c r="AJ1596" s="2"/>
      <c r="AK1596" s="2"/>
      <c r="AL1596" s="2"/>
      <c r="AM1596" s="2"/>
      <c r="AN1596" s="2"/>
      <c r="AO1596" s="2"/>
      <c r="AP1596" s="2"/>
      <c r="AR1596" s="1"/>
      <c r="AS1596" s="2"/>
      <c r="AT1596" s="2"/>
      <c r="AU1596" s="2"/>
      <c r="AV1596" s="2"/>
      <c r="AW1596" s="2"/>
      <c r="AX1596" s="2"/>
      <c r="AY1596" s="2"/>
      <c r="AZ1596" s="2"/>
      <c r="BB1596" s="1"/>
    </row>
    <row r="1597" spans="6:54" x14ac:dyDescent="0.35">
      <c r="F1597" s="2"/>
      <c r="G1597" s="2"/>
      <c r="H1597" s="2"/>
      <c r="I1597" s="2"/>
      <c r="J1597" s="2"/>
      <c r="K1597" s="2"/>
      <c r="L1597" s="2"/>
      <c r="N1597" s="1"/>
      <c r="O1597" s="2"/>
      <c r="P1597" s="2"/>
      <c r="Q1597" s="2"/>
      <c r="R1597" s="2"/>
      <c r="S1597" s="2"/>
      <c r="T1597" s="2"/>
      <c r="U1597" s="2"/>
      <c r="V1597" s="2"/>
      <c r="X1597" s="1"/>
      <c r="Y1597" s="2"/>
      <c r="Z1597" s="2"/>
      <c r="AA1597" s="2"/>
      <c r="AB1597" s="2"/>
      <c r="AC1597" s="2"/>
      <c r="AD1597" s="2"/>
      <c r="AE1597" s="2"/>
      <c r="AF1597" s="2"/>
      <c r="AH1597" s="1"/>
      <c r="AI1597" s="2"/>
      <c r="AJ1597" s="2"/>
      <c r="AK1597" s="2"/>
      <c r="AL1597" s="2"/>
      <c r="AM1597" s="2"/>
      <c r="AN1597" s="2"/>
      <c r="AO1597" s="2"/>
      <c r="AP1597" s="2"/>
      <c r="AR1597" s="1"/>
      <c r="AS1597" s="2"/>
      <c r="AT1597" s="2"/>
      <c r="AU1597" s="2"/>
      <c r="AV1597" s="2"/>
      <c r="AW1597" s="2"/>
      <c r="AX1597" s="2"/>
      <c r="AY1597" s="2"/>
      <c r="AZ1597" s="2"/>
      <c r="BB1597" s="1"/>
    </row>
    <row r="1598" spans="6:54" x14ac:dyDescent="0.35">
      <c r="F1598" s="2"/>
      <c r="G1598" s="2"/>
      <c r="H1598" s="2"/>
      <c r="I1598" s="2"/>
      <c r="J1598" s="2"/>
      <c r="K1598" s="2"/>
      <c r="L1598" s="2"/>
      <c r="N1598" s="1"/>
      <c r="O1598" s="2"/>
      <c r="P1598" s="2"/>
      <c r="Q1598" s="2"/>
      <c r="R1598" s="2"/>
      <c r="S1598" s="2"/>
      <c r="T1598" s="2"/>
      <c r="U1598" s="2"/>
      <c r="V1598" s="2"/>
      <c r="X1598" s="1"/>
      <c r="Y1598" s="2"/>
      <c r="Z1598" s="2"/>
      <c r="AA1598" s="2"/>
      <c r="AB1598" s="2"/>
      <c r="AC1598" s="2"/>
      <c r="AD1598" s="2"/>
      <c r="AE1598" s="2"/>
      <c r="AF1598" s="2"/>
      <c r="AH1598" s="1"/>
      <c r="AI1598" s="2"/>
      <c r="AJ1598" s="2"/>
      <c r="AK1598" s="2"/>
      <c r="AL1598" s="2"/>
      <c r="AM1598" s="2"/>
      <c r="AN1598" s="2"/>
      <c r="AO1598" s="2"/>
      <c r="AP1598" s="2"/>
      <c r="AR1598" s="1"/>
      <c r="AS1598" s="2"/>
      <c r="AT1598" s="2"/>
      <c r="AU1598" s="2"/>
      <c r="AV1598" s="2"/>
      <c r="AW1598" s="2"/>
      <c r="AX1598" s="2"/>
      <c r="AY1598" s="2"/>
      <c r="AZ1598" s="2"/>
      <c r="BB1598" s="1"/>
    </row>
    <row r="1599" spans="6:54" x14ac:dyDescent="0.35">
      <c r="F1599" s="2"/>
      <c r="G1599" s="2"/>
      <c r="H1599" s="2"/>
      <c r="I1599" s="2"/>
      <c r="J1599" s="2"/>
      <c r="K1599" s="2"/>
      <c r="L1599" s="2"/>
      <c r="N1599" s="1"/>
      <c r="O1599" s="2"/>
      <c r="P1599" s="2"/>
      <c r="Q1599" s="2"/>
      <c r="R1599" s="2"/>
      <c r="S1599" s="2"/>
      <c r="T1599" s="2"/>
      <c r="U1599" s="2"/>
      <c r="V1599" s="2"/>
      <c r="X1599" s="1"/>
      <c r="Y1599" s="2"/>
      <c r="Z1599" s="2"/>
      <c r="AA1599" s="2"/>
      <c r="AB1599" s="2"/>
      <c r="AC1599" s="2"/>
      <c r="AD1599" s="2"/>
      <c r="AE1599" s="2"/>
      <c r="AF1599" s="2"/>
      <c r="AH1599" s="1"/>
      <c r="AI1599" s="2"/>
      <c r="AJ1599" s="2"/>
      <c r="AK1599" s="2"/>
      <c r="AL1599" s="2"/>
      <c r="AM1599" s="2"/>
      <c r="AN1599" s="2"/>
      <c r="AO1599" s="2"/>
      <c r="AP1599" s="2"/>
      <c r="AR1599" s="1"/>
      <c r="AS1599" s="2"/>
      <c r="AT1599" s="2"/>
      <c r="AU1599" s="2"/>
      <c r="AV1599" s="2"/>
      <c r="AW1599" s="2"/>
      <c r="AX1599" s="2"/>
      <c r="AY1599" s="2"/>
      <c r="AZ1599" s="2"/>
      <c r="BB1599" s="1"/>
    </row>
    <row r="1600" spans="6:54" x14ac:dyDescent="0.35">
      <c r="F1600" s="2"/>
      <c r="G1600" s="2"/>
      <c r="H1600" s="2"/>
      <c r="I1600" s="2"/>
      <c r="J1600" s="2"/>
      <c r="K1600" s="2"/>
      <c r="L1600" s="2"/>
      <c r="N1600" s="1"/>
      <c r="O1600" s="2"/>
      <c r="P1600" s="2"/>
      <c r="Q1600" s="2"/>
      <c r="R1600" s="2"/>
      <c r="S1600" s="2"/>
      <c r="T1600" s="2"/>
      <c r="U1600" s="2"/>
      <c r="V1600" s="2"/>
      <c r="X1600" s="1"/>
      <c r="Y1600" s="2"/>
      <c r="Z1600" s="2"/>
      <c r="AA1600" s="2"/>
      <c r="AB1600" s="2"/>
      <c r="AC1600" s="2"/>
      <c r="AD1600" s="2"/>
      <c r="AE1600" s="2"/>
      <c r="AF1600" s="2"/>
      <c r="AH1600" s="1"/>
      <c r="AI1600" s="2"/>
      <c r="AJ1600" s="2"/>
      <c r="AK1600" s="2"/>
      <c r="AL1600" s="2"/>
      <c r="AM1600" s="2"/>
      <c r="AN1600" s="2"/>
      <c r="AO1600" s="2"/>
      <c r="AP1600" s="2"/>
      <c r="AR1600" s="1"/>
      <c r="AS1600" s="2"/>
      <c r="AT1600" s="2"/>
      <c r="AU1600" s="2"/>
      <c r="AV1600" s="2"/>
      <c r="AW1600" s="2"/>
      <c r="AX1600" s="2"/>
      <c r="AY1600" s="2"/>
      <c r="AZ1600" s="2"/>
      <c r="BB1600" s="1"/>
    </row>
    <row r="1601" spans="6:54" x14ac:dyDescent="0.35">
      <c r="F1601" s="2"/>
      <c r="G1601" s="2"/>
      <c r="H1601" s="2"/>
      <c r="I1601" s="2"/>
      <c r="J1601" s="2"/>
      <c r="K1601" s="2"/>
      <c r="L1601" s="2"/>
      <c r="N1601" s="1"/>
      <c r="O1601" s="2"/>
      <c r="P1601" s="2"/>
      <c r="Q1601" s="2"/>
      <c r="R1601" s="2"/>
      <c r="S1601" s="2"/>
      <c r="T1601" s="2"/>
      <c r="U1601" s="2"/>
      <c r="V1601" s="2"/>
      <c r="X1601" s="1"/>
      <c r="Y1601" s="2"/>
      <c r="Z1601" s="2"/>
      <c r="AA1601" s="2"/>
      <c r="AB1601" s="2"/>
      <c r="AC1601" s="2"/>
      <c r="AD1601" s="2"/>
      <c r="AE1601" s="2"/>
      <c r="AF1601" s="2"/>
      <c r="AH1601" s="1"/>
      <c r="AI1601" s="2"/>
      <c r="AJ1601" s="2"/>
      <c r="AK1601" s="2"/>
      <c r="AL1601" s="2"/>
      <c r="AM1601" s="2"/>
      <c r="AN1601" s="2"/>
      <c r="AO1601" s="2"/>
      <c r="AP1601" s="2"/>
      <c r="AR1601" s="1"/>
      <c r="AS1601" s="2"/>
      <c r="AT1601" s="2"/>
      <c r="AU1601" s="2"/>
      <c r="AV1601" s="2"/>
      <c r="AW1601" s="2"/>
      <c r="AX1601" s="2"/>
      <c r="AY1601" s="2"/>
      <c r="AZ1601" s="2"/>
      <c r="BB1601" s="1"/>
    </row>
    <row r="1602" spans="6:54" x14ac:dyDescent="0.35">
      <c r="F1602" s="2"/>
      <c r="G1602" s="2"/>
      <c r="H1602" s="2"/>
      <c r="I1602" s="2"/>
      <c r="J1602" s="2"/>
      <c r="K1602" s="2"/>
      <c r="L1602" s="2"/>
      <c r="N1602" s="1"/>
      <c r="O1602" s="2"/>
      <c r="P1602" s="2"/>
      <c r="Q1602" s="2"/>
      <c r="R1602" s="2"/>
      <c r="S1602" s="2"/>
      <c r="T1602" s="2"/>
      <c r="U1602" s="2"/>
      <c r="V1602" s="2"/>
      <c r="X1602" s="1"/>
      <c r="Y1602" s="2"/>
      <c r="Z1602" s="2"/>
      <c r="AA1602" s="2"/>
      <c r="AB1602" s="2"/>
      <c r="AC1602" s="2"/>
      <c r="AD1602" s="2"/>
      <c r="AE1602" s="2"/>
      <c r="AF1602" s="2"/>
      <c r="AH1602" s="1"/>
      <c r="AI1602" s="2"/>
      <c r="AJ1602" s="2"/>
      <c r="AK1602" s="2"/>
      <c r="AL1602" s="2"/>
      <c r="AM1602" s="2"/>
      <c r="AN1602" s="2"/>
      <c r="AO1602" s="2"/>
      <c r="AP1602" s="2"/>
      <c r="AR1602" s="1"/>
      <c r="AS1602" s="2"/>
      <c r="AT1602" s="2"/>
      <c r="AU1602" s="2"/>
      <c r="AV1602" s="2"/>
      <c r="AW1602" s="2"/>
      <c r="AX1602" s="2"/>
      <c r="AY1602" s="2"/>
      <c r="AZ1602" s="2"/>
      <c r="BB1602" s="1"/>
    </row>
    <row r="1603" spans="6:54" x14ac:dyDescent="0.35">
      <c r="F1603" s="2"/>
      <c r="G1603" s="2"/>
      <c r="H1603" s="2"/>
      <c r="I1603" s="2"/>
      <c r="J1603" s="2"/>
      <c r="K1603" s="2"/>
      <c r="L1603" s="2"/>
      <c r="N1603" s="1"/>
      <c r="O1603" s="2"/>
      <c r="P1603" s="2"/>
      <c r="Q1603" s="2"/>
      <c r="R1603" s="2"/>
      <c r="S1603" s="2"/>
      <c r="T1603" s="2"/>
      <c r="U1603" s="2"/>
      <c r="V1603" s="2"/>
      <c r="X1603" s="1"/>
      <c r="Y1603" s="2"/>
      <c r="Z1603" s="2"/>
      <c r="AA1603" s="2"/>
      <c r="AB1603" s="2"/>
      <c r="AC1603" s="2"/>
      <c r="AD1603" s="2"/>
      <c r="AE1603" s="2"/>
      <c r="AF1603" s="2"/>
      <c r="AH1603" s="1"/>
      <c r="AI1603" s="2"/>
      <c r="AJ1603" s="2"/>
      <c r="AK1603" s="2"/>
      <c r="AL1603" s="2"/>
      <c r="AM1603" s="2"/>
      <c r="AN1603" s="2"/>
      <c r="AO1603" s="2"/>
      <c r="AP1603" s="2"/>
      <c r="AR1603" s="1"/>
      <c r="AS1603" s="2"/>
      <c r="AT1603" s="2"/>
      <c r="AU1603" s="2"/>
      <c r="AV1603" s="2"/>
      <c r="AW1603" s="2"/>
      <c r="AX1603" s="2"/>
      <c r="AY1603" s="2"/>
      <c r="AZ1603" s="2"/>
      <c r="BB1603" s="1"/>
    </row>
    <row r="1604" spans="6:54" x14ac:dyDescent="0.35">
      <c r="F1604" s="2"/>
      <c r="G1604" s="2"/>
      <c r="H1604" s="2"/>
      <c r="I1604" s="2"/>
      <c r="J1604" s="2"/>
      <c r="K1604" s="2"/>
      <c r="L1604" s="2"/>
      <c r="N1604" s="1"/>
      <c r="O1604" s="2"/>
      <c r="P1604" s="2"/>
      <c r="Q1604" s="2"/>
      <c r="R1604" s="2"/>
      <c r="S1604" s="2"/>
      <c r="T1604" s="2"/>
      <c r="U1604" s="2"/>
      <c r="V1604" s="2"/>
      <c r="X1604" s="1"/>
      <c r="Y1604" s="2"/>
      <c r="Z1604" s="2"/>
      <c r="AA1604" s="2"/>
      <c r="AB1604" s="2"/>
      <c r="AC1604" s="2"/>
      <c r="AD1604" s="2"/>
      <c r="AE1604" s="2"/>
      <c r="AF1604" s="2"/>
      <c r="AH1604" s="1"/>
      <c r="AI1604" s="2"/>
      <c r="AJ1604" s="2"/>
      <c r="AK1604" s="2"/>
      <c r="AL1604" s="2"/>
      <c r="AM1604" s="2"/>
      <c r="AN1604" s="2"/>
      <c r="AO1604" s="2"/>
      <c r="AP1604" s="2"/>
      <c r="AR1604" s="1"/>
      <c r="AS1604" s="2"/>
      <c r="AT1604" s="2"/>
      <c r="AU1604" s="2"/>
      <c r="AV1604" s="2"/>
      <c r="AW1604" s="2"/>
      <c r="AX1604" s="2"/>
      <c r="AY1604" s="2"/>
      <c r="AZ1604" s="2"/>
      <c r="BB1604" s="1"/>
    </row>
    <row r="1605" spans="6:54" x14ac:dyDescent="0.35">
      <c r="F1605" s="2"/>
      <c r="G1605" s="2"/>
      <c r="H1605" s="2"/>
      <c r="I1605" s="2"/>
      <c r="J1605" s="2"/>
      <c r="K1605" s="2"/>
      <c r="L1605" s="2"/>
      <c r="N1605" s="1"/>
      <c r="O1605" s="2"/>
      <c r="P1605" s="2"/>
      <c r="Q1605" s="2"/>
      <c r="R1605" s="2"/>
      <c r="S1605" s="2"/>
      <c r="T1605" s="2"/>
      <c r="U1605" s="2"/>
      <c r="V1605" s="2"/>
      <c r="X1605" s="1"/>
      <c r="Y1605" s="2"/>
      <c r="Z1605" s="2"/>
      <c r="AA1605" s="2"/>
      <c r="AB1605" s="2"/>
      <c r="AC1605" s="2"/>
      <c r="AD1605" s="2"/>
      <c r="AE1605" s="2"/>
      <c r="AF1605" s="2"/>
      <c r="AH1605" s="1"/>
      <c r="AI1605" s="2"/>
      <c r="AJ1605" s="2"/>
      <c r="AK1605" s="2"/>
      <c r="AL1605" s="2"/>
      <c r="AM1605" s="2"/>
      <c r="AN1605" s="2"/>
      <c r="AO1605" s="2"/>
      <c r="AP1605" s="2"/>
      <c r="AR1605" s="1"/>
      <c r="AS1605" s="2"/>
      <c r="AT1605" s="2"/>
      <c r="AU1605" s="2"/>
      <c r="AV1605" s="2"/>
      <c r="AW1605" s="2"/>
      <c r="AX1605" s="2"/>
      <c r="AY1605" s="2"/>
      <c r="AZ1605" s="2"/>
      <c r="BB1605" s="1"/>
    </row>
    <row r="1606" spans="6:54" x14ac:dyDescent="0.35">
      <c r="F1606" s="2"/>
      <c r="G1606" s="2"/>
      <c r="H1606" s="2"/>
      <c r="I1606" s="2"/>
      <c r="J1606" s="2"/>
      <c r="K1606" s="2"/>
      <c r="L1606" s="2"/>
      <c r="N1606" s="1"/>
      <c r="O1606" s="2"/>
      <c r="P1606" s="2"/>
      <c r="Q1606" s="2"/>
      <c r="R1606" s="2"/>
      <c r="S1606" s="2"/>
      <c r="T1606" s="2"/>
      <c r="U1606" s="2"/>
      <c r="V1606" s="2"/>
      <c r="X1606" s="1"/>
      <c r="Y1606" s="2"/>
      <c r="Z1606" s="2"/>
      <c r="AA1606" s="2"/>
      <c r="AB1606" s="2"/>
      <c r="AC1606" s="2"/>
      <c r="AD1606" s="2"/>
      <c r="AE1606" s="2"/>
      <c r="AF1606" s="2"/>
      <c r="AH1606" s="1"/>
      <c r="AI1606" s="2"/>
      <c r="AJ1606" s="2"/>
      <c r="AK1606" s="2"/>
      <c r="AL1606" s="2"/>
      <c r="AM1606" s="2"/>
      <c r="AN1606" s="2"/>
      <c r="AO1606" s="2"/>
      <c r="AP1606" s="2"/>
      <c r="AR1606" s="1"/>
      <c r="AS1606" s="2"/>
      <c r="AT1606" s="2"/>
      <c r="AU1606" s="2"/>
      <c r="AV1606" s="2"/>
      <c r="AW1606" s="2"/>
      <c r="AX1606" s="2"/>
      <c r="AY1606" s="2"/>
      <c r="AZ1606" s="2"/>
      <c r="BB1606" s="1"/>
    </row>
    <row r="1607" spans="6:54" x14ac:dyDescent="0.35">
      <c r="F1607" s="2"/>
      <c r="G1607" s="2"/>
      <c r="H1607" s="2"/>
      <c r="I1607" s="2"/>
      <c r="J1607" s="2"/>
      <c r="K1607" s="2"/>
      <c r="L1607" s="2"/>
      <c r="N1607" s="1"/>
      <c r="O1607" s="2"/>
      <c r="P1607" s="2"/>
      <c r="Q1607" s="2"/>
      <c r="R1607" s="2"/>
      <c r="S1607" s="2"/>
      <c r="T1607" s="2"/>
      <c r="U1607" s="2"/>
      <c r="V1607" s="2"/>
      <c r="X1607" s="1"/>
      <c r="Y1607" s="2"/>
      <c r="Z1607" s="2"/>
      <c r="AA1607" s="2"/>
      <c r="AB1607" s="2"/>
      <c r="AC1607" s="2"/>
      <c r="AD1607" s="2"/>
      <c r="AE1607" s="2"/>
      <c r="AF1607" s="2"/>
      <c r="AH1607" s="1"/>
      <c r="AI1607" s="2"/>
      <c r="AJ1607" s="2"/>
      <c r="AK1607" s="2"/>
      <c r="AL1607" s="2"/>
      <c r="AM1607" s="2"/>
      <c r="AN1607" s="2"/>
      <c r="AO1607" s="2"/>
      <c r="AP1607" s="2"/>
      <c r="AR1607" s="1"/>
      <c r="AS1607" s="2"/>
      <c r="AT1607" s="2"/>
      <c r="AU1607" s="2"/>
      <c r="AV1607" s="2"/>
      <c r="AW1607" s="2"/>
      <c r="AX1607" s="2"/>
      <c r="AY1607" s="2"/>
      <c r="AZ1607" s="2"/>
      <c r="BB1607" s="1"/>
    </row>
    <row r="1608" spans="6:54" x14ac:dyDescent="0.35">
      <c r="F1608" s="2"/>
      <c r="G1608" s="2"/>
      <c r="H1608" s="2"/>
      <c r="I1608" s="2"/>
      <c r="J1608" s="2"/>
      <c r="K1608" s="2"/>
      <c r="L1608" s="2"/>
      <c r="N1608" s="1"/>
      <c r="O1608" s="2"/>
      <c r="P1608" s="2"/>
      <c r="Q1608" s="2"/>
      <c r="R1608" s="2"/>
      <c r="S1608" s="2"/>
      <c r="T1608" s="2"/>
      <c r="U1608" s="2"/>
      <c r="V1608" s="2"/>
      <c r="X1608" s="1"/>
      <c r="Y1608" s="2"/>
      <c r="Z1608" s="2"/>
      <c r="AA1608" s="2"/>
      <c r="AB1608" s="2"/>
      <c r="AC1608" s="2"/>
      <c r="AD1608" s="2"/>
      <c r="AE1608" s="2"/>
      <c r="AF1608" s="2"/>
      <c r="AH1608" s="1"/>
      <c r="AI1608" s="2"/>
      <c r="AJ1608" s="2"/>
      <c r="AK1608" s="2"/>
      <c r="AL1608" s="2"/>
      <c r="AM1608" s="2"/>
      <c r="AN1608" s="2"/>
      <c r="AO1608" s="2"/>
      <c r="AP1608" s="2"/>
      <c r="AR1608" s="1"/>
      <c r="AS1608" s="2"/>
      <c r="AT1608" s="2"/>
      <c r="AU1608" s="2"/>
      <c r="AV1608" s="2"/>
      <c r="AW1608" s="2"/>
      <c r="AX1608" s="2"/>
      <c r="AY1608" s="2"/>
      <c r="AZ1608" s="2"/>
      <c r="BB1608" s="1"/>
    </row>
    <row r="1609" spans="6:54" x14ac:dyDescent="0.35">
      <c r="F1609" s="2"/>
      <c r="G1609" s="2"/>
      <c r="H1609" s="2"/>
      <c r="I1609" s="2"/>
      <c r="J1609" s="2"/>
      <c r="K1609" s="2"/>
      <c r="L1609" s="2"/>
      <c r="N1609" s="1"/>
      <c r="O1609" s="2"/>
      <c r="P1609" s="2"/>
      <c r="Q1609" s="2"/>
      <c r="R1609" s="2"/>
      <c r="S1609" s="2"/>
      <c r="T1609" s="2"/>
      <c r="U1609" s="2"/>
      <c r="V1609" s="2"/>
      <c r="X1609" s="1"/>
      <c r="Y1609" s="2"/>
      <c r="Z1609" s="2"/>
      <c r="AA1609" s="2"/>
      <c r="AB1609" s="2"/>
      <c r="AC1609" s="2"/>
      <c r="AD1609" s="2"/>
      <c r="AE1609" s="2"/>
      <c r="AF1609" s="2"/>
      <c r="AH1609" s="1"/>
      <c r="AI1609" s="2"/>
      <c r="AJ1609" s="2"/>
      <c r="AK1609" s="2"/>
      <c r="AL1609" s="2"/>
      <c r="AM1609" s="2"/>
      <c r="AN1609" s="2"/>
      <c r="AO1609" s="2"/>
      <c r="AP1609" s="2"/>
      <c r="AR1609" s="1"/>
      <c r="AS1609" s="2"/>
      <c r="AT1609" s="2"/>
      <c r="AU1609" s="2"/>
      <c r="AV1609" s="2"/>
      <c r="AW1609" s="2"/>
      <c r="AX1609" s="2"/>
      <c r="AY1609" s="2"/>
      <c r="AZ1609" s="2"/>
      <c r="BB1609" s="1"/>
    </row>
    <row r="1610" spans="6:54" x14ac:dyDescent="0.35">
      <c r="F1610" s="2"/>
      <c r="G1610" s="2"/>
      <c r="H1610" s="2"/>
      <c r="I1610" s="2"/>
      <c r="J1610" s="2"/>
      <c r="K1610" s="2"/>
      <c r="L1610" s="2"/>
      <c r="N1610" s="1"/>
      <c r="O1610" s="2"/>
      <c r="P1610" s="2"/>
      <c r="Q1610" s="2"/>
      <c r="R1610" s="2"/>
      <c r="S1610" s="2"/>
      <c r="T1610" s="2"/>
      <c r="U1610" s="2"/>
      <c r="V1610" s="2"/>
      <c r="X1610" s="1"/>
      <c r="Y1610" s="2"/>
      <c r="Z1610" s="2"/>
      <c r="AA1610" s="2"/>
      <c r="AB1610" s="2"/>
      <c r="AC1610" s="2"/>
      <c r="AD1610" s="2"/>
      <c r="AE1610" s="2"/>
      <c r="AF1610" s="2"/>
      <c r="AH1610" s="1"/>
      <c r="AI1610" s="2"/>
      <c r="AJ1610" s="2"/>
      <c r="AK1610" s="2"/>
      <c r="AL1610" s="2"/>
      <c r="AM1610" s="2"/>
      <c r="AN1610" s="2"/>
      <c r="AO1610" s="2"/>
      <c r="AP1610" s="2"/>
      <c r="AR1610" s="1"/>
      <c r="AS1610" s="2"/>
      <c r="AT1610" s="2"/>
      <c r="AU1610" s="2"/>
      <c r="AV1610" s="2"/>
      <c r="AW1610" s="2"/>
      <c r="AX1610" s="2"/>
      <c r="AY1610" s="2"/>
      <c r="AZ1610" s="2"/>
      <c r="BB1610" s="1"/>
    </row>
    <row r="1611" spans="6:54" x14ac:dyDescent="0.35">
      <c r="F1611" s="2"/>
      <c r="G1611" s="2"/>
      <c r="H1611" s="2"/>
      <c r="I1611" s="2"/>
      <c r="J1611" s="2"/>
      <c r="K1611" s="2"/>
      <c r="L1611" s="2"/>
      <c r="N1611" s="1"/>
      <c r="O1611" s="2"/>
      <c r="P1611" s="2"/>
      <c r="Q1611" s="2"/>
      <c r="R1611" s="2"/>
      <c r="S1611" s="2"/>
      <c r="T1611" s="2"/>
      <c r="U1611" s="2"/>
      <c r="V1611" s="2"/>
      <c r="X1611" s="1"/>
      <c r="Y1611" s="2"/>
      <c r="Z1611" s="2"/>
      <c r="AA1611" s="2"/>
      <c r="AB1611" s="2"/>
      <c r="AC1611" s="2"/>
      <c r="AD1611" s="2"/>
      <c r="AE1611" s="2"/>
      <c r="AF1611" s="2"/>
      <c r="AH1611" s="1"/>
      <c r="AI1611" s="2"/>
      <c r="AJ1611" s="2"/>
      <c r="AK1611" s="2"/>
      <c r="AL1611" s="2"/>
      <c r="AM1611" s="2"/>
      <c r="AN1611" s="2"/>
      <c r="AO1611" s="2"/>
      <c r="AP1611" s="2"/>
      <c r="AR1611" s="1"/>
      <c r="AS1611" s="2"/>
      <c r="AT1611" s="2"/>
      <c r="AU1611" s="2"/>
      <c r="AV1611" s="2"/>
      <c r="AW1611" s="2"/>
      <c r="AX1611" s="2"/>
      <c r="AY1611" s="2"/>
      <c r="AZ1611" s="2"/>
      <c r="BB1611" s="1"/>
    </row>
    <row r="1612" spans="6:54" x14ac:dyDescent="0.35">
      <c r="F1612" s="2"/>
      <c r="G1612" s="2"/>
      <c r="H1612" s="2"/>
      <c r="I1612" s="2"/>
      <c r="J1612" s="2"/>
      <c r="K1612" s="2"/>
      <c r="L1612" s="2"/>
      <c r="N1612" s="1"/>
      <c r="O1612" s="2"/>
      <c r="P1612" s="2"/>
      <c r="Q1612" s="2"/>
      <c r="R1612" s="2"/>
      <c r="S1612" s="2"/>
      <c r="T1612" s="2"/>
      <c r="U1612" s="2"/>
      <c r="V1612" s="2"/>
      <c r="X1612" s="1"/>
      <c r="Y1612" s="2"/>
      <c r="Z1612" s="2"/>
      <c r="AA1612" s="2"/>
      <c r="AB1612" s="2"/>
      <c r="AC1612" s="2"/>
      <c r="AD1612" s="2"/>
      <c r="AE1612" s="2"/>
      <c r="AF1612" s="2"/>
      <c r="AH1612" s="1"/>
      <c r="AI1612" s="2"/>
      <c r="AJ1612" s="2"/>
      <c r="AK1612" s="2"/>
      <c r="AL1612" s="2"/>
      <c r="AM1612" s="2"/>
      <c r="AN1612" s="2"/>
      <c r="AO1612" s="2"/>
      <c r="AP1612" s="2"/>
      <c r="AR1612" s="1"/>
      <c r="AS1612" s="2"/>
      <c r="AT1612" s="2"/>
      <c r="AU1612" s="2"/>
      <c r="AV1612" s="2"/>
      <c r="AW1612" s="2"/>
      <c r="AX1612" s="2"/>
      <c r="AY1612" s="2"/>
      <c r="AZ1612" s="2"/>
      <c r="BB1612" s="1"/>
    </row>
    <row r="1613" spans="6:54" x14ac:dyDescent="0.35">
      <c r="F1613" s="2"/>
      <c r="G1613" s="2"/>
      <c r="H1613" s="2"/>
      <c r="I1613" s="2"/>
      <c r="J1613" s="2"/>
      <c r="K1613" s="2"/>
      <c r="L1613" s="2"/>
      <c r="N1613" s="1"/>
      <c r="O1613" s="2"/>
      <c r="P1613" s="2"/>
      <c r="Q1613" s="2"/>
      <c r="R1613" s="2"/>
      <c r="S1613" s="2"/>
      <c r="T1613" s="2"/>
      <c r="U1613" s="2"/>
      <c r="V1613" s="2"/>
      <c r="X1613" s="1"/>
      <c r="Y1613" s="2"/>
      <c r="Z1613" s="2"/>
      <c r="AA1613" s="2"/>
      <c r="AB1613" s="2"/>
      <c r="AC1613" s="2"/>
      <c r="AD1613" s="2"/>
      <c r="AE1613" s="2"/>
      <c r="AF1613" s="2"/>
      <c r="AH1613" s="1"/>
      <c r="AI1613" s="2"/>
      <c r="AJ1613" s="2"/>
      <c r="AK1613" s="2"/>
      <c r="AL1613" s="2"/>
      <c r="AM1613" s="2"/>
      <c r="AN1613" s="2"/>
      <c r="AO1613" s="2"/>
      <c r="AP1613" s="2"/>
      <c r="AR1613" s="1"/>
      <c r="AS1613" s="2"/>
      <c r="AT1613" s="2"/>
      <c r="AU1613" s="2"/>
      <c r="AV1613" s="2"/>
      <c r="AW1613" s="2"/>
      <c r="AX1613" s="2"/>
      <c r="AY1613" s="2"/>
      <c r="AZ1613" s="2"/>
      <c r="BB1613" s="1"/>
    </row>
    <row r="1614" spans="6:54" x14ac:dyDescent="0.35">
      <c r="F1614" s="2"/>
      <c r="G1614" s="2"/>
      <c r="H1614" s="2"/>
      <c r="I1614" s="2"/>
      <c r="J1614" s="2"/>
      <c r="K1614" s="2"/>
      <c r="L1614" s="2"/>
      <c r="N1614" s="1"/>
      <c r="O1614" s="2"/>
      <c r="P1614" s="2"/>
      <c r="Q1614" s="2"/>
      <c r="R1614" s="2"/>
      <c r="S1614" s="2"/>
      <c r="T1614" s="2"/>
      <c r="U1614" s="2"/>
      <c r="V1614" s="2"/>
      <c r="X1614" s="1"/>
      <c r="Y1614" s="2"/>
      <c r="Z1614" s="2"/>
      <c r="AA1614" s="2"/>
      <c r="AB1614" s="2"/>
      <c r="AC1614" s="2"/>
      <c r="AD1614" s="2"/>
      <c r="AE1614" s="2"/>
      <c r="AF1614" s="2"/>
      <c r="AH1614" s="1"/>
      <c r="AI1614" s="2"/>
      <c r="AJ1614" s="2"/>
      <c r="AK1614" s="2"/>
      <c r="AL1614" s="2"/>
      <c r="AM1614" s="2"/>
      <c r="AN1614" s="2"/>
      <c r="AO1614" s="2"/>
      <c r="AP1614" s="2"/>
      <c r="AR1614" s="1"/>
      <c r="AS1614" s="2"/>
      <c r="AT1614" s="2"/>
      <c r="AU1614" s="2"/>
      <c r="AV1614" s="2"/>
      <c r="AW1614" s="2"/>
      <c r="AX1614" s="2"/>
      <c r="AY1614" s="2"/>
      <c r="AZ1614" s="2"/>
      <c r="BB1614" s="1"/>
    </row>
    <row r="1615" spans="6:54" x14ac:dyDescent="0.35">
      <c r="F1615" s="2"/>
      <c r="G1615" s="2"/>
      <c r="H1615" s="2"/>
      <c r="I1615" s="2"/>
      <c r="J1615" s="2"/>
      <c r="K1615" s="2"/>
      <c r="L1615" s="2"/>
      <c r="N1615" s="1"/>
      <c r="O1615" s="2"/>
      <c r="P1615" s="2"/>
      <c r="Q1615" s="2"/>
      <c r="R1615" s="2"/>
      <c r="S1615" s="2"/>
      <c r="T1615" s="2"/>
      <c r="U1615" s="2"/>
      <c r="V1615" s="2"/>
      <c r="X1615" s="1"/>
      <c r="Y1615" s="2"/>
      <c r="Z1615" s="2"/>
      <c r="AA1615" s="2"/>
      <c r="AB1615" s="2"/>
      <c r="AC1615" s="2"/>
      <c r="AD1615" s="2"/>
      <c r="AE1615" s="2"/>
      <c r="AF1615" s="2"/>
      <c r="AH1615" s="1"/>
      <c r="AI1615" s="2"/>
      <c r="AJ1615" s="2"/>
      <c r="AK1615" s="2"/>
      <c r="AL1615" s="2"/>
      <c r="AM1615" s="2"/>
      <c r="AN1615" s="2"/>
      <c r="AO1615" s="2"/>
      <c r="AP1615" s="2"/>
      <c r="AR1615" s="1"/>
      <c r="AS1615" s="2"/>
      <c r="AT1615" s="2"/>
      <c r="AU1615" s="2"/>
      <c r="AV1615" s="2"/>
      <c r="AW1615" s="2"/>
      <c r="AX1615" s="2"/>
      <c r="AY1615" s="2"/>
      <c r="AZ1615" s="2"/>
      <c r="BB1615" s="1"/>
    </row>
    <row r="1616" spans="6:54" x14ac:dyDescent="0.35">
      <c r="F1616" s="2"/>
      <c r="G1616" s="2"/>
      <c r="H1616" s="2"/>
      <c r="I1616" s="2"/>
      <c r="J1616" s="2"/>
      <c r="K1616" s="2"/>
      <c r="L1616" s="2"/>
      <c r="N1616" s="1"/>
      <c r="O1616" s="2"/>
      <c r="P1616" s="2"/>
      <c r="Q1616" s="2"/>
      <c r="R1616" s="2"/>
      <c r="S1616" s="2"/>
      <c r="T1616" s="2"/>
      <c r="U1616" s="2"/>
      <c r="V1616" s="2"/>
      <c r="X1616" s="1"/>
      <c r="Y1616" s="2"/>
      <c r="Z1616" s="2"/>
      <c r="AA1616" s="2"/>
      <c r="AB1616" s="2"/>
      <c r="AC1616" s="2"/>
      <c r="AD1616" s="2"/>
      <c r="AE1616" s="2"/>
      <c r="AF1616" s="2"/>
      <c r="AH1616" s="1"/>
      <c r="AI1616" s="2"/>
      <c r="AJ1616" s="2"/>
      <c r="AK1616" s="2"/>
      <c r="AL1616" s="2"/>
      <c r="AM1616" s="2"/>
      <c r="AN1616" s="2"/>
      <c r="AO1616" s="2"/>
      <c r="AP1616" s="2"/>
      <c r="AR1616" s="1"/>
      <c r="AS1616" s="2"/>
      <c r="AT1616" s="2"/>
      <c r="AU1616" s="2"/>
      <c r="AV1616" s="2"/>
      <c r="AW1616" s="2"/>
      <c r="AX1616" s="2"/>
      <c r="AY1616" s="2"/>
      <c r="AZ1616" s="2"/>
      <c r="BB1616" s="1"/>
    </row>
    <row r="1617" spans="6:54" x14ac:dyDescent="0.35">
      <c r="F1617" s="2"/>
      <c r="G1617" s="2"/>
      <c r="H1617" s="2"/>
      <c r="I1617" s="2"/>
      <c r="J1617" s="2"/>
      <c r="K1617" s="2"/>
      <c r="L1617" s="2"/>
      <c r="N1617" s="1"/>
      <c r="O1617" s="2"/>
      <c r="P1617" s="2"/>
      <c r="Q1617" s="2"/>
      <c r="R1617" s="2"/>
      <c r="S1617" s="2"/>
      <c r="T1617" s="2"/>
      <c r="U1617" s="2"/>
      <c r="V1617" s="2"/>
      <c r="X1617" s="1"/>
      <c r="Y1617" s="2"/>
      <c r="Z1617" s="2"/>
      <c r="AA1617" s="2"/>
      <c r="AB1617" s="2"/>
      <c r="AC1617" s="2"/>
      <c r="AD1617" s="2"/>
      <c r="AE1617" s="2"/>
      <c r="AF1617" s="2"/>
      <c r="AH1617" s="1"/>
      <c r="AI1617" s="2"/>
      <c r="AJ1617" s="2"/>
      <c r="AK1617" s="2"/>
      <c r="AL1617" s="2"/>
      <c r="AM1617" s="2"/>
      <c r="AN1617" s="2"/>
      <c r="AO1617" s="2"/>
      <c r="AP1617" s="2"/>
      <c r="AR1617" s="1"/>
      <c r="AS1617" s="2"/>
      <c r="AT1617" s="2"/>
      <c r="AU1617" s="2"/>
      <c r="AV1617" s="2"/>
      <c r="AW1617" s="2"/>
      <c r="AX1617" s="2"/>
      <c r="AY1617" s="2"/>
      <c r="AZ1617" s="2"/>
      <c r="BB1617" s="1"/>
    </row>
    <row r="1618" spans="6:54" x14ac:dyDescent="0.35">
      <c r="F1618" s="2"/>
      <c r="G1618" s="2"/>
      <c r="H1618" s="2"/>
      <c r="I1618" s="2"/>
      <c r="J1618" s="2"/>
      <c r="K1618" s="2"/>
      <c r="L1618" s="2"/>
      <c r="N1618" s="1"/>
      <c r="O1618" s="2"/>
      <c r="P1618" s="2"/>
      <c r="Q1618" s="2"/>
      <c r="R1618" s="2"/>
      <c r="S1618" s="2"/>
      <c r="T1618" s="2"/>
      <c r="U1618" s="2"/>
      <c r="V1618" s="2"/>
      <c r="X1618" s="1"/>
      <c r="Y1618" s="2"/>
      <c r="Z1618" s="2"/>
      <c r="AA1618" s="2"/>
      <c r="AB1618" s="2"/>
      <c r="AC1618" s="2"/>
      <c r="AD1618" s="2"/>
      <c r="AE1618" s="2"/>
      <c r="AF1618" s="2"/>
      <c r="AH1618" s="1"/>
      <c r="AI1618" s="2"/>
      <c r="AJ1618" s="2"/>
      <c r="AK1618" s="2"/>
      <c r="AL1618" s="2"/>
      <c r="AM1618" s="2"/>
      <c r="AN1618" s="2"/>
      <c r="AO1618" s="2"/>
      <c r="AP1618" s="2"/>
      <c r="AR1618" s="1"/>
      <c r="AS1618" s="2"/>
      <c r="AT1618" s="2"/>
      <c r="AU1618" s="2"/>
      <c r="AV1618" s="2"/>
      <c r="AW1618" s="2"/>
      <c r="AX1618" s="2"/>
      <c r="AY1618" s="2"/>
      <c r="AZ1618" s="2"/>
      <c r="BB1618" s="1"/>
    </row>
    <row r="1619" spans="6:54" x14ac:dyDescent="0.35">
      <c r="F1619" s="2"/>
      <c r="G1619" s="2"/>
      <c r="H1619" s="2"/>
      <c r="I1619" s="2"/>
      <c r="J1619" s="2"/>
      <c r="K1619" s="2"/>
      <c r="L1619" s="2"/>
      <c r="N1619" s="1"/>
      <c r="O1619" s="2"/>
      <c r="P1619" s="2"/>
      <c r="Q1619" s="2"/>
      <c r="R1619" s="2"/>
      <c r="S1619" s="2"/>
      <c r="T1619" s="2"/>
      <c r="U1619" s="2"/>
      <c r="V1619" s="2"/>
      <c r="X1619" s="1"/>
      <c r="Y1619" s="2"/>
      <c r="Z1619" s="2"/>
      <c r="AA1619" s="2"/>
      <c r="AB1619" s="2"/>
      <c r="AC1619" s="2"/>
      <c r="AD1619" s="2"/>
      <c r="AE1619" s="2"/>
      <c r="AF1619" s="2"/>
      <c r="AH1619" s="1"/>
      <c r="AI1619" s="2"/>
      <c r="AJ1619" s="2"/>
      <c r="AK1619" s="2"/>
      <c r="AL1619" s="2"/>
      <c r="AM1619" s="2"/>
      <c r="AN1619" s="2"/>
      <c r="AO1619" s="2"/>
      <c r="AP1619" s="2"/>
      <c r="AR1619" s="1"/>
      <c r="AS1619" s="2"/>
      <c r="AT1619" s="2"/>
      <c r="AU1619" s="2"/>
      <c r="AV1619" s="2"/>
      <c r="AW1619" s="2"/>
      <c r="AX1619" s="2"/>
      <c r="AY1619" s="2"/>
      <c r="AZ1619" s="2"/>
      <c r="BB1619" s="1"/>
    </row>
    <row r="1620" spans="6:54" x14ac:dyDescent="0.35">
      <c r="F1620" s="2"/>
      <c r="G1620" s="2"/>
      <c r="H1620" s="2"/>
      <c r="I1620" s="2"/>
      <c r="J1620" s="2"/>
      <c r="K1620" s="2"/>
      <c r="L1620" s="2"/>
      <c r="N1620" s="1"/>
      <c r="O1620" s="2"/>
      <c r="P1620" s="2"/>
      <c r="Q1620" s="2"/>
      <c r="R1620" s="2"/>
      <c r="S1620" s="2"/>
      <c r="T1620" s="2"/>
      <c r="U1620" s="2"/>
      <c r="V1620" s="2"/>
      <c r="X1620" s="1"/>
      <c r="Y1620" s="2"/>
      <c r="Z1620" s="2"/>
      <c r="AA1620" s="2"/>
      <c r="AB1620" s="2"/>
      <c r="AC1620" s="2"/>
      <c r="AD1620" s="2"/>
      <c r="AE1620" s="2"/>
      <c r="AF1620" s="2"/>
      <c r="AH1620" s="1"/>
      <c r="AI1620" s="2"/>
      <c r="AJ1620" s="2"/>
      <c r="AK1620" s="2"/>
      <c r="AL1620" s="2"/>
      <c r="AM1620" s="2"/>
      <c r="AN1620" s="2"/>
      <c r="AO1620" s="2"/>
      <c r="AP1620" s="2"/>
      <c r="AR1620" s="1"/>
      <c r="AS1620" s="2"/>
      <c r="AT1620" s="2"/>
      <c r="AU1620" s="2"/>
      <c r="AV1620" s="2"/>
      <c r="AW1620" s="2"/>
      <c r="AX1620" s="2"/>
      <c r="AY1620" s="2"/>
      <c r="AZ1620" s="2"/>
      <c r="BB1620" s="1"/>
    </row>
    <row r="1621" spans="6:54" x14ac:dyDescent="0.35">
      <c r="F1621" s="2"/>
      <c r="G1621" s="2"/>
      <c r="H1621" s="2"/>
      <c r="I1621" s="2"/>
      <c r="J1621" s="2"/>
      <c r="K1621" s="2"/>
      <c r="L1621" s="2"/>
      <c r="N1621" s="1"/>
      <c r="O1621" s="2"/>
      <c r="P1621" s="2"/>
      <c r="Q1621" s="2"/>
      <c r="R1621" s="2"/>
      <c r="S1621" s="2"/>
      <c r="T1621" s="2"/>
      <c r="U1621" s="2"/>
      <c r="V1621" s="2"/>
      <c r="X1621" s="1"/>
      <c r="Y1621" s="2"/>
      <c r="Z1621" s="2"/>
      <c r="AA1621" s="2"/>
      <c r="AB1621" s="2"/>
      <c r="AC1621" s="2"/>
      <c r="AD1621" s="2"/>
      <c r="AE1621" s="2"/>
      <c r="AF1621" s="2"/>
      <c r="AH1621" s="1"/>
      <c r="AI1621" s="2"/>
      <c r="AJ1621" s="2"/>
      <c r="AK1621" s="2"/>
      <c r="AL1621" s="2"/>
      <c r="AM1621" s="2"/>
      <c r="AN1621" s="2"/>
      <c r="AO1621" s="2"/>
      <c r="AP1621" s="2"/>
      <c r="AR1621" s="1"/>
      <c r="AS1621" s="2"/>
      <c r="AT1621" s="2"/>
      <c r="AU1621" s="2"/>
      <c r="AV1621" s="2"/>
      <c r="AW1621" s="2"/>
      <c r="AX1621" s="2"/>
      <c r="AY1621" s="2"/>
      <c r="AZ1621" s="2"/>
      <c r="BB1621" s="1"/>
    </row>
    <row r="1622" spans="6:54" x14ac:dyDescent="0.35">
      <c r="F1622" s="2"/>
      <c r="G1622" s="2"/>
      <c r="H1622" s="2"/>
      <c r="I1622" s="2"/>
      <c r="J1622" s="2"/>
      <c r="K1622" s="2"/>
      <c r="L1622" s="2"/>
      <c r="N1622" s="1"/>
      <c r="O1622" s="2"/>
      <c r="P1622" s="2"/>
      <c r="Q1622" s="2"/>
      <c r="R1622" s="2"/>
      <c r="S1622" s="2"/>
      <c r="T1622" s="2"/>
      <c r="U1622" s="2"/>
      <c r="V1622" s="2"/>
      <c r="X1622" s="1"/>
      <c r="Y1622" s="2"/>
      <c r="Z1622" s="2"/>
      <c r="AA1622" s="2"/>
      <c r="AB1622" s="2"/>
      <c r="AC1622" s="2"/>
      <c r="AD1622" s="2"/>
      <c r="AE1622" s="2"/>
      <c r="AF1622" s="2"/>
      <c r="AH1622" s="1"/>
      <c r="AI1622" s="2"/>
      <c r="AJ1622" s="2"/>
      <c r="AK1622" s="2"/>
      <c r="AL1622" s="2"/>
      <c r="AM1622" s="2"/>
      <c r="AN1622" s="2"/>
      <c r="AO1622" s="2"/>
      <c r="AP1622" s="2"/>
      <c r="AR1622" s="1"/>
      <c r="AS1622" s="2"/>
      <c r="AT1622" s="2"/>
      <c r="AU1622" s="2"/>
      <c r="AV1622" s="2"/>
      <c r="AW1622" s="2"/>
      <c r="AX1622" s="2"/>
      <c r="AY1622" s="2"/>
      <c r="AZ1622" s="2"/>
      <c r="BB1622" s="1"/>
    </row>
    <row r="1623" spans="6:54" x14ac:dyDescent="0.35">
      <c r="F1623" s="2"/>
      <c r="G1623" s="2"/>
      <c r="H1623" s="2"/>
      <c r="I1623" s="2"/>
      <c r="J1623" s="2"/>
      <c r="K1623" s="2"/>
      <c r="L1623" s="2"/>
      <c r="N1623" s="1"/>
      <c r="O1623" s="2"/>
      <c r="P1623" s="2"/>
      <c r="Q1623" s="2"/>
      <c r="R1623" s="2"/>
      <c r="S1623" s="2"/>
      <c r="T1623" s="2"/>
      <c r="U1623" s="2"/>
      <c r="V1623" s="2"/>
      <c r="X1623" s="1"/>
      <c r="Y1623" s="2"/>
      <c r="Z1623" s="2"/>
      <c r="AA1623" s="2"/>
      <c r="AB1623" s="2"/>
      <c r="AC1623" s="2"/>
      <c r="AD1623" s="2"/>
      <c r="AE1623" s="2"/>
      <c r="AF1623" s="2"/>
      <c r="AH1623" s="1"/>
      <c r="AI1623" s="2"/>
      <c r="AJ1623" s="2"/>
      <c r="AK1623" s="2"/>
      <c r="AL1623" s="2"/>
      <c r="AM1623" s="2"/>
      <c r="AN1623" s="2"/>
      <c r="AO1623" s="2"/>
      <c r="AP1623" s="2"/>
      <c r="AR1623" s="1"/>
      <c r="AS1623" s="2"/>
      <c r="AT1623" s="2"/>
      <c r="AU1623" s="2"/>
      <c r="AV1623" s="2"/>
      <c r="AW1623" s="2"/>
      <c r="AX1623" s="2"/>
      <c r="AY1623" s="2"/>
      <c r="AZ1623" s="2"/>
      <c r="BB1623" s="1"/>
    </row>
    <row r="1624" spans="6:54" x14ac:dyDescent="0.35">
      <c r="F1624" s="2"/>
      <c r="G1624" s="2"/>
      <c r="H1624" s="2"/>
      <c r="I1624" s="2"/>
      <c r="J1624" s="2"/>
      <c r="K1624" s="2"/>
      <c r="L1624" s="2"/>
      <c r="N1624" s="1"/>
      <c r="O1624" s="2"/>
      <c r="P1624" s="2"/>
      <c r="Q1624" s="2"/>
      <c r="R1624" s="2"/>
      <c r="S1624" s="2"/>
      <c r="T1624" s="2"/>
      <c r="U1624" s="2"/>
      <c r="V1624" s="2"/>
      <c r="X1624" s="1"/>
      <c r="Y1624" s="2"/>
      <c r="Z1624" s="2"/>
      <c r="AA1624" s="2"/>
      <c r="AB1624" s="2"/>
      <c r="AC1624" s="2"/>
      <c r="AD1624" s="2"/>
      <c r="AE1624" s="2"/>
      <c r="AF1624" s="2"/>
      <c r="AH1624" s="1"/>
      <c r="AI1624" s="2"/>
      <c r="AJ1624" s="2"/>
      <c r="AK1624" s="2"/>
      <c r="AL1624" s="2"/>
      <c r="AM1624" s="2"/>
      <c r="AN1624" s="2"/>
      <c r="AO1624" s="2"/>
      <c r="AP1624" s="2"/>
      <c r="AR1624" s="1"/>
      <c r="AS1624" s="2"/>
      <c r="AT1624" s="2"/>
      <c r="AU1624" s="2"/>
      <c r="AV1624" s="2"/>
      <c r="AW1624" s="2"/>
      <c r="AX1624" s="2"/>
      <c r="AY1624" s="2"/>
      <c r="AZ1624" s="2"/>
      <c r="BB1624" s="1"/>
    </row>
    <row r="1625" spans="6:54" x14ac:dyDescent="0.35">
      <c r="F1625" s="2"/>
      <c r="G1625" s="2"/>
      <c r="H1625" s="2"/>
      <c r="I1625" s="2"/>
      <c r="J1625" s="2"/>
      <c r="K1625" s="2"/>
      <c r="L1625" s="2"/>
      <c r="N1625" s="1"/>
      <c r="O1625" s="2"/>
      <c r="P1625" s="2"/>
      <c r="Q1625" s="2"/>
      <c r="R1625" s="2"/>
      <c r="S1625" s="2"/>
      <c r="T1625" s="2"/>
      <c r="U1625" s="2"/>
      <c r="V1625" s="2"/>
      <c r="X1625" s="1"/>
      <c r="Y1625" s="2"/>
      <c r="Z1625" s="2"/>
      <c r="AA1625" s="2"/>
      <c r="AB1625" s="2"/>
      <c r="AC1625" s="2"/>
      <c r="AD1625" s="2"/>
      <c r="AE1625" s="2"/>
      <c r="AF1625" s="2"/>
      <c r="AH1625" s="1"/>
      <c r="AI1625" s="2"/>
      <c r="AJ1625" s="2"/>
      <c r="AK1625" s="2"/>
      <c r="AL1625" s="2"/>
      <c r="AM1625" s="2"/>
      <c r="AN1625" s="2"/>
      <c r="AO1625" s="2"/>
      <c r="AP1625" s="2"/>
      <c r="AR1625" s="1"/>
      <c r="AS1625" s="2"/>
      <c r="AT1625" s="2"/>
      <c r="AU1625" s="2"/>
      <c r="AV1625" s="2"/>
      <c r="AW1625" s="2"/>
      <c r="AX1625" s="2"/>
      <c r="AY1625" s="2"/>
      <c r="AZ1625" s="2"/>
      <c r="BB1625" s="1"/>
    </row>
    <row r="1626" spans="6:54" x14ac:dyDescent="0.35">
      <c r="F1626" s="2"/>
      <c r="G1626" s="2"/>
      <c r="H1626" s="2"/>
      <c r="I1626" s="2"/>
      <c r="J1626" s="2"/>
      <c r="K1626" s="2"/>
      <c r="L1626" s="2"/>
      <c r="N1626" s="1"/>
      <c r="O1626" s="2"/>
      <c r="P1626" s="2"/>
      <c r="Q1626" s="2"/>
      <c r="R1626" s="2"/>
      <c r="S1626" s="2"/>
      <c r="T1626" s="2"/>
      <c r="U1626" s="2"/>
      <c r="V1626" s="2"/>
      <c r="X1626" s="1"/>
      <c r="Y1626" s="2"/>
      <c r="Z1626" s="2"/>
      <c r="AA1626" s="2"/>
      <c r="AB1626" s="2"/>
      <c r="AC1626" s="2"/>
      <c r="AD1626" s="2"/>
      <c r="AE1626" s="2"/>
      <c r="AF1626" s="2"/>
      <c r="AH1626" s="1"/>
      <c r="AI1626" s="2"/>
      <c r="AJ1626" s="2"/>
      <c r="AK1626" s="2"/>
      <c r="AL1626" s="2"/>
      <c r="AM1626" s="2"/>
      <c r="AN1626" s="2"/>
      <c r="AO1626" s="2"/>
      <c r="AP1626" s="2"/>
      <c r="AR1626" s="1"/>
      <c r="AS1626" s="2"/>
      <c r="AT1626" s="2"/>
      <c r="AU1626" s="2"/>
      <c r="AV1626" s="2"/>
      <c r="AW1626" s="2"/>
      <c r="AX1626" s="2"/>
      <c r="AY1626" s="2"/>
      <c r="AZ1626" s="2"/>
      <c r="BB1626" s="1"/>
    </row>
    <row r="1627" spans="6:54" x14ac:dyDescent="0.35">
      <c r="F1627" s="2"/>
      <c r="G1627" s="2"/>
      <c r="H1627" s="2"/>
      <c r="I1627" s="2"/>
      <c r="J1627" s="2"/>
      <c r="K1627" s="2"/>
      <c r="L1627" s="2"/>
      <c r="N1627" s="1"/>
      <c r="O1627" s="2"/>
      <c r="P1627" s="2"/>
      <c r="Q1627" s="2"/>
      <c r="R1627" s="2"/>
      <c r="S1627" s="2"/>
      <c r="T1627" s="2"/>
      <c r="U1627" s="2"/>
      <c r="V1627" s="2"/>
      <c r="X1627" s="1"/>
      <c r="Y1627" s="2"/>
      <c r="Z1627" s="2"/>
      <c r="AA1627" s="2"/>
      <c r="AB1627" s="2"/>
      <c r="AC1627" s="2"/>
      <c r="AD1627" s="2"/>
      <c r="AE1627" s="2"/>
      <c r="AF1627" s="2"/>
      <c r="AH1627" s="1"/>
      <c r="AI1627" s="2"/>
      <c r="AJ1627" s="2"/>
      <c r="AK1627" s="2"/>
      <c r="AL1627" s="2"/>
      <c r="AM1627" s="2"/>
      <c r="AN1627" s="2"/>
      <c r="AO1627" s="2"/>
      <c r="AP1627" s="2"/>
      <c r="AR1627" s="1"/>
      <c r="AS1627" s="2"/>
      <c r="AT1627" s="2"/>
      <c r="AU1627" s="2"/>
      <c r="AV1627" s="2"/>
      <c r="AW1627" s="2"/>
      <c r="AX1627" s="2"/>
      <c r="AY1627" s="2"/>
      <c r="AZ1627" s="2"/>
      <c r="BB1627" s="1"/>
    </row>
    <row r="1628" spans="6:54" x14ac:dyDescent="0.35">
      <c r="F1628" s="2"/>
      <c r="G1628" s="2"/>
      <c r="H1628" s="2"/>
      <c r="I1628" s="2"/>
      <c r="J1628" s="2"/>
      <c r="K1628" s="2"/>
      <c r="L1628" s="2"/>
      <c r="N1628" s="1"/>
      <c r="O1628" s="2"/>
      <c r="P1628" s="2"/>
      <c r="Q1628" s="2"/>
      <c r="R1628" s="2"/>
      <c r="S1628" s="2"/>
      <c r="T1628" s="2"/>
      <c r="U1628" s="2"/>
      <c r="V1628" s="2"/>
      <c r="X1628" s="1"/>
      <c r="Y1628" s="2"/>
      <c r="Z1628" s="2"/>
      <c r="AA1628" s="2"/>
      <c r="AB1628" s="2"/>
      <c r="AC1628" s="2"/>
      <c r="AD1628" s="2"/>
      <c r="AE1628" s="2"/>
      <c r="AF1628" s="2"/>
      <c r="AH1628" s="1"/>
      <c r="AI1628" s="2"/>
      <c r="AJ1628" s="2"/>
      <c r="AK1628" s="2"/>
      <c r="AL1628" s="2"/>
      <c r="AM1628" s="2"/>
      <c r="AN1628" s="2"/>
      <c r="AO1628" s="2"/>
      <c r="AP1628" s="2"/>
      <c r="AR1628" s="1"/>
      <c r="AS1628" s="2"/>
      <c r="AT1628" s="2"/>
      <c r="AU1628" s="2"/>
      <c r="AV1628" s="2"/>
      <c r="AW1628" s="2"/>
      <c r="AX1628" s="2"/>
      <c r="AY1628" s="2"/>
      <c r="AZ1628" s="2"/>
      <c r="BB1628" s="1"/>
    </row>
    <row r="1629" spans="6:54" x14ac:dyDescent="0.35">
      <c r="F1629" s="2"/>
      <c r="G1629" s="2"/>
      <c r="H1629" s="2"/>
      <c r="I1629" s="2"/>
      <c r="J1629" s="2"/>
      <c r="K1629" s="2"/>
      <c r="L1629" s="2"/>
      <c r="N1629" s="1"/>
      <c r="O1629" s="2"/>
      <c r="P1629" s="2"/>
      <c r="Q1629" s="2"/>
      <c r="R1629" s="2"/>
      <c r="S1629" s="2"/>
      <c r="T1629" s="2"/>
      <c r="U1629" s="2"/>
      <c r="V1629" s="2"/>
      <c r="X1629" s="1"/>
      <c r="Y1629" s="2"/>
      <c r="Z1629" s="2"/>
      <c r="AA1629" s="2"/>
      <c r="AB1629" s="2"/>
      <c r="AC1629" s="2"/>
      <c r="AD1629" s="2"/>
      <c r="AE1629" s="2"/>
      <c r="AF1629" s="2"/>
      <c r="AH1629" s="1"/>
      <c r="AI1629" s="2"/>
      <c r="AJ1629" s="2"/>
      <c r="AK1629" s="2"/>
      <c r="AL1629" s="2"/>
      <c r="AM1629" s="2"/>
      <c r="AN1629" s="2"/>
      <c r="AO1629" s="2"/>
      <c r="AP1629" s="2"/>
      <c r="AR1629" s="1"/>
      <c r="AS1629" s="2"/>
      <c r="AT1629" s="2"/>
      <c r="AU1629" s="2"/>
      <c r="AV1629" s="2"/>
      <c r="AW1629" s="2"/>
      <c r="AX1629" s="2"/>
      <c r="AY1629" s="2"/>
      <c r="AZ1629" s="2"/>
      <c r="BB1629" s="1"/>
    </row>
    <row r="1630" spans="6:54" x14ac:dyDescent="0.35">
      <c r="F1630" s="2"/>
      <c r="G1630" s="2"/>
      <c r="H1630" s="2"/>
      <c r="I1630" s="2"/>
      <c r="J1630" s="2"/>
      <c r="K1630" s="2"/>
      <c r="L1630" s="2"/>
      <c r="N1630" s="1"/>
      <c r="O1630" s="2"/>
      <c r="P1630" s="2"/>
      <c r="Q1630" s="2"/>
      <c r="R1630" s="2"/>
      <c r="S1630" s="2"/>
      <c r="T1630" s="2"/>
      <c r="U1630" s="2"/>
      <c r="V1630" s="2"/>
      <c r="X1630" s="1"/>
      <c r="Y1630" s="2"/>
      <c r="Z1630" s="2"/>
      <c r="AA1630" s="2"/>
      <c r="AB1630" s="2"/>
      <c r="AC1630" s="2"/>
      <c r="AD1630" s="2"/>
      <c r="AE1630" s="2"/>
      <c r="AF1630" s="2"/>
      <c r="AH1630" s="1"/>
      <c r="AI1630" s="2"/>
      <c r="AJ1630" s="2"/>
      <c r="AK1630" s="2"/>
      <c r="AL1630" s="2"/>
      <c r="AM1630" s="2"/>
      <c r="AN1630" s="2"/>
      <c r="AO1630" s="2"/>
      <c r="AP1630" s="2"/>
      <c r="AR1630" s="1"/>
      <c r="AS1630" s="2"/>
      <c r="AT1630" s="2"/>
      <c r="AU1630" s="2"/>
      <c r="AV1630" s="2"/>
      <c r="AW1630" s="2"/>
      <c r="AX1630" s="2"/>
      <c r="AY1630" s="2"/>
      <c r="AZ1630" s="2"/>
      <c r="BB1630" s="1"/>
    </row>
    <row r="1631" spans="6:54" x14ac:dyDescent="0.35">
      <c r="F1631" s="2"/>
      <c r="G1631" s="2"/>
      <c r="H1631" s="2"/>
      <c r="I1631" s="2"/>
      <c r="J1631" s="2"/>
      <c r="K1631" s="2"/>
      <c r="L1631" s="2"/>
      <c r="N1631" s="1"/>
      <c r="O1631" s="2"/>
      <c r="P1631" s="2"/>
      <c r="Q1631" s="2"/>
      <c r="R1631" s="2"/>
      <c r="S1631" s="2"/>
      <c r="T1631" s="2"/>
      <c r="U1631" s="2"/>
      <c r="V1631" s="2"/>
      <c r="X1631" s="1"/>
      <c r="Y1631" s="2"/>
      <c r="Z1631" s="2"/>
      <c r="AA1631" s="2"/>
      <c r="AB1631" s="2"/>
      <c r="AC1631" s="2"/>
      <c r="AD1631" s="2"/>
      <c r="AE1631" s="2"/>
      <c r="AF1631" s="2"/>
      <c r="AH1631" s="1"/>
      <c r="AI1631" s="2"/>
      <c r="AJ1631" s="2"/>
      <c r="AK1631" s="2"/>
      <c r="AL1631" s="2"/>
      <c r="AM1631" s="2"/>
      <c r="AN1631" s="2"/>
      <c r="AO1631" s="2"/>
      <c r="AP1631" s="2"/>
      <c r="AR1631" s="1"/>
      <c r="AS1631" s="2"/>
      <c r="AT1631" s="2"/>
      <c r="AU1631" s="2"/>
      <c r="AV1631" s="2"/>
      <c r="AW1631" s="2"/>
      <c r="AX1631" s="2"/>
      <c r="AY1631" s="2"/>
      <c r="AZ1631" s="2"/>
      <c r="BB1631" s="1"/>
    </row>
    <row r="1632" spans="6:54" x14ac:dyDescent="0.35">
      <c r="F1632" s="2"/>
      <c r="G1632" s="2"/>
      <c r="H1632" s="2"/>
      <c r="I1632" s="2"/>
      <c r="J1632" s="2"/>
      <c r="K1632" s="2"/>
      <c r="L1632" s="2"/>
      <c r="N1632" s="1"/>
      <c r="O1632" s="2"/>
      <c r="P1632" s="2"/>
      <c r="Q1632" s="2"/>
      <c r="R1632" s="2"/>
      <c r="S1632" s="2"/>
      <c r="T1632" s="2"/>
      <c r="U1632" s="2"/>
      <c r="V1632" s="2"/>
      <c r="X1632" s="1"/>
      <c r="Y1632" s="2"/>
      <c r="Z1632" s="2"/>
      <c r="AA1632" s="2"/>
      <c r="AB1632" s="2"/>
      <c r="AC1632" s="2"/>
      <c r="AD1632" s="2"/>
      <c r="AE1632" s="2"/>
      <c r="AF1632" s="2"/>
      <c r="AH1632" s="1"/>
      <c r="AI1632" s="2"/>
      <c r="AJ1632" s="2"/>
      <c r="AK1632" s="2"/>
      <c r="AL1632" s="2"/>
      <c r="AM1632" s="2"/>
      <c r="AN1632" s="2"/>
      <c r="AO1632" s="2"/>
      <c r="AP1632" s="2"/>
      <c r="AR1632" s="1"/>
      <c r="AS1632" s="2"/>
      <c r="AT1632" s="2"/>
      <c r="AU1632" s="2"/>
      <c r="AV1632" s="2"/>
      <c r="AW1632" s="2"/>
      <c r="AX1632" s="2"/>
      <c r="AY1632" s="2"/>
      <c r="AZ1632" s="2"/>
      <c r="BB1632" s="1"/>
    </row>
    <row r="1633" spans="6:54" x14ac:dyDescent="0.35">
      <c r="F1633" s="2"/>
      <c r="G1633" s="2"/>
      <c r="H1633" s="2"/>
      <c r="I1633" s="2"/>
      <c r="J1633" s="2"/>
      <c r="K1633" s="2"/>
      <c r="L1633" s="2"/>
      <c r="N1633" s="1"/>
      <c r="O1633" s="2"/>
      <c r="P1633" s="2"/>
      <c r="Q1633" s="2"/>
      <c r="R1633" s="2"/>
      <c r="S1633" s="2"/>
      <c r="T1633" s="2"/>
      <c r="U1633" s="2"/>
      <c r="V1633" s="2"/>
      <c r="X1633" s="1"/>
      <c r="Y1633" s="2"/>
      <c r="Z1633" s="2"/>
      <c r="AA1633" s="2"/>
      <c r="AB1633" s="2"/>
      <c r="AC1633" s="2"/>
      <c r="AD1633" s="2"/>
      <c r="AE1633" s="2"/>
      <c r="AF1633" s="2"/>
      <c r="AH1633" s="1"/>
      <c r="AI1633" s="2"/>
      <c r="AJ1633" s="2"/>
      <c r="AK1633" s="2"/>
      <c r="AL1633" s="2"/>
      <c r="AM1633" s="2"/>
      <c r="AN1633" s="2"/>
      <c r="AO1633" s="2"/>
      <c r="AP1633" s="2"/>
      <c r="AR1633" s="1"/>
      <c r="AS1633" s="2"/>
      <c r="AT1633" s="2"/>
      <c r="AU1633" s="2"/>
      <c r="AV1633" s="2"/>
      <c r="AW1633" s="2"/>
      <c r="AX1633" s="2"/>
      <c r="AY1633" s="2"/>
      <c r="AZ1633" s="2"/>
      <c r="BB1633" s="1"/>
    </row>
    <row r="1634" spans="6:54" x14ac:dyDescent="0.35">
      <c r="F1634" s="2"/>
      <c r="G1634" s="2"/>
      <c r="H1634" s="2"/>
      <c r="I1634" s="2"/>
      <c r="J1634" s="2"/>
      <c r="K1634" s="2"/>
      <c r="L1634" s="2"/>
      <c r="N1634" s="1"/>
      <c r="O1634" s="2"/>
      <c r="P1634" s="2"/>
      <c r="Q1634" s="2"/>
      <c r="R1634" s="2"/>
      <c r="S1634" s="2"/>
      <c r="T1634" s="2"/>
      <c r="U1634" s="2"/>
      <c r="V1634" s="2"/>
      <c r="X1634" s="1"/>
      <c r="Y1634" s="2"/>
      <c r="Z1634" s="2"/>
      <c r="AA1634" s="2"/>
      <c r="AB1634" s="2"/>
      <c r="AC1634" s="2"/>
      <c r="AD1634" s="2"/>
      <c r="AE1634" s="2"/>
      <c r="AF1634" s="2"/>
      <c r="AH1634" s="1"/>
      <c r="AI1634" s="2"/>
      <c r="AJ1634" s="2"/>
      <c r="AK1634" s="2"/>
      <c r="AL1634" s="2"/>
      <c r="AM1634" s="2"/>
      <c r="AN1634" s="2"/>
      <c r="AO1634" s="2"/>
      <c r="AP1634" s="2"/>
      <c r="AR1634" s="1"/>
      <c r="AS1634" s="2"/>
      <c r="AT1634" s="2"/>
      <c r="AU1634" s="2"/>
      <c r="AV1634" s="2"/>
      <c r="AW1634" s="2"/>
      <c r="AX1634" s="2"/>
      <c r="AY1634" s="2"/>
      <c r="AZ1634" s="2"/>
      <c r="BB1634" s="1"/>
    </row>
    <row r="1635" spans="6:54" x14ac:dyDescent="0.35">
      <c r="F1635" s="2"/>
      <c r="G1635" s="2"/>
      <c r="H1635" s="2"/>
      <c r="I1635" s="2"/>
      <c r="J1635" s="2"/>
      <c r="K1635" s="2"/>
      <c r="L1635" s="2"/>
      <c r="N1635" s="1"/>
      <c r="O1635" s="2"/>
      <c r="P1635" s="2"/>
      <c r="Q1635" s="2"/>
      <c r="R1635" s="2"/>
      <c r="S1635" s="2"/>
      <c r="T1635" s="2"/>
      <c r="U1635" s="2"/>
      <c r="V1635" s="2"/>
      <c r="X1635" s="1"/>
      <c r="Y1635" s="2"/>
      <c r="Z1635" s="2"/>
      <c r="AA1635" s="2"/>
      <c r="AB1635" s="2"/>
      <c r="AC1635" s="2"/>
      <c r="AD1635" s="2"/>
      <c r="AE1635" s="2"/>
      <c r="AF1635" s="2"/>
      <c r="AH1635" s="1"/>
      <c r="AI1635" s="2"/>
      <c r="AJ1635" s="2"/>
      <c r="AK1635" s="2"/>
      <c r="AL1635" s="2"/>
      <c r="AM1635" s="2"/>
      <c r="AN1635" s="2"/>
      <c r="AO1635" s="2"/>
      <c r="AP1635" s="2"/>
      <c r="AR1635" s="1"/>
      <c r="AS1635" s="2"/>
      <c r="AT1635" s="2"/>
      <c r="AU1635" s="2"/>
      <c r="AV1635" s="2"/>
      <c r="AW1635" s="2"/>
      <c r="AX1635" s="2"/>
      <c r="AY1635" s="2"/>
      <c r="AZ1635" s="2"/>
      <c r="BB1635" s="1"/>
    </row>
    <row r="1636" spans="6:54" x14ac:dyDescent="0.35">
      <c r="F1636" s="2"/>
      <c r="G1636" s="2"/>
      <c r="H1636" s="2"/>
      <c r="I1636" s="2"/>
      <c r="J1636" s="2"/>
      <c r="K1636" s="2"/>
      <c r="L1636" s="2"/>
      <c r="N1636" s="1"/>
      <c r="O1636" s="2"/>
      <c r="P1636" s="2"/>
      <c r="Q1636" s="2"/>
      <c r="R1636" s="2"/>
      <c r="S1636" s="2"/>
      <c r="T1636" s="2"/>
      <c r="U1636" s="2"/>
      <c r="V1636" s="2"/>
      <c r="X1636" s="1"/>
      <c r="Y1636" s="2"/>
      <c r="Z1636" s="2"/>
      <c r="AA1636" s="2"/>
      <c r="AB1636" s="2"/>
      <c r="AC1636" s="2"/>
      <c r="AD1636" s="2"/>
      <c r="AE1636" s="2"/>
      <c r="AF1636" s="2"/>
      <c r="AH1636" s="1"/>
      <c r="AI1636" s="2"/>
      <c r="AJ1636" s="2"/>
      <c r="AK1636" s="2"/>
      <c r="AL1636" s="2"/>
      <c r="AM1636" s="2"/>
      <c r="AN1636" s="2"/>
      <c r="AO1636" s="2"/>
      <c r="AP1636" s="2"/>
      <c r="AR1636" s="1"/>
      <c r="AS1636" s="2"/>
      <c r="AT1636" s="2"/>
      <c r="AU1636" s="2"/>
      <c r="AV1636" s="2"/>
      <c r="AW1636" s="2"/>
      <c r="AX1636" s="2"/>
      <c r="AY1636" s="2"/>
      <c r="AZ1636" s="2"/>
      <c r="BB1636" s="1"/>
    </row>
    <row r="1637" spans="6:54" x14ac:dyDescent="0.35">
      <c r="F1637" s="2"/>
      <c r="G1637" s="2"/>
      <c r="H1637" s="2"/>
      <c r="I1637" s="2"/>
      <c r="J1637" s="2"/>
      <c r="K1637" s="2"/>
      <c r="L1637" s="2"/>
      <c r="N1637" s="1"/>
      <c r="O1637" s="2"/>
      <c r="P1637" s="2"/>
      <c r="Q1637" s="2"/>
      <c r="R1637" s="2"/>
      <c r="S1637" s="2"/>
      <c r="T1637" s="2"/>
      <c r="U1637" s="2"/>
      <c r="V1637" s="2"/>
      <c r="X1637" s="1"/>
      <c r="Y1637" s="2"/>
      <c r="Z1637" s="2"/>
      <c r="AA1637" s="2"/>
      <c r="AB1637" s="2"/>
      <c r="AC1637" s="2"/>
      <c r="AD1637" s="2"/>
      <c r="AE1637" s="2"/>
      <c r="AF1637" s="2"/>
      <c r="AH1637" s="1"/>
      <c r="AI1637" s="2"/>
      <c r="AJ1637" s="2"/>
      <c r="AK1637" s="2"/>
      <c r="AL1637" s="2"/>
      <c r="AM1637" s="2"/>
      <c r="AN1637" s="2"/>
      <c r="AO1637" s="2"/>
      <c r="AP1637" s="2"/>
      <c r="AR1637" s="1"/>
      <c r="AS1637" s="2"/>
      <c r="AT1637" s="2"/>
      <c r="AU1637" s="2"/>
      <c r="AV1637" s="2"/>
      <c r="AW1637" s="2"/>
      <c r="AX1637" s="2"/>
      <c r="AY1637" s="2"/>
      <c r="AZ1637" s="2"/>
      <c r="BB1637" s="1"/>
    </row>
    <row r="1638" spans="6:54" x14ac:dyDescent="0.35">
      <c r="F1638" s="2"/>
      <c r="G1638" s="2"/>
      <c r="H1638" s="2"/>
      <c r="I1638" s="2"/>
      <c r="J1638" s="2"/>
      <c r="K1638" s="2"/>
      <c r="L1638" s="2"/>
      <c r="N1638" s="1"/>
      <c r="O1638" s="2"/>
      <c r="P1638" s="2"/>
      <c r="Q1638" s="2"/>
      <c r="R1638" s="2"/>
      <c r="S1638" s="2"/>
      <c r="T1638" s="2"/>
      <c r="U1638" s="2"/>
      <c r="V1638" s="2"/>
      <c r="X1638" s="1"/>
      <c r="Y1638" s="2"/>
      <c r="Z1638" s="2"/>
      <c r="AA1638" s="2"/>
      <c r="AB1638" s="2"/>
      <c r="AC1638" s="2"/>
      <c r="AD1638" s="2"/>
      <c r="AE1638" s="2"/>
      <c r="AF1638" s="2"/>
      <c r="AH1638" s="1"/>
      <c r="AI1638" s="2"/>
      <c r="AJ1638" s="2"/>
      <c r="AK1638" s="2"/>
      <c r="AL1638" s="2"/>
      <c r="AM1638" s="2"/>
      <c r="AN1638" s="2"/>
      <c r="AO1638" s="2"/>
      <c r="AP1638" s="2"/>
      <c r="AR1638" s="1"/>
      <c r="AS1638" s="2"/>
      <c r="AT1638" s="2"/>
      <c r="AU1638" s="2"/>
      <c r="AV1638" s="2"/>
      <c r="AW1638" s="2"/>
      <c r="AX1638" s="2"/>
      <c r="AY1638" s="2"/>
      <c r="AZ1638" s="2"/>
      <c r="BB1638" s="1"/>
    </row>
    <row r="1639" spans="6:54" x14ac:dyDescent="0.35">
      <c r="F1639" s="2"/>
      <c r="G1639" s="2"/>
      <c r="H1639" s="2"/>
      <c r="I1639" s="2"/>
      <c r="J1639" s="2"/>
      <c r="K1639" s="2"/>
      <c r="L1639" s="2"/>
      <c r="N1639" s="1"/>
      <c r="O1639" s="2"/>
      <c r="P1639" s="2"/>
      <c r="Q1639" s="2"/>
      <c r="R1639" s="2"/>
      <c r="S1639" s="2"/>
      <c r="T1639" s="2"/>
      <c r="U1639" s="2"/>
      <c r="V1639" s="2"/>
      <c r="X1639" s="1"/>
      <c r="Y1639" s="2"/>
      <c r="Z1639" s="2"/>
      <c r="AA1639" s="2"/>
      <c r="AB1639" s="2"/>
      <c r="AC1639" s="2"/>
      <c r="AD1639" s="2"/>
      <c r="AE1639" s="2"/>
      <c r="AF1639" s="2"/>
      <c r="AH1639" s="1"/>
      <c r="AI1639" s="2"/>
      <c r="AJ1639" s="2"/>
      <c r="AK1639" s="2"/>
      <c r="AL1639" s="2"/>
      <c r="AM1639" s="2"/>
      <c r="AN1639" s="2"/>
      <c r="AO1639" s="2"/>
      <c r="AP1639" s="2"/>
      <c r="AR1639" s="1"/>
      <c r="AS1639" s="2"/>
      <c r="AT1639" s="2"/>
      <c r="AU1639" s="2"/>
      <c r="AV1639" s="2"/>
      <c r="AW1639" s="2"/>
      <c r="AX1639" s="2"/>
      <c r="AY1639" s="2"/>
      <c r="AZ1639" s="2"/>
      <c r="BB1639" s="1"/>
    </row>
    <row r="1640" spans="6:54" x14ac:dyDescent="0.35">
      <c r="F1640" s="2"/>
      <c r="G1640" s="2"/>
      <c r="H1640" s="2"/>
      <c r="I1640" s="2"/>
      <c r="J1640" s="2"/>
      <c r="K1640" s="2"/>
      <c r="L1640" s="2"/>
      <c r="N1640" s="1"/>
      <c r="O1640" s="2"/>
      <c r="P1640" s="2"/>
      <c r="Q1640" s="2"/>
      <c r="R1640" s="2"/>
      <c r="S1640" s="2"/>
      <c r="T1640" s="2"/>
      <c r="U1640" s="2"/>
      <c r="V1640" s="2"/>
      <c r="X1640" s="1"/>
      <c r="Y1640" s="2"/>
      <c r="Z1640" s="2"/>
      <c r="AA1640" s="2"/>
      <c r="AB1640" s="2"/>
      <c r="AC1640" s="2"/>
      <c r="AD1640" s="2"/>
      <c r="AE1640" s="2"/>
      <c r="AF1640" s="2"/>
      <c r="AH1640" s="1"/>
      <c r="AI1640" s="2"/>
      <c r="AJ1640" s="2"/>
      <c r="AK1640" s="2"/>
      <c r="AL1640" s="2"/>
      <c r="AM1640" s="2"/>
      <c r="AN1640" s="2"/>
      <c r="AO1640" s="2"/>
      <c r="AP1640" s="2"/>
      <c r="AR1640" s="1"/>
      <c r="AS1640" s="2"/>
      <c r="AT1640" s="2"/>
      <c r="AU1640" s="2"/>
      <c r="AV1640" s="2"/>
      <c r="AW1640" s="2"/>
      <c r="AX1640" s="2"/>
      <c r="AY1640" s="2"/>
      <c r="AZ1640" s="2"/>
      <c r="BB1640" s="1"/>
    </row>
    <row r="1641" spans="6:54" x14ac:dyDescent="0.35">
      <c r="F1641" s="2"/>
      <c r="G1641" s="2"/>
      <c r="H1641" s="2"/>
      <c r="I1641" s="2"/>
      <c r="J1641" s="2"/>
      <c r="K1641" s="2"/>
      <c r="L1641" s="2"/>
      <c r="N1641" s="1"/>
      <c r="O1641" s="2"/>
      <c r="P1641" s="2"/>
      <c r="Q1641" s="2"/>
      <c r="R1641" s="2"/>
      <c r="S1641" s="2"/>
      <c r="T1641" s="2"/>
      <c r="U1641" s="2"/>
      <c r="V1641" s="2"/>
      <c r="X1641" s="1"/>
      <c r="Y1641" s="2"/>
      <c r="Z1641" s="2"/>
      <c r="AA1641" s="2"/>
      <c r="AB1641" s="2"/>
      <c r="AC1641" s="2"/>
      <c r="AD1641" s="2"/>
      <c r="AE1641" s="2"/>
      <c r="AF1641" s="2"/>
      <c r="AH1641" s="1"/>
      <c r="AI1641" s="2"/>
      <c r="AJ1641" s="2"/>
      <c r="AK1641" s="2"/>
      <c r="AL1641" s="2"/>
      <c r="AM1641" s="2"/>
      <c r="AN1641" s="2"/>
      <c r="AO1641" s="2"/>
      <c r="AP1641" s="2"/>
      <c r="AR1641" s="1"/>
      <c r="AS1641" s="2"/>
      <c r="AT1641" s="2"/>
      <c r="AU1641" s="2"/>
      <c r="AV1641" s="2"/>
      <c r="AW1641" s="2"/>
      <c r="AX1641" s="2"/>
      <c r="AY1641" s="2"/>
      <c r="AZ1641" s="2"/>
      <c r="BB1641" s="1"/>
    </row>
    <row r="1642" spans="6:54" x14ac:dyDescent="0.35">
      <c r="F1642" s="2"/>
      <c r="G1642" s="2"/>
      <c r="H1642" s="2"/>
      <c r="I1642" s="2"/>
      <c r="J1642" s="2"/>
      <c r="K1642" s="2"/>
      <c r="L1642" s="2"/>
      <c r="N1642" s="1"/>
      <c r="O1642" s="2"/>
      <c r="P1642" s="2"/>
      <c r="Q1642" s="2"/>
      <c r="R1642" s="2"/>
      <c r="S1642" s="2"/>
      <c r="T1642" s="2"/>
      <c r="U1642" s="2"/>
      <c r="V1642" s="2"/>
      <c r="X1642" s="1"/>
      <c r="Y1642" s="2"/>
      <c r="Z1642" s="2"/>
      <c r="AA1642" s="2"/>
      <c r="AB1642" s="2"/>
      <c r="AC1642" s="2"/>
      <c r="AD1642" s="2"/>
      <c r="AE1642" s="2"/>
      <c r="AF1642" s="2"/>
      <c r="AH1642" s="1"/>
      <c r="AI1642" s="2"/>
      <c r="AJ1642" s="2"/>
      <c r="AK1642" s="2"/>
      <c r="AL1642" s="2"/>
      <c r="AM1642" s="2"/>
      <c r="AN1642" s="2"/>
      <c r="AO1642" s="2"/>
      <c r="AP1642" s="2"/>
      <c r="AR1642" s="1"/>
      <c r="AS1642" s="2"/>
      <c r="AT1642" s="2"/>
      <c r="AU1642" s="2"/>
      <c r="AV1642" s="2"/>
      <c r="AW1642" s="2"/>
      <c r="AX1642" s="2"/>
      <c r="AY1642" s="2"/>
      <c r="AZ1642" s="2"/>
      <c r="BB1642" s="1"/>
    </row>
    <row r="1643" spans="6:54" x14ac:dyDescent="0.35">
      <c r="F1643" s="2"/>
      <c r="G1643" s="2"/>
      <c r="H1643" s="2"/>
      <c r="I1643" s="2"/>
      <c r="J1643" s="2"/>
      <c r="K1643" s="2"/>
      <c r="L1643" s="2"/>
      <c r="N1643" s="1"/>
      <c r="O1643" s="2"/>
      <c r="P1643" s="2"/>
      <c r="Q1643" s="2"/>
      <c r="R1643" s="2"/>
      <c r="S1643" s="2"/>
      <c r="T1643" s="2"/>
      <c r="U1643" s="2"/>
      <c r="V1643" s="2"/>
      <c r="X1643" s="1"/>
      <c r="Y1643" s="2"/>
      <c r="Z1643" s="2"/>
      <c r="AA1643" s="2"/>
      <c r="AB1643" s="2"/>
      <c r="AC1643" s="2"/>
      <c r="AD1643" s="2"/>
      <c r="AE1643" s="2"/>
      <c r="AF1643" s="2"/>
      <c r="AH1643" s="1"/>
      <c r="AI1643" s="2"/>
      <c r="AJ1643" s="2"/>
      <c r="AK1643" s="2"/>
      <c r="AL1643" s="2"/>
      <c r="AM1643" s="2"/>
      <c r="AN1643" s="2"/>
      <c r="AO1643" s="2"/>
      <c r="AP1643" s="2"/>
      <c r="AR1643" s="1"/>
      <c r="AS1643" s="2"/>
      <c r="AT1643" s="2"/>
      <c r="AU1643" s="2"/>
      <c r="AV1643" s="2"/>
      <c r="AW1643" s="2"/>
      <c r="AX1643" s="2"/>
      <c r="AY1643" s="2"/>
      <c r="AZ1643" s="2"/>
      <c r="BB1643" s="1"/>
    </row>
    <row r="1644" spans="6:54" x14ac:dyDescent="0.35">
      <c r="F1644" s="2"/>
      <c r="G1644" s="2"/>
      <c r="H1644" s="2"/>
      <c r="I1644" s="2"/>
      <c r="J1644" s="2"/>
      <c r="K1644" s="2"/>
      <c r="L1644" s="2"/>
      <c r="N1644" s="1"/>
      <c r="O1644" s="2"/>
      <c r="P1644" s="2"/>
      <c r="Q1644" s="2"/>
      <c r="R1644" s="2"/>
      <c r="S1644" s="2"/>
      <c r="T1644" s="2"/>
      <c r="U1644" s="2"/>
      <c r="V1644" s="2"/>
      <c r="X1644" s="1"/>
      <c r="Y1644" s="2"/>
      <c r="Z1644" s="2"/>
      <c r="AA1644" s="2"/>
      <c r="AB1644" s="2"/>
      <c r="AC1644" s="2"/>
      <c r="AD1644" s="2"/>
      <c r="AE1644" s="2"/>
      <c r="AF1644" s="2"/>
      <c r="AH1644" s="1"/>
      <c r="AI1644" s="2"/>
      <c r="AJ1644" s="2"/>
      <c r="AK1644" s="2"/>
      <c r="AL1644" s="2"/>
      <c r="AM1644" s="2"/>
      <c r="AN1644" s="2"/>
      <c r="AO1644" s="2"/>
      <c r="AP1644" s="2"/>
      <c r="AR1644" s="1"/>
      <c r="AS1644" s="2"/>
      <c r="AT1644" s="2"/>
      <c r="AU1644" s="2"/>
      <c r="AV1644" s="2"/>
      <c r="AW1644" s="2"/>
      <c r="AX1644" s="2"/>
      <c r="AY1644" s="2"/>
      <c r="AZ1644" s="2"/>
      <c r="BB1644" s="1"/>
    </row>
    <row r="1645" spans="6:54" x14ac:dyDescent="0.35">
      <c r="F1645" s="2"/>
      <c r="G1645" s="2"/>
      <c r="H1645" s="2"/>
      <c r="I1645" s="2"/>
      <c r="J1645" s="2"/>
      <c r="K1645" s="2"/>
      <c r="L1645" s="2"/>
      <c r="N1645" s="1"/>
      <c r="O1645" s="2"/>
      <c r="P1645" s="2"/>
      <c r="Q1645" s="2"/>
      <c r="R1645" s="2"/>
      <c r="S1645" s="2"/>
      <c r="T1645" s="2"/>
      <c r="U1645" s="2"/>
      <c r="V1645" s="2"/>
      <c r="X1645" s="1"/>
      <c r="Y1645" s="2"/>
      <c r="Z1645" s="2"/>
      <c r="AA1645" s="2"/>
      <c r="AB1645" s="2"/>
      <c r="AC1645" s="2"/>
      <c r="AD1645" s="2"/>
      <c r="AE1645" s="2"/>
      <c r="AF1645" s="2"/>
      <c r="AH1645" s="1"/>
      <c r="AI1645" s="2"/>
      <c r="AJ1645" s="2"/>
      <c r="AK1645" s="2"/>
      <c r="AL1645" s="2"/>
      <c r="AM1645" s="2"/>
      <c r="AN1645" s="2"/>
      <c r="AO1645" s="2"/>
      <c r="AP1645" s="2"/>
      <c r="AR1645" s="1"/>
      <c r="AS1645" s="2"/>
      <c r="AT1645" s="2"/>
      <c r="AU1645" s="2"/>
      <c r="AV1645" s="2"/>
      <c r="AW1645" s="2"/>
      <c r="AX1645" s="2"/>
      <c r="AY1645" s="2"/>
      <c r="AZ1645" s="2"/>
      <c r="BB1645" s="1"/>
    </row>
    <row r="1646" spans="6:54" x14ac:dyDescent="0.35">
      <c r="F1646" s="2"/>
      <c r="G1646" s="2"/>
      <c r="H1646" s="2"/>
      <c r="I1646" s="2"/>
      <c r="J1646" s="2"/>
      <c r="K1646" s="2"/>
      <c r="L1646" s="2"/>
      <c r="N1646" s="1"/>
      <c r="O1646" s="2"/>
      <c r="P1646" s="2"/>
      <c r="Q1646" s="2"/>
      <c r="R1646" s="2"/>
      <c r="S1646" s="2"/>
      <c r="T1646" s="2"/>
      <c r="U1646" s="2"/>
      <c r="V1646" s="2"/>
      <c r="X1646" s="1"/>
      <c r="Y1646" s="2"/>
      <c r="Z1646" s="2"/>
      <c r="AA1646" s="2"/>
      <c r="AB1646" s="2"/>
      <c r="AC1646" s="2"/>
      <c r="AD1646" s="2"/>
      <c r="AE1646" s="2"/>
      <c r="AF1646" s="2"/>
      <c r="AH1646" s="1"/>
      <c r="AI1646" s="2"/>
      <c r="AJ1646" s="2"/>
      <c r="AK1646" s="2"/>
      <c r="AL1646" s="2"/>
      <c r="AM1646" s="2"/>
      <c r="AN1646" s="2"/>
      <c r="AO1646" s="2"/>
      <c r="AP1646" s="2"/>
      <c r="AR1646" s="1"/>
      <c r="AS1646" s="2"/>
      <c r="AT1646" s="2"/>
      <c r="AU1646" s="2"/>
      <c r="AV1646" s="2"/>
      <c r="AW1646" s="2"/>
      <c r="AX1646" s="2"/>
      <c r="AY1646" s="2"/>
      <c r="AZ1646" s="2"/>
      <c r="BB1646" s="1"/>
    </row>
    <row r="1647" spans="6:54" x14ac:dyDescent="0.35">
      <c r="F1647" s="2"/>
      <c r="G1647" s="2"/>
      <c r="H1647" s="2"/>
      <c r="I1647" s="2"/>
      <c r="J1647" s="2"/>
      <c r="K1647" s="2"/>
      <c r="L1647" s="2"/>
      <c r="N1647" s="1"/>
      <c r="O1647" s="2"/>
      <c r="P1647" s="2"/>
      <c r="Q1647" s="2"/>
      <c r="R1647" s="2"/>
      <c r="S1647" s="2"/>
      <c r="T1647" s="2"/>
      <c r="U1647" s="2"/>
      <c r="V1647" s="2"/>
      <c r="X1647" s="1"/>
      <c r="Y1647" s="2"/>
      <c r="Z1647" s="2"/>
      <c r="AA1647" s="2"/>
      <c r="AB1647" s="2"/>
      <c r="AC1647" s="2"/>
      <c r="AD1647" s="2"/>
      <c r="AE1647" s="2"/>
      <c r="AF1647" s="2"/>
      <c r="AH1647" s="1"/>
      <c r="AI1647" s="2"/>
      <c r="AJ1647" s="2"/>
      <c r="AK1647" s="2"/>
      <c r="AL1647" s="2"/>
      <c r="AM1647" s="2"/>
      <c r="AN1647" s="2"/>
      <c r="AO1647" s="2"/>
      <c r="AP1647" s="2"/>
      <c r="AR1647" s="1"/>
      <c r="AS1647" s="2"/>
      <c r="AT1647" s="2"/>
      <c r="AU1647" s="2"/>
      <c r="AV1647" s="2"/>
      <c r="AW1647" s="2"/>
      <c r="AX1647" s="2"/>
      <c r="AY1647" s="2"/>
      <c r="AZ1647" s="2"/>
      <c r="BB1647" s="1"/>
    </row>
    <row r="1648" spans="6:54" x14ac:dyDescent="0.35">
      <c r="F1648" s="2"/>
      <c r="G1648" s="2"/>
      <c r="H1648" s="2"/>
      <c r="I1648" s="2"/>
      <c r="J1648" s="2"/>
      <c r="K1648" s="2"/>
      <c r="L1648" s="2"/>
      <c r="N1648" s="1"/>
      <c r="O1648" s="2"/>
      <c r="P1648" s="2"/>
      <c r="Q1648" s="2"/>
      <c r="R1648" s="2"/>
      <c r="S1648" s="2"/>
      <c r="T1648" s="2"/>
      <c r="U1648" s="2"/>
      <c r="V1648" s="2"/>
      <c r="X1648" s="1"/>
      <c r="Y1648" s="2"/>
      <c r="Z1648" s="2"/>
      <c r="AA1648" s="2"/>
      <c r="AB1648" s="2"/>
      <c r="AC1648" s="2"/>
      <c r="AD1648" s="2"/>
      <c r="AE1648" s="2"/>
      <c r="AF1648" s="2"/>
      <c r="AH1648" s="1"/>
      <c r="AI1648" s="2"/>
      <c r="AJ1648" s="2"/>
      <c r="AK1648" s="2"/>
      <c r="AL1648" s="2"/>
      <c r="AM1648" s="2"/>
      <c r="AN1648" s="2"/>
      <c r="AO1648" s="2"/>
      <c r="AP1648" s="2"/>
      <c r="AR1648" s="1"/>
      <c r="AS1648" s="2"/>
      <c r="AT1648" s="2"/>
      <c r="AU1648" s="2"/>
      <c r="AV1648" s="2"/>
      <c r="AW1648" s="2"/>
      <c r="AX1648" s="2"/>
      <c r="AY1648" s="2"/>
      <c r="AZ1648" s="2"/>
      <c r="BB1648" s="1"/>
    </row>
    <row r="1649" spans="6:54" x14ac:dyDescent="0.35">
      <c r="F1649" s="2"/>
      <c r="G1649" s="2"/>
      <c r="H1649" s="2"/>
      <c r="I1649" s="2"/>
      <c r="J1649" s="2"/>
      <c r="K1649" s="2"/>
      <c r="L1649" s="2"/>
      <c r="N1649" s="1"/>
      <c r="O1649" s="2"/>
      <c r="P1649" s="2"/>
      <c r="Q1649" s="2"/>
      <c r="R1649" s="2"/>
      <c r="S1649" s="2"/>
      <c r="T1649" s="2"/>
      <c r="U1649" s="2"/>
      <c r="V1649" s="2"/>
      <c r="X1649" s="1"/>
      <c r="Y1649" s="2"/>
      <c r="Z1649" s="2"/>
      <c r="AA1649" s="2"/>
      <c r="AB1649" s="2"/>
      <c r="AC1649" s="2"/>
      <c r="AD1649" s="2"/>
      <c r="AE1649" s="2"/>
      <c r="AF1649" s="2"/>
      <c r="AH1649" s="1"/>
      <c r="AI1649" s="2"/>
      <c r="AJ1649" s="2"/>
      <c r="AK1649" s="2"/>
      <c r="AL1649" s="2"/>
      <c r="AM1649" s="2"/>
      <c r="AN1649" s="2"/>
      <c r="AO1649" s="2"/>
      <c r="AP1649" s="2"/>
      <c r="AR1649" s="1"/>
      <c r="AS1649" s="2"/>
      <c r="AT1649" s="2"/>
      <c r="AU1649" s="2"/>
      <c r="AV1649" s="2"/>
      <c r="AW1649" s="2"/>
      <c r="AX1649" s="2"/>
      <c r="AY1649" s="2"/>
      <c r="AZ1649" s="2"/>
      <c r="BB1649" s="1"/>
    </row>
    <row r="1650" spans="6:54" x14ac:dyDescent="0.35">
      <c r="F1650" s="2"/>
      <c r="G1650" s="2"/>
      <c r="H1650" s="2"/>
      <c r="I1650" s="2"/>
      <c r="J1650" s="2"/>
      <c r="K1650" s="2"/>
      <c r="L1650" s="2"/>
      <c r="N1650" s="1"/>
      <c r="O1650" s="2"/>
      <c r="P1650" s="2"/>
      <c r="Q1650" s="2"/>
      <c r="R1650" s="2"/>
      <c r="S1650" s="2"/>
      <c r="T1650" s="2"/>
      <c r="U1650" s="2"/>
      <c r="V1650" s="2"/>
      <c r="X1650" s="1"/>
      <c r="Y1650" s="2"/>
      <c r="Z1650" s="2"/>
      <c r="AA1650" s="2"/>
      <c r="AB1650" s="2"/>
      <c r="AC1650" s="2"/>
      <c r="AD1650" s="2"/>
      <c r="AE1650" s="2"/>
      <c r="AF1650" s="2"/>
      <c r="AH1650" s="1"/>
      <c r="AI1650" s="2"/>
      <c r="AJ1650" s="2"/>
      <c r="AK1650" s="2"/>
      <c r="AL1650" s="2"/>
      <c r="AM1650" s="2"/>
      <c r="AN1650" s="2"/>
      <c r="AO1650" s="2"/>
      <c r="AP1650" s="2"/>
      <c r="AR1650" s="1"/>
      <c r="AS1650" s="2"/>
      <c r="AT1650" s="2"/>
      <c r="AU1650" s="2"/>
      <c r="AV1650" s="2"/>
      <c r="AW1650" s="2"/>
      <c r="AX1650" s="2"/>
      <c r="AY1650" s="2"/>
      <c r="AZ1650" s="2"/>
      <c r="BB1650" s="1"/>
    </row>
    <row r="1651" spans="6:54" x14ac:dyDescent="0.35">
      <c r="F1651" s="2"/>
      <c r="G1651" s="2"/>
      <c r="H1651" s="2"/>
      <c r="I1651" s="2"/>
      <c r="J1651" s="2"/>
      <c r="K1651" s="2"/>
      <c r="L1651" s="2"/>
      <c r="N1651" s="1"/>
      <c r="O1651" s="2"/>
      <c r="P1651" s="2"/>
      <c r="Q1651" s="2"/>
      <c r="R1651" s="2"/>
      <c r="S1651" s="2"/>
      <c r="T1651" s="2"/>
      <c r="U1651" s="2"/>
      <c r="V1651" s="2"/>
      <c r="X1651" s="1"/>
      <c r="Y1651" s="2"/>
      <c r="Z1651" s="2"/>
      <c r="AA1651" s="2"/>
      <c r="AB1651" s="2"/>
      <c r="AC1651" s="2"/>
      <c r="AD1651" s="2"/>
      <c r="AE1651" s="2"/>
      <c r="AF1651" s="2"/>
      <c r="AH1651" s="1"/>
      <c r="AI1651" s="2"/>
      <c r="AJ1651" s="2"/>
      <c r="AK1651" s="2"/>
      <c r="AL1651" s="2"/>
      <c r="AM1651" s="2"/>
      <c r="AN1651" s="2"/>
      <c r="AO1651" s="2"/>
      <c r="AP1651" s="2"/>
      <c r="AR1651" s="1"/>
      <c r="AS1651" s="2"/>
      <c r="AT1651" s="2"/>
      <c r="AU1651" s="2"/>
      <c r="AV1651" s="2"/>
      <c r="AW1651" s="2"/>
      <c r="AX1651" s="2"/>
      <c r="AY1651" s="2"/>
      <c r="AZ1651" s="2"/>
      <c r="BB1651" s="1"/>
    </row>
    <row r="1652" spans="6:54" x14ac:dyDescent="0.35">
      <c r="F1652" s="2"/>
      <c r="G1652" s="2"/>
      <c r="H1652" s="2"/>
      <c r="I1652" s="2"/>
      <c r="J1652" s="2"/>
      <c r="K1652" s="2"/>
      <c r="L1652" s="2"/>
      <c r="N1652" s="1"/>
      <c r="O1652" s="2"/>
      <c r="P1652" s="2"/>
      <c r="Q1652" s="2"/>
      <c r="R1652" s="2"/>
      <c r="S1652" s="2"/>
      <c r="T1652" s="2"/>
      <c r="U1652" s="2"/>
      <c r="V1652" s="2"/>
      <c r="X1652" s="1"/>
      <c r="Y1652" s="2"/>
      <c r="Z1652" s="2"/>
      <c r="AA1652" s="2"/>
      <c r="AB1652" s="2"/>
      <c r="AC1652" s="2"/>
      <c r="AD1652" s="2"/>
      <c r="AE1652" s="2"/>
      <c r="AF1652" s="2"/>
      <c r="AH1652" s="1"/>
      <c r="AI1652" s="2"/>
      <c r="AJ1652" s="2"/>
      <c r="AK1652" s="2"/>
      <c r="AL1652" s="2"/>
      <c r="AM1652" s="2"/>
      <c r="AN1652" s="2"/>
      <c r="AO1652" s="2"/>
      <c r="AP1652" s="2"/>
      <c r="AR1652" s="1"/>
      <c r="AS1652" s="2"/>
      <c r="AT1652" s="2"/>
      <c r="AU1652" s="2"/>
      <c r="AV1652" s="2"/>
      <c r="AW1652" s="2"/>
      <c r="AX1652" s="2"/>
      <c r="AY1652" s="2"/>
      <c r="AZ1652" s="2"/>
      <c r="BB1652" s="1"/>
    </row>
    <row r="1653" spans="6:54" x14ac:dyDescent="0.35">
      <c r="F1653" s="2"/>
      <c r="G1653" s="2"/>
      <c r="H1653" s="2"/>
      <c r="I1653" s="2"/>
      <c r="J1653" s="2"/>
      <c r="K1653" s="2"/>
      <c r="L1653" s="2"/>
      <c r="N1653" s="1"/>
      <c r="O1653" s="2"/>
      <c r="P1653" s="2"/>
      <c r="Q1653" s="2"/>
      <c r="R1653" s="2"/>
      <c r="S1653" s="2"/>
      <c r="T1653" s="2"/>
      <c r="U1653" s="2"/>
      <c r="V1653" s="2"/>
      <c r="X1653" s="1"/>
      <c r="Y1653" s="2"/>
      <c r="Z1653" s="2"/>
      <c r="AA1653" s="2"/>
      <c r="AB1653" s="2"/>
      <c r="AC1653" s="2"/>
      <c r="AD1653" s="2"/>
      <c r="AE1653" s="2"/>
      <c r="AF1653" s="2"/>
      <c r="AH1653" s="1"/>
      <c r="AI1653" s="2"/>
      <c r="AJ1653" s="2"/>
      <c r="AK1653" s="2"/>
      <c r="AL1653" s="2"/>
      <c r="AM1653" s="2"/>
      <c r="AN1653" s="2"/>
      <c r="AO1653" s="2"/>
      <c r="AP1653" s="2"/>
      <c r="AR1653" s="1"/>
      <c r="AS1653" s="2"/>
      <c r="AT1653" s="2"/>
      <c r="AU1653" s="2"/>
      <c r="AV1653" s="2"/>
      <c r="AW1653" s="2"/>
      <c r="AX1653" s="2"/>
      <c r="AY1653" s="2"/>
      <c r="AZ1653" s="2"/>
      <c r="BB1653" s="1"/>
    </row>
    <row r="1654" spans="6:54" x14ac:dyDescent="0.35">
      <c r="F1654" s="2"/>
      <c r="G1654" s="2"/>
      <c r="H1654" s="2"/>
      <c r="I1654" s="2"/>
      <c r="J1654" s="2"/>
      <c r="K1654" s="2"/>
      <c r="L1654" s="2"/>
      <c r="N1654" s="1"/>
      <c r="O1654" s="2"/>
      <c r="P1654" s="2"/>
      <c r="Q1654" s="2"/>
      <c r="R1654" s="2"/>
      <c r="S1654" s="2"/>
      <c r="T1654" s="2"/>
      <c r="U1654" s="2"/>
      <c r="V1654" s="2"/>
      <c r="X1654" s="1"/>
      <c r="Y1654" s="2"/>
      <c r="Z1654" s="2"/>
      <c r="AA1654" s="2"/>
      <c r="AB1654" s="2"/>
      <c r="AC1654" s="2"/>
      <c r="AD1654" s="2"/>
      <c r="AE1654" s="2"/>
      <c r="AF1654" s="2"/>
      <c r="AH1654" s="1"/>
      <c r="AI1654" s="2"/>
      <c r="AJ1654" s="2"/>
      <c r="AK1654" s="2"/>
      <c r="AL1654" s="2"/>
      <c r="AM1654" s="2"/>
      <c r="AN1654" s="2"/>
      <c r="AO1654" s="2"/>
      <c r="AP1654" s="2"/>
      <c r="AR1654" s="1"/>
      <c r="AS1654" s="2"/>
      <c r="AT1654" s="2"/>
      <c r="AU1654" s="2"/>
      <c r="AV1654" s="2"/>
      <c r="AW1654" s="2"/>
      <c r="AX1654" s="2"/>
      <c r="AY1654" s="2"/>
      <c r="AZ1654" s="2"/>
      <c r="BB1654" s="1"/>
    </row>
    <row r="1655" spans="6:54" x14ac:dyDescent="0.35">
      <c r="F1655" s="2"/>
      <c r="G1655" s="2"/>
      <c r="H1655" s="2"/>
      <c r="I1655" s="2"/>
      <c r="J1655" s="2"/>
      <c r="K1655" s="2"/>
      <c r="L1655" s="2"/>
      <c r="N1655" s="1"/>
      <c r="O1655" s="2"/>
      <c r="P1655" s="2"/>
      <c r="Q1655" s="2"/>
      <c r="R1655" s="2"/>
      <c r="S1655" s="2"/>
      <c r="T1655" s="2"/>
      <c r="U1655" s="2"/>
      <c r="V1655" s="2"/>
      <c r="X1655" s="1"/>
      <c r="Y1655" s="2"/>
      <c r="Z1655" s="2"/>
      <c r="AA1655" s="2"/>
      <c r="AB1655" s="2"/>
      <c r="AC1655" s="2"/>
      <c r="AD1655" s="2"/>
      <c r="AE1655" s="2"/>
      <c r="AF1655" s="2"/>
      <c r="AH1655" s="1"/>
      <c r="AI1655" s="2"/>
      <c r="AJ1655" s="2"/>
      <c r="AK1655" s="2"/>
      <c r="AL1655" s="2"/>
      <c r="AM1655" s="2"/>
      <c r="AN1655" s="2"/>
      <c r="AO1655" s="2"/>
      <c r="AP1655" s="2"/>
      <c r="AR1655" s="1"/>
      <c r="AS1655" s="2"/>
      <c r="AT1655" s="2"/>
      <c r="AU1655" s="2"/>
      <c r="AV1655" s="2"/>
      <c r="AW1655" s="2"/>
      <c r="AX1655" s="2"/>
      <c r="AY1655" s="2"/>
      <c r="AZ1655" s="2"/>
      <c r="BB1655" s="1"/>
    </row>
    <row r="1656" spans="6:54" x14ac:dyDescent="0.35">
      <c r="F1656" s="2"/>
      <c r="G1656" s="2"/>
      <c r="H1656" s="2"/>
      <c r="I1656" s="2"/>
      <c r="J1656" s="2"/>
      <c r="K1656" s="2"/>
      <c r="L1656" s="2"/>
      <c r="N1656" s="1"/>
      <c r="O1656" s="2"/>
      <c r="P1656" s="2"/>
      <c r="Q1656" s="2"/>
      <c r="R1656" s="2"/>
      <c r="S1656" s="2"/>
      <c r="T1656" s="2"/>
      <c r="U1656" s="2"/>
      <c r="V1656" s="2"/>
      <c r="X1656" s="1"/>
      <c r="Y1656" s="2"/>
      <c r="Z1656" s="2"/>
      <c r="AA1656" s="2"/>
      <c r="AB1656" s="2"/>
      <c r="AC1656" s="2"/>
      <c r="AD1656" s="2"/>
      <c r="AE1656" s="2"/>
      <c r="AF1656" s="2"/>
      <c r="AH1656" s="1"/>
      <c r="AI1656" s="2"/>
      <c r="AJ1656" s="2"/>
      <c r="AK1656" s="2"/>
      <c r="AL1656" s="2"/>
      <c r="AM1656" s="2"/>
      <c r="AN1656" s="2"/>
      <c r="AO1656" s="2"/>
      <c r="AP1656" s="2"/>
      <c r="AR1656" s="1"/>
      <c r="AS1656" s="2"/>
      <c r="AT1656" s="2"/>
      <c r="AU1656" s="2"/>
      <c r="AV1656" s="2"/>
      <c r="AW1656" s="2"/>
      <c r="AX1656" s="2"/>
      <c r="AY1656" s="2"/>
      <c r="AZ1656" s="2"/>
      <c r="BB1656" s="1"/>
    </row>
    <row r="1657" spans="6:54" x14ac:dyDescent="0.35">
      <c r="F1657" s="2"/>
      <c r="G1657" s="2"/>
      <c r="H1657" s="2"/>
      <c r="I1657" s="2"/>
      <c r="J1657" s="2"/>
      <c r="K1657" s="2"/>
      <c r="L1657" s="2"/>
      <c r="N1657" s="1"/>
      <c r="O1657" s="2"/>
      <c r="P1657" s="2"/>
      <c r="Q1657" s="2"/>
      <c r="R1657" s="2"/>
      <c r="S1657" s="2"/>
      <c r="T1657" s="2"/>
      <c r="U1657" s="2"/>
      <c r="V1657" s="2"/>
      <c r="X1657" s="1"/>
      <c r="Y1657" s="2"/>
      <c r="Z1657" s="2"/>
      <c r="AA1657" s="2"/>
      <c r="AB1657" s="2"/>
      <c r="AC1657" s="2"/>
      <c r="AD1657" s="2"/>
      <c r="AE1657" s="2"/>
      <c r="AF1657" s="2"/>
      <c r="AH1657" s="1"/>
      <c r="AI1657" s="2"/>
      <c r="AJ1657" s="2"/>
      <c r="AK1657" s="2"/>
      <c r="AL1657" s="2"/>
      <c r="AM1657" s="2"/>
      <c r="AN1657" s="2"/>
      <c r="AO1657" s="2"/>
      <c r="AP1657" s="2"/>
      <c r="AR1657" s="1"/>
      <c r="AS1657" s="2"/>
      <c r="AT1657" s="2"/>
      <c r="AU1657" s="2"/>
      <c r="AV1657" s="2"/>
      <c r="AW1657" s="2"/>
      <c r="AX1657" s="2"/>
      <c r="AY1657" s="2"/>
      <c r="AZ1657" s="2"/>
      <c r="BB1657" s="1"/>
    </row>
    <row r="1658" spans="6:54" x14ac:dyDescent="0.35">
      <c r="F1658" s="2"/>
      <c r="G1658" s="2"/>
      <c r="H1658" s="2"/>
      <c r="I1658" s="2"/>
      <c r="J1658" s="2"/>
      <c r="K1658" s="2"/>
      <c r="L1658" s="2"/>
      <c r="N1658" s="1"/>
      <c r="O1658" s="2"/>
      <c r="P1658" s="2"/>
      <c r="Q1658" s="2"/>
      <c r="R1658" s="2"/>
      <c r="S1658" s="2"/>
      <c r="T1658" s="2"/>
      <c r="U1658" s="2"/>
      <c r="V1658" s="2"/>
      <c r="X1658" s="1"/>
      <c r="Y1658" s="2"/>
      <c r="Z1658" s="2"/>
      <c r="AA1658" s="2"/>
      <c r="AB1658" s="2"/>
      <c r="AC1658" s="2"/>
      <c r="AD1658" s="2"/>
      <c r="AE1658" s="2"/>
      <c r="AF1658" s="2"/>
      <c r="AH1658" s="1"/>
      <c r="AI1658" s="2"/>
      <c r="AJ1658" s="2"/>
      <c r="AK1658" s="2"/>
      <c r="AL1658" s="2"/>
      <c r="AM1658" s="2"/>
      <c r="AN1658" s="2"/>
      <c r="AO1658" s="2"/>
      <c r="AP1658" s="2"/>
      <c r="AR1658" s="1"/>
      <c r="AS1658" s="2"/>
      <c r="AT1658" s="2"/>
      <c r="AU1658" s="2"/>
      <c r="AV1658" s="2"/>
      <c r="AW1658" s="2"/>
      <c r="AX1658" s="2"/>
      <c r="AY1658" s="2"/>
      <c r="AZ1658" s="2"/>
      <c r="BB1658" s="1"/>
    </row>
    <row r="1659" spans="6:54" x14ac:dyDescent="0.35">
      <c r="F1659" s="2"/>
      <c r="G1659" s="2"/>
      <c r="H1659" s="2"/>
      <c r="I1659" s="2"/>
      <c r="J1659" s="2"/>
      <c r="K1659" s="2"/>
      <c r="L1659" s="2"/>
      <c r="N1659" s="1"/>
      <c r="O1659" s="2"/>
      <c r="P1659" s="2"/>
      <c r="Q1659" s="2"/>
      <c r="R1659" s="2"/>
      <c r="S1659" s="2"/>
      <c r="T1659" s="2"/>
      <c r="U1659" s="2"/>
      <c r="V1659" s="2"/>
      <c r="X1659" s="1"/>
      <c r="Y1659" s="2"/>
      <c r="Z1659" s="2"/>
      <c r="AA1659" s="2"/>
      <c r="AB1659" s="2"/>
      <c r="AC1659" s="2"/>
      <c r="AD1659" s="2"/>
      <c r="AE1659" s="2"/>
      <c r="AF1659" s="2"/>
      <c r="AH1659" s="1"/>
      <c r="AI1659" s="2"/>
      <c r="AJ1659" s="2"/>
      <c r="AK1659" s="2"/>
      <c r="AL1659" s="2"/>
      <c r="AM1659" s="2"/>
      <c r="AN1659" s="2"/>
      <c r="AO1659" s="2"/>
      <c r="AP1659" s="2"/>
      <c r="AR1659" s="1"/>
      <c r="AS1659" s="2"/>
      <c r="AT1659" s="2"/>
      <c r="AU1659" s="2"/>
      <c r="AV1659" s="2"/>
      <c r="AW1659" s="2"/>
      <c r="AX1659" s="2"/>
      <c r="AY1659" s="2"/>
      <c r="AZ1659" s="2"/>
      <c r="BB1659" s="1"/>
    </row>
    <row r="1660" spans="6:54" x14ac:dyDescent="0.35">
      <c r="F1660" s="2"/>
      <c r="G1660" s="2"/>
      <c r="H1660" s="2"/>
      <c r="I1660" s="2"/>
      <c r="J1660" s="2"/>
      <c r="K1660" s="2"/>
      <c r="L1660" s="2"/>
      <c r="N1660" s="1"/>
      <c r="O1660" s="2"/>
      <c r="P1660" s="2"/>
      <c r="Q1660" s="2"/>
      <c r="R1660" s="2"/>
      <c r="S1660" s="2"/>
      <c r="T1660" s="2"/>
      <c r="U1660" s="2"/>
      <c r="V1660" s="2"/>
      <c r="X1660" s="1"/>
      <c r="Y1660" s="2"/>
      <c r="Z1660" s="2"/>
      <c r="AA1660" s="2"/>
      <c r="AB1660" s="2"/>
      <c r="AC1660" s="2"/>
      <c r="AD1660" s="2"/>
      <c r="AE1660" s="2"/>
      <c r="AF1660" s="2"/>
      <c r="AH1660" s="1"/>
      <c r="AI1660" s="2"/>
      <c r="AJ1660" s="2"/>
      <c r="AK1660" s="2"/>
      <c r="AL1660" s="2"/>
      <c r="AM1660" s="2"/>
      <c r="AN1660" s="2"/>
      <c r="AO1660" s="2"/>
      <c r="AP1660" s="2"/>
      <c r="AR1660" s="1"/>
      <c r="AS1660" s="2"/>
      <c r="AT1660" s="2"/>
      <c r="AU1660" s="2"/>
      <c r="AV1660" s="2"/>
      <c r="AW1660" s="2"/>
      <c r="AX1660" s="2"/>
      <c r="AY1660" s="2"/>
      <c r="AZ1660" s="2"/>
      <c r="BB1660" s="1"/>
    </row>
    <row r="1661" spans="6:54" x14ac:dyDescent="0.35">
      <c r="F1661" s="2"/>
      <c r="G1661" s="2"/>
      <c r="H1661" s="2"/>
      <c r="I1661" s="2"/>
      <c r="J1661" s="2"/>
      <c r="K1661" s="2"/>
      <c r="L1661" s="2"/>
      <c r="N1661" s="1"/>
      <c r="O1661" s="2"/>
      <c r="P1661" s="2"/>
      <c r="Q1661" s="2"/>
      <c r="R1661" s="2"/>
      <c r="S1661" s="2"/>
      <c r="T1661" s="2"/>
      <c r="U1661" s="2"/>
      <c r="V1661" s="2"/>
      <c r="X1661" s="1"/>
      <c r="Y1661" s="2"/>
      <c r="Z1661" s="2"/>
      <c r="AA1661" s="2"/>
      <c r="AB1661" s="2"/>
      <c r="AC1661" s="2"/>
      <c r="AD1661" s="2"/>
      <c r="AE1661" s="2"/>
      <c r="AF1661" s="2"/>
      <c r="AH1661" s="1"/>
      <c r="AI1661" s="2"/>
      <c r="AJ1661" s="2"/>
      <c r="AK1661" s="2"/>
      <c r="AL1661" s="2"/>
      <c r="AM1661" s="2"/>
      <c r="AN1661" s="2"/>
      <c r="AO1661" s="2"/>
      <c r="AP1661" s="2"/>
      <c r="AR1661" s="1"/>
      <c r="AS1661" s="2"/>
      <c r="AT1661" s="2"/>
      <c r="AU1661" s="2"/>
      <c r="AV1661" s="2"/>
      <c r="AW1661" s="2"/>
      <c r="AX1661" s="2"/>
      <c r="AY1661" s="2"/>
      <c r="AZ1661" s="2"/>
      <c r="BB1661" s="1"/>
    </row>
    <row r="1662" spans="6:54" x14ac:dyDescent="0.35">
      <c r="F1662" s="2"/>
      <c r="G1662" s="2"/>
      <c r="H1662" s="2"/>
      <c r="I1662" s="2"/>
      <c r="J1662" s="2"/>
      <c r="K1662" s="2"/>
      <c r="L1662" s="2"/>
      <c r="N1662" s="1"/>
      <c r="O1662" s="2"/>
      <c r="P1662" s="2"/>
      <c r="Q1662" s="2"/>
      <c r="R1662" s="2"/>
      <c r="S1662" s="2"/>
      <c r="T1662" s="2"/>
      <c r="U1662" s="2"/>
      <c r="V1662" s="2"/>
      <c r="X1662" s="1"/>
      <c r="Y1662" s="2"/>
      <c r="Z1662" s="2"/>
      <c r="AA1662" s="2"/>
      <c r="AB1662" s="2"/>
      <c r="AC1662" s="2"/>
      <c r="AD1662" s="2"/>
      <c r="AE1662" s="2"/>
      <c r="AF1662" s="2"/>
      <c r="AH1662" s="1"/>
      <c r="AI1662" s="2"/>
      <c r="AJ1662" s="2"/>
      <c r="AK1662" s="2"/>
      <c r="AL1662" s="2"/>
      <c r="AM1662" s="2"/>
      <c r="AN1662" s="2"/>
      <c r="AO1662" s="2"/>
      <c r="AP1662" s="2"/>
      <c r="AR1662" s="1"/>
      <c r="AS1662" s="2"/>
      <c r="AT1662" s="2"/>
      <c r="AU1662" s="2"/>
      <c r="AV1662" s="2"/>
      <c r="AW1662" s="2"/>
      <c r="AX1662" s="2"/>
      <c r="AY1662" s="2"/>
      <c r="AZ1662" s="2"/>
      <c r="BB1662" s="1"/>
    </row>
    <row r="1663" spans="6:54" x14ac:dyDescent="0.35">
      <c r="F1663" s="2"/>
      <c r="G1663" s="2"/>
      <c r="H1663" s="2"/>
      <c r="I1663" s="2"/>
      <c r="J1663" s="2"/>
      <c r="K1663" s="2"/>
      <c r="L1663" s="2"/>
      <c r="N1663" s="1"/>
      <c r="O1663" s="2"/>
      <c r="P1663" s="2"/>
      <c r="Q1663" s="2"/>
      <c r="R1663" s="2"/>
      <c r="S1663" s="2"/>
      <c r="T1663" s="2"/>
      <c r="U1663" s="2"/>
      <c r="V1663" s="2"/>
      <c r="X1663" s="1"/>
      <c r="Y1663" s="2"/>
      <c r="Z1663" s="2"/>
      <c r="AA1663" s="2"/>
      <c r="AB1663" s="2"/>
      <c r="AC1663" s="2"/>
      <c r="AD1663" s="2"/>
      <c r="AE1663" s="2"/>
      <c r="AF1663" s="2"/>
      <c r="AH1663" s="1"/>
      <c r="AI1663" s="2"/>
      <c r="AJ1663" s="2"/>
      <c r="AK1663" s="2"/>
      <c r="AL1663" s="2"/>
      <c r="AM1663" s="2"/>
      <c r="AN1663" s="2"/>
      <c r="AO1663" s="2"/>
      <c r="AP1663" s="2"/>
      <c r="AR1663" s="1"/>
      <c r="AS1663" s="2"/>
      <c r="AT1663" s="2"/>
      <c r="AU1663" s="2"/>
      <c r="AV1663" s="2"/>
      <c r="AW1663" s="2"/>
      <c r="AX1663" s="2"/>
      <c r="AY1663" s="2"/>
      <c r="AZ1663" s="2"/>
      <c r="BB1663" s="1"/>
    </row>
    <row r="1664" spans="6:54" x14ac:dyDescent="0.35">
      <c r="F1664" s="2"/>
      <c r="G1664" s="2"/>
      <c r="H1664" s="2"/>
      <c r="I1664" s="2"/>
      <c r="J1664" s="2"/>
      <c r="K1664" s="2"/>
      <c r="L1664" s="2"/>
      <c r="N1664" s="1"/>
      <c r="O1664" s="2"/>
      <c r="P1664" s="2"/>
      <c r="Q1664" s="2"/>
      <c r="R1664" s="2"/>
      <c r="S1664" s="2"/>
      <c r="T1664" s="2"/>
      <c r="U1664" s="2"/>
      <c r="V1664" s="2"/>
      <c r="X1664" s="1"/>
      <c r="Y1664" s="2"/>
      <c r="Z1664" s="2"/>
      <c r="AA1664" s="2"/>
      <c r="AB1664" s="2"/>
      <c r="AC1664" s="2"/>
      <c r="AD1664" s="2"/>
      <c r="AE1664" s="2"/>
      <c r="AF1664" s="2"/>
      <c r="AH1664" s="1"/>
      <c r="AI1664" s="2"/>
      <c r="AJ1664" s="2"/>
      <c r="AK1664" s="2"/>
      <c r="AL1664" s="2"/>
      <c r="AM1664" s="2"/>
      <c r="AN1664" s="2"/>
      <c r="AO1664" s="2"/>
      <c r="AP1664" s="2"/>
      <c r="AR1664" s="1"/>
      <c r="AS1664" s="2"/>
      <c r="AT1664" s="2"/>
      <c r="AU1664" s="2"/>
      <c r="AV1664" s="2"/>
      <c r="AW1664" s="2"/>
      <c r="AX1664" s="2"/>
      <c r="AY1664" s="2"/>
      <c r="AZ1664" s="2"/>
      <c r="BB1664" s="1"/>
    </row>
    <row r="1665" spans="6:54" x14ac:dyDescent="0.35">
      <c r="F1665" s="2"/>
      <c r="G1665" s="2"/>
      <c r="H1665" s="2"/>
      <c r="I1665" s="2"/>
      <c r="J1665" s="2"/>
      <c r="K1665" s="2"/>
      <c r="L1665" s="2"/>
      <c r="N1665" s="1"/>
      <c r="O1665" s="2"/>
      <c r="P1665" s="2"/>
      <c r="Q1665" s="2"/>
      <c r="R1665" s="2"/>
      <c r="S1665" s="2"/>
      <c r="T1665" s="2"/>
      <c r="U1665" s="2"/>
      <c r="V1665" s="2"/>
      <c r="X1665" s="1"/>
      <c r="Y1665" s="2"/>
      <c r="Z1665" s="2"/>
      <c r="AA1665" s="2"/>
      <c r="AB1665" s="2"/>
      <c r="AC1665" s="2"/>
      <c r="AD1665" s="2"/>
      <c r="AE1665" s="2"/>
      <c r="AF1665" s="2"/>
      <c r="AH1665" s="1"/>
      <c r="AI1665" s="2"/>
      <c r="AJ1665" s="2"/>
      <c r="AK1665" s="2"/>
      <c r="AL1665" s="2"/>
      <c r="AM1665" s="2"/>
      <c r="AN1665" s="2"/>
      <c r="AO1665" s="2"/>
      <c r="AP1665" s="2"/>
      <c r="AR1665" s="1"/>
      <c r="AS1665" s="2"/>
      <c r="AT1665" s="2"/>
      <c r="AU1665" s="2"/>
      <c r="AV1665" s="2"/>
      <c r="AW1665" s="2"/>
      <c r="AX1665" s="2"/>
      <c r="AY1665" s="2"/>
      <c r="AZ1665" s="2"/>
      <c r="BB1665" s="1"/>
    </row>
    <row r="1666" spans="6:54" x14ac:dyDescent="0.35">
      <c r="F1666" s="2"/>
      <c r="G1666" s="2"/>
      <c r="H1666" s="2"/>
      <c r="I1666" s="2"/>
      <c r="J1666" s="2"/>
      <c r="K1666" s="2"/>
      <c r="L1666" s="2"/>
      <c r="N1666" s="1"/>
      <c r="O1666" s="2"/>
      <c r="P1666" s="2"/>
      <c r="Q1666" s="2"/>
      <c r="R1666" s="2"/>
      <c r="S1666" s="2"/>
      <c r="T1666" s="2"/>
      <c r="U1666" s="2"/>
      <c r="V1666" s="2"/>
      <c r="X1666" s="1"/>
      <c r="Y1666" s="2"/>
      <c r="Z1666" s="2"/>
      <c r="AA1666" s="2"/>
      <c r="AB1666" s="2"/>
      <c r="AC1666" s="2"/>
      <c r="AD1666" s="2"/>
      <c r="AE1666" s="2"/>
      <c r="AF1666" s="2"/>
      <c r="AH1666" s="1"/>
      <c r="AI1666" s="2"/>
      <c r="AJ1666" s="2"/>
      <c r="AK1666" s="2"/>
      <c r="AL1666" s="2"/>
      <c r="AM1666" s="2"/>
      <c r="AN1666" s="2"/>
      <c r="AO1666" s="2"/>
      <c r="AP1666" s="2"/>
      <c r="AR1666" s="1"/>
      <c r="AS1666" s="2"/>
      <c r="AT1666" s="2"/>
      <c r="AU1666" s="2"/>
      <c r="AV1666" s="2"/>
      <c r="AW1666" s="2"/>
      <c r="AX1666" s="2"/>
      <c r="AY1666" s="2"/>
      <c r="AZ1666" s="2"/>
      <c r="BB1666" s="1"/>
    </row>
    <row r="1667" spans="6:54" x14ac:dyDescent="0.35">
      <c r="F1667" s="2"/>
      <c r="G1667" s="2"/>
      <c r="H1667" s="2"/>
      <c r="I1667" s="2"/>
      <c r="J1667" s="2"/>
      <c r="K1667" s="2"/>
      <c r="L1667" s="2"/>
      <c r="N1667" s="1"/>
      <c r="O1667" s="2"/>
      <c r="P1667" s="2"/>
      <c r="Q1667" s="2"/>
      <c r="R1667" s="2"/>
      <c r="S1667" s="2"/>
      <c r="T1667" s="2"/>
      <c r="U1667" s="2"/>
      <c r="V1667" s="2"/>
      <c r="X1667" s="1"/>
      <c r="Y1667" s="2"/>
      <c r="Z1667" s="2"/>
      <c r="AA1667" s="2"/>
      <c r="AB1667" s="2"/>
      <c r="AC1667" s="2"/>
      <c r="AD1667" s="2"/>
      <c r="AE1667" s="2"/>
      <c r="AF1667" s="2"/>
      <c r="AH1667" s="1"/>
      <c r="AI1667" s="2"/>
      <c r="AJ1667" s="2"/>
      <c r="AK1667" s="2"/>
      <c r="AL1667" s="2"/>
      <c r="AM1667" s="2"/>
      <c r="AN1667" s="2"/>
      <c r="AO1667" s="2"/>
      <c r="AP1667" s="2"/>
      <c r="AR1667" s="1"/>
      <c r="AS1667" s="2"/>
      <c r="AT1667" s="2"/>
      <c r="AU1667" s="2"/>
      <c r="AV1667" s="2"/>
      <c r="AW1667" s="2"/>
      <c r="AX1667" s="2"/>
      <c r="AY1667" s="2"/>
      <c r="AZ1667" s="2"/>
      <c r="BB1667" s="1"/>
    </row>
    <row r="1668" spans="6:54" x14ac:dyDescent="0.35">
      <c r="F1668" s="2"/>
      <c r="G1668" s="2"/>
      <c r="H1668" s="2"/>
      <c r="I1668" s="2"/>
      <c r="J1668" s="2"/>
      <c r="K1668" s="2"/>
      <c r="L1668" s="2"/>
      <c r="N1668" s="1"/>
      <c r="O1668" s="2"/>
      <c r="P1668" s="2"/>
      <c r="Q1668" s="2"/>
      <c r="R1668" s="2"/>
      <c r="S1668" s="2"/>
      <c r="T1668" s="2"/>
      <c r="U1668" s="2"/>
      <c r="V1668" s="2"/>
      <c r="Y1668" s="2"/>
      <c r="Z1668" s="2"/>
      <c r="AA1668" s="2"/>
      <c r="AB1668" s="2"/>
      <c r="AC1668" s="2"/>
      <c r="AD1668" s="2"/>
      <c r="AE1668" s="2"/>
      <c r="AF1668" s="2"/>
      <c r="AH1668" s="1"/>
      <c r="AI1668" s="2"/>
      <c r="AJ1668" s="2"/>
      <c r="AK1668" s="2"/>
      <c r="AL1668" s="2"/>
      <c r="AM1668" s="2"/>
      <c r="AN1668" s="2"/>
      <c r="AO1668" s="2"/>
      <c r="AP1668" s="2"/>
      <c r="AR1668" s="1"/>
      <c r="AS1668" s="2"/>
      <c r="AT1668" s="2"/>
      <c r="AU1668" s="2"/>
      <c r="AV1668" s="2"/>
      <c r="AW1668" s="2"/>
      <c r="AX1668" s="2"/>
      <c r="AY1668" s="2"/>
      <c r="AZ1668" s="2"/>
      <c r="BB1668" s="1"/>
    </row>
    <row r="1669" spans="6:54" x14ac:dyDescent="0.35">
      <c r="F1669" s="2"/>
      <c r="G1669" s="2"/>
      <c r="H1669" s="2"/>
      <c r="I1669" s="2"/>
      <c r="J1669" s="2"/>
      <c r="K1669" s="2"/>
      <c r="L1669" s="2"/>
      <c r="N1669" s="1"/>
      <c r="O1669" s="2"/>
      <c r="P1669" s="2"/>
      <c r="Q1669" s="2"/>
      <c r="R1669" s="2"/>
      <c r="S1669" s="2"/>
      <c r="T1669" s="2"/>
      <c r="U1669" s="2"/>
      <c r="V1669" s="2"/>
      <c r="X1669" s="1"/>
      <c r="Y1669" s="2"/>
      <c r="Z1669" s="2"/>
      <c r="AA1669" s="2"/>
      <c r="AB1669" s="2"/>
      <c r="AC1669" s="2"/>
      <c r="AD1669" s="2"/>
      <c r="AE1669" s="2"/>
      <c r="AF1669" s="2"/>
      <c r="AH1669" s="1"/>
      <c r="AI1669" s="2"/>
      <c r="AJ1669" s="2"/>
      <c r="AK1669" s="2"/>
      <c r="AL1669" s="2"/>
      <c r="AM1669" s="2"/>
      <c r="AN1669" s="2"/>
      <c r="AO1669" s="2"/>
      <c r="AP1669" s="2"/>
      <c r="AR1669" s="1"/>
      <c r="AS1669" s="2"/>
      <c r="AT1669" s="2"/>
      <c r="AU1669" s="2"/>
      <c r="AV1669" s="2"/>
      <c r="AW1669" s="2"/>
      <c r="AX1669" s="2"/>
      <c r="AY1669" s="2"/>
      <c r="AZ1669" s="2"/>
      <c r="BB1669" s="1"/>
    </row>
    <row r="1670" spans="6:54" x14ac:dyDescent="0.35">
      <c r="F1670" s="2"/>
      <c r="G1670" s="2"/>
      <c r="H1670" s="2"/>
      <c r="I1670" s="2"/>
      <c r="J1670" s="2"/>
      <c r="K1670" s="2"/>
      <c r="L1670" s="2"/>
      <c r="N1670" s="1"/>
      <c r="O1670" s="2"/>
      <c r="P1670" s="2"/>
      <c r="Q1670" s="2"/>
      <c r="R1670" s="2"/>
      <c r="S1670" s="2"/>
      <c r="T1670" s="2"/>
      <c r="U1670" s="2"/>
      <c r="V1670" s="2"/>
      <c r="X1670" s="1"/>
      <c r="Y1670" s="2"/>
      <c r="Z1670" s="2"/>
      <c r="AA1670" s="2"/>
      <c r="AB1670" s="2"/>
      <c r="AC1670" s="2"/>
      <c r="AD1670" s="2"/>
      <c r="AE1670" s="2"/>
      <c r="AF1670" s="2"/>
      <c r="AH1670" s="1"/>
      <c r="AI1670" s="2"/>
      <c r="AJ1670" s="2"/>
      <c r="AK1670" s="2"/>
      <c r="AL1670" s="2"/>
      <c r="AM1670" s="2"/>
      <c r="AN1670" s="2"/>
      <c r="AO1670" s="2"/>
      <c r="AP1670" s="2"/>
      <c r="AR1670" s="1"/>
      <c r="AS1670" s="2"/>
      <c r="AT1670" s="2"/>
      <c r="AU1670" s="2"/>
      <c r="AV1670" s="2"/>
      <c r="AW1670" s="2"/>
      <c r="AX1670" s="2"/>
      <c r="AY1670" s="2"/>
      <c r="AZ1670" s="2"/>
      <c r="BB1670" s="1"/>
    </row>
    <row r="1671" spans="6:54" x14ac:dyDescent="0.35">
      <c r="F1671" s="2"/>
      <c r="G1671" s="2"/>
      <c r="H1671" s="2"/>
      <c r="I1671" s="2"/>
      <c r="J1671" s="2"/>
      <c r="K1671" s="2"/>
      <c r="L1671" s="2"/>
      <c r="N1671" s="1"/>
      <c r="O1671" s="2"/>
      <c r="P1671" s="2"/>
      <c r="Q1671" s="2"/>
      <c r="R1671" s="2"/>
      <c r="S1671" s="2"/>
      <c r="T1671" s="2"/>
      <c r="U1671" s="2"/>
      <c r="V1671" s="2"/>
      <c r="Y1671" s="2"/>
      <c r="Z1671" s="2"/>
      <c r="AA1671" s="2"/>
      <c r="AB1671" s="2"/>
      <c r="AC1671" s="2"/>
      <c r="AD1671" s="2"/>
      <c r="AE1671" s="2"/>
      <c r="AF1671" s="2"/>
      <c r="AH1671" s="1"/>
      <c r="AI1671" s="2"/>
      <c r="AJ1671" s="2"/>
      <c r="AK1671" s="2"/>
      <c r="AL1671" s="2"/>
      <c r="AM1671" s="2"/>
      <c r="AN1671" s="2"/>
      <c r="AO1671" s="2"/>
      <c r="AP1671" s="2"/>
      <c r="AR1671" s="1"/>
      <c r="AS1671" s="2"/>
      <c r="AT1671" s="2"/>
      <c r="AU1671" s="2"/>
      <c r="AV1671" s="2"/>
      <c r="AW1671" s="2"/>
      <c r="AX1671" s="2"/>
      <c r="AY1671" s="2"/>
      <c r="AZ1671" s="2"/>
      <c r="BB1671" s="1"/>
    </row>
    <row r="1672" spans="6:54" x14ac:dyDescent="0.35">
      <c r="F1672" s="2"/>
      <c r="G1672" s="2"/>
      <c r="H1672" s="2"/>
      <c r="I1672" s="2"/>
      <c r="J1672" s="2"/>
      <c r="K1672" s="2"/>
      <c r="L1672" s="2"/>
      <c r="N1672" s="1"/>
      <c r="O1672" s="2"/>
      <c r="P1672" s="2"/>
      <c r="Q1672" s="2"/>
      <c r="R1672" s="2"/>
      <c r="S1672" s="2"/>
      <c r="T1672" s="2"/>
      <c r="U1672" s="2"/>
      <c r="V1672" s="2"/>
      <c r="X1672" s="1"/>
      <c r="Y1672" s="2"/>
      <c r="Z1672" s="2"/>
      <c r="AA1672" s="2"/>
      <c r="AB1672" s="2"/>
      <c r="AC1672" s="2"/>
      <c r="AD1672" s="2"/>
      <c r="AE1672" s="2"/>
      <c r="AF1672" s="2"/>
      <c r="AH1672" s="1"/>
      <c r="AI1672" s="2"/>
      <c r="AJ1672" s="2"/>
      <c r="AK1672" s="2"/>
      <c r="AL1672" s="2"/>
      <c r="AM1672" s="2"/>
      <c r="AN1672" s="2"/>
      <c r="AO1672" s="2"/>
      <c r="AP1672" s="2"/>
      <c r="AR1672" s="1"/>
      <c r="AS1672" s="2"/>
      <c r="AT1672" s="2"/>
      <c r="AU1672" s="2"/>
      <c r="AV1672" s="2"/>
      <c r="AW1672" s="2"/>
      <c r="AX1672" s="2"/>
      <c r="AY1672" s="2"/>
      <c r="AZ1672" s="2"/>
      <c r="BB1672" s="1"/>
    </row>
    <row r="1673" spans="6:54" x14ac:dyDescent="0.35">
      <c r="F1673" s="2"/>
      <c r="G1673" s="2"/>
      <c r="H1673" s="2"/>
      <c r="I1673" s="2"/>
      <c r="J1673" s="2"/>
      <c r="K1673" s="2"/>
      <c r="L1673" s="2"/>
      <c r="N1673" s="1"/>
      <c r="O1673" s="2"/>
      <c r="P1673" s="2"/>
      <c r="Q1673" s="2"/>
      <c r="R1673" s="2"/>
      <c r="S1673" s="2"/>
      <c r="T1673" s="2"/>
      <c r="U1673" s="2"/>
      <c r="V1673" s="2"/>
      <c r="X1673" s="1"/>
      <c r="Y1673" s="2"/>
      <c r="Z1673" s="2"/>
      <c r="AA1673" s="2"/>
      <c r="AB1673" s="2"/>
      <c r="AC1673" s="2"/>
      <c r="AD1673" s="2"/>
      <c r="AE1673" s="2"/>
      <c r="AF1673" s="2"/>
      <c r="AH1673" s="1"/>
      <c r="AI1673" s="2"/>
      <c r="AJ1673" s="2"/>
      <c r="AK1673" s="2"/>
      <c r="AL1673" s="2"/>
      <c r="AM1673" s="2"/>
      <c r="AN1673" s="2"/>
      <c r="AO1673" s="2"/>
      <c r="AP1673" s="2"/>
      <c r="AR1673" s="1"/>
      <c r="AS1673" s="2"/>
      <c r="AT1673" s="2"/>
      <c r="AU1673" s="2"/>
      <c r="AV1673" s="2"/>
      <c r="AW1673" s="2"/>
      <c r="AX1673" s="2"/>
      <c r="AY1673" s="2"/>
      <c r="AZ1673" s="2"/>
      <c r="BB1673" s="1"/>
    </row>
    <row r="1674" spans="6:54" x14ac:dyDescent="0.35">
      <c r="F1674" s="2"/>
      <c r="G1674" s="2"/>
      <c r="H1674" s="2"/>
      <c r="I1674" s="2"/>
      <c r="J1674" s="2"/>
      <c r="K1674" s="2"/>
      <c r="L1674" s="2"/>
      <c r="N1674" s="1"/>
      <c r="O1674" s="2"/>
      <c r="P1674" s="2"/>
      <c r="Q1674" s="2"/>
      <c r="R1674" s="2"/>
      <c r="S1674" s="2"/>
      <c r="T1674" s="2"/>
      <c r="U1674" s="2"/>
      <c r="V1674" s="2"/>
      <c r="Y1674" s="2"/>
      <c r="Z1674" s="2"/>
      <c r="AA1674" s="2"/>
      <c r="AB1674" s="2"/>
      <c r="AC1674" s="2"/>
      <c r="AD1674" s="2"/>
      <c r="AE1674" s="2"/>
      <c r="AF1674" s="2"/>
      <c r="AH1674" s="1"/>
      <c r="AI1674" s="2"/>
      <c r="AJ1674" s="2"/>
      <c r="AK1674" s="2"/>
      <c r="AL1674" s="2"/>
      <c r="AM1674" s="2"/>
      <c r="AN1674" s="2"/>
      <c r="AO1674" s="2"/>
      <c r="AP1674" s="2"/>
      <c r="AR1674" s="1"/>
      <c r="AS1674" s="2"/>
      <c r="AT1674" s="2"/>
      <c r="AU1674" s="2"/>
      <c r="AV1674" s="2"/>
      <c r="AW1674" s="2"/>
      <c r="AX1674" s="2"/>
      <c r="AY1674" s="2"/>
      <c r="AZ1674" s="2"/>
      <c r="BB1674" s="1"/>
    </row>
    <row r="1675" spans="6:54" x14ac:dyDescent="0.35">
      <c r="F1675" s="2"/>
      <c r="G1675" s="2"/>
      <c r="H1675" s="2"/>
      <c r="I1675" s="2"/>
      <c r="J1675" s="2"/>
      <c r="K1675" s="2"/>
      <c r="L1675" s="2"/>
      <c r="N1675" s="1"/>
      <c r="O1675" s="2"/>
      <c r="P1675" s="2"/>
      <c r="Q1675" s="2"/>
      <c r="R1675" s="2"/>
      <c r="S1675" s="2"/>
      <c r="T1675" s="2"/>
      <c r="U1675" s="2"/>
      <c r="V1675" s="2"/>
      <c r="X1675" s="1"/>
      <c r="Y1675" s="2"/>
      <c r="Z1675" s="2"/>
      <c r="AA1675" s="2"/>
      <c r="AB1675" s="2"/>
      <c r="AC1675" s="2"/>
      <c r="AD1675" s="2"/>
      <c r="AE1675" s="2"/>
      <c r="AF1675" s="2"/>
      <c r="AH1675" s="1"/>
      <c r="AI1675" s="2"/>
      <c r="AJ1675" s="2"/>
      <c r="AK1675" s="2"/>
      <c r="AL1675" s="2"/>
      <c r="AM1675" s="2"/>
      <c r="AN1675" s="2"/>
      <c r="AO1675" s="2"/>
      <c r="AP1675" s="2"/>
      <c r="AR1675" s="1"/>
      <c r="AS1675" s="2"/>
      <c r="AT1675" s="2"/>
      <c r="AU1675" s="2"/>
      <c r="AV1675" s="2"/>
      <c r="AW1675" s="2"/>
      <c r="AX1675" s="2"/>
      <c r="AY1675" s="2"/>
      <c r="AZ1675" s="2"/>
      <c r="BB1675" s="1"/>
    </row>
    <row r="1676" spans="6:54" x14ac:dyDescent="0.35">
      <c r="F1676" s="2"/>
      <c r="G1676" s="2"/>
      <c r="H1676" s="2"/>
      <c r="I1676" s="2"/>
      <c r="J1676" s="2"/>
      <c r="K1676" s="2"/>
      <c r="L1676" s="2"/>
      <c r="N1676" s="1"/>
      <c r="O1676" s="2"/>
      <c r="P1676" s="2"/>
      <c r="Q1676" s="2"/>
      <c r="R1676" s="2"/>
      <c r="S1676" s="2"/>
      <c r="T1676" s="2"/>
      <c r="U1676" s="2"/>
      <c r="V1676" s="2"/>
      <c r="X1676" s="1"/>
      <c r="Y1676" s="2"/>
      <c r="Z1676" s="2"/>
      <c r="AA1676" s="2"/>
      <c r="AB1676" s="2"/>
      <c r="AC1676" s="2"/>
      <c r="AD1676" s="2"/>
      <c r="AE1676" s="2"/>
      <c r="AF1676" s="2"/>
      <c r="AH1676" s="1"/>
      <c r="AI1676" s="2"/>
      <c r="AJ1676" s="2"/>
      <c r="AK1676" s="2"/>
      <c r="AL1676" s="2"/>
      <c r="AM1676" s="2"/>
      <c r="AN1676" s="2"/>
      <c r="AO1676" s="2"/>
      <c r="AP1676" s="2"/>
      <c r="AR1676" s="1"/>
      <c r="AS1676" s="2"/>
      <c r="AT1676" s="2"/>
      <c r="AU1676" s="2"/>
      <c r="AV1676" s="2"/>
      <c r="AW1676" s="2"/>
      <c r="AX1676" s="2"/>
      <c r="AY1676" s="2"/>
      <c r="AZ1676" s="2"/>
      <c r="BB1676" s="1"/>
    </row>
    <row r="1677" spans="6:54" x14ac:dyDescent="0.35">
      <c r="F1677" s="2"/>
      <c r="G1677" s="2"/>
      <c r="H1677" s="2"/>
      <c r="I1677" s="2"/>
      <c r="J1677" s="2"/>
      <c r="K1677" s="2"/>
      <c r="L1677" s="2"/>
      <c r="N1677" s="1"/>
      <c r="O1677" s="2"/>
      <c r="P1677" s="2"/>
      <c r="Q1677" s="2"/>
      <c r="R1677" s="2"/>
      <c r="S1677" s="2"/>
      <c r="T1677" s="2"/>
      <c r="U1677" s="2"/>
      <c r="V1677" s="2"/>
      <c r="Y1677" s="2"/>
      <c r="Z1677" s="2"/>
      <c r="AA1677" s="2"/>
      <c r="AB1677" s="2"/>
      <c r="AC1677" s="2"/>
      <c r="AD1677" s="2"/>
      <c r="AE1677" s="2"/>
      <c r="AF1677" s="2"/>
      <c r="AH1677" s="1"/>
      <c r="AI1677" s="2"/>
      <c r="AJ1677" s="2"/>
      <c r="AK1677" s="2"/>
      <c r="AL1677" s="2"/>
      <c r="AM1677" s="2"/>
      <c r="AN1677" s="2"/>
      <c r="AO1677" s="2"/>
      <c r="AP1677" s="2"/>
      <c r="AR1677" s="1"/>
      <c r="AS1677" s="2"/>
      <c r="AT1677" s="2"/>
      <c r="AU1677" s="2"/>
      <c r="AV1677" s="2"/>
      <c r="AW1677" s="2"/>
      <c r="AX1677" s="2"/>
      <c r="AY1677" s="2"/>
      <c r="AZ1677" s="2"/>
      <c r="BB1677" s="1"/>
    </row>
    <row r="1678" spans="6:54" x14ac:dyDescent="0.35">
      <c r="F1678" s="2"/>
      <c r="G1678" s="2"/>
      <c r="H1678" s="2"/>
      <c r="I1678" s="2"/>
      <c r="J1678" s="2"/>
      <c r="K1678" s="2"/>
      <c r="L1678" s="2"/>
      <c r="N1678" s="1"/>
      <c r="O1678" s="2"/>
      <c r="P1678" s="2"/>
      <c r="Q1678" s="2"/>
      <c r="R1678" s="2"/>
      <c r="S1678" s="2"/>
      <c r="T1678" s="2"/>
      <c r="U1678" s="2"/>
      <c r="V1678" s="2"/>
      <c r="X1678" s="1"/>
      <c r="Y1678" s="2"/>
      <c r="Z1678" s="2"/>
      <c r="AA1678" s="2"/>
      <c r="AB1678" s="2"/>
      <c r="AC1678" s="2"/>
      <c r="AD1678" s="2"/>
      <c r="AE1678" s="2"/>
      <c r="AF1678" s="2"/>
      <c r="AH1678" s="1"/>
      <c r="AI1678" s="2"/>
      <c r="AJ1678" s="2"/>
      <c r="AK1678" s="2"/>
      <c r="AL1678" s="2"/>
      <c r="AM1678" s="2"/>
      <c r="AN1678" s="2"/>
      <c r="AO1678" s="2"/>
      <c r="AP1678" s="2"/>
      <c r="AR1678" s="1"/>
      <c r="AS1678" s="2"/>
      <c r="AT1678" s="2"/>
      <c r="AU1678" s="2"/>
      <c r="AV1678" s="2"/>
      <c r="AW1678" s="2"/>
      <c r="AX1678" s="2"/>
      <c r="AY1678" s="2"/>
      <c r="AZ1678" s="2"/>
      <c r="BB1678" s="1"/>
    </row>
    <row r="1679" spans="6:54" x14ac:dyDescent="0.35">
      <c r="F1679" s="2"/>
      <c r="G1679" s="2"/>
      <c r="H1679" s="2"/>
      <c r="I1679" s="2"/>
      <c r="J1679" s="2"/>
      <c r="K1679" s="2"/>
      <c r="L1679" s="2"/>
      <c r="N1679" s="1"/>
      <c r="O1679" s="2"/>
      <c r="P1679" s="2"/>
      <c r="Q1679" s="2"/>
      <c r="R1679" s="2"/>
      <c r="S1679" s="2"/>
      <c r="T1679" s="2"/>
      <c r="U1679" s="2"/>
      <c r="V1679" s="2"/>
      <c r="X1679" s="1"/>
      <c r="Y1679" s="2"/>
      <c r="Z1679" s="2"/>
      <c r="AA1679" s="2"/>
      <c r="AB1679" s="2"/>
      <c r="AC1679" s="2"/>
      <c r="AD1679" s="2"/>
      <c r="AE1679" s="2"/>
      <c r="AF1679" s="2"/>
      <c r="AH1679" s="1"/>
      <c r="AI1679" s="2"/>
      <c r="AJ1679" s="2"/>
      <c r="AK1679" s="2"/>
      <c r="AL1679" s="2"/>
      <c r="AM1679" s="2"/>
      <c r="AN1679" s="2"/>
      <c r="AO1679" s="2"/>
      <c r="AP1679" s="2"/>
      <c r="AR1679" s="1"/>
      <c r="AS1679" s="2"/>
      <c r="AT1679" s="2"/>
      <c r="AU1679" s="2"/>
      <c r="AV1679" s="2"/>
      <c r="AW1679" s="2"/>
      <c r="AX1679" s="2"/>
      <c r="AY1679" s="2"/>
      <c r="AZ1679" s="2"/>
      <c r="BB1679" s="1"/>
    </row>
    <row r="1680" spans="6:54" x14ac:dyDescent="0.35">
      <c r="F1680" s="2"/>
      <c r="G1680" s="2"/>
      <c r="H1680" s="2"/>
      <c r="I1680" s="2"/>
      <c r="J1680" s="2"/>
      <c r="K1680" s="2"/>
      <c r="L1680" s="2"/>
      <c r="N1680" s="1"/>
      <c r="O1680" s="2"/>
      <c r="P1680" s="2"/>
      <c r="Q1680" s="2"/>
      <c r="R1680" s="2"/>
      <c r="S1680" s="2"/>
      <c r="T1680" s="2"/>
      <c r="U1680" s="2"/>
      <c r="V1680" s="2"/>
      <c r="Y1680" s="2"/>
      <c r="Z1680" s="2"/>
      <c r="AA1680" s="2"/>
      <c r="AB1680" s="2"/>
      <c r="AC1680" s="2"/>
      <c r="AD1680" s="2"/>
      <c r="AE1680" s="2"/>
      <c r="AF1680" s="2"/>
      <c r="AH1680" s="1"/>
      <c r="AI1680" s="2"/>
      <c r="AJ1680" s="2"/>
      <c r="AK1680" s="2"/>
      <c r="AL1680" s="2"/>
      <c r="AM1680" s="2"/>
      <c r="AN1680" s="2"/>
      <c r="AO1680" s="2"/>
      <c r="AP1680" s="2"/>
      <c r="AR1680" s="1"/>
      <c r="AS1680" s="2"/>
      <c r="AT1680" s="2"/>
      <c r="AU1680" s="2"/>
      <c r="AV1680" s="2"/>
      <c r="AW1680" s="2"/>
      <c r="AX1680" s="2"/>
      <c r="AY1680" s="2"/>
      <c r="AZ1680" s="2"/>
      <c r="BB1680" s="1"/>
    </row>
    <row r="1681" spans="6:54" x14ac:dyDescent="0.35">
      <c r="F1681" s="2"/>
      <c r="G1681" s="2"/>
      <c r="H1681" s="2"/>
      <c r="I1681" s="2"/>
      <c r="J1681" s="2"/>
      <c r="K1681" s="2"/>
      <c r="L1681" s="2"/>
      <c r="N1681" s="1"/>
      <c r="O1681" s="2"/>
      <c r="P1681" s="2"/>
      <c r="Q1681" s="2"/>
      <c r="R1681" s="2"/>
      <c r="S1681" s="2"/>
      <c r="T1681" s="2"/>
      <c r="U1681" s="2"/>
      <c r="V1681" s="2"/>
      <c r="X1681" s="1"/>
      <c r="Y1681" s="2"/>
      <c r="Z1681" s="2"/>
      <c r="AA1681" s="2"/>
      <c r="AB1681" s="2"/>
      <c r="AC1681" s="2"/>
      <c r="AD1681" s="2"/>
      <c r="AE1681" s="2"/>
      <c r="AF1681" s="2"/>
      <c r="AH1681" s="1"/>
      <c r="AI1681" s="2"/>
      <c r="AJ1681" s="2"/>
      <c r="AK1681" s="2"/>
      <c r="AL1681" s="2"/>
      <c r="AM1681" s="2"/>
      <c r="AN1681" s="2"/>
      <c r="AO1681" s="2"/>
      <c r="AP1681" s="2"/>
      <c r="AR1681" s="1"/>
      <c r="AS1681" s="2"/>
      <c r="AT1681" s="2"/>
      <c r="AU1681" s="2"/>
      <c r="AV1681" s="2"/>
      <c r="AW1681" s="2"/>
      <c r="AX1681" s="2"/>
      <c r="AY1681" s="2"/>
      <c r="AZ1681" s="2"/>
      <c r="BB1681" s="1"/>
    </row>
    <row r="1682" spans="6:54" x14ac:dyDescent="0.35">
      <c r="F1682" s="2"/>
      <c r="G1682" s="2"/>
      <c r="H1682" s="2"/>
      <c r="I1682" s="2"/>
      <c r="J1682" s="2"/>
      <c r="K1682" s="2"/>
      <c r="L1682" s="2"/>
      <c r="N1682" s="1"/>
      <c r="O1682" s="2"/>
      <c r="P1682" s="2"/>
      <c r="Q1682" s="2"/>
      <c r="R1682" s="2"/>
      <c r="S1682" s="2"/>
      <c r="T1682" s="2"/>
      <c r="U1682" s="2"/>
      <c r="V1682" s="2"/>
      <c r="X1682" s="1"/>
      <c r="Y1682" s="2"/>
      <c r="Z1682" s="2"/>
      <c r="AA1682" s="2"/>
      <c r="AB1682" s="2"/>
      <c r="AC1682" s="2"/>
      <c r="AD1682" s="2"/>
      <c r="AE1682" s="2"/>
      <c r="AF1682" s="2"/>
      <c r="AH1682" s="1"/>
      <c r="AI1682" s="2"/>
      <c r="AJ1682" s="2"/>
      <c r="AK1682" s="2"/>
      <c r="AL1682" s="2"/>
      <c r="AM1682" s="2"/>
      <c r="AN1682" s="2"/>
      <c r="AO1682" s="2"/>
      <c r="AP1682" s="2"/>
      <c r="AR1682" s="1"/>
      <c r="AS1682" s="2"/>
      <c r="AT1682" s="2"/>
      <c r="AU1682" s="2"/>
      <c r="AV1682" s="2"/>
      <c r="AW1682" s="2"/>
      <c r="AX1682" s="2"/>
      <c r="AY1682" s="2"/>
      <c r="AZ1682" s="2"/>
      <c r="BB1682" s="1"/>
    </row>
    <row r="1683" spans="6:54" x14ac:dyDescent="0.35">
      <c r="F1683" s="2"/>
      <c r="G1683" s="2"/>
      <c r="H1683" s="2"/>
      <c r="I1683" s="2"/>
      <c r="J1683" s="2"/>
      <c r="K1683" s="2"/>
      <c r="L1683" s="2"/>
      <c r="N1683" s="1"/>
      <c r="O1683" s="2"/>
      <c r="P1683" s="2"/>
      <c r="Q1683" s="2"/>
      <c r="R1683" s="2"/>
      <c r="S1683" s="2"/>
      <c r="T1683" s="2"/>
      <c r="U1683" s="2"/>
      <c r="V1683" s="2"/>
      <c r="Y1683" s="2"/>
      <c r="Z1683" s="2"/>
      <c r="AA1683" s="2"/>
      <c r="AB1683" s="2"/>
      <c r="AC1683" s="2"/>
      <c r="AD1683" s="2"/>
      <c r="AE1683" s="2"/>
      <c r="AF1683" s="2"/>
      <c r="AH1683" s="1"/>
      <c r="AI1683" s="2"/>
      <c r="AJ1683" s="2"/>
      <c r="AK1683" s="2"/>
      <c r="AL1683" s="2"/>
      <c r="AM1683" s="2"/>
      <c r="AN1683" s="2"/>
      <c r="AO1683" s="2"/>
      <c r="AP1683" s="2"/>
      <c r="AR1683" s="1"/>
      <c r="AS1683" s="2"/>
      <c r="AT1683" s="2"/>
      <c r="AU1683" s="2"/>
      <c r="AV1683" s="2"/>
      <c r="AW1683" s="2"/>
      <c r="AX1683" s="2"/>
      <c r="AY1683" s="2"/>
      <c r="AZ1683" s="2"/>
      <c r="BB1683" s="1"/>
    </row>
    <row r="1684" spans="6:54" x14ac:dyDescent="0.35">
      <c r="F1684" s="2"/>
      <c r="G1684" s="2"/>
      <c r="H1684" s="2"/>
      <c r="I1684" s="2"/>
      <c r="J1684" s="2"/>
      <c r="K1684" s="2"/>
      <c r="L1684" s="2"/>
      <c r="N1684" s="1"/>
      <c r="O1684" s="2"/>
      <c r="P1684" s="2"/>
      <c r="Q1684" s="2"/>
      <c r="R1684" s="2"/>
      <c r="S1684" s="2"/>
      <c r="T1684" s="2"/>
      <c r="U1684" s="2"/>
      <c r="V1684" s="2"/>
      <c r="X1684" s="1"/>
      <c r="Y1684" s="2"/>
      <c r="Z1684" s="2"/>
      <c r="AA1684" s="2"/>
      <c r="AB1684" s="2"/>
      <c r="AC1684" s="2"/>
      <c r="AD1684" s="2"/>
      <c r="AE1684" s="2"/>
      <c r="AF1684" s="2"/>
      <c r="AH1684" s="1"/>
      <c r="AI1684" s="2"/>
      <c r="AJ1684" s="2"/>
      <c r="AK1684" s="2"/>
      <c r="AL1684" s="2"/>
      <c r="AM1684" s="2"/>
      <c r="AN1684" s="2"/>
      <c r="AO1684" s="2"/>
      <c r="AP1684" s="2"/>
      <c r="AR1684" s="1"/>
      <c r="AS1684" s="2"/>
      <c r="AT1684" s="2"/>
      <c r="AU1684" s="2"/>
      <c r="AV1684" s="2"/>
      <c r="AW1684" s="2"/>
      <c r="AX1684" s="2"/>
      <c r="AY1684" s="2"/>
      <c r="AZ1684" s="2"/>
      <c r="BB1684" s="1"/>
    </row>
    <row r="1685" spans="6:54" x14ac:dyDescent="0.35">
      <c r="F1685" s="2"/>
      <c r="G1685" s="2"/>
      <c r="H1685" s="2"/>
      <c r="I1685" s="2"/>
      <c r="J1685" s="2"/>
      <c r="K1685" s="2"/>
      <c r="L1685" s="2"/>
      <c r="N1685" s="1"/>
      <c r="O1685" s="2"/>
      <c r="P1685" s="2"/>
      <c r="Q1685" s="2"/>
      <c r="R1685" s="2"/>
      <c r="S1685" s="2"/>
      <c r="T1685" s="2"/>
      <c r="U1685" s="2"/>
      <c r="V1685" s="2"/>
      <c r="X1685" s="1"/>
      <c r="Y1685" s="2"/>
      <c r="Z1685" s="2"/>
      <c r="AA1685" s="2"/>
      <c r="AB1685" s="2"/>
      <c r="AC1685" s="2"/>
      <c r="AD1685" s="2"/>
      <c r="AE1685" s="2"/>
      <c r="AF1685" s="2"/>
      <c r="AH1685" s="1"/>
      <c r="AI1685" s="2"/>
      <c r="AJ1685" s="2"/>
      <c r="AK1685" s="2"/>
      <c r="AL1685" s="2"/>
      <c r="AM1685" s="2"/>
      <c r="AN1685" s="2"/>
      <c r="AO1685" s="2"/>
      <c r="AP1685" s="2"/>
      <c r="AR1685" s="1"/>
      <c r="AS1685" s="2"/>
      <c r="AT1685" s="2"/>
      <c r="AU1685" s="2"/>
      <c r="AV1685" s="2"/>
      <c r="AW1685" s="2"/>
      <c r="AX1685" s="2"/>
      <c r="AY1685" s="2"/>
      <c r="AZ1685" s="2"/>
      <c r="BB1685" s="1"/>
    </row>
    <row r="1686" spans="6:54" x14ac:dyDescent="0.35">
      <c r="F1686" s="2"/>
      <c r="G1686" s="2"/>
      <c r="H1686" s="2"/>
      <c r="I1686" s="2"/>
      <c r="J1686" s="2"/>
      <c r="K1686" s="2"/>
      <c r="L1686" s="2"/>
      <c r="N1686" s="1"/>
      <c r="O1686" s="2"/>
      <c r="P1686" s="2"/>
      <c r="Q1686" s="2"/>
      <c r="R1686" s="2"/>
      <c r="S1686" s="2"/>
      <c r="T1686" s="2"/>
      <c r="U1686" s="2"/>
      <c r="V1686" s="2"/>
      <c r="Y1686" s="2"/>
      <c r="Z1686" s="2"/>
      <c r="AA1686" s="2"/>
      <c r="AB1686" s="2"/>
      <c r="AC1686" s="2"/>
      <c r="AD1686" s="2"/>
      <c r="AE1686" s="2"/>
      <c r="AF1686" s="2"/>
      <c r="AH1686" s="1"/>
      <c r="AI1686" s="2"/>
      <c r="AJ1686" s="2"/>
      <c r="AK1686" s="2"/>
      <c r="AL1686" s="2"/>
      <c r="AM1686" s="2"/>
      <c r="AN1686" s="2"/>
      <c r="AO1686" s="2"/>
      <c r="AP1686" s="2"/>
      <c r="AR1686" s="1"/>
      <c r="AS1686" s="2"/>
      <c r="AT1686" s="2"/>
      <c r="AU1686" s="2"/>
      <c r="AV1686" s="2"/>
      <c r="AW1686" s="2"/>
      <c r="AX1686" s="2"/>
      <c r="AY1686" s="2"/>
      <c r="AZ1686" s="2"/>
      <c r="BB1686" s="1"/>
    </row>
    <row r="1687" spans="6:54" x14ac:dyDescent="0.35">
      <c r="F1687" s="2"/>
      <c r="G1687" s="2"/>
      <c r="H1687" s="2"/>
      <c r="I1687" s="2"/>
      <c r="J1687" s="2"/>
      <c r="K1687" s="2"/>
      <c r="L1687" s="2"/>
      <c r="N1687" s="1"/>
      <c r="O1687" s="2"/>
      <c r="P1687" s="2"/>
      <c r="Q1687" s="2"/>
      <c r="R1687" s="2"/>
      <c r="S1687" s="2"/>
      <c r="T1687" s="2"/>
      <c r="U1687" s="2"/>
      <c r="V1687" s="2"/>
      <c r="X1687" s="1"/>
      <c r="Y1687" s="2"/>
      <c r="Z1687" s="2"/>
      <c r="AA1687" s="2"/>
      <c r="AB1687" s="2"/>
      <c r="AC1687" s="2"/>
      <c r="AD1687" s="2"/>
      <c r="AE1687" s="2"/>
      <c r="AF1687" s="2"/>
      <c r="AH1687" s="1"/>
      <c r="AI1687" s="2"/>
      <c r="AJ1687" s="2"/>
      <c r="AK1687" s="2"/>
      <c r="AL1687" s="2"/>
      <c r="AM1687" s="2"/>
      <c r="AN1687" s="2"/>
      <c r="AO1687" s="2"/>
      <c r="AP1687" s="2"/>
      <c r="AR1687" s="1"/>
      <c r="AS1687" s="2"/>
      <c r="AT1687" s="2"/>
      <c r="AU1687" s="2"/>
      <c r="AV1687" s="2"/>
      <c r="AW1687" s="2"/>
      <c r="AX1687" s="2"/>
      <c r="AY1687" s="2"/>
      <c r="AZ1687" s="2"/>
      <c r="BB1687" s="1"/>
    </row>
    <row r="1688" spans="6:54" x14ac:dyDescent="0.35">
      <c r="F1688" s="2"/>
      <c r="G1688" s="2"/>
      <c r="H1688" s="2"/>
      <c r="I1688" s="2"/>
      <c r="J1688" s="2"/>
      <c r="K1688" s="2"/>
      <c r="L1688" s="2"/>
      <c r="N1688" s="1"/>
      <c r="O1688" s="2"/>
      <c r="P1688" s="2"/>
      <c r="Q1688" s="2"/>
      <c r="R1688" s="2"/>
      <c r="S1688" s="2"/>
      <c r="T1688" s="2"/>
      <c r="U1688" s="2"/>
      <c r="V1688" s="2"/>
      <c r="X1688" s="1"/>
      <c r="Y1688" s="2"/>
      <c r="Z1688" s="2"/>
      <c r="AA1688" s="2"/>
      <c r="AB1688" s="2"/>
      <c r="AC1688" s="2"/>
      <c r="AD1688" s="2"/>
      <c r="AE1688" s="2"/>
      <c r="AF1688" s="2"/>
      <c r="AH1688" s="1"/>
      <c r="AI1688" s="2"/>
      <c r="AJ1688" s="2"/>
      <c r="AK1688" s="2"/>
      <c r="AL1688" s="2"/>
      <c r="AM1688" s="2"/>
      <c r="AN1688" s="2"/>
      <c r="AO1688" s="2"/>
      <c r="AP1688" s="2"/>
      <c r="AR1688" s="1"/>
      <c r="AS1688" s="2"/>
      <c r="AT1688" s="2"/>
      <c r="AU1688" s="2"/>
      <c r="AV1688" s="2"/>
      <c r="AW1688" s="2"/>
      <c r="AX1688" s="2"/>
      <c r="AY1688" s="2"/>
      <c r="AZ1688" s="2"/>
      <c r="BB1688" s="1"/>
    </row>
    <row r="1689" spans="6:54" x14ac:dyDescent="0.35">
      <c r="F1689" s="2"/>
      <c r="G1689" s="2"/>
      <c r="H1689" s="2"/>
      <c r="I1689" s="2"/>
      <c r="J1689" s="2"/>
      <c r="K1689" s="2"/>
      <c r="L1689" s="2"/>
      <c r="N1689" s="1"/>
      <c r="O1689" s="2"/>
      <c r="P1689" s="2"/>
      <c r="Q1689" s="2"/>
      <c r="R1689" s="2"/>
      <c r="S1689" s="2"/>
      <c r="T1689" s="2"/>
      <c r="U1689" s="2"/>
      <c r="V1689" s="2"/>
      <c r="Y1689" s="2"/>
      <c r="Z1689" s="2"/>
      <c r="AA1689" s="2"/>
      <c r="AB1689" s="2"/>
      <c r="AC1689" s="2"/>
      <c r="AD1689" s="2"/>
      <c r="AE1689" s="2"/>
      <c r="AF1689" s="2"/>
      <c r="AH1689" s="1"/>
      <c r="AI1689" s="2"/>
      <c r="AJ1689" s="2"/>
      <c r="AK1689" s="2"/>
      <c r="AL1689" s="2"/>
      <c r="AM1689" s="2"/>
      <c r="AN1689" s="2"/>
      <c r="AO1689" s="2"/>
      <c r="AP1689" s="2"/>
      <c r="AR1689" s="1"/>
      <c r="AS1689" s="2"/>
      <c r="AT1689" s="2"/>
      <c r="AU1689" s="2"/>
      <c r="AV1689" s="2"/>
      <c r="AW1689" s="2"/>
      <c r="AX1689" s="2"/>
      <c r="AY1689" s="2"/>
      <c r="AZ1689" s="2"/>
      <c r="BB1689" s="1"/>
    </row>
    <row r="1690" spans="6:54" x14ac:dyDescent="0.35">
      <c r="F1690" s="2"/>
      <c r="G1690" s="2"/>
      <c r="H1690" s="2"/>
      <c r="I1690" s="2"/>
      <c r="J1690" s="2"/>
      <c r="K1690" s="2"/>
      <c r="L1690" s="2"/>
      <c r="N1690" s="1"/>
      <c r="O1690" s="2"/>
      <c r="P1690" s="2"/>
      <c r="Q1690" s="2"/>
      <c r="R1690" s="2"/>
      <c r="S1690" s="2"/>
      <c r="T1690" s="2"/>
      <c r="U1690" s="2"/>
      <c r="V1690" s="2"/>
      <c r="X1690" s="1"/>
      <c r="Y1690" s="2"/>
      <c r="Z1690" s="2"/>
      <c r="AA1690" s="2"/>
      <c r="AB1690" s="2"/>
      <c r="AC1690" s="2"/>
      <c r="AD1690" s="2"/>
      <c r="AE1690" s="2"/>
      <c r="AF1690" s="2"/>
      <c r="AH1690" s="1"/>
      <c r="AI1690" s="2"/>
      <c r="AJ1690" s="2"/>
      <c r="AK1690" s="2"/>
      <c r="AL1690" s="2"/>
      <c r="AM1690" s="2"/>
      <c r="AN1690" s="2"/>
      <c r="AO1690" s="2"/>
      <c r="AP1690" s="2"/>
      <c r="AR1690" s="1"/>
      <c r="AS1690" s="2"/>
      <c r="AT1690" s="2"/>
      <c r="AU1690" s="2"/>
      <c r="AV1690" s="2"/>
      <c r="AW1690" s="2"/>
      <c r="AX1690" s="2"/>
      <c r="AY1690" s="2"/>
      <c r="AZ1690" s="2"/>
      <c r="BB1690" s="1"/>
    </row>
    <row r="1691" spans="6:54" x14ac:dyDescent="0.35">
      <c r="F1691" s="2"/>
      <c r="G1691" s="2"/>
      <c r="H1691" s="2"/>
      <c r="I1691" s="2"/>
      <c r="J1691" s="2"/>
      <c r="K1691" s="2"/>
      <c r="L1691" s="2"/>
      <c r="N1691" s="1"/>
      <c r="O1691" s="2"/>
      <c r="P1691" s="2"/>
      <c r="Q1691" s="2"/>
      <c r="R1691" s="2"/>
      <c r="S1691" s="2"/>
      <c r="T1691" s="2"/>
      <c r="U1691" s="2"/>
      <c r="V1691" s="2"/>
      <c r="X1691" s="1"/>
      <c r="Y1691" s="2"/>
      <c r="Z1691" s="2"/>
      <c r="AA1691" s="2"/>
      <c r="AB1691" s="2"/>
      <c r="AC1691" s="2"/>
      <c r="AD1691" s="2"/>
      <c r="AE1691" s="2"/>
      <c r="AF1691" s="2"/>
      <c r="AH1691" s="1"/>
      <c r="AI1691" s="2"/>
      <c r="AJ1691" s="2"/>
      <c r="AK1691" s="2"/>
      <c r="AL1691" s="2"/>
      <c r="AM1691" s="2"/>
      <c r="AN1691" s="2"/>
      <c r="AO1691" s="2"/>
      <c r="AP1691" s="2"/>
      <c r="AR1691" s="1"/>
      <c r="AS1691" s="2"/>
      <c r="AT1691" s="2"/>
      <c r="AU1691" s="2"/>
      <c r="AV1691" s="2"/>
      <c r="AW1691" s="2"/>
      <c r="AX1691" s="2"/>
      <c r="AY1691" s="2"/>
      <c r="AZ1691" s="2"/>
      <c r="BB1691" s="1"/>
    </row>
    <row r="1692" spans="6:54" x14ac:dyDescent="0.35">
      <c r="F1692" s="2"/>
      <c r="G1692" s="2"/>
      <c r="H1692" s="2"/>
      <c r="I1692" s="2"/>
      <c r="J1692" s="2"/>
      <c r="K1692" s="2"/>
      <c r="L1692" s="2"/>
      <c r="N1692" s="1"/>
      <c r="O1692" s="2"/>
      <c r="P1692" s="2"/>
      <c r="Q1692" s="2"/>
      <c r="R1692" s="2"/>
      <c r="S1692" s="2"/>
      <c r="T1692" s="2"/>
      <c r="U1692" s="2"/>
      <c r="V1692" s="2"/>
      <c r="Y1692" s="2"/>
      <c r="Z1692" s="2"/>
      <c r="AA1692" s="2"/>
      <c r="AB1692" s="2"/>
      <c r="AC1692" s="2"/>
      <c r="AD1692" s="2"/>
      <c r="AE1692" s="2"/>
      <c r="AF1692" s="2"/>
      <c r="AH1692" s="1"/>
      <c r="AI1692" s="2"/>
      <c r="AJ1692" s="2"/>
      <c r="AK1692" s="2"/>
      <c r="AL1692" s="2"/>
      <c r="AM1692" s="2"/>
      <c r="AN1692" s="2"/>
      <c r="AO1692" s="2"/>
      <c r="AP1692" s="2"/>
      <c r="AR1692" s="1"/>
      <c r="AS1692" s="2"/>
      <c r="AT1692" s="2"/>
      <c r="AU1692" s="2"/>
      <c r="AV1692" s="2"/>
      <c r="AW1692" s="2"/>
      <c r="AX1692" s="2"/>
      <c r="AY1692" s="2"/>
      <c r="AZ1692" s="2"/>
      <c r="BB1692" s="1"/>
    </row>
    <row r="1693" spans="6:54" x14ac:dyDescent="0.35">
      <c r="F1693" s="2"/>
      <c r="G1693" s="2"/>
      <c r="H1693" s="2"/>
      <c r="I1693" s="2"/>
      <c r="J1693" s="2"/>
      <c r="K1693" s="2"/>
      <c r="L1693" s="2"/>
      <c r="N1693" s="1"/>
      <c r="O1693" s="2"/>
      <c r="P1693" s="2"/>
      <c r="Q1693" s="2"/>
      <c r="R1693" s="2"/>
      <c r="S1693" s="2"/>
      <c r="T1693" s="2"/>
      <c r="U1693" s="2"/>
      <c r="V1693" s="2"/>
      <c r="X1693" s="1"/>
      <c r="Y1693" s="2"/>
      <c r="Z1693" s="2"/>
      <c r="AA1693" s="2"/>
      <c r="AB1693" s="2"/>
      <c r="AC1693" s="2"/>
      <c r="AD1693" s="2"/>
      <c r="AE1693" s="2"/>
      <c r="AF1693" s="2"/>
      <c r="AH1693" s="1"/>
      <c r="AI1693" s="2"/>
      <c r="AJ1693" s="2"/>
      <c r="AK1693" s="2"/>
      <c r="AL1693" s="2"/>
      <c r="AM1693" s="2"/>
      <c r="AN1693" s="2"/>
      <c r="AO1693" s="2"/>
      <c r="AP1693" s="2"/>
      <c r="AR1693" s="1"/>
      <c r="AS1693" s="2"/>
      <c r="AT1693" s="2"/>
      <c r="AU1693" s="2"/>
      <c r="AV1693" s="2"/>
      <c r="AW1693" s="2"/>
      <c r="AX1693" s="2"/>
      <c r="AY1693" s="2"/>
      <c r="AZ1693" s="2"/>
      <c r="BB1693" s="1"/>
    </row>
    <row r="1694" spans="6:54" x14ac:dyDescent="0.35">
      <c r="F1694" s="2"/>
      <c r="G1694" s="2"/>
      <c r="H1694" s="2"/>
      <c r="I1694" s="2"/>
      <c r="J1694" s="2"/>
      <c r="K1694" s="2"/>
      <c r="L1694" s="2"/>
      <c r="N1694" s="1"/>
      <c r="O1694" s="2"/>
      <c r="P1694" s="2"/>
      <c r="Q1694" s="2"/>
      <c r="R1694" s="2"/>
      <c r="S1694" s="2"/>
      <c r="T1694" s="2"/>
      <c r="U1694" s="2"/>
      <c r="V1694" s="2"/>
      <c r="X1694" s="1"/>
      <c r="Y1694" s="2"/>
      <c r="Z1694" s="2"/>
      <c r="AA1694" s="2"/>
      <c r="AB1694" s="2"/>
      <c r="AC1694" s="2"/>
      <c r="AD1694" s="2"/>
      <c r="AE1694" s="2"/>
      <c r="AF1694" s="2"/>
      <c r="AH1694" s="1"/>
      <c r="AI1694" s="2"/>
      <c r="AJ1694" s="2"/>
      <c r="AK1694" s="2"/>
      <c r="AL1694" s="2"/>
      <c r="AM1694" s="2"/>
      <c r="AN1694" s="2"/>
      <c r="AO1694" s="2"/>
      <c r="AP1694" s="2"/>
      <c r="AR1694" s="1"/>
      <c r="AS1694" s="2"/>
      <c r="AT1694" s="2"/>
      <c r="AU1694" s="2"/>
      <c r="AV1694" s="2"/>
      <c r="AW1694" s="2"/>
      <c r="AX1694" s="2"/>
      <c r="AY1694" s="2"/>
      <c r="AZ1694" s="2"/>
      <c r="BB1694" s="1"/>
    </row>
    <row r="1695" spans="6:54" x14ac:dyDescent="0.35">
      <c r="F1695" s="2"/>
      <c r="G1695" s="2"/>
      <c r="H1695" s="2"/>
      <c r="I1695" s="2"/>
      <c r="J1695" s="2"/>
      <c r="K1695" s="2"/>
      <c r="L1695" s="2"/>
      <c r="N1695" s="1"/>
      <c r="O1695" s="2"/>
      <c r="P1695" s="2"/>
      <c r="Q1695" s="2"/>
      <c r="R1695" s="2"/>
      <c r="S1695" s="2"/>
      <c r="T1695" s="2"/>
      <c r="U1695" s="2"/>
      <c r="V1695" s="2"/>
      <c r="Y1695" s="2"/>
      <c r="Z1695" s="2"/>
      <c r="AA1695" s="2"/>
      <c r="AB1695" s="2"/>
      <c r="AC1695" s="2"/>
      <c r="AD1695" s="2"/>
      <c r="AE1695" s="2"/>
      <c r="AF1695" s="2"/>
      <c r="AH1695" s="1"/>
      <c r="AI1695" s="2"/>
      <c r="AJ1695" s="2"/>
      <c r="AK1695" s="2"/>
      <c r="AL1695" s="2"/>
      <c r="AM1695" s="2"/>
      <c r="AN1695" s="2"/>
      <c r="AO1695" s="2"/>
      <c r="AP1695" s="2"/>
      <c r="AR1695" s="1"/>
      <c r="AS1695" s="2"/>
      <c r="AT1695" s="2"/>
      <c r="AU1695" s="2"/>
      <c r="AV1695" s="2"/>
      <c r="AW1695" s="2"/>
      <c r="AX1695" s="2"/>
      <c r="AY1695" s="2"/>
      <c r="AZ1695" s="2"/>
      <c r="BB1695" s="1"/>
    </row>
    <row r="1696" spans="6:54" x14ac:dyDescent="0.35">
      <c r="F1696" s="2"/>
      <c r="G1696" s="2"/>
      <c r="H1696" s="2"/>
      <c r="I1696" s="2"/>
      <c r="J1696" s="2"/>
      <c r="K1696" s="2"/>
      <c r="L1696" s="2"/>
      <c r="N1696" s="1"/>
      <c r="O1696" s="2"/>
      <c r="P1696" s="2"/>
      <c r="Q1696" s="2"/>
      <c r="R1696" s="2"/>
      <c r="S1696" s="2"/>
      <c r="T1696" s="2"/>
      <c r="U1696" s="2"/>
      <c r="V1696" s="2"/>
      <c r="X1696" s="1"/>
      <c r="Y1696" s="2"/>
      <c r="Z1696" s="2"/>
      <c r="AA1696" s="2"/>
      <c r="AB1696" s="2"/>
      <c r="AC1696" s="2"/>
      <c r="AD1696" s="2"/>
      <c r="AE1696" s="2"/>
      <c r="AF1696" s="2"/>
      <c r="AH1696" s="1"/>
      <c r="AI1696" s="2"/>
      <c r="AJ1696" s="2"/>
      <c r="AK1696" s="2"/>
      <c r="AL1696" s="2"/>
      <c r="AM1696" s="2"/>
      <c r="AN1696" s="2"/>
      <c r="AO1696" s="2"/>
      <c r="AP1696" s="2"/>
      <c r="AR1696" s="1"/>
      <c r="AS1696" s="2"/>
      <c r="AT1696" s="2"/>
      <c r="AU1696" s="2"/>
      <c r="AV1696" s="2"/>
      <c r="AW1696" s="2"/>
      <c r="AX1696" s="2"/>
      <c r="AY1696" s="2"/>
      <c r="AZ1696" s="2"/>
      <c r="BB1696" s="1"/>
    </row>
    <row r="1697" spans="6:54" x14ac:dyDescent="0.35">
      <c r="F1697" s="2"/>
      <c r="G1697" s="2"/>
      <c r="H1697" s="2"/>
      <c r="I1697" s="2"/>
      <c r="J1697" s="2"/>
      <c r="K1697" s="2"/>
      <c r="L1697" s="2"/>
      <c r="N1697" s="1"/>
      <c r="O1697" s="2"/>
      <c r="P1697" s="2"/>
      <c r="Q1697" s="2"/>
      <c r="R1697" s="2"/>
      <c r="S1697" s="2"/>
      <c r="T1697" s="2"/>
      <c r="U1697" s="2"/>
      <c r="V1697" s="2"/>
      <c r="X1697" s="1"/>
      <c r="Y1697" s="2"/>
      <c r="Z1697" s="2"/>
      <c r="AA1697" s="2"/>
      <c r="AB1697" s="2"/>
      <c r="AC1697" s="2"/>
      <c r="AD1697" s="2"/>
      <c r="AE1697" s="2"/>
      <c r="AF1697" s="2"/>
      <c r="AH1697" s="1"/>
      <c r="AI1697" s="2"/>
      <c r="AJ1697" s="2"/>
      <c r="AK1697" s="2"/>
      <c r="AL1697" s="2"/>
      <c r="AM1697" s="2"/>
      <c r="AN1697" s="2"/>
      <c r="AO1697" s="2"/>
      <c r="AP1697" s="2"/>
      <c r="AR1697" s="1"/>
      <c r="AS1697" s="2"/>
      <c r="AT1697" s="2"/>
      <c r="AU1697" s="2"/>
      <c r="AV1697" s="2"/>
      <c r="AW1697" s="2"/>
      <c r="AX1697" s="2"/>
      <c r="AY1697" s="2"/>
      <c r="AZ1697" s="2"/>
      <c r="BB1697" s="1"/>
    </row>
    <row r="1698" spans="6:54" x14ac:dyDescent="0.35">
      <c r="F1698" s="2"/>
      <c r="G1698" s="2"/>
      <c r="H1698" s="2"/>
      <c r="I1698" s="2"/>
      <c r="J1698" s="2"/>
      <c r="K1698" s="2"/>
      <c r="L1698" s="2"/>
      <c r="N1698" s="1"/>
      <c r="O1698" s="2"/>
      <c r="P1698" s="2"/>
      <c r="Q1698" s="2"/>
      <c r="R1698" s="2"/>
      <c r="S1698" s="2"/>
      <c r="T1698" s="2"/>
      <c r="U1698" s="2"/>
      <c r="V1698" s="2"/>
      <c r="Y1698" s="2"/>
      <c r="Z1698" s="2"/>
      <c r="AA1698" s="2"/>
      <c r="AB1698" s="2"/>
      <c r="AC1698" s="2"/>
      <c r="AD1698" s="2"/>
      <c r="AE1698" s="2"/>
      <c r="AF1698" s="2"/>
      <c r="AH1698" s="1"/>
      <c r="AI1698" s="2"/>
      <c r="AJ1698" s="2"/>
      <c r="AK1698" s="2"/>
      <c r="AL1698" s="2"/>
      <c r="AM1698" s="2"/>
      <c r="AN1698" s="2"/>
      <c r="AO1698" s="2"/>
      <c r="AP1698" s="2"/>
      <c r="AR1698" s="1"/>
      <c r="AS1698" s="2"/>
      <c r="AT1698" s="2"/>
      <c r="AU1698" s="2"/>
      <c r="AV1698" s="2"/>
      <c r="AW1698" s="2"/>
      <c r="AX1698" s="2"/>
      <c r="AY1698" s="2"/>
      <c r="AZ1698" s="2"/>
      <c r="BB1698" s="1"/>
    </row>
    <row r="1699" spans="6:54" x14ac:dyDescent="0.35">
      <c r="F1699" s="2"/>
      <c r="G1699" s="2"/>
      <c r="H1699" s="2"/>
      <c r="I1699" s="2"/>
      <c r="J1699" s="2"/>
      <c r="K1699" s="2"/>
      <c r="L1699" s="2"/>
      <c r="N1699" s="1"/>
      <c r="O1699" s="2"/>
      <c r="P1699" s="2"/>
      <c r="Q1699" s="2"/>
      <c r="R1699" s="2"/>
      <c r="S1699" s="2"/>
      <c r="T1699" s="2"/>
      <c r="U1699" s="2"/>
      <c r="V1699" s="2"/>
      <c r="X1699" s="1"/>
      <c r="Y1699" s="2"/>
      <c r="Z1699" s="2"/>
      <c r="AA1699" s="2"/>
      <c r="AB1699" s="2"/>
      <c r="AC1699" s="2"/>
      <c r="AD1699" s="2"/>
      <c r="AE1699" s="2"/>
      <c r="AF1699" s="2"/>
      <c r="AH1699" s="1"/>
      <c r="AI1699" s="2"/>
      <c r="AJ1699" s="2"/>
      <c r="AK1699" s="2"/>
      <c r="AL1699" s="2"/>
      <c r="AM1699" s="2"/>
      <c r="AN1699" s="2"/>
      <c r="AO1699" s="2"/>
      <c r="AP1699" s="2"/>
      <c r="AR1699" s="1"/>
      <c r="AS1699" s="2"/>
      <c r="AT1699" s="2"/>
      <c r="AU1699" s="2"/>
      <c r="AV1699" s="2"/>
      <c r="AW1699" s="2"/>
      <c r="AX1699" s="2"/>
      <c r="AY1699" s="2"/>
      <c r="AZ1699" s="2"/>
      <c r="BB1699" s="1"/>
    </row>
    <row r="1700" spans="6:54" x14ac:dyDescent="0.35">
      <c r="F1700" s="2"/>
      <c r="G1700" s="2"/>
      <c r="H1700" s="2"/>
      <c r="I1700" s="2"/>
      <c r="J1700" s="2"/>
      <c r="K1700" s="2"/>
      <c r="L1700" s="2"/>
      <c r="N1700" s="1"/>
      <c r="O1700" s="2"/>
      <c r="P1700" s="2"/>
      <c r="Q1700" s="2"/>
      <c r="R1700" s="2"/>
      <c r="S1700" s="2"/>
      <c r="T1700" s="2"/>
      <c r="U1700" s="2"/>
      <c r="V1700" s="2"/>
      <c r="X1700" s="1"/>
      <c r="Y1700" s="2"/>
      <c r="Z1700" s="2"/>
      <c r="AA1700" s="2"/>
      <c r="AB1700" s="2"/>
      <c r="AC1700" s="2"/>
      <c r="AD1700" s="2"/>
      <c r="AE1700" s="2"/>
      <c r="AF1700" s="2"/>
      <c r="AH1700" s="1"/>
      <c r="AI1700" s="2"/>
      <c r="AJ1700" s="2"/>
      <c r="AK1700" s="2"/>
      <c r="AL1700" s="2"/>
      <c r="AM1700" s="2"/>
      <c r="AN1700" s="2"/>
      <c r="AO1700" s="2"/>
      <c r="AP1700" s="2"/>
      <c r="AR1700" s="1"/>
      <c r="AS1700" s="2"/>
      <c r="AT1700" s="2"/>
      <c r="AU1700" s="2"/>
      <c r="AV1700" s="2"/>
      <c r="AW1700" s="2"/>
      <c r="AX1700" s="2"/>
      <c r="AY1700" s="2"/>
      <c r="AZ1700" s="2"/>
      <c r="BB1700" s="1"/>
    </row>
    <row r="1701" spans="6:54" x14ac:dyDescent="0.35">
      <c r="F1701" s="2"/>
      <c r="G1701" s="2"/>
      <c r="H1701" s="2"/>
      <c r="I1701" s="2"/>
      <c r="J1701" s="2"/>
      <c r="K1701" s="2"/>
      <c r="L1701" s="2"/>
      <c r="N1701" s="1"/>
      <c r="O1701" s="2"/>
      <c r="P1701" s="2"/>
      <c r="Q1701" s="2"/>
      <c r="R1701" s="2"/>
      <c r="S1701" s="2"/>
      <c r="T1701" s="2"/>
      <c r="U1701" s="2"/>
      <c r="V1701" s="2"/>
      <c r="Y1701" s="2"/>
      <c r="Z1701" s="2"/>
      <c r="AA1701" s="2"/>
      <c r="AB1701" s="2"/>
      <c r="AC1701" s="2"/>
      <c r="AD1701" s="2"/>
      <c r="AE1701" s="2"/>
      <c r="AF1701" s="2"/>
      <c r="AH1701" s="1"/>
      <c r="AI1701" s="2"/>
      <c r="AJ1701" s="2"/>
      <c r="AK1701" s="2"/>
      <c r="AL1701" s="2"/>
      <c r="AM1701" s="2"/>
      <c r="AN1701" s="2"/>
      <c r="AO1701" s="2"/>
      <c r="AP1701" s="2"/>
      <c r="AR1701" s="1"/>
      <c r="AS1701" s="2"/>
      <c r="AT1701" s="2"/>
      <c r="AU1701" s="2"/>
      <c r="AV1701" s="2"/>
      <c r="AW1701" s="2"/>
      <c r="AX1701" s="2"/>
      <c r="AY1701" s="2"/>
      <c r="AZ1701" s="2"/>
      <c r="BB1701" s="1"/>
    </row>
    <row r="1702" spans="6:54" x14ac:dyDescent="0.35">
      <c r="F1702" s="2"/>
      <c r="G1702" s="2"/>
      <c r="H1702" s="2"/>
      <c r="I1702" s="2"/>
      <c r="J1702" s="2"/>
      <c r="K1702" s="2"/>
      <c r="L1702" s="2"/>
      <c r="N1702" s="1"/>
      <c r="O1702" s="2"/>
      <c r="P1702" s="2"/>
      <c r="Q1702" s="2"/>
      <c r="R1702" s="2"/>
      <c r="S1702" s="2"/>
      <c r="T1702" s="2"/>
      <c r="U1702" s="2"/>
      <c r="V1702" s="2"/>
      <c r="X1702" s="1"/>
      <c r="Y1702" s="2"/>
      <c r="Z1702" s="2"/>
      <c r="AA1702" s="2"/>
      <c r="AB1702" s="2"/>
      <c r="AC1702" s="2"/>
      <c r="AD1702" s="2"/>
      <c r="AE1702" s="2"/>
      <c r="AF1702" s="2"/>
      <c r="AH1702" s="1"/>
      <c r="AI1702" s="2"/>
      <c r="AJ1702" s="2"/>
      <c r="AK1702" s="2"/>
      <c r="AL1702" s="2"/>
      <c r="AM1702" s="2"/>
      <c r="AN1702" s="2"/>
      <c r="AO1702" s="2"/>
      <c r="AP1702" s="2"/>
      <c r="AR1702" s="1"/>
      <c r="AS1702" s="2"/>
      <c r="AT1702" s="2"/>
      <c r="AU1702" s="2"/>
      <c r="AV1702" s="2"/>
      <c r="AW1702" s="2"/>
      <c r="AX1702" s="2"/>
      <c r="AY1702" s="2"/>
      <c r="AZ1702" s="2"/>
      <c r="BB1702" s="1"/>
    </row>
    <row r="1703" spans="6:54" x14ac:dyDescent="0.35">
      <c r="F1703" s="2"/>
      <c r="G1703" s="2"/>
      <c r="H1703" s="2"/>
      <c r="I1703" s="2"/>
      <c r="J1703" s="2"/>
      <c r="K1703" s="2"/>
      <c r="L1703" s="2"/>
      <c r="N1703" s="1"/>
      <c r="O1703" s="2"/>
      <c r="P1703" s="2"/>
      <c r="Q1703" s="2"/>
      <c r="R1703" s="2"/>
      <c r="S1703" s="2"/>
      <c r="T1703" s="2"/>
      <c r="U1703" s="2"/>
      <c r="V1703" s="2"/>
      <c r="X1703" s="1"/>
      <c r="Y1703" s="2"/>
      <c r="Z1703" s="2"/>
      <c r="AA1703" s="2"/>
      <c r="AB1703" s="2"/>
      <c r="AC1703" s="2"/>
      <c r="AD1703" s="2"/>
      <c r="AE1703" s="2"/>
      <c r="AF1703" s="2"/>
      <c r="AH1703" s="1"/>
      <c r="AI1703" s="2"/>
      <c r="AJ1703" s="2"/>
      <c r="AK1703" s="2"/>
      <c r="AL1703" s="2"/>
      <c r="AM1703" s="2"/>
      <c r="AN1703" s="2"/>
      <c r="AO1703" s="2"/>
      <c r="AP1703" s="2"/>
      <c r="AR1703" s="1"/>
      <c r="AS1703" s="2"/>
      <c r="AT1703" s="2"/>
      <c r="AU1703" s="2"/>
      <c r="AV1703" s="2"/>
      <c r="AW1703" s="2"/>
      <c r="AX1703" s="2"/>
      <c r="AY1703" s="2"/>
      <c r="AZ1703" s="2"/>
      <c r="BB1703" s="1"/>
    </row>
    <row r="1704" spans="6:54" x14ac:dyDescent="0.35">
      <c r="F1704" s="2"/>
      <c r="G1704" s="2"/>
      <c r="H1704" s="2"/>
      <c r="I1704" s="2"/>
      <c r="J1704" s="2"/>
      <c r="K1704" s="2"/>
      <c r="L1704" s="2"/>
      <c r="N1704" s="1"/>
      <c r="O1704" s="2"/>
      <c r="P1704" s="2"/>
      <c r="Q1704" s="2"/>
      <c r="R1704" s="2"/>
      <c r="S1704" s="2"/>
      <c r="T1704" s="2"/>
      <c r="U1704" s="2"/>
      <c r="V1704" s="2"/>
      <c r="Y1704" s="2"/>
      <c r="Z1704" s="2"/>
      <c r="AA1704" s="2"/>
      <c r="AB1704" s="2"/>
      <c r="AC1704" s="2"/>
      <c r="AD1704" s="2"/>
      <c r="AE1704" s="2"/>
      <c r="AF1704" s="2"/>
      <c r="AH1704" s="1"/>
      <c r="AI1704" s="2"/>
      <c r="AJ1704" s="2"/>
      <c r="AK1704" s="2"/>
      <c r="AL1704" s="2"/>
      <c r="AM1704" s="2"/>
      <c r="AN1704" s="2"/>
      <c r="AO1704" s="2"/>
      <c r="AP1704" s="2"/>
      <c r="AR1704" s="1"/>
      <c r="AS1704" s="2"/>
      <c r="AT1704" s="2"/>
      <c r="AU1704" s="2"/>
      <c r="AV1704" s="2"/>
      <c r="AW1704" s="2"/>
      <c r="AX1704" s="2"/>
      <c r="AY1704" s="2"/>
      <c r="AZ1704" s="2"/>
      <c r="BB1704" s="1"/>
    </row>
    <row r="1705" spans="6:54" x14ac:dyDescent="0.35">
      <c r="F1705" s="2"/>
      <c r="G1705" s="2"/>
      <c r="H1705" s="2"/>
      <c r="I1705" s="2"/>
      <c r="J1705" s="2"/>
      <c r="K1705" s="2"/>
      <c r="L1705" s="2"/>
      <c r="N1705" s="1"/>
      <c r="O1705" s="2"/>
      <c r="P1705" s="2"/>
      <c r="Q1705" s="2"/>
      <c r="R1705" s="2"/>
      <c r="S1705" s="2"/>
      <c r="T1705" s="2"/>
      <c r="U1705" s="2"/>
      <c r="V1705" s="2"/>
      <c r="X1705" s="1"/>
      <c r="Y1705" s="2"/>
      <c r="Z1705" s="2"/>
      <c r="AA1705" s="2"/>
      <c r="AB1705" s="2"/>
      <c r="AC1705" s="2"/>
      <c r="AD1705" s="2"/>
      <c r="AE1705" s="2"/>
      <c r="AF1705" s="2"/>
      <c r="AH1705" s="1"/>
      <c r="AI1705" s="2"/>
      <c r="AJ1705" s="2"/>
      <c r="AK1705" s="2"/>
      <c r="AL1705" s="2"/>
      <c r="AM1705" s="2"/>
      <c r="AN1705" s="2"/>
      <c r="AO1705" s="2"/>
      <c r="AP1705" s="2"/>
      <c r="AR1705" s="1"/>
      <c r="AS1705" s="2"/>
      <c r="AT1705" s="2"/>
      <c r="AU1705" s="2"/>
      <c r="AV1705" s="2"/>
      <c r="AW1705" s="2"/>
      <c r="AX1705" s="2"/>
      <c r="AY1705" s="2"/>
      <c r="AZ1705" s="2"/>
      <c r="BB1705" s="1"/>
    </row>
    <row r="1706" spans="6:54" x14ac:dyDescent="0.35">
      <c r="F1706" s="2"/>
      <c r="G1706" s="2"/>
      <c r="H1706" s="2"/>
      <c r="I1706" s="2"/>
      <c r="J1706" s="2"/>
      <c r="K1706" s="2"/>
      <c r="L1706" s="2"/>
      <c r="N1706" s="1"/>
      <c r="O1706" s="2"/>
      <c r="P1706" s="2"/>
      <c r="Q1706" s="2"/>
      <c r="R1706" s="2"/>
      <c r="S1706" s="2"/>
      <c r="T1706" s="2"/>
      <c r="U1706" s="2"/>
      <c r="V1706" s="2"/>
      <c r="X1706" s="1"/>
      <c r="Y1706" s="2"/>
      <c r="Z1706" s="2"/>
      <c r="AA1706" s="2"/>
      <c r="AB1706" s="2"/>
      <c r="AC1706" s="2"/>
      <c r="AD1706" s="2"/>
      <c r="AE1706" s="2"/>
      <c r="AF1706" s="2"/>
      <c r="AH1706" s="1"/>
      <c r="AI1706" s="2"/>
      <c r="AJ1706" s="2"/>
      <c r="AK1706" s="2"/>
      <c r="AL1706" s="2"/>
      <c r="AM1706" s="2"/>
      <c r="AN1706" s="2"/>
      <c r="AO1706" s="2"/>
      <c r="AP1706" s="2"/>
      <c r="AR1706" s="1"/>
      <c r="AS1706" s="2"/>
      <c r="AT1706" s="2"/>
      <c r="AU1706" s="2"/>
      <c r="AV1706" s="2"/>
      <c r="AW1706" s="2"/>
      <c r="AX1706" s="2"/>
      <c r="AY1706" s="2"/>
      <c r="AZ1706" s="2"/>
      <c r="BB1706" s="1"/>
    </row>
    <row r="1707" spans="6:54" x14ac:dyDescent="0.35">
      <c r="F1707" s="2"/>
      <c r="G1707" s="2"/>
      <c r="H1707" s="2"/>
      <c r="I1707" s="2"/>
      <c r="J1707" s="2"/>
      <c r="K1707" s="2"/>
      <c r="L1707" s="2"/>
      <c r="N1707" s="1"/>
      <c r="O1707" s="2"/>
      <c r="P1707" s="2"/>
      <c r="Q1707" s="2"/>
      <c r="R1707" s="2"/>
      <c r="S1707" s="2"/>
      <c r="T1707" s="2"/>
      <c r="U1707" s="2"/>
      <c r="V1707" s="2"/>
      <c r="Y1707" s="2"/>
      <c r="Z1707" s="2"/>
      <c r="AA1707" s="2"/>
      <c r="AB1707" s="2"/>
      <c r="AC1707" s="2"/>
      <c r="AD1707" s="2"/>
      <c r="AE1707" s="2"/>
      <c r="AF1707" s="2"/>
      <c r="AH1707" s="1"/>
      <c r="AI1707" s="2"/>
      <c r="AJ1707" s="2"/>
      <c r="AK1707" s="2"/>
      <c r="AL1707" s="2"/>
      <c r="AM1707" s="2"/>
      <c r="AN1707" s="2"/>
      <c r="AO1707" s="2"/>
      <c r="AP1707" s="2"/>
      <c r="AR1707" s="1"/>
      <c r="AS1707" s="2"/>
      <c r="AT1707" s="2"/>
      <c r="AU1707" s="2"/>
      <c r="AV1707" s="2"/>
      <c r="AW1707" s="2"/>
      <c r="AX1707" s="2"/>
      <c r="AY1707" s="2"/>
      <c r="AZ1707" s="2"/>
      <c r="BB1707" s="1"/>
    </row>
    <row r="1708" spans="6:54" x14ac:dyDescent="0.35">
      <c r="F1708" s="2"/>
      <c r="G1708" s="2"/>
      <c r="H1708" s="2"/>
      <c r="I1708" s="2"/>
      <c r="J1708" s="2"/>
      <c r="K1708" s="2"/>
      <c r="L1708" s="2"/>
      <c r="N1708" s="1"/>
      <c r="O1708" s="2"/>
      <c r="P1708" s="2"/>
      <c r="Q1708" s="2"/>
      <c r="R1708" s="2"/>
      <c r="S1708" s="2"/>
      <c r="T1708" s="2"/>
      <c r="U1708" s="2"/>
      <c r="V1708" s="2"/>
      <c r="X1708" s="1"/>
      <c r="Y1708" s="2"/>
      <c r="Z1708" s="2"/>
      <c r="AA1708" s="2"/>
      <c r="AB1708" s="2"/>
      <c r="AC1708" s="2"/>
      <c r="AD1708" s="2"/>
      <c r="AE1708" s="2"/>
      <c r="AF1708" s="2"/>
      <c r="AH1708" s="1"/>
      <c r="AI1708" s="2"/>
      <c r="AJ1708" s="2"/>
      <c r="AK1708" s="2"/>
      <c r="AL1708" s="2"/>
      <c r="AM1708" s="2"/>
      <c r="AN1708" s="2"/>
      <c r="AO1708" s="2"/>
      <c r="AP1708" s="2"/>
      <c r="AR1708" s="1"/>
      <c r="AS1708" s="2"/>
      <c r="AT1708" s="2"/>
      <c r="AU1708" s="2"/>
      <c r="AV1708" s="2"/>
      <c r="AW1708" s="2"/>
      <c r="AX1708" s="2"/>
      <c r="AY1708" s="2"/>
      <c r="AZ1708" s="2"/>
      <c r="BB1708" s="1"/>
    </row>
    <row r="1709" spans="6:54" x14ac:dyDescent="0.35">
      <c r="F1709" s="2"/>
      <c r="G1709" s="2"/>
      <c r="H1709" s="2"/>
      <c r="I1709" s="2"/>
      <c r="J1709" s="2"/>
      <c r="K1709" s="2"/>
      <c r="L1709" s="2"/>
      <c r="N1709" s="1"/>
      <c r="O1709" s="2"/>
      <c r="P1709" s="2"/>
      <c r="Q1709" s="2"/>
      <c r="R1709" s="2"/>
      <c r="S1709" s="2"/>
      <c r="T1709" s="2"/>
      <c r="U1709" s="2"/>
      <c r="V1709" s="2"/>
      <c r="X1709" s="1"/>
      <c r="Y1709" s="2"/>
      <c r="Z1709" s="2"/>
      <c r="AA1709" s="2"/>
      <c r="AB1709" s="2"/>
      <c r="AC1709" s="2"/>
      <c r="AD1709" s="2"/>
      <c r="AE1709" s="2"/>
      <c r="AF1709" s="2"/>
      <c r="AH1709" s="1"/>
      <c r="AI1709" s="2"/>
      <c r="AJ1709" s="2"/>
      <c r="AK1709" s="2"/>
      <c r="AL1709" s="2"/>
      <c r="AM1709" s="2"/>
      <c r="AN1709" s="2"/>
      <c r="AO1709" s="2"/>
      <c r="AP1709" s="2"/>
      <c r="AR1709" s="1"/>
      <c r="AS1709" s="2"/>
      <c r="AT1709" s="2"/>
      <c r="AU1709" s="2"/>
      <c r="AV1709" s="2"/>
      <c r="AW1709" s="2"/>
      <c r="AX1709" s="2"/>
      <c r="AY1709" s="2"/>
      <c r="AZ1709" s="2"/>
      <c r="BB1709" s="1"/>
    </row>
    <row r="1710" spans="6:54" x14ac:dyDescent="0.35">
      <c r="F1710" s="2"/>
      <c r="G1710" s="2"/>
      <c r="H1710" s="2"/>
      <c r="I1710" s="2"/>
      <c r="J1710" s="2"/>
      <c r="K1710" s="2"/>
      <c r="L1710" s="2"/>
      <c r="N1710" s="1"/>
      <c r="O1710" s="2"/>
      <c r="P1710" s="2"/>
      <c r="Q1710" s="2"/>
      <c r="R1710" s="2"/>
      <c r="S1710" s="2"/>
      <c r="T1710" s="2"/>
      <c r="U1710" s="2"/>
      <c r="V1710" s="2"/>
      <c r="Y1710" s="2"/>
      <c r="Z1710" s="2"/>
      <c r="AA1710" s="2"/>
      <c r="AB1710" s="2"/>
      <c r="AC1710" s="2"/>
      <c r="AD1710" s="2"/>
      <c r="AE1710" s="2"/>
      <c r="AF1710" s="2"/>
      <c r="AH1710" s="1"/>
      <c r="AI1710" s="2"/>
      <c r="AJ1710" s="2"/>
      <c r="AK1710" s="2"/>
      <c r="AL1710" s="2"/>
      <c r="AM1710" s="2"/>
      <c r="AN1710" s="2"/>
      <c r="AO1710" s="2"/>
      <c r="AP1710" s="2"/>
      <c r="AR1710" s="1"/>
      <c r="AS1710" s="2"/>
      <c r="AT1710" s="2"/>
      <c r="AU1710" s="2"/>
      <c r="AV1710" s="2"/>
      <c r="AW1710" s="2"/>
      <c r="AX1710" s="2"/>
      <c r="AY1710" s="2"/>
      <c r="AZ1710" s="2"/>
      <c r="BB1710" s="1"/>
    </row>
    <row r="1711" spans="6:54" x14ac:dyDescent="0.35">
      <c r="F1711" s="2"/>
      <c r="G1711" s="2"/>
      <c r="H1711" s="2"/>
      <c r="I1711" s="2"/>
      <c r="J1711" s="2"/>
      <c r="K1711" s="2"/>
      <c r="L1711" s="2"/>
      <c r="N1711" s="1"/>
      <c r="O1711" s="2"/>
      <c r="P1711" s="2"/>
      <c r="Q1711" s="2"/>
      <c r="R1711" s="2"/>
      <c r="S1711" s="2"/>
      <c r="T1711" s="2"/>
      <c r="U1711" s="2"/>
      <c r="V1711" s="2"/>
      <c r="X1711" s="1"/>
      <c r="Y1711" s="2"/>
      <c r="Z1711" s="2"/>
      <c r="AA1711" s="2"/>
      <c r="AB1711" s="2"/>
      <c r="AC1711" s="2"/>
      <c r="AD1711" s="2"/>
      <c r="AE1711" s="2"/>
      <c r="AF1711" s="2"/>
      <c r="AH1711" s="1"/>
      <c r="AI1711" s="2"/>
      <c r="AJ1711" s="2"/>
      <c r="AK1711" s="2"/>
      <c r="AL1711" s="2"/>
      <c r="AM1711" s="2"/>
      <c r="AN1711" s="2"/>
      <c r="AO1711" s="2"/>
      <c r="AP1711" s="2"/>
      <c r="AR1711" s="1"/>
      <c r="AS1711" s="2"/>
      <c r="AT1711" s="2"/>
      <c r="AU1711" s="2"/>
      <c r="AV1711" s="2"/>
      <c r="AW1711" s="2"/>
      <c r="AX1711" s="2"/>
      <c r="AY1711" s="2"/>
      <c r="AZ1711" s="2"/>
      <c r="BB1711" s="1"/>
    </row>
    <row r="1712" spans="6:54" x14ac:dyDescent="0.35">
      <c r="F1712" s="2"/>
      <c r="G1712" s="2"/>
      <c r="H1712" s="2"/>
      <c r="I1712" s="2"/>
      <c r="J1712" s="2"/>
      <c r="K1712" s="2"/>
      <c r="L1712" s="2"/>
      <c r="N1712" s="1"/>
      <c r="O1712" s="2"/>
      <c r="P1712" s="2"/>
      <c r="Q1712" s="2"/>
      <c r="R1712" s="2"/>
      <c r="S1712" s="2"/>
      <c r="T1712" s="2"/>
      <c r="U1712" s="2"/>
      <c r="V1712" s="2"/>
      <c r="X1712" s="1"/>
      <c r="Y1712" s="2"/>
      <c r="Z1712" s="2"/>
      <c r="AA1712" s="2"/>
      <c r="AB1712" s="2"/>
      <c r="AC1712" s="2"/>
      <c r="AD1712" s="2"/>
      <c r="AE1712" s="2"/>
      <c r="AF1712" s="2"/>
      <c r="AH1712" s="1"/>
      <c r="AI1712" s="2"/>
      <c r="AJ1712" s="2"/>
      <c r="AK1712" s="2"/>
      <c r="AL1712" s="2"/>
      <c r="AM1712" s="2"/>
      <c r="AN1712" s="2"/>
      <c r="AO1712" s="2"/>
      <c r="AP1712" s="2"/>
      <c r="AR1712" s="1"/>
      <c r="AS1712" s="2"/>
      <c r="AT1712" s="2"/>
      <c r="AU1712" s="2"/>
      <c r="AV1712" s="2"/>
      <c r="AW1712" s="2"/>
      <c r="AX1712" s="2"/>
      <c r="AY1712" s="2"/>
      <c r="AZ1712" s="2"/>
      <c r="BB1712" s="1"/>
    </row>
    <row r="1713" spans="6:54" x14ac:dyDescent="0.35">
      <c r="F1713" s="2"/>
      <c r="G1713" s="2"/>
      <c r="H1713" s="2"/>
      <c r="I1713" s="2"/>
      <c r="J1713" s="2"/>
      <c r="K1713" s="2"/>
      <c r="L1713" s="2"/>
      <c r="N1713" s="1"/>
      <c r="O1713" s="2"/>
      <c r="P1713" s="2"/>
      <c r="Q1713" s="2"/>
      <c r="R1713" s="2"/>
      <c r="S1713" s="2"/>
      <c r="T1713" s="2"/>
      <c r="U1713" s="2"/>
      <c r="V1713" s="2"/>
      <c r="Y1713" s="2"/>
      <c r="Z1713" s="2"/>
      <c r="AA1713" s="2"/>
      <c r="AB1713" s="2"/>
      <c r="AC1713" s="2"/>
      <c r="AD1713" s="2"/>
      <c r="AE1713" s="2"/>
      <c r="AF1713" s="2"/>
      <c r="AH1713" s="1"/>
      <c r="AI1713" s="2"/>
      <c r="AJ1713" s="2"/>
      <c r="AK1713" s="2"/>
      <c r="AL1713" s="2"/>
      <c r="AM1713" s="2"/>
      <c r="AN1713" s="2"/>
      <c r="AO1713" s="2"/>
      <c r="AP1713" s="2"/>
      <c r="AR1713" s="1"/>
      <c r="AS1713" s="2"/>
      <c r="AT1713" s="2"/>
      <c r="AU1713" s="2"/>
      <c r="AV1713" s="2"/>
      <c r="AW1713" s="2"/>
      <c r="AX1713" s="2"/>
      <c r="AY1713" s="2"/>
      <c r="AZ1713" s="2"/>
      <c r="BB1713" s="1"/>
    </row>
    <row r="1714" spans="6:54" x14ac:dyDescent="0.35">
      <c r="F1714" s="2"/>
      <c r="G1714" s="2"/>
      <c r="H1714" s="2"/>
      <c r="I1714" s="2"/>
      <c r="J1714" s="2"/>
      <c r="K1714" s="2"/>
      <c r="L1714" s="2"/>
      <c r="N1714" s="1"/>
      <c r="O1714" s="2"/>
      <c r="P1714" s="2"/>
      <c r="Q1714" s="2"/>
      <c r="R1714" s="2"/>
      <c r="S1714" s="2"/>
      <c r="T1714" s="2"/>
      <c r="U1714" s="2"/>
      <c r="V1714" s="2"/>
      <c r="X1714" s="1"/>
      <c r="Y1714" s="2"/>
      <c r="Z1714" s="2"/>
      <c r="AA1714" s="2"/>
      <c r="AB1714" s="2"/>
      <c r="AC1714" s="2"/>
      <c r="AD1714" s="2"/>
      <c r="AE1714" s="2"/>
      <c r="AF1714" s="2"/>
      <c r="AH1714" s="1"/>
      <c r="AI1714" s="2"/>
      <c r="AJ1714" s="2"/>
      <c r="AK1714" s="2"/>
      <c r="AL1714" s="2"/>
      <c r="AM1714" s="2"/>
      <c r="AN1714" s="2"/>
      <c r="AO1714" s="2"/>
      <c r="AP1714" s="2"/>
      <c r="AR1714" s="1"/>
      <c r="AS1714" s="2"/>
      <c r="AT1714" s="2"/>
      <c r="AU1714" s="2"/>
      <c r="AV1714" s="2"/>
      <c r="AW1714" s="2"/>
      <c r="AX1714" s="2"/>
      <c r="AY1714" s="2"/>
      <c r="AZ1714" s="2"/>
      <c r="BB1714" s="1"/>
    </row>
    <row r="1715" spans="6:54" x14ac:dyDescent="0.35">
      <c r="F1715" s="2"/>
      <c r="G1715" s="2"/>
      <c r="H1715" s="2"/>
      <c r="I1715" s="2"/>
      <c r="J1715" s="2"/>
      <c r="K1715" s="2"/>
      <c r="L1715" s="2"/>
      <c r="N1715" s="1"/>
      <c r="O1715" s="2"/>
      <c r="P1715" s="2"/>
      <c r="Q1715" s="2"/>
      <c r="R1715" s="2"/>
      <c r="S1715" s="2"/>
      <c r="T1715" s="2"/>
      <c r="U1715" s="2"/>
      <c r="V1715" s="2"/>
      <c r="X1715" s="1"/>
      <c r="Y1715" s="2"/>
      <c r="Z1715" s="2"/>
      <c r="AA1715" s="2"/>
      <c r="AB1715" s="2"/>
      <c r="AC1715" s="2"/>
      <c r="AD1715" s="2"/>
      <c r="AE1715" s="2"/>
      <c r="AF1715" s="2"/>
      <c r="AH1715" s="1"/>
      <c r="AI1715" s="2"/>
      <c r="AJ1715" s="2"/>
      <c r="AK1715" s="2"/>
      <c r="AL1715" s="2"/>
      <c r="AM1715" s="2"/>
      <c r="AN1715" s="2"/>
      <c r="AO1715" s="2"/>
      <c r="AP1715" s="2"/>
      <c r="AR1715" s="1"/>
      <c r="AS1715" s="2"/>
      <c r="AT1715" s="2"/>
      <c r="AU1715" s="2"/>
      <c r="AV1715" s="2"/>
      <c r="AW1715" s="2"/>
      <c r="AX1715" s="2"/>
      <c r="AY1715" s="2"/>
      <c r="AZ1715" s="2"/>
      <c r="BB1715" s="1"/>
    </row>
    <row r="1716" spans="6:54" x14ac:dyDescent="0.35">
      <c r="F1716" s="2"/>
      <c r="G1716" s="2"/>
      <c r="H1716" s="2"/>
      <c r="I1716" s="2"/>
      <c r="J1716" s="2"/>
      <c r="K1716" s="2"/>
      <c r="L1716" s="2"/>
      <c r="N1716" s="1"/>
      <c r="O1716" s="2"/>
      <c r="P1716" s="2"/>
      <c r="Q1716" s="2"/>
      <c r="R1716" s="2"/>
      <c r="S1716" s="2"/>
      <c r="T1716" s="2"/>
      <c r="U1716" s="2"/>
      <c r="V1716" s="2"/>
      <c r="Y1716" s="2"/>
      <c r="Z1716" s="2"/>
      <c r="AA1716" s="2"/>
      <c r="AB1716" s="2"/>
      <c r="AC1716" s="2"/>
      <c r="AD1716" s="2"/>
      <c r="AE1716" s="2"/>
      <c r="AF1716" s="2"/>
      <c r="AH1716" s="1"/>
      <c r="AI1716" s="2"/>
      <c r="AJ1716" s="2"/>
      <c r="AK1716" s="2"/>
      <c r="AL1716" s="2"/>
      <c r="AM1716" s="2"/>
      <c r="AN1716" s="2"/>
      <c r="AO1716" s="2"/>
      <c r="AP1716" s="2"/>
      <c r="AR1716" s="1"/>
      <c r="AS1716" s="2"/>
      <c r="AT1716" s="2"/>
      <c r="AU1716" s="2"/>
      <c r="AV1716" s="2"/>
      <c r="AW1716" s="2"/>
      <c r="AX1716" s="2"/>
      <c r="AY1716" s="2"/>
      <c r="AZ1716" s="2"/>
      <c r="BB1716" s="1"/>
    </row>
    <row r="1717" spans="6:54" x14ac:dyDescent="0.35">
      <c r="F1717" s="2"/>
      <c r="G1717" s="2"/>
      <c r="H1717" s="2"/>
      <c r="I1717" s="2"/>
      <c r="J1717" s="2"/>
      <c r="K1717" s="2"/>
      <c r="L1717" s="2"/>
      <c r="N1717" s="1"/>
      <c r="O1717" s="2"/>
      <c r="P1717" s="2"/>
      <c r="Q1717" s="2"/>
      <c r="R1717" s="2"/>
      <c r="S1717" s="2"/>
      <c r="T1717" s="2"/>
      <c r="U1717" s="2"/>
      <c r="V1717" s="2"/>
      <c r="X1717" s="1"/>
      <c r="Y1717" s="2"/>
      <c r="Z1717" s="2"/>
      <c r="AA1717" s="2"/>
      <c r="AB1717" s="2"/>
      <c r="AC1717" s="2"/>
      <c r="AD1717" s="2"/>
      <c r="AE1717" s="2"/>
      <c r="AF1717" s="2"/>
      <c r="AH1717" s="1"/>
      <c r="AI1717" s="2"/>
      <c r="AJ1717" s="2"/>
      <c r="AK1717" s="2"/>
      <c r="AL1717" s="2"/>
      <c r="AM1717" s="2"/>
      <c r="AN1717" s="2"/>
      <c r="AO1717" s="2"/>
      <c r="AP1717" s="2"/>
      <c r="AR1717" s="1"/>
      <c r="AS1717" s="2"/>
      <c r="AT1717" s="2"/>
      <c r="AU1717" s="2"/>
      <c r="AV1717" s="2"/>
      <c r="AW1717" s="2"/>
      <c r="AX1717" s="2"/>
      <c r="AY1717" s="2"/>
      <c r="AZ1717" s="2"/>
      <c r="BB1717" s="1"/>
    </row>
    <row r="1718" spans="6:54" x14ac:dyDescent="0.35">
      <c r="F1718" s="2"/>
      <c r="G1718" s="2"/>
      <c r="H1718" s="2"/>
      <c r="I1718" s="2"/>
      <c r="J1718" s="2"/>
      <c r="K1718" s="2"/>
      <c r="L1718" s="2"/>
      <c r="N1718" s="1"/>
      <c r="O1718" s="2"/>
      <c r="P1718" s="2"/>
      <c r="Q1718" s="2"/>
      <c r="R1718" s="2"/>
      <c r="S1718" s="2"/>
      <c r="T1718" s="2"/>
      <c r="U1718" s="2"/>
      <c r="V1718" s="2"/>
      <c r="X1718" s="1"/>
      <c r="Y1718" s="2"/>
      <c r="Z1718" s="2"/>
      <c r="AA1718" s="2"/>
      <c r="AB1718" s="2"/>
      <c r="AC1718" s="2"/>
      <c r="AD1718" s="2"/>
      <c r="AE1718" s="2"/>
      <c r="AF1718" s="2"/>
      <c r="AH1718" s="1"/>
      <c r="AI1718" s="2"/>
      <c r="AJ1718" s="2"/>
      <c r="AK1718" s="2"/>
      <c r="AL1718" s="2"/>
      <c r="AM1718" s="2"/>
      <c r="AN1718" s="2"/>
      <c r="AO1718" s="2"/>
      <c r="AP1718" s="2"/>
      <c r="AR1718" s="1"/>
      <c r="AS1718" s="2"/>
      <c r="AT1718" s="2"/>
      <c r="AU1718" s="2"/>
      <c r="AV1718" s="2"/>
      <c r="AW1718" s="2"/>
      <c r="AX1718" s="2"/>
      <c r="AY1718" s="2"/>
      <c r="AZ1718" s="2"/>
      <c r="BB1718" s="1"/>
    </row>
    <row r="1719" spans="6:54" x14ac:dyDescent="0.35">
      <c r="F1719" s="2"/>
      <c r="G1719" s="2"/>
      <c r="H1719" s="2"/>
      <c r="I1719" s="2"/>
      <c r="J1719" s="2"/>
      <c r="K1719" s="2"/>
      <c r="L1719" s="2"/>
      <c r="N1719" s="1"/>
      <c r="O1719" s="2"/>
      <c r="P1719" s="2"/>
      <c r="Q1719" s="2"/>
      <c r="R1719" s="2"/>
      <c r="S1719" s="2"/>
      <c r="T1719" s="2"/>
      <c r="U1719" s="2"/>
      <c r="V1719" s="2"/>
      <c r="X1719" s="1"/>
      <c r="Y1719" s="2"/>
      <c r="Z1719" s="2"/>
      <c r="AA1719" s="2"/>
      <c r="AB1719" s="2"/>
      <c r="AC1719" s="2"/>
      <c r="AD1719" s="2"/>
      <c r="AE1719" s="2"/>
      <c r="AF1719" s="2"/>
      <c r="AH1719" s="1"/>
      <c r="AI1719" s="2"/>
      <c r="AJ1719" s="2"/>
      <c r="AK1719" s="2"/>
      <c r="AL1719" s="2"/>
      <c r="AM1719" s="2"/>
      <c r="AN1719" s="2"/>
      <c r="AO1719" s="2"/>
      <c r="AP1719" s="2"/>
      <c r="AR1719" s="1"/>
      <c r="AS1719" s="2"/>
      <c r="AT1719" s="2"/>
      <c r="AU1719" s="2"/>
      <c r="AV1719" s="2"/>
      <c r="AW1719" s="2"/>
      <c r="AX1719" s="2"/>
      <c r="AY1719" s="2"/>
      <c r="AZ1719" s="2"/>
      <c r="BB1719" s="1"/>
    </row>
    <row r="1720" spans="6:54" x14ac:dyDescent="0.35">
      <c r="F1720" s="2"/>
      <c r="G1720" s="2"/>
      <c r="H1720" s="2"/>
      <c r="I1720" s="2"/>
      <c r="J1720" s="2"/>
      <c r="K1720" s="2"/>
      <c r="L1720" s="2"/>
      <c r="N1720" s="1"/>
      <c r="O1720" s="2"/>
      <c r="P1720" s="2"/>
      <c r="Q1720" s="2"/>
      <c r="R1720" s="2"/>
      <c r="S1720" s="2"/>
      <c r="T1720" s="2"/>
      <c r="U1720" s="2"/>
      <c r="V1720" s="2"/>
      <c r="X1720" s="1"/>
      <c r="Y1720" s="2"/>
      <c r="Z1720" s="2"/>
      <c r="AA1720" s="2"/>
      <c r="AB1720" s="2"/>
      <c r="AC1720" s="2"/>
      <c r="AD1720" s="2"/>
      <c r="AE1720" s="2"/>
      <c r="AF1720" s="2"/>
      <c r="AH1720" s="1"/>
      <c r="AI1720" s="2"/>
      <c r="AJ1720" s="2"/>
      <c r="AK1720" s="2"/>
      <c r="AL1720" s="2"/>
      <c r="AM1720" s="2"/>
      <c r="AN1720" s="2"/>
      <c r="AO1720" s="2"/>
      <c r="AP1720" s="2"/>
      <c r="AR1720" s="1"/>
      <c r="AS1720" s="2"/>
      <c r="AT1720" s="2"/>
      <c r="AU1720" s="2"/>
      <c r="AV1720" s="2"/>
      <c r="AW1720" s="2"/>
      <c r="AX1720" s="2"/>
      <c r="AY1720" s="2"/>
      <c r="AZ1720" s="2"/>
      <c r="BB1720" s="1"/>
    </row>
    <row r="1721" spans="6:54" x14ac:dyDescent="0.35">
      <c r="F1721" s="2"/>
      <c r="G1721" s="2"/>
      <c r="H1721" s="2"/>
      <c r="I1721" s="2"/>
      <c r="J1721" s="2"/>
      <c r="K1721" s="2"/>
      <c r="L1721" s="2"/>
      <c r="N1721" s="1"/>
      <c r="O1721" s="2"/>
      <c r="P1721" s="2"/>
      <c r="Q1721" s="2"/>
      <c r="R1721" s="2"/>
      <c r="S1721" s="2"/>
      <c r="T1721" s="2"/>
      <c r="U1721" s="2"/>
      <c r="V1721" s="2"/>
      <c r="X1721" s="1"/>
      <c r="Y1721" s="2"/>
      <c r="Z1721" s="2"/>
      <c r="AA1721" s="2"/>
      <c r="AB1721" s="2"/>
      <c r="AC1721" s="2"/>
      <c r="AD1721" s="2"/>
      <c r="AE1721" s="2"/>
      <c r="AF1721" s="2"/>
      <c r="AH1721" s="1"/>
      <c r="AI1721" s="2"/>
      <c r="AJ1721" s="2"/>
      <c r="AK1721" s="2"/>
      <c r="AL1721" s="2"/>
      <c r="AM1721" s="2"/>
      <c r="AN1721" s="2"/>
      <c r="AO1721" s="2"/>
      <c r="AP1721" s="2"/>
      <c r="AR1721" s="1"/>
      <c r="AS1721" s="2"/>
      <c r="AT1721" s="2"/>
      <c r="AU1721" s="2"/>
      <c r="AV1721" s="2"/>
      <c r="AW1721" s="2"/>
      <c r="AX1721" s="2"/>
      <c r="AY1721" s="2"/>
      <c r="AZ1721" s="2"/>
      <c r="BB1721" s="1"/>
    </row>
    <row r="1722" spans="6:54" x14ac:dyDescent="0.35">
      <c r="F1722" s="2"/>
      <c r="G1722" s="2"/>
      <c r="H1722" s="2"/>
      <c r="I1722" s="2"/>
      <c r="J1722" s="2"/>
      <c r="K1722" s="2"/>
      <c r="L1722" s="2"/>
      <c r="N1722" s="1"/>
      <c r="O1722" s="2"/>
      <c r="P1722" s="2"/>
      <c r="Q1722" s="2"/>
      <c r="R1722" s="2"/>
      <c r="S1722" s="2"/>
      <c r="T1722" s="2"/>
      <c r="U1722" s="2"/>
      <c r="V1722" s="2"/>
      <c r="X1722" s="1"/>
      <c r="Y1722" s="2"/>
      <c r="Z1722" s="2"/>
      <c r="AA1722" s="2"/>
      <c r="AB1722" s="2"/>
      <c r="AC1722" s="2"/>
      <c r="AD1722" s="2"/>
      <c r="AE1722" s="2"/>
      <c r="AF1722" s="2"/>
      <c r="AH1722" s="1"/>
      <c r="AI1722" s="2"/>
      <c r="AJ1722" s="2"/>
      <c r="AK1722" s="2"/>
      <c r="AL1722" s="2"/>
      <c r="AM1722" s="2"/>
      <c r="AN1722" s="2"/>
      <c r="AO1722" s="2"/>
      <c r="AP1722" s="2"/>
      <c r="AR1722" s="1"/>
      <c r="AS1722" s="2"/>
      <c r="AT1722" s="2"/>
      <c r="AU1722" s="2"/>
      <c r="AV1722" s="2"/>
      <c r="AW1722" s="2"/>
      <c r="AX1722" s="2"/>
      <c r="AY1722" s="2"/>
      <c r="AZ1722" s="2"/>
      <c r="BB1722" s="1"/>
    </row>
    <row r="1723" spans="6:54" x14ac:dyDescent="0.35">
      <c r="F1723" s="2"/>
      <c r="G1723" s="2"/>
      <c r="H1723" s="2"/>
      <c r="I1723" s="2"/>
      <c r="J1723" s="2"/>
      <c r="K1723" s="2"/>
      <c r="L1723" s="2"/>
      <c r="N1723" s="1"/>
      <c r="O1723" s="2"/>
      <c r="P1723" s="2"/>
      <c r="Q1723" s="2"/>
      <c r="R1723" s="2"/>
      <c r="S1723" s="2"/>
      <c r="T1723" s="2"/>
      <c r="U1723" s="2"/>
      <c r="V1723" s="2"/>
      <c r="X1723" s="1"/>
      <c r="Y1723" s="2"/>
      <c r="Z1723" s="2"/>
      <c r="AA1723" s="2"/>
      <c r="AB1723" s="2"/>
      <c r="AC1723" s="2"/>
      <c r="AD1723" s="2"/>
      <c r="AE1723" s="2"/>
      <c r="AF1723" s="2"/>
      <c r="AH1723" s="1"/>
      <c r="AI1723" s="2"/>
      <c r="AJ1723" s="2"/>
      <c r="AK1723" s="2"/>
      <c r="AL1723" s="2"/>
      <c r="AM1723" s="2"/>
      <c r="AN1723" s="2"/>
      <c r="AO1723" s="2"/>
      <c r="AP1723" s="2"/>
      <c r="AR1723" s="1"/>
      <c r="AS1723" s="2"/>
      <c r="AT1723" s="2"/>
      <c r="AU1723" s="2"/>
      <c r="AV1723" s="2"/>
      <c r="AW1723" s="2"/>
      <c r="AX1723" s="2"/>
      <c r="AY1723" s="2"/>
      <c r="AZ1723" s="2"/>
      <c r="BB1723" s="1"/>
    </row>
    <row r="1724" spans="6:54" x14ac:dyDescent="0.35">
      <c r="F1724" s="2"/>
      <c r="G1724" s="2"/>
      <c r="H1724" s="2"/>
      <c r="I1724" s="2"/>
      <c r="J1724" s="2"/>
      <c r="K1724" s="2"/>
      <c r="L1724" s="2"/>
      <c r="N1724" s="1"/>
      <c r="O1724" s="2"/>
      <c r="P1724" s="2"/>
      <c r="Q1724" s="2"/>
      <c r="R1724" s="2"/>
      <c r="S1724" s="2"/>
      <c r="T1724" s="2"/>
      <c r="U1724" s="2"/>
      <c r="V1724" s="2"/>
      <c r="X1724" s="1"/>
      <c r="Y1724" s="2"/>
      <c r="Z1724" s="2"/>
      <c r="AA1724" s="2"/>
      <c r="AB1724" s="2"/>
      <c r="AC1724" s="2"/>
      <c r="AD1724" s="2"/>
      <c r="AE1724" s="2"/>
      <c r="AF1724" s="2"/>
      <c r="AH1724" s="1"/>
      <c r="AI1724" s="2"/>
      <c r="AJ1724" s="2"/>
      <c r="AK1724" s="2"/>
      <c r="AL1724" s="2"/>
      <c r="AM1724" s="2"/>
      <c r="AN1724" s="2"/>
      <c r="AO1724" s="2"/>
      <c r="AP1724" s="2"/>
      <c r="AR1724" s="1"/>
      <c r="AS1724" s="2"/>
      <c r="AT1724" s="2"/>
      <c r="AU1724" s="2"/>
      <c r="AV1724" s="2"/>
      <c r="AW1724" s="2"/>
      <c r="AX1724" s="2"/>
      <c r="AY1724" s="2"/>
      <c r="AZ1724" s="2"/>
      <c r="BB1724" s="1"/>
    </row>
    <row r="1725" spans="6:54" x14ac:dyDescent="0.35">
      <c r="F1725" s="2"/>
      <c r="G1725" s="2"/>
      <c r="H1725" s="2"/>
      <c r="I1725" s="2"/>
      <c r="J1725" s="2"/>
      <c r="K1725" s="2"/>
      <c r="L1725" s="2"/>
      <c r="N1725" s="1"/>
      <c r="O1725" s="2"/>
      <c r="P1725" s="2"/>
      <c r="Q1725" s="2"/>
      <c r="R1725" s="2"/>
      <c r="S1725" s="2"/>
      <c r="T1725" s="2"/>
      <c r="U1725" s="2"/>
      <c r="V1725" s="2"/>
      <c r="X1725" s="1"/>
      <c r="Y1725" s="2"/>
      <c r="Z1725" s="2"/>
      <c r="AA1725" s="2"/>
      <c r="AB1725" s="2"/>
      <c r="AC1725" s="2"/>
      <c r="AD1725" s="2"/>
      <c r="AE1725" s="2"/>
      <c r="AF1725" s="2"/>
      <c r="AH1725" s="1"/>
      <c r="AI1725" s="2"/>
      <c r="AJ1725" s="2"/>
      <c r="AK1725" s="2"/>
      <c r="AL1725" s="2"/>
      <c r="AM1725" s="2"/>
      <c r="AN1725" s="2"/>
      <c r="AO1725" s="2"/>
      <c r="AP1725" s="2"/>
      <c r="AR1725" s="1"/>
      <c r="AS1725" s="2"/>
      <c r="AT1725" s="2"/>
      <c r="AU1725" s="2"/>
      <c r="AV1725" s="2"/>
      <c r="AW1725" s="2"/>
      <c r="AX1725" s="2"/>
      <c r="AY1725" s="2"/>
      <c r="AZ1725" s="2"/>
      <c r="BB1725" s="1"/>
    </row>
    <row r="1726" spans="6:54" x14ac:dyDescent="0.35">
      <c r="F1726" s="2"/>
      <c r="G1726" s="2"/>
      <c r="H1726" s="2"/>
      <c r="I1726" s="2"/>
      <c r="J1726" s="2"/>
      <c r="K1726" s="2"/>
      <c r="L1726" s="2"/>
      <c r="N1726" s="1"/>
      <c r="O1726" s="2"/>
      <c r="P1726" s="2"/>
      <c r="Q1726" s="2"/>
      <c r="R1726" s="2"/>
      <c r="S1726" s="2"/>
      <c r="T1726" s="2"/>
      <c r="U1726" s="2"/>
      <c r="V1726" s="2"/>
      <c r="X1726" s="1"/>
      <c r="Y1726" s="2"/>
      <c r="Z1726" s="2"/>
      <c r="AA1726" s="2"/>
      <c r="AB1726" s="2"/>
      <c r="AC1726" s="2"/>
      <c r="AD1726" s="2"/>
      <c r="AE1726" s="2"/>
      <c r="AF1726" s="2"/>
      <c r="AH1726" s="1"/>
      <c r="AI1726" s="2"/>
      <c r="AJ1726" s="2"/>
      <c r="AK1726" s="2"/>
      <c r="AL1726" s="2"/>
      <c r="AM1726" s="2"/>
      <c r="AN1726" s="2"/>
      <c r="AO1726" s="2"/>
      <c r="AP1726" s="2"/>
      <c r="AR1726" s="1"/>
      <c r="AS1726" s="2"/>
      <c r="AT1726" s="2"/>
      <c r="AU1726" s="2"/>
      <c r="AV1726" s="2"/>
      <c r="AW1726" s="2"/>
      <c r="AX1726" s="2"/>
      <c r="AY1726" s="2"/>
      <c r="AZ1726" s="2"/>
      <c r="BB1726" s="1"/>
    </row>
    <row r="1727" spans="6:54" x14ac:dyDescent="0.35">
      <c r="F1727" s="2"/>
      <c r="G1727" s="2"/>
      <c r="H1727" s="2"/>
      <c r="I1727" s="2"/>
      <c r="J1727" s="2"/>
      <c r="K1727" s="2"/>
      <c r="L1727" s="2"/>
      <c r="N1727" s="1"/>
      <c r="O1727" s="2"/>
      <c r="P1727" s="2"/>
      <c r="Q1727" s="2"/>
      <c r="R1727" s="2"/>
      <c r="S1727" s="2"/>
      <c r="T1727" s="2"/>
      <c r="U1727" s="2"/>
      <c r="V1727" s="2"/>
      <c r="X1727" s="1"/>
      <c r="Y1727" s="2"/>
      <c r="Z1727" s="2"/>
      <c r="AA1727" s="2"/>
      <c r="AB1727" s="2"/>
      <c r="AC1727" s="2"/>
      <c r="AD1727" s="2"/>
      <c r="AE1727" s="2"/>
      <c r="AF1727" s="2"/>
      <c r="AH1727" s="1"/>
      <c r="AI1727" s="2"/>
      <c r="AJ1727" s="2"/>
      <c r="AK1727" s="2"/>
      <c r="AL1727" s="2"/>
      <c r="AM1727" s="2"/>
      <c r="AN1727" s="2"/>
      <c r="AO1727" s="2"/>
      <c r="AP1727" s="2"/>
      <c r="AR1727" s="1"/>
      <c r="AS1727" s="2"/>
      <c r="AT1727" s="2"/>
      <c r="AU1727" s="2"/>
      <c r="AV1727" s="2"/>
      <c r="AW1727" s="2"/>
      <c r="AX1727" s="2"/>
      <c r="AY1727" s="2"/>
      <c r="AZ1727" s="2"/>
      <c r="BB1727" s="1"/>
    </row>
    <row r="1728" spans="6:54" x14ac:dyDescent="0.35">
      <c r="F1728" s="2"/>
      <c r="G1728" s="2"/>
      <c r="H1728" s="2"/>
      <c r="I1728" s="2"/>
      <c r="J1728" s="2"/>
      <c r="K1728" s="2"/>
      <c r="L1728" s="2"/>
      <c r="N1728" s="1"/>
      <c r="O1728" s="2"/>
      <c r="P1728" s="2"/>
      <c r="Q1728" s="2"/>
      <c r="R1728" s="2"/>
      <c r="S1728" s="2"/>
      <c r="T1728" s="2"/>
      <c r="U1728" s="2"/>
      <c r="V1728" s="2"/>
      <c r="X1728" s="1"/>
      <c r="Y1728" s="2"/>
      <c r="Z1728" s="2"/>
      <c r="AA1728" s="2"/>
      <c r="AB1728" s="2"/>
      <c r="AC1728" s="2"/>
      <c r="AD1728" s="2"/>
      <c r="AE1728" s="2"/>
      <c r="AF1728" s="2"/>
      <c r="AH1728" s="1"/>
      <c r="AI1728" s="2"/>
      <c r="AJ1728" s="2"/>
      <c r="AK1728" s="2"/>
      <c r="AL1728" s="2"/>
      <c r="AM1728" s="2"/>
      <c r="AN1728" s="2"/>
      <c r="AO1728" s="2"/>
      <c r="AP1728" s="2"/>
      <c r="AR1728" s="1"/>
      <c r="AS1728" s="2"/>
      <c r="AT1728" s="2"/>
      <c r="AU1728" s="2"/>
      <c r="AV1728" s="2"/>
      <c r="AW1728" s="2"/>
      <c r="AX1728" s="2"/>
      <c r="AY1728" s="2"/>
      <c r="AZ1728" s="2"/>
      <c r="BB1728" s="1"/>
    </row>
    <row r="1729" spans="6:54" x14ac:dyDescent="0.35">
      <c r="F1729" s="2"/>
      <c r="G1729" s="2"/>
      <c r="H1729" s="2"/>
      <c r="I1729" s="2"/>
      <c r="J1729" s="2"/>
      <c r="K1729" s="2"/>
      <c r="L1729" s="2"/>
      <c r="N1729" s="1"/>
      <c r="O1729" s="2"/>
      <c r="P1729" s="2"/>
      <c r="Q1729" s="2"/>
      <c r="R1729" s="2"/>
      <c r="S1729" s="2"/>
      <c r="T1729" s="2"/>
      <c r="U1729" s="2"/>
      <c r="V1729" s="2"/>
      <c r="X1729" s="1"/>
      <c r="Y1729" s="2"/>
      <c r="Z1729" s="2"/>
      <c r="AA1729" s="2"/>
      <c r="AB1729" s="2"/>
      <c r="AC1729" s="2"/>
      <c r="AD1729" s="2"/>
      <c r="AE1729" s="2"/>
      <c r="AF1729" s="2"/>
      <c r="AH1729" s="1"/>
      <c r="AI1729" s="2"/>
      <c r="AJ1729" s="2"/>
      <c r="AK1729" s="2"/>
      <c r="AL1729" s="2"/>
      <c r="AM1729" s="2"/>
      <c r="AN1729" s="2"/>
      <c r="AO1729" s="2"/>
      <c r="AP1729" s="2"/>
      <c r="AR1729" s="1"/>
      <c r="AS1729" s="2"/>
      <c r="AT1729" s="2"/>
      <c r="AU1729" s="2"/>
      <c r="AV1729" s="2"/>
      <c r="AW1729" s="2"/>
      <c r="AX1729" s="2"/>
      <c r="AY1729" s="2"/>
      <c r="AZ1729" s="2"/>
      <c r="BB1729" s="1"/>
    </row>
    <row r="1730" spans="6:54" x14ac:dyDescent="0.35">
      <c r="F1730" s="2"/>
      <c r="G1730" s="2"/>
      <c r="H1730" s="2"/>
      <c r="I1730" s="2"/>
      <c r="J1730" s="2"/>
      <c r="K1730" s="2"/>
      <c r="L1730" s="2"/>
      <c r="N1730" s="1"/>
      <c r="O1730" s="2"/>
      <c r="P1730" s="2"/>
      <c r="Q1730" s="2"/>
      <c r="R1730" s="2"/>
      <c r="S1730" s="2"/>
      <c r="T1730" s="2"/>
      <c r="U1730" s="2"/>
      <c r="V1730" s="2"/>
      <c r="X1730" s="1"/>
      <c r="Y1730" s="2"/>
      <c r="Z1730" s="2"/>
      <c r="AA1730" s="2"/>
      <c r="AB1730" s="2"/>
      <c r="AC1730" s="2"/>
      <c r="AD1730" s="2"/>
      <c r="AE1730" s="2"/>
      <c r="AF1730" s="2"/>
      <c r="AH1730" s="1"/>
      <c r="AI1730" s="2"/>
      <c r="AJ1730" s="2"/>
      <c r="AK1730" s="2"/>
      <c r="AL1730" s="2"/>
      <c r="AM1730" s="2"/>
      <c r="AN1730" s="2"/>
      <c r="AO1730" s="2"/>
      <c r="AP1730" s="2"/>
      <c r="AR1730" s="1"/>
      <c r="AS1730" s="2"/>
      <c r="AT1730" s="2"/>
      <c r="AU1730" s="2"/>
      <c r="AV1730" s="2"/>
      <c r="AW1730" s="2"/>
      <c r="AX1730" s="2"/>
      <c r="AY1730" s="2"/>
      <c r="AZ1730" s="2"/>
      <c r="BB1730" s="1"/>
    </row>
    <row r="1731" spans="6:54" x14ac:dyDescent="0.35">
      <c r="F1731" s="2"/>
      <c r="G1731" s="2"/>
      <c r="H1731" s="2"/>
      <c r="I1731" s="2"/>
      <c r="J1731" s="2"/>
      <c r="K1731" s="2"/>
      <c r="L1731" s="2"/>
      <c r="N1731" s="1"/>
      <c r="O1731" s="2"/>
      <c r="P1731" s="2"/>
      <c r="Q1731" s="2"/>
      <c r="R1731" s="2"/>
      <c r="S1731" s="2"/>
      <c r="T1731" s="2"/>
      <c r="U1731" s="2"/>
      <c r="V1731" s="2"/>
      <c r="X1731" s="1"/>
      <c r="Y1731" s="2"/>
      <c r="Z1731" s="2"/>
      <c r="AA1731" s="2"/>
      <c r="AB1731" s="2"/>
      <c r="AC1731" s="2"/>
      <c r="AD1731" s="2"/>
      <c r="AE1731" s="2"/>
      <c r="AF1731" s="2"/>
      <c r="AH1731" s="1"/>
      <c r="AI1731" s="2"/>
      <c r="AJ1731" s="2"/>
      <c r="AK1731" s="2"/>
      <c r="AL1731" s="2"/>
      <c r="AM1731" s="2"/>
      <c r="AN1731" s="2"/>
      <c r="AO1731" s="2"/>
      <c r="AP1731" s="2"/>
      <c r="AR1731" s="1"/>
      <c r="AS1731" s="2"/>
      <c r="AT1731" s="2"/>
      <c r="AU1731" s="2"/>
      <c r="AV1731" s="2"/>
      <c r="AW1731" s="2"/>
      <c r="AX1731" s="2"/>
      <c r="AY1731" s="2"/>
      <c r="AZ1731" s="2"/>
      <c r="BB1731" s="1"/>
    </row>
    <row r="1732" spans="6:54" x14ac:dyDescent="0.35">
      <c r="F1732" s="2"/>
      <c r="G1732" s="2"/>
      <c r="H1732" s="2"/>
      <c r="I1732" s="2"/>
      <c r="J1732" s="2"/>
      <c r="K1732" s="2"/>
      <c r="L1732" s="2"/>
      <c r="N1732" s="1"/>
      <c r="O1732" s="2"/>
      <c r="P1732" s="2"/>
      <c r="Q1732" s="2"/>
      <c r="R1732" s="2"/>
      <c r="S1732" s="2"/>
      <c r="T1732" s="2"/>
      <c r="U1732" s="2"/>
      <c r="V1732" s="2"/>
      <c r="X1732" s="1"/>
      <c r="Y1732" s="2"/>
      <c r="Z1732" s="2"/>
      <c r="AA1732" s="2"/>
      <c r="AB1732" s="2"/>
      <c r="AC1732" s="2"/>
      <c r="AD1732" s="2"/>
      <c r="AE1732" s="2"/>
      <c r="AF1732" s="2"/>
      <c r="AH1732" s="1"/>
      <c r="AI1732" s="2"/>
      <c r="AJ1732" s="2"/>
      <c r="AK1732" s="2"/>
      <c r="AL1732" s="2"/>
      <c r="AM1732" s="2"/>
      <c r="AN1732" s="2"/>
      <c r="AO1732" s="2"/>
      <c r="AP1732" s="2"/>
      <c r="AR1732" s="1"/>
      <c r="AS1732" s="2"/>
      <c r="AT1732" s="2"/>
      <c r="AU1732" s="2"/>
      <c r="AV1732" s="2"/>
      <c r="AW1732" s="2"/>
      <c r="AX1732" s="2"/>
      <c r="AY1732" s="2"/>
      <c r="AZ1732" s="2"/>
      <c r="BB1732" s="1"/>
    </row>
    <row r="1733" spans="6:54" x14ac:dyDescent="0.35">
      <c r="F1733" s="2"/>
      <c r="G1733" s="2"/>
      <c r="H1733" s="2"/>
      <c r="I1733" s="2"/>
      <c r="J1733" s="2"/>
      <c r="K1733" s="2"/>
      <c r="L1733" s="2"/>
      <c r="N1733" s="1"/>
      <c r="O1733" s="2"/>
      <c r="P1733" s="2"/>
      <c r="Q1733" s="2"/>
      <c r="R1733" s="2"/>
      <c r="S1733" s="2"/>
      <c r="T1733" s="2"/>
      <c r="U1733" s="2"/>
      <c r="V1733" s="2"/>
      <c r="X1733" s="1"/>
      <c r="Y1733" s="2"/>
      <c r="Z1733" s="2"/>
      <c r="AA1733" s="2"/>
      <c r="AB1733" s="2"/>
      <c r="AC1733" s="2"/>
      <c r="AD1733" s="2"/>
      <c r="AE1733" s="2"/>
      <c r="AF1733" s="2"/>
      <c r="AH1733" s="1"/>
      <c r="AI1733" s="2"/>
      <c r="AJ1733" s="2"/>
      <c r="AK1733" s="2"/>
      <c r="AL1733" s="2"/>
      <c r="AM1733" s="2"/>
      <c r="AN1733" s="2"/>
      <c r="AO1733" s="2"/>
      <c r="AP1733" s="2"/>
      <c r="AR1733" s="1"/>
      <c r="AS1733" s="2"/>
      <c r="AT1733" s="2"/>
      <c r="AU1733" s="2"/>
      <c r="AV1733" s="2"/>
      <c r="AW1733" s="2"/>
      <c r="AX1733" s="2"/>
      <c r="AY1733" s="2"/>
      <c r="AZ1733" s="2"/>
      <c r="BB1733" s="1"/>
    </row>
    <row r="1734" spans="6:54" x14ac:dyDescent="0.35">
      <c r="F1734" s="2"/>
      <c r="G1734" s="2"/>
      <c r="H1734" s="2"/>
      <c r="I1734" s="2"/>
      <c r="J1734" s="2"/>
      <c r="K1734" s="2"/>
      <c r="L1734" s="2"/>
      <c r="N1734" s="1"/>
      <c r="O1734" s="2"/>
      <c r="P1734" s="2"/>
      <c r="Q1734" s="2"/>
      <c r="R1734" s="2"/>
      <c r="S1734" s="2"/>
      <c r="T1734" s="2"/>
      <c r="U1734" s="2"/>
      <c r="V1734" s="2"/>
      <c r="X1734" s="1"/>
      <c r="Y1734" s="2"/>
      <c r="Z1734" s="2"/>
      <c r="AA1734" s="2"/>
      <c r="AB1734" s="2"/>
      <c r="AC1734" s="2"/>
      <c r="AD1734" s="2"/>
      <c r="AE1734" s="2"/>
      <c r="AF1734" s="2"/>
      <c r="AH1734" s="1"/>
      <c r="AI1734" s="2"/>
      <c r="AJ1734" s="2"/>
      <c r="AK1734" s="2"/>
      <c r="AL1734" s="2"/>
      <c r="AM1734" s="2"/>
      <c r="AN1734" s="2"/>
      <c r="AO1734" s="2"/>
      <c r="AP1734" s="2"/>
      <c r="AR1734" s="1"/>
      <c r="AS1734" s="2"/>
      <c r="AT1734" s="2"/>
      <c r="AU1734" s="2"/>
      <c r="AV1734" s="2"/>
      <c r="AW1734" s="2"/>
      <c r="AX1734" s="2"/>
      <c r="AY1734" s="2"/>
      <c r="AZ1734" s="2"/>
      <c r="BB1734" s="1"/>
    </row>
    <row r="1735" spans="6:54" x14ac:dyDescent="0.35">
      <c r="F1735" s="2"/>
      <c r="G1735" s="2"/>
      <c r="H1735" s="2"/>
      <c r="I1735" s="2"/>
      <c r="J1735" s="2"/>
      <c r="K1735" s="2"/>
      <c r="L1735" s="2"/>
      <c r="N1735" s="1"/>
      <c r="O1735" s="2"/>
      <c r="P1735" s="2"/>
      <c r="Q1735" s="2"/>
      <c r="R1735" s="2"/>
      <c r="S1735" s="2"/>
      <c r="T1735" s="2"/>
      <c r="U1735" s="2"/>
      <c r="V1735" s="2"/>
      <c r="X1735" s="1"/>
      <c r="Y1735" s="2"/>
      <c r="Z1735" s="2"/>
      <c r="AA1735" s="2"/>
      <c r="AB1735" s="2"/>
      <c r="AC1735" s="2"/>
      <c r="AD1735" s="2"/>
      <c r="AE1735" s="2"/>
      <c r="AF1735" s="2"/>
      <c r="AH1735" s="1"/>
      <c r="AI1735" s="2"/>
      <c r="AJ1735" s="2"/>
      <c r="AK1735" s="2"/>
      <c r="AL1735" s="2"/>
      <c r="AM1735" s="2"/>
      <c r="AN1735" s="2"/>
      <c r="AO1735" s="2"/>
      <c r="AP1735" s="2"/>
      <c r="AR1735" s="1"/>
      <c r="AS1735" s="2"/>
      <c r="AT1735" s="2"/>
      <c r="AU1735" s="2"/>
      <c r="AV1735" s="2"/>
      <c r="AW1735" s="2"/>
      <c r="AX1735" s="2"/>
      <c r="AY1735" s="2"/>
      <c r="AZ1735" s="2"/>
      <c r="BB1735" s="1"/>
    </row>
    <row r="1736" spans="6:54" x14ac:dyDescent="0.35">
      <c r="F1736" s="2"/>
      <c r="G1736" s="2"/>
      <c r="H1736" s="2"/>
      <c r="I1736" s="2"/>
      <c r="J1736" s="2"/>
      <c r="K1736" s="2"/>
      <c r="L1736" s="2"/>
      <c r="N1736" s="1"/>
      <c r="O1736" s="2"/>
      <c r="P1736" s="2"/>
      <c r="Q1736" s="2"/>
      <c r="R1736" s="2"/>
      <c r="S1736" s="2"/>
      <c r="T1736" s="2"/>
      <c r="U1736" s="2"/>
      <c r="V1736" s="2"/>
      <c r="X1736" s="1"/>
      <c r="Y1736" s="2"/>
      <c r="Z1736" s="2"/>
      <c r="AA1736" s="2"/>
      <c r="AB1736" s="2"/>
      <c r="AC1736" s="2"/>
      <c r="AD1736" s="2"/>
      <c r="AE1736" s="2"/>
      <c r="AF1736" s="2"/>
      <c r="AH1736" s="1"/>
      <c r="AI1736" s="2"/>
      <c r="AJ1736" s="2"/>
      <c r="AK1736" s="2"/>
      <c r="AL1736" s="2"/>
      <c r="AM1736" s="2"/>
      <c r="AN1736" s="2"/>
      <c r="AO1736" s="2"/>
      <c r="AP1736" s="2"/>
      <c r="AR1736" s="1"/>
      <c r="AS1736" s="2"/>
      <c r="AT1736" s="2"/>
      <c r="AU1736" s="2"/>
      <c r="AV1736" s="2"/>
      <c r="AW1736" s="2"/>
      <c r="AX1736" s="2"/>
      <c r="AY1736" s="2"/>
      <c r="AZ1736" s="2"/>
      <c r="BB1736" s="1"/>
    </row>
    <row r="1737" spans="6:54" x14ac:dyDescent="0.35">
      <c r="F1737" s="2"/>
      <c r="G1737" s="2"/>
      <c r="H1737" s="2"/>
      <c r="I1737" s="2"/>
      <c r="J1737" s="2"/>
      <c r="K1737" s="2"/>
      <c r="L1737" s="2"/>
      <c r="N1737" s="1"/>
      <c r="O1737" s="2"/>
      <c r="P1737" s="2"/>
      <c r="Q1737" s="2"/>
      <c r="R1737" s="2"/>
      <c r="S1737" s="2"/>
      <c r="T1737" s="2"/>
      <c r="U1737" s="2"/>
      <c r="V1737" s="2"/>
      <c r="X1737" s="1"/>
      <c r="Y1737" s="2"/>
      <c r="Z1737" s="2"/>
      <c r="AA1737" s="2"/>
      <c r="AB1737" s="2"/>
      <c r="AC1737" s="2"/>
      <c r="AD1737" s="2"/>
      <c r="AE1737" s="2"/>
      <c r="AF1737" s="2"/>
      <c r="AH1737" s="1"/>
      <c r="AI1737" s="2"/>
      <c r="AJ1737" s="2"/>
      <c r="AK1737" s="2"/>
      <c r="AL1737" s="2"/>
      <c r="AM1737" s="2"/>
      <c r="AN1737" s="2"/>
      <c r="AO1737" s="2"/>
      <c r="AP1737" s="2"/>
      <c r="AR1737" s="1"/>
      <c r="AS1737" s="2"/>
      <c r="AT1737" s="2"/>
      <c r="AU1737" s="2"/>
      <c r="AV1737" s="2"/>
      <c r="AW1737" s="2"/>
      <c r="AX1737" s="2"/>
      <c r="AY1737" s="2"/>
      <c r="AZ1737" s="2"/>
      <c r="BB1737" s="1"/>
    </row>
    <row r="1738" spans="6:54" x14ac:dyDescent="0.35">
      <c r="F1738" s="2"/>
      <c r="G1738" s="2"/>
      <c r="H1738" s="2"/>
      <c r="I1738" s="2"/>
      <c r="J1738" s="2"/>
      <c r="K1738" s="2"/>
      <c r="L1738" s="2"/>
      <c r="N1738" s="1"/>
      <c r="O1738" s="2"/>
      <c r="P1738" s="2"/>
      <c r="Q1738" s="2"/>
      <c r="R1738" s="2"/>
      <c r="S1738" s="2"/>
      <c r="T1738" s="2"/>
      <c r="U1738" s="2"/>
      <c r="V1738" s="2"/>
      <c r="X1738" s="1"/>
      <c r="Y1738" s="2"/>
      <c r="Z1738" s="2"/>
      <c r="AA1738" s="2"/>
      <c r="AB1738" s="2"/>
      <c r="AC1738" s="2"/>
      <c r="AD1738" s="2"/>
      <c r="AE1738" s="2"/>
      <c r="AF1738" s="2"/>
      <c r="AH1738" s="1"/>
      <c r="AI1738" s="2"/>
      <c r="AJ1738" s="2"/>
      <c r="AK1738" s="2"/>
      <c r="AL1738" s="2"/>
      <c r="AM1738" s="2"/>
      <c r="AN1738" s="2"/>
      <c r="AO1738" s="2"/>
      <c r="AP1738" s="2"/>
      <c r="AR1738" s="1"/>
      <c r="AS1738" s="2"/>
      <c r="AT1738" s="2"/>
      <c r="AU1738" s="2"/>
      <c r="AV1738" s="2"/>
      <c r="AW1738" s="2"/>
      <c r="AX1738" s="2"/>
      <c r="AY1738" s="2"/>
      <c r="AZ1738" s="2"/>
      <c r="BB1738" s="1"/>
    </row>
    <row r="1739" spans="6:54" x14ac:dyDescent="0.35">
      <c r="F1739" s="2"/>
      <c r="G1739" s="2"/>
      <c r="H1739" s="2"/>
      <c r="I1739" s="2"/>
      <c r="J1739" s="2"/>
      <c r="K1739" s="2"/>
      <c r="L1739" s="2"/>
      <c r="N1739" s="1"/>
      <c r="O1739" s="2"/>
      <c r="P1739" s="2"/>
      <c r="Q1739" s="2"/>
      <c r="R1739" s="2"/>
      <c r="S1739" s="2"/>
      <c r="T1739" s="2"/>
      <c r="U1739" s="2"/>
      <c r="V1739" s="2"/>
      <c r="X1739" s="1"/>
      <c r="Y1739" s="2"/>
      <c r="Z1739" s="2"/>
      <c r="AA1739" s="2"/>
      <c r="AB1739" s="2"/>
      <c r="AC1739" s="2"/>
      <c r="AD1739" s="2"/>
      <c r="AE1739" s="2"/>
      <c r="AF1739" s="2"/>
      <c r="AH1739" s="1"/>
      <c r="AI1739" s="2"/>
      <c r="AJ1739" s="2"/>
      <c r="AK1739" s="2"/>
      <c r="AL1739" s="2"/>
      <c r="AM1739" s="2"/>
      <c r="AN1739" s="2"/>
      <c r="AO1739" s="2"/>
      <c r="AP1739" s="2"/>
      <c r="AR1739" s="1"/>
      <c r="AS1739" s="2"/>
      <c r="AT1739" s="2"/>
      <c r="AU1739" s="2"/>
      <c r="AV1739" s="2"/>
      <c r="AW1739" s="2"/>
      <c r="AX1739" s="2"/>
      <c r="AY1739" s="2"/>
      <c r="AZ1739" s="2"/>
      <c r="BB1739" s="1"/>
    </row>
    <row r="1740" spans="6:54" x14ac:dyDescent="0.35">
      <c r="F1740" s="2"/>
      <c r="G1740" s="2"/>
      <c r="H1740" s="2"/>
      <c r="I1740" s="2"/>
      <c r="J1740" s="2"/>
      <c r="K1740" s="2"/>
      <c r="L1740" s="2"/>
      <c r="N1740" s="1"/>
      <c r="O1740" s="2"/>
      <c r="P1740" s="2"/>
      <c r="Q1740" s="2"/>
      <c r="R1740" s="2"/>
      <c r="S1740" s="2"/>
      <c r="T1740" s="2"/>
      <c r="U1740" s="2"/>
      <c r="V1740" s="2"/>
      <c r="X1740" s="1"/>
      <c r="Y1740" s="2"/>
      <c r="Z1740" s="2"/>
      <c r="AA1740" s="2"/>
      <c r="AB1740" s="2"/>
      <c r="AC1740" s="2"/>
      <c r="AD1740" s="2"/>
      <c r="AE1740" s="2"/>
      <c r="AF1740" s="2"/>
      <c r="AH1740" s="1"/>
      <c r="AI1740" s="2"/>
      <c r="AJ1740" s="2"/>
      <c r="AK1740" s="2"/>
      <c r="AL1740" s="2"/>
      <c r="AM1740" s="2"/>
      <c r="AN1740" s="2"/>
      <c r="AO1740" s="2"/>
      <c r="AP1740" s="2"/>
      <c r="AR1740" s="1"/>
      <c r="AS1740" s="2"/>
      <c r="AT1740" s="2"/>
      <c r="AU1740" s="2"/>
      <c r="AV1740" s="2"/>
      <c r="AW1740" s="2"/>
      <c r="AX1740" s="2"/>
      <c r="AY1740" s="2"/>
      <c r="AZ1740" s="2"/>
      <c r="BB1740" s="1"/>
    </row>
    <row r="1741" spans="6:54" x14ac:dyDescent="0.35">
      <c r="F1741" s="2"/>
      <c r="G1741" s="2"/>
      <c r="H1741" s="2"/>
      <c r="I1741" s="2"/>
      <c r="J1741" s="2"/>
      <c r="K1741" s="2"/>
      <c r="L1741" s="2"/>
      <c r="N1741" s="1"/>
      <c r="O1741" s="2"/>
      <c r="P1741" s="2"/>
      <c r="Q1741" s="2"/>
      <c r="R1741" s="2"/>
      <c r="S1741" s="2"/>
      <c r="T1741" s="2"/>
      <c r="U1741" s="2"/>
      <c r="V1741" s="2"/>
      <c r="X1741" s="1"/>
      <c r="Y1741" s="2"/>
      <c r="Z1741" s="2"/>
      <c r="AA1741" s="2"/>
      <c r="AB1741" s="2"/>
      <c r="AC1741" s="2"/>
      <c r="AD1741" s="2"/>
      <c r="AE1741" s="2"/>
      <c r="AF1741" s="2"/>
      <c r="AH1741" s="1"/>
      <c r="AI1741" s="2"/>
      <c r="AJ1741" s="2"/>
      <c r="AK1741" s="2"/>
      <c r="AL1741" s="2"/>
      <c r="AM1741" s="2"/>
      <c r="AN1741" s="2"/>
      <c r="AO1741" s="2"/>
      <c r="AP1741" s="2"/>
      <c r="AR1741" s="1"/>
      <c r="AS1741" s="2"/>
      <c r="AT1741" s="2"/>
      <c r="AU1741" s="2"/>
      <c r="AV1741" s="2"/>
      <c r="AW1741" s="2"/>
      <c r="AX1741" s="2"/>
      <c r="AY1741" s="2"/>
      <c r="AZ1741" s="2"/>
      <c r="BB1741" s="1"/>
    </row>
    <row r="1742" spans="6:54" x14ac:dyDescent="0.35">
      <c r="F1742" s="2"/>
      <c r="G1742" s="2"/>
      <c r="H1742" s="2"/>
      <c r="I1742" s="2"/>
      <c r="J1742" s="2"/>
      <c r="K1742" s="2"/>
      <c r="L1742" s="2"/>
      <c r="N1742" s="1"/>
      <c r="O1742" s="2"/>
      <c r="P1742" s="2"/>
      <c r="Q1742" s="2"/>
      <c r="R1742" s="2"/>
      <c r="S1742" s="2"/>
      <c r="T1742" s="2"/>
      <c r="U1742" s="2"/>
      <c r="V1742" s="2"/>
      <c r="X1742" s="1"/>
      <c r="Y1742" s="2"/>
      <c r="Z1742" s="2"/>
      <c r="AA1742" s="2"/>
      <c r="AB1742" s="2"/>
      <c r="AC1742" s="2"/>
      <c r="AD1742" s="2"/>
      <c r="AE1742" s="2"/>
      <c r="AF1742" s="2"/>
      <c r="AH1742" s="1"/>
      <c r="AI1742" s="2"/>
      <c r="AJ1742" s="2"/>
      <c r="AK1742" s="2"/>
      <c r="AL1742" s="2"/>
      <c r="AM1742" s="2"/>
      <c r="AN1742" s="2"/>
      <c r="AO1742" s="2"/>
      <c r="AP1742" s="2"/>
      <c r="AR1742" s="1"/>
      <c r="AS1742" s="2"/>
      <c r="AT1742" s="2"/>
      <c r="AU1742" s="2"/>
      <c r="AV1742" s="2"/>
      <c r="AW1742" s="2"/>
      <c r="AX1742" s="2"/>
      <c r="AY1742" s="2"/>
      <c r="AZ1742" s="2"/>
      <c r="BB1742" s="1"/>
    </row>
    <row r="1743" spans="6:54" x14ac:dyDescent="0.35">
      <c r="F1743" s="2"/>
      <c r="G1743" s="2"/>
      <c r="H1743" s="2"/>
      <c r="I1743" s="2"/>
      <c r="J1743" s="2"/>
      <c r="K1743" s="2"/>
      <c r="L1743" s="2"/>
      <c r="N1743" s="1"/>
      <c r="O1743" s="2"/>
      <c r="P1743" s="2"/>
      <c r="Q1743" s="2"/>
      <c r="R1743" s="2"/>
      <c r="S1743" s="2"/>
      <c r="T1743" s="2"/>
      <c r="U1743" s="2"/>
      <c r="V1743" s="2"/>
      <c r="X1743" s="1"/>
      <c r="Y1743" s="2"/>
      <c r="Z1743" s="2"/>
      <c r="AA1743" s="2"/>
      <c r="AB1743" s="2"/>
      <c r="AC1743" s="2"/>
      <c r="AD1743" s="2"/>
      <c r="AE1743" s="2"/>
      <c r="AF1743" s="2"/>
      <c r="AH1743" s="1"/>
      <c r="AI1743" s="2"/>
      <c r="AJ1743" s="2"/>
      <c r="AK1743" s="2"/>
      <c r="AL1743" s="2"/>
      <c r="AM1743" s="2"/>
      <c r="AN1743" s="2"/>
      <c r="AO1743" s="2"/>
      <c r="AP1743" s="2"/>
      <c r="AR1743" s="1"/>
      <c r="AS1743" s="2"/>
      <c r="AT1743" s="2"/>
      <c r="AU1743" s="2"/>
      <c r="AV1743" s="2"/>
      <c r="AW1743" s="2"/>
      <c r="AX1743" s="2"/>
      <c r="AY1743" s="2"/>
      <c r="AZ1743" s="2"/>
      <c r="BB1743" s="1"/>
    </row>
    <row r="1744" spans="6:54" x14ac:dyDescent="0.35">
      <c r="F1744" s="2"/>
      <c r="G1744" s="2"/>
      <c r="H1744" s="2"/>
      <c r="I1744" s="2"/>
      <c r="J1744" s="2"/>
      <c r="K1744" s="2"/>
      <c r="L1744" s="2"/>
      <c r="N1744" s="1"/>
      <c r="O1744" s="2"/>
      <c r="P1744" s="2"/>
      <c r="Q1744" s="2"/>
      <c r="R1744" s="2"/>
      <c r="S1744" s="2"/>
      <c r="T1744" s="2"/>
      <c r="U1744" s="2"/>
      <c r="V1744" s="2"/>
      <c r="X1744" s="1"/>
      <c r="Y1744" s="2"/>
      <c r="Z1744" s="2"/>
      <c r="AA1744" s="2"/>
      <c r="AB1744" s="2"/>
      <c r="AC1744" s="2"/>
      <c r="AD1744" s="2"/>
      <c r="AE1744" s="2"/>
      <c r="AF1744" s="2"/>
      <c r="AH1744" s="1"/>
      <c r="AI1744" s="2"/>
      <c r="AJ1744" s="2"/>
      <c r="AK1744" s="2"/>
      <c r="AL1744" s="2"/>
      <c r="AM1744" s="2"/>
      <c r="AN1744" s="2"/>
      <c r="AO1744" s="2"/>
      <c r="AP1744" s="2"/>
      <c r="AR1744" s="1"/>
      <c r="AS1744" s="2"/>
      <c r="AT1744" s="2"/>
      <c r="AU1744" s="2"/>
      <c r="AV1744" s="2"/>
      <c r="AW1744" s="2"/>
      <c r="AX1744" s="2"/>
      <c r="AY1744" s="2"/>
      <c r="AZ1744" s="2"/>
      <c r="BB1744" s="1"/>
    </row>
    <row r="1745" spans="6:54" x14ac:dyDescent="0.35">
      <c r="F1745" s="2"/>
      <c r="G1745" s="2"/>
      <c r="H1745" s="2"/>
      <c r="I1745" s="2"/>
      <c r="J1745" s="2"/>
      <c r="K1745" s="2"/>
      <c r="L1745" s="2"/>
      <c r="N1745" s="1"/>
      <c r="O1745" s="2"/>
      <c r="P1745" s="2"/>
      <c r="Q1745" s="2"/>
      <c r="R1745" s="2"/>
      <c r="S1745" s="2"/>
      <c r="T1745" s="2"/>
      <c r="U1745" s="2"/>
      <c r="V1745" s="2"/>
      <c r="X1745" s="1"/>
      <c r="Y1745" s="2"/>
      <c r="Z1745" s="2"/>
      <c r="AA1745" s="2"/>
      <c r="AB1745" s="2"/>
      <c r="AC1745" s="2"/>
      <c r="AD1745" s="2"/>
      <c r="AE1745" s="2"/>
      <c r="AF1745" s="2"/>
      <c r="AH1745" s="1"/>
      <c r="AI1745" s="2"/>
      <c r="AJ1745" s="2"/>
      <c r="AK1745" s="2"/>
      <c r="AL1745" s="2"/>
      <c r="AM1745" s="2"/>
      <c r="AN1745" s="2"/>
      <c r="AO1745" s="2"/>
      <c r="AP1745" s="2"/>
      <c r="AR1745" s="1"/>
      <c r="AS1745" s="2"/>
      <c r="AT1745" s="2"/>
      <c r="AU1745" s="2"/>
      <c r="AV1745" s="2"/>
      <c r="AW1745" s="2"/>
      <c r="AX1745" s="2"/>
      <c r="AY1745" s="2"/>
      <c r="AZ1745" s="2"/>
      <c r="BB1745" s="1"/>
    </row>
    <row r="1746" spans="6:54" x14ac:dyDescent="0.35">
      <c r="F1746" s="2"/>
      <c r="G1746" s="2"/>
      <c r="H1746" s="2"/>
      <c r="I1746" s="2"/>
      <c r="J1746" s="2"/>
      <c r="K1746" s="2"/>
      <c r="L1746" s="2"/>
      <c r="N1746" s="1"/>
      <c r="O1746" s="2"/>
      <c r="P1746" s="2"/>
      <c r="Q1746" s="2"/>
      <c r="R1746" s="2"/>
      <c r="S1746" s="2"/>
      <c r="T1746" s="2"/>
      <c r="U1746" s="2"/>
      <c r="V1746" s="2"/>
      <c r="X1746" s="1"/>
      <c r="Y1746" s="2"/>
      <c r="Z1746" s="2"/>
      <c r="AA1746" s="2"/>
      <c r="AB1746" s="2"/>
      <c r="AC1746" s="2"/>
      <c r="AD1746" s="2"/>
      <c r="AE1746" s="2"/>
      <c r="AF1746" s="2"/>
      <c r="AH1746" s="1"/>
      <c r="AI1746" s="2"/>
      <c r="AJ1746" s="2"/>
      <c r="AK1746" s="2"/>
      <c r="AL1746" s="2"/>
      <c r="AM1746" s="2"/>
      <c r="AN1746" s="2"/>
      <c r="AO1746" s="2"/>
      <c r="AP1746" s="2"/>
      <c r="AR1746" s="1"/>
      <c r="AS1746" s="2"/>
      <c r="AT1746" s="2"/>
      <c r="AU1746" s="2"/>
      <c r="AV1746" s="2"/>
      <c r="AW1746" s="2"/>
      <c r="AX1746" s="2"/>
      <c r="AY1746" s="2"/>
      <c r="AZ1746" s="2"/>
      <c r="BB1746" s="1"/>
    </row>
    <row r="1747" spans="6:54" x14ac:dyDescent="0.35">
      <c r="F1747" s="2"/>
      <c r="G1747" s="2"/>
      <c r="H1747" s="2"/>
      <c r="I1747" s="2"/>
      <c r="J1747" s="2"/>
      <c r="K1747" s="2"/>
      <c r="L1747" s="2"/>
      <c r="N1747" s="1"/>
      <c r="O1747" s="2"/>
      <c r="P1747" s="2"/>
      <c r="Q1747" s="2"/>
      <c r="R1747" s="2"/>
      <c r="S1747" s="2"/>
      <c r="T1747" s="2"/>
      <c r="U1747" s="2"/>
      <c r="V1747" s="2"/>
      <c r="X1747" s="1"/>
      <c r="Y1747" s="2"/>
      <c r="Z1747" s="2"/>
      <c r="AA1747" s="2"/>
      <c r="AB1747" s="2"/>
      <c r="AC1747" s="2"/>
      <c r="AD1747" s="2"/>
      <c r="AE1747" s="2"/>
      <c r="AF1747" s="2"/>
      <c r="AH1747" s="1"/>
      <c r="AI1747" s="2"/>
      <c r="AJ1747" s="2"/>
      <c r="AK1747" s="2"/>
      <c r="AL1747" s="2"/>
      <c r="AM1747" s="2"/>
      <c r="AN1747" s="2"/>
      <c r="AO1747" s="2"/>
      <c r="AP1747" s="2"/>
      <c r="AR1747" s="1"/>
      <c r="AS1747" s="2"/>
      <c r="AT1747" s="2"/>
      <c r="AU1747" s="2"/>
      <c r="AV1747" s="2"/>
      <c r="AW1747" s="2"/>
      <c r="AX1747" s="2"/>
      <c r="AY1747" s="2"/>
      <c r="AZ1747" s="2"/>
      <c r="BB1747" s="1"/>
    </row>
    <row r="1748" spans="6:54" x14ac:dyDescent="0.35">
      <c r="F1748" s="2"/>
      <c r="G1748" s="2"/>
      <c r="H1748" s="2"/>
      <c r="I1748" s="2"/>
      <c r="J1748" s="2"/>
      <c r="K1748" s="2"/>
      <c r="L1748" s="2"/>
      <c r="N1748" s="1"/>
      <c r="O1748" s="2"/>
      <c r="P1748" s="2"/>
      <c r="Q1748" s="2"/>
      <c r="R1748" s="2"/>
      <c r="S1748" s="2"/>
      <c r="T1748" s="2"/>
      <c r="U1748" s="2"/>
      <c r="V1748" s="2"/>
      <c r="X1748" s="1"/>
      <c r="Y1748" s="2"/>
      <c r="Z1748" s="2"/>
      <c r="AA1748" s="2"/>
      <c r="AB1748" s="2"/>
      <c r="AC1748" s="2"/>
      <c r="AD1748" s="2"/>
      <c r="AE1748" s="2"/>
      <c r="AF1748" s="2"/>
      <c r="AH1748" s="1"/>
      <c r="AI1748" s="2"/>
      <c r="AJ1748" s="2"/>
      <c r="AK1748" s="2"/>
      <c r="AL1748" s="2"/>
      <c r="AM1748" s="2"/>
      <c r="AN1748" s="2"/>
      <c r="AO1748" s="2"/>
      <c r="AP1748" s="2"/>
      <c r="AR1748" s="1"/>
      <c r="AS1748" s="2"/>
      <c r="AT1748" s="2"/>
      <c r="AU1748" s="2"/>
      <c r="AV1748" s="2"/>
      <c r="AW1748" s="2"/>
      <c r="AX1748" s="2"/>
      <c r="AY1748" s="2"/>
      <c r="AZ1748" s="2"/>
      <c r="BB1748" s="1"/>
    </row>
    <row r="1749" spans="6:54" x14ac:dyDescent="0.35">
      <c r="F1749" s="2"/>
      <c r="G1749" s="2"/>
      <c r="H1749" s="2"/>
      <c r="I1749" s="2"/>
      <c r="J1749" s="2"/>
      <c r="K1749" s="2"/>
      <c r="L1749" s="2"/>
      <c r="N1749" s="1"/>
      <c r="O1749" s="2"/>
      <c r="P1749" s="2"/>
      <c r="Q1749" s="2"/>
      <c r="R1749" s="2"/>
      <c r="S1749" s="2"/>
      <c r="T1749" s="2"/>
      <c r="U1749" s="2"/>
      <c r="V1749" s="2"/>
      <c r="X1749" s="1"/>
      <c r="Y1749" s="2"/>
      <c r="Z1749" s="2"/>
      <c r="AA1749" s="2"/>
      <c r="AB1749" s="2"/>
      <c r="AC1749" s="2"/>
      <c r="AD1749" s="2"/>
      <c r="AE1749" s="2"/>
      <c r="AF1749" s="2"/>
      <c r="AH1749" s="1"/>
      <c r="AI1749" s="2"/>
      <c r="AJ1749" s="2"/>
      <c r="AK1749" s="2"/>
      <c r="AL1749" s="2"/>
      <c r="AM1749" s="2"/>
      <c r="AN1749" s="2"/>
      <c r="AO1749" s="2"/>
      <c r="AP1749" s="2"/>
      <c r="AR1749" s="1"/>
      <c r="AS1749" s="2"/>
      <c r="AT1749" s="2"/>
      <c r="AU1749" s="2"/>
      <c r="AV1749" s="2"/>
      <c r="AW1749" s="2"/>
      <c r="AX1749" s="2"/>
      <c r="AY1749" s="2"/>
      <c r="AZ1749" s="2"/>
      <c r="BB1749" s="1"/>
    </row>
    <row r="1750" spans="6:54" x14ac:dyDescent="0.35">
      <c r="F1750" s="2"/>
      <c r="G1750" s="2"/>
      <c r="H1750" s="2"/>
      <c r="I1750" s="2"/>
      <c r="J1750" s="2"/>
      <c r="K1750" s="2"/>
      <c r="L1750" s="2"/>
      <c r="N1750" s="1"/>
      <c r="O1750" s="2"/>
      <c r="P1750" s="2"/>
      <c r="Q1750" s="2"/>
      <c r="R1750" s="2"/>
      <c r="S1750" s="2"/>
      <c r="T1750" s="2"/>
      <c r="U1750" s="2"/>
      <c r="V1750" s="2"/>
      <c r="X1750" s="1"/>
      <c r="Y1750" s="2"/>
      <c r="Z1750" s="2"/>
      <c r="AA1750" s="2"/>
      <c r="AB1750" s="2"/>
      <c r="AC1750" s="2"/>
      <c r="AD1750" s="2"/>
      <c r="AE1750" s="2"/>
      <c r="AF1750" s="2"/>
      <c r="AH1750" s="1"/>
      <c r="AI1750" s="2"/>
      <c r="AJ1750" s="2"/>
      <c r="AK1750" s="2"/>
      <c r="AL1750" s="2"/>
      <c r="AM1750" s="2"/>
      <c r="AN1750" s="2"/>
      <c r="AO1750" s="2"/>
      <c r="AP1750" s="2"/>
      <c r="AR1750" s="1"/>
      <c r="AS1750" s="2"/>
      <c r="AT1750" s="2"/>
      <c r="AU1750" s="2"/>
      <c r="AV1750" s="2"/>
      <c r="AW1750" s="2"/>
      <c r="AX1750" s="2"/>
      <c r="AY1750" s="2"/>
      <c r="AZ1750" s="2"/>
      <c r="BB1750" s="1"/>
    </row>
    <row r="1751" spans="6:54" x14ac:dyDescent="0.35">
      <c r="F1751" s="2"/>
      <c r="G1751" s="2"/>
      <c r="H1751" s="2"/>
      <c r="I1751" s="2"/>
      <c r="J1751" s="2"/>
      <c r="K1751" s="2"/>
      <c r="L1751" s="2"/>
      <c r="N1751" s="1"/>
      <c r="O1751" s="2"/>
      <c r="P1751" s="2"/>
      <c r="Q1751" s="2"/>
      <c r="R1751" s="2"/>
      <c r="S1751" s="2"/>
      <c r="T1751" s="2"/>
      <c r="U1751" s="2"/>
      <c r="V1751" s="2"/>
      <c r="X1751" s="1"/>
      <c r="Y1751" s="2"/>
      <c r="Z1751" s="2"/>
      <c r="AA1751" s="2"/>
      <c r="AB1751" s="2"/>
      <c r="AC1751" s="2"/>
      <c r="AD1751" s="2"/>
      <c r="AE1751" s="2"/>
      <c r="AF1751" s="2"/>
      <c r="AH1751" s="1"/>
      <c r="AI1751" s="2"/>
      <c r="AJ1751" s="2"/>
      <c r="AK1751" s="2"/>
      <c r="AL1751" s="2"/>
      <c r="AM1751" s="2"/>
      <c r="AN1751" s="2"/>
      <c r="AO1751" s="2"/>
      <c r="AP1751" s="2"/>
      <c r="AR1751" s="1"/>
      <c r="AS1751" s="2"/>
      <c r="AT1751" s="2"/>
      <c r="AU1751" s="2"/>
      <c r="AV1751" s="2"/>
      <c r="AW1751" s="2"/>
      <c r="AX1751" s="2"/>
      <c r="AY1751" s="2"/>
      <c r="AZ1751" s="2"/>
      <c r="BB1751" s="1"/>
    </row>
    <row r="1752" spans="6:54" x14ac:dyDescent="0.35">
      <c r="F1752" s="2"/>
      <c r="G1752" s="2"/>
      <c r="H1752" s="2"/>
      <c r="I1752" s="2"/>
      <c r="J1752" s="2"/>
      <c r="K1752" s="2"/>
      <c r="L1752" s="2"/>
      <c r="N1752" s="1"/>
      <c r="O1752" s="2"/>
      <c r="P1752" s="2"/>
      <c r="Q1752" s="2"/>
      <c r="R1752" s="2"/>
      <c r="S1752" s="2"/>
      <c r="T1752" s="2"/>
      <c r="U1752" s="2"/>
      <c r="V1752" s="2"/>
      <c r="X1752" s="1"/>
      <c r="Y1752" s="2"/>
      <c r="Z1752" s="2"/>
      <c r="AA1752" s="2"/>
      <c r="AB1752" s="2"/>
      <c r="AC1752" s="2"/>
      <c r="AD1752" s="2"/>
      <c r="AE1752" s="2"/>
      <c r="AF1752" s="2"/>
      <c r="AH1752" s="1"/>
      <c r="AI1752" s="2"/>
      <c r="AJ1752" s="2"/>
      <c r="AK1752" s="2"/>
      <c r="AL1752" s="2"/>
      <c r="AM1752" s="2"/>
      <c r="AN1752" s="2"/>
      <c r="AO1752" s="2"/>
      <c r="AP1752" s="2"/>
      <c r="AR1752" s="1"/>
      <c r="AS1752" s="2"/>
      <c r="AT1752" s="2"/>
      <c r="AU1752" s="2"/>
      <c r="AV1752" s="2"/>
      <c r="AW1752" s="2"/>
      <c r="AX1752" s="2"/>
      <c r="AY1752" s="2"/>
      <c r="AZ1752" s="2"/>
      <c r="BB1752" s="1"/>
    </row>
    <row r="1753" spans="6:54" x14ac:dyDescent="0.35">
      <c r="F1753" s="2"/>
      <c r="G1753" s="2"/>
      <c r="H1753" s="2"/>
      <c r="I1753" s="2"/>
      <c r="J1753" s="2"/>
      <c r="K1753" s="2"/>
      <c r="L1753" s="2"/>
      <c r="N1753" s="1"/>
      <c r="O1753" s="2"/>
      <c r="P1753" s="2"/>
      <c r="Q1753" s="2"/>
      <c r="R1753" s="2"/>
      <c r="S1753" s="2"/>
      <c r="T1753" s="2"/>
      <c r="U1753" s="2"/>
      <c r="V1753" s="2"/>
      <c r="X1753" s="1"/>
      <c r="Y1753" s="2"/>
      <c r="Z1753" s="2"/>
      <c r="AA1753" s="2"/>
      <c r="AB1753" s="2"/>
      <c r="AC1753" s="2"/>
      <c r="AD1753" s="2"/>
      <c r="AE1753" s="2"/>
      <c r="AF1753" s="2"/>
      <c r="AH1753" s="1"/>
      <c r="AI1753" s="2"/>
      <c r="AJ1753" s="2"/>
      <c r="AK1753" s="2"/>
      <c r="AL1753" s="2"/>
      <c r="AM1753" s="2"/>
      <c r="AN1753" s="2"/>
      <c r="AO1753" s="2"/>
      <c r="AP1753" s="2"/>
      <c r="AR1753" s="1"/>
      <c r="AS1753" s="2"/>
      <c r="AT1753" s="2"/>
      <c r="AU1753" s="2"/>
      <c r="AV1753" s="2"/>
      <c r="AW1753" s="2"/>
      <c r="AX1753" s="2"/>
      <c r="AY1753" s="2"/>
      <c r="AZ1753" s="2"/>
      <c r="BB1753" s="1"/>
    </row>
    <row r="1754" spans="6:54" x14ac:dyDescent="0.35">
      <c r="F1754" s="2"/>
      <c r="G1754" s="2"/>
      <c r="H1754" s="2"/>
      <c r="I1754" s="2"/>
      <c r="J1754" s="2"/>
      <c r="K1754" s="2"/>
      <c r="L1754" s="2"/>
      <c r="N1754" s="1"/>
      <c r="O1754" s="2"/>
      <c r="P1754" s="2"/>
      <c r="Q1754" s="2"/>
      <c r="R1754" s="2"/>
      <c r="S1754" s="2"/>
      <c r="T1754" s="2"/>
      <c r="U1754" s="2"/>
      <c r="V1754" s="2"/>
      <c r="X1754" s="1"/>
      <c r="Y1754" s="2"/>
      <c r="Z1754" s="2"/>
      <c r="AA1754" s="2"/>
      <c r="AB1754" s="2"/>
      <c r="AC1754" s="2"/>
      <c r="AD1754" s="2"/>
      <c r="AE1754" s="2"/>
      <c r="AF1754" s="2"/>
      <c r="AH1754" s="1"/>
      <c r="AI1754" s="2"/>
      <c r="AJ1754" s="2"/>
      <c r="AK1754" s="2"/>
      <c r="AL1754" s="2"/>
      <c r="AM1754" s="2"/>
      <c r="AN1754" s="2"/>
      <c r="AO1754" s="2"/>
      <c r="AP1754" s="2"/>
      <c r="AR1754" s="1"/>
      <c r="AS1754" s="2"/>
      <c r="AT1754" s="2"/>
      <c r="AU1754" s="2"/>
      <c r="AV1754" s="2"/>
      <c r="AW1754" s="2"/>
      <c r="AX1754" s="2"/>
      <c r="AY1754" s="2"/>
      <c r="AZ1754" s="2"/>
      <c r="BB1754" s="1"/>
    </row>
    <row r="1755" spans="6:54" x14ac:dyDescent="0.35">
      <c r="F1755" s="2"/>
      <c r="G1755" s="2"/>
      <c r="H1755" s="2"/>
      <c r="I1755" s="2"/>
      <c r="J1755" s="2"/>
      <c r="K1755" s="2"/>
      <c r="L1755" s="2"/>
      <c r="N1755" s="1"/>
      <c r="O1755" s="2"/>
      <c r="P1755" s="2"/>
      <c r="Q1755" s="2"/>
      <c r="R1755" s="2"/>
      <c r="S1755" s="2"/>
      <c r="T1755" s="2"/>
      <c r="U1755" s="2"/>
      <c r="V1755" s="2"/>
      <c r="X1755" s="1"/>
      <c r="Y1755" s="2"/>
      <c r="Z1755" s="2"/>
      <c r="AA1755" s="2"/>
      <c r="AB1755" s="2"/>
      <c r="AC1755" s="2"/>
      <c r="AD1755" s="2"/>
      <c r="AE1755" s="2"/>
      <c r="AF1755" s="2"/>
      <c r="AH1755" s="1"/>
      <c r="AI1755" s="2"/>
      <c r="AJ1755" s="2"/>
      <c r="AK1755" s="2"/>
      <c r="AL1755" s="2"/>
      <c r="AM1755" s="2"/>
      <c r="AN1755" s="2"/>
      <c r="AO1755" s="2"/>
      <c r="AP1755" s="2"/>
      <c r="AR1755" s="1"/>
      <c r="AS1755" s="2"/>
      <c r="AT1755" s="2"/>
      <c r="AU1755" s="2"/>
      <c r="AV1755" s="2"/>
      <c r="AW1755" s="2"/>
      <c r="AX1755" s="2"/>
      <c r="AY1755" s="2"/>
      <c r="AZ1755" s="2"/>
      <c r="BB1755" s="1"/>
    </row>
    <row r="1756" spans="6:54" x14ac:dyDescent="0.35">
      <c r="F1756" s="2"/>
      <c r="G1756" s="2"/>
      <c r="H1756" s="2"/>
      <c r="I1756" s="2"/>
      <c r="J1756" s="2"/>
      <c r="K1756" s="2"/>
      <c r="L1756" s="2"/>
      <c r="N1756" s="1"/>
      <c r="O1756" s="2"/>
      <c r="P1756" s="2"/>
      <c r="Q1756" s="2"/>
      <c r="R1756" s="2"/>
      <c r="S1756" s="2"/>
      <c r="T1756" s="2"/>
      <c r="U1756" s="2"/>
      <c r="V1756" s="2"/>
      <c r="X1756" s="1"/>
      <c r="Y1756" s="2"/>
      <c r="Z1756" s="2"/>
      <c r="AA1756" s="2"/>
      <c r="AB1756" s="2"/>
      <c r="AC1756" s="2"/>
      <c r="AD1756" s="2"/>
      <c r="AE1756" s="2"/>
      <c r="AF1756" s="2"/>
      <c r="AH1756" s="1"/>
      <c r="AI1756" s="2"/>
      <c r="AJ1756" s="2"/>
      <c r="AK1756" s="2"/>
      <c r="AL1756" s="2"/>
      <c r="AM1756" s="2"/>
      <c r="AN1756" s="2"/>
      <c r="AO1756" s="2"/>
      <c r="AP1756" s="2"/>
      <c r="AR1756" s="1"/>
      <c r="AS1756" s="2"/>
      <c r="AT1756" s="2"/>
      <c r="AU1756" s="2"/>
      <c r="AV1756" s="2"/>
      <c r="AW1756" s="2"/>
      <c r="AX1756" s="2"/>
      <c r="AY1756" s="2"/>
      <c r="AZ1756" s="2"/>
      <c r="BB1756" s="1"/>
    </row>
    <row r="1757" spans="6:54" x14ac:dyDescent="0.35">
      <c r="F1757" s="2"/>
      <c r="G1757" s="2"/>
      <c r="H1757" s="2"/>
      <c r="I1757" s="2"/>
      <c r="J1757" s="2"/>
      <c r="K1757" s="2"/>
      <c r="L1757" s="2"/>
      <c r="N1757" s="1"/>
      <c r="O1757" s="2"/>
      <c r="P1757" s="2"/>
      <c r="Q1757" s="2"/>
      <c r="R1757" s="2"/>
      <c r="S1757" s="2"/>
      <c r="T1757" s="2"/>
      <c r="U1757" s="2"/>
      <c r="V1757" s="2"/>
      <c r="X1757" s="1"/>
      <c r="Y1757" s="2"/>
      <c r="Z1757" s="2"/>
      <c r="AA1757" s="2"/>
      <c r="AB1757" s="2"/>
      <c r="AC1757" s="2"/>
      <c r="AD1757" s="2"/>
      <c r="AE1757" s="2"/>
      <c r="AF1757" s="2"/>
      <c r="AH1757" s="1"/>
      <c r="AI1757" s="2"/>
      <c r="AJ1757" s="2"/>
      <c r="AK1757" s="2"/>
      <c r="AL1757" s="2"/>
      <c r="AM1757" s="2"/>
      <c r="AN1757" s="2"/>
      <c r="AO1757" s="2"/>
      <c r="AP1757" s="2"/>
      <c r="AR1757" s="1"/>
      <c r="AS1757" s="2"/>
      <c r="AT1757" s="2"/>
      <c r="AU1757" s="2"/>
      <c r="AV1757" s="2"/>
      <c r="AW1757" s="2"/>
      <c r="AX1757" s="2"/>
      <c r="AY1757" s="2"/>
      <c r="AZ1757" s="2"/>
      <c r="BB1757" s="1"/>
    </row>
    <row r="1758" spans="6:54" x14ac:dyDescent="0.35">
      <c r="F1758" s="2"/>
      <c r="G1758" s="2"/>
      <c r="H1758" s="2"/>
      <c r="I1758" s="2"/>
      <c r="J1758" s="2"/>
      <c r="K1758" s="2"/>
      <c r="L1758" s="2"/>
      <c r="N1758" s="1"/>
      <c r="O1758" s="2"/>
      <c r="P1758" s="2"/>
      <c r="Q1758" s="2"/>
      <c r="R1758" s="2"/>
      <c r="S1758" s="2"/>
      <c r="T1758" s="2"/>
      <c r="U1758" s="2"/>
      <c r="V1758" s="2"/>
      <c r="X1758" s="1"/>
      <c r="Y1758" s="2"/>
      <c r="Z1758" s="2"/>
      <c r="AA1758" s="2"/>
      <c r="AB1758" s="2"/>
      <c r="AC1758" s="2"/>
      <c r="AD1758" s="2"/>
      <c r="AE1758" s="2"/>
      <c r="AF1758" s="2"/>
      <c r="AH1758" s="1"/>
      <c r="AI1758" s="2"/>
      <c r="AJ1758" s="2"/>
      <c r="AK1758" s="2"/>
      <c r="AL1758" s="2"/>
      <c r="AM1758" s="2"/>
      <c r="AN1758" s="2"/>
      <c r="AO1758" s="2"/>
      <c r="AP1758" s="2"/>
      <c r="AR1758" s="1"/>
      <c r="AS1758" s="2"/>
      <c r="AT1758" s="2"/>
      <c r="AU1758" s="2"/>
      <c r="AV1758" s="2"/>
      <c r="AW1758" s="2"/>
      <c r="AX1758" s="2"/>
      <c r="AY1758" s="2"/>
      <c r="AZ1758" s="2"/>
      <c r="BB1758" s="1"/>
    </row>
    <row r="1759" spans="6:54" x14ac:dyDescent="0.35">
      <c r="F1759" s="2"/>
      <c r="G1759" s="2"/>
      <c r="H1759" s="2"/>
      <c r="I1759" s="2"/>
      <c r="J1759" s="2"/>
      <c r="K1759" s="2"/>
      <c r="L1759" s="2"/>
      <c r="N1759" s="1"/>
      <c r="O1759" s="2"/>
      <c r="P1759" s="2"/>
      <c r="Q1759" s="2"/>
      <c r="R1759" s="2"/>
      <c r="S1759" s="2"/>
      <c r="T1759" s="2"/>
      <c r="U1759" s="2"/>
      <c r="V1759" s="2"/>
      <c r="X1759" s="1"/>
      <c r="Y1759" s="2"/>
      <c r="Z1759" s="2"/>
      <c r="AA1759" s="2"/>
      <c r="AB1759" s="2"/>
      <c r="AC1759" s="2"/>
      <c r="AD1759" s="2"/>
      <c r="AE1759" s="2"/>
      <c r="AF1759" s="2"/>
      <c r="AH1759" s="1"/>
      <c r="AI1759" s="2"/>
      <c r="AJ1759" s="2"/>
      <c r="AK1759" s="2"/>
      <c r="AL1759" s="2"/>
      <c r="AM1759" s="2"/>
      <c r="AN1759" s="2"/>
      <c r="AO1759" s="2"/>
      <c r="AP1759" s="2"/>
      <c r="AR1759" s="1"/>
      <c r="AS1759" s="2"/>
      <c r="AT1759" s="2"/>
      <c r="AU1759" s="2"/>
      <c r="AV1759" s="2"/>
      <c r="AW1759" s="2"/>
      <c r="AX1759" s="2"/>
      <c r="AY1759" s="2"/>
      <c r="AZ1759" s="2"/>
      <c r="BB1759" s="1"/>
    </row>
    <row r="1760" spans="6:54" x14ac:dyDescent="0.35">
      <c r="F1760" s="2"/>
      <c r="G1760" s="2"/>
      <c r="H1760" s="2"/>
      <c r="I1760" s="2"/>
      <c r="J1760" s="2"/>
      <c r="K1760" s="2"/>
      <c r="L1760" s="2"/>
      <c r="N1760" s="1"/>
      <c r="O1760" s="2"/>
      <c r="P1760" s="2"/>
      <c r="Q1760" s="2"/>
      <c r="R1760" s="2"/>
      <c r="S1760" s="2"/>
      <c r="T1760" s="2"/>
      <c r="U1760" s="2"/>
      <c r="V1760" s="2"/>
      <c r="X1760" s="1"/>
      <c r="Y1760" s="2"/>
      <c r="Z1760" s="2"/>
      <c r="AA1760" s="2"/>
      <c r="AB1760" s="2"/>
      <c r="AC1760" s="2"/>
      <c r="AD1760" s="2"/>
      <c r="AE1760" s="2"/>
      <c r="AF1760" s="2"/>
      <c r="AH1760" s="1"/>
      <c r="AI1760" s="2"/>
      <c r="AJ1760" s="2"/>
      <c r="AK1760" s="2"/>
      <c r="AL1760" s="2"/>
      <c r="AM1760" s="2"/>
      <c r="AN1760" s="2"/>
      <c r="AO1760" s="2"/>
      <c r="AP1760" s="2"/>
      <c r="AR1760" s="1"/>
      <c r="AS1760" s="2"/>
      <c r="AT1760" s="2"/>
      <c r="AU1760" s="2"/>
      <c r="AV1760" s="2"/>
      <c r="AW1760" s="2"/>
      <c r="AX1760" s="2"/>
      <c r="AY1760" s="2"/>
      <c r="AZ1760" s="2"/>
      <c r="BB1760" s="1"/>
    </row>
    <row r="1761" spans="6:54" x14ac:dyDescent="0.35">
      <c r="F1761" s="2"/>
      <c r="G1761" s="2"/>
      <c r="H1761" s="2"/>
      <c r="I1761" s="2"/>
      <c r="J1761" s="2"/>
      <c r="K1761" s="2"/>
      <c r="L1761" s="2"/>
      <c r="N1761" s="1"/>
      <c r="O1761" s="2"/>
      <c r="P1761" s="2"/>
      <c r="Q1761" s="2"/>
      <c r="R1761" s="2"/>
      <c r="S1761" s="2"/>
      <c r="T1761" s="2"/>
      <c r="U1761" s="2"/>
      <c r="V1761" s="2"/>
      <c r="X1761" s="1"/>
      <c r="Y1761" s="2"/>
      <c r="Z1761" s="2"/>
      <c r="AA1761" s="2"/>
      <c r="AB1761" s="2"/>
      <c r="AC1761" s="2"/>
      <c r="AD1761" s="2"/>
      <c r="AE1761" s="2"/>
      <c r="AF1761" s="2"/>
      <c r="AH1761" s="1"/>
      <c r="AI1761" s="2"/>
      <c r="AJ1761" s="2"/>
      <c r="AK1761" s="2"/>
      <c r="AL1761" s="2"/>
      <c r="AM1761" s="2"/>
      <c r="AN1761" s="2"/>
      <c r="AO1761" s="2"/>
      <c r="AP1761" s="2"/>
      <c r="AR1761" s="1"/>
      <c r="AS1761" s="2"/>
      <c r="AT1761" s="2"/>
      <c r="AU1761" s="2"/>
      <c r="AV1761" s="2"/>
      <c r="AW1761" s="2"/>
      <c r="AX1761" s="2"/>
      <c r="AY1761" s="2"/>
      <c r="AZ1761" s="2"/>
      <c r="BB1761" s="1"/>
    </row>
    <row r="1762" spans="6:54" x14ac:dyDescent="0.35">
      <c r="F1762" s="2"/>
      <c r="G1762" s="2"/>
      <c r="H1762" s="2"/>
      <c r="I1762" s="2"/>
      <c r="J1762" s="2"/>
      <c r="K1762" s="2"/>
      <c r="L1762" s="2"/>
      <c r="N1762" s="1"/>
      <c r="O1762" s="2"/>
      <c r="P1762" s="2"/>
      <c r="Q1762" s="2"/>
      <c r="R1762" s="2"/>
      <c r="S1762" s="2"/>
      <c r="T1762" s="2"/>
      <c r="U1762" s="2"/>
      <c r="V1762" s="2"/>
      <c r="X1762" s="1"/>
      <c r="Y1762" s="2"/>
      <c r="Z1762" s="2"/>
      <c r="AA1762" s="2"/>
      <c r="AB1762" s="2"/>
      <c r="AC1762" s="2"/>
      <c r="AD1762" s="2"/>
      <c r="AE1762" s="2"/>
      <c r="AF1762" s="2"/>
      <c r="AH1762" s="1"/>
      <c r="AI1762" s="2"/>
      <c r="AJ1762" s="2"/>
      <c r="AK1762" s="2"/>
      <c r="AL1762" s="2"/>
      <c r="AM1762" s="2"/>
      <c r="AN1762" s="2"/>
      <c r="AO1762" s="2"/>
      <c r="AP1762" s="2"/>
      <c r="AR1762" s="1"/>
      <c r="AS1762" s="2"/>
      <c r="AT1762" s="2"/>
      <c r="AU1762" s="2"/>
      <c r="AV1762" s="2"/>
      <c r="AW1762" s="2"/>
      <c r="AX1762" s="2"/>
      <c r="AY1762" s="2"/>
      <c r="AZ1762" s="2"/>
      <c r="BB1762" s="1"/>
    </row>
    <row r="1763" spans="6:54" x14ac:dyDescent="0.35">
      <c r="F1763" s="2"/>
      <c r="G1763" s="2"/>
      <c r="H1763" s="2"/>
      <c r="I1763" s="2"/>
      <c r="J1763" s="2"/>
      <c r="K1763" s="2"/>
      <c r="L1763" s="2"/>
      <c r="N1763" s="1"/>
      <c r="O1763" s="2"/>
      <c r="P1763" s="2"/>
      <c r="Q1763" s="2"/>
      <c r="R1763" s="2"/>
      <c r="S1763" s="2"/>
      <c r="T1763" s="2"/>
      <c r="U1763" s="2"/>
      <c r="V1763" s="2"/>
      <c r="X1763" s="1"/>
      <c r="Y1763" s="2"/>
      <c r="Z1763" s="2"/>
      <c r="AA1763" s="2"/>
      <c r="AB1763" s="2"/>
      <c r="AC1763" s="2"/>
      <c r="AD1763" s="2"/>
      <c r="AE1763" s="2"/>
      <c r="AF1763" s="2"/>
      <c r="AH1763" s="1"/>
      <c r="AI1763" s="2"/>
      <c r="AJ1763" s="2"/>
      <c r="AK1763" s="2"/>
      <c r="AL1763" s="2"/>
      <c r="AM1763" s="2"/>
      <c r="AN1763" s="2"/>
      <c r="AO1763" s="2"/>
      <c r="AP1763" s="2"/>
      <c r="AR1763" s="1"/>
      <c r="AS1763" s="2"/>
      <c r="AT1763" s="2"/>
      <c r="AU1763" s="2"/>
      <c r="AV1763" s="2"/>
      <c r="AW1763" s="2"/>
      <c r="AX1763" s="2"/>
      <c r="AY1763" s="2"/>
      <c r="AZ1763" s="2"/>
      <c r="BB1763" s="1"/>
    </row>
    <row r="1764" spans="6:54" x14ac:dyDescent="0.35">
      <c r="F1764" s="2"/>
      <c r="G1764" s="2"/>
      <c r="H1764" s="2"/>
      <c r="I1764" s="2"/>
      <c r="J1764" s="2"/>
      <c r="K1764" s="2"/>
      <c r="L1764" s="2"/>
      <c r="N1764" s="1"/>
      <c r="O1764" s="2"/>
      <c r="P1764" s="2"/>
      <c r="Q1764" s="2"/>
      <c r="R1764" s="2"/>
      <c r="S1764" s="2"/>
      <c r="T1764" s="2"/>
      <c r="U1764" s="2"/>
      <c r="V1764" s="2"/>
      <c r="X1764" s="1"/>
      <c r="Y1764" s="2"/>
      <c r="Z1764" s="2"/>
      <c r="AA1764" s="2"/>
      <c r="AB1764" s="2"/>
      <c r="AC1764" s="2"/>
      <c r="AD1764" s="2"/>
      <c r="AE1764" s="2"/>
      <c r="AF1764" s="2"/>
      <c r="AH1764" s="1"/>
      <c r="AI1764" s="2"/>
      <c r="AJ1764" s="2"/>
      <c r="AK1764" s="2"/>
      <c r="AL1764" s="2"/>
      <c r="AM1764" s="2"/>
      <c r="AN1764" s="2"/>
      <c r="AO1764" s="2"/>
      <c r="AP1764" s="2"/>
      <c r="AR1764" s="1"/>
      <c r="AS1764" s="2"/>
      <c r="AT1764" s="2"/>
      <c r="AU1764" s="2"/>
      <c r="AV1764" s="2"/>
      <c r="AW1764" s="2"/>
      <c r="AX1764" s="2"/>
      <c r="AY1764" s="2"/>
      <c r="AZ1764" s="2"/>
      <c r="BB1764" s="1"/>
    </row>
    <row r="1765" spans="6:54" x14ac:dyDescent="0.35">
      <c r="F1765" s="2"/>
      <c r="G1765" s="2"/>
      <c r="H1765" s="2"/>
      <c r="I1765" s="2"/>
      <c r="J1765" s="2"/>
      <c r="K1765" s="2"/>
      <c r="L1765" s="2"/>
      <c r="N1765" s="1"/>
      <c r="O1765" s="2"/>
      <c r="P1765" s="2"/>
      <c r="Q1765" s="2"/>
      <c r="R1765" s="2"/>
      <c r="S1765" s="2"/>
      <c r="T1765" s="2"/>
      <c r="U1765" s="2"/>
      <c r="V1765" s="2"/>
      <c r="X1765" s="1"/>
      <c r="Y1765" s="2"/>
      <c r="Z1765" s="2"/>
      <c r="AA1765" s="2"/>
      <c r="AB1765" s="2"/>
      <c r="AC1765" s="2"/>
      <c r="AD1765" s="2"/>
      <c r="AE1765" s="2"/>
      <c r="AF1765" s="2"/>
      <c r="AH1765" s="1"/>
      <c r="AI1765" s="2"/>
      <c r="AJ1765" s="2"/>
      <c r="AK1765" s="2"/>
      <c r="AL1765" s="2"/>
      <c r="AM1765" s="2"/>
      <c r="AN1765" s="2"/>
      <c r="AO1765" s="2"/>
      <c r="AP1765" s="2"/>
      <c r="AR1765" s="1"/>
      <c r="AS1765" s="2"/>
      <c r="AT1765" s="2"/>
      <c r="AU1765" s="2"/>
      <c r="AV1765" s="2"/>
      <c r="AW1765" s="2"/>
      <c r="AX1765" s="2"/>
      <c r="AY1765" s="2"/>
      <c r="AZ1765" s="2"/>
      <c r="BB1765" s="1"/>
    </row>
    <row r="1766" spans="6:54" x14ac:dyDescent="0.35">
      <c r="F1766" s="2"/>
      <c r="G1766" s="2"/>
      <c r="H1766" s="2"/>
      <c r="I1766" s="2"/>
      <c r="J1766" s="2"/>
      <c r="K1766" s="2"/>
      <c r="L1766" s="2"/>
      <c r="N1766" s="1"/>
      <c r="O1766" s="2"/>
      <c r="P1766" s="2"/>
      <c r="Q1766" s="2"/>
      <c r="R1766" s="2"/>
      <c r="S1766" s="2"/>
      <c r="T1766" s="2"/>
      <c r="U1766" s="2"/>
      <c r="V1766" s="2"/>
      <c r="X1766" s="1"/>
      <c r="Y1766" s="2"/>
      <c r="Z1766" s="2"/>
      <c r="AA1766" s="2"/>
      <c r="AB1766" s="2"/>
      <c r="AC1766" s="2"/>
      <c r="AD1766" s="2"/>
      <c r="AE1766" s="2"/>
      <c r="AF1766" s="2"/>
      <c r="AH1766" s="1"/>
      <c r="AI1766" s="2"/>
      <c r="AJ1766" s="2"/>
      <c r="AK1766" s="2"/>
      <c r="AL1766" s="2"/>
      <c r="AM1766" s="2"/>
      <c r="AN1766" s="2"/>
      <c r="AO1766" s="2"/>
      <c r="AP1766" s="2"/>
      <c r="AR1766" s="1"/>
      <c r="AS1766" s="2"/>
      <c r="AT1766" s="2"/>
      <c r="AU1766" s="2"/>
      <c r="AV1766" s="2"/>
      <c r="AW1766" s="2"/>
      <c r="AX1766" s="2"/>
      <c r="AY1766" s="2"/>
      <c r="AZ1766" s="2"/>
      <c r="BB1766" s="1"/>
    </row>
    <row r="1767" spans="6:54" x14ac:dyDescent="0.35">
      <c r="F1767" s="2"/>
      <c r="G1767" s="2"/>
      <c r="H1767" s="2"/>
      <c r="I1767" s="2"/>
      <c r="J1767" s="2"/>
      <c r="K1767" s="2"/>
      <c r="L1767" s="2"/>
      <c r="N1767" s="1"/>
      <c r="O1767" s="2"/>
      <c r="P1767" s="2"/>
      <c r="Q1767" s="2"/>
      <c r="R1767" s="2"/>
      <c r="S1767" s="2"/>
      <c r="T1767" s="2"/>
      <c r="U1767" s="2"/>
      <c r="V1767" s="2"/>
      <c r="X1767" s="1"/>
      <c r="Y1767" s="2"/>
      <c r="Z1767" s="2"/>
      <c r="AA1767" s="2"/>
      <c r="AB1767" s="2"/>
      <c r="AC1767" s="2"/>
      <c r="AD1767" s="2"/>
      <c r="AE1767" s="2"/>
      <c r="AF1767" s="2"/>
      <c r="AH1767" s="1"/>
      <c r="AI1767" s="2"/>
      <c r="AJ1767" s="2"/>
      <c r="AK1767" s="2"/>
      <c r="AL1767" s="2"/>
      <c r="AM1767" s="2"/>
      <c r="AN1767" s="2"/>
      <c r="AO1767" s="2"/>
      <c r="AP1767" s="2"/>
      <c r="AR1767" s="1"/>
      <c r="AS1767" s="2"/>
      <c r="AT1767" s="2"/>
      <c r="AU1767" s="2"/>
      <c r="AV1767" s="2"/>
      <c r="AW1767" s="2"/>
      <c r="AX1767" s="2"/>
      <c r="AY1767" s="2"/>
      <c r="AZ1767" s="2"/>
      <c r="BB1767" s="1"/>
    </row>
    <row r="1768" spans="6:54" x14ac:dyDescent="0.35">
      <c r="F1768" s="2"/>
      <c r="G1768" s="2"/>
      <c r="H1768" s="2"/>
      <c r="I1768" s="2"/>
      <c r="J1768" s="2"/>
      <c r="K1768" s="2"/>
      <c r="L1768" s="2"/>
      <c r="N1768" s="1"/>
      <c r="O1768" s="2"/>
      <c r="P1768" s="2"/>
      <c r="Q1768" s="2"/>
      <c r="R1768" s="2"/>
      <c r="S1768" s="2"/>
      <c r="T1768" s="2"/>
      <c r="U1768" s="2"/>
      <c r="V1768" s="2"/>
      <c r="X1768" s="1"/>
      <c r="Y1768" s="2"/>
      <c r="Z1768" s="2"/>
      <c r="AA1768" s="2"/>
      <c r="AB1768" s="2"/>
      <c r="AC1768" s="2"/>
      <c r="AD1768" s="2"/>
      <c r="AE1768" s="2"/>
      <c r="AF1768" s="2"/>
      <c r="AH1768" s="1"/>
      <c r="AI1768" s="2"/>
      <c r="AJ1768" s="2"/>
      <c r="AK1768" s="2"/>
      <c r="AL1768" s="2"/>
      <c r="AM1768" s="2"/>
      <c r="AN1768" s="2"/>
      <c r="AO1768" s="2"/>
      <c r="AP1768" s="2"/>
      <c r="AR1768" s="1"/>
      <c r="AS1768" s="2"/>
      <c r="AT1768" s="2"/>
      <c r="AU1768" s="2"/>
      <c r="AV1768" s="2"/>
      <c r="AW1768" s="2"/>
      <c r="AX1768" s="2"/>
      <c r="AY1768" s="2"/>
      <c r="AZ1768" s="2"/>
      <c r="BB1768" s="1"/>
    </row>
    <row r="1769" spans="6:54" x14ac:dyDescent="0.35">
      <c r="F1769" s="2"/>
      <c r="G1769" s="2"/>
      <c r="H1769" s="2"/>
      <c r="I1769" s="2"/>
      <c r="J1769" s="2"/>
      <c r="K1769" s="2"/>
      <c r="L1769" s="2"/>
      <c r="N1769" s="1"/>
      <c r="O1769" s="2"/>
      <c r="P1769" s="2"/>
      <c r="Q1769" s="2"/>
      <c r="R1769" s="2"/>
      <c r="S1769" s="2"/>
      <c r="T1769" s="2"/>
      <c r="U1769" s="2"/>
      <c r="V1769" s="2"/>
      <c r="X1769" s="1"/>
      <c r="Y1769" s="2"/>
      <c r="Z1769" s="2"/>
      <c r="AA1769" s="2"/>
      <c r="AB1769" s="2"/>
      <c r="AC1769" s="2"/>
      <c r="AD1769" s="2"/>
      <c r="AE1769" s="2"/>
      <c r="AF1769" s="2"/>
      <c r="AH1769" s="1"/>
      <c r="AI1769" s="2"/>
      <c r="AJ1769" s="2"/>
      <c r="AK1769" s="2"/>
      <c r="AL1769" s="2"/>
      <c r="AM1769" s="2"/>
      <c r="AN1769" s="2"/>
      <c r="AO1769" s="2"/>
      <c r="AP1769" s="2"/>
      <c r="AR1769" s="1"/>
      <c r="AS1769" s="2"/>
      <c r="AT1769" s="2"/>
      <c r="AU1769" s="2"/>
      <c r="AV1769" s="2"/>
      <c r="AW1769" s="2"/>
      <c r="AX1769" s="2"/>
      <c r="AY1769" s="2"/>
      <c r="AZ1769" s="2"/>
      <c r="BB1769" s="1"/>
    </row>
    <row r="1770" spans="6:54" x14ac:dyDescent="0.35">
      <c r="F1770" s="2"/>
      <c r="G1770" s="2"/>
      <c r="H1770" s="2"/>
      <c r="I1770" s="2"/>
      <c r="J1770" s="2"/>
      <c r="K1770" s="2"/>
      <c r="L1770" s="2"/>
      <c r="N1770" s="1"/>
      <c r="O1770" s="2"/>
      <c r="P1770" s="2"/>
      <c r="Q1770" s="2"/>
      <c r="R1770" s="2"/>
      <c r="S1770" s="2"/>
      <c r="T1770" s="2"/>
      <c r="U1770" s="2"/>
      <c r="V1770" s="2"/>
      <c r="X1770" s="1"/>
      <c r="Y1770" s="2"/>
      <c r="Z1770" s="2"/>
      <c r="AA1770" s="2"/>
      <c r="AB1770" s="2"/>
      <c r="AC1770" s="2"/>
      <c r="AD1770" s="2"/>
      <c r="AE1770" s="2"/>
      <c r="AF1770" s="2"/>
      <c r="AH1770" s="1"/>
      <c r="AI1770" s="2"/>
      <c r="AJ1770" s="2"/>
      <c r="AK1770" s="2"/>
      <c r="AL1770" s="2"/>
      <c r="AM1770" s="2"/>
      <c r="AN1770" s="2"/>
      <c r="AO1770" s="2"/>
      <c r="AP1770" s="2"/>
      <c r="AR1770" s="1"/>
      <c r="AS1770" s="2"/>
      <c r="AT1770" s="2"/>
      <c r="AU1770" s="2"/>
      <c r="AV1770" s="2"/>
      <c r="AW1770" s="2"/>
      <c r="AX1770" s="2"/>
      <c r="AY1770" s="2"/>
      <c r="AZ1770" s="2"/>
      <c r="BB1770" s="1"/>
    </row>
    <row r="1771" spans="6:54" x14ac:dyDescent="0.35">
      <c r="F1771" s="2"/>
      <c r="G1771" s="2"/>
      <c r="H1771" s="2"/>
      <c r="I1771" s="2"/>
      <c r="J1771" s="2"/>
      <c r="K1771" s="2"/>
      <c r="L1771" s="2"/>
      <c r="N1771" s="1"/>
      <c r="O1771" s="2"/>
      <c r="P1771" s="2"/>
      <c r="Q1771" s="2"/>
      <c r="R1771" s="2"/>
      <c r="S1771" s="2"/>
      <c r="T1771" s="2"/>
      <c r="U1771" s="2"/>
      <c r="V1771" s="2"/>
      <c r="X1771" s="1"/>
      <c r="Y1771" s="2"/>
      <c r="Z1771" s="2"/>
      <c r="AA1771" s="2"/>
      <c r="AB1771" s="2"/>
      <c r="AC1771" s="2"/>
      <c r="AD1771" s="2"/>
      <c r="AE1771" s="2"/>
      <c r="AF1771" s="2"/>
      <c r="AH1771" s="1"/>
      <c r="AI1771" s="2"/>
      <c r="AJ1771" s="2"/>
      <c r="AK1771" s="2"/>
      <c r="AL1771" s="2"/>
      <c r="AM1771" s="2"/>
      <c r="AN1771" s="2"/>
      <c r="AO1771" s="2"/>
      <c r="AP1771" s="2"/>
      <c r="AR1771" s="1"/>
      <c r="AS1771" s="2"/>
      <c r="AT1771" s="2"/>
      <c r="AU1771" s="2"/>
      <c r="AV1771" s="2"/>
      <c r="AW1771" s="2"/>
      <c r="AX1771" s="2"/>
      <c r="AY1771" s="2"/>
      <c r="AZ1771" s="2"/>
      <c r="BB1771" s="1"/>
    </row>
    <row r="1772" spans="6:54" x14ac:dyDescent="0.35">
      <c r="F1772" s="2"/>
      <c r="G1772" s="2"/>
      <c r="H1772" s="2"/>
      <c r="I1772" s="2"/>
      <c r="J1772" s="2"/>
      <c r="K1772" s="2"/>
      <c r="L1772" s="2"/>
      <c r="N1772" s="1"/>
      <c r="O1772" s="2"/>
      <c r="P1772" s="2"/>
      <c r="Q1772" s="2"/>
      <c r="R1772" s="2"/>
      <c r="S1772" s="2"/>
      <c r="T1772" s="2"/>
      <c r="U1772" s="2"/>
      <c r="V1772" s="2"/>
      <c r="X1772" s="1"/>
      <c r="Y1772" s="2"/>
      <c r="Z1772" s="2"/>
      <c r="AA1772" s="2"/>
      <c r="AB1772" s="2"/>
      <c r="AC1772" s="2"/>
      <c r="AD1772" s="2"/>
      <c r="AE1772" s="2"/>
      <c r="AF1772" s="2"/>
      <c r="AH1772" s="1"/>
      <c r="AI1772" s="2"/>
      <c r="AJ1772" s="2"/>
      <c r="AK1772" s="2"/>
      <c r="AL1772" s="2"/>
      <c r="AM1772" s="2"/>
      <c r="AN1772" s="2"/>
      <c r="AO1772" s="2"/>
      <c r="AP1772" s="2"/>
      <c r="AR1772" s="1"/>
      <c r="AS1772" s="2"/>
      <c r="AT1772" s="2"/>
      <c r="AU1772" s="2"/>
      <c r="AV1772" s="2"/>
      <c r="AW1772" s="2"/>
      <c r="AX1772" s="2"/>
      <c r="AY1772" s="2"/>
      <c r="AZ1772" s="2"/>
      <c r="BB1772" s="1"/>
    </row>
    <row r="1773" spans="6:54" x14ac:dyDescent="0.35">
      <c r="F1773" s="2"/>
      <c r="G1773" s="2"/>
      <c r="H1773" s="2"/>
      <c r="I1773" s="2"/>
      <c r="J1773" s="2"/>
      <c r="K1773" s="2"/>
      <c r="L1773" s="2"/>
      <c r="N1773" s="1"/>
      <c r="O1773" s="2"/>
      <c r="P1773" s="2"/>
      <c r="Q1773" s="2"/>
      <c r="R1773" s="2"/>
      <c r="S1773" s="2"/>
      <c r="T1773" s="2"/>
      <c r="U1773" s="2"/>
      <c r="V1773" s="2"/>
      <c r="X1773" s="1"/>
      <c r="Y1773" s="2"/>
      <c r="Z1773" s="2"/>
      <c r="AA1773" s="2"/>
      <c r="AB1773" s="2"/>
      <c r="AC1773" s="2"/>
      <c r="AD1773" s="2"/>
      <c r="AE1773" s="2"/>
      <c r="AF1773" s="2"/>
      <c r="AH1773" s="1"/>
      <c r="AI1773" s="2"/>
      <c r="AJ1773" s="2"/>
      <c r="AK1773" s="2"/>
      <c r="AL1773" s="2"/>
      <c r="AM1773" s="2"/>
      <c r="AN1773" s="2"/>
      <c r="AO1773" s="2"/>
      <c r="AP1773" s="2"/>
      <c r="AR1773" s="1"/>
      <c r="AS1773" s="2"/>
      <c r="AT1773" s="2"/>
      <c r="AU1773" s="2"/>
      <c r="AV1773" s="2"/>
      <c r="AW1773" s="2"/>
      <c r="AX1773" s="2"/>
      <c r="AY1773" s="2"/>
      <c r="AZ1773" s="2"/>
      <c r="BB1773" s="1"/>
    </row>
    <row r="1774" spans="6:54" x14ac:dyDescent="0.35">
      <c r="F1774" s="2"/>
      <c r="G1774" s="2"/>
      <c r="H1774" s="2"/>
      <c r="I1774" s="2"/>
      <c r="J1774" s="2"/>
      <c r="K1774" s="2"/>
      <c r="L1774" s="2"/>
      <c r="N1774" s="1"/>
      <c r="O1774" s="2"/>
      <c r="P1774" s="2"/>
      <c r="Q1774" s="2"/>
      <c r="R1774" s="2"/>
      <c r="S1774" s="2"/>
      <c r="T1774" s="2"/>
      <c r="U1774" s="2"/>
      <c r="V1774" s="2"/>
      <c r="X1774" s="1"/>
      <c r="Y1774" s="2"/>
      <c r="Z1774" s="2"/>
      <c r="AA1774" s="2"/>
      <c r="AB1774" s="2"/>
      <c r="AC1774" s="2"/>
      <c r="AD1774" s="2"/>
      <c r="AE1774" s="2"/>
      <c r="AF1774" s="2"/>
      <c r="AH1774" s="1"/>
      <c r="AI1774" s="2"/>
      <c r="AJ1774" s="2"/>
      <c r="AK1774" s="2"/>
      <c r="AL1774" s="2"/>
      <c r="AM1774" s="2"/>
      <c r="AN1774" s="2"/>
      <c r="AO1774" s="2"/>
      <c r="AP1774" s="2"/>
      <c r="AR1774" s="1"/>
      <c r="AS1774" s="2"/>
      <c r="AT1774" s="2"/>
      <c r="AU1774" s="2"/>
      <c r="AV1774" s="2"/>
      <c r="AW1774" s="2"/>
      <c r="AX1774" s="2"/>
      <c r="AY1774" s="2"/>
      <c r="AZ1774" s="2"/>
      <c r="BB1774" s="1"/>
    </row>
    <row r="1775" spans="6:54" x14ac:dyDescent="0.35">
      <c r="F1775" s="2"/>
      <c r="G1775" s="2"/>
      <c r="H1775" s="2"/>
      <c r="I1775" s="2"/>
      <c r="J1775" s="2"/>
      <c r="K1775" s="2"/>
      <c r="L1775" s="2"/>
      <c r="N1775" s="1"/>
      <c r="O1775" s="2"/>
      <c r="P1775" s="2"/>
      <c r="Q1775" s="2"/>
      <c r="R1775" s="2"/>
      <c r="S1775" s="2"/>
      <c r="T1775" s="2"/>
      <c r="U1775" s="2"/>
      <c r="V1775" s="2"/>
      <c r="X1775" s="1"/>
      <c r="Y1775" s="2"/>
      <c r="Z1775" s="2"/>
      <c r="AA1775" s="2"/>
      <c r="AB1775" s="2"/>
      <c r="AC1775" s="2"/>
      <c r="AD1775" s="2"/>
      <c r="AE1775" s="2"/>
      <c r="AF1775" s="2"/>
      <c r="AH1775" s="1"/>
      <c r="AI1775" s="2"/>
      <c r="AJ1775" s="2"/>
      <c r="AK1775" s="2"/>
      <c r="AL1775" s="2"/>
      <c r="AM1775" s="2"/>
      <c r="AN1775" s="2"/>
      <c r="AO1775" s="2"/>
      <c r="AP1775" s="2"/>
      <c r="AR1775" s="1"/>
      <c r="AS1775" s="2"/>
      <c r="AT1775" s="2"/>
      <c r="AU1775" s="2"/>
      <c r="AV1775" s="2"/>
      <c r="AW1775" s="2"/>
      <c r="AX1775" s="2"/>
      <c r="AY1775" s="2"/>
      <c r="AZ1775" s="2"/>
      <c r="BB1775" s="1"/>
    </row>
    <row r="1776" spans="6:54" x14ac:dyDescent="0.35">
      <c r="F1776" s="2"/>
      <c r="G1776" s="2"/>
      <c r="H1776" s="2"/>
      <c r="I1776" s="2"/>
      <c r="J1776" s="2"/>
      <c r="K1776" s="2"/>
      <c r="L1776" s="2"/>
      <c r="N1776" s="1"/>
      <c r="O1776" s="2"/>
      <c r="P1776" s="2"/>
      <c r="Q1776" s="2"/>
      <c r="R1776" s="2"/>
      <c r="S1776" s="2"/>
      <c r="T1776" s="2"/>
      <c r="U1776" s="2"/>
      <c r="V1776" s="2"/>
      <c r="X1776" s="1"/>
      <c r="Y1776" s="2"/>
      <c r="Z1776" s="2"/>
      <c r="AA1776" s="2"/>
      <c r="AB1776" s="2"/>
      <c r="AC1776" s="2"/>
      <c r="AD1776" s="2"/>
      <c r="AE1776" s="2"/>
      <c r="AF1776" s="2"/>
      <c r="AH1776" s="1"/>
      <c r="AI1776" s="2"/>
      <c r="AJ1776" s="2"/>
      <c r="AK1776" s="2"/>
      <c r="AL1776" s="2"/>
      <c r="AM1776" s="2"/>
      <c r="AN1776" s="2"/>
      <c r="AO1776" s="2"/>
      <c r="AP1776" s="2"/>
      <c r="AR1776" s="1"/>
      <c r="AS1776" s="2"/>
      <c r="AT1776" s="2"/>
      <c r="AU1776" s="2"/>
      <c r="AV1776" s="2"/>
      <c r="AW1776" s="2"/>
      <c r="AX1776" s="2"/>
      <c r="AY1776" s="2"/>
      <c r="AZ1776" s="2"/>
      <c r="BB1776" s="1"/>
    </row>
    <row r="1777" spans="6:54" x14ac:dyDescent="0.35">
      <c r="F1777" s="2"/>
      <c r="G1777" s="2"/>
      <c r="H1777" s="2"/>
      <c r="I1777" s="2"/>
      <c r="J1777" s="2"/>
      <c r="K1777" s="2"/>
      <c r="L1777" s="2"/>
      <c r="N1777" s="1"/>
      <c r="O1777" s="2"/>
      <c r="P1777" s="2"/>
      <c r="Q1777" s="2"/>
      <c r="R1777" s="2"/>
      <c r="S1777" s="2"/>
      <c r="T1777" s="2"/>
      <c r="U1777" s="2"/>
      <c r="V1777" s="2"/>
      <c r="X1777" s="1"/>
      <c r="Y1777" s="2"/>
      <c r="Z1777" s="2"/>
      <c r="AA1777" s="2"/>
      <c r="AB1777" s="2"/>
      <c r="AC1777" s="2"/>
      <c r="AD1777" s="2"/>
      <c r="AE1777" s="2"/>
      <c r="AF1777" s="2"/>
      <c r="AH1777" s="1"/>
      <c r="AI1777" s="2"/>
      <c r="AJ1777" s="2"/>
      <c r="AK1777" s="2"/>
      <c r="AL1777" s="2"/>
      <c r="AM1777" s="2"/>
      <c r="AN1777" s="2"/>
      <c r="AO1777" s="2"/>
      <c r="AP1777" s="2"/>
      <c r="AR1777" s="1"/>
      <c r="AS1777" s="2"/>
      <c r="AT1777" s="2"/>
      <c r="AU1777" s="2"/>
      <c r="AV1777" s="2"/>
      <c r="AW1777" s="2"/>
      <c r="AX1777" s="2"/>
      <c r="AY1777" s="2"/>
      <c r="AZ1777" s="2"/>
      <c r="BB1777" s="1"/>
    </row>
    <row r="1778" spans="6:54" x14ac:dyDescent="0.35">
      <c r="F1778" s="2"/>
      <c r="G1778" s="2"/>
      <c r="H1778" s="2"/>
      <c r="I1778" s="2"/>
      <c r="J1778" s="2"/>
      <c r="K1778" s="2"/>
      <c r="L1778" s="2"/>
      <c r="N1778" s="1"/>
      <c r="O1778" s="2"/>
      <c r="P1778" s="2"/>
      <c r="Q1778" s="2"/>
      <c r="R1778" s="2"/>
      <c r="S1778" s="2"/>
      <c r="T1778" s="2"/>
      <c r="U1778" s="2"/>
      <c r="V1778" s="2"/>
      <c r="X1778" s="1"/>
      <c r="Y1778" s="2"/>
      <c r="Z1778" s="2"/>
      <c r="AA1778" s="2"/>
      <c r="AB1778" s="2"/>
      <c r="AC1778" s="2"/>
      <c r="AD1778" s="2"/>
      <c r="AE1778" s="2"/>
      <c r="AF1778" s="2"/>
      <c r="AH1778" s="1"/>
      <c r="AI1778" s="2"/>
      <c r="AJ1778" s="2"/>
      <c r="AK1778" s="2"/>
      <c r="AL1778" s="2"/>
      <c r="AM1778" s="2"/>
      <c r="AN1778" s="2"/>
      <c r="AO1778" s="2"/>
      <c r="AP1778" s="2"/>
      <c r="AR1778" s="1"/>
      <c r="AS1778" s="2"/>
      <c r="AT1778" s="2"/>
      <c r="AU1778" s="2"/>
      <c r="AV1778" s="2"/>
      <c r="AW1778" s="2"/>
      <c r="AX1778" s="2"/>
      <c r="AY1778" s="2"/>
      <c r="AZ1778" s="2"/>
      <c r="BB1778" s="1"/>
    </row>
    <row r="1779" spans="6:54" x14ac:dyDescent="0.35">
      <c r="F1779" s="2"/>
      <c r="G1779" s="2"/>
      <c r="H1779" s="2"/>
      <c r="I1779" s="2"/>
      <c r="J1779" s="2"/>
      <c r="K1779" s="2"/>
      <c r="L1779" s="2"/>
      <c r="N1779" s="1"/>
      <c r="O1779" s="2"/>
      <c r="P1779" s="2"/>
      <c r="Q1779" s="2"/>
      <c r="R1779" s="2"/>
      <c r="S1779" s="2"/>
      <c r="T1779" s="2"/>
      <c r="U1779" s="2"/>
      <c r="V1779" s="2"/>
      <c r="X1779" s="1"/>
      <c r="Y1779" s="2"/>
      <c r="Z1779" s="2"/>
      <c r="AA1779" s="2"/>
      <c r="AB1779" s="2"/>
      <c r="AC1779" s="2"/>
      <c r="AD1779" s="2"/>
      <c r="AE1779" s="2"/>
      <c r="AF1779" s="2"/>
      <c r="AH1779" s="1"/>
      <c r="AI1779" s="2"/>
      <c r="AJ1779" s="2"/>
      <c r="AK1779" s="2"/>
      <c r="AL1779" s="2"/>
      <c r="AM1779" s="2"/>
      <c r="AN1779" s="2"/>
      <c r="AO1779" s="2"/>
      <c r="AP1779" s="2"/>
      <c r="AR1779" s="1"/>
      <c r="AS1779" s="2"/>
      <c r="AT1779" s="2"/>
      <c r="AU1779" s="2"/>
      <c r="AV1779" s="2"/>
      <c r="AW1779" s="2"/>
      <c r="AX1779" s="2"/>
      <c r="AY1779" s="2"/>
      <c r="AZ1779" s="2"/>
      <c r="BB1779" s="1"/>
    </row>
    <row r="1780" spans="6:54" x14ac:dyDescent="0.35">
      <c r="F1780" s="2"/>
      <c r="G1780" s="2"/>
      <c r="H1780" s="2"/>
      <c r="I1780" s="2"/>
      <c r="J1780" s="2"/>
      <c r="K1780" s="2"/>
      <c r="L1780" s="2"/>
      <c r="N1780" s="1"/>
      <c r="O1780" s="2"/>
      <c r="P1780" s="2"/>
      <c r="Q1780" s="2"/>
      <c r="R1780" s="2"/>
      <c r="S1780" s="2"/>
      <c r="T1780" s="2"/>
      <c r="U1780" s="2"/>
      <c r="V1780" s="2"/>
      <c r="X1780" s="1"/>
      <c r="Y1780" s="2"/>
      <c r="Z1780" s="2"/>
      <c r="AA1780" s="2"/>
      <c r="AB1780" s="2"/>
      <c r="AC1780" s="2"/>
      <c r="AD1780" s="2"/>
      <c r="AE1780" s="2"/>
      <c r="AF1780" s="2"/>
      <c r="AH1780" s="1"/>
      <c r="AI1780" s="2"/>
      <c r="AJ1780" s="2"/>
      <c r="AK1780" s="2"/>
      <c r="AL1780" s="2"/>
      <c r="AM1780" s="2"/>
      <c r="AN1780" s="2"/>
      <c r="AO1780" s="2"/>
      <c r="AP1780" s="2"/>
      <c r="AR1780" s="1"/>
      <c r="AS1780" s="2"/>
      <c r="AT1780" s="2"/>
      <c r="AU1780" s="2"/>
      <c r="AV1780" s="2"/>
      <c r="AW1780" s="2"/>
      <c r="AX1780" s="2"/>
      <c r="AY1780" s="2"/>
      <c r="AZ1780" s="2"/>
      <c r="BB1780" s="1"/>
    </row>
    <row r="1781" spans="6:54" x14ac:dyDescent="0.35">
      <c r="F1781" s="2"/>
      <c r="G1781" s="2"/>
      <c r="H1781" s="2"/>
      <c r="I1781" s="2"/>
      <c r="J1781" s="2"/>
      <c r="K1781" s="2"/>
      <c r="L1781" s="2"/>
      <c r="N1781" s="1"/>
      <c r="O1781" s="2"/>
      <c r="P1781" s="2"/>
      <c r="Q1781" s="2"/>
      <c r="R1781" s="2"/>
      <c r="S1781" s="2"/>
      <c r="T1781" s="2"/>
      <c r="U1781" s="2"/>
      <c r="V1781" s="2"/>
      <c r="X1781" s="1"/>
      <c r="Y1781" s="2"/>
      <c r="Z1781" s="2"/>
      <c r="AA1781" s="2"/>
      <c r="AB1781" s="2"/>
      <c r="AC1781" s="2"/>
      <c r="AD1781" s="2"/>
      <c r="AE1781" s="2"/>
      <c r="AF1781" s="2"/>
      <c r="AH1781" s="1"/>
      <c r="AI1781" s="2"/>
      <c r="AJ1781" s="2"/>
      <c r="AK1781" s="2"/>
      <c r="AL1781" s="2"/>
      <c r="AM1781" s="2"/>
      <c r="AN1781" s="2"/>
      <c r="AO1781" s="2"/>
      <c r="AP1781" s="2"/>
      <c r="AR1781" s="1"/>
      <c r="AS1781" s="2"/>
      <c r="AT1781" s="2"/>
      <c r="AU1781" s="2"/>
      <c r="AV1781" s="2"/>
      <c r="AW1781" s="2"/>
      <c r="AX1781" s="2"/>
      <c r="AY1781" s="2"/>
      <c r="AZ1781" s="2"/>
      <c r="BB1781" s="1"/>
    </row>
    <row r="1782" spans="6:54" x14ac:dyDescent="0.35">
      <c r="F1782" s="2"/>
      <c r="G1782" s="2"/>
      <c r="H1782" s="2"/>
      <c r="I1782" s="2"/>
      <c r="J1782" s="2"/>
      <c r="K1782" s="2"/>
      <c r="L1782" s="2"/>
      <c r="N1782" s="1"/>
      <c r="O1782" s="2"/>
      <c r="P1782" s="2"/>
      <c r="Q1782" s="2"/>
      <c r="R1782" s="2"/>
      <c r="S1782" s="2"/>
      <c r="T1782" s="2"/>
      <c r="U1782" s="2"/>
      <c r="V1782" s="2"/>
      <c r="X1782" s="1"/>
      <c r="Y1782" s="2"/>
      <c r="Z1782" s="2"/>
      <c r="AA1782" s="2"/>
      <c r="AB1782" s="2"/>
      <c r="AC1782" s="2"/>
      <c r="AD1782" s="2"/>
      <c r="AE1782" s="2"/>
      <c r="AF1782" s="2"/>
      <c r="AH1782" s="1"/>
      <c r="AI1782" s="2"/>
      <c r="AJ1782" s="2"/>
      <c r="AK1782" s="2"/>
      <c r="AL1782" s="2"/>
      <c r="AM1782" s="2"/>
      <c r="AN1782" s="2"/>
      <c r="AO1782" s="2"/>
      <c r="AP1782" s="2"/>
      <c r="AR1782" s="1"/>
      <c r="AS1782" s="2"/>
      <c r="AT1782" s="2"/>
      <c r="AU1782" s="2"/>
      <c r="AV1782" s="2"/>
      <c r="AW1782" s="2"/>
      <c r="AX1782" s="2"/>
      <c r="AY1782" s="2"/>
      <c r="AZ1782" s="2"/>
      <c r="BB1782" s="1"/>
    </row>
    <row r="1783" spans="6:54" x14ac:dyDescent="0.35">
      <c r="F1783" s="2"/>
      <c r="G1783" s="2"/>
      <c r="H1783" s="2"/>
      <c r="I1783" s="2"/>
      <c r="J1783" s="2"/>
      <c r="K1783" s="2"/>
      <c r="L1783" s="2"/>
      <c r="N1783" s="1"/>
      <c r="O1783" s="2"/>
      <c r="P1783" s="2"/>
      <c r="Q1783" s="2"/>
      <c r="R1783" s="2"/>
      <c r="S1783" s="2"/>
      <c r="T1783" s="2"/>
      <c r="U1783" s="2"/>
      <c r="V1783" s="2"/>
      <c r="X1783" s="1"/>
      <c r="Y1783" s="2"/>
      <c r="Z1783" s="2"/>
      <c r="AA1783" s="2"/>
      <c r="AB1783" s="2"/>
      <c r="AC1783" s="2"/>
      <c r="AD1783" s="2"/>
      <c r="AE1783" s="2"/>
      <c r="AF1783" s="2"/>
      <c r="AH1783" s="1"/>
      <c r="AI1783" s="2"/>
      <c r="AJ1783" s="2"/>
      <c r="AK1783" s="2"/>
      <c r="AL1783" s="2"/>
      <c r="AM1783" s="2"/>
      <c r="AN1783" s="2"/>
      <c r="AO1783" s="2"/>
      <c r="AP1783" s="2"/>
      <c r="AR1783" s="1"/>
      <c r="AS1783" s="2"/>
      <c r="AT1783" s="2"/>
      <c r="AU1783" s="2"/>
      <c r="AV1783" s="2"/>
      <c r="AW1783" s="2"/>
      <c r="AX1783" s="2"/>
      <c r="AY1783" s="2"/>
      <c r="AZ1783" s="2"/>
      <c r="BB1783" s="1"/>
    </row>
    <row r="1784" spans="6:54" x14ac:dyDescent="0.35">
      <c r="F1784" s="2"/>
      <c r="G1784" s="2"/>
      <c r="H1784" s="2"/>
      <c r="I1784" s="2"/>
      <c r="J1784" s="2"/>
      <c r="K1784" s="2"/>
      <c r="L1784" s="2"/>
      <c r="N1784" s="1"/>
      <c r="O1784" s="2"/>
      <c r="P1784" s="2"/>
      <c r="Q1784" s="2"/>
      <c r="R1784" s="2"/>
      <c r="S1784" s="2"/>
      <c r="T1784" s="2"/>
      <c r="U1784" s="2"/>
      <c r="V1784" s="2"/>
      <c r="X1784" s="1"/>
      <c r="Y1784" s="2"/>
      <c r="Z1784" s="2"/>
      <c r="AA1784" s="2"/>
      <c r="AB1784" s="2"/>
      <c r="AC1784" s="2"/>
      <c r="AD1784" s="2"/>
      <c r="AE1784" s="2"/>
      <c r="AF1784" s="2"/>
      <c r="AH1784" s="1"/>
      <c r="AI1784" s="2"/>
      <c r="AJ1784" s="2"/>
      <c r="AK1784" s="2"/>
      <c r="AL1784" s="2"/>
      <c r="AM1784" s="2"/>
      <c r="AN1784" s="2"/>
      <c r="AO1784" s="2"/>
      <c r="AP1784" s="2"/>
      <c r="AR1784" s="1"/>
      <c r="AS1784" s="2"/>
      <c r="AT1784" s="2"/>
      <c r="AU1784" s="2"/>
      <c r="AV1784" s="2"/>
      <c r="AW1784" s="2"/>
      <c r="AX1784" s="2"/>
      <c r="AY1784" s="2"/>
      <c r="AZ1784" s="2"/>
      <c r="BB1784" s="1"/>
    </row>
    <row r="1785" spans="6:54" x14ac:dyDescent="0.35">
      <c r="F1785" s="2"/>
      <c r="G1785" s="2"/>
      <c r="H1785" s="2"/>
      <c r="I1785" s="2"/>
      <c r="J1785" s="2"/>
      <c r="K1785" s="2"/>
      <c r="L1785" s="2"/>
      <c r="N1785" s="1"/>
      <c r="O1785" s="2"/>
      <c r="P1785" s="2"/>
      <c r="Q1785" s="2"/>
      <c r="R1785" s="2"/>
      <c r="S1785" s="2"/>
      <c r="T1785" s="2"/>
      <c r="U1785" s="2"/>
      <c r="V1785" s="2"/>
      <c r="X1785" s="1"/>
      <c r="Y1785" s="2"/>
      <c r="Z1785" s="2"/>
      <c r="AA1785" s="2"/>
      <c r="AB1785" s="2"/>
      <c r="AC1785" s="2"/>
      <c r="AD1785" s="2"/>
      <c r="AE1785" s="2"/>
      <c r="AF1785" s="2"/>
      <c r="AH1785" s="1"/>
      <c r="AI1785" s="2"/>
      <c r="AJ1785" s="2"/>
      <c r="AK1785" s="2"/>
      <c r="AL1785" s="2"/>
      <c r="AM1785" s="2"/>
      <c r="AN1785" s="2"/>
      <c r="AO1785" s="2"/>
      <c r="AP1785" s="2"/>
      <c r="AR1785" s="1"/>
      <c r="AS1785" s="2"/>
      <c r="AT1785" s="2"/>
      <c r="AU1785" s="2"/>
      <c r="AV1785" s="2"/>
      <c r="AW1785" s="2"/>
      <c r="AX1785" s="2"/>
      <c r="AY1785" s="2"/>
      <c r="AZ1785" s="2"/>
      <c r="BB1785" s="1"/>
    </row>
    <row r="1786" spans="6:54" x14ac:dyDescent="0.35">
      <c r="F1786" s="2"/>
      <c r="G1786" s="2"/>
      <c r="H1786" s="2"/>
      <c r="I1786" s="2"/>
      <c r="J1786" s="2"/>
      <c r="K1786" s="2"/>
      <c r="L1786" s="2"/>
      <c r="N1786" s="1"/>
      <c r="O1786" s="2"/>
      <c r="P1786" s="2"/>
      <c r="Q1786" s="2"/>
      <c r="R1786" s="2"/>
      <c r="S1786" s="2"/>
      <c r="T1786" s="2"/>
      <c r="U1786" s="2"/>
      <c r="V1786" s="2"/>
      <c r="X1786" s="1"/>
      <c r="Y1786" s="2"/>
      <c r="Z1786" s="2"/>
      <c r="AA1786" s="2"/>
      <c r="AB1786" s="2"/>
      <c r="AC1786" s="2"/>
      <c r="AD1786" s="2"/>
      <c r="AE1786" s="2"/>
      <c r="AF1786" s="2"/>
      <c r="AH1786" s="1"/>
      <c r="AI1786" s="2"/>
      <c r="AJ1786" s="2"/>
      <c r="AK1786" s="2"/>
      <c r="AL1786" s="2"/>
      <c r="AM1786" s="2"/>
      <c r="AN1786" s="2"/>
      <c r="AO1786" s="2"/>
      <c r="AP1786" s="2"/>
      <c r="AR1786" s="1"/>
      <c r="AS1786" s="2"/>
      <c r="AT1786" s="2"/>
      <c r="AU1786" s="2"/>
      <c r="AV1786" s="2"/>
      <c r="AW1786" s="2"/>
      <c r="AX1786" s="2"/>
      <c r="AY1786" s="2"/>
      <c r="AZ1786" s="2"/>
      <c r="BB1786" s="1"/>
    </row>
    <row r="1787" spans="6:54" x14ac:dyDescent="0.35">
      <c r="F1787" s="2"/>
      <c r="G1787" s="2"/>
      <c r="H1787" s="2"/>
      <c r="I1787" s="2"/>
      <c r="J1787" s="2"/>
      <c r="K1787" s="2"/>
      <c r="L1787" s="2"/>
      <c r="N1787" s="1"/>
      <c r="O1787" s="2"/>
      <c r="P1787" s="2"/>
      <c r="Q1787" s="2"/>
      <c r="R1787" s="2"/>
      <c r="S1787" s="2"/>
      <c r="T1787" s="2"/>
      <c r="U1787" s="2"/>
      <c r="V1787" s="2"/>
      <c r="X1787" s="1"/>
      <c r="Y1787" s="2"/>
      <c r="Z1787" s="2"/>
      <c r="AA1787" s="2"/>
      <c r="AB1787" s="2"/>
      <c r="AC1787" s="2"/>
      <c r="AD1787" s="2"/>
      <c r="AE1787" s="2"/>
      <c r="AF1787" s="2"/>
      <c r="AH1787" s="1"/>
      <c r="AI1787" s="2"/>
      <c r="AJ1787" s="2"/>
      <c r="AK1787" s="2"/>
      <c r="AL1787" s="2"/>
      <c r="AM1787" s="2"/>
      <c r="AN1787" s="2"/>
      <c r="AO1787" s="2"/>
      <c r="AP1787" s="2"/>
      <c r="AR1787" s="1"/>
      <c r="AS1787" s="2"/>
      <c r="AT1787" s="2"/>
      <c r="AU1787" s="2"/>
      <c r="AV1787" s="2"/>
      <c r="AW1787" s="2"/>
      <c r="AX1787" s="2"/>
      <c r="AY1787" s="2"/>
      <c r="AZ1787" s="2"/>
      <c r="BB1787" s="1"/>
    </row>
    <row r="1788" spans="6:54" x14ac:dyDescent="0.35">
      <c r="F1788" s="2"/>
      <c r="G1788" s="2"/>
      <c r="H1788" s="2"/>
      <c r="I1788" s="2"/>
      <c r="J1788" s="2"/>
      <c r="K1788" s="2"/>
      <c r="L1788" s="2"/>
      <c r="N1788" s="1"/>
      <c r="O1788" s="2"/>
      <c r="P1788" s="2"/>
      <c r="Q1788" s="2"/>
      <c r="R1788" s="2"/>
      <c r="S1788" s="2"/>
      <c r="T1788" s="2"/>
      <c r="U1788" s="2"/>
      <c r="V1788" s="2"/>
      <c r="X1788" s="1"/>
      <c r="Y1788" s="2"/>
      <c r="Z1788" s="2"/>
      <c r="AA1788" s="2"/>
      <c r="AB1788" s="2"/>
      <c r="AC1788" s="2"/>
      <c r="AD1788" s="2"/>
      <c r="AE1788" s="2"/>
      <c r="AF1788" s="2"/>
      <c r="AH1788" s="1"/>
      <c r="AI1788" s="2"/>
      <c r="AJ1788" s="2"/>
      <c r="AK1788" s="2"/>
      <c r="AL1788" s="2"/>
      <c r="AM1788" s="2"/>
      <c r="AN1788" s="2"/>
      <c r="AO1788" s="2"/>
      <c r="AP1788" s="2"/>
      <c r="AR1788" s="1"/>
      <c r="AS1788" s="2"/>
      <c r="AT1788" s="2"/>
      <c r="AU1788" s="2"/>
      <c r="AV1788" s="2"/>
      <c r="AW1788" s="2"/>
      <c r="AX1788" s="2"/>
      <c r="AY1788" s="2"/>
      <c r="AZ1788" s="2"/>
      <c r="BB1788" s="1"/>
    </row>
    <row r="1789" spans="6:54" x14ac:dyDescent="0.35">
      <c r="F1789" s="2"/>
      <c r="G1789" s="2"/>
      <c r="H1789" s="2"/>
      <c r="I1789" s="2"/>
      <c r="J1789" s="2"/>
      <c r="K1789" s="2"/>
      <c r="L1789" s="2"/>
      <c r="N1789" s="1"/>
      <c r="O1789" s="2"/>
      <c r="P1789" s="2"/>
      <c r="Q1789" s="2"/>
      <c r="R1789" s="2"/>
      <c r="S1789" s="2"/>
      <c r="T1789" s="2"/>
      <c r="U1789" s="2"/>
      <c r="V1789" s="2"/>
      <c r="X1789" s="1"/>
      <c r="Y1789" s="2"/>
      <c r="Z1789" s="2"/>
      <c r="AA1789" s="2"/>
      <c r="AB1789" s="2"/>
      <c r="AC1789" s="2"/>
      <c r="AD1789" s="2"/>
      <c r="AE1789" s="2"/>
      <c r="AF1789" s="2"/>
      <c r="AH1789" s="1"/>
      <c r="AI1789" s="2"/>
      <c r="AJ1789" s="2"/>
      <c r="AK1789" s="2"/>
      <c r="AL1789" s="2"/>
      <c r="AM1789" s="2"/>
      <c r="AN1789" s="2"/>
      <c r="AO1789" s="2"/>
      <c r="AP1789" s="2"/>
      <c r="AR1789" s="1"/>
      <c r="AS1789" s="2"/>
      <c r="AT1789" s="2"/>
      <c r="AU1789" s="2"/>
      <c r="AV1789" s="2"/>
      <c r="AW1789" s="2"/>
      <c r="AX1789" s="2"/>
      <c r="AY1789" s="2"/>
      <c r="AZ1789" s="2"/>
      <c r="BB1789" s="1"/>
    </row>
    <row r="1790" spans="6:54" x14ac:dyDescent="0.35">
      <c r="F1790" s="2"/>
      <c r="G1790" s="2"/>
      <c r="H1790" s="2"/>
      <c r="I1790" s="2"/>
      <c r="J1790" s="2"/>
      <c r="K1790" s="2"/>
      <c r="L1790" s="2"/>
      <c r="N1790" s="1"/>
      <c r="O1790" s="2"/>
      <c r="P1790" s="2"/>
      <c r="Q1790" s="2"/>
      <c r="R1790" s="2"/>
      <c r="S1790" s="2"/>
      <c r="T1790" s="2"/>
      <c r="U1790" s="2"/>
      <c r="V1790" s="2"/>
      <c r="X1790" s="1"/>
      <c r="Y1790" s="2"/>
      <c r="Z1790" s="2"/>
      <c r="AA1790" s="2"/>
      <c r="AB1790" s="2"/>
      <c r="AC1790" s="2"/>
      <c r="AD1790" s="2"/>
      <c r="AE1790" s="2"/>
      <c r="AF1790" s="2"/>
      <c r="AH1790" s="1"/>
      <c r="AI1790" s="2"/>
      <c r="AJ1790" s="2"/>
      <c r="AK1790" s="2"/>
      <c r="AL1790" s="2"/>
      <c r="AM1790" s="2"/>
      <c r="AN1790" s="2"/>
      <c r="AO1790" s="2"/>
      <c r="AP1790" s="2"/>
      <c r="AR1790" s="1"/>
      <c r="AS1790" s="2"/>
      <c r="AT1790" s="2"/>
      <c r="AU1790" s="2"/>
      <c r="AV1790" s="2"/>
      <c r="AW1790" s="2"/>
      <c r="AX1790" s="2"/>
      <c r="AY1790" s="2"/>
      <c r="AZ1790" s="2"/>
      <c r="BB1790" s="1"/>
    </row>
    <row r="1791" spans="6:54" x14ac:dyDescent="0.35">
      <c r="F1791" s="2"/>
      <c r="G1791" s="2"/>
      <c r="H1791" s="2"/>
      <c r="I1791" s="2"/>
      <c r="J1791" s="2"/>
      <c r="K1791" s="2"/>
      <c r="L1791" s="2"/>
      <c r="N1791" s="1"/>
      <c r="O1791" s="2"/>
      <c r="P1791" s="2"/>
      <c r="Q1791" s="2"/>
      <c r="R1791" s="2"/>
      <c r="S1791" s="2"/>
      <c r="T1791" s="2"/>
      <c r="U1791" s="2"/>
      <c r="V1791" s="2"/>
      <c r="X1791" s="1"/>
      <c r="Y1791" s="2"/>
      <c r="Z1791" s="2"/>
      <c r="AA1791" s="2"/>
      <c r="AB1791" s="2"/>
      <c r="AC1791" s="2"/>
      <c r="AD1791" s="2"/>
      <c r="AE1791" s="2"/>
      <c r="AF1791" s="2"/>
      <c r="AH1791" s="1"/>
      <c r="AI1791" s="2"/>
      <c r="AJ1791" s="2"/>
      <c r="AK1791" s="2"/>
      <c r="AL1791" s="2"/>
      <c r="AM1791" s="2"/>
      <c r="AN1791" s="2"/>
      <c r="AO1791" s="2"/>
      <c r="AP1791" s="2"/>
      <c r="AR1791" s="1"/>
      <c r="AS1791" s="2"/>
      <c r="AT1791" s="2"/>
      <c r="AU1791" s="2"/>
      <c r="AV1791" s="2"/>
      <c r="AW1791" s="2"/>
      <c r="AX1791" s="2"/>
      <c r="AY1791" s="2"/>
      <c r="AZ1791" s="2"/>
      <c r="BB1791" s="1"/>
    </row>
    <row r="1792" spans="6:54" x14ac:dyDescent="0.35">
      <c r="F1792" s="2"/>
      <c r="G1792" s="2"/>
      <c r="H1792" s="2"/>
      <c r="I1792" s="2"/>
      <c r="J1792" s="2"/>
      <c r="K1792" s="2"/>
      <c r="L1792" s="2"/>
      <c r="N1792" s="1"/>
      <c r="O1792" s="2"/>
      <c r="P1792" s="2"/>
      <c r="Q1792" s="2"/>
      <c r="R1792" s="2"/>
      <c r="S1792" s="2"/>
      <c r="T1792" s="2"/>
      <c r="U1792" s="2"/>
      <c r="V1792" s="2"/>
      <c r="X1792" s="1"/>
      <c r="Y1792" s="2"/>
      <c r="Z1792" s="2"/>
      <c r="AA1792" s="2"/>
      <c r="AB1792" s="2"/>
      <c r="AC1792" s="2"/>
      <c r="AD1792" s="2"/>
      <c r="AE1792" s="2"/>
      <c r="AF1792" s="2"/>
      <c r="AH1792" s="1"/>
      <c r="AI1792" s="2"/>
      <c r="AJ1792" s="2"/>
      <c r="AK1792" s="2"/>
      <c r="AL1792" s="2"/>
      <c r="AM1792" s="2"/>
      <c r="AN1792" s="2"/>
      <c r="AO1792" s="2"/>
      <c r="AP1792" s="2"/>
      <c r="AR1792" s="1"/>
      <c r="AS1792" s="2"/>
      <c r="AT1792" s="2"/>
      <c r="AU1792" s="2"/>
      <c r="AV1792" s="2"/>
      <c r="AW1792" s="2"/>
      <c r="AX1792" s="2"/>
      <c r="AY1792" s="2"/>
      <c r="AZ1792" s="2"/>
      <c r="BB1792" s="1"/>
    </row>
    <row r="1793" spans="6:54" x14ac:dyDescent="0.35">
      <c r="F1793" s="2"/>
      <c r="G1793" s="2"/>
      <c r="H1793" s="2"/>
      <c r="I1793" s="2"/>
      <c r="J1793" s="2"/>
      <c r="K1793" s="2"/>
      <c r="L1793" s="2"/>
      <c r="N1793" s="1"/>
      <c r="O1793" s="2"/>
      <c r="P1793" s="2"/>
      <c r="Q1793" s="2"/>
      <c r="R1793" s="2"/>
      <c r="S1793" s="2"/>
      <c r="T1793" s="2"/>
      <c r="U1793" s="2"/>
      <c r="V1793" s="2"/>
      <c r="X1793" s="1"/>
      <c r="Y1793" s="2"/>
      <c r="Z1793" s="2"/>
      <c r="AA1793" s="2"/>
      <c r="AB1793" s="2"/>
      <c r="AC1793" s="2"/>
      <c r="AD1793" s="2"/>
      <c r="AE1793" s="2"/>
      <c r="AF1793" s="2"/>
      <c r="AH1793" s="1"/>
      <c r="AI1793" s="2"/>
      <c r="AJ1793" s="2"/>
      <c r="AK1793" s="2"/>
      <c r="AL1793" s="2"/>
      <c r="AM1793" s="2"/>
      <c r="AN1793" s="2"/>
      <c r="AO1793" s="2"/>
      <c r="AP1793" s="2"/>
      <c r="AR1793" s="1"/>
      <c r="AS1793" s="2"/>
      <c r="AT1793" s="2"/>
      <c r="AU1793" s="2"/>
      <c r="AV1793" s="2"/>
      <c r="AW1793" s="2"/>
      <c r="AX1793" s="2"/>
      <c r="AY1793" s="2"/>
      <c r="AZ1793" s="2"/>
      <c r="BB1793" s="1"/>
    </row>
    <row r="1794" spans="6:54" x14ac:dyDescent="0.35">
      <c r="F1794" s="2"/>
      <c r="G1794" s="2"/>
      <c r="H1794" s="2"/>
      <c r="I1794" s="2"/>
      <c r="J1794" s="2"/>
      <c r="K1794" s="2"/>
      <c r="L1794" s="2"/>
      <c r="N1794" s="1"/>
      <c r="O1794" s="2"/>
      <c r="P1794" s="2"/>
      <c r="Q1794" s="2"/>
      <c r="R1794" s="2"/>
      <c r="S1794" s="2"/>
      <c r="T1794" s="2"/>
      <c r="U1794" s="2"/>
      <c r="V1794" s="2"/>
      <c r="X1794" s="1"/>
      <c r="Y1794" s="2"/>
      <c r="Z1794" s="2"/>
      <c r="AA1794" s="2"/>
      <c r="AB1794" s="2"/>
      <c r="AC1794" s="2"/>
      <c r="AD1794" s="2"/>
      <c r="AE1794" s="2"/>
      <c r="AF1794" s="2"/>
      <c r="AH1794" s="1"/>
      <c r="AI1794" s="2"/>
      <c r="AJ1794" s="2"/>
      <c r="AK1794" s="2"/>
      <c r="AL1794" s="2"/>
      <c r="AM1794" s="2"/>
      <c r="AN1794" s="2"/>
      <c r="AO1794" s="2"/>
      <c r="AP1794" s="2"/>
      <c r="AR1794" s="1"/>
      <c r="AS1794" s="2"/>
      <c r="AT1794" s="2"/>
      <c r="AU1794" s="2"/>
      <c r="AV1794" s="2"/>
      <c r="AW1794" s="2"/>
      <c r="AX1794" s="2"/>
      <c r="AY1794" s="2"/>
      <c r="AZ1794" s="2"/>
      <c r="BB1794" s="1"/>
    </row>
    <row r="1795" spans="6:54" x14ac:dyDescent="0.35">
      <c r="F1795" s="2"/>
      <c r="G1795" s="2"/>
      <c r="H1795" s="2"/>
      <c r="I1795" s="2"/>
      <c r="J1795" s="2"/>
      <c r="K1795" s="2"/>
      <c r="L1795" s="2"/>
      <c r="N1795" s="1"/>
      <c r="O1795" s="2"/>
      <c r="P1795" s="2"/>
      <c r="Q1795" s="2"/>
      <c r="R1795" s="2"/>
      <c r="S1795" s="2"/>
      <c r="T1795" s="2"/>
      <c r="U1795" s="2"/>
      <c r="V1795" s="2"/>
      <c r="X1795" s="1"/>
      <c r="Y1795" s="2"/>
      <c r="Z1795" s="2"/>
      <c r="AA1795" s="2"/>
      <c r="AB1795" s="2"/>
      <c r="AC1795" s="2"/>
      <c r="AD1795" s="2"/>
      <c r="AE1795" s="2"/>
      <c r="AF1795" s="2"/>
      <c r="AH1795" s="1"/>
      <c r="AI1795" s="2"/>
      <c r="AJ1795" s="2"/>
      <c r="AK1795" s="2"/>
      <c r="AL1795" s="2"/>
      <c r="AM1795" s="2"/>
      <c r="AN1795" s="2"/>
      <c r="AO1795" s="2"/>
      <c r="AP1795" s="2"/>
      <c r="AR1795" s="1"/>
      <c r="AS1795" s="2"/>
      <c r="AT1795" s="2"/>
      <c r="AU1795" s="2"/>
      <c r="AV1795" s="2"/>
      <c r="AW1795" s="2"/>
      <c r="AX1795" s="2"/>
      <c r="AY1795" s="2"/>
      <c r="AZ1795" s="2"/>
      <c r="BB1795" s="1"/>
    </row>
    <row r="1796" spans="6:54" x14ac:dyDescent="0.35">
      <c r="F1796" s="2"/>
      <c r="G1796" s="2"/>
      <c r="H1796" s="2"/>
      <c r="I1796" s="2"/>
      <c r="J1796" s="2"/>
      <c r="K1796" s="2"/>
      <c r="L1796" s="2"/>
      <c r="N1796" s="1"/>
      <c r="O1796" s="2"/>
      <c r="P1796" s="2"/>
      <c r="Q1796" s="2"/>
      <c r="R1796" s="2"/>
      <c r="S1796" s="2"/>
      <c r="T1796" s="2"/>
      <c r="U1796" s="2"/>
      <c r="V1796" s="2"/>
      <c r="X1796" s="1"/>
      <c r="Y1796" s="2"/>
      <c r="Z1796" s="2"/>
      <c r="AA1796" s="2"/>
      <c r="AB1796" s="2"/>
      <c r="AC1796" s="2"/>
      <c r="AD1796" s="2"/>
      <c r="AE1796" s="2"/>
      <c r="AF1796" s="2"/>
      <c r="AH1796" s="1"/>
      <c r="AI1796" s="2"/>
      <c r="AJ1796" s="2"/>
      <c r="AK1796" s="2"/>
      <c r="AL1796" s="2"/>
      <c r="AM1796" s="2"/>
      <c r="AN1796" s="2"/>
      <c r="AO1796" s="2"/>
      <c r="AP1796" s="2"/>
      <c r="AR1796" s="1"/>
      <c r="AS1796" s="2"/>
      <c r="AT1796" s="2"/>
      <c r="AU1796" s="2"/>
      <c r="AV1796" s="2"/>
      <c r="AW1796" s="2"/>
      <c r="AX1796" s="2"/>
      <c r="AY1796" s="2"/>
      <c r="AZ1796" s="2"/>
      <c r="BB1796" s="1"/>
    </row>
    <row r="1797" spans="6:54" x14ac:dyDescent="0.35">
      <c r="F1797" s="2"/>
      <c r="G1797" s="2"/>
      <c r="H1797" s="2"/>
      <c r="I1797" s="2"/>
      <c r="J1797" s="2"/>
      <c r="K1797" s="2"/>
      <c r="L1797" s="2"/>
      <c r="N1797" s="1"/>
      <c r="O1797" s="2"/>
      <c r="P1797" s="2"/>
      <c r="Q1797" s="2"/>
      <c r="R1797" s="2"/>
      <c r="S1797" s="2"/>
      <c r="T1797" s="2"/>
      <c r="U1797" s="2"/>
      <c r="V1797" s="2"/>
      <c r="X1797" s="1"/>
      <c r="Y1797" s="2"/>
      <c r="Z1797" s="2"/>
      <c r="AA1797" s="2"/>
      <c r="AB1797" s="2"/>
      <c r="AC1797" s="2"/>
      <c r="AD1797" s="2"/>
      <c r="AE1797" s="2"/>
      <c r="AF1797" s="2"/>
      <c r="AH1797" s="1"/>
      <c r="AI1797" s="2"/>
      <c r="AJ1797" s="2"/>
      <c r="AK1797" s="2"/>
      <c r="AL1797" s="2"/>
      <c r="AM1797" s="2"/>
      <c r="AN1797" s="2"/>
      <c r="AO1797" s="2"/>
      <c r="AP1797" s="2"/>
      <c r="AR1797" s="1"/>
      <c r="AS1797" s="2"/>
      <c r="AT1797" s="2"/>
      <c r="AU1797" s="2"/>
      <c r="AV1797" s="2"/>
      <c r="AW1797" s="2"/>
      <c r="AX1797" s="2"/>
      <c r="AY1797" s="2"/>
      <c r="AZ1797" s="2"/>
      <c r="BB1797" s="1"/>
    </row>
    <row r="1798" spans="6:54" x14ac:dyDescent="0.35">
      <c r="F1798" s="2"/>
      <c r="G1798" s="2"/>
      <c r="H1798" s="2"/>
      <c r="I1798" s="2"/>
      <c r="J1798" s="2"/>
      <c r="K1798" s="2"/>
      <c r="L1798" s="2"/>
      <c r="N1798" s="1"/>
      <c r="O1798" s="2"/>
      <c r="P1798" s="2"/>
      <c r="Q1798" s="2"/>
      <c r="R1798" s="2"/>
      <c r="S1798" s="2"/>
      <c r="T1798" s="2"/>
      <c r="U1798" s="2"/>
      <c r="V1798" s="2"/>
      <c r="X1798" s="1"/>
      <c r="Y1798" s="2"/>
      <c r="Z1798" s="2"/>
      <c r="AA1798" s="2"/>
      <c r="AB1798" s="2"/>
      <c r="AC1798" s="2"/>
      <c r="AD1798" s="2"/>
      <c r="AE1798" s="2"/>
      <c r="AF1798" s="2"/>
      <c r="AH1798" s="1"/>
      <c r="AI1798" s="2"/>
      <c r="AJ1798" s="2"/>
      <c r="AK1798" s="2"/>
      <c r="AL1798" s="2"/>
      <c r="AM1798" s="2"/>
      <c r="AN1798" s="2"/>
      <c r="AO1798" s="2"/>
      <c r="AP1798" s="2"/>
      <c r="AR1798" s="1"/>
      <c r="AS1798" s="2"/>
      <c r="AT1798" s="2"/>
      <c r="AU1798" s="2"/>
      <c r="AV1798" s="2"/>
      <c r="AW1798" s="2"/>
      <c r="AX1798" s="2"/>
      <c r="AY1798" s="2"/>
      <c r="AZ1798" s="2"/>
      <c r="BB1798" s="1"/>
    </row>
    <row r="1799" spans="6:54" x14ac:dyDescent="0.35">
      <c r="F1799" s="2"/>
      <c r="G1799" s="2"/>
      <c r="H1799" s="2"/>
      <c r="I1799" s="2"/>
      <c r="J1799" s="2"/>
      <c r="K1799" s="2"/>
      <c r="L1799" s="2"/>
      <c r="N1799" s="1"/>
      <c r="O1799" s="2"/>
      <c r="P1799" s="2"/>
      <c r="Q1799" s="2"/>
      <c r="R1799" s="2"/>
      <c r="S1799" s="2"/>
      <c r="T1799" s="2"/>
      <c r="U1799" s="2"/>
      <c r="V1799" s="2"/>
      <c r="X1799" s="1"/>
      <c r="Y1799" s="2"/>
      <c r="Z1799" s="2"/>
      <c r="AA1799" s="2"/>
      <c r="AB1799" s="2"/>
      <c r="AC1799" s="2"/>
      <c r="AD1799" s="2"/>
      <c r="AE1799" s="2"/>
      <c r="AF1799" s="2"/>
      <c r="AH1799" s="1"/>
      <c r="AI1799" s="2"/>
      <c r="AJ1799" s="2"/>
      <c r="AK1799" s="2"/>
      <c r="AL1799" s="2"/>
      <c r="AM1799" s="2"/>
      <c r="AN1799" s="2"/>
      <c r="AO1799" s="2"/>
      <c r="AP1799" s="2"/>
      <c r="AR1799" s="1"/>
      <c r="AS1799" s="2"/>
      <c r="AT1799" s="2"/>
      <c r="AU1799" s="2"/>
      <c r="AV1799" s="2"/>
      <c r="AW1799" s="2"/>
      <c r="AX1799" s="2"/>
      <c r="AY1799" s="2"/>
      <c r="AZ1799" s="2"/>
      <c r="BB1799" s="1"/>
    </row>
    <row r="1800" spans="6:54" x14ac:dyDescent="0.35">
      <c r="F1800" s="2"/>
      <c r="G1800" s="2"/>
      <c r="H1800" s="2"/>
      <c r="I1800" s="2"/>
      <c r="J1800" s="2"/>
      <c r="K1800" s="2"/>
      <c r="L1800" s="2"/>
      <c r="N1800" s="1"/>
      <c r="O1800" s="2"/>
      <c r="P1800" s="2"/>
      <c r="Q1800" s="2"/>
      <c r="R1800" s="2"/>
      <c r="S1800" s="2"/>
      <c r="T1800" s="2"/>
      <c r="U1800" s="2"/>
      <c r="V1800" s="2"/>
      <c r="X1800" s="1"/>
      <c r="Y1800" s="2"/>
      <c r="Z1800" s="2"/>
      <c r="AA1800" s="2"/>
      <c r="AB1800" s="2"/>
      <c r="AC1800" s="2"/>
      <c r="AD1800" s="2"/>
      <c r="AE1800" s="2"/>
      <c r="AF1800" s="2"/>
      <c r="AH1800" s="1"/>
      <c r="AI1800" s="2"/>
      <c r="AJ1800" s="2"/>
      <c r="AK1800" s="2"/>
      <c r="AL1800" s="2"/>
      <c r="AM1800" s="2"/>
      <c r="AN1800" s="2"/>
      <c r="AO1800" s="2"/>
      <c r="AP1800" s="2"/>
      <c r="AR1800" s="1"/>
      <c r="AS1800" s="2"/>
      <c r="AT1800" s="2"/>
      <c r="AU1800" s="2"/>
      <c r="AV1800" s="2"/>
      <c r="AW1800" s="2"/>
      <c r="AX1800" s="2"/>
      <c r="AY1800" s="2"/>
      <c r="AZ1800" s="2"/>
      <c r="BB1800" s="1"/>
    </row>
    <row r="1801" spans="6:54" x14ac:dyDescent="0.35">
      <c r="F1801" s="2"/>
      <c r="G1801" s="2"/>
      <c r="H1801" s="2"/>
      <c r="I1801" s="2"/>
      <c r="J1801" s="2"/>
      <c r="K1801" s="2"/>
      <c r="L1801" s="2"/>
      <c r="N1801" s="1"/>
      <c r="O1801" s="2"/>
      <c r="P1801" s="2"/>
      <c r="Q1801" s="2"/>
      <c r="R1801" s="2"/>
      <c r="S1801" s="2"/>
      <c r="T1801" s="2"/>
      <c r="U1801" s="2"/>
      <c r="V1801" s="2"/>
      <c r="X1801" s="1"/>
      <c r="Y1801" s="2"/>
      <c r="Z1801" s="2"/>
      <c r="AA1801" s="2"/>
      <c r="AB1801" s="2"/>
      <c r="AC1801" s="2"/>
      <c r="AD1801" s="2"/>
      <c r="AE1801" s="2"/>
      <c r="AF1801" s="2"/>
      <c r="AH1801" s="1"/>
      <c r="AI1801" s="2"/>
      <c r="AJ1801" s="2"/>
      <c r="AK1801" s="2"/>
      <c r="AL1801" s="2"/>
      <c r="AM1801" s="2"/>
      <c r="AN1801" s="2"/>
      <c r="AO1801" s="2"/>
      <c r="AP1801" s="2"/>
      <c r="AR1801" s="1"/>
      <c r="AS1801" s="2"/>
      <c r="AT1801" s="2"/>
      <c r="AU1801" s="2"/>
      <c r="AV1801" s="2"/>
      <c r="AW1801" s="2"/>
      <c r="AX1801" s="2"/>
      <c r="AY1801" s="2"/>
      <c r="AZ1801" s="2"/>
      <c r="BB1801" s="1"/>
    </row>
    <row r="1802" spans="6:54" x14ac:dyDescent="0.35">
      <c r="F1802" s="2"/>
      <c r="G1802" s="2"/>
      <c r="H1802" s="2"/>
      <c r="I1802" s="2"/>
      <c r="J1802" s="2"/>
      <c r="K1802" s="2"/>
      <c r="L1802" s="2"/>
      <c r="N1802" s="1"/>
      <c r="O1802" s="2"/>
      <c r="P1802" s="2"/>
      <c r="Q1802" s="2"/>
      <c r="R1802" s="2"/>
      <c r="S1802" s="2"/>
      <c r="T1802" s="2"/>
      <c r="U1802" s="2"/>
      <c r="V1802" s="2"/>
      <c r="X1802" s="1"/>
      <c r="Y1802" s="2"/>
      <c r="Z1802" s="2"/>
      <c r="AA1802" s="2"/>
      <c r="AB1802" s="2"/>
      <c r="AC1802" s="2"/>
      <c r="AD1802" s="2"/>
      <c r="AE1802" s="2"/>
      <c r="AF1802" s="2"/>
      <c r="AH1802" s="1"/>
      <c r="AI1802" s="2"/>
      <c r="AJ1802" s="2"/>
      <c r="AK1802" s="2"/>
      <c r="AL1802" s="2"/>
      <c r="AM1802" s="2"/>
      <c r="AN1802" s="2"/>
      <c r="AO1802" s="2"/>
      <c r="AP1802" s="2"/>
      <c r="AR1802" s="1"/>
      <c r="AS1802" s="2"/>
      <c r="AT1802" s="2"/>
      <c r="AU1802" s="2"/>
      <c r="AV1802" s="2"/>
      <c r="AW1802" s="2"/>
      <c r="AX1802" s="2"/>
      <c r="AY1802" s="2"/>
      <c r="AZ1802" s="2"/>
      <c r="BB1802" s="1"/>
    </row>
    <row r="1803" spans="6:54" x14ac:dyDescent="0.35">
      <c r="F1803" s="2"/>
      <c r="G1803" s="2"/>
      <c r="H1803" s="2"/>
      <c r="I1803" s="2"/>
      <c r="J1803" s="2"/>
      <c r="K1803" s="2"/>
      <c r="L1803" s="2"/>
      <c r="N1803" s="1"/>
      <c r="O1803" s="2"/>
      <c r="P1803" s="2"/>
      <c r="Q1803" s="2"/>
      <c r="R1803" s="2"/>
      <c r="S1803" s="2"/>
      <c r="T1803" s="2"/>
      <c r="U1803" s="2"/>
      <c r="V1803" s="2"/>
      <c r="X1803" s="1"/>
      <c r="Y1803" s="2"/>
      <c r="Z1803" s="2"/>
      <c r="AA1803" s="2"/>
      <c r="AB1803" s="2"/>
      <c r="AC1803" s="2"/>
      <c r="AD1803" s="2"/>
      <c r="AE1803" s="2"/>
      <c r="AF1803" s="2"/>
      <c r="AH1803" s="1"/>
      <c r="AI1803" s="2"/>
      <c r="AJ1803" s="2"/>
      <c r="AK1803" s="2"/>
      <c r="AL1803" s="2"/>
      <c r="AM1803" s="2"/>
      <c r="AN1803" s="2"/>
      <c r="AO1803" s="2"/>
      <c r="AP1803" s="2"/>
      <c r="AR1803" s="1"/>
      <c r="AS1803" s="2"/>
      <c r="AT1803" s="2"/>
      <c r="AU1803" s="2"/>
      <c r="AV1803" s="2"/>
      <c r="AW1803" s="2"/>
      <c r="AX1803" s="2"/>
      <c r="AY1803" s="2"/>
      <c r="AZ1803" s="2"/>
      <c r="BB1803" s="1"/>
    </row>
    <row r="1804" spans="6:54" x14ac:dyDescent="0.35">
      <c r="F1804" s="2"/>
      <c r="G1804" s="2"/>
      <c r="H1804" s="2"/>
      <c r="I1804" s="2"/>
      <c r="J1804" s="2"/>
      <c r="K1804" s="2"/>
      <c r="L1804" s="2"/>
      <c r="N1804" s="1"/>
      <c r="O1804" s="2"/>
      <c r="P1804" s="2"/>
      <c r="Q1804" s="2"/>
      <c r="R1804" s="2"/>
      <c r="S1804" s="2"/>
      <c r="T1804" s="2"/>
      <c r="U1804" s="2"/>
      <c r="V1804" s="2"/>
      <c r="X1804" s="1"/>
      <c r="Y1804" s="2"/>
      <c r="Z1804" s="2"/>
      <c r="AA1804" s="2"/>
      <c r="AB1804" s="2"/>
      <c r="AC1804" s="2"/>
      <c r="AD1804" s="2"/>
      <c r="AE1804" s="2"/>
      <c r="AF1804" s="2"/>
      <c r="AH1804" s="1"/>
      <c r="AI1804" s="2"/>
      <c r="AJ1804" s="2"/>
      <c r="AK1804" s="2"/>
      <c r="AL1804" s="2"/>
      <c r="AM1804" s="2"/>
      <c r="AN1804" s="2"/>
      <c r="AO1804" s="2"/>
      <c r="AP1804" s="2"/>
      <c r="AR1804" s="1"/>
      <c r="AS1804" s="2"/>
      <c r="AT1804" s="2"/>
      <c r="AU1804" s="2"/>
      <c r="AV1804" s="2"/>
      <c r="AW1804" s="2"/>
      <c r="AX1804" s="2"/>
      <c r="AY1804" s="2"/>
      <c r="AZ1804" s="2"/>
      <c r="BB1804" s="1"/>
    </row>
    <row r="1805" spans="6:54" x14ac:dyDescent="0.35">
      <c r="F1805" s="2"/>
      <c r="G1805" s="2"/>
      <c r="H1805" s="2"/>
      <c r="I1805" s="2"/>
      <c r="J1805" s="2"/>
      <c r="K1805" s="2"/>
      <c r="L1805" s="2"/>
      <c r="N1805" s="1"/>
      <c r="O1805" s="2"/>
      <c r="P1805" s="2"/>
      <c r="Q1805" s="2"/>
      <c r="R1805" s="2"/>
      <c r="S1805" s="2"/>
      <c r="T1805" s="2"/>
      <c r="U1805" s="2"/>
      <c r="V1805" s="2"/>
      <c r="X1805" s="1"/>
      <c r="Y1805" s="2"/>
      <c r="Z1805" s="2"/>
      <c r="AA1805" s="2"/>
      <c r="AB1805" s="2"/>
      <c r="AC1805" s="2"/>
      <c r="AD1805" s="2"/>
      <c r="AE1805" s="2"/>
      <c r="AF1805" s="2"/>
      <c r="AH1805" s="1"/>
      <c r="AI1805" s="2"/>
      <c r="AJ1805" s="2"/>
      <c r="AK1805" s="2"/>
      <c r="AL1805" s="2"/>
      <c r="AM1805" s="2"/>
      <c r="AN1805" s="2"/>
      <c r="AO1805" s="2"/>
      <c r="AP1805" s="2"/>
      <c r="AR1805" s="1"/>
      <c r="AS1805" s="2"/>
      <c r="AT1805" s="2"/>
      <c r="AU1805" s="2"/>
      <c r="AV1805" s="2"/>
      <c r="AW1805" s="2"/>
      <c r="AX1805" s="2"/>
      <c r="AY1805" s="2"/>
      <c r="AZ1805" s="2"/>
      <c r="BB1805" s="1"/>
    </row>
    <row r="1806" spans="6:54" x14ac:dyDescent="0.35">
      <c r="F1806" s="2"/>
      <c r="G1806" s="2"/>
      <c r="H1806" s="2"/>
      <c r="I1806" s="2"/>
      <c r="J1806" s="2"/>
      <c r="K1806" s="2"/>
      <c r="L1806" s="2"/>
      <c r="N1806" s="1"/>
      <c r="O1806" s="2"/>
      <c r="P1806" s="2"/>
      <c r="Q1806" s="2"/>
      <c r="R1806" s="2"/>
      <c r="S1806" s="2"/>
      <c r="T1806" s="2"/>
      <c r="U1806" s="2"/>
      <c r="V1806" s="2"/>
      <c r="X1806" s="1"/>
      <c r="Y1806" s="2"/>
      <c r="Z1806" s="2"/>
      <c r="AA1806" s="2"/>
      <c r="AB1806" s="2"/>
      <c r="AC1806" s="2"/>
      <c r="AD1806" s="2"/>
      <c r="AE1806" s="2"/>
      <c r="AF1806" s="2"/>
      <c r="AH1806" s="1"/>
      <c r="AI1806" s="2"/>
      <c r="AJ1806" s="2"/>
      <c r="AK1806" s="2"/>
      <c r="AL1806" s="2"/>
      <c r="AM1806" s="2"/>
      <c r="AN1806" s="2"/>
      <c r="AO1806" s="2"/>
      <c r="AP1806" s="2"/>
      <c r="AR1806" s="1"/>
      <c r="AS1806" s="2"/>
      <c r="AT1806" s="2"/>
      <c r="AU1806" s="2"/>
      <c r="AV1806" s="2"/>
      <c r="AW1806" s="2"/>
      <c r="AX1806" s="2"/>
      <c r="AY1806" s="2"/>
      <c r="AZ1806" s="2"/>
      <c r="BB1806" s="1"/>
    </row>
    <row r="1807" spans="6:54" x14ac:dyDescent="0.35">
      <c r="F1807" s="2"/>
      <c r="G1807" s="2"/>
      <c r="H1807" s="2"/>
      <c r="I1807" s="2"/>
      <c r="J1807" s="2"/>
      <c r="K1807" s="2"/>
      <c r="L1807" s="2"/>
      <c r="N1807" s="1"/>
      <c r="O1807" s="2"/>
      <c r="P1807" s="2"/>
      <c r="Q1807" s="2"/>
      <c r="R1807" s="2"/>
      <c r="S1807" s="2"/>
      <c r="T1807" s="2"/>
      <c r="U1807" s="2"/>
      <c r="V1807" s="2"/>
      <c r="X1807" s="1"/>
      <c r="Y1807" s="2"/>
      <c r="Z1807" s="2"/>
      <c r="AA1807" s="2"/>
      <c r="AB1807" s="2"/>
      <c r="AC1807" s="2"/>
      <c r="AD1807" s="2"/>
      <c r="AE1807" s="2"/>
      <c r="AF1807" s="2"/>
      <c r="AH1807" s="1"/>
      <c r="AI1807" s="2"/>
      <c r="AJ1807" s="2"/>
      <c r="AK1807" s="2"/>
      <c r="AL1807" s="2"/>
      <c r="AM1807" s="2"/>
      <c r="AN1807" s="2"/>
      <c r="AO1807" s="2"/>
      <c r="AP1807" s="2"/>
      <c r="AR1807" s="1"/>
      <c r="AS1807" s="2"/>
      <c r="AT1807" s="2"/>
      <c r="AU1807" s="2"/>
      <c r="AV1807" s="2"/>
      <c r="AW1807" s="2"/>
      <c r="AX1807" s="2"/>
      <c r="AY1807" s="2"/>
      <c r="AZ1807" s="2"/>
      <c r="BB1807" s="1"/>
    </row>
    <row r="1808" spans="6:54" x14ac:dyDescent="0.35">
      <c r="F1808" s="2"/>
      <c r="G1808" s="2"/>
      <c r="H1808" s="2"/>
      <c r="I1808" s="2"/>
      <c r="J1808" s="2"/>
      <c r="K1808" s="2"/>
      <c r="L1808" s="2"/>
      <c r="N1808" s="1"/>
      <c r="O1808" s="2"/>
      <c r="P1808" s="2"/>
      <c r="Q1808" s="2"/>
      <c r="R1808" s="2"/>
      <c r="S1808" s="2"/>
      <c r="T1808" s="2"/>
      <c r="U1808" s="2"/>
      <c r="V1808" s="2"/>
      <c r="X1808" s="1"/>
      <c r="Y1808" s="2"/>
      <c r="Z1808" s="2"/>
      <c r="AA1808" s="2"/>
      <c r="AB1808" s="2"/>
      <c r="AC1808" s="2"/>
      <c r="AD1808" s="2"/>
      <c r="AE1808" s="2"/>
      <c r="AF1808" s="2"/>
      <c r="AH1808" s="1"/>
      <c r="AI1808" s="2"/>
      <c r="AJ1808" s="2"/>
      <c r="AK1808" s="2"/>
      <c r="AL1808" s="2"/>
      <c r="AM1808" s="2"/>
      <c r="AN1808" s="2"/>
      <c r="AO1808" s="2"/>
      <c r="AP1808" s="2"/>
      <c r="AR1808" s="1"/>
      <c r="AS1808" s="2"/>
      <c r="AT1808" s="2"/>
      <c r="AU1808" s="2"/>
      <c r="AV1808" s="2"/>
      <c r="AW1808" s="2"/>
      <c r="AX1808" s="2"/>
      <c r="AY1808" s="2"/>
      <c r="AZ1808" s="2"/>
      <c r="BB1808" s="1"/>
    </row>
    <row r="1809" spans="6:54" x14ac:dyDescent="0.35">
      <c r="F1809" s="2"/>
      <c r="G1809" s="2"/>
      <c r="H1809" s="2"/>
      <c r="I1809" s="2"/>
      <c r="J1809" s="2"/>
      <c r="K1809" s="2"/>
      <c r="L1809" s="2"/>
      <c r="N1809" s="1"/>
      <c r="O1809" s="2"/>
      <c r="P1809" s="2"/>
      <c r="Q1809" s="2"/>
      <c r="R1809" s="2"/>
      <c r="S1809" s="2"/>
      <c r="T1809" s="2"/>
      <c r="U1809" s="2"/>
      <c r="V1809" s="2"/>
      <c r="X1809" s="1"/>
      <c r="Y1809" s="2"/>
      <c r="Z1809" s="2"/>
      <c r="AA1809" s="2"/>
      <c r="AB1809" s="2"/>
      <c r="AC1809" s="2"/>
      <c r="AD1809" s="2"/>
      <c r="AE1809" s="2"/>
      <c r="AF1809" s="2"/>
      <c r="AH1809" s="1"/>
      <c r="AI1809" s="2"/>
      <c r="AJ1809" s="2"/>
      <c r="AK1809" s="2"/>
      <c r="AL1809" s="2"/>
      <c r="AM1809" s="2"/>
      <c r="AN1809" s="2"/>
      <c r="AO1809" s="2"/>
      <c r="AP1809" s="2"/>
      <c r="AR1809" s="1"/>
      <c r="AS1809" s="2"/>
      <c r="AT1809" s="2"/>
      <c r="AU1809" s="2"/>
      <c r="AV1809" s="2"/>
      <c r="AW1809" s="2"/>
      <c r="AX1809" s="2"/>
      <c r="AY1809" s="2"/>
      <c r="AZ1809" s="2"/>
      <c r="BB1809" s="1"/>
    </row>
    <row r="1810" spans="6:54" x14ac:dyDescent="0.35">
      <c r="F1810" s="2"/>
      <c r="G1810" s="2"/>
      <c r="H1810" s="2"/>
      <c r="I1810" s="2"/>
      <c r="J1810" s="2"/>
      <c r="K1810" s="2"/>
      <c r="L1810" s="2"/>
      <c r="N1810" s="1"/>
      <c r="O1810" s="2"/>
      <c r="P1810" s="2"/>
      <c r="Q1810" s="2"/>
      <c r="R1810" s="2"/>
      <c r="S1810" s="2"/>
      <c r="T1810" s="2"/>
      <c r="U1810" s="2"/>
      <c r="V1810" s="2"/>
      <c r="X1810" s="1"/>
      <c r="Y1810" s="2"/>
      <c r="Z1810" s="2"/>
      <c r="AA1810" s="2"/>
      <c r="AB1810" s="2"/>
      <c r="AC1810" s="2"/>
      <c r="AD1810" s="2"/>
      <c r="AE1810" s="2"/>
      <c r="AF1810" s="2"/>
      <c r="AH1810" s="1"/>
      <c r="AI1810" s="2"/>
      <c r="AJ1810" s="2"/>
      <c r="AK1810" s="2"/>
      <c r="AL1810" s="2"/>
      <c r="AM1810" s="2"/>
      <c r="AN1810" s="2"/>
      <c r="AO1810" s="2"/>
      <c r="AP1810" s="2"/>
      <c r="AR1810" s="1"/>
      <c r="AS1810" s="2"/>
      <c r="AT1810" s="2"/>
      <c r="AU1810" s="2"/>
      <c r="AV1810" s="2"/>
      <c r="AW1810" s="2"/>
      <c r="AX1810" s="2"/>
      <c r="AY1810" s="2"/>
      <c r="AZ1810" s="2"/>
      <c r="BB1810" s="1"/>
    </row>
    <row r="1811" spans="6:54" x14ac:dyDescent="0.35">
      <c r="F1811" s="2"/>
      <c r="G1811" s="2"/>
      <c r="H1811" s="2"/>
      <c r="I1811" s="2"/>
      <c r="J1811" s="2"/>
      <c r="K1811" s="2"/>
      <c r="L1811" s="2"/>
      <c r="N1811" s="1"/>
      <c r="O1811" s="2"/>
      <c r="P1811" s="2"/>
      <c r="Q1811" s="2"/>
      <c r="R1811" s="2"/>
      <c r="S1811" s="2"/>
      <c r="T1811" s="2"/>
      <c r="U1811" s="2"/>
      <c r="V1811" s="2"/>
      <c r="X1811" s="1"/>
      <c r="Y1811" s="2"/>
      <c r="Z1811" s="2"/>
      <c r="AA1811" s="2"/>
      <c r="AB1811" s="2"/>
      <c r="AC1811" s="2"/>
      <c r="AD1811" s="2"/>
      <c r="AE1811" s="2"/>
      <c r="AF1811" s="2"/>
      <c r="AH1811" s="1"/>
      <c r="AI1811" s="2"/>
      <c r="AJ1811" s="2"/>
      <c r="AK1811" s="2"/>
      <c r="AL1811" s="2"/>
      <c r="AM1811" s="2"/>
      <c r="AN1811" s="2"/>
      <c r="AO1811" s="2"/>
      <c r="AP1811" s="2"/>
      <c r="AR1811" s="1"/>
      <c r="AS1811" s="2"/>
      <c r="AT1811" s="2"/>
      <c r="AU1811" s="2"/>
      <c r="AV1811" s="2"/>
      <c r="AW1811" s="2"/>
      <c r="AX1811" s="2"/>
      <c r="AY1811" s="2"/>
      <c r="AZ1811" s="2"/>
      <c r="BB1811" s="1"/>
    </row>
    <row r="1812" spans="6:54" x14ac:dyDescent="0.35">
      <c r="F1812" s="2"/>
      <c r="G1812" s="2"/>
      <c r="H1812" s="2"/>
      <c r="I1812" s="2"/>
      <c r="J1812" s="2"/>
      <c r="K1812" s="2"/>
      <c r="L1812" s="2"/>
      <c r="N1812" s="1"/>
      <c r="O1812" s="2"/>
      <c r="P1812" s="2"/>
      <c r="Q1812" s="2"/>
      <c r="R1812" s="2"/>
      <c r="S1812" s="2"/>
      <c r="T1812" s="2"/>
      <c r="U1812" s="2"/>
      <c r="V1812" s="2"/>
      <c r="X1812" s="1"/>
      <c r="Y1812" s="2"/>
      <c r="Z1812" s="2"/>
      <c r="AA1812" s="2"/>
      <c r="AB1812" s="2"/>
      <c r="AC1812" s="2"/>
      <c r="AD1812" s="2"/>
      <c r="AE1812" s="2"/>
      <c r="AF1812" s="2"/>
      <c r="AH1812" s="1"/>
      <c r="AI1812" s="2"/>
      <c r="AJ1812" s="2"/>
      <c r="AK1812" s="2"/>
      <c r="AL1812" s="2"/>
      <c r="AM1812" s="2"/>
      <c r="AN1812" s="2"/>
      <c r="AO1812" s="2"/>
      <c r="AP1812" s="2"/>
      <c r="AR1812" s="1"/>
      <c r="AS1812" s="2"/>
      <c r="AT1812" s="2"/>
      <c r="AU1812" s="2"/>
      <c r="AV1812" s="2"/>
      <c r="AW1812" s="2"/>
      <c r="AX1812" s="2"/>
      <c r="AY1812" s="2"/>
      <c r="AZ1812" s="2"/>
      <c r="BB1812" s="1"/>
    </row>
    <row r="1813" spans="6:54" x14ac:dyDescent="0.35">
      <c r="F1813" s="2"/>
      <c r="G1813" s="2"/>
      <c r="H1813" s="2"/>
      <c r="I1813" s="2"/>
      <c r="J1813" s="2"/>
      <c r="K1813" s="2"/>
      <c r="L1813" s="2"/>
      <c r="N1813" s="1"/>
      <c r="O1813" s="2"/>
      <c r="P1813" s="2"/>
      <c r="Q1813" s="2"/>
      <c r="R1813" s="2"/>
      <c r="S1813" s="2"/>
      <c r="T1813" s="2"/>
      <c r="U1813" s="2"/>
      <c r="V1813" s="2"/>
      <c r="X1813" s="1"/>
      <c r="Y1813" s="2"/>
      <c r="Z1813" s="2"/>
      <c r="AA1813" s="2"/>
      <c r="AB1813" s="2"/>
      <c r="AC1813" s="2"/>
      <c r="AD1813" s="2"/>
      <c r="AE1813" s="2"/>
      <c r="AF1813" s="2"/>
      <c r="AH1813" s="1"/>
      <c r="AI1813" s="2"/>
      <c r="AJ1813" s="2"/>
      <c r="AK1813" s="2"/>
      <c r="AL1813" s="2"/>
      <c r="AM1813" s="2"/>
      <c r="AN1813" s="2"/>
      <c r="AO1813" s="2"/>
      <c r="AP1813" s="2"/>
      <c r="AR1813" s="1"/>
      <c r="AS1813" s="2"/>
      <c r="AT1813" s="2"/>
      <c r="AU1813" s="2"/>
      <c r="AV1813" s="2"/>
      <c r="AW1813" s="2"/>
      <c r="AX1813" s="2"/>
      <c r="AY1813" s="2"/>
      <c r="AZ1813" s="2"/>
      <c r="BB1813" s="1"/>
    </row>
    <row r="1814" spans="6:54" x14ac:dyDescent="0.35">
      <c r="F1814" s="2"/>
      <c r="G1814" s="2"/>
      <c r="H1814" s="2"/>
      <c r="I1814" s="2"/>
      <c r="J1814" s="2"/>
      <c r="K1814" s="2"/>
      <c r="L1814" s="2"/>
      <c r="N1814" s="1"/>
      <c r="O1814" s="2"/>
      <c r="P1814" s="2"/>
      <c r="Q1814" s="2"/>
      <c r="R1814" s="2"/>
      <c r="S1814" s="2"/>
      <c r="T1814" s="2"/>
      <c r="U1814" s="2"/>
      <c r="V1814" s="2"/>
      <c r="X1814" s="1"/>
      <c r="Y1814" s="2"/>
      <c r="Z1814" s="2"/>
      <c r="AA1814" s="2"/>
      <c r="AB1814" s="2"/>
      <c r="AC1814" s="2"/>
      <c r="AD1814" s="2"/>
      <c r="AE1814" s="2"/>
      <c r="AF1814" s="2"/>
      <c r="AH1814" s="1"/>
      <c r="AI1814" s="2"/>
      <c r="AJ1814" s="2"/>
      <c r="AK1814" s="2"/>
      <c r="AL1814" s="2"/>
      <c r="AM1814" s="2"/>
      <c r="AN1814" s="2"/>
      <c r="AO1814" s="2"/>
      <c r="AP1814" s="2"/>
      <c r="AR1814" s="1"/>
      <c r="AS1814" s="2"/>
      <c r="AT1814" s="2"/>
      <c r="AU1814" s="2"/>
      <c r="AV1814" s="2"/>
      <c r="AW1814" s="2"/>
      <c r="AX1814" s="2"/>
      <c r="AY1814" s="2"/>
      <c r="AZ1814" s="2"/>
      <c r="BB1814" s="1"/>
    </row>
    <row r="1815" spans="6:54" x14ac:dyDescent="0.35">
      <c r="F1815" s="2"/>
      <c r="G1815" s="2"/>
      <c r="H1815" s="2"/>
      <c r="I1815" s="2"/>
      <c r="J1815" s="2"/>
      <c r="K1815" s="2"/>
      <c r="L1815" s="2"/>
      <c r="N1815" s="1"/>
      <c r="O1815" s="2"/>
      <c r="P1815" s="2"/>
      <c r="Q1815" s="2"/>
      <c r="R1815" s="2"/>
      <c r="S1815" s="2"/>
      <c r="T1815" s="2"/>
      <c r="U1815" s="2"/>
      <c r="V1815" s="2"/>
      <c r="X1815" s="1"/>
      <c r="Y1815" s="2"/>
      <c r="Z1815" s="2"/>
      <c r="AA1815" s="2"/>
      <c r="AB1815" s="2"/>
      <c r="AC1815" s="2"/>
      <c r="AD1815" s="2"/>
      <c r="AE1815" s="2"/>
      <c r="AF1815" s="2"/>
      <c r="AH1815" s="1"/>
      <c r="AI1815" s="2"/>
      <c r="AJ1815" s="2"/>
      <c r="AK1815" s="2"/>
      <c r="AL1815" s="2"/>
      <c r="AM1815" s="2"/>
      <c r="AN1815" s="2"/>
      <c r="AO1815" s="2"/>
      <c r="AP1815" s="2"/>
      <c r="AR1815" s="1"/>
      <c r="AS1815" s="2"/>
      <c r="AT1815" s="2"/>
      <c r="AU1815" s="2"/>
      <c r="AV1815" s="2"/>
      <c r="AW1815" s="2"/>
      <c r="AX1815" s="2"/>
      <c r="AY1815" s="2"/>
      <c r="AZ1815" s="2"/>
      <c r="BB1815" s="1"/>
    </row>
    <row r="1816" spans="6:54" x14ac:dyDescent="0.35">
      <c r="F1816" s="2"/>
      <c r="G1816" s="2"/>
      <c r="H1816" s="2"/>
      <c r="I1816" s="2"/>
      <c r="J1816" s="2"/>
      <c r="K1816" s="2"/>
      <c r="L1816" s="2"/>
      <c r="N1816" s="1"/>
      <c r="O1816" s="2"/>
      <c r="P1816" s="2"/>
      <c r="Q1816" s="2"/>
      <c r="R1816" s="2"/>
      <c r="S1816" s="2"/>
      <c r="T1816" s="2"/>
      <c r="U1816" s="2"/>
      <c r="V1816" s="2"/>
      <c r="X1816" s="1"/>
      <c r="Y1816" s="2"/>
      <c r="Z1816" s="2"/>
      <c r="AA1816" s="2"/>
      <c r="AB1816" s="2"/>
      <c r="AC1816" s="2"/>
      <c r="AD1816" s="2"/>
      <c r="AE1816" s="2"/>
      <c r="AF1816" s="2"/>
      <c r="AH1816" s="1"/>
      <c r="AI1816" s="2"/>
      <c r="AJ1816" s="2"/>
      <c r="AK1816" s="2"/>
      <c r="AL1816" s="2"/>
      <c r="AM1816" s="2"/>
      <c r="AN1816" s="2"/>
      <c r="AO1816" s="2"/>
      <c r="AP1816" s="2"/>
      <c r="AR1816" s="1"/>
      <c r="AS1816" s="2"/>
      <c r="AT1816" s="2"/>
      <c r="AU1816" s="2"/>
      <c r="AV1816" s="2"/>
      <c r="AW1816" s="2"/>
      <c r="AX1816" s="2"/>
      <c r="AY1816" s="2"/>
      <c r="AZ1816" s="2"/>
      <c r="BB1816" s="1"/>
    </row>
    <row r="1817" spans="6:54" x14ac:dyDescent="0.35">
      <c r="F1817" s="2"/>
      <c r="G1817" s="2"/>
      <c r="H1817" s="2"/>
      <c r="I1817" s="2"/>
      <c r="J1817" s="2"/>
      <c r="K1817" s="2"/>
      <c r="L1817" s="2"/>
      <c r="N1817" s="1"/>
      <c r="O1817" s="2"/>
      <c r="P1817" s="2"/>
      <c r="Q1817" s="2"/>
      <c r="R1817" s="2"/>
      <c r="S1817" s="2"/>
      <c r="T1817" s="2"/>
      <c r="U1817" s="2"/>
      <c r="V1817" s="2"/>
      <c r="X1817" s="1"/>
      <c r="Y1817" s="2"/>
      <c r="Z1817" s="2"/>
      <c r="AA1817" s="2"/>
      <c r="AB1817" s="2"/>
      <c r="AC1817" s="2"/>
      <c r="AD1817" s="2"/>
      <c r="AE1817" s="2"/>
      <c r="AF1817" s="2"/>
      <c r="AH1817" s="1"/>
      <c r="AI1817" s="2"/>
      <c r="AJ1817" s="2"/>
      <c r="AK1817" s="2"/>
      <c r="AL1817" s="2"/>
      <c r="AM1817" s="2"/>
      <c r="AN1817" s="2"/>
      <c r="AO1817" s="2"/>
      <c r="AP1817" s="2"/>
      <c r="AR1817" s="1"/>
      <c r="AS1817" s="2"/>
      <c r="AT1817" s="2"/>
      <c r="AU1817" s="2"/>
      <c r="AV1817" s="2"/>
      <c r="AW1817" s="2"/>
      <c r="AX1817" s="2"/>
      <c r="AY1817" s="2"/>
      <c r="AZ1817" s="2"/>
      <c r="BB1817" s="1"/>
    </row>
    <row r="1818" spans="6:54" x14ac:dyDescent="0.35">
      <c r="F1818" s="2"/>
      <c r="G1818" s="2"/>
      <c r="H1818" s="2"/>
      <c r="I1818" s="2"/>
      <c r="J1818" s="2"/>
      <c r="K1818" s="2"/>
      <c r="L1818" s="2"/>
      <c r="N1818" s="1"/>
      <c r="O1818" s="2"/>
      <c r="P1818" s="2"/>
      <c r="Q1818" s="2"/>
      <c r="R1818" s="2"/>
      <c r="S1818" s="2"/>
      <c r="T1818" s="2"/>
      <c r="U1818" s="2"/>
      <c r="V1818" s="2"/>
      <c r="X1818" s="1"/>
      <c r="Y1818" s="2"/>
      <c r="Z1818" s="2"/>
      <c r="AA1818" s="2"/>
      <c r="AB1818" s="2"/>
      <c r="AC1818" s="2"/>
      <c r="AD1818" s="2"/>
      <c r="AE1818" s="2"/>
      <c r="AF1818" s="2"/>
      <c r="AH1818" s="1"/>
      <c r="AI1818" s="2"/>
      <c r="AJ1818" s="2"/>
      <c r="AK1818" s="2"/>
      <c r="AL1818" s="2"/>
      <c r="AM1818" s="2"/>
      <c r="AN1818" s="2"/>
      <c r="AO1818" s="2"/>
      <c r="AP1818" s="2"/>
      <c r="AR1818" s="1"/>
      <c r="AS1818" s="2"/>
      <c r="AT1818" s="2"/>
      <c r="AU1818" s="2"/>
      <c r="AV1818" s="2"/>
      <c r="AW1818" s="2"/>
      <c r="AX1818" s="2"/>
      <c r="AY1818" s="2"/>
      <c r="AZ1818" s="2"/>
      <c r="BB1818" s="1"/>
    </row>
    <row r="1819" spans="6:54" x14ac:dyDescent="0.35">
      <c r="F1819" s="2"/>
      <c r="G1819" s="2"/>
      <c r="H1819" s="2"/>
      <c r="I1819" s="2"/>
      <c r="J1819" s="2"/>
      <c r="K1819" s="2"/>
      <c r="L1819" s="2"/>
      <c r="N1819" s="1"/>
      <c r="O1819" s="2"/>
      <c r="P1819" s="2"/>
      <c r="Q1819" s="2"/>
      <c r="R1819" s="2"/>
      <c r="S1819" s="2"/>
      <c r="T1819" s="2"/>
      <c r="U1819" s="2"/>
      <c r="V1819" s="2"/>
      <c r="X1819" s="1"/>
      <c r="Y1819" s="2"/>
      <c r="Z1819" s="2"/>
      <c r="AA1819" s="2"/>
      <c r="AB1819" s="2"/>
      <c r="AC1819" s="2"/>
      <c r="AD1819" s="2"/>
      <c r="AE1819" s="2"/>
      <c r="AF1819" s="2"/>
      <c r="AH1819" s="1"/>
      <c r="AI1819" s="2"/>
      <c r="AJ1819" s="2"/>
      <c r="AK1819" s="2"/>
      <c r="AL1819" s="2"/>
      <c r="AM1819" s="2"/>
      <c r="AN1819" s="2"/>
      <c r="AO1819" s="2"/>
      <c r="AP1819" s="2"/>
      <c r="AR1819" s="1"/>
      <c r="AS1819" s="2"/>
      <c r="AT1819" s="2"/>
      <c r="AU1819" s="2"/>
      <c r="AV1819" s="2"/>
      <c r="AW1819" s="2"/>
      <c r="AX1819" s="2"/>
      <c r="AY1819" s="2"/>
      <c r="AZ1819" s="2"/>
      <c r="BB1819" s="1"/>
    </row>
    <row r="1820" spans="6:54" x14ac:dyDescent="0.35">
      <c r="F1820" s="2"/>
      <c r="G1820" s="2"/>
      <c r="H1820" s="2"/>
      <c r="I1820" s="2"/>
      <c r="J1820" s="2"/>
      <c r="K1820" s="2"/>
      <c r="L1820" s="2"/>
      <c r="N1820" s="1"/>
      <c r="O1820" s="2"/>
      <c r="P1820" s="2"/>
      <c r="Q1820" s="2"/>
      <c r="R1820" s="2"/>
      <c r="S1820" s="2"/>
      <c r="T1820" s="2"/>
      <c r="U1820" s="2"/>
      <c r="V1820" s="2"/>
      <c r="X1820" s="1"/>
      <c r="Y1820" s="2"/>
      <c r="Z1820" s="2"/>
      <c r="AA1820" s="2"/>
      <c r="AB1820" s="2"/>
      <c r="AC1820" s="2"/>
      <c r="AD1820" s="2"/>
      <c r="AE1820" s="2"/>
      <c r="AF1820" s="2"/>
      <c r="AH1820" s="1"/>
      <c r="AI1820" s="2"/>
      <c r="AJ1820" s="2"/>
      <c r="AK1820" s="2"/>
      <c r="AL1820" s="2"/>
      <c r="AM1820" s="2"/>
      <c r="AN1820" s="2"/>
      <c r="AO1820" s="2"/>
      <c r="AP1820" s="2"/>
      <c r="AR1820" s="1"/>
      <c r="AS1820" s="2"/>
      <c r="AT1820" s="2"/>
      <c r="AU1820" s="2"/>
      <c r="AV1820" s="2"/>
      <c r="AW1820" s="2"/>
      <c r="AX1820" s="2"/>
      <c r="AY1820" s="2"/>
      <c r="AZ1820" s="2"/>
      <c r="BB1820" s="1"/>
    </row>
    <row r="1821" spans="6:54" x14ac:dyDescent="0.35">
      <c r="F1821" s="2"/>
      <c r="G1821" s="2"/>
      <c r="H1821" s="2"/>
      <c r="I1821" s="2"/>
      <c r="J1821" s="2"/>
      <c r="K1821" s="2"/>
      <c r="L1821" s="2"/>
      <c r="N1821" s="1"/>
      <c r="O1821" s="2"/>
      <c r="P1821" s="2"/>
      <c r="Q1821" s="2"/>
      <c r="R1821" s="2"/>
      <c r="S1821" s="2"/>
      <c r="T1821" s="2"/>
      <c r="U1821" s="2"/>
      <c r="V1821" s="2"/>
      <c r="X1821" s="1"/>
      <c r="Y1821" s="2"/>
      <c r="Z1821" s="2"/>
      <c r="AA1821" s="2"/>
      <c r="AB1821" s="2"/>
      <c r="AC1821" s="2"/>
      <c r="AD1821" s="2"/>
      <c r="AE1821" s="2"/>
      <c r="AF1821" s="2"/>
      <c r="AH1821" s="1"/>
      <c r="AI1821" s="2"/>
      <c r="AJ1821" s="2"/>
      <c r="AK1821" s="2"/>
      <c r="AL1821" s="2"/>
      <c r="AM1821" s="2"/>
      <c r="AN1821" s="2"/>
      <c r="AO1821" s="2"/>
      <c r="AP1821" s="2"/>
      <c r="AR1821" s="1"/>
      <c r="AS1821" s="2"/>
      <c r="AT1821" s="2"/>
      <c r="AU1821" s="2"/>
      <c r="AV1821" s="2"/>
      <c r="AW1821" s="2"/>
      <c r="AX1821" s="2"/>
      <c r="AY1821" s="2"/>
      <c r="AZ1821" s="2"/>
      <c r="BB1821" s="1"/>
    </row>
    <row r="1822" spans="6:54" x14ac:dyDescent="0.35">
      <c r="F1822" s="2"/>
      <c r="G1822" s="2"/>
      <c r="H1822" s="2"/>
      <c r="I1822" s="2"/>
      <c r="J1822" s="2"/>
      <c r="K1822" s="2"/>
      <c r="L1822" s="2"/>
      <c r="N1822" s="1"/>
      <c r="O1822" s="2"/>
      <c r="P1822" s="2"/>
      <c r="Q1822" s="2"/>
      <c r="R1822" s="2"/>
      <c r="S1822" s="2"/>
      <c r="T1822" s="2"/>
      <c r="U1822" s="2"/>
      <c r="V1822" s="2"/>
      <c r="X1822" s="1"/>
      <c r="Y1822" s="2"/>
      <c r="Z1822" s="2"/>
      <c r="AA1822" s="2"/>
      <c r="AB1822" s="2"/>
      <c r="AC1822" s="2"/>
      <c r="AD1822" s="2"/>
      <c r="AE1822" s="2"/>
      <c r="AF1822" s="2"/>
      <c r="AH1822" s="1"/>
      <c r="AI1822" s="2"/>
      <c r="AJ1822" s="2"/>
      <c r="AK1822" s="2"/>
      <c r="AL1822" s="2"/>
      <c r="AM1822" s="2"/>
      <c r="AN1822" s="2"/>
      <c r="AO1822" s="2"/>
      <c r="AP1822" s="2"/>
      <c r="AR1822" s="1"/>
      <c r="AS1822" s="2"/>
      <c r="AT1822" s="2"/>
      <c r="AU1822" s="2"/>
      <c r="AV1822" s="2"/>
      <c r="AW1822" s="2"/>
      <c r="AX1822" s="2"/>
      <c r="AY1822" s="2"/>
      <c r="AZ1822" s="2"/>
      <c r="BB1822" s="1"/>
    </row>
    <row r="1823" spans="6:54" x14ac:dyDescent="0.35">
      <c r="F1823" s="2"/>
      <c r="G1823" s="2"/>
      <c r="H1823" s="2"/>
      <c r="I1823" s="2"/>
      <c r="J1823" s="2"/>
      <c r="K1823" s="2"/>
      <c r="L1823" s="2"/>
      <c r="N1823" s="1"/>
      <c r="O1823" s="2"/>
      <c r="P1823" s="2"/>
      <c r="Q1823" s="2"/>
      <c r="R1823" s="2"/>
      <c r="S1823" s="2"/>
      <c r="T1823" s="2"/>
      <c r="U1823" s="2"/>
      <c r="V1823" s="2"/>
      <c r="X1823" s="1"/>
      <c r="Y1823" s="2"/>
      <c r="Z1823" s="2"/>
      <c r="AA1823" s="2"/>
      <c r="AB1823" s="2"/>
      <c r="AC1823" s="2"/>
      <c r="AD1823" s="2"/>
      <c r="AE1823" s="2"/>
      <c r="AF1823" s="2"/>
      <c r="AH1823" s="1"/>
      <c r="AI1823" s="2"/>
      <c r="AJ1823" s="2"/>
      <c r="AK1823" s="2"/>
      <c r="AL1823" s="2"/>
      <c r="AM1823" s="2"/>
      <c r="AN1823" s="2"/>
      <c r="AO1823" s="2"/>
      <c r="AP1823" s="2"/>
      <c r="AR1823" s="1"/>
      <c r="AS1823" s="2"/>
      <c r="AT1823" s="2"/>
      <c r="AU1823" s="2"/>
      <c r="AV1823" s="2"/>
      <c r="AW1823" s="2"/>
      <c r="AX1823" s="2"/>
      <c r="AY1823" s="2"/>
      <c r="AZ1823" s="2"/>
      <c r="BB1823" s="1"/>
    </row>
    <row r="1824" spans="6:54" x14ac:dyDescent="0.35">
      <c r="F1824" s="2"/>
      <c r="G1824" s="2"/>
      <c r="H1824" s="2"/>
      <c r="I1824" s="2"/>
      <c r="J1824" s="2"/>
      <c r="K1824" s="2"/>
      <c r="L1824" s="2"/>
      <c r="N1824" s="1"/>
      <c r="O1824" s="2"/>
      <c r="P1824" s="2"/>
      <c r="Q1824" s="2"/>
      <c r="R1824" s="2"/>
      <c r="S1824" s="2"/>
      <c r="T1824" s="2"/>
      <c r="U1824" s="2"/>
      <c r="V1824" s="2"/>
      <c r="X1824" s="1"/>
      <c r="Y1824" s="2"/>
      <c r="Z1824" s="2"/>
      <c r="AA1824" s="2"/>
      <c r="AB1824" s="2"/>
      <c r="AC1824" s="2"/>
      <c r="AD1824" s="2"/>
      <c r="AE1824" s="2"/>
      <c r="AF1824" s="2"/>
      <c r="AH1824" s="1"/>
      <c r="AI1824" s="2"/>
      <c r="AJ1824" s="2"/>
      <c r="AK1824" s="2"/>
      <c r="AL1824" s="2"/>
      <c r="AM1824" s="2"/>
      <c r="AN1824" s="2"/>
      <c r="AO1824" s="2"/>
      <c r="AP1824" s="2"/>
      <c r="AR1824" s="1"/>
      <c r="AS1824" s="2"/>
      <c r="AT1824" s="2"/>
      <c r="AU1824" s="2"/>
      <c r="AV1824" s="2"/>
      <c r="AW1824" s="2"/>
      <c r="AX1824" s="2"/>
      <c r="AY1824" s="2"/>
      <c r="AZ1824" s="2"/>
      <c r="BB1824" s="1"/>
    </row>
    <row r="1825" spans="6:54" x14ac:dyDescent="0.35">
      <c r="F1825" s="2"/>
      <c r="G1825" s="2"/>
      <c r="H1825" s="2"/>
      <c r="I1825" s="2"/>
      <c r="J1825" s="2"/>
      <c r="K1825" s="2"/>
      <c r="L1825" s="2"/>
      <c r="N1825" s="1"/>
      <c r="O1825" s="2"/>
      <c r="P1825" s="2"/>
      <c r="Q1825" s="2"/>
      <c r="R1825" s="2"/>
      <c r="S1825" s="2"/>
      <c r="T1825" s="2"/>
      <c r="U1825" s="2"/>
      <c r="V1825" s="2"/>
      <c r="X1825" s="1"/>
      <c r="Y1825" s="2"/>
      <c r="Z1825" s="2"/>
      <c r="AA1825" s="2"/>
      <c r="AB1825" s="2"/>
      <c r="AC1825" s="2"/>
      <c r="AD1825" s="2"/>
      <c r="AE1825" s="2"/>
      <c r="AF1825" s="2"/>
      <c r="AH1825" s="1"/>
      <c r="AI1825" s="2"/>
      <c r="AJ1825" s="2"/>
      <c r="AK1825" s="2"/>
      <c r="AL1825" s="2"/>
      <c r="AM1825" s="2"/>
      <c r="AN1825" s="2"/>
      <c r="AO1825" s="2"/>
      <c r="AP1825" s="2"/>
      <c r="AR1825" s="1"/>
      <c r="AS1825" s="2"/>
      <c r="AT1825" s="2"/>
      <c r="AU1825" s="2"/>
      <c r="AV1825" s="2"/>
      <c r="AW1825" s="2"/>
      <c r="AX1825" s="2"/>
      <c r="AY1825" s="2"/>
      <c r="AZ1825" s="2"/>
      <c r="BB1825" s="1"/>
    </row>
    <row r="1826" spans="6:54" x14ac:dyDescent="0.35">
      <c r="F1826" s="2"/>
      <c r="G1826" s="2"/>
      <c r="H1826" s="2"/>
      <c r="I1826" s="2"/>
      <c r="J1826" s="2"/>
      <c r="K1826" s="2"/>
      <c r="L1826" s="2"/>
      <c r="N1826" s="1"/>
      <c r="O1826" s="2"/>
      <c r="P1826" s="2"/>
      <c r="Q1826" s="2"/>
      <c r="R1826" s="2"/>
      <c r="S1826" s="2"/>
      <c r="T1826" s="2"/>
      <c r="U1826" s="2"/>
      <c r="V1826" s="2"/>
      <c r="X1826" s="1"/>
      <c r="Y1826" s="2"/>
      <c r="Z1826" s="2"/>
      <c r="AA1826" s="2"/>
      <c r="AB1826" s="2"/>
      <c r="AC1826" s="2"/>
      <c r="AD1826" s="2"/>
      <c r="AE1826" s="2"/>
      <c r="AF1826" s="2"/>
      <c r="AH1826" s="1"/>
      <c r="AI1826" s="2"/>
      <c r="AJ1826" s="2"/>
      <c r="AK1826" s="2"/>
      <c r="AL1826" s="2"/>
      <c r="AM1826" s="2"/>
      <c r="AN1826" s="2"/>
      <c r="AO1826" s="2"/>
      <c r="AP1826" s="2"/>
      <c r="AR1826" s="1"/>
      <c r="AS1826" s="2"/>
      <c r="AT1826" s="2"/>
      <c r="AU1826" s="2"/>
      <c r="AV1826" s="2"/>
      <c r="AW1826" s="2"/>
      <c r="AX1826" s="2"/>
      <c r="AY1826" s="2"/>
      <c r="AZ1826" s="2"/>
      <c r="BB1826" s="1"/>
    </row>
    <row r="1827" spans="6:54" x14ac:dyDescent="0.35">
      <c r="F1827" s="2"/>
      <c r="G1827" s="2"/>
      <c r="H1827" s="2"/>
      <c r="I1827" s="2"/>
      <c r="J1827" s="2"/>
      <c r="K1827" s="2"/>
      <c r="L1827" s="2"/>
      <c r="N1827" s="1"/>
      <c r="O1827" s="2"/>
      <c r="P1827" s="2"/>
      <c r="Q1827" s="2"/>
      <c r="R1827" s="2"/>
      <c r="S1827" s="2"/>
      <c r="T1827" s="2"/>
      <c r="U1827" s="2"/>
      <c r="V1827" s="2"/>
      <c r="X1827" s="1"/>
      <c r="Y1827" s="2"/>
      <c r="Z1827" s="2"/>
      <c r="AA1827" s="2"/>
      <c r="AB1827" s="2"/>
      <c r="AC1827" s="2"/>
      <c r="AD1827" s="2"/>
      <c r="AE1827" s="2"/>
      <c r="AF1827" s="2"/>
      <c r="AH1827" s="1"/>
      <c r="AI1827" s="2"/>
      <c r="AJ1827" s="2"/>
      <c r="AK1827" s="2"/>
      <c r="AL1827" s="2"/>
      <c r="AM1827" s="2"/>
      <c r="AN1827" s="2"/>
      <c r="AO1827" s="2"/>
      <c r="AP1827" s="2"/>
      <c r="AR1827" s="1"/>
      <c r="AS1827" s="2"/>
      <c r="AT1827" s="2"/>
      <c r="AU1827" s="2"/>
      <c r="AV1827" s="2"/>
      <c r="AW1827" s="2"/>
      <c r="AX1827" s="2"/>
      <c r="AY1827" s="2"/>
      <c r="AZ1827" s="2"/>
      <c r="BB1827" s="1"/>
    </row>
    <row r="1828" spans="6:54" x14ac:dyDescent="0.35">
      <c r="F1828" s="2"/>
      <c r="G1828" s="2"/>
      <c r="H1828" s="2"/>
      <c r="I1828" s="2"/>
      <c r="J1828" s="2"/>
      <c r="K1828" s="2"/>
      <c r="L1828" s="2"/>
      <c r="N1828" s="1"/>
      <c r="O1828" s="2"/>
      <c r="P1828" s="2"/>
      <c r="Q1828" s="2"/>
      <c r="R1828" s="2"/>
      <c r="S1828" s="2"/>
      <c r="T1828" s="2"/>
      <c r="U1828" s="2"/>
      <c r="V1828" s="2"/>
      <c r="X1828" s="1"/>
      <c r="Y1828" s="2"/>
      <c r="Z1828" s="2"/>
      <c r="AA1828" s="2"/>
      <c r="AB1828" s="2"/>
      <c r="AC1828" s="2"/>
      <c r="AD1828" s="2"/>
      <c r="AE1828" s="2"/>
      <c r="AF1828" s="2"/>
      <c r="AH1828" s="1"/>
      <c r="AI1828" s="2"/>
      <c r="AJ1828" s="2"/>
      <c r="AK1828" s="2"/>
      <c r="AL1828" s="2"/>
      <c r="AM1828" s="2"/>
      <c r="AN1828" s="2"/>
      <c r="AO1828" s="2"/>
      <c r="AP1828" s="2"/>
      <c r="AR1828" s="1"/>
      <c r="AS1828" s="2"/>
      <c r="AT1828" s="2"/>
      <c r="AU1828" s="2"/>
      <c r="AV1828" s="2"/>
      <c r="AW1828" s="2"/>
      <c r="AX1828" s="2"/>
      <c r="AY1828" s="2"/>
      <c r="AZ1828" s="2"/>
      <c r="BB1828" s="1"/>
    </row>
    <row r="1829" spans="6:54" x14ac:dyDescent="0.35">
      <c r="F1829" s="2"/>
      <c r="G1829" s="2"/>
      <c r="H1829" s="2"/>
      <c r="I1829" s="2"/>
      <c r="J1829" s="2"/>
      <c r="K1829" s="2"/>
      <c r="L1829" s="2"/>
      <c r="N1829" s="1"/>
      <c r="O1829" s="2"/>
      <c r="P1829" s="2"/>
      <c r="Q1829" s="2"/>
      <c r="R1829" s="2"/>
      <c r="S1829" s="2"/>
      <c r="T1829" s="2"/>
      <c r="U1829" s="2"/>
      <c r="V1829" s="2"/>
      <c r="X1829" s="1"/>
      <c r="Y1829" s="2"/>
      <c r="Z1829" s="2"/>
      <c r="AA1829" s="2"/>
      <c r="AB1829" s="2"/>
      <c r="AC1829" s="2"/>
      <c r="AD1829" s="2"/>
      <c r="AE1829" s="2"/>
      <c r="AF1829" s="2"/>
      <c r="AH1829" s="1"/>
      <c r="AI1829" s="2"/>
      <c r="AJ1829" s="2"/>
      <c r="AK1829" s="2"/>
      <c r="AL1829" s="2"/>
      <c r="AM1829" s="2"/>
      <c r="AN1829" s="2"/>
      <c r="AO1829" s="2"/>
      <c r="AP1829" s="2"/>
      <c r="AR1829" s="1"/>
      <c r="AS1829" s="2"/>
      <c r="AT1829" s="2"/>
      <c r="AU1829" s="2"/>
      <c r="AV1829" s="2"/>
      <c r="AW1829" s="2"/>
      <c r="AX1829" s="2"/>
      <c r="AY1829" s="2"/>
      <c r="AZ1829" s="2"/>
      <c r="BB1829" s="1"/>
    </row>
    <row r="1830" spans="6:54" x14ac:dyDescent="0.35">
      <c r="F1830" s="2"/>
      <c r="G1830" s="2"/>
      <c r="H1830" s="2"/>
      <c r="I1830" s="2"/>
      <c r="J1830" s="2"/>
      <c r="K1830" s="2"/>
      <c r="L1830" s="2"/>
      <c r="N1830" s="1"/>
      <c r="O1830" s="2"/>
      <c r="P1830" s="2"/>
      <c r="Q1830" s="2"/>
      <c r="R1830" s="2"/>
      <c r="S1830" s="2"/>
      <c r="T1830" s="2"/>
      <c r="U1830" s="2"/>
      <c r="V1830" s="2"/>
      <c r="X1830" s="1"/>
      <c r="Y1830" s="2"/>
      <c r="Z1830" s="2"/>
      <c r="AA1830" s="2"/>
      <c r="AB1830" s="2"/>
      <c r="AC1830" s="2"/>
      <c r="AD1830" s="2"/>
      <c r="AE1830" s="2"/>
      <c r="AF1830" s="2"/>
      <c r="AH1830" s="1"/>
      <c r="AI1830" s="2"/>
      <c r="AJ1830" s="2"/>
      <c r="AK1830" s="2"/>
      <c r="AL1830" s="2"/>
      <c r="AM1830" s="2"/>
      <c r="AN1830" s="2"/>
      <c r="AO1830" s="2"/>
      <c r="AP1830" s="2"/>
      <c r="AR1830" s="1"/>
      <c r="AS1830" s="2"/>
      <c r="AT1830" s="2"/>
      <c r="AU1830" s="2"/>
      <c r="AV1830" s="2"/>
      <c r="AW1830" s="2"/>
      <c r="AX1830" s="2"/>
      <c r="AY1830" s="2"/>
      <c r="AZ1830" s="2"/>
      <c r="BB1830" s="1"/>
    </row>
    <row r="1831" spans="6:54" x14ac:dyDescent="0.35">
      <c r="F1831" s="2"/>
      <c r="G1831" s="2"/>
      <c r="H1831" s="2"/>
      <c r="I1831" s="2"/>
      <c r="J1831" s="2"/>
      <c r="K1831" s="2"/>
      <c r="L1831" s="2"/>
      <c r="N1831" s="1"/>
      <c r="O1831" s="2"/>
      <c r="P1831" s="2"/>
      <c r="Q1831" s="2"/>
      <c r="R1831" s="2"/>
      <c r="S1831" s="2"/>
      <c r="T1831" s="2"/>
      <c r="U1831" s="2"/>
      <c r="V1831" s="2"/>
      <c r="X1831" s="1"/>
      <c r="Y1831" s="2"/>
      <c r="Z1831" s="2"/>
      <c r="AA1831" s="2"/>
      <c r="AB1831" s="2"/>
      <c r="AC1831" s="2"/>
      <c r="AD1831" s="2"/>
      <c r="AE1831" s="2"/>
      <c r="AF1831" s="2"/>
      <c r="AH1831" s="1"/>
      <c r="AI1831" s="2"/>
      <c r="AJ1831" s="2"/>
      <c r="AK1831" s="2"/>
      <c r="AL1831" s="2"/>
      <c r="AM1831" s="2"/>
      <c r="AN1831" s="2"/>
      <c r="AO1831" s="2"/>
      <c r="AP1831" s="2"/>
      <c r="AR1831" s="1"/>
      <c r="AS1831" s="2"/>
      <c r="AT1831" s="2"/>
      <c r="AU1831" s="2"/>
      <c r="AV1831" s="2"/>
      <c r="AW1831" s="2"/>
      <c r="AX1831" s="2"/>
      <c r="AY1831" s="2"/>
      <c r="AZ1831" s="2"/>
      <c r="BB1831" s="1"/>
    </row>
    <row r="1832" spans="6:54" x14ac:dyDescent="0.35">
      <c r="F1832" s="2"/>
      <c r="G1832" s="2"/>
      <c r="H1832" s="2"/>
      <c r="I1832" s="2"/>
      <c r="J1832" s="2"/>
      <c r="K1832" s="2"/>
      <c r="L1832" s="2"/>
      <c r="N1832" s="1"/>
      <c r="O1832" s="2"/>
      <c r="P1832" s="2"/>
      <c r="Q1832" s="2"/>
      <c r="R1832" s="2"/>
      <c r="S1832" s="2"/>
      <c r="T1832" s="2"/>
      <c r="U1832" s="2"/>
      <c r="V1832" s="2"/>
      <c r="X1832" s="1"/>
      <c r="Y1832" s="2"/>
      <c r="Z1832" s="2"/>
      <c r="AA1832" s="2"/>
      <c r="AB1832" s="2"/>
      <c r="AC1832" s="2"/>
      <c r="AD1832" s="2"/>
      <c r="AE1832" s="2"/>
      <c r="AF1832" s="2"/>
      <c r="AH1832" s="1"/>
      <c r="AI1832" s="2"/>
      <c r="AJ1832" s="2"/>
      <c r="AK1832" s="2"/>
      <c r="AL1832" s="2"/>
      <c r="AM1832" s="2"/>
      <c r="AN1832" s="2"/>
      <c r="AO1832" s="2"/>
      <c r="AP1832" s="2"/>
      <c r="AR1832" s="1"/>
      <c r="AS1832" s="2"/>
      <c r="AT1832" s="2"/>
      <c r="AU1832" s="2"/>
      <c r="AV1832" s="2"/>
      <c r="AW1832" s="2"/>
      <c r="AX1832" s="2"/>
      <c r="AY1832" s="2"/>
      <c r="AZ1832" s="2"/>
      <c r="BB1832" s="1"/>
    </row>
    <row r="1833" spans="6:54" x14ac:dyDescent="0.35">
      <c r="F1833" s="2"/>
      <c r="G1833" s="2"/>
      <c r="H1833" s="2"/>
      <c r="I1833" s="2"/>
      <c r="J1833" s="2"/>
      <c r="K1833" s="2"/>
      <c r="L1833" s="2"/>
      <c r="N1833" s="1"/>
      <c r="O1833" s="2"/>
      <c r="P1833" s="2"/>
      <c r="Q1833" s="2"/>
      <c r="R1833" s="2"/>
      <c r="S1833" s="2"/>
      <c r="T1833" s="2"/>
      <c r="U1833" s="2"/>
      <c r="V1833" s="2"/>
      <c r="X1833" s="1"/>
      <c r="Y1833" s="2"/>
      <c r="Z1833" s="2"/>
      <c r="AA1833" s="2"/>
      <c r="AB1833" s="2"/>
      <c r="AC1833" s="2"/>
      <c r="AD1833" s="2"/>
      <c r="AE1833" s="2"/>
      <c r="AF1833" s="2"/>
      <c r="AH1833" s="1"/>
      <c r="AI1833" s="2"/>
      <c r="AJ1833" s="2"/>
      <c r="AK1833" s="2"/>
      <c r="AL1833" s="2"/>
      <c r="AM1833" s="2"/>
      <c r="AN1833" s="2"/>
      <c r="AO1833" s="2"/>
      <c r="AP1833" s="2"/>
      <c r="AR1833" s="1"/>
      <c r="AS1833" s="2"/>
      <c r="AT1833" s="2"/>
      <c r="AU1833" s="2"/>
      <c r="AV1833" s="2"/>
      <c r="AW1833" s="2"/>
      <c r="AX1833" s="2"/>
      <c r="AY1833" s="2"/>
      <c r="AZ1833" s="2"/>
      <c r="BB1833" s="1"/>
    </row>
    <row r="1834" spans="6:54" x14ac:dyDescent="0.35">
      <c r="F1834" s="2"/>
      <c r="G1834" s="2"/>
      <c r="H1834" s="2"/>
      <c r="I1834" s="2"/>
      <c r="J1834" s="2"/>
      <c r="K1834" s="2"/>
      <c r="L1834" s="2"/>
      <c r="N1834" s="1"/>
      <c r="O1834" s="2"/>
      <c r="P1834" s="2"/>
      <c r="Q1834" s="2"/>
      <c r="R1834" s="2"/>
      <c r="S1834" s="2"/>
      <c r="T1834" s="2"/>
      <c r="U1834" s="2"/>
      <c r="V1834" s="2"/>
      <c r="X1834" s="1"/>
      <c r="Y1834" s="2"/>
      <c r="Z1834" s="2"/>
      <c r="AA1834" s="2"/>
      <c r="AB1834" s="2"/>
      <c r="AC1834" s="2"/>
      <c r="AD1834" s="2"/>
      <c r="AE1834" s="2"/>
      <c r="AF1834" s="2"/>
      <c r="AH1834" s="1"/>
      <c r="AI1834" s="2"/>
      <c r="AJ1834" s="2"/>
      <c r="AK1834" s="2"/>
      <c r="AL1834" s="2"/>
      <c r="AM1834" s="2"/>
      <c r="AN1834" s="2"/>
      <c r="AO1834" s="2"/>
      <c r="AP1834" s="2"/>
      <c r="AR1834" s="1"/>
      <c r="AS1834" s="2"/>
      <c r="AT1834" s="2"/>
      <c r="AU1834" s="2"/>
      <c r="AV1834" s="2"/>
      <c r="AW1834" s="2"/>
      <c r="AX1834" s="2"/>
      <c r="AY1834" s="2"/>
      <c r="AZ1834" s="2"/>
      <c r="BB1834" s="1"/>
    </row>
    <row r="1835" spans="6:54" x14ac:dyDescent="0.35">
      <c r="F1835" s="2"/>
      <c r="G1835" s="2"/>
      <c r="H1835" s="2"/>
      <c r="I1835" s="2"/>
      <c r="J1835" s="2"/>
      <c r="K1835" s="2"/>
      <c r="L1835" s="2"/>
      <c r="N1835" s="1"/>
      <c r="O1835" s="2"/>
      <c r="P1835" s="2"/>
      <c r="Q1835" s="2"/>
      <c r="R1835" s="2"/>
      <c r="S1835" s="2"/>
      <c r="T1835" s="2"/>
      <c r="U1835" s="2"/>
      <c r="V1835" s="2"/>
      <c r="X1835" s="1"/>
      <c r="Y1835" s="2"/>
      <c r="Z1835" s="2"/>
      <c r="AA1835" s="2"/>
      <c r="AB1835" s="2"/>
      <c r="AC1835" s="2"/>
      <c r="AD1835" s="2"/>
      <c r="AE1835" s="2"/>
      <c r="AF1835" s="2"/>
      <c r="AH1835" s="1"/>
      <c r="AI1835" s="2"/>
      <c r="AJ1835" s="2"/>
      <c r="AK1835" s="2"/>
      <c r="AL1835" s="2"/>
      <c r="AM1835" s="2"/>
      <c r="AN1835" s="2"/>
      <c r="AO1835" s="2"/>
      <c r="AP1835" s="2"/>
      <c r="AR1835" s="1"/>
      <c r="AS1835" s="2"/>
      <c r="AT1835" s="2"/>
      <c r="AU1835" s="2"/>
      <c r="AV1835" s="2"/>
      <c r="AW1835" s="2"/>
      <c r="AX1835" s="2"/>
      <c r="AY1835" s="2"/>
      <c r="AZ1835" s="2"/>
      <c r="BB1835" s="1"/>
    </row>
    <row r="1836" spans="6:54" x14ac:dyDescent="0.35">
      <c r="F1836" s="2"/>
      <c r="G1836" s="2"/>
      <c r="H1836" s="2"/>
      <c r="I1836" s="2"/>
      <c r="J1836" s="2"/>
      <c r="K1836" s="2"/>
      <c r="L1836" s="2"/>
      <c r="N1836" s="1"/>
      <c r="O1836" s="2"/>
      <c r="P1836" s="2"/>
      <c r="Q1836" s="2"/>
      <c r="R1836" s="2"/>
      <c r="S1836" s="2"/>
      <c r="T1836" s="2"/>
      <c r="U1836" s="2"/>
      <c r="V1836" s="2"/>
      <c r="X1836" s="1"/>
      <c r="Y1836" s="2"/>
      <c r="Z1836" s="2"/>
      <c r="AA1836" s="2"/>
      <c r="AB1836" s="2"/>
      <c r="AC1836" s="2"/>
      <c r="AD1836" s="2"/>
      <c r="AE1836" s="2"/>
      <c r="AF1836" s="2"/>
      <c r="AH1836" s="1"/>
      <c r="AI1836" s="2"/>
      <c r="AJ1836" s="2"/>
      <c r="AK1836" s="2"/>
      <c r="AL1836" s="2"/>
      <c r="AM1836" s="2"/>
      <c r="AN1836" s="2"/>
      <c r="AO1836" s="2"/>
      <c r="AP1836" s="2"/>
      <c r="AR1836" s="1"/>
      <c r="AS1836" s="2"/>
      <c r="AT1836" s="2"/>
      <c r="AU1836" s="2"/>
      <c r="AV1836" s="2"/>
      <c r="AW1836" s="2"/>
      <c r="AX1836" s="2"/>
      <c r="AY1836" s="2"/>
      <c r="AZ1836" s="2"/>
      <c r="BB1836" s="1"/>
    </row>
    <row r="1837" spans="6:54" x14ac:dyDescent="0.35">
      <c r="F1837" s="2"/>
      <c r="G1837" s="2"/>
      <c r="H1837" s="2"/>
      <c r="I1837" s="2"/>
      <c r="J1837" s="2"/>
      <c r="K1837" s="2"/>
      <c r="L1837" s="2"/>
      <c r="N1837" s="1"/>
      <c r="O1837" s="2"/>
      <c r="P1837" s="2"/>
      <c r="Q1837" s="2"/>
      <c r="R1837" s="2"/>
      <c r="S1837" s="2"/>
      <c r="T1837" s="2"/>
      <c r="U1837" s="2"/>
      <c r="V1837" s="2"/>
      <c r="X1837" s="1"/>
      <c r="Y1837" s="2"/>
      <c r="Z1837" s="2"/>
      <c r="AA1837" s="2"/>
      <c r="AB1837" s="2"/>
      <c r="AC1837" s="2"/>
      <c r="AD1837" s="2"/>
      <c r="AE1837" s="2"/>
      <c r="AF1837" s="2"/>
      <c r="AH1837" s="1"/>
      <c r="AI1837" s="2"/>
      <c r="AJ1837" s="2"/>
      <c r="AK1837" s="2"/>
      <c r="AL1837" s="2"/>
      <c r="AM1837" s="2"/>
      <c r="AN1837" s="2"/>
      <c r="AO1837" s="2"/>
      <c r="AP1837" s="2"/>
      <c r="AR1837" s="1"/>
      <c r="AS1837" s="2"/>
      <c r="AT1837" s="2"/>
      <c r="AU1837" s="2"/>
      <c r="AV1837" s="2"/>
      <c r="AW1837" s="2"/>
      <c r="AX1837" s="2"/>
      <c r="AY1837" s="2"/>
      <c r="AZ1837" s="2"/>
      <c r="BB1837" s="1"/>
    </row>
    <row r="1838" spans="6:54" x14ac:dyDescent="0.35">
      <c r="F1838" s="2"/>
      <c r="G1838" s="2"/>
      <c r="H1838" s="2"/>
      <c r="I1838" s="2"/>
      <c r="J1838" s="2"/>
      <c r="K1838" s="2"/>
      <c r="L1838" s="2"/>
      <c r="N1838" s="1"/>
      <c r="O1838" s="2"/>
      <c r="P1838" s="2"/>
      <c r="Q1838" s="2"/>
      <c r="R1838" s="2"/>
      <c r="S1838" s="2"/>
      <c r="T1838" s="2"/>
      <c r="U1838" s="2"/>
      <c r="V1838" s="2"/>
      <c r="X1838" s="1"/>
      <c r="Y1838" s="2"/>
      <c r="Z1838" s="2"/>
      <c r="AA1838" s="2"/>
      <c r="AB1838" s="2"/>
      <c r="AC1838" s="2"/>
      <c r="AD1838" s="2"/>
      <c r="AE1838" s="2"/>
      <c r="AF1838" s="2"/>
      <c r="AH1838" s="1"/>
      <c r="AI1838" s="2"/>
      <c r="AJ1838" s="2"/>
      <c r="AK1838" s="2"/>
      <c r="AL1838" s="2"/>
      <c r="AM1838" s="2"/>
      <c r="AN1838" s="2"/>
      <c r="AO1838" s="2"/>
      <c r="AP1838" s="2"/>
      <c r="AR1838" s="1"/>
      <c r="AS1838" s="2"/>
      <c r="AT1838" s="2"/>
      <c r="AU1838" s="2"/>
      <c r="AV1838" s="2"/>
      <c r="AW1838" s="2"/>
      <c r="AX1838" s="2"/>
      <c r="AY1838" s="2"/>
      <c r="AZ1838" s="2"/>
      <c r="BB1838" s="1"/>
    </row>
    <row r="1839" spans="6:54" x14ac:dyDescent="0.35">
      <c r="F1839" s="2"/>
      <c r="G1839" s="2"/>
      <c r="H1839" s="2"/>
      <c r="I1839" s="2"/>
      <c r="J1839" s="2"/>
      <c r="K1839" s="2"/>
      <c r="L1839" s="2"/>
      <c r="N1839" s="1"/>
      <c r="O1839" s="2"/>
      <c r="P1839" s="2"/>
      <c r="Q1839" s="2"/>
      <c r="R1839" s="2"/>
      <c r="S1839" s="2"/>
      <c r="T1839" s="2"/>
      <c r="U1839" s="2"/>
      <c r="V1839" s="2"/>
      <c r="X1839" s="1"/>
      <c r="Y1839" s="2"/>
      <c r="Z1839" s="2"/>
      <c r="AA1839" s="2"/>
      <c r="AB1839" s="2"/>
      <c r="AC1839" s="2"/>
      <c r="AD1839" s="2"/>
      <c r="AE1839" s="2"/>
      <c r="AF1839" s="2"/>
      <c r="AH1839" s="1"/>
      <c r="AI1839" s="2"/>
      <c r="AJ1839" s="2"/>
      <c r="AK1839" s="2"/>
      <c r="AL1839" s="2"/>
      <c r="AM1839" s="2"/>
      <c r="AN1839" s="2"/>
      <c r="AO1839" s="2"/>
      <c r="AP1839" s="2"/>
      <c r="AR1839" s="1"/>
      <c r="AS1839" s="2"/>
      <c r="AT1839" s="2"/>
      <c r="AU1839" s="2"/>
      <c r="AV1839" s="2"/>
      <c r="AW1839" s="2"/>
      <c r="AX1839" s="2"/>
      <c r="AY1839" s="2"/>
      <c r="AZ1839" s="2"/>
      <c r="BB1839" s="1"/>
    </row>
    <row r="1840" spans="6:54" x14ac:dyDescent="0.35">
      <c r="F1840" s="2"/>
      <c r="G1840" s="2"/>
      <c r="H1840" s="2"/>
      <c r="I1840" s="2"/>
      <c r="J1840" s="2"/>
      <c r="K1840" s="2"/>
      <c r="L1840" s="2"/>
      <c r="N1840" s="1"/>
      <c r="O1840" s="2"/>
      <c r="P1840" s="2"/>
      <c r="Q1840" s="2"/>
      <c r="R1840" s="2"/>
      <c r="S1840" s="2"/>
      <c r="T1840" s="2"/>
      <c r="U1840" s="2"/>
      <c r="V1840" s="2"/>
      <c r="X1840" s="1"/>
      <c r="Y1840" s="2"/>
      <c r="Z1840" s="2"/>
      <c r="AA1840" s="2"/>
      <c r="AB1840" s="2"/>
      <c r="AC1840" s="2"/>
      <c r="AD1840" s="2"/>
      <c r="AE1840" s="2"/>
      <c r="AF1840" s="2"/>
      <c r="AH1840" s="1"/>
      <c r="AI1840" s="2"/>
      <c r="AJ1840" s="2"/>
      <c r="AK1840" s="2"/>
      <c r="AL1840" s="2"/>
      <c r="AM1840" s="2"/>
      <c r="AN1840" s="2"/>
      <c r="AO1840" s="2"/>
      <c r="AP1840" s="2"/>
      <c r="AR1840" s="1"/>
      <c r="AS1840" s="2"/>
      <c r="AT1840" s="2"/>
      <c r="AU1840" s="2"/>
      <c r="AV1840" s="2"/>
      <c r="AW1840" s="2"/>
      <c r="AX1840" s="2"/>
      <c r="AY1840" s="2"/>
      <c r="AZ1840" s="2"/>
      <c r="BB1840" s="1"/>
    </row>
    <row r="1841" spans="6:54" x14ac:dyDescent="0.35">
      <c r="F1841" s="2"/>
      <c r="G1841" s="2"/>
      <c r="H1841" s="2"/>
      <c r="I1841" s="2"/>
      <c r="J1841" s="2"/>
      <c r="K1841" s="2"/>
      <c r="L1841" s="2"/>
      <c r="N1841" s="1"/>
      <c r="O1841" s="2"/>
      <c r="P1841" s="2"/>
      <c r="Q1841" s="2"/>
      <c r="R1841" s="2"/>
      <c r="S1841" s="2"/>
      <c r="T1841" s="2"/>
      <c r="U1841" s="2"/>
      <c r="V1841" s="2"/>
      <c r="X1841" s="1"/>
      <c r="Y1841" s="2"/>
      <c r="Z1841" s="2"/>
      <c r="AA1841" s="2"/>
      <c r="AB1841" s="2"/>
      <c r="AC1841" s="2"/>
      <c r="AD1841" s="2"/>
      <c r="AE1841" s="2"/>
      <c r="AF1841" s="2"/>
      <c r="AH1841" s="1"/>
      <c r="AI1841" s="2"/>
      <c r="AJ1841" s="2"/>
      <c r="AK1841" s="2"/>
      <c r="AL1841" s="2"/>
      <c r="AM1841" s="2"/>
      <c r="AN1841" s="2"/>
      <c r="AO1841" s="2"/>
      <c r="AP1841" s="2"/>
      <c r="AR1841" s="1"/>
      <c r="AS1841" s="2"/>
      <c r="AT1841" s="2"/>
      <c r="AU1841" s="2"/>
      <c r="AV1841" s="2"/>
      <c r="AW1841" s="2"/>
      <c r="AX1841" s="2"/>
      <c r="AY1841" s="2"/>
      <c r="AZ1841" s="2"/>
      <c r="BB1841" s="1"/>
    </row>
    <row r="1842" spans="6:54" x14ac:dyDescent="0.35">
      <c r="F1842" s="2"/>
      <c r="G1842" s="2"/>
      <c r="H1842" s="2"/>
      <c r="I1842" s="2"/>
      <c r="J1842" s="2"/>
      <c r="K1842" s="2"/>
      <c r="L1842" s="2"/>
      <c r="N1842" s="1"/>
      <c r="O1842" s="2"/>
      <c r="P1842" s="2"/>
      <c r="Q1842" s="2"/>
      <c r="R1842" s="2"/>
      <c r="S1842" s="2"/>
      <c r="T1842" s="2"/>
      <c r="U1842" s="2"/>
      <c r="V1842" s="2"/>
      <c r="X1842" s="1"/>
      <c r="Y1842" s="2"/>
      <c r="Z1842" s="2"/>
      <c r="AA1842" s="2"/>
      <c r="AB1842" s="2"/>
      <c r="AC1842" s="2"/>
      <c r="AD1842" s="2"/>
      <c r="AE1842" s="2"/>
      <c r="AF1842" s="2"/>
      <c r="AH1842" s="1"/>
      <c r="AI1842" s="2"/>
      <c r="AJ1842" s="2"/>
      <c r="AK1842" s="2"/>
      <c r="AL1842" s="2"/>
      <c r="AM1842" s="2"/>
      <c r="AN1842" s="2"/>
      <c r="AO1842" s="2"/>
      <c r="AP1842" s="2"/>
      <c r="AR1842" s="1"/>
      <c r="AS1842" s="2"/>
      <c r="AT1842" s="2"/>
      <c r="AU1842" s="2"/>
      <c r="AV1842" s="2"/>
      <c r="AW1842" s="2"/>
      <c r="AX1842" s="2"/>
      <c r="AY1842" s="2"/>
      <c r="AZ1842" s="2"/>
      <c r="BB1842" s="1"/>
    </row>
    <row r="1843" spans="6:54" x14ac:dyDescent="0.35">
      <c r="F1843" s="2"/>
      <c r="G1843" s="2"/>
      <c r="H1843" s="2"/>
      <c r="I1843" s="2"/>
      <c r="J1843" s="2"/>
      <c r="K1843" s="2"/>
      <c r="L1843" s="2"/>
      <c r="N1843" s="1"/>
      <c r="O1843" s="2"/>
      <c r="P1843" s="2"/>
      <c r="Q1843" s="2"/>
      <c r="R1843" s="2"/>
      <c r="S1843" s="2"/>
      <c r="T1843" s="2"/>
      <c r="U1843" s="2"/>
      <c r="V1843" s="2"/>
      <c r="X1843" s="1"/>
      <c r="Y1843" s="2"/>
      <c r="Z1843" s="2"/>
      <c r="AA1843" s="2"/>
      <c r="AB1843" s="2"/>
      <c r="AC1843" s="2"/>
      <c r="AD1843" s="2"/>
      <c r="AE1843" s="2"/>
      <c r="AF1843" s="2"/>
      <c r="AH1843" s="1"/>
      <c r="AI1843" s="2"/>
      <c r="AJ1843" s="2"/>
      <c r="AK1843" s="2"/>
      <c r="AL1843" s="2"/>
      <c r="AM1843" s="2"/>
      <c r="AN1843" s="2"/>
      <c r="AO1843" s="2"/>
      <c r="AP1843" s="2"/>
      <c r="AR1843" s="1"/>
      <c r="AS1843" s="2"/>
      <c r="AT1843" s="2"/>
      <c r="AU1843" s="2"/>
      <c r="AV1843" s="2"/>
      <c r="AW1843" s="2"/>
      <c r="AX1843" s="2"/>
      <c r="AY1843" s="2"/>
      <c r="AZ1843" s="2"/>
      <c r="BB1843" s="1"/>
    </row>
    <row r="1844" spans="6:54" x14ac:dyDescent="0.35">
      <c r="F1844" s="2"/>
      <c r="G1844" s="2"/>
      <c r="H1844" s="2"/>
      <c r="I1844" s="2"/>
      <c r="J1844" s="2"/>
      <c r="K1844" s="2"/>
      <c r="L1844" s="2"/>
      <c r="N1844" s="1"/>
      <c r="O1844" s="2"/>
      <c r="P1844" s="2"/>
      <c r="Q1844" s="2"/>
      <c r="R1844" s="2"/>
      <c r="S1844" s="2"/>
      <c r="T1844" s="2"/>
      <c r="U1844" s="2"/>
      <c r="V1844" s="2"/>
      <c r="X1844" s="1"/>
      <c r="Y1844" s="2"/>
      <c r="Z1844" s="2"/>
      <c r="AA1844" s="2"/>
      <c r="AB1844" s="2"/>
      <c r="AC1844" s="2"/>
      <c r="AD1844" s="2"/>
      <c r="AE1844" s="2"/>
      <c r="AF1844" s="2"/>
      <c r="AH1844" s="1"/>
      <c r="AI1844" s="2"/>
      <c r="AJ1844" s="2"/>
      <c r="AK1844" s="2"/>
      <c r="AL1844" s="2"/>
      <c r="AM1844" s="2"/>
      <c r="AN1844" s="2"/>
      <c r="AO1844" s="2"/>
      <c r="AP1844" s="2"/>
      <c r="AR1844" s="1"/>
      <c r="AS1844" s="2"/>
      <c r="AT1844" s="2"/>
      <c r="AU1844" s="2"/>
      <c r="AV1844" s="2"/>
      <c r="AW1844" s="2"/>
      <c r="AX1844" s="2"/>
      <c r="AY1844" s="2"/>
      <c r="AZ1844" s="2"/>
      <c r="BB1844" s="1"/>
    </row>
    <row r="1845" spans="6:54" x14ac:dyDescent="0.35">
      <c r="F1845" s="2"/>
      <c r="G1845" s="2"/>
      <c r="H1845" s="2"/>
      <c r="I1845" s="2"/>
      <c r="J1845" s="2"/>
      <c r="K1845" s="2"/>
      <c r="L1845" s="2"/>
      <c r="N1845" s="1"/>
      <c r="O1845" s="2"/>
      <c r="P1845" s="2"/>
      <c r="Q1845" s="2"/>
      <c r="R1845" s="2"/>
      <c r="S1845" s="2"/>
      <c r="T1845" s="2"/>
      <c r="U1845" s="2"/>
      <c r="V1845" s="2"/>
      <c r="X1845" s="1"/>
      <c r="Y1845" s="2"/>
      <c r="Z1845" s="2"/>
      <c r="AA1845" s="2"/>
      <c r="AB1845" s="2"/>
      <c r="AC1845" s="2"/>
      <c r="AD1845" s="2"/>
      <c r="AE1845" s="2"/>
      <c r="AF1845" s="2"/>
      <c r="AH1845" s="1"/>
      <c r="AI1845" s="2"/>
      <c r="AJ1845" s="2"/>
      <c r="AK1845" s="2"/>
      <c r="AL1845" s="2"/>
      <c r="AM1845" s="2"/>
      <c r="AN1845" s="2"/>
      <c r="AO1845" s="2"/>
      <c r="AP1845" s="2"/>
      <c r="AR1845" s="1"/>
      <c r="AS1845" s="2"/>
      <c r="AT1845" s="2"/>
      <c r="AU1845" s="2"/>
      <c r="AV1845" s="2"/>
      <c r="AW1845" s="2"/>
      <c r="AX1845" s="2"/>
      <c r="AY1845" s="2"/>
      <c r="AZ1845" s="2"/>
      <c r="BB1845" s="1"/>
    </row>
    <row r="1846" spans="6:54" x14ac:dyDescent="0.35">
      <c r="F1846" s="2"/>
      <c r="G1846" s="2"/>
      <c r="H1846" s="2"/>
      <c r="I1846" s="2"/>
      <c r="J1846" s="2"/>
      <c r="K1846" s="2"/>
      <c r="L1846" s="2"/>
      <c r="N1846" s="1"/>
      <c r="O1846" s="2"/>
      <c r="P1846" s="2"/>
      <c r="Q1846" s="2"/>
      <c r="R1846" s="2"/>
      <c r="S1846" s="2"/>
      <c r="T1846" s="2"/>
      <c r="U1846" s="2"/>
      <c r="V1846" s="2"/>
      <c r="X1846" s="1"/>
      <c r="Y1846" s="2"/>
      <c r="Z1846" s="2"/>
      <c r="AA1846" s="2"/>
      <c r="AB1846" s="2"/>
      <c r="AC1846" s="2"/>
      <c r="AD1846" s="2"/>
      <c r="AE1846" s="2"/>
      <c r="AF1846" s="2"/>
      <c r="AH1846" s="1"/>
      <c r="AI1846" s="2"/>
      <c r="AJ1846" s="2"/>
      <c r="AK1846" s="2"/>
      <c r="AL1846" s="2"/>
      <c r="AM1846" s="2"/>
      <c r="AN1846" s="2"/>
      <c r="AO1846" s="2"/>
      <c r="AP1846" s="2"/>
      <c r="AR1846" s="1"/>
      <c r="AS1846" s="2"/>
      <c r="AT1846" s="2"/>
      <c r="AU1846" s="2"/>
      <c r="AV1846" s="2"/>
      <c r="AW1846" s="2"/>
      <c r="AX1846" s="2"/>
      <c r="AY1846" s="2"/>
      <c r="AZ1846" s="2"/>
      <c r="BB1846" s="1"/>
    </row>
    <row r="1847" spans="6:54" x14ac:dyDescent="0.35">
      <c r="F1847" s="2"/>
      <c r="G1847" s="2"/>
      <c r="H1847" s="2"/>
      <c r="I1847" s="2"/>
      <c r="J1847" s="2"/>
      <c r="K1847" s="2"/>
      <c r="L1847" s="2"/>
      <c r="N1847" s="1"/>
      <c r="O1847" s="2"/>
      <c r="P1847" s="2"/>
      <c r="Q1847" s="2"/>
      <c r="R1847" s="2"/>
      <c r="S1847" s="2"/>
      <c r="T1847" s="2"/>
      <c r="U1847" s="2"/>
      <c r="V1847" s="2"/>
      <c r="X1847" s="1"/>
      <c r="Y1847" s="2"/>
      <c r="Z1847" s="2"/>
      <c r="AA1847" s="2"/>
      <c r="AB1847" s="2"/>
      <c r="AC1847" s="2"/>
      <c r="AD1847" s="2"/>
      <c r="AE1847" s="2"/>
      <c r="AF1847" s="2"/>
      <c r="AH1847" s="1"/>
      <c r="AI1847" s="2"/>
      <c r="AJ1847" s="2"/>
      <c r="AK1847" s="2"/>
      <c r="AL1847" s="2"/>
      <c r="AM1847" s="2"/>
      <c r="AN1847" s="2"/>
      <c r="AO1847" s="2"/>
      <c r="AP1847" s="2"/>
      <c r="AR1847" s="1"/>
      <c r="AS1847" s="2"/>
      <c r="AT1847" s="2"/>
      <c r="AU1847" s="2"/>
      <c r="AV1847" s="2"/>
      <c r="AW1847" s="2"/>
      <c r="AX1847" s="2"/>
      <c r="AY1847" s="2"/>
      <c r="AZ1847" s="2"/>
      <c r="BB1847" s="1"/>
    </row>
    <row r="1848" spans="6:54" x14ac:dyDescent="0.35">
      <c r="F1848" s="2"/>
      <c r="G1848" s="2"/>
      <c r="H1848" s="2"/>
      <c r="I1848" s="2"/>
      <c r="J1848" s="2"/>
      <c r="K1848" s="2"/>
      <c r="L1848" s="2"/>
      <c r="N1848" s="1"/>
      <c r="O1848" s="2"/>
      <c r="P1848" s="2"/>
      <c r="Q1848" s="2"/>
      <c r="R1848" s="2"/>
      <c r="S1848" s="2"/>
      <c r="T1848" s="2"/>
      <c r="U1848" s="2"/>
      <c r="V1848" s="2"/>
      <c r="X1848" s="1"/>
      <c r="Y1848" s="2"/>
      <c r="Z1848" s="2"/>
      <c r="AA1848" s="2"/>
      <c r="AB1848" s="2"/>
      <c r="AC1848" s="2"/>
      <c r="AD1848" s="2"/>
      <c r="AE1848" s="2"/>
      <c r="AF1848" s="2"/>
      <c r="AH1848" s="1"/>
      <c r="AI1848" s="2"/>
      <c r="AJ1848" s="2"/>
      <c r="AK1848" s="2"/>
      <c r="AL1848" s="2"/>
      <c r="AM1848" s="2"/>
      <c r="AN1848" s="2"/>
      <c r="AO1848" s="2"/>
      <c r="AP1848" s="2"/>
      <c r="AR1848" s="1"/>
      <c r="AS1848" s="2"/>
      <c r="AT1848" s="2"/>
      <c r="AU1848" s="2"/>
      <c r="AV1848" s="2"/>
      <c r="AW1848" s="2"/>
      <c r="AX1848" s="2"/>
      <c r="AY1848" s="2"/>
      <c r="AZ1848" s="2"/>
      <c r="BB1848" s="1"/>
    </row>
    <row r="1849" spans="6:54" x14ac:dyDescent="0.35">
      <c r="F1849" s="2"/>
      <c r="G1849" s="2"/>
      <c r="H1849" s="2"/>
      <c r="I1849" s="2"/>
      <c r="J1849" s="2"/>
      <c r="K1849" s="2"/>
      <c r="L1849" s="2"/>
      <c r="N1849" s="1"/>
      <c r="O1849" s="2"/>
      <c r="P1849" s="2"/>
      <c r="Q1849" s="2"/>
      <c r="R1849" s="2"/>
      <c r="S1849" s="2"/>
      <c r="T1849" s="2"/>
      <c r="U1849" s="2"/>
      <c r="V1849" s="2"/>
      <c r="X1849" s="1"/>
      <c r="Y1849" s="2"/>
      <c r="Z1849" s="2"/>
      <c r="AA1849" s="2"/>
      <c r="AB1849" s="2"/>
      <c r="AC1849" s="2"/>
      <c r="AD1849" s="2"/>
      <c r="AE1849" s="2"/>
      <c r="AF1849" s="2"/>
      <c r="AH1849" s="1"/>
      <c r="AI1849" s="2"/>
      <c r="AJ1849" s="2"/>
      <c r="AK1849" s="2"/>
      <c r="AL1849" s="2"/>
      <c r="AM1849" s="2"/>
      <c r="AN1849" s="2"/>
      <c r="AO1849" s="2"/>
      <c r="AP1849" s="2"/>
      <c r="AR1849" s="1"/>
      <c r="AS1849" s="2"/>
      <c r="AT1849" s="2"/>
      <c r="AU1849" s="2"/>
      <c r="AV1849" s="2"/>
      <c r="AW1849" s="2"/>
      <c r="AX1849" s="2"/>
      <c r="AY1849" s="2"/>
      <c r="AZ1849" s="2"/>
      <c r="BB1849" s="1"/>
    </row>
    <row r="1850" spans="6:54" x14ac:dyDescent="0.35">
      <c r="F1850" s="2"/>
      <c r="G1850" s="2"/>
      <c r="H1850" s="2"/>
      <c r="I1850" s="2"/>
      <c r="J1850" s="2"/>
      <c r="K1850" s="2"/>
      <c r="L1850" s="2"/>
      <c r="N1850" s="1"/>
      <c r="O1850" s="2"/>
      <c r="P1850" s="2"/>
      <c r="Q1850" s="2"/>
      <c r="R1850" s="2"/>
      <c r="S1850" s="2"/>
      <c r="T1850" s="2"/>
      <c r="U1850" s="2"/>
      <c r="V1850" s="2"/>
      <c r="X1850" s="1"/>
      <c r="Y1850" s="2"/>
      <c r="Z1850" s="2"/>
      <c r="AA1850" s="2"/>
      <c r="AB1850" s="2"/>
      <c r="AC1850" s="2"/>
      <c r="AD1850" s="2"/>
      <c r="AE1850" s="2"/>
      <c r="AF1850" s="2"/>
      <c r="AH1850" s="1"/>
      <c r="AI1850" s="2"/>
      <c r="AJ1850" s="2"/>
      <c r="AK1850" s="2"/>
      <c r="AL1850" s="2"/>
      <c r="AM1850" s="2"/>
      <c r="AN1850" s="2"/>
      <c r="AO1850" s="2"/>
      <c r="AP1850" s="2"/>
      <c r="AR1850" s="1"/>
      <c r="AS1850" s="2"/>
      <c r="AT1850" s="2"/>
      <c r="AU1850" s="2"/>
      <c r="AV1850" s="2"/>
      <c r="AW1850" s="2"/>
      <c r="AX1850" s="2"/>
      <c r="AY1850" s="2"/>
      <c r="AZ1850" s="2"/>
      <c r="BB1850" s="1"/>
    </row>
    <row r="1851" spans="6:54" x14ac:dyDescent="0.35">
      <c r="F1851" s="2"/>
      <c r="G1851" s="2"/>
      <c r="H1851" s="2"/>
      <c r="I1851" s="2"/>
      <c r="J1851" s="2"/>
      <c r="K1851" s="2"/>
      <c r="L1851" s="2"/>
      <c r="N1851" s="1"/>
      <c r="O1851" s="2"/>
      <c r="P1851" s="2"/>
      <c r="Q1851" s="2"/>
      <c r="R1851" s="2"/>
      <c r="S1851" s="2"/>
      <c r="T1851" s="2"/>
      <c r="U1851" s="2"/>
      <c r="V1851" s="2"/>
      <c r="X1851" s="1"/>
      <c r="Y1851" s="2"/>
      <c r="Z1851" s="2"/>
      <c r="AA1851" s="2"/>
      <c r="AB1851" s="2"/>
      <c r="AC1851" s="2"/>
      <c r="AD1851" s="2"/>
      <c r="AE1851" s="2"/>
      <c r="AF1851" s="2"/>
      <c r="AH1851" s="1"/>
      <c r="AI1851" s="2"/>
      <c r="AJ1851" s="2"/>
      <c r="AK1851" s="2"/>
      <c r="AL1851" s="2"/>
      <c r="AM1851" s="2"/>
      <c r="AN1851" s="2"/>
      <c r="AO1851" s="2"/>
      <c r="AP1851" s="2"/>
      <c r="AR1851" s="1"/>
      <c r="AS1851" s="2"/>
      <c r="AT1851" s="2"/>
      <c r="AU1851" s="2"/>
      <c r="AV1851" s="2"/>
      <c r="AW1851" s="2"/>
      <c r="AX1851" s="2"/>
      <c r="AY1851" s="2"/>
      <c r="AZ1851" s="2"/>
      <c r="BB1851" s="1"/>
    </row>
    <row r="1852" spans="6:54" x14ac:dyDescent="0.35">
      <c r="F1852" s="2"/>
      <c r="G1852" s="2"/>
      <c r="H1852" s="2"/>
      <c r="I1852" s="2"/>
      <c r="J1852" s="2"/>
      <c r="K1852" s="2"/>
      <c r="L1852" s="2"/>
      <c r="N1852" s="1"/>
      <c r="O1852" s="2"/>
      <c r="P1852" s="2"/>
      <c r="Q1852" s="2"/>
      <c r="R1852" s="2"/>
      <c r="S1852" s="2"/>
      <c r="T1852" s="2"/>
      <c r="U1852" s="2"/>
      <c r="V1852" s="2"/>
      <c r="X1852" s="1"/>
      <c r="Y1852" s="2"/>
      <c r="Z1852" s="2"/>
      <c r="AA1852" s="2"/>
      <c r="AB1852" s="2"/>
      <c r="AC1852" s="2"/>
      <c r="AD1852" s="2"/>
      <c r="AE1852" s="2"/>
      <c r="AF1852" s="2"/>
      <c r="AH1852" s="1"/>
      <c r="AI1852" s="2"/>
      <c r="AJ1852" s="2"/>
      <c r="AK1852" s="2"/>
      <c r="AL1852" s="2"/>
      <c r="AM1852" s="2"/>
      <c r="AN1852" s="2"/>
      <c r="AO1852" s="2"/>
      <c r="AP1852" s="2"/>
      <c r="AR1852" s="1"/>
      <c r="AS1852" s="2"/>
      <c r="AT1852" s="2"/>
      <c r="AU1852" s="2"/>
      <c r="AV1852" s="2"/>
      <c r="AW1852" s="2"/>
      <c r="AX1852" s="2"/>
      <c r="AY1852" s="2"/>
      <c r="AZ1852" s="2"/>
      <c r="BB1852" s="1"/>
    </row>
    <row r="1853" spans="6:54" x14ac:dyDescent="0.35">
      <c r="F1853" s="2"/>
      <c r="G1853" s="2"/>
      <c r="H1853" s="2"/>
      <c r="I1853" s="2"/>
      <c r="J1853" s="2"/>
      <c r="K1853" s="2"/>
      <c r="L1853" s="2"/>
      <c r="N1853" s="1"/>
      <c r="O1853" s="2"/>
      <c r="P1853" s="2"/>
      <c r="Q1853" s="2"/>
      <c r="R1853" s="2"/>
      <c r="S1853" s="2"/>
      <c r="T1853" s="2"/>
      <c r="U1853" s="2"/>
      <c r="V1853" s="2"/>
      <c r="X1853" s="1"/>
      <c r="Y1853" s="2"/>
      <c r="Z1853" s="2"/>
      <c r="AA1853" s="2"/>
      <c r="AB1853" s="2"/>
      <c r="AC1853" s="2"/>
      <c r="AD1853" s="2"/>
      <c r="AE1853" s="2"/>
      <c r="AF1853" s="2"/>
      <c r="AH1853" s="1"/>
      <c r="AI1853" s="2"/>
      <c r="AJ1853" s="2"/>
      <c r="AK1853" s="2"/>
      <c r="AL1853" s="2"/>
      <c r="AM1853" s="2"/>
      <c r="AN1853" s="2"/>
      <c r="AO1853" s="2"/>
      <c r="AP1853" s="2"/>
      <c r="AR1853" s="1"/>
      <c r="AS1853" s="2"/>
      <c r="AT1853" s="2"/>
      <c r="AU1853" s="2"/>
      <c r="AV1853" s="2"/>
      <c r="AW1853" s="2"/>
      <c r="AX1853" s="2"/>
      <c r="AY1853" s="2"/>
      <c r="AZ1853" s="2"/>
      <c r="BB1853" s="1"/>
    </row>
    <row r="1854" spans="6:54" x14ac:dyDescent="0.35">
      <c r="F1854" s="2"/>
      <c r="G1854" s="2"/>
      <c r="H1854" s="2"/>
      <c r="I1854" s="2"/>
      <c r="J1854" s="2"/>
      <c r="K1854" s="2"/>
      <c r="L1854" s="2"/>
      <c r="N1854" s="1"/>
      <c r="O1854" s="2"/>
      <c r="P1854" s="2"/>
      <c r="Q1854" s="2"/>
      <c r="R1854" s="2"/>
      <c r="S1854" s="2"/>
      <c r="T1854" s="2"/>
      <c r="U1854" s="2"/>
      <c r="V1854" s="2"/>
      <c r="X1854" s="1"/>
      <c r="Y1854" s="2"/>
      <c r="Z1854" s="2"/>
      <c r="AA1854" s="2"/>
      <c r="AB1854" s="2"/>
      <c r="AC1854" s="2"/>
      <c r="AD1854" s="2"/>
      <c r="AE1854" s="2"/>
      <c r="AF1854" s="2"/>
      <c r="AH1854" s="1"/>
      <c r="AI1854" s="2"/>
      <c r="AJ1854" s="2"/>
      <c r="AK1854" s="2"/>
      <c r="AL1854" s="2"/>
      <c r="AM1854" s="2"/>
      <c r="AN1854" s="2"/>
      <c r="AO1854" s="2"/>
      <c r="AP1854" s="2"/>
      <c r="AR1854" s="1"/>
      <c r="AS1854" s="2"/>
      <c r="AT1854" s="2"/>
      <c r="AU1854" s="2"/>
      <c r="AV1854" s="2"/>
      <c r="AW1854" s="2"/>
      <c r="AX1854" s="2"/>
      <c r="AY1854" s="2"/>
      <c r="AZ1854" s="2"/>
      <c r="BB1854" s="1"/>
    </row>
    <row r="1855" spans="6:54" x14ac:dyDescent="0.35">
      <c r="F1855" s="2"/>
      <c r="G1855" s="2"/>
      <c r="H1855" s="2"/>
      <c r="I1855" s="2"/>
      <c r="J1855" s="2"/>
      <c r="K1855" s="2"/>
      <c r="L1855" s="2"/>
      <c r="N1855" s="1"/>
      <c r="O1855" s="2"/>
      <c r="P1855" s="2"/>
      <c r="Q1855" s="2"/>
      <c r="R1855" s="2"/>
      <c r="S1855" s="2"/>
      <c r="T1855" s="2"/>
      <c r="U1855" s="2"/>
      <c r="V1855" s="2"/>
      <c r="X1855" s="1"/>
      <c r="Y1855" s="2"/>
      <c r="Z1855" s="2"/>
      <c r="AA1855" s="2"/>
      <c r="AB1855" s="2"/>
      <c r="AC1855" s="2"/>
      <c r="AD1855" s="2"/>
      <c r="AE1855" s="2"/>
      <c r="AF1855" s="2"/>
      <c r="AH1855" s="1"/>
      <c r="AI1855" s="2"/>
      <c r="AJ1855" s="2"/>
      <c r="AK1855" s="2"/>
      <c r="AL1855" s="2"/>
      <c r="AM1855" s="2"/>
      <c r="AN1855" s="2"/>
      <c r="AO1855" s="2"/>
      <c r="AP1855" s="2"/>
      <c r="AR1855" s="1"/>
      <c r="AS1855" s="2"/>
      <c r="AT1855" s="2"/>
      <c r="AU1855" s="2"/>
      <c r="AV1855" s="2"/>
      <c r="AW1855" s="2"/>
      <c r="AX1855" s="2"/>
      <c r="AY1855" s="2"/>
      <c r="AZ1855" s="2"/>
      <c r="BB1855" s="1"/>
    </row>
    <row r="1856" spans="6:54" x14ac:dyDescent="0.35">
      <c r="F1856" s="2"/>
      <c r="G1856" s="2"/>
      <c r="H1856" s="2"/>
      <c r="I1856" s="2"/>
      <c r="J1856" s="2"/>
      <c r="K1856" s="2"/>
      <c r="L1856" s="2"/>
      <c r="N1856" s="1"/>
      <c r="O1856" s="2"/>
      <c r="P1856" s="2"/>
      <c r="Q1856" s="2"/>
      <c r="R1856" s="2"/>
      <c r="S1856" s="2"/>
      <c r="T1856" s="2"/>
      <c r="U1856" s="2"/>
      <c r="V1856" s="2"/>
      <c r="X1856" s="1"/>
      <c r="Y1856" s="2"/>
      <c r="Z1856" s="2"/>
      <c r="AA1856" s="2"/>
      <c r="AB1856" s="2"/>
      <c r="AC1856" s="2"/>
      <c r="AD1856" s="2"/>
      <c r="AE1856" s="2"/>
      <c r="AF1856" s="2"/>
      <c r="AH1856" s="1"/>
      <c r="AI1856" s="2"/>
      <c r="AJ1856" s="2"/>
      <c r="AK1856" s="2"/>
      <c r="AL1856" s="2"/>
      <c r="AM1856" s="2"/>
      <c r="AN1856" s="2"/>
      <c r="AO1856" s="2"/>
      <c r="AP1856" s="2"/>
      <c r="AR1856" s="1"/>
      <c r="AS1856" s="2"/>
      <c r="AT1856" s="2"/>
      <c r="AU1856" s="2"/>
      <c r="AV1856" s="2"/>
      <c r="AW1856" s="2"/>
      <c r="AX1856" s="2"/>
      <c r="AY1856" s="2"/>
      <c r="AZ1856" s="2"/>
      <c r="BB1856" s="1"/>
    </row>
    <row r="1857" spans="6:54" x14ac:dyDescent="0.35">
      <c r="F1857" s="2"/>
      <c r="G1857" s="2"/>
      <c r="H1857" s="2"/>
      <c r="I1857" s="2"/>
      <c r="J1857" s="2"/>
      <c r="K1857" s="2"/>
      <c r="L1857" s="2"/>
      <c r="N1857" s="1"/>
      <c r="O1857" s="2"/>
      <c r="P1857" s="2"/>
      <c r="Q1857" s="2"/>
      <c r="R1857" s="2"/>
      <c r="S1857" s="2"/>
      <c r="T1857" s="2"/>
      <c r="U1857" s="2"/>
      <c r="V1857" s="2"/>
      <c r="X1857" s="1"/>
      <c r="Y1857" s="2"/>
      <c r="Z1857" s="2"/>
      <c r="AA1857" s="2"/>
      <c r="AB1857" s="2"/>
      <c r="AC1857" s="2"/>
      <c r="AD1857" s="2"/>
      <c r="AE1857" s="2"/>
      <c r="AF1857" s="2"/>
      <c r="AH1857" s="1"/>
      <c r="AI1857" s="2"/>
      <c r="AJ1857" s="2"/>
      <c r="AK1857" s="2"/>
      <c r="AL1857" s="2"/>
      <c r="AM1857" s="2"/>
      <c r="AN1857" s="2"/>
      <c r="AO1857" s="2"/>
      <c r="AP1857" s="2"/>
      <c r="AR1857" s="1"/>
      <c r="AS1857" s="2"/>
      <c r="AT1857" s="2"/>
      <c r="AU1857" s="2"/>
      <c r="AV1857" s="2"/>
      <c r="AW1857" s="2"/>
      <c r="AX1857" s="2"/>
      <c r="AY1857" s="2"/>
      <c r="AZ1857" s="2"/>
      <c r="BB1857" s="1"/>
    </row>
    <row r="1858" spans="6:54" x14ac:dyDescent="0.35">
      <c r="F1858" s="2"/>
      <c r="G1858" s="2"/>
      <c r="H1858" s="2"/>
      <c r="I1858" s="2"/>
      <c r="J1858" s="2"/>
      <c r="K1858" s="2"/>
      <c r="L1858" s="2"/>
      <c r="N1858" s="1"/>
      <c r="O1858" s="2"/>
      <c r="P1858" s="2"/>
      <c r="Q1858" s="2"/>
      <c r="R1858" s="2"/>
      <c r="S1858" s="2"/>
      <c r="T1858" s="2"/>
      <c r="U1858" s="2"/>
      <c r="V1858" s="2"/>
      <c r="X1858" s="1"/>
      <c r="Y1858" s="2"/>
      <c r="Z1858" s="2"/>
      <c r="AA1858" s="2"/>
      <c r="AB1858" s="2"/>
      <c r="AC1858" s="2"/>
      <c r="AD1858" s="2"/>
      <c r="AE1858" s="2"/>
      <c r="AF1858" s="2"/>
      <c r="AH1858" s="1"/>
      <c r="AI1858" s="2"/>
      <c r="AJ1858" s="2"/>
      <c r="AK1858" s="2"/>
      <c r="AL1858" s="2"/>
      <c r="AM1858" s="2"/>
      <c r="AN1858" s="2"/>
      <c r="AO1858" s="2"/>
      <c r="AP1858" s="2"/>
      <c r="AR1858" s="1"/>
      <c r="AS1858" s="2"/>
      <c r="AT1858" s="2"/>
      <c r="AU1858" s="2"/>
      <c r="AV1858" s="2"/>
      <c r="AW1858" s="2"/>
      <c r="AX1858" s="2"/>
      <c r="AY1858" s="2"/>
      <c r="AZ1858" s="2"/>
      <c r="BB1858" s="1"/>
    </row>
    <row r="1859" spans="6:54" x14ac:dyDescent="0.35">
      <c r="F1859" s="2"/>
      <c r="G1859" s="2"/>
      <c r="H1859" s="2"/>
      <c r="I1859" s="2"/>
      <c r="J1859" s="2"/>
      <c r="K1859" s="2"/>
      <c r="L1859" s="2"/>
      <c r="N1859" s="1"/>
      <c r="O1859" s="2"/>
      <c r="P1859" s="2"/>
      <c r="Q1859" s="2"/>
      <c r="R1859" s="2"/>
      <c r="S1859" s="2"/>
      <c r="T1859" s="2"/>
      <c r="U1859" s="2"/>
      <c r="V1859" s="2"/>
      <c r="X1859" s="1"/>
      <c r="Y1859" s="2"/>
      <c r="Z1859" s="2"/>
      <c r="AA1859" s="2"/>
      <c r="AB1859" s="2"/>
      <c r="AC1859" s="2"/>
      <c r="AD1859" s="2"/>
      <c r="AE1859" s="2"/>
      <c r="AF1859" s="2"/>
      <c r="AH1859" s="1"/>
      <c r="AI1859" s="2"/>
      <c r="AJ1859" s="2"/>
      <c r="AK1859" s="2"/>
      <c r="AL1859" s="2"/>
      <c r="AM1859" s="2"/>
      <c r="AN1859" s="2"/>
      <c r="AO1859" s="2"/>
      <c r="AP1859" s="2"/>
      <c r="AR1859" s="1"/>
      <c r="AS1859" s="2"/>
      <c r="AT1859" s="2"/>
      <c r="AU1859" s="2"/>
      <c r="AV1859" s="2"/>
      <c r="AW1859" s="2"/>
      <c r="AX1859" s="2"/>
      <c r="AY1859" s="2"/>
      <c r="AZ1859" s="2"/>
      <c r="BB1859" s="1"/>
    </row>
    <row r="1860" spans="6:54" x14ac:dyDescent="0.35">
      <c r="F1860" s="2"/>
      <c r="G1860" s="2"/>
      <c r="H1860" s="2"/>
      <c r="I1860" s="2"/>
      <c r="J1860" s="2"/>
      <c r="K1860" s="2"/>
      <c r="L1860" s="2"/>
      <c r="N1860" s="1"/>
      <c r="O1860" s="2"/>
      <c r="P1860" s="2"/>
      <c r="Q1860" s="2"/>
      <c r="R1860" s="2"/>
      <c r="S1860" s="2"/>
      <c r="T1860" s="2"/>
      <c r="U1860" s="2"/>
      <c r="V1860" s="2"/>
      <c r="X1860" s="1"/>
      <c r="Y1860" s="2"/>
      <c r="Z1860" s="2"/>
      <c r="AA1860" s="2"/>
      <c r="AB1860" s="2"/>
      <c r="AC1860" s="2"/>
      <c r="AD1860" s="2"/>
      <c r="AE1860" s="2"/>
      <c r="AF1860" s="2"/>
      <c r="AH1860" s="1"/>
      <c r="AI1860" s="2"/>
      <c r="AJ1860" s="2"/>
      <c r="AK1860" s="2"/>
      <c r="AL1860" s="2"/>
      <c r="AM1860" s="2"/>
      <c r="AN1860" s="2"/>
      <c r="AO1860" s="2"/>
      <c r="AP1860" s="2"/>
      <c r="AR1860" s="1"/>
      <c r="AS1860" s="2"/>
      <c r="AT1860" s="2"/>
      <c r="AU1860" s="2"/>
      <c r="AV1860" s="2"/>
      <c r="AW1860" s="2"/>
      <c r="AX1860" s="2"/>
      <c r="AY1860" s="2"/>
      <c r="AZ1860" s="2"/>
      <c r="BB1860" s="1"/>
    </row>
    <row r="1861" spans="6:54" x14ac:dyDescent="0.35">
      <c r="F1861" s="2"/>
      <c r="G1861" s="2"/>
      <c r="H1861" s="2"/>
      <c r="I1861" s="2"/>
      <c r="J1861" s="2"/>
      <c r="K1861" s="2"/>
      <c r="L1861" s="2"/>
      <c r="N1861" s="1"/>
      <c r="O1861" s="2"/>
      <c r="P1861" s="2"/>
      <c r="Q1861" s="2"/>
      <c r="R1861" s="2"/>
      <c r="S1861" s="2"/>
      <c r="T1861" s="2"/>
      <c r="U1861" s="2"/>
      <c r="V1861" s="2"/>
      <c r="X1861" s="1"/>
      <c r="Y1861" s="2"/>
      <c r="Z1861" s="2"/>
      <c r="AA1861" s="2"/>
      <c r="AB1861" s="2"/>
      <c r="AC1861" s="2"/>
      <c r="AD1861" s="2"/>
      <c r="AE1861" s="2"/>
      <c r="AF1861" s="2"/>
      <c r="AH1861" s="1"/>
      <c r="AI1861" s="2"/>
      <c r="AJ1861" s="2"/>
      <c r="AK1861" s="2"/>
      <c r="AL1861" s="2"/>
      <c r="AM1861" s="2"/>
      <c r="AN1861" s="2"/>
      <c r="AO1861" s="2"/>
      <c r="AP1861" s="2"/>
      <c r="AR1861" s="1"/>
      <c r="AS1861" s="2"/>
      <c r="AT1861" s="2"/>
      <c r="AU1861" s="2"/>
      <c r="AV1861" s="2"/>
      <c r="AW1861" s="2"/>
      <c r="AX1861" s="2"/>
      <c r="AY1861" s="2"/>
      <c r="AZ1861" s="2"/>
      <c r="BB1861" s="1"/>
    </row>
    <row r="1862" spans="6:54" x14ac:dyDescent="0.35">
      <c r="F1862" s="2"/>
      <c r="G1862" s="2"/>
      <c r="H1862" s="2"/>
      <c r="I1862" s="2"/>
      <c r="J1862" s="2"/>
      <c r="K1862" s="2"/>
      <c r="L1862" s="2"/>
      <c r="N1862" s="1"/>
      <c r="O1862" s="2"/>
      <c r="P1862" s="2"/>
      <c r="Q1862" s="2"/>
      <c r="R1862" s="2"/>
      <c r="S1862" s="2"/>
      <c r="T1862" s="2"/>
      <c r="U1862" s="2"/>
      <c r="V1862" s="2"/>
      <c r="X1862" s="1"/>
      <c r="Y1862" s="2"/>
      <c r="Z1862" s="2"/>
      <c r="AA1862" s="2"/>
      <c r="AB1862" s="2"/>
      <c r="AC1862" s="2"/>
      <c r="AD1862" s="2"/>
      <c r="AE1862" s="2"/>
      <c r="AF1862" s="2"/>
      <c r="AH1862" s="1"/>
      <c r="AI1862" s="2"/>
      <c r="AJ1862" s="2"/>
      <c r="AK1862" s="2"/>
      <c r="AL1862" s="2"/>
      <c r="AM1862" s="2"/>
      <c r="AN1862" s="2"/>
      <c r="AO1862" s="2"/>
      <c r="AP1862" s="2"/>
      <c r="AR1862" s="1"/>
      <c r="AS1862" s="2"/>
      <c r="AT1862" s="2"/>
      <c r="AU1862" s="2"/>
      <c r="AV1862" s="2"/>
      <c r="AW1862" s="2"/>
      <c r="AX1862" s="2"/>
      <c r="AY1862" s="2"/>
      <c r="AZ1862" s="2"/>
      <c r="BB1862" s="1"/>
    </row>
    <row r="1863" spans="6:54" x14ac:dyDescent="0.35">
      <c r="F1863" s="2"/>
      <c r="G1863" s="2"/>
      <c r="H1863" s="2"/>
      <c r="I1863" s="2"/>
      <c r="J1863" s="2"/>
      <c r="K1863" s="2"/>
      <c r="L1863" s="2"/>
      <c r="N1863" s="1"/>
      <c r="O1863" s="2"/>
      <c r="P1863" s="2"/>
      <c r="Q1863" s="2"/>
      <c r="R1863" s="2"/>
      <c r="S1863" s="2"/>
      <c r="T1863" s="2"/>
      <c r="U1863" s="2"/>
      <c r="V1863" s="2"/>
      <c r="X1863" s="1"/>
      <c r="Y1863" s="2"/>
      <c r="Z1863" s="2"/>
      <c r="AA1863" s="2"/>
      <c r="AB1863" s="2"/>
      <c r="AC1863" s="2"/>
      <c r="AD1863" s="2"/>
      <c r="AE1863" s="2"/>
      <c r="AF1863" s="2"/>
      <c r="AH1863" s="1"/>
      <c r="AI1863" s="2"/>
      <c r="AJ1863" s="2"/>
      <c r="AK1863" s="2"/>
      <c r="AL1863" s="2"/>
      <c r="AM1863" s="2"/>
      <c r="AN1863" s="2"/>
      <c r="AO1863" s="2"/>
      <c r="AP1863" s="2"/>
      <c r="AR1863" s="1"/>
      <c r="AS1863" s="2"/>
      <c r="AT1863" s="2"/>
      <c r="AU1863" s="2"/>
      <c r="AV1863" s="2"/>
      <c r="AW1863" s="2"/>
      <c r="AX1863" s="2"/>
      <c r="AY1863" s="2"/>
      <c r="AZ1863" s="2"/>
      <c r="BB1863" s="1"/>
    </row>
    <row r="1864" spans="6:54" x14ac:dyDescent="0.35">
      <c r="F1864" s="2"/>
      <c r="G1864" s="2"/>
      <c r="H1864" s="2"/>
      <c r="I1864" s="2"/>
      <c r="J1864" s="2"/>
      <c r="K1864" s="2"/>
      <c r="L1864" s="2"/>
      <c r="N1864" s="1"/>
      <c r="O1864" s="2"/>
      <c r="P1864" s="2"/>
      <c r="Q1864" s="2"/>
      <c r="R1864" s="2"/>
      <c r="S1864" s="2"/>
      <c r="T1864" s="2"/>
      <c r="U1864" s="2"/>
      <c r="V1864" s="2"/>
      <c r="X1864" s="1"/>
      <c r="Y1864" s="2"/>
      <c r="Z1864" s="2"/>
      <c r="AA1864" s="2"/>
      <c r="AB1864" s="2"/>
      <c r="AC1864" s="2"/>
      <c r="AD1864" s="2"/>
      <c r="AE1864" s="2"/>
      <c r="AF1864" s="2"/>
      <c r="AH1864" s="1"/>
      <c r="AI1864" s="2"/>
      <c r="AJ1864" s="2"/>
      <c r="AK1864" s="2"/>
      <c r="AL1864" s="2"/>
      <c r="AM1864" s="2"/>
      <c r="AN1864" s="2"/>
      <c r="AO1864" s="2"/>
      <c r="AP1864" s="2"/>
      <c r="AR1864" s="1"/>
      <c r="AS1864" s="2"/>
      <c r="AT1864" s="2"/>
      <c r="AU1864" s="2"/>
      <c r="AV1864" s="2"/>
      <c r="AW1864" s="2"/>
      <c r="AX1864" s="2"/>
      <c r="AY1864" s="2"/>
      <c r="AZ1864" s="2"/>
      <c r="BB1864" s="1"/>
    </row>
    <row r="1865" spans="6:54" x14ac:dyDescent="0.35">
      <c r="F1865" s="2"/>
      <c r="G1865" s="2"/>
      <c r="H1865" s="2"/>
      <c r="I1865" s="2"/>
      <c r="J1865" s="2"/>
      <c r="K1865" s="2"/>
      <c r="L1865" s="2"/>
      <c r="N1865" s="1"/>
      <c r="O1865" s="2"/>
      <c r="P1865" s="2"/>
      <c r="Q1865" s="2"/>
      <c r="R1865" s="2"/>
      <c r="S1865" s="2"/>
      <c r="T1865" s="2"/>
      <c r="U1865" s="2"/>
      <c r="V1865" s="2"/>
      <c r="X1865" s="1"/>
      <c r="Y1865" s="2"/>
      <c r="Z1865" s="2"/>
      <c r="AA1865" s="2"/>
      <c r="AB1865" s="2"/>
      <c r="AC1865" s="2"/>
      <c r="AD1865" s="2"/>
      <c r="AE1865" s="2"/>
      <c r="AF1865" s="2"/>
      <c r="AH1865" s="1"/>
      <c r="AI1865" s="2"/>
      <c r="AJ1865" s="2"/>
      <c r="AK1865" s="2"/>
      <c r="AL1865" s="2"/>
      <c r="AM1865" s="2"/>
      <c r="AN1865" s="2"/>
      <c r="AO1865" s="2"/>
      <c r="AP1865" s="2"/>
      <c r="AR1865" s="1"/>
      <c r="AS1865" s="2"/>
      <c r="AT1865" s="2"/>
      <c r="AU1865" s="2"/>
      <c r="AV1865" s="2"/>
      <c r="AW1865" s="2"/>
      <c r="AX1865" s="2"/>
      <c r="AY1865" s="2"/>
      <c r="AZ1865" s="2"/>
      <c r="BB1865" s="1"/>
    </row>
    <row r="1866" spans="6:54" x14ac:dyDescent="0.35">
      <c r="F1866" s="2"/>
      <c r="G1866" s="2"/>
      <c r="H1866" s="2"/>
      <c r="I1866" s="2"/>
      <c r="J1866" s="2"/>
      <c r="K1866" s="2"/>
      <c r="L1866" s="2"/>
      <c r="N1866" s="1"/>
      <c r="O1866" s="2"/>
      <c r="P1866" s="2"/>
      <c r="Q1866" s="2"/>
      <c r="R1866" s="2"/>
      <c r="S1866" s="2"/>
      <c r="T1866" s="2"/>
      <c r="U1866" s="2"/>
      <c r="V1866" s="2"/>
      <c r="X1866" s="1"/>
      <c r="Y1866" s="2"/>
      <c r="Z1866" s="2"/>
      <c r="AA1866" s="2"/>
      <c r="AB1866" s="2"/>
      <c r="AC1866" s="2"/>
      <c r="AD1866" s="2"/>
      <c r="AE1866" s="2"/>
      <c r="AF1866" s="2"/>
      <c r="AH1866" s="1"/>
      <c r="AI1866" s="2"/>
      <c r="AJ1866" s="2"/>
      <c r="AK1866" s="2"/>
      <c r="AL1866" s="2"/>
      <c r="AM1866" s="2"/>
      <c r="AN1866" s="2"/>
      <c r="AO1866" s="2"/>
      <c r="AP1866" s="2"/>
      <c r="AR1866" s="1"/>
      <c r="AS1866" s="2"/>
      <c r="AT1866" s="2"/>
      <c r="AU1866" s="2"/>
      <c r="AV1866" s="2"/>
      <c r="AW1866" s="2"/>
      <c r="AX1866" s="2"/>
      <c r="AY1866" s="2"/>
      <c r="AZ1866" s="2"/>
      <c r="BB1866" s="1"/>
    </row>
    <row r="1867" spans="6:54" x14ac:dyDescent="0.35">
      <c r="F1867" s="2"/>
      <c r="G1867" s="2"/>
      <c r="H1867" s="2"/>
      <c r="I1867" s="2"/>
      <c r="J1867" s="2"/>
      <c r="K1867" s="2"/>
      <c r="L1867" s="2"/>
      <c r="N1867" s="1"/>
      <c r="O1867" s="2"/>
      <c r="P1867" s="2"/>
      <c r="Q1867" s="2"/>
      <c r="R1867" s="2"/>
      <c r="S1867" s="2"/>
      <c r="T1867" s="2"/>
      <c r="U1867" s="2"/>
      <c r="V1867" s="2"/>
      <c r="X1867" s="1"/>
      <c r="Y1867" s="2"/>
      <c r="Z1867" s="2"/>
      <c r="AA1867" s="2"/>
      <c r="AB1867" s="2"/>
      <c r="AC1867" s="2"/>
      <c r="AD1867" s="2"/>
      <c r="AE1867" s="2"/>
      <c r="AF1867" s="2"/>
      <c r="AH1867" s="1"/>
      <c r="AI1867" s="2"/>
      <c r="AJ1867" s="2"/>
      <c r="AK1867" s="2"/>
      <c r="AL1867" s="2"/>
      <c r="AM1867" s="2"/>
      <c r="AN1867" s="2"/>
      <c r="AO1867" s="2"/>
      <c r="AP1867" s="2"/>
      <c r="AR1867" s="1"/>
      <c r="AS1867" s="2"/>
      <c r="AT1867" s="2"/>
      <c r="AU1867" s="2"/>
      <c r="AV1867" s="2"/>
      <c r="AW1867" s="2"/>
      <c r="AX1867" s="2"/>
      <c r="AY1867" s="2"/>
      <c r="AZ1867" s="2"/>
      <c r="BB1867" s="1"/>
    </row>
    <row r="1868" spans="6:54" x14ac:dyDescent="0.35">
      <c r="F1868" s="2"/>
      <c r="G1868" s="2"/>
      <c r="H1868" s="2"/>
      <c r="I1868" s="2"/>
      <c r="J1868" s="2"/>
      <c r="K1868" s="2"/>
      <c r="L1868" s="2"/>
      <c r="N1868" s="1"/>
      <c r="O1868" s="2"/>
      <c r="P1868" s="2"/>
      <c r="Q1868" s="2"/>
      <c r="R1868" s="2"/>
      <c r="S1868" s="2"/>
      <c r="T1868" s="2"/>
      <c r="U1868" s="2"/>
      <c r="V1868" s="2"/>
      <c r="X1868" s="1"/>
      <c r="Y1868" s="2"/>
      <c r="Z1868" s="2"/>
      <c r="AA1868" s="2"/>
      <c r="AB1868" s="2"/>
      <c r="AC1868" s="2"/>
      <c r="AD1868" s="2"/>
      <c r="AE1868" s="2"/>
      <c r="AF1868" s="2"/>
      <c r="AH1868" s="1"/>
      <c r="AI1868" s="2"/>
      <c r="AJ1868" s="2"/>
      <c r="AK1868" s="2"/>
      <c r="AL1868" s="2"/>
      <c r="AM1868" s="2"/>
      <c r="AN1868" s="2"/>
      <c r="AO1868" s="2"/>
      <c r="AP1868" s="2"/>
      <c r="AR1868" s="1"/>
      <c r="AS1868" s="2"/>
      <c r="AT1868" s="2"/>
      <c r="AU1868" s="2"/>
      <c r="AV1868" s="2"/>
      <c r="AW1868" s="2"/>
      <c r="AX1868" s="2"/>
      <c r="AY1868" s="2"/>
      <c r="AZ1868" s="2"/>
      <c r="BB1868" s="1"/>
    </row>
    <row r="1869" spans="6:54" x14ac:dyDescent="0.35">
      <c r="F1869" s="2"/>
      <c r="G1869" s="2"/>
      <c r="H1869" s="2"/>
      <c r="I1869" s="2"/>
      <c r="J1869" s="2"/>
      <c r="K1869" s="2"/>
      <c r="L1869" s="2"/>
      <c r="N1869" s="1"/>
      <c r="O1869" s="2"/>
      <c r="P1869" s="2"/>
      <c r="Q1869" s="2"/>
      <c r="R1869" s="2"/>
      <c r="S1869" s="2"/>
      <c r="T1869" s="2"/>
      <c r="U1869" s="2"/>
      <c r="V1869" s="2"/>
      <c r="X1869" s="1"/>
      <c r="Y1869" s="2"/>
      <c r="Z1869" s="2"/>
      <c r="AA1869" s="2"/>
      <c r="AB1869" s="2"/>
      <c r="AC1869" s="2"/>
      <c r="AD1869" s="2"/>
      <c r="AE1869" s="2"/>
      <c r="AF1869" s="2"/>
      <c r="AH1869" s="1"/>
      <c r="AI1869" s="2"/>
      <c r="AJ1869" s="2"/>
      <c r="AK1869" s="2"/>
      <c r="AL1869" s="2"/>
      <c r="AM1869" s="2"/>
      <c r="AN1869" s="2"/>
      <c r="AO1869" s="2"/>
      <c r="AP1869" s="2"/>
      <c r="AR1869" s="1"/>
      <c r="AS1869" s="2"/>
      <c r="AT1869" s="2"/>
      <c r="AU1869" s="2"/>
      <c r="AV1869" s="2"/>
      <c r="AW1869" s="2"/>
      <c r="AX1869" s="2"/>
      <c r="AY1869" s="2"/>
      <c r="AZ1869" s="2"/>
      <c r="BB1869" s="1"/>
    </row>
    <row r="1870" spans="6:54" x14ac:dyDescent="0.35">
      <c r="F1870" s="2"/>
      <c r="G1870" s="2"/>
      <c r="H1870" s="2"/>
      <c r="I1870" s="2"/>
      <c r="J1870" s="2"/>
      <c r="K1870" s="2"/>
      <c r="L1870" s="2"/>
      <c r="N1870" s="1"/>
      <c r="O1870" s="2"/>
      <c r="P1870" s="2"/>
      <c r="Q1870" s="2"/>
      <c r="R1870" s="2"/>
      <c r="S1870" s="2"/>
      <c r="T1870" s="2"/>
      <c r="U1870" s="2"/>
      <c r="V1870" s="2"/>
      <c r="X1870" s="1"/>
      <c r="Y1870" s="2"/>
      <c r="Z1870" s="2"/>
      <c r="AA1870" s="2"/>
      <c r="AB1870" s="2"/>
      <c r="AC1870" s="2"/>
      <c r="AD1870" s="2"/>
      <c r="AE1870" s="2"/>
      <c r="AF1870" s="2"/>
      <c r="AH1870" s="1"/>
      <c r="AI1870" s="2"/>
      <c r="AJ1870" s="2"/>
      <c r="AK1870" s="2"/>
      <c r="AL1870" s="2"/>
      <c r="AM1870" s="2"/>
      <c r="AN1870" s="2"/>
      <c r="AO1870" s="2"/>
      <c r="AP1870" s="2"/>
      <c r="AR1870" s="1"/>
      <c r="AS1870" s="2"/>
      <c r="AT1870" s="2"/>
      <c r="AU1870" s="2"/>
      <c r="AV1870" s="2"/>
      <c r="AW1870" s="2"/>
      <c r="AX1870" s="2"/>
      <c r="AY1870" s="2"/>
      <c r="AZ1870" s="2"/>
      <c r="BB1870" s="1"/>
    </row>
    <row r="1871" spans="6:54" x14ac:dyDescent="0.35">
      <c r="F1871" s="2"/>
      <c r="G1871" s="2"/>
      <c r="H1871" s="2"/>
      <c r="I1871" s="2"/>
      <c r="J1871" s="2"/>
      <c r="K1871" s="2"/>
      <c r="L1871" s="2"/>
      <c r="N1871" s="1"/>
      <c r="O1871" s="2"/>
      <c r="P1871" s="2"/>
      <c r="Q1871" s="2"/>
      <c r="R1871" s="2"/>
      <c r="S1871" s="2"/>
      <c r="T1871" s="2"/>
      <c r="U1871" s="2"/>
      <c r="V1871" s="2"/>
      <c r="X1871" s="1"/>
      <c r="Y1871" s="2"/>
      <c r="Z1871" s="2"/>
      <c r="AA1871" s="2"/>
      <c r="AB1871" s="2"/>
      <c r="AC1871" s="2"/>
      <c r="AD1871" s="2"/>
      <c r="AE1871" s="2"/>
      <c r="AF1871" s="2"/>
      <c r="AH1871" s="1"/>
      <c r="AI1871" s="2"/>
      <c r="AJ1871" s="2"/>
      <c r="AK1871" s="2"/>
      <c r="AL1871" s="2"/>
      <c r="AM1871" s="2"/>
      <c r="AN1871" s="2"/>
      <c r="AO1871" s="2"/>
      <c r="AP1871" s="2"/>
      <c r="AR1871" s="1"/>
      <c r="AS1871" s="2"/>
      <c r="AT1871" s="2"/>
      <c r="AU1871" s="2"/>
      <c r="AV1871" s="2"/>
      <c r="AW1871" s="2"/>
      <c r="AX1871" s="2"/>
      <c r="AY1871" s="2"/>
      <c r="AZ1871" s="2"/>
      <c r="BB1871" s="1"/>
    </row>
    <row r="1872" spans="6:54" x14ac:dyDescent="0.35">
      <c r="F1872" s="2"/>
      <c r="G1872" s="2"/>
      <c r="H1872" s="2"/>
      <c r="I1872" s="2"/>
      <c r="J1872" s="2"/>
      <c r="K1872" s="2"/>
      <c r="L1872" s="2"/>
      <c r="N1872" s="1"/>
      <c r="O1872" s="2"/>
      <c r="P1872" s="2"/>
      <c r="Q1872" s="2"/>
      <c r="R1872" s="2"/>
      <c r="S1872" s="2"/>
      <c r="T1872" s="2"/>
      <c r="U1872" s="2"/>
      <c r="V1872" s="2"/>
      <c r="X1872" s="1"/>
      <c r="Y1872" s="2"/>
      <c r="Z1872" s="2"/>
      <c r="AA1872" s="2"/>
      <c r="AB1872" s="2"/>
      <c r="AC1872" s="2"/>
      <c r="AD1872" s="2"/>
      <c r="AE1872" s="2"/>
      <c r="AF1872" s="2"/>
      <c r="AH1872" s="1"/>
      <c r="AI1872" s="2"/>
      <c r="AJ1872" s="2"/>
      <c r="AK1872" s="2"/>
      <c r="AL1872" s="2"/>
      <c r="AM1872" s="2"/>
      <c r="AN1872" s="2"/>
      <c r="AO1872" s="2"/>
      <c r="AP1872" s="2"/>
      <c r="AR1872" s="1"/>
      <c r="AS1872" s="2"/>
      <c r="AT1872" s="2"/>
      <c r="AU1872" s="2"/>
      <c r="AV1872" s="2"/>
      <c r="AW1872" s="2"/>
      <c r="AX1872" s="2"/>
      <c r="AY1872" s="2"/>
      <c r="AZ1872" s="2"/>
      <c r="BB1872" s="1"/>
    </row>
    <row r="1873" spans="6:54" x14ac:dyDescent="0.35">
      <c r="F1873" s="2"/>
      <c r="G1873" s="2"/>
      <c r="H1873" s="2"/>
      <c r="I1873" s="2"/>
      <c r="J1873" s="2"/>
      <c r="K1873" s="2"/>
      <c r="L1873" s="2"/>
      <c r="N1873" s="1"/>
      <c r="O1873" s="2"/>
      <c r="P1873" s="2"/>
      <c r="Q1873" s="2"/>
      <c r="R1873" s="2"/>
      <c r="S1873" s="2"/>
      <c r="T1873" s="2"/>
      <c r="U1873" s="2"/>
      <c r="V1873" s="2"/>
      <c r="X1873" s="1"/>
      <c r="Y1873" s="2"/>
      <c r="Z1873" s="2"/>
      <c r="AA1873" s="2"/>
      <c r="AB1873" s="2"/>
      <c r="AC1873" s="2"/>
      <c r="AD1873" s="2"/>
      <c r="AE1873" s="2"/>
      <c r="AF1873" s="2"/>
      <c r="AH1873" s="1"/>
      <c r="AI1873" s="2"/>
      <c r="AJ1873" s="2"/>
      <c r="AK1873" s="2"/>
      <c r="AL1873" s="2"/>
      <c r="AM1873" s="2"/>
      <c r="AN1873" s="2"/>
      <c r="AO1873" s="2"/>
      <c r="AP1873" s="2"/>
      <c r="AR1873" s="1"/>
      <c r="AS1873" s="2"/>
      <c r="AT1873" s="2"/>
      <c r="AU1873" s="2"/>
      <c r="AV1873" s="2"/>
      <c r="AW1873" s="2"/>
      <c r="AX1873" s="2"/>
      <c r="AY1873" s="2"/>
      <c r="AZ1873" s="2"/>
      <c r="BB1873" s="1"/>
    </row>
    <row r="1874" spans="6:54" x14ac:dyDescent="0.35">
      <c r="F1874" s="2"/>
      <c r="G1874" s="2"/>
      <c r="H1874" s="2"/>
      <c r="I1874" s="2"/>
      <c r="J1874" s="2"/>
      <c r="K1874" s="2"/>
      <c r="L1874" s="2"/>
      <c r="N1874" s="1"/>
      <c r="O1874" s="2"/>
      <c r="P1874" s="2"/>
      <c r="Q1874" s="2"/>
      <c r="R1874" s="2"/>
      <c r="S1874" s="2"/>
      <c r="T1874" s="2"/>
      <c r="U1874" s="2"/>
      <c r="V1874" s="2"/>
      <c r="X1874" s="1"/>
      <c r="Y1874" s="2"/>
      <c r="Z1874" s="2"/>
      <c r="AA1874" s="2"/>
      <c r="AB1874" s="2"/>
      <c r="AC1874" s="2"/>
      <c r="AD1874" s="2"/>
      <c r="AE1874" s="2"/>
      <c r="AF1874" s="2"/>
      <c r="AH1874" s="1"/>
      <c r="AI1874" s="2"/>
      <c r="AJ1874" s="2"/>
      <c r="AK1874" s="2"/>
      <c r="AL1874" s="2"/>
      <c r="AM1874" s="2"/>
      <c r="AN1874" s="2"/>
      <c r="AO1874" s="2"/>
      <c r="AP1874" s="2"/>
      <c r="AR1874" s="1"/>
      <c r="AS1874" s="2"/>
      <c r="AT1874" s="2"/>
      <c r="AU1874" s="2"/>
      <c r="AV1874" s="2"/>
      <c r="AW1874" s="2"/>
      <c r="AX1874" s="2"/>
      <c r="AY1874" s="2"/>
      <c r="AZ1874" s="2"/>
      <c r="BB1874" s="1"/>
    </row>
    <row r="1875" spans="6:54" x14ac:dyDescent="0.35">
      <c r="F1875" s="2"/>
      <c r="G1875" s="2"/>
      <c r="H1875" s="2"/>
      <c r="I1875" s="2"/>
      <c r="J1875" s="2"/>
      <c r="K1875" s="2"/>
      <c r="L1875" s="2"/>
      <c r="N1875" s="1"/>
      <c r="O1875" s="2"/>
      <c r="P1875" s="2"/>
      <c r="Q1875" s="2"/>
      <c r="R1875" s="2"/>
      <c r="S1875" s="2"/>
      <c r="T1875" s="2"/>
      <c r="U1875" s="2"/>
      <c r="V1875" s="2"/>
      <c r="X1875" s="1"/>
      <c r="Y1875" s="2"/>
      <c r="Z1875" s="2"/>
      <c r="AA1875" s="2"/>
      <c r="AB1875" s="2"/>
      <c r="AC1875" s="2"/>
      <c r="AD1875" s="2"/>
      <c r="AE1875" s="2"/>
      <c r="AF1875" s="2"/>
      <c r="AH1875" s="1"/>
      <c r="AI1875" s="2"/>
      <c r="AJ1875" s="2"/>
      <c r="AK1875" s="2"/>
      <c r="AL1875" s="2"/>
      <c r="AM1875" s="2"/>
      <c r="AN1875" s="2"/>
      <c r="AO1875" s="2"/>
      <c r="AP1875" s="2"/>
      <c r="AR1875" s="1"/>
      <c r="AS1875" s="2"/>
      <c r="AT1875" s="2"/>
      <c r="AU1875" s="2"/>
      <c r="AV1875" s="2"/>
      <c r="AW1875" s="2"/>
      <c r="AX1875" s="2"/>
      <c r="AY1875" s="2"/>
      <c r="AZ1875" s="2"/>
      <c r="BB1875" s="1"/>
    </row>
    <row r="1876" spans="6:54" x14ac:dyDescent="0.35">
      <c r="F1876" s="2"/>
      <c r="G1876" s="2"/>
      <c r="H1876" s="2"/>
      <c r="I1876" s="2"/>
      <c r="J1876" s="2"/>
      <c r="K1876" s="2"/>
      <c r="L1876" s="2"/>
      <c r="N1876" s="1"/>
      <c r="O1876" s="2"/>
      <c r="P1876" s="2"/>
      <c r="Q1876" s="2"/>
      <c r="R1876" s="2"/>
      <c r="S1876" s="2"/>
      <c r="T1876" s="2"/>
      <c r="U1876" s="2"/>
      <c r="V1876" s="2"/>
      <c r="X1876" s="1"/>
      <c r="Y1876" s="2"/>
      <c r="Z1876" s="2"/>
      <c r="AA1876" s="2"/>
      <c r="AB1876" s="2"/>
      <c r="AC1876" s="2"/>
      <c r="AD1876" s="2"/>
      <c r="AE1876" s="2"/>
      <c r="AF1876" s="2"/>
      <c r="AH1876" s="1"/>
      <c r="AI1876" s="2"/>
      <c r="AJ1876" s="2"/>
      <c r="AK1876" s="2"/>
      <c r="AL1876" s="2"/>
      <c r="AM1876" s="2"/>
      <c r="AN1876" s="2"/>
      <c r="AO1876" s="2"/>
      <c r="AP1876" s="2"/>
      <c r="AR1876" s="1"/>
      <c r="AS1876" s="2"/>
      <c r="AT1876" s="2"/>
      <c r="AU1876" s="2"/>
      <c r="AV1876" s="2"/>
      <c r="AW1876" s="2"/>
      <c r="AX1876" s="2"/>
      <c r="AY1876" s="2"/>
      <c r="AZ1876" s="2"/>
      <c r="BB1876" s="1"/>
    </row>
    <row r="1877" spans="6:54" x14ac:dyDescent="0.35">
      <c r="F1877" s="2"/>
      <c r="G1877" s="2"/>
      <c r="H1877" s="2"/>
      <c r="I1877" s="2"/>
      <c r="J1877" s="2"/>
      <c r="K1877" s="2"/>
      <c r="L1877" s="2"/>
      <c r="N1877" s="1"/>
      <c r="O1877" s="2"/>
      <c r="P1877" s="2"/>
      <c r="Q1877" s="2"/>
      <c r="R1877" s="2"/>
      <c r="S1877" s="2"/>
      <c r="T1877" s="2"/>
      <c r="U1877" s="2"/>
      <c r="V1877" s="2"/>
      <c r="X1877" s="1"/>
      <c r="Y1877" s="2"/>
      <c r="Z1877" s="2"/>
      <c r="AA1877" s="2"/>
      <c r="AB1877" s="2"/>
      <c r="AC1877" s="2"/>
      <c r="AD1877" s="2"/>
      <c r="AE1877" s="2"/>
      <c r="AF1877" s="2"/>
      <c r="AH1877" s="1"/>
      <c r="AI1877" s="2"/>
      <c r="AJ1877" s="2"/>
      <c r="AK1877" s="2"/>
      <c r="AL1877" s="2"/>
      <c r="AM1877" s="2"/>
      <c r="AN1877" s="2"/>
      <c r="AO1877" s="2"/>
      <c r="AP1877" s="2"/>
      <c r="AR1877" s="1"/>
      <c r="AS1877" s="2"/>
      <c r="AT1877" s="2"/>
      <c r="AU1877" s="2"/>
      <c r="AV1877" s="2"/>
      <c r="AW1877" s="2"/>
      <c r="AX1877" s="2"/>
      <c r="AY1877" s="2"/>
      <c r="AZ1877" s="2"/>
      <c r="BB1877" s="1"/>
    </row>
    <row r="1878" spans="6:54" x14ac:dyDescent="0.35">
      <c r="F1878" s="2"/>
      <c r="G1878" s="2"/>
      <c r="H1878" s="2"/>
      <c r="I1878" s="2"/>
      <c r="J1878" s="2"/>
      <c r="K1878" s="2"/>
      <c r="L1878" s="2"/>
      <c r="N1878" s="1"/>
      <c r="O1878" s="2"/>
      <c r="P1878" s="2"/>
      <c r="Q1878" s="2"/>
      <c r="R1878" s="2"/>
      <c r="S1878" s="2"/>
      <c r="T1878" s="2"/>
      <c r="U1878" s="2"/>
      <c r="V1878" s="2"/>
      <c r="X1878" s="1"/>
      <c r="Y1878" s="2"/>
      <c r="Z1878" s="2"/>
      <c r="AA1878" s="2"/>
      <c r="AB1878" s="2"/>
      <c r="AC1878" s="2"/>
      <c r="AD1878" s="2"/>
      <c r="AE1878" s="2"/>
      <c r="AF1878" s="2"/>
      <c r="AH1878" s="1"/>
      <c r="AI1878" s="2"/>
      <c r="AJ1878" s="2"/>
      <c r="AK1878" s="2"/>
      <c r="AL1878" s="2"/>
      <c r="AM1878" s="2"/>
      <c r="AN1878" s="2"/>
      <c r="AO1878" s="2"/>
      <c r="AP1878" s="2"/>
      <c r="AR1878" s="1"/>
      <c r="AS1878" s="2"/>
      <c r="AT1878" s="2"/>
      <c r="AU1878" s="2"/>
      <c r="AV1878" s="2"/>
      <c r="AW1878" s="2"/>
      <c r="AX1878" s="2"/>
      <c r="AY1878" s="2"/>
      <c r="AZ1878" s="2"/>
      <c r="BB1878" s="1"/>
    </row>
    <row r="1879" spans="6:54" x14ac:dyDescent="0.35">
      <c r="F1879" s="2"/>
      <c r="G1879" s="2"/>
      <c r="H1879" s="2"/>
      <c r="I1879" s="2"/>
      <c r="J1879" s="2"/>
      <c r="K1879" s="2"/>
      <c r="L1879" s="2"/>
      <c r="N1879" s="1"/>
      <c r="O1879" s="2"/>
      <c r="P1879" s="2"/>
      <c r="Q1879" s="2"/>
      <c r="R1879" s="2"/>
      <c r="S1879" s="2"/>
      <c r="T1879" s="2"/>
      <c r="U1879" s="2"/>
      <c r="V1879" s="2"/>
      <c r="X1879" s="1"/>
      <c r="Y1879" s="2"/>
      <c r="Z1879" s="2"/>
      <c r="AA1879" s="2"/>
      <c r="AB1879" s="2"/>
      <c r="AC1879" s="2"/>
      <c r="AD1879" s="2"/>
      <c r="AE1879" s="2"/>
      <c r="AF1879" s="2"/>
      <c r="AH1879" s="1"/>
      <c r="AI1879" s="2"/>
      <c r="AJ1879" s="2"/>
      <c r="AK1879" s="2"/>
      <c r="AL1879" s="2"/>
      <c r="AM1879" s="2"/>
      <c r="AN1879" s="2"/>
      <c r="AO1879" s="2"/>
      <c r="AP1879" s="2"/>
      <c r="AR1879" s="1"/>
      <c r="AS1879" s="2"/>
      <c r="AT1879" s="2"/>
      <c r="AU1879" s="2"/>
      <c r="AV1879" s="2"/>
      <c r="AW1879" s="2"/>
      <c r="AX1879" s="2"/>
      <c r="AY1879" s="2"/>
      <c r="AZ1879" s="2"/>
      <c r="BB1879" s="1"/>
    </row>
    <row r="1880" spans="6:54" x14ac:dyDescent="0.35">
      <c r="F1880" s="2"/>
      <c r="G1880" s="2"/>
      <c r="H1880" s="2"/>
      <c r="I1880" s="2"/>
      <c r="J1880" s="2"/>
      <c r="K1880" s="2"/>
      <c r="L1880" s="2"/>
      <c r="N1880" s="1"/>
      <c r="O1880" s="2"/>
      <c r="P1880" s="2"/>
      <c r="Q1880" s="2"/>
      <c r="R1880" s="2"/>
      <c r="S1880" s="2"/>
      <c r="T1880" s="2"/>
      <c r="U1880" s="2"/>
      <c r="V1880" s="2"/>
      <c r="X1880" s="1"/>
      <c r="Y1880" s="2"/>
      <c r="Z1880" s="2"/>
      <c r="AA1880" s="2"/>
      <c r="AB1880" s="2"/>
      <c r="AC1880" s="2"/>
      <c r="AD1880" s="2"/>
      <c r="AE1880" s="2"/>
      <c r="AF1880" s="2"/>
      <c r="AH1880" s="1"/>
      <c r="AI1880" s="2"/>
      <c r="AJ1880" s="2"/>
      <c r="AK1880" s="2"/>
      <c r="AL1880" s="2"/>
      <c r="AM1880" s="2"/>
      <c r="AN1880" s="2"/>
      <c r="AO1880" s="2"/>
      <c r="AP1880" s="2"/>
      <c r="AR1880" s="1"/>
      <c r="AS1880" s="2"/>
      <c r="AT1880" s="2"/>
      <c r="AU1880" s="2"/>
      <c r="AV1880" s="2"/>
      <c r="AW1880" s="2"/>
      <c r="AX1880" s="2"/>
      <c r="AY1880" s="2"/>
      <c r="AZ1880" s="2"/>
      <c r="BB1880" s="1"/>
    </row>
    <row r="1881" spans="6:54" x14ac:dyDescent="0.35">
      <c r="F1881" s="2"/>
      <c r="G1881" s="2"/>
      <c r="H1881" s="2"/>
      <c r="I1881" s="2"/>
      <c r="J1881" s="2"/>
      <c r="K1881" s="2"/>
      <c r="L1881" s="2"/>
      <c r="N1881" s="1"/>
      <c r="O1881" s="2"/>
      <c r="P1881" s="2"/>
      <c r="Q1881" s="2"/>
      <c r="R1881" s="2"/>
      <c r="S1881" s="2"/>
      <c r="T1881" s="2"/>
      <c r="U1881" s="2"/>
      <c r="V1881" s="2"/>
      <c r="X1881" s="1"/>
      <c r="Y1881" s="2"/>
      <c r="Z1881" s="2"/>
      <c r="AA1881" s="2"/>
      <c r="AB1881" s="2"/>
      <c r="AC1881" s="2"/>
      <c r="AD1881" s="2"/>
      <c r="AE1881" s="2"/>
      <c r="AF1881" s="2"/>
      <c r="AH1881" s="1"/>
      <c r="AI1881" s="2"/>
      <c r="AJ1881" s="2"/>
      <c r="AK1881" s="2"/>
      <c r="AL1881" s="2"/>
      <c r="AM1881" s="2"/>
      <c r="AN1881" s="2"/>
      <c r="AO1881" s="2"/>
      <c r="AP1881" s="2"/>
      <c r="AR1881" s="1"/>
      <c r="AS1881" s="2"/>
      <c r="AT1881" s="2"/>
      <c r="AU1881" s="2"/>
      <c r="AV1881" s="2"/>
      <c r="AW1881" s="2"/>
      <c r="AX1881" s="2"/>
      <c r="AY1881" s="2"/>
      <c r="AZ1881" s="2"/>
      <c r="BB1881" s="1"/>
    </row>
    <row r="1882" spans="6:54" x14ac:dyDescent="0.35">
      <c r="F1882" s="2"/>
      <c r="G1882" s="2"/>
      <c r="H1882" s="2"/>
      <c r="I1882" s="2"/>
      <c r="J1882" s="2"/>
      <c r="K1882" s="2"/>
      <c r="L1882" s="2"/>
      <c r="N1882" s="1"/>
      <c r="O1882" s="2"/>
      <c r="P1882" s="2"/>
      <c r="Q1882" s="2"/>
      <c r="R1882" s="2"/>
      <c r="S1882" s="2"/>
      <c r="T1882" s="2"/>
      <c r="U1882" s="2"/>
      <c r="V1882" s="2"/>
      <c r="X1882" s="1"/>
      <c r="Y1882" s="2"/>
      <c r="Z1882" s="2"/>
      <c r="AA1882" s="2"/>
      <c r="AB1882" s="2"/>
      <c r="AC1882" s="2"/>
      <c r="AD1882" s="2"/>
      <c r="AE1882" s="2"/>
      <c r="AF1882" s="2"/>
      <c r="AH1882" s="1"/>
      <c r="AI1882" s="2"/>
      <c r="AJ1882" s="2"/>
      <c r="AK1882" s="2"/>
      <c r="AL1882" s="2"/>
      <c r="AM1882" s="2"/>
      <c r="AN1882" s="2"/>
      <c r="AO1882" s="2"/>
      <c r="AP1882" s="2"/>
      <c r="AR1882" s="1"/>
      <c r="AS1882" s="2"/>
      <c r="AT1882" s="2"/>
      <c r="AU1882" s="2"/>
      <c r="AV1882" s="2"/>
      <c r="AW1882" s="2"/>
      <c r="AX1882" s="2"/>
      <c r="AY1882" s="2"/>
      <c r="AZ1882" s="2"/>
      <c r="BB1882" s="1"/>
    </row>
    <row r="1883" spans="6:54" x14ac:dyDescent="0.35">
      <c r="F1883" s="2"/>
      <c r="G1883" s="2"/>
      <c r="H1883" s="2"/>
      <c r="I1883" s="2"/>
      <c r="J1883" s="2"/>
      <c r="K1883" s="2"/>
      <c r="L1883" s="2"/>
      <c r="N1883" s="1"/>
      <c r="O1883" s="2"/>
      <c r="P1883" s="2"/>
      <c r="Q1883" s="2"/>
      <c r="R1883" s="2"/>
      <c r="S1883" s="2"/>
      <c r="T1883" s="2"/>
      <c r="U1883" s="2"/>
      <c r="V1883" s="2"/>
      <c r="X1883" s="1"/>
      <c r="Y1883" s="2"/>
      <c r="Z1883" s="2"/>
      <c r="AA1883" s="2"/>
      <c r="AB1883" s="2"/>
      <c r="AC1883" s="2"/>
      <c r="AD1883" s="2"/>
      <c r="AE1883" s="2"/>
      <c r="AF1883" s="2"/>
      <c r="AH1883" s="1"/>
      <c r="AI1883" s="2"/>
      <c r="AJ1883" s="2"/>
      <c r="AK1883" s="2"/>
      <c r="AL1883" s="2"/>
      <c r="AM1883" s="2"/>
      <c r="AN1883" s="2"/>
      <c r="AO1883" s="2"/>
      <c r="AP1883" s="2"/>
      <c r="AR1883" s="1"/>
      <c r="AS1883" s="2"/>
      <c r="AT1883" s="2"/>
      <c r="AU1883" s="2"/>
      <c r="AV1883" s="2"/>
      <c r="AW1883" s="2"/>
      <c r="AX1883" s="2"/>
      <c r="AY1883" s="2"/>
      <c r="AZ1883" s="2"/>
      <c r="BB1883" s="1"/>
    </row>
    <row r="1884" spans="6:54" x14ac:dyDescent="0.35">
      <c r="F1884" s="2"/>
      <c r="G1884" s="2"/>
      <c r="H1884" s="2"/>
      <c r="I1884" s="2"/>
      <c r="J1884" s="2"/>
      <c r="K1884" s="2"/>
      <c r="L1884" s="2"/>
      <c r="N1884" s="1"/>
      <c r="O1884" s="2"/>
      <c r="P1884" s="2"/>
      <c r="Q1884" s="2"/>
      <c r="R1884" s="2"/>
      <c r="S1884" s="2"/>
      <c r="T1884" s="2"/>
      <c r="U1884" s="2"/>
      <c r="V1884" s="2"/>
      <c r="X1884" s="1"/>
      <c r="Y1884" s="2"/>
      <c r="Z1884" s="2"/>
      <c r="AA1884" s="2"/>
      <c r="AB1884" s="2"/>
      <c r="AC1884" s="2"/>
      <c r="AD1884" s="2"/>
      <c r="AE1884" s="2"/>
      <c r="AF1884" s="2"/>
      <c r="AH1884" s="1"/>
      <c r="AI1884" s="2"/>
      <c r="AJ1884" s="2"/>
      <c r="AK1884" s="2"/>
      <c r="AL1884" s="2"/>
      <c r="AM1884" s="2"/>
      <c r="AN1884" s="2"/>
      <c r="AO1884" s="2"/>
      <c r="AP1884" s="2"/>
      <c r="AR1884" s="1"/>
      <c r="AS1884" s="2"/>
      <c r="AT1884" s="2"/>
      <c r="AU1884" s="2"/>
      <c r="AV1884" s="2"/>
      <c r="AW1884" s="2"/>
      <c r="AX1884" s="2"/>
      <c r="AY1884" s="2"/>
      <c r="AZ1884" s="2"/>
      <c r="BB1884" s="1"/>
    </row>
    <row r="1885" spans="6:54" x14ac:dyDescent="0.35">
      <c r="F1885" s="2"/>
      <c r="G1885" s="2"/>
      <c r="H1885" s="2"/>
      <c r="I1885" s="2"/>
      <c r="J1885" s="2"/>
      <c r="K1885" s="2"/>
      <c r="L1885" s="2"/>
      <c r="N1885" s="1"/>
      <c r="O1885" s="2"/>
      <c r="P1885" s="2"/>
      <c r="Q1885" s="2"/>
      <c r="R1885" s="2"/>
      <c r="S1885" s="2"/>
      <c r="T1885" s="2"/>
      <c r="U1885" s="2"/>
      <c r="V1885" s="2"/>
      <c r="X1885" s="1"/>
      <c r="Y1885" s="2"/>
      <c r="Z1885" s="2"/>
      <c r="AA1885" s="2"/>
      <c r="AB1885" s="2"/>
      <c r="AC1885" s="2"/>
      <c r="AD1885" s="2"/>
      <c r="AE1885" s="2"/>
      <c r="AF1885" s="2"/>
      <c r="AH1885" s="1"/>
      <c r="AI1885" s="2"/>
      <c r="AJ1885" s="2"/>
      <c r="AK1885" s="2"/>
      <c r="AL1885" s="2"/>
      <c r="AM1885" s="2"/>
      <c r="AN1885" s="2"/>
      <c r="AO1885" s="2"/>
      <c r="AP1885" s="2"/>
      <c r="AR1885" s="1"/>
      <c r="AS1885" s="2"/>
      <c r="AT1885" s="2"/>
      <c r="AU1885" s="2"/>
      <c r="AV1885" s="2"/>
      <c r="AW1885" s="2"/>
      <c r="AX1885" s="2"/>
      <c r="AY1885" s="2"/>
      <c r="AZ1885" s="2"/>
      <c r="BB1885" s="1"/>
    </row>
    <row r="1886" spans="6:54" x14ac:dyDescent="0.35">
      <c r="F1886" s="2"/>
      <c r="G1886" s="2"/>
      <c r="H1886" s="2"/>
      <c r="I1886" s="2"/>
      <c r="J1886" s="2"/>
      <c r="K1886" s="2"/>
      <c r="L1886" s="2"/>
      <c r="N1886" s="1"/>
      <c r="O1886" s="2"/>
      <c r="P1886" s="2"/>
      <c r="Q1886" s="2"/>
      <c r="R1886" s="2"/>
      <c r="S1886" s="2"/>
      <c r="T1886" s="2"/>
      <c r="U1886" s="2"/>
      <c r="V1886" s="2"/>
      <c r="X1886" s="1"/>
      <c r="Y1886" s="2"/>
      <c r="Z1886" s="2"/>
      <c r="AA1886" s="2"/>
      <c r="AB1886" s="2"/>
      <c r="AC1886" s="2"/>
      <c r="AD1886" s="2"/>
      <c r="AE1886" s="2"/>
      <c r="AF1886" s="2"/>
      <c r="AH1886" s="1"/>
      <c r="AI1886" s="2"/>
      <c r="AJ1886" s="2"/>
      <c r="AK1886" s="2"/>
      <c r="AL1886" s="2"/>
      <c r="AM1886" s="2"/>
      <c r="AN1886" s="2"/>
      <c r="AO1886" s="2"/>
      <c r="AP1886" s="2"/>
      <c r="AR1886" s="1"/>
      <c r="AS1886" s="2"/>
      <c r="AT1886" s="2"/>
      <c r="AU1886" s="2"/>
      <c r="AV1886" s="2"/>
      <c r="AW1886" s="2"/>
      <c r="AX1886" s="2"/>
      <c r="AY1886" s="2"/>
      <c r="AZ1886" s="2"/>
      <c r="BB1886" s="1"/>
    </row>
    <row r="1887" spans="6:54" x14ac:dyDescent="0.35">
      <c r="F1887" s="2"/>
      <c r="G1887" s="2"/>
      <c r="H1887" s="2"/>
      <c r="I1887" s="2"/>
      <c r="J1887" s="2"/>
      <c r="K1887" s="2"/>
      <c r="L1887" s="2"/>
      <c r="N1887" s="1"/>
      <c r="O1887" s="2"/>
      <c r="P1887" s="2"/>
      <c r="Q1887" s="2"/>
      <c r="R1887" s="2"/>
      <c r="S1887" s="2"/>
      <c r="T1887" s="2"/>
      <c r="U1887" s="2"/>
      <c r="V1887" s="2"/>
      <c r="X1887" s="1"/>
      <c r="Y1887" s="2"/>
      <c r="Z1887" s="2"/>
      <c r="AA1887" s="2"/>
      <c r="AB1887" s="2"/>
      <c r="AC1887" s="2"/>
      <c r="AD1887" s="2"/>
      <c r="AE1887" s="2"/>
      <c r="AF1887" s="2"/>
      <c r="AH1887" s="1"/>
      <c r="AI1887" s="2"/>
      <c r="AJ1887" s="2"/>
      <c r="AK1887" s="2"/>
      <c r="AL1887" s="2"/>
      <c r="AM1887" s="2"/>
      <c r="AN1887" s="2"/>
      <c r="AO1887" s="2"/>
      <c r="AP1887" s="2"/>
      <c r="AR1887" s="1"/>
      <c r="AS1887" s="2"/>
      <c r="AT1887" s="2"/>
      <c r="AU1887" s="2"/>
      <c r="AV1887" s="2"/>
      <c r="AW1887" s="2"/>
      <c r="AX1887" s="2"/>
      <c r="AY1887" s="2"/>
      <c r="AZ1887" s="2"/>
      <c r="BB1887" s="1"/>
    </row>
    <row r="1888" spans="6:54" x14ac:dyDescent="0.35">
      <c r="F1888" s="2"/>
      <c r="G1888" s="2"/>
      <c r="H1888" s="2"/>
      <c r="I1888" s="2"/>
      <c r="J1888" s="2"/>
      <c r="K1888" s="2"/>
      <c r="L1888" s="2"/>
      <c r="N1888" s="1"/>
      <c r="O1888" s="2"/>
      <c r="P1888" s="2"/>
      <c r="Q1888" s="2"/>
      <c r="R1888" s="2"/>
      <c r="S1888" s="2"/>
      <c r="T1888" s="2"/>
      <c r="U1888" s="2"/>
      <c r="V1888" s="2"/>
      <c r="X1888" s="1"/>
      <c r="Y1888" s="2"/>
      <c r="Z1888" s="2"/>
      <c r="AA1888" s="2"/>
      <c r="AB1888" s="2"/>
      <c r="AC1888" s="2"/>
      <c r="AD1888" s="2"/>
      <c r="AE1888" s="2"/>
      <c r="AF1888" s="2"/>
      <c r="AH1888" s="1"/>
      <c r="AI1888" s="2"/>
      <c r="AJ1888" s="2"/>
      <c r="AK1888" s="2"/>
      <c r="AL1888" s="2"/>
      <c r="AM1888" s="2"/>
      <c r="AN1888" s="2"/>
      <c r="AO1888" s="2"/>
      <c r="AP1888" s="2"/>
      <c r="AR1888" s="1"/>
      <c r="AS1888" s="2"/>
      <c r="AT1888" s="2"/>
      <c r="AU1888" s="2"/>
      <c r="AV1888" s="2"/>
      <c r="AW1888" s="2"/>
      <c r="AX1888" s="2"/>
      <c r="AY1888" s="2"/>
      <c r="AZ1888" s="2"/>
      <c r="BB1888" s="1"/>
    </row>
    <row r="1889" spans="6:54" x14ac:dyDescent="0.35">
      <c r="F1889" s="2"/>
      <c r="G1889" s="2"/>
      <c r="H1889" s="2"/>
      <c r="I1889" s="2"/>
      <c r="J1889" s="2"/>
      <c r="K1889" s="2"/>
      <c r="L1889" s="2"/>
      <c r="N1889" s="1"/>
      <c r="O1889" s="2"/>
      <c r="P1889" s="2"/>
      <c r="Q1889" s="2"/>
      <c r="R1889" s="2"/>
      <c r="S1889" s="2"/>
      <c r="T1889" s="2"/>
      <c r="U1889" s="2"/>
      <c r="V1889" s="2"/>
      <c r="X1889" s="1"/>
      <c r="Y1889" s="2"/>
      <c r="Z1889" s="2"/>
      <c r="AA1889" s="2"/>
      <c r="AB1889" s="2"/>
      <c r="AC1889" s="2"/>
      <c r="AD1889" s="2"/>
      <c r="AE1889" s="2"/>
      <c r="AF1889" s="2"/>
      <c r="AH1889" s="1"/>
      <c r="AI1889" s="2"/>
      <c r="AJ1889" s="2"/>
      <c r="AK1889" s="2"/>
      <c r="AL1889" s="2"/>
      <c r="AM1889" s="2"/>
      <c r="AN1889" s="2"/>
      <c r="AO1889" s="2"/>
      <c r="AP1889" s="2"/>
      <c r="AR1889" s="1"/>
      <c r="AS1889" s="2"/>
      <c r="AT1889" s="2"/>
      <c r="AU1889" s="2"/>
      <c r="AV1889" s="2"/>
      <c r="AW1889" s="2"/>
      <c r="AX1889" s="2"/>
      <c r="AY1889" s="2"/>
      <c r="AZ1889" s="2"/>
      <c r="BB1889" s="1"/>
    </row>
    <row r="1890" spans="6:54" x14ac:dyDescent="0.35">
      <c r="F1890" s="2"/>
      <c r="G1890" s="2"/>
      <c r="H1890" s="2"/>
      <c r="I1890" s="2"/>
      <c r="J1890" s="2"/>
      <c r="K1890" s="2"/>
      <c r="L1890" s="2"/>
      <c r="N1890" s="1"/>
      <c r="O1890" s="2"/>
      <c r="P1890" s="2"/>
      <c r="Q1890" s="2"/>
      <c r="R1890" s="2"/>
      <c r="S1890" s="2"/>
      <c r="T1890" s="2"/>
      <c r="U1890" s="2"/>
      <c r="V1890" s="2"/>
      <c r="X1890" s="1"/>
      <c r="Y1890" s="2"/>
      <c r="Z1890" s="2"/>
      <c r="AA1890" s="2"/>
      <c r="AB1890" s="2"/>
      <c r="AC1890" s="2"/>
      <c r="AD1890" s="2"/>
      <c r="AE1890" s="2"/>
      <c r="AF1890" s="2"/>
      <c r="AH1890" s="1"/>
      <c r="AI1890" s="2"/>
      <c r="AJ1890" s="2"/>
      <c r="AK1890" s="2"/>
      <c r="AL1890" s="2"/>
      <c r="AM1890" s="2"/>
      <c r="AN1890" s="2"/>
      <c r="AO1890" s="2"/>
      <c r="AP1890" s="2"/>
      <c r="AR1890" s="1"/>
      <c r="AS1890" s="2"/>
      <c r="AT1890" s="2"/>
      <c r="AU1890" s="2"/>
      <c r="AV1890" s="2"/>
      <c r="AW1890" s="2"/>
      <c r="AX1890" s="2"/>
      <c r="AY1890" s="2"/>
      <c r="AZ1890" s="2"/>
      <c r="BB1890" s="1"/>
    </row>
    <row r="1891" spans="6:54" x14ac:dyDescent="0.35">
      <c r="F1891" s="2"/>
      <c r="G1891" s="2"/>
      <c r="H1891" s="2"/>
      <c r="I1891" s="2"/>
      <c r="J1891" s="2"/>
      <c r="K1891" s="2"/>
      <c r="L1891" s="2"/>
      <c r="N1891" s="1"/>
      <c r="O1891" s="2"/>
      <c r="P1891" s="2"/>
      <c r="Q1891" s="2"/>
      <c r="R1891" s="2"/>
      <c r="S1891" s="2"/>
      <c r="T1891" s="2"/>
      <c r="U1891" s="2"/>
      <c r="V1891" s="2"/>
      <c r="X1891" s="1"/>
      <c r="Y1891" s="2"/>
      <c r="Z1891" s="2"/>
      <c r="AA1891" s="2"/>
      <c r="AB1891" s="2"/>
      <c r="AC1891" s="2"/>
      <c r="AD1891" s="2"/>
      <c r="AE1891" s="2"/>
      <c r="AF1891" s="2"/>
      <c r="AH1891" s="1"/>
      <c r="AI1891" s="2"/>
      <c r="AJ1891" s="2"/>
      <c r="AK1891" s="2"/>
      <c r="AL1891" s="2"/>
      <c r="AM1891" s="2"/>
      <c r="AN1891" s="2"/>
      <c r="AO1891" s="2"/>
      <c r="AP1891" s="2"/>
      <c r="AR1891" s="1"/>
      <c r="AS1891" s="2"/>
      <c r="AT1891" s="2"/>
      <c r="AU1891" s="2"/>
      <c r="AV1891" s="2"/>
      <c r="AW1891" s="2"/>
      <c r="AX1891" s="2"/>
      <c r="AY1891" s="2"/>
      <c r="AZ1891" s="2"/>
      <c r="BB1891" s="1"/>
    </row>
    <row r="1892" spans="6:54" x14ac:dyDescent="0.35">
      <c r="F1892" s="2"/>
      <c r="G1892" s="2"/>
      <c r="H1892" s="2"/>
      <c r="I1892" s="2"/>
      <c r="J1892" s="2"/>
      <c r="K1892" s="2"/>
      <c r="L1892" s="2"/>
      <c r="N1892" s="1"/>
      <c r="O1892" s="2"/>
      <c r="P1892" s="2"/>
      <c r="Q1892" s="2"/>
      <c r="R1892" s="2"/>
      <c r="S1892" s="2"/>
      <c r="T1892" s="2"/>
      <c r="U1892" s="2"/>
      <c r="V1892" s="2"/>
      <c r="X1892" s="1"/>
      <c r="Y1892" s="2"/>
      <c r="Z1892" s="2"/>
      <c r="AA1892" s="2"/>
      <c r="AB1892" s="2"/>
      <c r="AC1892" s="2"/>
      <c r="AD1892" s="2"/>
      <c r="AE1892" s="2"/>
      <c r="AF1892" s="2"/>
      <c r="AH1892" s="1"/>
      <c r="AI1892" s="2"/>
      <c r="AJ1892" s="2"/>
      <c r="AK1892" s="2"/>
      <c r="AL1892" s="2"/>
      <c r="AM1892" s="2"/>
      <c r="AN1892" s="2"/>
      <c r="AO1892" s="2"/>
      <c r="AP1892" s="2"/>
      <c r="AR1892" s="1"/>
      <c r="AS1892" s="2"/>
      <c r="AT1892" s="2"/>
      <c r="AU1892" s="2"/>
      <c r="AV1892" s="2"/>
      <c r="AW1892" s="2"/>
      <c r="AX1892" s="2"/>
      <c r="AY1892" s="2"/>
      <c r="AZ1892" s="2"/>
      <c r="BB1892" s="1"/>
    </row>
    <row r="1893" spans="6:54" x14ac:dyDescent="0.35">
      <c r="F1893" s="2"/>
      <c r="G1893" s="2"/>
      <c r="H1893" s="2"/>
      <c r="I1893" s="2"/>
      <c r="J1893" s="2"/>
      <c r="K1893" s="2"/>
      <c r="L1893" s="2"/>
      <c r="N1893" s="1"/>
      <c r="O1893" s="2"/>
      <c r="P1893" s="2"/>
      <c r="Q1893" s="2"/>
      <c r="R1893" s="2"/>
      <c r="S1893" s="2"/>
      <c r="T1893" s="2"/>
      <c r="U1893" s="2"/>
      <c r="V1893" s="2"/>
      <c r="X1893" s="1"/>
      <c r="Y1893" s="2"/>
      <c r="Z1893" s="2"/>
      <c r="AA1893" s="2"/>
      <c r="AB1893" s="2"/>
      <c r="AC1893" s="2"/>
      <c r="AD1893" s="2"/>
      <c r="AE1893" s="2"/>
      <c r="AF1893" s="2"/>
      <c r="AH1893" s="1"/>
      <c r="AI1893" s="2"/>
      <c r="AJ1893" s="2"/>
      <c r="AK1893" s="2"/>
      <c r="AL1893" s="2"/>
      <c r="AM1893" s="2"/>
      <c r="AN1893" s="2"/>
      <c r="AO1893" s="2"/>
      <c r="AP1893" s="2"/>
      <c r="AR1893" s="1"/>
      <c r="AS1893" s="2"/>
      <c r="AT1893" s="2"/>
      <c r="AU1893" s="2"/>
      <c r="AV1893" s="2"/>
      <c r="AW1893" s="2"/>
      <c r="AX1893" s="2"/>
      <c r="AY1893" s="2"/>
      <c r="AZ1893" s="2"/>
      <c r="BB1893" s="1"/>
    </row>
    <row r="1894" spans="6:54" x14ac:dyDescent="0.35">
      <c r="F1894" s="2"/>
      <c r="G1894" s="2"/>
      <c r="H1894" s="2"/>
      <c r="I1894" s="2"/>
      <c r="J1894" s="2"/>
      <c r="K1894" s="2"/>
      <c r="L1894" s="2"/>
      <c r="N1894" s="1"/>
      <c r="O1894" s="2"/>
      <c r="P1894" s="2"/>
      <c r="Q1894" s="2"/>
      <c r="R1894" s="2"/>
      <c r="S1894" s="2"/>
      <c r="T1894" s="2"/>
      <c r="U1894" s="2"/>
      <c r="V1894" s="2"/>
      <c r="X1894" s="1"/>
      <c r="Y1894" s="2"/>
      <c r="Z1894" s="2"/>
      <c r="AA1894" s="2"/>
      <c r="AB1894" s="2"/>
      <c r="AC1894" s="2"/>
      <c r="AD1894" s="2"/>
      <c r="AE1894" s="2"/>
      <c r="AF1894" s="2"/>
      <c r="AH1894" s="1"/>
      <c r="AI1894" s="2"/>
      <c r="AJ1894" s="2"/>
      <c r="AK1894" s="2"/>
      <c r="AL1894" s="2"/>
      <c r="AM1894" s="2"/>
      <c r="AN1894" s="2"/>
      <c r="AO1894" s="2"/>
      <c r="AP1894" s="2"/>
      <c r="AR1894" s="1"/>
      <c r="AS1894" s="2"/>
      <c r="AT1894" s="2"/>
      <c r="AU1894" s="2"/>
      <c r="AV1894" s="2"/>
      <c r="AW1894" s="2"/>
      <c r="AX1894" s="2"/>
      <c r="AY1894" s="2"/>
      <c r="AZ1894" s="2"/>
      <c r="BB1894" s="1"/>
    </row>
    <row r="1895" spans="6:54" x14ac:dyDescent="0.35">
      <c r="F1895" s="2"/>
      <c r="G1895" s="2"/>
      <c r="H1895" s="2"/>
      <c r="I1895" s="2"/>
      <c r="J1895" s="2"/>
      <c r="K1895" s="2"/>
      <c r="L1895" s="2"/>
      <c r="N1895" s="1"/>
      <c r="O1895" s="2"/>
      <c r="P1895" s="2"/>
      <c r="Q1895" s="2"/>
      <c r="R1895" s="2"/>
      <c r="S1895" s="2"/>
      <c r="T1895" s="2"/>
      <c r="U1895" s="2"/>
      <c r="V1895" s="2"/>
      <c r="X1895" s="1"/>
      <c r="Y1895" s="2"/>
      <c r="Z1895" s="2"/>
      <c r="AA1895" s="2"/>
      <c r="AB1895" s="2"/>
      <c r="AC1895" s="2"/>
      <c r="AD1895" s="2"/>
      <c r="AE1895" s="2"/>
      <c r="AF1895" s="2"/>
      <c r="AH1895" s="1"/>
      <c r="AI1895" s="2"/>
      <c r="AJ1895" s="2"/>
      <c r="AK1895" s="2"/>
      <c r="AL1895" s="2"/>
      <c r="AM1895" s="2"/>
      <c r="AN1895" s="2"/>
      <c r="AO1895" s="2"/>
      <c r="AP1895" s="2"/>
      <c r="AR1895" s="1"/>
      <c r="AS1895" s="2"/>
      <c r="AT1895" s="2"/>
      <c r="AU1895" s="2"/>
      <c r="AV1895" s="2"/>
      <c r="AW1895" s="2"/>
      <c r="AX1895" s="2"/>
      <c r="AY1895" s="2"/>
      <c r="AZ1895" s="2"/>
      <c r="BB1895" s="1"/>
    </row>
    <row r="1896" spans="6:54" x14ac:dyDescent="0.35">
      <c r="F1896" s="2"/>
      <c r="G1896" s="2"/>
      <c r="H1896" s="2"/>
      <c r="I1896" s="2"/>
      <c r="J1896" s="2"/>
      <c r="K1896" s="2"/>
      <c r="L1896" s="2"/>
      <c r="N1896" s="1"/>
      <c r="O1896" s="2"/>
      <c r="P1896" s="2"/>
      <c r="Q1896" s="2"/>
      <c r="R1896" s="2"/>
      <c r="S1896" s="2"/>
      <c r="T1896" s="2"/>
      <c r="U1896" s="2"/>
      <c r="V1896" s="2"/>
      <c r="X1896" s="1"/>
      <c r="Y1896" s="2"/>
      <c r="Z1896" s="2"/>
      <c r="AA1896" s="2"/>
      <c r="AB1896" s="2"/>
      <c r="AC1896" s="2"/>
      <c r="AD1896" s="2"/>
      <c r="AE1896" s="2"/>
      <c r="AF1896" s="2"/>
      <c r="AH1896" s="1"/>
      <c r="AI1896" s="2"/>
      <c r="AJ1896" s="2"/>
      <c r="AK1896" s="2"/>
      <c r="AL1896" s="2"/>
      <c r="AM1896" s="2"/>
      <c r="AN1896" s="2"/>
      <c r="AO1896" s="2"/>
      <c r="AP1896" s="2"/>
      <c r="AR1896" s="1"/>
      <c r="AS1896" s="2"/>
      <c r="AT1896" s="2"/>
      <c r="AU1896" s="2"/>
      <c r="AV1896" s="2"/>
      <c r="AW1896" s="2"/>
      <c r="AX1896" s="2"/>
      <c r="AY1896" s="2"/>
      <c r="AZ1896" s="2"/>
      <c r="BB1896" s="1"/>
    </row>
    <row r="1897" spans="6:54" x14ac:dyDescent="0.35">
      <c r="F1897" s="2"/>
      <c r="G1897" s="2"/>
      <c r="H1897" s="2"/>
      <c r="I1897" s="2"/>
      <c r="J1897" s="2"/>
      <c r="K1897" s="2"/>
      <c r="L1897" s="2"/>
      <c r="N1897" s="1"/>
      <c r="O1897" s="2"/>
      <c r="P1897" s="2"/>
      <c r="Q1897" s="2"/>
      <c r="R1897" s="2"/>
      <c r="S1897" s="2"/>
      <c r="T1897" s="2"/>
      <c r="U1897" s="2"/>
      <c r="V1897" s="2"/>
      <c r="X1897" s="1"/>
      <c r="Y1897" s="2"/>
      <c r="Z1897" s="2"/>
      <c r="AA1897" s="2"/>
      <c r="AB1897" s="2"/>
      <c r="AC1897" s="2"/>
      <c r="AD1897" s="2"/>
      <c r="AE1897" s="2"/>
      <c r="AF1897" s="2"/>
      <c r="AH1897" s="1"/>
      <c r="AI1897" s="2"/>
      <c r="AJ1897" s="2"/>
      <c r="AK1897" s="2"/>
      <c r="AL1897" s="2"/>
      <c r="AM1897" s="2"/>
      <c r="AN1897" s="2"/>
      <c r="AO1897" s="2"/>
      <c r="AP1897" s="2"/>
      <c r="AR1897" s="1"/>
      <c r="AS1897" s="2"/>
      <c r="AT1897" s="2"/>
      <c r="AU1897" s="2"/>
      <c r="AV1897" s="2"/>
      <c r="AW1897" s="2"/>
      <c r="AX1897" s="2"/>
      <c r="AY1897" s="2"/>
      <c r="AZ1897" s="2"/>
      <c r="BB1897" s="1"/>
    </row>
    <row r="1898" spans="6:54" x14ac:dyDescent="0.35">
      <c r="F1898" s="2"/>
      <c r="G1898" s="2"/>
      <c r="H1898" s="2"/>
      <c r="I1898" s="2"/>
      <c r="J1898" s="2"/>
      <c r="K1898" s="2"/>
      <c r="L1898" s="2"/>
      <c r="N1898" s="1"/>
      <c r="O1898" s="2"/>
      <c r="P1898" s="2"/>
      <c r="Q1898" s="2"/>
      <c r="R1898" s="2"/>
      <c r="S1898" s="2"/>
      <c r="T1898" s="2"/>
      <c r="U1898" s="2"/>
      <c r="V1898" s="2"/>
      <c r="X1898" s="1"/>
      <c r="Y1898" s="2"/>
      <c r="Z1898" s="2"/>
      <c r="AA1898" s="2"/>
      <c r="AB1898" s="2"/>
      <c r="AC1898" s="2"/>
      <c r="AD1898" s="2"/>
      <c r="AE1898" s="2"/>
      <c r="AF1898" s="2"/>
      <c r="AH1898" s="1"/>
      <c r="AI1898" s="2"/>
      <c r="AJ1898" s="2"/>
      <c r="AK1898" s="2"/>
      <c r="AL1898" s="2"/>
      <c r="AM1898" s="2"/>
      <c r="AN1898" s="2"/>
      <c r="AO1898" s="2"/>
      <c r="AP1898" s="2"/>
      <c r="AR1898" s="1"/>
      <c r="AS1898" s="2"/>
      <c r="AT1898" s="2"/>
      <c r="AU1898" s="2"/>
      <c r="AV1898" s="2"/>
      <c r="AW1898" s="2"/>
      <c r="AX1898" s="2"/>
      <c r="AY1898" s="2"/>
      <c r="AZ1898" s="2"/>
      <c r="BB1898" s="1"/>
    </row>
    <row r="1899" spans="6:54" x14ac:dyDescent="0.35">
      <c r="F1899" s="2"/>
      <c r="G1899" s="2"/>
      <c r="H1899" s="2"/>
      <c r="I1899" s="2"/>
      <c r="J1899" s="2"/>
      <c r="K1899" s="2"/>
      <c r="L1899" s="2"/>
      <c r="N1899" s="1"/>
      <c r="O1899" s="2"/>
      <c r="P1899" s="2"/>
      <c r="Q1899" s="2"/>
      <c r="R1899" s="2"/>
      <c r="S1899" s="2"/>
      <c r="T1899" s="2"/>
      <c r="U1899" s="2"/>
      <c r="V1899" s="2"/>
      <c r="X1899" s="1"/>
      <c r="Y1899" s="2"/>
      <c r="Z1899" s="2"/>
      <c r="AA1899" s="2"/>
      <c r="AB1899" s="2"/>
      <c r="AC1899" s="2"/>
      <c r="AD1899" s="2"/>
      <c r="AE1899" s="2"/>
      <c r="AF1899" s="2"/>
      <c r="AH1899" s="1"/>
      <c r="AI1899" s="2"/>
      <c r="AJ1899" s="2"/>
      <c r="AK1899" s="2"/>
      <c r="AL1899" s="2"/>
      <c r="AM1899" s="2"/>
      <c r="AN1899" s="2"/>
      <c r="AO1899" s="2"/>
      <c r="AP1899" s="2"/>
      <c r="AR1899" s="1"/>
      <c r="AS1899" s="2"/>
      <c r="AT1899" s="2"/>
      <c r="AU1899" s="2"/>
      <c r="AV1899" s="2"/>
      <c r="AW1899" s="2"/>
      <c r="AX1899" s="2"/>
      <c r="AY1899" s="2"/>
      <c r="AZ1899" s="2"/>
      <c r="BB1899" s="1"/>
    </row>
    <row r="1900" spans="6:54" x14ac:dyDescent="0.35">
      <c r="F1900" s="2"/>
      <c r="G1900" s="2"/>
      <c r="H1900" s="2"/>
      <c r="I1900" s="2"/>
      <c r="J1900" s="2"/>
      <c r="K1900" s="2"/>
      <c r="L1900" s="2"/>
      <c r="N1900" s="1"/>
      <c r="O1900" s="2"/>
      <c r="P1900" s="2"/>
      <c r="Q1900" s="2"/>
      <c r="R1900" s="2"/>
      <c r="S1900" s="2"/>
      <c r="T1900" s="2"/>
      <c r="U1900" s="2"/>
      <c r="V1900" s="2"/>
      <c r="X1900" s="1"/>
      <c r="Y1900" s="2"/>
      <c r="Z1900" s="2"/>
      <c r="AA1900" s="2"/>
      <c r="AB1900" s="2"/>
      <c r="AC1900" s="2"/>
      <c r="AD1900" s="2"/>
      <c r="AE1900" s="2"/>
      <c r="AF1900" s="2"/>
      <c r="AH1900" s="1"/>
      <c r="AI1900" s="2"/>
      <c r="AJ1900" s="2"/>
      <c r="AK1900" s="2"/>
      <c r="AL1900" s="2"/>
      <c r="AM1900" s="2"/>
      <c r="AN1900" s="2"/>
      <c r="AO1900" s="2"/>
      <c r="AP1900" s="2"/>
      <c r="AR1900" s="1"/>
      <c r="AS1900" s="2"/>
      <c r="AT1900" s="2"/>
      <c r="AU1900" s="2"/>
      <c r="AV1900" s="2"/>
      <c r="AW1900" s="2"/>
      <c r="AX1900" s="2"/>
      <c r="AY1900" s="2"/>
      <c r="AZ1900" s="2"/>
      <c r="BB1900" s="1"/>
    </row>
    <row r="1901" spans="6:54" x14ac:dyDescent="0.35">
      <c r="F1901" s="2"/>
      <c r="G1901" s="2"/>
      <c r="H1901" s="2"/>
      <c r="I1901" s="2"/>
      <c r="J1901" s="2"/>
      <c r="K1901" s="2"/>
      <c r="L1901" s="2"/>
      <c r="N1901" s="1"/>
      <c r="O1901" s="2"/>
      <c r="P1901" s="2"/>
      <c r="Q1901" s="2"/>
      <c r="R1901" s="2"/>
      <c r="S1901" s="2"/>
      <c r="T1901" s="2"/>
      <c r="U1901" s="2"/>
      <c r="V1901" s="2"/>
      <c r="X1901" s="1"/>
      <c r="Y1901" s="2"/>
      <c r="Z1901" s="2"/>
      <c r="AA1901" s="2"/>
      <c r="AB1901" s="2"/>
      <c r="AC1901" s="2"/>
      <c r="AD1901" s="2"/>
      <c r="AE1901" s="2"/>
      <c r="AF1901" s="2"/>
      <c r="AH1901" s="1"/>
      <c r="AI1901" s="2"/>
      <c r="AJ1901" s="2"/>
      <c r="AK1901" s="2"/>
      <c r="AL1901" s="2"/>
      <c r="AM1901" s="2"/>
      <c r="AN1901" s="2"/>
      <c r="AO1901" s="2"/>
      <c r="AP1901" s="2"/>
      <c r="AR1901" s="1"/>
      <c r="AS1901" s="2"/>
      <c r="AT1901" s="2"/>
      <c r="AU1901" s="2"/>
      <c r="AV1901" s="2"/>
      <c r="AW1901" s="2"/>
      <c r="AX1901" s="2"/>
      <c r="AY1901" s="2"/>
      <c r="AZ1901" s="2"/>
      <c r="BB1901" s="1"/>
    </row>
    <row r="1902" spans="6:54" x14ac:dyDescent="0.35">
      <c r="F1902" s="2"/>
      <c r="G1902" s="2"/>
      <c r="H1902" s="2"/>
      <c r="I1902" s="2"/>
      <c r="J1902" s="2"/>
      <c r="K1902" s="2"/>
      <c r="L1902" s="2"/>
      <c r="N1902" s="1"/>
      <c r="O1902" s="2"/>
      <c r="P1902" s="2"/>
      <c r="Q1902" s="2"/>
      <c r="R1902" s="2"/>
      <c r="S1902" s="2"/>
      <c r="T1902" s="2"/>
      <c r="U1902" s="2"/>
      <c r="V1902" s="2"/>
      <c r="X1902" s="1"/>
      <c r="Y1902" s="2"/>
      <c r="Z1902" s="2"/>
      <c r="AA1902" s="2"/>
      <c r="AB1902" s="2"/>
      <c r="AC1902" s="2"/>
      <c r="AD1902" s="2"/>
      <c r="AE1902" s="2"/>
      <c r="AF1902" s="2"/>
      <c r="AH1902" s="1"/>
      <c r="AI1902" s="2"/>
      <c r="AJ1902" s="2"/>
      <c r="AK1902" s="2"/>
      <c r="AL1902" s="2"/>
      <c r="AM1902" s="2"/>
      <c r="AN1902" s="2"/>
      <c r="AO1902" s="2"/>
      <c r="AP1902" s="2"/>
      <c r="AR1902" s="1"/>
      <c r="AS1902" s="2"/>
      <c r="AT1902" s="2"/>
      <c r="AU1902" s="2"/>
      <c r="AV1902" s="2"/>
      <c r="AW1902" s="2"/>
      <c r="AX1902" s="2"/>
      <c r="AY1902" s="2"/>
      <c r="AZ1902" s="2"/>
      <c r="BB1902" s="1"/>
    </row>
    <row r="1903" spans="6:54" x14ac:dyDescent="0.35">
      <c r="F1903" s="2"/>
      <c r="G1903" s="2"/>
      <c r="H1903" s="2"/>
      <c r="I1903" s="2"/>
      <c r="J1903" s="2"/>
      <c r="K1903" s="2"/>
      <c r="L1903" s="2"/>
      <c r="N1903" s="1"/>
      <c r="O1903" s="2"/>
      <c r="P1903" s="2"/>
      <c r="Q1903" s="2"/>
      <c r="R1903" s="2"/>
      <c r="S1903" s="2"/>
      <c r="T1903" s="2"/>
      <c r="U1903" s="2"/>
      <c r="V1903" s="2"/>
      <c r="X1903" s="1"/>
      <c r="Y1903" s="2"/>
      <c r="Z1903" s="2"/>
      <c r="AA1903" s="2"/>
      <c r="AB1903" s="2"/>
      <c r="AC1903" s="2"/>
      <c r="AD1903" s="2"/>
      <c r="AE1903" s="2"/>
      <c r="AF1903" s="2"/>
      <c r="AH1903" s="1"/>
      <c r="AI1903" s="2"/>
      <c r="AJ1903" s="2"/>
      <c r="AK1903" s="2"/>
      <c r="AL1903" s="2"/>
      <c r="AM1903" s="2"/>
      <c r="AN1903" s="2"/>
      <c r="AO1903" s="2"/>
      <c r="AP1903" s="2"/>
      <c r="AR1903" s="1"/>
      <c r="AS1903" s="2"/>
      <c r="AT1903" s="2"/>
      <c r="AU1903" s="2"/>
      <c r="AV1903" s="2"/>
      <c r="AW1903" s="2"/>
      <c r="AX1903" s="2"/>
      <c r="AY1903" s="2"/>
      <c r="AZ1903" s="2"/>
      <c r="BB1903" s="1"/>
    </row>
    <row r="1904" spans="6:54" x14ac:dyDescent="0.35">
      <c r="F1904" s="2"/>
      <c r="G1904" s="2"/>
      <c r="H1904" s="2"/>
      <c r="I1904" s="2"/>
      <c r="J1904" s="2"/>
      <c r="K1904" s="2"/>
      <c r="L1904" s="2"/>
      <c r="N1904" s="1"/>
      <c r="O1904" s="2"/>
      <c r="P1904" s="2"/>
      <c r="Q1904" s="2"/>
      <c r="R1904" s="2"/>
      <c r="S1904" s="2"/>
      <c r="T1904" s="2"/>
      <c r="U1904" s="2"/>
      <c r="V1904" s="2"/>
      <c r="X1904" s="1"/>
      <c r="Y1904" s="2"/>
      <c r="Z1904" s="2"/>
      <c r="AA1904" s="2"/>
      <c r="AB1904" s="2"/>
      <c r="AC1904" s="2"/>
      <c r="AD1904" s="2"/>
      <c r="AE1904" s="2"/>
      <c r="AF1904" s="2"/>
      <c r="AH1904" s="1"/>
      <c r="AI1904" s="2"/>
      <c r="AJ1904" s="2"/>
      <c r="AK1904" s="2"/>
      <c r="AL1904" s="2"/>
      <c r="AM1904" s="2"/>
      <c r="AN1904" s="2"/>
      <c r="AO1904" s="2"/>
      <c r="AP1904" s="2"/>
      <c r="AR1904" s="1"/>
      <c r="AS1904" s="2"/>
      <c r="AT1904" s="2"/>
      <c r="AU1904" s="2"/>
      <c r="AV1904" s="2"/>
      <c r="AW1904" s="2"/>
      <c r="AX1904" s="2"/>
      <c r="AY1904" s="2"/>
      <c r="AZ1904" s="2"/>
      <c r="BB1904" s="1"/>
    </row>
    <row r="1905" spans="6:54" x14ac:dyDescent="0.35">
      <c r="F1905" s="2"/>
      <c r="G1905" s="2"/>
      <c r="H1905" s="2"/>
      <c r="I1905" s="2"/>
      <c r="J1905" s="2"/>
      <c r="K1905" s="2"/>
      <c r="L1905" s="2"/>
      <c r="N1905" s="1"/>
      <c r="O1905" s="2"/>
      <c r="P1905" s="2"/>
      <c r="Q1905" s="2"/>
      <c r="R1905" s="2"/>
      <c r="S1905" s="2"/>
      <c r="T1905" s="2"/>
      <c r="U1905" s="2"/>
      <c r="V1905" s="2"/>
      <c r="X1905" s="1"/>
      <c r="Y1905" s="2"/>
      <c r="Z1905" s="2"/>
      <c r="AA1905" s="2"/>
      <c r="AB1905" s="2"/>
      <c r="AC1905" s="2"/>
      <c r="AD1905" s="2"/>
      <c r="AE1905" s="2"/>
      <c r="AF1905" s="2"/>
      <c r="AH1905" s="1"/>
      <c r="AI1905" s="2"/>
      <c r="AJ1905" s="2"/>
      <c r="AK1905" s="2"/>
      <c r="AL1905" s="2"/>
      <c r="AM1905" s="2"/>
      <c r="AN1905" s="2"/>
      <c r="AO1905" s="2"/>
      <c r="AP1905" s="2"/>
      <c r="AR1905" s="1"/>
      <c r="AS1905" s="2"/>
      <c r="AT1905" s="2"/>
      <c r="AU1905" s="2"/>
      <c r="AV1905" s="2"/>
      <c r="AW1905" s="2"/>
      <c r="AX1905" s="2"/>
      <c r="AY1905" s="2"/>
      <c r="AZ1905" s="2"/>
      <c r="BB1905" s="1"/>
    </row>
    <row r="1906" spans="6:54" x14ac:dyDescent="0.35">
      <c r="F1906" s="2"/>
      <c r="G1906" s="2"/>
      <c r="H1906" s="2"/>
      <c r="I1906" s="2"/>
      <c r="J1906" s="2"/>
      <c r="K1906" s="2"/>
      <c r="L1906" s="2"/>
      <c r="N1906" s="1"/>
      <c r="O1906" s="2"/>
      <c r="P1906" s="2"/>
      <c r="Q1906" s="2"/>
      <c r="R1906" s="2"/>
      <c r="S1906" s="2"/>
      <c r="T1906" s="2"/>
      <c r="U1906" s="2"/>
      <c r="V1906" s="2"/>
      <c r="X1906" s="1"/>
      <c r="Y1906" s="2"/>
      <c r="Z1906" s="2"/>
      <c r="AA1906" s="2"/>
      <c r="AB1906" s="2"/>
      <c r="AC1906" s="2"/>
      <c r="AD1906" s="2"/>
      <c r="AE1906" s="2"/>
      <c r="AF1906" s="2"/>
      <c r="AH1906" s="1"/>
      <c r="AI1906" s="2"/>
      <c r="AJ1906" s="2"/>
      <c r="AK1906" s="2"/>
      <c r="AL1906" s="2"/>
      <c r="AM1906" s="2"/>
      <c r="AN1906" s="2"/>
      <c r="AO1906" s="2"/>
      <c r="AP1906" s="2"/>
      <c r="AR1906" s="1"/>
      <c r="AS1906" s="2"/>
      <c r="AT1906" s="2"/>
      <c r="AU1906" s="2"/>
      <c r="AV1906" s="2"/>
      <c r="AW1906" s="2"/>
      <c r="AX1906" s="2"/>
      <c r="AY1906" s="2"/>
      <c r="AZ1906" s="2"/>
      <c r="BB1906" s="1"/>
    </row>
    <row r="1907" spans="6:54" x14ac:dyDescent="0.35">
      <c r="F1907" s="2"/>
      <c r="G1907" s="2"/>
      <c r="H1907" s="2"/>
      <c r="I1907" s="2"/>
      <c r="J1907" s="2"/>
      <c r="K1907" s="2"/>
      <c r="L1907" s="2"/>
      <c r="N1907" s="1"/>
      <c r="O1907" s="2"/>
      <c r="P1907" s="2"/>
      <c r="Q1907" s="2"/>
      <c r="R1907" s="2"/>
      <c r="S1907" s="2"/>
      <c r="T1907" s="2"/>
      <c r="U1907" s="2"/>
      <c r="V1907" s="2"/>
      <c r="X1907" s="1"/>
      <c r="Y1907" s="2"/>
      <c r="Z1907" s="2"/>
      <c r="AA1907" s="2"/>
      <c r="AB1907" s="2"/>
      <c r="AC1907" s="2"/>
      <c r="AD1907" s="2"/>
      <c r="AE1907" s="2"/>
      <c r="AF1907" s="2"/>
      <c r="AH1907" s="1"/>
      <c r="AI1907" s="2"/>
      <c r="AJ1907" s="2"/>
      <c r="AK1907" s="2"/>
      <c r="AL1907" s="2"/>
      <c r="AM1907" s="2"/>
      <c r="AN1907" s="2"/>
      <c r="AO1907" s="2"/>
      <c r="AP1907" s="2"/>
      <c r="AR1907" s="1"/>
      <c r="AS1907" s="2"/>
      <c r="AT1907" s="2"/>
      <c r="AU1907" s="2"/>
      <c r="AV1907" s="2"/>
      <c r="AW1907" s="2"/>
      <c r="AX1907" s="2"/>
      <c r="AY1907" s="2"/>
      <c r="AZ1907" s="2"/>
      <c r="BB1907" s="1"/>
    </row>
    <row r="1908" spans="6:54" x14ac:dyDescent="0.35">
      <c r="F1908" s="2"/>
      <c r="G1908" s="2"/>
      <c r="H1908" s="2"/>
      <c r="I1908" s="2"/>
      <c r="J1908" s="2"/>
      <c r="K1908" s="2"/>
      <c r="L1908" s="2"/>
      <c r="N1908" s="1"/>
      <c r="O1908" s="2"/>
      <c r="P1908" s="2"/>
      <c r="Q1908" s="2"/>
      <c r="R1908" s="2"/>
      <c r="S1908" s="2"/>
      <c r="T1908" s="2"/>
      <c r="U1908" s="2"/>
      <c r="V1908" s="2"/>
      <c r="X1908" s="1"/>
      <c r="Y1908" s="2"/>
      <c r="Z1908" s="2"/>
      <c r="AA1908" s="2"/>
      <c r="AB1908" s="2"/>
      <c r="AC1908" s="2"/>
      <c r="AD1908" s="2"/>
      <c r="AE1908" s="2"/>
      <c r="AF1908" s="2"/>
      <c r="AH1908" s="1"/>
      <c r="AI1908" s="2"/>
      <c r="AJ1908" s="2"/>
      <c r="AK1908" s="2"/>
      <c r="AL1908" s="2"/>
      <c r="AM1908" s="2"/>
      <c r="AN1908" s="2"/>
      <c r="AO1908" s="2"/>
      <c r="AP1908" s="2"/>
      <c r="AR1908" s="1"/>
      <c r="AS1908" s="2"/>
      <c r="AT1908" s="2"/>
      <c r="AU1908" s="2"/>
      <c r="AV1908" s="2"/>
      <c r="AW1908" s="2"/>
      <c r="AX1908" s="2"/>
      <c r="AY1908" s="2"/>
      <c r="AZ1908" s="2"/>
      <c r="BB1908" s="1"/>
    </row>
    <row r="1909" spans="6:54" x14ac:dyDescent="0.35">
      <c r="F1909" s="2"/>
      <c r="G1909" s="2"/>
      <c r="H1909" s="2"/>
      <c r="I1909" s="2"/>
      <c r="J1909" s="2"/>
      <c r="K1909" s="2"/>
      <c r="L1909" s="2"/>
      <c r="N1909" s="1"/>
      <c r="O1909" s="2"/>
      <c r="P1909" s="2"/>
      <c r="Q1909" s="2"/>
      <c r="R1909" s="2"/>
      <c r="S1909" s="2"/>
      <c r="T1909" s="2"/>
      <c r="U1909" s="2"/>
      <c r="V1909" s="2"/>
      <c r="X1909" s="1"/>
      <c r="Y1909" s="2"/>
      <c r="Z1909" s="2"/>
      <c r="AA1909" s="2"/>
      <c r="AB1909" s="2"/>
      <c r="AC1909" s="2"/>
      <c r="AD1909" s="2"/>
      <c r="AE1909" s="2"/>
      <c r="AF1909" s="2"/>
      <c r="AH1909" s="1"/>
      <c r="AI1909" s="2"/>
      <c r="AJ1909" s="2"/>
      <c r="AK1909" s="2"/>
      <c r="AL1909" s="2"/>
      <c r="AM1909" s="2"/>
      <c r="AN1909" s="2"/>
      <c r="AO1909" s="2"/>
      <c r="AP1909" s="2"/>
      <c r="AR1909" s="1"/>
      <c r="AS1909" s="2"/>
      <c r="AT1909" s="2"/>
      <c r="AU1909" s="2"/>
      <c r="AV1909" s="2"/>
      <c r="AW1909" s="2"/>
      <c r="AX1909" s="2"/>
      <c r="AY1909" s="2"/>
      <c r="AZ1909" s="2"/>
      <c r="BB1909" s="1"/>
    </row>
    <row r="1910" spans="6:54" x14ac:dyDescent="0.35">
      <c r="F1910" s="2"/>
      <c r="G1910" s="2"/>
      <c r="H1910" s="2"/>
      <c r="I1910" s="2"/>
      <c r="J1910" s="2"/>
      <c r="K1910" s="2"/>
      <c r="L1910" s="2"/>
      <c r="N1910" s="1"/>
      <c r="O1910" s="2"/>
      <c r="P1910" s="2"/>
      <c r="Q1910" s="2"/>
      <c r="R1910" s="2"/>
      <c r="S1910" s="2"/>
      <c r="T1910" s="2"/>
      <c r="U1910" s="2"/>
      <c r="V1910" s="2"/>
      <c r="X1910" s="1"/>
      <c r="Y1910" s="2"/>
      <c r="Z1910" s="2"/>
      <c r="AA1910" s="2"/>
      <c r="AB1910" s="2"/>
      <c r="AC1910" s="2"/>
      <c r="AD1910" s="2"/>
      <c r="AE1910" s="2"/>
      <c r="AF1910" s="2"/>
      <c r="AH1910" s="1"/>
      <c r="AI1910" s="2"/>
      <c r="AJ1910" s="2"/>
      <c r="AK1910" s="2"/>
      <c r="AL1910" s="2"/>
      <c r="AM1910" s="2"/>
      <c r="AN1910" s="2"/>
      <c r="AO1910" s="2"/>
      <c r="AP1910" s="2"/>
      <c r="AR1910" s="1"/>
      <c r="AS1910" s="2"/>
      <c r="AT1910" s="2"/>
      <c r="AU1910" s="2"/>
      <c r="AV1910" s="2"/>
      <c r="AW1910" s="2"/>
      <c r="AX1910" s="2"/>
      <c r="AY1910" s="2"/>
      <c r="AZ1910" s="2"/>
      <c r="BB1910" s="1"/>
    </row>
    <row r="1911" spans="6:54" x14ac:dyDescent="0.35">
      <c r="F1911" s="2"/>
      <c r="G1911" s="2"/>
      <c r="H1911" s="2"/>
      <c r="I1911" s="2"/>
      <c r="J1911" s="2"/>
      <c r="K1911" s="2"/>
      <c r="L1911" s="2"/>
      <c r="N1911" s="1"/>
      <c r="O1911" s="2"/>
      <c r="P1911" s="2"/>
      <c r="Q1911" s="2"/>
      <c r="R1911" s="2"/>
      <c r="S1911" s="2"/>
      <c r="T1911" s="2"/>
      <c r="U1911" s="2"/>
      <c r="V1911" s="2"/>
      <c r="X1911" s="1"/>
      <c r="Y1911" s="2"/>
      <c r="Z1911" s="2"/>
      <c r="AA1911" s="2"/>
      <c r="AB1911" s="2"/>
      <c r="AC1911" s="2"/>
      <c r="AD1911" s="2"/>
      <c r="AE1911" s="2"/>
      <c r="AF1911" s="2"/>
      <c r="AH1911" s="1"/>
      <c r="AI1911" s="2"/>
      <c r="AJ1911" s="2"/>
      <c r="AK1911" s="2"/>
      <c r="AL1911" s="2"/>
      <c r="AM1911" s="2"/>
      <c r="AN1911" s="2"/>
      <c r="AO1911" s="2"/>
      <c r="AP1911" s="2"/>
      <c r="AR1911" s="1"/>
      <c r="AS1911" s="2"/>
      <c r="AT1911" s="2"/>
      <c r="AU1911" s="2"/>
      <c r="AV1911" s="2"/>
      <c r="AW1911" s="2"/>
      <c r="AX1911" s="2"/>
      <c r="AY1911" s="2"/>
      <c r="AZ1911" s="2"/>
      <c r="BB1911" s="1"/>
    </row>
    <row r="1912" spans="6:54" x14ac:dyDescent="0.35">
      <c r="F1912" s="2"/>
      <c r="G1912" s="2"/>
      <c r="H1912" s="2"/>
      <c r="I1912" s="2"/>
      <c r="J1912" s="2"/>
      <c r="K1912" s="2"/>
      <c r="L1912" s="2"/>
      <c r="N1912" s="1"/>
      <c r="O1912" s="2"/>
      <c r="P1912" s="2"/>
      <c r="Q1912" s="2"/>
      <c r="R1912" s="2"/>
      <c r="S1912" s="2"/>
      <c r="T1912" s="2"/>
      <c r="U1912" s="2"/>
      <c r="V1912" s="2"/>
      <c r="X1912" s="1"/>
      <c r="Y1912" s="2"/>
      <c r="Z1912" s="2"/>
      <c r="AA1912" s="2"/>
      <c r="AB1912" s="2"/>
      <c r="AC1912" s="2"/>
      <c r="AD1912" s="2"/>
      <c r="AE1912" s="2"/>
      <c r="AF1912" s="2"/>
      <c r="AH1912" s="1"/>
      <c r="AI1912" s="2"/>
      <c r="AJ1912" s="2"/>
      <c r="AK1912" s="2"/>
      <c r="AL1912" s="2"/>
      <c r="AM1912" s="2"/>
      <c r="AN1912" s="2"/>
      <c r="AO1912" s="2"/>
      <c r="AP1912" s="2"/>
      <c r="AR1912" s="1"/>
      <c r="AS1912" s="2"/>
      <c r="AT1912" s="2"/>
      <c r="AU1912" s="2"/>
      <c r="AV1912" s="2"/>
      <c r="AW1912" s="2"/>
      <c r="AX1912" s="2"/>
      <c r="AY1912" s="2"/>
      <c r="AZ1912" s="2"/>
      <c r="BB1912" s="1"/>
    </row>
    <row r="1913" spans="6:54" x14ac:dyDescent="0.35">
      <c r="F1913" s="2"/>
      <c r="G1913" s="2"/>
      <c r="H1913" s="2"/>
      <c r="I1913" s="2"/>
      <c r="J1913" s="2"/>
      <c r="K1913" s="2"/>
      <c r="L1913" s="2"/>
      <c r="N1913" s="1"/>
      <c r="O1913" s="2"/>
      <c r="P1913" s="2"/>
      <c r="Q1913" s="2"/>
      <c r="R1913" s="2"/>
      <c r="S1913" s="2"/>
      <c r="T1913" s="2"/>
      <c r="U1913" s="2"/>
      <c r="V1913" s="2"/>
      <c r="X1913" s="1"/>
      <c r="Y1913" s="2"/>
      <c r="Z1913" s="2"/>
      <c r="AA1913" s="2"/>
      <c r="AB1913" s="2"/>
      <c r="AC1913" s="2"/>
      <c r="AD1913" s="2"/>
      <c r="AE1913" s="2"/>
      <c r="AF1913" s="2"/>
      <c r="AH1913" s="1"/>
      <c r="AI1913" s="2"/>
      <c r="AJ1913" s="2"/>
      <c r="AK1913" s="2"/>
      <c r="AL1913" s="2"/>
      <c r="AM1913" s="2"/>
      <c r="AN1913" s="2"/>
      <c r="AO1913" s="2"/>
      <c r="AP1913" s="2"/>
      <c r="AR1913" s="1"/>
      <c r="AS1913" s="2"/>
      <c r="AT1913" s="2"/>
      <c r="AU1913" s="2"/>
      <c r="AV1913" s="2"/>
      <c r="AW1913" s="2"/>
      <c r="AX1913" s="2"/>
      <c r="AY1913" s="2"/>
      <c r="AZ1913" s="2"/>
      <c r="BB1913" s="1"/>
    </row>
    <row r="1914" spans="6:54" x14ac:dyDescent="0.35">
      <c r="F1914" s="2"/>
      <c r="G1914" s="2"/>
      <c r="H1914" s="2"/>
      <c r="I1914" s="2"/>
      <c r="J1914" s="2"/>
      <c r="K1914" s="2"/>
      <c r="L1914" s="2"/>
      <c r="N1914" s="1"/>
      <c r="O1914" s="2"/>
      <c r="P1914" s="2"/>
      <c r="Q1914" s="2"/>
      <c r="R1914" s="2"/>
      <c r="S1914" s="2"/>
      <c r="T1914" s="2"/>
      <c r="U1914" s="2"/>
      <c r="V1914" s="2"/>
      <c r="X1914" s="1"/>
      <c r="Y1914" s="2"/>
      <c r="Z1914" s="2"/>
      <c r="AA1914" s="2"/>
      <c r="AB1914" s="2"/>
      <c r="AC1914" s="2"/>
      <c r="AD1914" s="2"/>
      <c r="AE1914" s="2"/>
      <c r="AF1914" s="2"/>
      <c r="AH1914" s="1"/>
      <c r="AI1914" s="2"/>
      <c r="AJ1914" s="2"/>
      <c r="AK1914" s="2"/>
      <c r="AL1914" s="2"/>
      <c r="AM1914" s="2"/>
      <c r="AN1914" s="2"/>
      <c r="AO1914" s="2"/>
      <c r="AP1914" s="2"/>
      <c r="AR1914" s="1"/>
      <c r="AS1914" s="2"/>
      <c r="AT1914" s="2"/>
      <c r="AU1914" s="2"/>
      <c r="AV1914" s="2"/>
      <c r="AW1914" s="2"/>
      <c r="AX1914" s="2"/>
      <c r="AY1914" s="2"/>
      <c r="AZ1914" s="2"/>
      <c r="BB1914" s="1"/>
    </row>
    <row r="1915" spans="6:54" x14ac:dyDescent="0.35">
      <c r="F1915" s="2"/>
      <c r="G1915" s="2"/>
      <c r="H1915" s="2"/>
      <c r="I1915" s="2"/>
      <c r="J1915" s="2"/>
      <c r="K1915" s="2"/>
      <c r="L1915" s="2"/>
      <c r="N1915" s="1"/>
      <c r="O1915" s="2"/>
      <c r="P1915" s="2"/>
      <c r="Q1915" s="2"/>
      <c r="R1915" s="2"/>
      <c r="S1915" s="2"/>
      <c r="T1915" s="2"/>
      <c r="U1915" s="2"/>
      <c r="V1915" s="2"/>
      <c r="X1915" s="1"/>
      <c r="Y1915" s="2"/>
      <c r="Z1915" s="2"/>
      <c r="AA1915" s="2"/>
      <c r="AB1915" s="2"/>
      <c r="AC1915" s="2"/>
      <c r="AD1915" s="2"/>
      <c r="AE1915" s="2"/>
      <c r="AF1915" s="2"/>
      <c r="AH1915" s="1"/>
      <c r="AI1915" s="2"/>
      <c r="AJ1915" s="2"/>
      <c r="AK1915" s="2"/>
      <c r="AL1915" s="2"/>
      <c r="AM1915" s="2"/>
      <c r="AN1915" s="2"/>
      <c r="AO1915" s="2"/>
      <c r="AP1915" s="2"/>
      <c r="AR1915" s="1"/>
      <c r="AS1915" s="2"/>
      <c r="AT1915" s="2"/>
      <c r="AU1915" s="2"/>
      <c r="AV1915" s="2"/>
      <c r="AW1915" s="2"/>
      <c r="AX1915" s="2"/>
      <c r="AY1915" s="2"/>
      <c r="AZ1915" s="2"/>
      <c r="BB1915" s="1"/>
    </row>
    <row r="1916" spans="6:54" x14ac:dyDescent="0.35">
      <c r="F1916" s="2"/>
      <c r="G1916" s="2"/>
      <c r="H1916" s="2"/>
      <c r="I1916" s="2"/>
      <c r="J1916" s="2"/>
      <c r="K1916" s="2"/>
      <c r="L1916" s="2"/>
      <c r="N1916" s="1"/>
      <c r="O1916" s="2"/>
      <c r="P1916" s="2"/>
      <c r="Q1916" s="2"/>
      <c r="R1916" s="2"/>
      <c r="S1916" s="2"/>
      <c r="T1916" s="2"/>
      <c r="U1916" s="2"/>
      <c r="V1916" s="2"/>
      <c r="X1916" s="1"/>
      <c r="Y1916" s="2"/>
      <c r="Z1916" s="2"/>
      <c r="AA1916" s="2"/>
      <c r="AB1916" s="2"/>
      <c r="AC1916" s="2"/>
      <c r="AD1916" s="2"/>
      <c r="AE1916" s="2"/>
      <c r="AF1916" s="2"/>
      <c r="AH1916" s="1"/>
      <c r="AI1916" s="2"/>
      <c r="AJ1916" s="2"/>
      <c r="AK1916" s="2"/>
      <c r="AL1916" s="2"/>
      <c r="AM1916" s="2"/>
      <c r="AN1916" s="2"/>
      <c r="AO1916" s="2"/>
      <c r="AP1916" s="2"/>
      <c r="AR1916" s="1"/>
      <c r="AS1916" s="2"/>
      <c r="AT1916" s="2"/>
      <c r="AU1916" s="2"/>
      <c r="AV1916" s="2"/>
      <c r="AW1916" s="2"/>
      <c r="AX1916" s="2"/>
      <c r="AY1916" s="2"/>
      <c r="AZ1916" s="2"/>
      <c r="BB1916" s="1"/>
    </row>
    <row r="1917" spans="6:54" x14ac:dyDescent="0.35">
      <c r="F1917" s="2"/>
      <c r="G1917" s="2"/>
      <c r="H1917" s="2"/>
      <c r="I1917" s="2"/>
      <c r="J1917" s="2"/>
      <c r="K1917" s="2"/>
      <c r="L1917" s="2"/>
      <c r="N1917" s="1"/>
      <c r="O1917" s="2"/>
      <c r="P1917" s="2"/>
      <c r="Q1917" s="2"/>
      <c r="R1917" s="2"/>
      <c r="S1917" s="2"/>
      <c r="T1917" s="2"/>
      <c r="U1917" s="2"/>
      <c r="V1917" s="2"/>
      <c r="X1917" s="1"/>
      <c r="Y1917" s="2"/>
      <c r="Z1917" s="2"/>
      <c r="AA1917" s="2"/>
      <c r="AB1917" s="2"/>
      <c r="AC1917" s="2"/>
      <c r="AD1917" s="2"/>
      <c r="AE1917" s="2"/>
      <c r="AF1917" s="2"/>
      <c r="AH1917" s="1"/>
      <c r="AI1917" s="2"/>
      <c r="AJ1917" s="2"/>
      <c r="AK1917" s="2"/>
      <c r="AL1917" s="2"/>
      <c r="AM1917" s="2"/>
      <c r="AN1917" s="2"/>
      <c r="AO1917" s="2"/>
      <c r="AP1917" s="2"/>
      <c r="AR1917" s="1"/>
      <c r="AS1917" s="2"/>
      <c r="AT1917" s="2"/>
      <c r="AU1917" s="2"/>
      <c r="AV1917" s="2"/>
      <c r="AW1917" s="2"/>
      <c r="AX1917" s="2"/>
      <c r="AY1917" s="2"/>
      <c r="AZ1917" s="2"/>
      <c r="BB1917" s="1"/>
    </row>
    <row r="1918" spans="6:54" x14ac:dyDescent="0.35">
      <c r="F1918" s="2"/>
      <c r="G1918" s="2"/>
      <c r="H1918" s="2"/>
      <c r="I1918" s="2"/>
      <c r="J1918" s="2"/>
      <c r="K1918" s="2"/>
      <c r="L1918" s="2"/>
      <c r="N1918" s="1"/>
      <c r="O1918" s="2"/>
      <c r="P1918" s="2"/>
      <c r="Q1918" s="2"/>
      <c r="R1918" s="2"/>
      <c r="S1918" s="2"/>
      <c r="T1918" s="2"/>
      <c r="U1918" s="2"/>
      <c r="V1918" s="2"/>
      <c r="X1918" s="1"/>
      <c r="Y1918" s="2"/>
      <c r="Z1918" s="2"/>
      <c r="AA1918" s="2"/>
      <c r="AB1918" s="2"/>
      <c r="AC1918" s="2"/>
      <c r="AD1918" s="2"/>
      <c r="AE1918" s="2"/>
      <c r="AF1918" s="2"/>
      <c r="AH1918" s="1"/>
      <c r="AI1918" s="2"/>
      <c r="AJ1918" s="2"/>
      <c r="AK1918" s="2"/>
      <c r="AL1918" s="2"/>
      <c r="AM1918" s="2"/>
      <c r="AN1918" s="2"/>
      <c r="AO1918" s="2"/>
      <c r="AP1918" s="2"/>
      <c r="AR1918" s="1"/>
      <c r="AS1918" s="2"/>
      <c r="AT1918" s="2"/>
      <c r="AU1918" s="2"/>
      <c r="AV1918" s="2"/>
      <c r="AW1918" s="2"/>
      <c r="AX1918" s="2"/>
      <c r="AY1918" s="2"/>
      <c r="AZ1918" s="2"/>
      <c r="BB1918" s="1"/>
    </row>
    <row r="1919" spans="6:54" x14ac:dyDescent="0.35">
      <c r="F1919" s="2"/>
      <c r="G1919" s="2"/>
      <c r="H1919" s="2"/>
      <c r="I1919" s="2"/>
      <c r="J1919" s="2"/>
      <c r="K1919" s="2"/>
      <c r="L1919" s="2"/>
      <c r="N1919" s="1"/>
      <c r="O1919" s="2"/>
      <c r="P1919" s="2"/>
      <c r="Q1919" s="2"/>
      <c r="R1919" s="2"/>
      <c r="S1919" s="2"/>
      <c r="T1919" s="2"/>
      <c r="U1919" s="2"/>
      <c r="V1919" s="2"/>
      <c r="X1919" s="1"/>
      <c r="Y1919" s="2"/>
      <c r="Z1919" s="2"/>
      <c r="AA1919" s="2"/>
      <c r="AB1919" s="2"/>
      <c r="AC1919" s="2"/>
      <c r="AD1919" s="2"/>
      <c r="AE1919" s="2"/>
      <c r="AF1919" s="2"/>
      <c r="AH1919" s="1"/>
      <c r="AI1919" s="2"/>
      <c r="AJ1919" s="2"/>
      <c r="AK1919" s="2"/>
      <c r="AL1919" s="2"/>
      <c r="AM1919" s="2"/>
      <c r="AN1919" s="2"/>
      <c r="AO1919" s="2"/>
      <c r="AP1919" s="2"/>
      <c r="AR1919" s="1"/>
      <c r="AS1919" s="2"/>
      <c r="AT1919" s="2"/>
      <c r="AU1919" s="2"/>
      <c r="AV1919" s="2"/>
      <c r="AW1919" s="2"/>
      <c r="AX1919" s="2"/>
      <c r="AY1919" s="2"/>
      <c r="AZ1919" s="2"/>
      <c r="BB1919" s="1"/>
    </row>
    <row r="1920" spans="6:54" x14ac:dyDescent="0.35">
      <c r="F1920" s="2"/>
      <c r="G1920" s="2"/>
      <c r="H1920" s="2"/>
      <c r="I1920" s="2"/>
      <c r="J1920" s="2"/>
      <c r="K1920" s="2"/>
      <c r="L1920" s="2"/>
      <c r="N1920" s="1"/>
      <c r="O1920" s="2"/>
      <c r="P1920" s="2"/>
      <c r="Q1920" s="2"/>
      <c r="R1920" s="2"/>
      <c r="S1920" s="2"/>
      <c r="T1920" s="2"/>
      <c r="U1920" s="2"/>
      <c r="V1920" s="2"/>
      <c r="X1920" s="1"/>
      <c r="Y1920" s="2"/>
      <c r="Z1920" s="2"/>
      <c r="AA1920" s="2"/>
      <c r="AB1920" s="2"/>
      <c r="AC1920" s="2"/>
      <c r="AD1920" s="2"/>
      <c r="AE1920" s="2"/>
      <c r="AF1920" s="2"/>
      <c r="AH1920" s="1"/>
      <c r="AI1920" s="2"/>
      <c r="AJ1920" s="2"/>
      <c r="AK1920" s="2"/>
      <c r="AL1920" s="2"/>
      <c r="AM1920" s="2"/>
      <c r="AN1920" s="2"/>
      <c r="AO1920" s="2"/>
      <c r="AP1920" s="2"/>
      <c r="AR1920" s="1"/>
      <c r="AS1920" s="2"/>
      <c r="AT1920" s="2"/>
      <c r="AU1920" s="2"/>
      <c r="AV1920" s="2"/>
      <c r="AW1920" s="2"/>
      <c r="AX1920" s="2"/>
      <c r="AY1920" s="2"/>
      <c r="AZ1920" s="2"/>
      <c r="BB1920" s="1"/>
    </row>
    <row r="1921" spans="6:54" x14ac:dyDescent="0.35">
      <c r="F1921" s="2"/>
      <c r="G1921" s="2"/>
      <c r="H1921" s="2"/>
      <c r="I1921" s="2"/>
      <c r="J1921" s="2"/>
      <c r="K1921" s="2"/>
      <c r="L1921" s="2"/>
      <c r="N1921" s="1"/>
      <c r="O1921" s="2"/>
      <c r="P1921" s="2"/>
      <c r="Q1921" s="2"/>
      <c r="R1921" s="2"/>
      <c r="S1921" s="2"/>
      <c r="T1921" s="2"/>
      <c r="U1921" s="2"/>
      <c r="V1921" s="2"/>
      <c r="X1921" s="1"/>
      <c r="Y1921" s="2"/>
      <c r="Z1921" s="2"/>
      <c r="AA1921" s="2"/>
      <c r="AB1921" s="2"/>
      <c r="AC1921" s="2"/>
      <c r="AD1921" s="2"/>
      <c r="AE1921" s="2"/>
      <c r="AF1921" s="2"/>
      <c r="AH1921" s="1"/>
      <c r="AI1921" s="2"/>
      <c r="AJ1921" s="2"/>
      <c r="AK1921" s="2"/>
      <c r="AL1921" s="2"/>
      <c r="AM1921" s="2"/>
      <c r="AN1921" s="2"/>
      <c r="AO1921" s="2"/>
      <c r="AP1921" s="2"/>
      <c r="AR1921" s="1"/>
      <c r="AS1921" s="2"/>
      <c r="AT1921" s="2"/>
      <c r="AU1921" s="2"/>
      <c r="AV1921" s="2"/>
      <c r="AW1921" s="2"/>
      <c r="AX1921" s="2"/>
      <c r="AY1921" s="2"/>
      <c r="AZ1921" s="2"/>
      <c r="BB1921" s="1"/>
    </row>
    <row r="1922" spans="6:54" x14ac:dyDescent="0.35">
      <c r="F1922" s="2"/>
      <c r="G1922" s="2"/>
      <c r="H1922" s="2"/>
      <c r="I1922" s="2"/>
      <c r="J1922" s="2"/>
      <c r="K1922" s="2"/>
      <c r="L1922" s="2"/>
      <c r="N1922" s="1"/>
      <c r="O1922" s="2"/>
      <c r="P1922" s="2"/>
      <c r="Q1922" s="2"/>
      <c r="R1922" s="2"/>
      <c r="S1922" s="2"/>
      <c r="T1922" s="2"/>
      <c r="U1922" s="2"/>
      <c r="V1922" s="2"/>
      <c r="X1922" s="1"/>
      <c r="Y1922" s="2"/>
      <c r="Z1922" s="2"/>
      <c r="AA1922" s="2"/>
      <c r="AB1922" s="2"/>
      <c r="AC1922" s="2"/>
      <c r="AD1922" s="2"/>
      <c r="AE1922" s="2"/>
      <c r="AF1922" s="2"/>
      <c r="AH1922" s="1"/>
      <c r="AI1922" s="2"/>
      <c r="AJ1922" s="2"/>
      <c r="AK1922" s="2"/>
      <c r="AL1922" s="2"/>
      <c r="AM1922" s="2"/>
      <c r="AN1922" s="2"/>
      <c r="AO1922" s="2"/>
      <c r="AP1922" s="2"/>
      <c r="AR1922" s="1"/>
      <c r="AS1922" s="2"/>
      <c r="AT1922" s="2"/>
      <c r="AU1922" s="2"/>
      <c r="AV1922" s="2"/>
      <c r="AW1922" s="2"/>
      <c r="AX1922" s="2"/>
      <c r="AY1922" s="2"/>
      <c r="AZ1922" s="2"/>
      <c r="BB1922" s="1"/>
    </row>
    <row r="1923" spans="6:54" x14ac:dyDescent="0.35">
      <c r="F1923" s="2"/>
      <c r="G1923" s="2"/>
      <c r="H1923" s="2"/>
      <c r="I1923" s="2"/>
      <c r="J1923" s="2"/>
      <c r="K1923" s="2"/>
      <c r="L1923" s="2"/>
      <c r="N1923" s="1"/>
      <c r="O1923" s="2"/>
      <c r="P1923" s="2"/>
      <c r="Q1923" s="2"/>
      <c r="R1923" s="2"/>
      <c r="S1923" s="2"/>
      <c r="T1923" s="2"/>
      <c r="U1923" s="2"/>
      <c r="V1923" s="2"/>
      <c r="X1923" s="1"/>
      <c r="Y1923" s="2"/>
      <c r="Z1923" s="2"/>
      <c r="AA1923" s="2"/>
      <c r="AB1923" s="2"/>
      <c r="AC1923" s="2"/>
      <c r="AD1923" s="2"/>
      <c r="AE1923" s="2"/>
      <c r="AF1923" s="2"/>
      <c r="AH1923" s="1"/>
      <c r="AI1923" s="2"/>
      <c r="AJ1923" s="2"/>
      <c r="AK1923" s="2"/>
      <c r="AL1923" s="2"/>
      <c r="AM1923" s="2"/>
      <c r="AN1923" s="2"/>
      <c r="AO1923" s="2"/>
      <c r="AP1923" s="2"/>
      <c r="AR1923" s="1"/>
      <c r="AS1923" s="2"/>
      <c r="AT1923" s="2"/>
      <c r="AU1923" s="2"/>
      <c r="AV1923" s="2"/>
      <c r="AW1923" s="2"/>
      <c r="AX1923" s="2"/>
      <c r="AY1923" s="2"/>
      <c r="AZ1923" s="2"/>
      <c r="BB1923" s="1"/>
    </row>
    <row r="1924" spans="6:54" x14ac:dyDescent="0.35">
      <c r="F1924" s="2"/>
      <c r="G1924" s="2"/>
      <c r="H1924" s="2"/>
      <c r="I1924" s="2"/>
      <c r="J1924" s="2"/>
      <c r="K1924" s="2"/>
      <c r="L1924" s="2"/>
      <c r="N1924" s="1"/>
      <c r="O1924" s="2"/>
      <c r="P1924" s="2"/>
      <c r="Q1924" s="2"/>
      <c r="R1924" s="2"/>
      <c r="S1924" s="2"/>
      <c r="T1924" s="2"/>
      <c r="U1924" s="2"/>
      <c r="V1924" s="2"/>
      <c r="X1924" s="1"/>
      <c r="Y1924" s="2"/>
      <c r="Z1924" s="2"/>
      <c r="AA1924" s="2"/>
      <c r="AB1924" s="2"/>
      <c r="AC1924" s="2"/>
      <c r="AD1924" s="2"/>
      <c r="AE1924" s="2"/>
      <c r="AF1924" s="2"/>
      <c r="AH1924" s="1"/>
      <c r="AI1924" s="2"/>
      <c r="AJ1924" s="2"/>
      <c r="AK1924" s="2"/>
      <c r="AL1924" s="2"/>
      <c r="AM1924" s="2"/>
      <c r="AN1924" s="2"/>
      <c r="AO1924" s="2"/>
      <c r="AP1924" s="2"/>
      <c r="AR1924" s="1"/>
      <c r="AS1924" s="2"/>
      <c r="AT1924" s="2"/>
      <c r="AU1924" s="2"/>
      <c r="AV1924" s="2"/>
      <c r="AW1924" s="2"/>
      <c r="AX1924" s="2"/>
      <c r="AY1924" s="2"/>
      <c r="AZ1924" s="2"/>
      <c r="BB1924" s="1"/>
    </row>
    <row r="1925" spans="6:54" x14ac:dyDescent="0.35">
      <c r="F1925" s="2"/>
      <c r="G1925" s="2"/>
      <c r="H1925" s="2"/>
      <c r="I1925" s="2"/>
      <c r="J1925" s="2"/>
      <c r="K1925" s="2"/>
      <c r="L1925" s="2"/>
      <c r="N1925" s="1"/>
      <c r="O1925" s="2"/>
      <c r="P1925" s="2"/>
      <c r="Q1925" s="2"/>
      <c r="R1925" s="2"/>
      <c r="S1925" s="2"/>
      <c r="T1925" s="2"/>
      <c r="U1925" s="2"/>
      <c r="V1925" s="2"/>
      <c r="X1925" s="1"/>
      <c r="Y1925" s="2"/>
      <c r="Z1925" s="2"/>
      <c r="AA1925" s="2"/>
      <c r="AB1925" s="2"/>
      <c r="AC1925" s="2"/>
      <c r="AD1925" s="2"/>
      <c r="AE1925" s="2"/>
      <c r="AF1925" s="2"/>
      <c r="AH1925" s="1"/>
      <c r="AI1925" s="2"/>
      <c r="AJ1925" s="2"/>
      <c r="AK1925" s="2"/>
      <c r="AL1925" s="2"/>
      <c r="AM1925" s="2"/>
      <c r="AN1925" s="2"/>
      <c r="AO1925" s="2"/>
      <c r="AP1925" s="2"/>
      <c r="AR1925" s="1"/>
      <c r="AS1925" s="2"/>
      <c r="AT1925" s="2"/>
      <c r="AU1925" s="2"/>
      <c r="AV1925" s="2"/>
      <c r="AW1925" s="2"/>
      <c r="AX1925" s="2"/>
      <c r="AY1925" s="2"/>
      <c r="AZ1925" s="2"/>
      <c r="BB1925" s="1"/>
    </row>
    <row r="1926" spans="6:54" x14ac:dyDescent="0.35">
      <c r="F1926" s="2"/>
      <c r="G1926" s="2"/>
      <c r="H1926" s="2"/>
      <c r="I1926" s="2"/>
      <c r="J1926" s="2"/>
      <c r="K1926" s="2"/>
      <c r="L1926" s="2"/>
      <c r="N1926" s="1"/>
      <c r="O1926" s="2"/>
      <c r="P1926" s="2"/>
      <c r="Q1926" s="2"/>
      <c r="R1926" s="2"/>
      <c r="S1926" s="2"/>
      <c r="T1926" s="2"/>
      <c r="U1926" s="2"/>
      <c r="V1926" s="2"/>
      <c r="X1926" s="1"/>
      <c r="Y1926" s="2"/>
      <c r="Z1926" s="2"/>
      <c r="AA1926" s="2"/>
      <c r="AB1926" s="2"/>
      <c r="AC1926" s="2"/>
      <c r="AD1926" s="2"/>
      <c r="AE1926" s="2"/>
      <c r="AF1926" s="2"/>
      <c r="AH1926" s="1"/>
      <c r="AI1926" s="2"/>
      <c r="AJ1926" s="2"/>
      <c r="AK1926" s="2"/>
      <c r="AL1926" s="2"/>
      <c r="AM1926" s="2"/>
      <c r="AN1926" s="2"/>
      <c r="AO1926" s="2"/>
      <c r="AP1926" s="2"/>
      <c r="AR1926" s="1"/>
      <c r="AS1926" s="2"/>
      <c r="AT1926" s="2"/>
      <c r="AU1926" s="2"/>
      <c r="AV1926" s="2"/>
      <c r="AW1926" s="2"/>
      <c r="AX1926" s="2"/>
      <c r="AY1926" s="2"/>
      <c r="AZ1926" s="2"/>
      <c r="BB1926" s="1"/>
    </row>
    <row r="1927" spans="6:54" x14ac:dyDescent="0.35">
      <c r="F1927" s="2"/>
      <c r="G1927" s="2"/>
      <c r="H1927" s="2"/>
      <c r="I1927" s="2"/>
      <c r="J1927" s="2"/>
      <c r="K1927" s="2"/>
      <c r="L1927" s="2"/>
      <c r="N1927" s="1"/>
      <c r="O1927" s="2"/>
      <c r="P1927" s="2"/>
      <c r="Q1927" s="2"/>
      <c r="R1927" s="2"/>
      <c r="S1927" s="2"/>
      <c r="T1927" s="2"/>
      <c r="U1927" s="2"/>
      <c r="V1927" s="2"/>
      <c r="X1927" s="1"/>
      <c r="Y1927" s="2"/>
      <c r="Z1927" s="2"/>
      <c r="AA1927" s="2"/>
      <c r="AB1927" s="2"/>
      <c r="AC1927" s="2"/>
      <c r="AD1927" s="2"/>
      <c r="AE1927" s="2"/>
      <c r="AF1927" s="2"/>
      <c r="AH1927" s="1"/>
      <c r="AI1927" s="2"/>
      <c r="AJ1927" s="2"/>
      <c r="AK1927" s="2"/>
      <c r="AL1927" s="2"/>
      <c r="AM1927" s="2"/>
      <c r="AN1927" s="2"/>
      <c r="AO1927" s="2"/>
      <c r="AP1927" s="2"/>
      <c r="AR1927" s="1"/>
      <c r="AS1927" s="2"/>
      <c r="AT1927" s="2"/>
      <c r="AU1927" s="2"/>
      <c r="AV1927" s="2"/>
      <c r="AW1927" s="2"/>
      <c r="AX1927" s="2"/>
      <c r="AY1927" s="2"/>
      <c r="AZ1927" s="2"/>
      <c r="BB1927" s="1"/>
    </row>
    <row r="1928" spans="6:54" x14ac:dyDescent="0.35">
      <c r="F1928" s="2"/>
      <c r="G1928" s="2"/>
      <c r="H1928" s="2"/>
      <c r="I1928" s="2"/>
      <c r="J1928" s="2"/>
      <c r="K1928" s="2"/>
      <c r="L1928" s="2"/>
      <c r="N1928" s="1"/>
      <c r="O1928" s="2"/>
      <c r="P1928" s="2"/>
      <c r="Q1928" s="2"/>
      <c r="R1928" s="2"/>
      <c r="S1928" s="2"/>
      <c r="T1928" s="2"/>
      <c r="U1928" s="2"/>
      <c r="V1928" s="2"/>
      <c r="X1928" s="1"/>
      <c r="Y1928" s="2"/>
      <c r="Z1928" s="2"/>
      <c r="AA1928" s="2"/>
      <c r="AB1928" s="2"/>
      <c r="AC1928" s="2"/>
      <c r="AD1928" s="2"/>
      <c r="AE1928" s="2"/>
      <c r="AF1928" s="2"/>
      <c r="AH1928" s="1"/>
      <c r="AI1928" s="2"/>
      <c r="AJ1928" s="2"/>
      <c r="AK1928" s="2"/>
      <c r="AL1928" s="2"/>
      <c r="AM1928" s="2"/>
      <c r="AN1928" s="2"/>
      <c r="AO1928" s="2"/>
      <c r="AP1928" s="2"/>
      <c r="AR1928" s="1"/>
      <c r="AS1928" s="2"/>
      <c r="AT1928" s="2"/>
      <c r="AU1928" s="2"/>
      <c r="AV1928" s="2"/>
      <c r="AW1928" s="2"/>
      <c r="AX1928" s="2"/>
      <c r="AY1928" s="2"/>
      <c r="AZ1928" s="2"/>
      <c r="BB1928" s="1"/>
    </row>
    <row r="1929" spans="6:54" x14ac:dyDescent="0.35">
      <c r="F1929" s="2"/>
      <c r="G1929" s="2"/>
      <c r="H1929" s="2"/>
      <c r="I1929" s="2"/>
      <c r="J1929" s="2"/>
      <c r="K1929" s="2"/>
      <c r="L1929" s="2"/>
      <c r="N1929" s="1"/>
      <c r="O1929" s="2"/>
      <c r="P1929" s="2"/>
      <c r="Q1929" s="2"/>
      <c r="R1929" s="2"/>
      <c r="S1929" s="2"/>
      <c r="T1929" s="2"/>
      <c r="U1929" s="2"/>
      <c r="V1929" s="2"/>
      <c r="X1929" s="1"/>
      <c r="Y1929" s="2"/>
      <c r="Z1929" s="2"/>
      <c r="AA1929" s="2"/>
      <c r="AB1929" s="2"/>
      <c r="AC1929" s="2"/>
      <c r="AD1929" s="2"/>
      <c r="AE1929" s="2"/>
      <c r="AF1929" s="2"/>
      <c r="AH1929" s="1"/>
      <c r="AI1929" s="2"/>
      <c r="AJ1929" s="2"/>
      <c r="AK1929" s="2"/>
      <c r="AL1929" s="2"/>
      <c r="AM1929" s="2"/>
      <c r="AN1929" s="2"/>
      <c r="AO1929" s="2"/>
      <c r="AP1929" s="2"/>
      <c r="AR1929" s="1"/>
      <c r="AS1929" s="2"/>
      <c r="AT1929" s="2"/>
      <c r="AU1929" s="2"/>
      <c r="AV1929" s="2"/>
      <c r="AW1929" s="2"/>
      <c r="AX1929" s="2"/>
      <c r="AY1929" s="2"/>
      <c r="AZ1929" s="2"/>
      <c r="BB1929" s="1"/>
    </row>
    <row r="1930" spans="6:54" x14ac:dyDescent="0.35">
      <c r="F1930" s="2"/>
      <c r="G1930" s="2"/>
      <c r="H1930" s="2"/>
      <c r="I1930" s="2"/>
      <c r="J1930" s="2"/>
      <c r="K1930" s="2"/>
      <c r="L1930" s="2"/>
      <c r="N1930" s="1"/>
      <c r="O1930" s="2"/>
      <c r="P1930" s="2"/>
      <c r="Q1930" s="2"/>
      <c r="R1930" s="2"/>
      <c r="S1930" s="2"/>
      <c r="T1930" s="2"/>
      <c r="U1930" s="2"/>
      <c r="V1930" s="2"/>
      <c r="X1930" s="1"/>
      <c r="Y1930" s="2"/>
      <c r="Z1930" s="2"/>
      <c r="AA1930" s="2"/>
      <c r="AB1930" s="2"/>
      <c r="AC1930" s="2"/>
      <c r="AD1930" s="2"/>
      <c r="AE1930" s="2"/>
      <c r="AF1930" s="2"/>
      <c r="AH1930" s="1"/>
      <c r="AI1930" s="2"/>
      <c r="AJ1930" s="2"/>
      <c r="AK1930" s="2"/>
      <c r="AL1930" s="2"/>
      <c r="AM1930" s="2"/>
      <c r="AN1930" s="2"/>
      <c r="AO1930" s="2"/>
      <c r="AP1930" s="2"/>
      <c r="AR1930" s="1"/>
      <c r="AS1930" s="2"/>
      <c r="AT1930" s="2"/>
      <c r="AU1930" s="2"/>
      <c r="AV1930" s="2"/>
      <c r="AW1930" s="2"/>
      <c r="AX1930" s="2"/>
      <c r="AY1930" s="2"/>
      <c r="AZ1930" s="2"/>
      <c r="BB1930" s="1"/>
    </row>
    <row r="1931" spans="6:54" x14ac:dyDescent="0.35">
      <c r="F1931" s="2"/>
      <c r="G1931" s="2"/>
      <c r="H1931" s="2"/>
      <c r="I1931" s="2"/>
      <c r="J1931" s="2"/>
      <c r="K1931" s="2"/>
      <c r="L1931" s="2"/>
      <c r="N1931" s="1"/>
      <c r="O1931" s="2"/>
      <c r="P1931" s="2"/>
      <c r="Q1931" s="2"/>
      <c r="R1931" s="2"/>
      <c r="S1931" s="2"/>
      <c r="T1931" s="2"/>
      <c r="U1931" s="2"/>
      <c r="V1931" s="2"/>
      <c r="X1931" s="1"/>
      <c r="Y1931" s="2"/>
      <c r="Z1931" s="2"/>
      <c r="AA1931" s="2"/>
      <c r="AB1931" s="2"/>
      <c r="AC1931" s="2"/>
      <c r="AD1931" s="2"/>
      <c r="AE1931" s="2"/>
      <c r="AF1931" s="2"/>
      <c r="AH1931" s="1"/>
      <c r="AI1931" s="2"/>
      <c r="AJ1931" s="2"/>
      <c r="AK1931" s="2"/>
      <c r="AL1931" s="2"/>
      <c r="AM1931" s="2"/>
      <c r="AN1931" s="2"/>
      <c r="AO1931" s="2"/>
      <c r="AP1931" s="2"/>
      <c r="AR1931" s="1"/>
      <c r="AS1931" s="2"/>
      <c r="AT1931" s="2"/>
      <c r="AU1931" s="2"/>
      <c r="AV1931" s="2"/>
      <c r="AW1931" s="2"/>
      <c r="AX1931" s="2"/>
      <c r="AY1931" s="2"/>
      <c r="AZ1931" s="2"/>
      <c r="BB1931" s="1"/>
    </row>
    <row r="1932" spans="6:54" x14ac:dyDescent="0.35">
      <c r="F1932" s="2"/>
      <c r="G1932" s="2"/>
      <c r="H1932" s="2"/>
      <c r="I1932" s="2"/>
      <c r="J1932" s="2"/>
      <c r="K1932" s="2"/>
      <c r="L1932" s="2"/>
      <c r="N1932" s="1"/>
      <c r="O1932" s="2"/>
      <c r="P1932" s="2"/>
      <c r="Q1932" s="2"/>
      <c r="R1932" s="2"/>
      <c r="S1932" s="2"/>
      <c r="T1932" s="2"/>
      <c r="U1932" s="2"/>
      <c r="V1932" s="2"/>
      <c r="X1932" s="1"/>
      <c r="Y1932" s="2"/>
      <c r="Z1932" s="2"/>
      <c r="AA1932" s="2"/>
      <c r="AB1932" s="2"/>
      <c r="AC1932" s="2"/>
      <c r="AD1932" s="2"/>
      <c r="AE1932" s="2"/>
      <c r="AF1932" s="2"/>
      <c r="AH1932" s="1"/>
      <c r="AI1932" s="2"/>
      <c r="AJ1932" s="2"/>
      <c r="AK1932" s="2"/>
      <c r="AL1932" s="2"/>
      <c r="AM1932" s="2"/>
      <c r="AN1932" s="2"/>
      <c r="AO1932" s="2"/>
      <c r="AP1932" s="2"/>
      <c r="AR1932" s="1"/>
      <c r="AS1932" s="2"/>
      <c r="AT1932" s="2"/>
      <c r="AU1932" s="2"/>
      <c r="AV1932" s="2"/>
      <c r="AW1932" s="2"/>
      <c r="AX1932" s="2"/>
      <c r="AY1932" s="2"/>
      <c r="AZ1932" s="2"/>
      <c r="BB1932" s="1"/>
    </row>
    <row r="1933" spans="6:54" x14ac:dyDescent="0.35">
      <c r="F1933" s="2"/>
      <c r="G1933" s="2"/>
      <c r="H1933" s="2"/>
      <c r="I1933" s="2"/>
      <c r="J1933" s="2"/>
      <c r="K1933" s="2"/>
      <c r="L1933" s="2"/>
      <c r="N1933" s="1"/>
      <c r="O1933" s="2"/>
      <c r="P1933" s="2"/>
      <c r="Q1933" s="2"/>
      <c r="R1933" s="2"/>
      <c r="S1933" s="2"/>
      <c r="T1933" s="2"/>
      <c r="U1933" s="2"/>
      <c r="V1933" s="2"/>
      <c r="X1933" s="1"/>
      <c r="Y1933" s="2"/>
      <c r="Z1933" s="2"/>
      <c r="AA1933" s="2"/>
      <c r="AB1933" s="2"/>
      <c r="AC1933" s="2"/>
      <c r="AD1933" s="2"/>
      <c r="AE1933" s="2"/>
      <c r="AF1933" s="2"/>
      <c r="AH1933" s="1"/>
      <c r="AI1933" s="2"/>
      <c r="AJ1933" s="2"/>
      <c r="AK1933" s="2"/>
      <c r="AL1933" s="2"/>
      <c r="AM1933" s="2"/>
      <c r="AN1933" s="2"/>
      <c r="AO1933" s="2"/>
      <c r="AP1933" s="2"/>
      <c r="AR1933" s="1"/>
      <c r="AS1933" s="2"/>
      <c r="AT1933" s="2"/>
      <c r="AU1933" s="2"/>
      <c r="AV1933" s="2"/>
      <c r="AW1933" s="2"/>
      <c r="AX1933" s="2"/>
      <c r="AY1933" s="2"/>
      <c r="AZ1933" s="2"/>
      <c r="BB1933" s="1"/>
    </row>
    <row r="1934" spans="6:54" x14ac:dyDescent="0.35">
      <c r="F1934" s="2"/>
      <c r="G1934" s="2"/>
      <c r="H1934" s="2"/>
      <c r="I1934" s="2"/>
      <c r="J1934" s="2"/>
      <c r="K1934" s="2"/>
      <c r="L1934" s="2"/>
      <c r="N1934" s="1"/>
      <c r="O1934" s="2"/>
      <c r="P1934" s="2"/>
      <c r="Q1934" s="2"/>
      <c r="R1934" s="2"/>
      <c r="S1934" s="2"/>
      <c r="T1934" s="2"/>
      <c r="U1934" s="2"/>
      <c r="V1934" s="2"/>
      <c r="X1934" s="1"/>
      <c r="Y1934" s="2"/>
      <c r="Z1934" s="2"/>
      <c r="AA1934" s="2"/>
      <c r="AB1934" s="2"/>
      <c r="AC1934" s="2"/>
      <c r="AD1934" s="2"/>
      <c r="AE1934" s="2"/>
      <c r="AF1934" s="2"/>
      <c r="AH1934" s="1"/>
      <c r="AI1934" s="2"/>
      <c r="AJ1934" s="2"/>
      <c r="AK1934" s="2"/>
      <c r="AL1934" s="2"/>
      <c r="AM1934" s="2"/>
      <c r="AN1934" s="2"/>
      <c r="AO1934" s="2"/>
      <c r="AP1934" s="2"/>
      <c r="AR1934" s="1"/>
      <c r="AS1934" s="2"/>
      <c r="AT1934" s="2"/>
      <c r="AU1934" s="2"/>
      <c r="AV1934" s="2"/>
      <c r="AW1934" s="2"/>
      <c r="AX1934" s="2"/>
      <c r="AY1934" s="2"/>
      <c r="AZ1934" s="2"/>
      <c r="BB1934" s="1"/>
    </row>
    <row r="1935" spans="6:54" x14ac:dyDescent="0.35">
      <c r="F1935" s="2"/>
      <c r="G1935" s="2"/>
      <c r="H1935" s="2"/>
      <c r="I1935" s="2"/>
      <c r="J1935" s="2"/>
      <c r="K1935" s="2"/>
      <c r="L1935" s="2"/>
      <c r="N1935" s="1"/>
      <c r="O1935" s="2"/>
      <c r="P1935" s="2"/>
      <c r="Q1935" s="2"/>
      <c r="R1935" s="2"/>
      <c r="S1935" s="2"/>
      <c r="T1935" s="2"/>
      <c r="U1935" s="2"/>
      <c r="V1935" s="2"/>
      <c r="X1935" s="1"/>
      <c r="Y1935" s="2"/>
      <c r="Z1935" s="2"/>
      <c r="AA1935" s="2"/>
      <c r="AB1935" s="2"/>
      <c r="AC1935" s="2"/>
      <c r="AD1935" s="2"/>
      <c r="AE1935" s="2"/>
      <c r="AF1935" s="2"/>
      <c r="AH1935" s="1"/>
      <c r="AI1935" s="2"/>
      <c r="AJ1935" s="2"/>
      <c r="AK1935" s="2"/>
      <c r="AL1935" s="2"/>
      <c r="AM1935" s="2"/>
      <c r="AN1935" s="2"/>
      <c r="AO1935" s="2"/>
      <c r="AP1935" s="2"/>
      <c r="AR1935" s="1"/>
      <c r="AS1935" s="2"/>
      <c r="AT1935" s="2"/>
      <c r="AU1935" s="2"/>
      <c r="AV1935" s="2"/>
      <c r="AW1935" s="2"/>
      <c r="AX1935" s="2"/>
      <c r="AY1935" s="2"/>
      <c r="AZ1935" s="2"/>
      <c r="BB1935" s="1"/>
    </row>
    <row r="1936" spans="6:54" x14ac:dyDescent="0.35">
      <c r="F1936" s="2"/>
      <c r="G1936" s="2"/>
      <c r="H1936" s="2"/>
      <c r="I1936" s="2"/>
      <c r="J1936" s="2"/>
      <c r="K1936" s="2"/>
      <c r="L1936" s="2"/>
      <c r="N1936" s="1"/>
      <c r="O1936" s="2"/>
      <c r="P1936" s="2"/>
      <c r="Q1936" s="2"/>
      <c r="R1936" s="2"/>
      <c r="S1936" s="2"/>
      <c r="T1936" s="2"/>
      <c r="U1936" s="2"/>
      <c r="V1936" s="2"/>
      <c r="X1936" s="1"/>
      <c r="Y1936" s="2"/>
      <c r="Z1936" s="2"/>
      <c r="AA1936" s="2"/>
      <c r="AB1936" s="2"/>
      <c r="AC1936" s="2"/>
      <c r="AD1936" s="2"/>
      <c r="AE1936" s="2"/>
      <c r="AF1936" s="2"/>
      <c r="AH1936" s="1"/>
      <c r="AI1936" s="2"/>
      <c r="AJ1936" s="2"/>
      <c r="AK1936" s="2"/>
      <c r="AL1936" s="2"/>
      <c r="AM1936" s="2"/>
      <c r="AN1936" s="2"/>
      <c r="AO1936" s="2"/>
      <c r="AP1936" s="2"/>
      <c r="AR1936" s="1"/>
      <c r="AS1936" s="2"/>
      <c r="AT1936" s="2"/>
      <c r="AU1936" s="2"/>
      <c r="AV1936" s="2"/>
      <c r="AW1936" s="2"/>
      <c r="AX1936" s="2"/>
      <c r="AY1936" s="2"/>
      <c r="AZ1936" s="2"/>
      <c r="BB1936" s="1"/>
    </row>
    <row r="1937" spans="6:54" x14ac:dyDescent="0.35">
      <c r="F1937" s="2"/>
      <c r="G1937" s="2"/>
      <c r="H1937" s="2"/>
      <c r="I1937" s="2"/>
      <c r="J1937" s="2"/>
      <c r="K1937" s="2"/>
      <c r="L1937" s="2"/>
      <c r="N1937" s="1"/>
      <c r="O1937" s="2"/>
      <c r="P1937" s="2"/>
      <c r="Q1937" s="2"/>
      <c r="R1937" s="2"/>
      <c r="S1937" s="2"/>
      <c r="T1937" s="2"/>
      <c r="U1937" s="2"/>
      <c r="V1937" s="2"/>
      <c r="X1937" s="1"/>
      <c r="Y1937" s="2"/>
      <c r="Z1937" s="2"/>
      <c r="AA1937" s="2"/>
      <c r="AB1937" s="2"/>
      <c r="AC1937" s="2"/>
      <c r="AD1937" s="2"/>
      <c r="AE1937" s="2"/>
      <c r="AF1937" s="2"/>
      <c r="AH1937" s="1"/>
      <c r="AI1937" s="2"/>
      <c r="AJ1937" s="2"/>
      <c r="AK1937" s="2"/>
      <c r="AL1937" s="2"/>
      <c r="AM1937" s="2"/>
      <c r="AN1937" s="2"/>
      <c r="AO1937" s="2"/>
      <c r="AP1937" s="2"/>
      <c r="AR1937" s="1"/>
      <c r="AS1937" s="2"/>
      <c r="AT1937" s="2"/>
      <c r="AU1937" s="2"/>
      <c r="AV1937" s="2"/>
      <c r="AW1937" s="2"/>
      <c r="AX1937" s="2"/>
      <c r="AY1937" s="2"/>
      <c r="AZ1937" s="2"/>
      <c r="BB1937" s="1"/>
    </row>
    <row r="1938" spans="6:54" x14ac:dyDescent="0.35">
      <c r="F1938" s="2"/>
      <c r="G1938" s="2"/>
      <c r="H1938" s="2"/>
      <c r="I1938" s="2"/>
      <c r="J1938" s="2"/>
      <c r="K1938" s="2"/>
      <c r="L1938" s="2"/>
      <c r="N1938" s="1"/>
      <c r="O1938" s="2"/>
      <c r="P1938" s="2"/>
      <c r="Q1938" s="2"/>
      <c r="R1938" s="2"/>
      <c r="S1938" s="2"/>
      <c r="T1938" s="2"/>
      <c r="U1938" s="2"/>
      <c r="V1938" s="2"/>
      <c r="X1938" s="1"/>
      <c r="Y1938" s="2"/>
      <c r="Z1938" s="2"/>
      <c r="AA1938" s="2"/>
      <c r="AB1938" s="2"/>
      <c r="AC1938" s="2"/>
      <c r="AD1938" s="2"/>
      <c r="AE1938" s="2"/>
      <c r="AF1938" s="2"/>
      <c r="AH1938" s="1"/>
      <c r="AI1938" s="2"/>
      <c r="AJ1938" s="2"/>
      <c r="AK1938" s="2"/>
      <c r="AL1938" s="2"/>
      <c r="AM1938" s="2"/>
      <c r="AN1938" s="2"/>
      <c r="AO1938" s="2"/>
      <c r="AP1938" s="2"/>
      <c r="AR1938" s="1"/>
      <c r="AS1938" s="2"/>
      <c r="AT1938" s="2"/>
      <c r="AU1938" s="2"/>
      <c r="AV1938" s="2"/>
      <c r="AW1938" s="2"/>
      <c r="AX1938" s="2"/>
      <c r="AY1938" s="2"/>
      <c r="AZ1938" s="2"/>
      <c r="BB1938" s="1"/>
    </row>
    <row r="1939" spans="6:54" x14ac:dyDescent="0.35">
      <c r="F1939" s="2"/>
      <c r="G1939" s="2"/>
      <c r="H1939" s="2"/>
      <c r="I1939" s="2"/>
      <c r="J1939" s="2"/>
      <c r="K1939" s="2"/>
      <c r="L1939" s="2"/>
      <c r="N1939" s="1"/>
      <c r="O1939" s="2"/>
      <c r="P1939" s="2"/>
      <c r="Q1939" s="2"/>
      <c r="R1939" s="2"/>
      <c r="S1939" s="2"/>
      <c r="T1939" s="2"/>
      <c r="U1939" s="2"/>
      <c r="V1939" s="2"/>
      <c r="X1939" s="1"/>
      <c r="Y1939" s="2"/>
      <c r="Z1939" s="2"/>
      <c r="AA1939" s="2"/>
      <c r="AB1939" s="2"/>
      <c r="AC1939" s="2"/>
      <c r="AD1939" s="2"/>
      <c r="AE1939" s="2"/>
      <c r="AF1939" s="2"/>
      <c r="AH1939" s="1"/>
      <c r="AI1939" s="2"/>
      <c r="AJ1939" s="2"/>
      <c r="AK1939" s="2"/>
      <c r="AL1939" s="2"/>
      <c r="AM1939" s="2"/>
      <c r="AN1939" s="2"/>
      <c r="AO1939" s="2"/>
      <c r="AP1939" s="2"/>
      <c r="AR1939" s="1"/>
      <c r="AS1939" s="2"/>
      <c r="AT1939" s="2"/>
      <c r="AU1939" s="2"/>
      <c r="AV1939" s="2"/>
      <c r="AW1939" s="2"/>
      <c r="AX1939" s="2"/>
      <c r="AY1939" s="2"/>
      <c r="AZ1939" s="2"/>
      <c r="BB1939" s="1"/>
    </row>
    <row r="1940" spans="6:54" x14ac:dyDescent="0.35">
      <c r="F1940" s="2"/>
      <c r="G1940" s="2"/>
      <c r="H1940" s="2"/>
      <c r="I1940" s="2"/>
      <c r="J1940" s="2"/>
      <c r="K1940" s="2"/>
      <c r="L1940" s="2"/>
      <c r="N1940" s="1"/>
      <c r="O1940" s="2"/>
      <c r="P1940" s="2"/>
      <c r="Q1940" s="2"/>
      <c r="R1940" s="2"/>
      <c r="S1940" s="2"/>
      <c r="T1940" s="2"/>
      <c r="U1940" s="2"/>
      <c r="V1940" s="2"/>
      <c r="X1940" s="1"/>
      <c r="Y1940" s="2"/>
      <c r="Z1940" s="2"/>
      <c r="AA1940" s="2"/>
      <c r="AB1940" s="2"/>
      <c r="AC1940" s="2"/>
      <c r="AD1940" s="2"/>
      <c r="AE1940" s="2"/>
      <c r="AF1940" s="2"/>
      <c r="AH1940" s="1"/>
      <c r="AI1940" s="2"/>
      <c r="AJ1940" s="2"/>
      <c r="AK1940" s="2"/>
      <c r="AL1940" s="2"/>
      <c r="AM1940" s="2"/>
      <c r="AN1940" s="2"/>
      <c r="AO1940" s="2"/>
      <c r="AP1940" s="2"/>
      <c r="AR1940" s="1"/>
      <c r="AS1940" s="2"/>
      <c r="AT1940" s="2"/>
      <c r="AU1940" s="2"/>
      <c r="AV1940" s="2"/>
      <c r="AW1940" s="2"/>
      <c r="AX1940" s="2"/>
      <c r="AY1940" s="2"/>
      <c r="AZ1940" s="2"/>
      <c r="BB1940" s="1"/>
    </row>
    <row r="1941" spans="6:54" x14ac:dyDescent="0.35">
      <c r="F1941" s="2"/>
      <c r="G1941" s="2"/>
      <c r="H1941" s="2"/>
      <c r="I1941" s="2"/>
      <c r="J1941" s="2"/>
      <c r="K1941" s="2"/>
      <c r="L1941" s="2"/>
      <c r="N1941" s="1"/>
      <c r="O1941" s="2"/>
      <c r="P1941" s="2"/>
      <c r="Q1941" s="2"/>
      <c r="R1941" s="2"/>
      <c r="S1941" s="2"/>
      <c r="T1941" s="2"/>
      <c r="U1941" s="2"/>
      <c r="V1941" s="2"/>
      <c r="X1941" s="1"/>
      <c r="Y1941" s="2"/>
      <c r="Z1941" s="2"/>
      <c r="AA1941" s="2"/>
      <c r="AB1941" s="2"/>
      <c r="AC1941" s="2"/>
      <c r="AD1941" s="2"/>
      <c r="AE1941" s="2"/>
      <c r="AF1941" s="2"/>
      <c r="AH1941" s="1"/>
      <c r="AI1941" s="2"/>
      <c r="AJ1941" s="2"/>
      <c r="AK1941" s="2"/>
      <c r="AL1941" s="2"/>
      <c r="AM1941" s="2"/>
      <c r="AN1941" s="2"/>
      <c r="AO1941" s="2"/>
      <c r="AP1941" s="2"/>
      <c r="AR1941" s="1"/>
      <c r="AS1941" s="2"/>
      <c r="AT1941" s="2"/>
      <c r="AU1941" s="2"/>
      <c r="AV1941" s="2"/>
      <c r="AW1941" s="2"/>
      <c r="AX1941" s="2"/>
      <c r="AY1941" s="2"/>
      <c r="AZ1941" s="2"/>
      <c r="BB1941" s="1"/>
    </row>
    <row r="1942" spans="6:54" x14ac:dyDescent="0.35">
      <c r="F1942" s="2"/>
      <c r="G1942" s="2"/>
      <c r="H1942" s="2"/>
      <c r="I1942" s="2"/>
      <c r="J1942" s="2"/>
      <c r="K1942" s="2"/>
      <c r="L1942" s="2"/>
      <c r="N1942" s="1"/>
      <c r="O1942" s="2"/>
      <c r="P1942" s="2"/>
      <c r="Q1942" s="2"/>
      <c r="R1942" s="2"/>
      <c r="S1942" s="2"/>
      <c r="T1942" s="2"/>
      <c r="U1942" s="2"/>
      <c r="V1942" s="2"/>
      <c r="X1942" s="1"/>
      <c r="Y1942" s="2"/>
      <c r="Z1942" s="2"/>
      <c r="AA1942" s="2"/>
      <c r="AB1942" s="2"/>
      <c r="AC1942" s="2"/>
      <c r="AD1942" s="2"/>
      <c r="AE1942" s="2"/>
      <c r="AF1942" s="2"/>
      <c r="AH1942" s="1"/>
      <c r="AI1942" s="2"/>
      <c r="AJ1942" s="2"/>
      <c r="AK1942" s="2"/>
      <c r="AL1942" s="2"/>
      <c r="AM1942" s="2"/>
      <c r="AN1942" s="2"/>
      <c r="AO1942" s="2"/>
      <c r="AP1942" s="2"/>
      <c r="AR1942" s="1"/>
      <c r="AS1942" s="2"/>
      <c r="AT1942" s="2"/>
      <c r="AU1942" s="2"/>
      <c r="AV1942" s="2"/>
      <c r="AW1942" s="2"/>
      <c r="AX1942" s="2"/>
      <c r="AY1942" s="2"/>
      <c r="AZ1942" s="2"/>
      <c r="BB1942" s="1"/>
    </row>
    <row r="1943" spans="6:54" x14ac:dyDescent="0.35">
      <c r="F1943" s="2"/>
      <c r="G1943" s="2"/>
      <c r="H1943" s="2"/>
      <c r="I1943" s="2"/>
      <c r="J1943" s="2"/>
      <c r="K1943" s="2"/>
      <c r="L1943" s="2"/>
      <c r="N1943" s="1"/>
      <c r="O1943" s="2"/>
      <c r="P1943" s="2"/>
      <c r="Q1943" s="2"/>
      <c r="R1943" s="2"/>
      <c r="S1943" s="2"/>
      <c r="T1943" s="2"/>
      <c r="U1943" s="2"/>
      <c r="V1943" s="2"/>
      <c r="X1943" s="1"/>
      <c r="Y1943" s="2"/>
      <c r="Z1943" s="2"/>
      <c r="AA1943" s="2"/>
      <c r="AB1943" s="2"/>
      <c r="AC1943" s="2"/>
      <c r="AD1943" s="2"/>
      <c r="AE1943" s="2"/>
      <c r="AF1943" s="2"/>
      <c r="AH1943" s="1"/>
      <c r="AI1943" s="2"/>
      <c r="AJ1943" s="2"/>
      <c r="AK1943" s="2"/>
      <c r="AL1943" s="2"/>
      <c r="AM1943" s="2"/>
      <c r="AN1943" s="2"/>
      <c r="AO1943" s="2"/>
      <c r="AP1943" s="2"/>
      <c r="AR1943" s="1"/>
      <c r="AS1943" s="2"/>
      <c r="AT1943" s="2"/>
      <c r="AU1943" s="2"/>
      <c r="AV1943" s="2"/>
      <c r="AW1943" s="2"/>
      <c r="AX1943" s="2"/>
      <c r="AY1943" s="2"/>
      <c r="AZ1943" s="2"/>
      <c r="BB1943" s="1"/>
    </row>
    <row r="1944" spans="6:54" x14ac:dyDescent="0.35">
      <c r="F1944" s="2"/>
      <c r="G1944" s="2"/>
      <c r="H1944" s="2"/>
      <c r="I1944" s="2"/>
      <c r="J1944" s="2"/>
      <c r="K1944" s="2"/>
      <c r="L1944" s="2"/>
      <c r="N1944" s="1"/>
      <c r="O1944" s="2"/>
      <c r="P1944" s="2"/>
      <c r="Q1944" s="2"/>
      <c r="R1944" s="2"/>
      <c r="S1944" s="2"/>
      <c r="T1944" s="2"/>
      <c r="U1944" s="2"/>
      <c r="V1944" s="2"/>
      <c r="X1944" s="1"/>
      <c r="Y1944" s="2"/>
      <c r="Z1944" s="2"/>
      <c r="AA1944" s="2"/>
      <c r="AB1944" s="2"/>
      <c r="AC1944" s="2"/>
      <c r="AD1944" s="2"/>
      <c r="AE1944" s="2"/>
      <c r="AF1944" s="2"/>
      <c r="AH1944" s="1"/>
      <c r="AI1944" s="2"/>
      <c r="AJ1944" s="2"/>
      <c r="AK1944" s="2"/>
      <c r="AL1944" s="2"/>
      <c r="AM1944" s="2"/>
      <c r="AN1944" s="2"/>
      <c r="AO1944" s="2"/>
      <c r="AP1944" s="2"/>
      <c r="AR1944" s="1"/>
      <c r="AS1944" s="2"/>
      <c r="AT1944" s="2"/>
      <c r="AU1944" s="2"/>
      <c r="AV1944" s="2"/>
      <c r="AW1944" s="2"/>
      <c r="AX1944" s="2"/>
      <c r="AY1944" s="2"/>
      <c r="AZ1944" s="2"/>
      <c r="BB1944" s="1"/>
    </row>
    <row r="1945" spans="6:54" x14ac:dyDescent="0.35">
      <c r="F1945" s="2"/>
      <c r="G1945" s="2"/>
      <c r="H1945" s="2"/>
      <c r="I1945" s="2"/>
      <c r="J1945" s="2"/>
      <c r="K1945" s="2"/>
      <c r="L1945" s="2"/>
      <c r="N1945" s="1"/>
      <c r="O1945" s="2"/>
      <c r="P1945" s="2"/>
      <c r="Q1945" s="2"/>
      <c r="R1945" s="2"/>
      <c r="S1945" s="2"/>
      <c r="T1945" s="2"/>
      <c r="U1945" s="2"/>
      <c r="V1945" s="2"/>
      <c r="X1945" s="1"/>
      <c r="Y1945" s="2"/>
      <c r="Z1945" s="2"/>
      <c r="AA1945" s="2"/>
      <c r="AB1945" s="2"/>
      <c r="AC1945" s="2"/>
      <c r="AD1945" s="2"/>
      <c r="AE1945" s="2"/>
      <c r="AF1945" s="2"/>
      <c r="AH1945" s="1"/>
      <c r="AI1945" s="2"/>
      <c r="AJ1945" s="2"/>
      <c r="AK1945" s="2"/>
      <c r="AL1945" s="2"/>
      <c r="AM1945" s="2"/>
      <c r="AN1945" s="2"/>
      <c r="AO1945" s="2"/>
      <c r="AP1945" s="2"/>
      <c r="AR1945" s="1"/>
      <c r="AS1945" s="2"/>
      <c r="AT1945" s="2"/>
      <c r="AU1945" s="2"/>
      <c r="AV1945" s="2"/>
      <c r="AW1945" s="2"/>
      <c r="AX1945" s="2"/>
      <c r="AY1945" s="2"/>
      <c r="AZ1945" s="2"/>
      <c r="BB1945" s="1"/>
    </row>
    <row r="1946" spans="6:54" x14ac:dyDescent="0.35">
      <c r="F1946" s="2"/>
      <c r="G1946" s="2"/>
      <c r="H1946" s="2"/>
      <c r="I1946" s="2"/>
      <c r="J1946" s="2"/>
      <c r="K1946" s="2"/>
      <c r="L1946" s="2"/>
      <c r="N1946" s="1"/>
      <c r="O1946" s="2"/>
      <c r="P1946" s="2"/>
      <c r="Q1946" s="2"/>
      <c r="R1946" s="2"/>
      <c r="S1946" s="2"/>
      <c r="T1946" s="2"/>
      <c r="U1946" s="2"/>
      <c r="V1946" s="2"/>
      <c r="X1946" s="1"/>
      <c r="Y1946" s="2"/>
      <c r="Z1946" s="2"/>
      <c r="AA1946" s="2"/>
      <c r="AB1946" s="2"/>
      <c r="AC1946" s="2"/>
      <c r="AD1946" s="2"/>
      <c r="AE1946" s="2"/>
      <c r="AF1946" s="2"/>
      <c r="AH1946" s="1"/>
      <c r="AI1946" s="2"/>
      <c r="AJ1946" s="2"/>
      <c r="AK1946" s="2"/>
      <c r="AL1946" s="2"/>
      <c r="AM1946" s="2"/>
      <c r="AN1946" s="2"/>
      <c r="AO1946" s="2"/>
      <c r="AP1946" s="2"/>
      <c r="AR1946" s="1"/>
      <c r="AS1946" s="2"/>
      <c r="AT1946" s="2"/>
      <c r="AU1946" s="2"/>
      <c r="AV1946" s="2"/>
      <c r="AW1946" s="2"/>
      <c r="AX1946" s="2"/>
      <c r="AY1946" s="2"/>
      <c r="AZ1946" s="2"/>
      <c r="BB1946" s="1"/>
    </row>
    <row r="1947" spans="6:54" x14ac:dyDescent="0.35">
      <c r="F1947" s="2"/>
      <c r="G1947" s="2"/>
      <c r="H1947" s="2"/>
      <c r="I1947" s="2"/>
      <c r="J1947" s="2"/>
      <c r="K1947" s="2"/>
      <c r="L1947" s="2"/>
      <c r="N1947" s="1"/>
      <c r="O1947" s="2"/>
      <c r="P1947" s="2"/>
      <c r="Q1947" s="2"/>
      <c r="R1947" s="2"/>
      <c r="S1947" s="2"/>
      <c r="T1947" s="2"/>
      <c r="U1947" s="2"/>
      <c r="V1947" s="2"/>
      <c r="X1947" s="1"/>
      <c r="Y1947" s="2"/>
      <c r="Z1947" s="2"/>
      <c r="AA1947" s="2"/>
      <c r="AB1947" s="2"/>
      <c r="AC1947" s="2"/>
      <c r="AD1947" s="2"/>
      <c r="AE1947" s="2"/>
      <c r="AF1947" s="2"/>
      <c r="AH1947" s="1"/>
      <c r="AI1947" s="2"/>
      <c r="AJ1947" s="2"/>
      <c r="AK1947" s="2"/>
      <c r="AL1947" s="2"/>
      <c r="AM1947" s="2"/>
      <c r="AN1947" s="2"/>
      <c r="AO1947" s="2"/>
      <c r="AP1947" s="2"/>
      <c r="AR1947" s="1"/>
      <c r="AS1947" s="2"/>
      <c r="AT1947" s="2"/>
      <c r="AU1947" s="2"/>
      <c r="AV1947" s="2"/>
      <c r="AW1947" s="2"/>
      <c r="AX1947" s="2"/>
      <c r="AY1947" s="2"/>
      <c r="AZ1947" s="2"/>
      <c r="BB1947" s="1"/>
    </row>
    <row r="1948" spans="6:54" x14ac:dyDescent="0.35">
      <c r="F1948" s="2"/>
      <c r="G1948" s="2"/>
      <c r="H1948" s="2"/>
      <c r="I1948" s="2"/>
      <c r="J1948" s="2"/>
      <c r="K1948" s="2"/>
      <c r="L1948" s="2"/>
      <c r="N1948" s="1"/>
      <c r="O1948" s="2"/>
      <c r="P1948" s="2"/>
      <c r="Q1948" s="2"/>
      <c r="R1948" s="2"/>
      <c r="S1948" s="2"/>
      <c r="T1948" s="2"/>
      <c r="U1948" s="2"/>
      <c r="V1948" s="2"/>
      <c r="X1948" s="1"/>
      <c r="Y1948" s="2"/>
      <c r="Z1948" s="2"/>
      <c r="AA1948" s="2"/>
      <c r="AB1948" s="2"/>
      <c r="AC1948" s="2"/>
      <c r="AD1948" s="2"/>
      <c r="AE1948" s="2"/>
      <c r="AF1948" s="2"/>
      <c r="AH1948" s="1"/>
      <c r="AI1948" s="2"/>
      <c r="AJ1948" s="2"/>
      <c r="AK1948" s="2"/>
      <c r="AL1948" s="2"/>
      <c r="AM1948" s="2"/>
      <c r="AN1948" s="2"/>
      <c r="AO1948" s="2"/>
      <c r="AP1948" s="2"/>
      <c r="AR1948" s="1"/>
      <c r="AS1948" s="2"/>
      <c r="AT1948" s="2"/>
      <c r="AU1948" s="2"/>
      <c r="AV1948" s="2"/>
      <c r="AW1948" s="2"/>
      <c r="AX1948" s="2"/>
      <c r="AY1948" s="2"/>
      <c r="AZ1948" s="2"/>
      <c r="BB1948" s="1"/>
    </row>
    <row r="1949" spans="6:54" x14ac:dyDescent="0.35">
      <c r="F1949" s="2"/>
      <c r="G1949" s="2"/>
      <c r="H1949" s="2"/>
      <c r="I1949" s="2"/>
      <c r="J1949" s="2"/>
      <c r="K1949" s="2"/>
      <c r="L1949" s="2"/>
      <c r="N1949" s="1"/>
      <c r="O1949" s="2"/>
      <c r="P1949" s="2"/>
      <c r="Q1949" s="2"/>
      <c r="R1949" s="2"/>
      <c r="S1949" s="2"/>
      <c r="T1949" s="2"/>
      <c r="U1949" s="2"/>
      <c r="V1949" s="2"/>
      <c r="X1949" s="1"/>
      <c r="Y1949" s="2"/>
      <c r="Z1949" s="2"/>
      <c r="AA1949" s="2"/>
      <c r="AB1949" s="2"/>
      <c r="AC1949" s="2"/>
      <c r="AD1949" s="2"/>
      <c r="AE1949" s="2"/>
      <c r="AF1949" s="2"/>
      <c r="AH1949" s="1"/>
      <c r="AI1949" s="2"/>
      <c r="AJ1949" s="2"/>
      <c r="AK1949" s="2"/>
      <c r="AL1949" s="2"/>
      <c r="AM1949" s="2"/>
      <c r="AN1949" s="2"/>
      <c r="AO1949" s="2"/>
      <c r="AP1949" s="2"/>
      <c r="AR1949" s="1"/>
      <c r="AS1949" s="2"/>
      <c r="AT1949" s="2"/>
      <c r="AU1949" s="2"/>
      <c r="AV1949" s="2"/>
      <c r="AW1949" s="2"/>
      <c r="AX1949" s="2"/>
      <c r="AY1949" s="2"/>
      <c r="AZ1949" s="2"/>
      <c r="BB1949" s="1"/>
    </row>
    <row r="1950" spans="6:54" x14ac:dyDescent="0.35">
      <c r="F1950" s="2"/>
      <c r="G1950" s="2"/>
      <c r="H1950" s="2"/>
      <c r="I1950" s="2"/>
      <c r="J1950" s="2"/>
      <c r="K1950" s="2"/>
      <c r="L1950" s="2"/>
      <c r="N1950" s="1"/>
      <c r="O1950" s="2"/>
      <c r="P1950" s="2"/>
      <c r="Q1950" s="2"/>
      <c r="R1950" s="2"/>
      <c r="S1950" s="2"/>
      <c r="T1950" s="2"/>
      <c r="U1950" s="2"/>
      <c r="V1950" s="2"/>
      <c r="X1950" s="1"/>
      <c r="Y1950" s="2"/>
      <c r="Z1950" s="2"/>
      <c r="AA1950" s="2"/>
      <c r="AB1950" s="2"/>
      <c r="AC1950" s="2"/>
      <c r="AD1950" s="2"/>
      <c r="AE1950" s="2"/>
      <c r="AF1950" s="2"/>
      <c r="AH1950" s="1"/>
      <c r="AI1950" s="2"/>
      <c r="AJ1950" s="2"/>
      <c r="AK1950" s="2"/>
      <c r="AL1950" s="2"/>
      <c r="AM1950" s="2"/>
      <c r="AN1950" s="2"/>
      <c r="AO1950" s="2"/>
      <c r="AP1950" s="2"/>
      <c r="AR1950" s="1"/>
      <c r="AS1950" s="2"/>
      <c r="AT1950" s="2"/>
      <c r="AU1950" s="2"/>
      <c r="AV1950" s="2"/>
      <c r="AW1950" s="2"/>
      <c r="AX1950" s="2"/>
      <c r="AY1950" s="2"/>
      <c r="AZ1950" s="2"/>
      <c r="BB1950" s="1"/>
    </row>
    <row r="1951" spans="6:54" x14ac:dyDescent="0.35">
      <c r="F1951" s="2"/>
      <c r="G1951" s="2"/>
      <c r="H1951" s="2"/>
      <c r="I1951" s="2"/>
      <c r="J1951" s="2"/>
      <c r="K1951" s="2"/>
      <c r="L1951" s="2"/>
      <c r="N1951" s="1"/>
      <c r="O1951" s="2"/>
      <c r="P1951" s="2"/>
      <c r="Q1951" s="2"/>
      <c r="R1951" s="2"/>
      <c r="S1951" s="2"/>
      <c r="T1951" s="2"/>
      <c r="U1951" s="2"/>
      <c r="V1951" s="2"/>
      <c r="X1951" s="1"/>
      <c r="Y1951" s="2"/>
      <c r="Z1951" s="2"/>
      <c r="AA1951" s="2"/>
      <c r="AB1951" s="2"/>
      <c r="AC1951" s="2"/>
      <c r="AD1951" s="2"/>
      <c r="AE1951" s="2"/>
      <c r="AF1951" s="2"/>
      <c r="AH1951" s="1"/>
      <c r="AI1951" s="2"/>
      <c r="AJ1951" s="2"/>
      <c r="AK1951" s="2"/>
      <c r="AL1951" s="2"/>
      <c r="AM1951" s="2"/>
      <c r="AN1951" s="2"/>
      <c r="AO1951" s="2"/>
      <c r="AP1951" s="2"/>
      <c r="AR1951" s="1"/>
      <c r="AS1951" s="2"/>
      <c r="AT1951" s="2"/>
      <c r="AU1951" s="2"/>
      <c r="AV1951" s="2"/>
      <c r="AW1951" s="2"/>
      <c r="AX1951" s="2"/>
      <c r="AY1951" s="2"/>
      <c r="AZ1951" s="2"/>
      <c r="BB1951" s="1"/>
    </row>
    <row r="1952" spans="6:54" x14ac:dyDescent="0.35">
      <c r="F1952" s="2"/>
      <c r="G1952" s="2"/>
      <c r="H1952" s="2"/>
      <c r="I1952" s="2"/>
      <c r="J1952" s="2"/>
      <c r="K1952" s="2"/>
      <c r="L1952" s="2"/>
      <c r="N1952" s="1"/>
      <c r="O1952" s="2"/>
      <c r="P1952" s="2"/>
      <c r="Q1952" s="2"/>
      <c r="R1952" s="2"/>
      <c r="S1952" s="2"/>
      <c r="T1952" s="2"/>
      <c r="U1952" s="2"/>
      <c r="V1952" s="2"/>
      <c r="X1952" s="1"/>
      <c r="Y1952" s="2"/>
      <c r="Z1952" s="2"/>
      <c r="AA1952" s="2"/>
      <c r="AB1952" s="2"/>
      <c r="AC1952" s="2"/>
      <c r="AD1952" s="2"/>
      <c r="AE1952" s="2"/>
      <c r="AF1952" s="2"/>
      <c r="AH1952" s="1"/>
      <c r="AI1952" s="2"/>
      <c r="AJ1952" s="2"/>
      <c r="AK1952" s="2"/>
      <c r="AL1952" s="2"/>
      <c r="AM1952" s="2"/>
      <c r="AN1952" s="2"/>
      <c r="AO1952" s="2"/>
      <c r="AP1952" s="2"/>
      <c r="AR1952" s="1"/>
      <c r="AS1952" s="2"/>
      <c r="AT1952" s="2"/>
      <c r="AU1952" s="2"/>
      <c r="AV1952" s="2"/>
      <c r="AW1952" s="2"/>
      <c r="AX1952" s="2"/>
      <c r="AY1952" s="2"/>
      <c r="AZ1952" s="2"/>
      <c r="BB1952" s="1"/>
    </row>
    <row r="1953" spans="6:54" x14ac:dyDescent="0.35">
      <c r="F1953" s="2"/>
      <c r="G1953" s="2"/>
      <c r="H1953" s="2"/>
      <c r="I1953" s="2"/>
      <c r="J1953" s="2"/>
      <c r="K1953" s="2"/>
      <c r="L1953" s="2"/>
      <c r="N1953" s="1"/>
      <c r="O1953" s="2"/>
      <c r="P1953" s="2"/>
      <c r="Q1953" s="2"/>
      <c r="R1953" s="2"/>
      <c r="S1953" s="2"/>
      <c r="T1953" s="2"/>
      <c r="U1953" s="2"/>
      <c r="V1953" s="2"/>
      <c r="X1953" s="1"/>
      <c r="Y1953" s="2"/>
      <c r="Z1953" s="2"/>
      <c r="AA1953" s="2"/>
      <c r="AB1953" s="2"/>
      <c r="AC1953" s="2"/>
      <c r="AD1953" s="2"/>
      <c r="AE1953" s="2"/>
      <c r="AF1953" s="2"/>
      <c r="AH1953" s="1"/>
      <c r="AI1953" s="2"/>
      <c r="AJ1953" s="2"/>
      <c r="AK1953" s="2"/>
      <c r="AL1953" s="2"/>
      <c r="AM1953" s="2"/>
      <c r="AN1953" s="2"/>
      <c r="AO1953" s="2"/>
      <c r="AP1953" s="2"/>
      <c r="AR1953" s="1"/>
      <c r="AS1953" s="2"/>
      <c r="AT1953" s="2"/>
      <c r="AU1953" s="2"/>
      <c r="AV1953" s="2"/>
      <c r="AW1953" s="2"/>
      <c r="AX1953" s="2"/>
      <c r="AY1953" s="2"/>
      <c r="AZ1953" s="2"/>
      <c r="BB1953" s="1"/>
    </row>
    <row r="1954" spans="6:54" x14ac:dyDescent="0.35">
      <c r="F1954" s="2"/>
      <c r="G1954" s="2"/>
      <c r="H1954" s="2"/>
      <c r="I1954" s="2"/>
      <c r="J1954" s="2"/>
      <c r="K1954" s="2"/>
      <c r="L1954" s="2"/>
      <c r="N1954" s="1"/>
      <c r="O1954" s="2"/>
      <c r="P1954" s="2"/>
      <c r="Q1954" s="2"/>
      <c r="R1954" s="2"/>
      <c r="S1954" s="2"/>
      <c r="T1954" s="2"/>
      <c r="U1954" s="2"/>
      <c r="V1954" s="2"/>
      <c r="X1954" s="1"/>
      <c r="Y1954" s="2"/>
      <c r="Z1954" s="2"/>
      <c r="AA1954" s="2"/>
      <c r="AB1954" s="2"/>
      <c r="AC1954" s="2"/>
      <c r="AD1954" s="2"/>
      <c r="AE1954" s="2"/>
      <c r="AF1954" s="2"/>
      <c r="AH1954" s="1"/>
      <c r="AI1954" s="2"/>
      <c r="AJ1954" s="2"/>
      <c r="AK1954" s="2"/>
      <c r="AL1954" s="2"/>
      <c r="AM1954" s="2"/>
      <c r="AN1954" s="2"/>
      <c r="AO1954" s="2"/>
      <c r="AP1954" s="2"/>
      <c r="AR1954" s="1"/>
      <c r="AS1954" s="2"/>
      <c r="AT1954" s="2"/>
      <c r="AU1954" s="2"/>
      <c r="AV1954" s="2"/>
      <c r="AW1954" s="2"/>
      <c r="AX1954" s="2"/>
      <c r="AY1954" s="2"/>
      <c r="AZ1954" s="2"/>
      <c r="BB1954" s="1"/>
    </row>
    <row r="1955" spans="6:54" x14ac:dyDescent="0.35">
      <c r="F1955" s="2"/>
      <c r="G1955" s="2"/>
      <c r="H1955" s="2"/>
      <c r="I1955" s="2"/>
      <c r="J1955" s="2"/>
      <c r="K1955" s="2"/>
      <c r="L1955" s="2"/>
      <c r="N1955" s="1"/>
      <c r="O1955" s="2"/>
      <c r="P1955" s="2"/>
      <c r="Q1955" s="2"/>
      <c r="R1955" s="2"/>
      <c r="S1955" s="2"/>
      <c r="T1955" s="2"/>
      <c r="U1955" s="2"/>
      <c r="V1955" s="2"/>
      <c r="X1955" s="1"/>
      <c r="Y1955" s="2"/>
      <c r="Z1955" s="2"/>
      <c r="AA1955" s="2"/>
      <c r="AB1955" s="2"/>
      <c r="AC1955" s="2"/>
      <c r="AD1955" s="2"/>
      <c r="AE1955" s="2"/>
      <c r="AF1955" s="2"/>
      <c r="AH1955" s="1"/>
      <c r="AI1955" s="2"/>
      <c r="AJ1955" s="2"/>
      <c r="AK1955" s="2"/>
      <c r="AL1955" s="2"/>
      <c r="AM1955" s="2"/>
      <c r="AN1955" s="2"/>
      <c r="AO1955" s="2"/>
      <c r="AP1955" s="2"/>
      <c r="AR1955" s="1"/>
      <c r="AS1955" s="2"/>
      <c r="AT1955" s="2"/>
      <c r="AU1955" s="2"/>
      <c r="AV1955" s="2"/>
      <c r="AW1955" s="2"/>
      <c r="AX1955" s="2"/>
      <c r="AY1955" s="2"/>
      <c r="AZ1955" s="2"/>
      <c r="BB1955" s="1"/>
    </row>
    <row r="1956" spans="6:54" x14ac:dyDescent="0.35">
      <c r="F1956" s="2"/>
      <c r="G1956" s="2"/>
      <c r="H1956" s="2"/>
      <c r="I1956" s="2"/>
      <c r="J1956" s="2"/>
      <c r="K1956" s="2"/>
      <c r="L1956" s="2"/>
      <c r="N1956" s="1"/>
      <c r="O1956" s="2"/>
      <c r="P1956" s="2"/>
      <c r="Q1956" s="2"/>
      <c r="R1956" s="2"/>
      <c r="S1956" s="2"/>
      <c r="T1956" s="2"/>
      <c r="U1956" s="2"/>
      <c r="V1956" s="2"/>
      <c r="X1956" s="1"/>
      <c r="Y1956" s="2"/>
      <c r="Z1956" s="2"/>
      <c r="AA1956" s="2"/>
      <c r="AB1956" s="2"/>
      <c r="AC1956" s="2"/>
      <c r="AD1956" s="2"/>
      <c r="AE1956" s="2"/>
      <c r="AF1956" s="2"/>
      <c r="AH1956" s="1"/>
      <c r="AI1956" s="2"/>
      <c r="AJ1956" s="2"/>
      <c r="AK1956" s="2"/>
      <c r="AL1956" s="2"/>
      <c r="AM1956" s="2"/>
      <c r="AN1956" s="2"/>
      <c r="AO1956" s="2"/>
      <c r="AP1956" s="2"/>
      <c r="AR1956" s="1"/>
      <c r="AS1956" s="2"/>
      <c r="AT1956" s="2"/>
      <c r="AU1956" s="2"/>
      <c r="AV1956" s="2"/>
      <c r="AW1956" s="2"/>
      <c r="AX1956" s="2"/>
      <c r="AY1956" s="2"/>
      <c r="AZ1956" s="2"/>
      <c r="BB1956" s="1"/>
    </row>
    <row r="1957" spans="6:54" x14ac:dyDescent="0.35">
      <c r="F1957" s="2"/>
      <c r="G1957" s="2"/>
      <c r="H1957" s="2"/>
      <c r="I1957" s="2"/>
      <c r="J1957" s="2"/>
      <c r="K1957" s="2"/>
      <c r="L1957" s="2"/>
      <c r="N1957" s="1"/>
      <c r="O1957" s="2"/>
      <c r="P1957" s="2"/>
      <c r="Q1957" s="2"/>
      <c r="R1957" s="2"/>
      <c r="S1957" s="2"/>
      <c r="T1957" s="2"/>
      <c r="U1957" s="2"/>
      <c r="V1957" s="2"/>
      <c r="X1957" s="1"/>
      <c r="Y1957" s="2"/>
      <c r="Z1957" s="2"/>
      <c r="AA1957" s="2"/>
      <c r="AB1957" s="2"/>
      <c r="AC1957" s="2"/>
      <c r="AD1957" s="2"/>
      <c r="AE1957" s="2"/>
      <c r="AF1957" s="2"/>
      <c r="AH1957" s="1"/>
      <c r="AI1957" s="2"/>
      <c r="AJ1957" s="2"/>
      <c r="AK1957" s="2"/>
      <c r="AL1957" s="2"/>
      <c r="AM1957" s="2"/>
      <c r="AN1957" s="2"/>
      <c r="AO1957" s="2"/>
      <c r="AP1957" s="2"/>
      <c r="AR1957" s="1"/>
      <c r="AS1957" s="2"/>
      <c r="AT1957" s="2"/>
      <c r="AU1957" s="2"/>
      <c r="AV1957" s="2"/>
      <c r="AW1957" s="2"/>
      <c r="AX1957" s="2"/>
      <c r="AY1957" s="2"/>
      <c r="AZ1957" s="2"/>
      <c r="BB1957" s="1"/>
    </row>
    <row r="1958" spans="6:54" x14ac:dyDescent="0.35">
      <c r="F1958" s="2"/>
      <c r="G1958" s="2"/>
      <c r="H1958" s="2"/>
      <c r="I1958" s="2"/>
      <c r="J1958" s="2"/>
      <c r="K1958" s="2"/>
      <c r="L1958" s="2"/>
      <c r="N1958" s="1"/>
      <c r="O1958" s="2"/>
      <c r="P1958" s="2"/>
      <c r="Q1958" s="2"/>
      <c r="R1958" s="2"/>
      <c r="S1958" s="2"/>
      <c r="T1958" s="2"/>
      <c r="U1958" s="2"/>
      <c r="V1958" s="2"/>
      <c r="X1958" s="1"/>
      <c r="Y1958" s="2"/>
      <c r="Z1958" s="2"/>
      <c r="AA1958" s="2"/>
      <c r="AB1958" s="2"/>
      <c r="AC1958" s="2"/>
      <c r="AD1958" s="2"/>
      <c r="AE1958" s="2"/>
      <c r="AF1958" s="2"/>
      <c r="AH1958" s="1"/>
      <c r="AI1958" s="2"/>
      <c r="AJ1958" s="2"/>
      <c r="AK1958" s="2"/>
      <c r="AL1958" s="2"/>
      <c r="AM1958" s="2"/>
      <c r="AN1958" s="2"/>
      <c r="AO1958" s="2"/>
      <c r="AP1958" s="2"/>
      <c r="AR1958" s="1"/>
      <c r="AS1958" s="2"/>
      <c r="AT1958" s="2"/>
      <c r="AU1958" s="2"/>
      <c r="AV1958" s="2"/>
      <c r="AW1958" s="2"/>
      <c r="AX1958" s="2"/>
      <c r="AY1958" s="2"/>
      <c r="AZ1958" s="2"/>
      <c r="BB1958" s="1"/>
    </row>
    <row r="1959" spans="6:54" x14ac:dyDescent="0.35">
      <c r="F1959" s="2"/>
      <c r="G1959" s="2"/>
      <c r="H1959" s="2"/>
      <c r="I1959" s="2"/>
      <c r="J1959" s="2"/>
      <c r="K1959" s="2"/>
      <c r="L1959" s="2"/>
      <c r="N1959" s="1"/>
      <c r="O1959" s="2"/>
      <c r="P1959" s="2"/>
      <c r="Q1959" s="2"/>
      <c r="R1959" s="2"/>
      <c r="S1959" s="2"/>
      <c r="T1959" s="2"/>
      <c r="U1959" s="2"/>
      <c r="V1959" s="2"/>
      <c r="X1959" s="1"/>
      <c r="Y1959" s="2"/>
      <c r="Z1959" s="2"/>
      <c r="AA1959" s="2"/>
      <c r="AB1959" s="2"/>
      <c r="AC1959" s="2"/>
      <c r="AD1959" s="2"/>
      <c r="AE1959" s="2"/>
      <c r="AF1959" s="2"/>
      <c r="AH1959" s="1"/>
      <c r="AI1959" s="2"/>
      <c r="AJ1959" s="2"/>
      <c r="AK1959" s="2"/>
      <c r="AL1959" s="2"/>
      <c r="AM1959" s="2"/>
      <c r="AN1959" s="2"/>
      <c r="AO1959" s="2"/>
      <c r="AP1959" s="2"/>
      <c r="AR1959" s="1"/>
      <c r="AS1959" s="2"/>
      <c r="AT1959" s="2"/>
      <c r="AU1959" s="2"/>
      <c r="AV1959" s="2"/>
      <c r="AW1959" s="2"/>
      <c r="AX1959" s="2"/>
      <c r="AY1959" s="2"/>
      <c r="AZ1959" s="2"/>
      <c r="BB1959" s="1"/>
    </row>
    <row r="1960" spans="6:54" x14ac:dyDescent="0.35">
      <c r="F1960" s="2"/>
      <c r="G1960" s="2"/>
      <c r="H1960" s="2"/>
      <c r="I1960" s="2"/>
      <c r="J1960" s="2"/>
      <c r="K1960" s="2"/>
      <c r="L1960" s="2"/>
      <c r="N1960" s="1"/>
      <c r="O1960" s="2"/>
      <c r="P1960" s="2"/>
      <c r="Q1960" s="2"/>
      <c r="R1960" s="2"/>
      <c r="S1960" s="2"/>
      <c r="T1960" s="2"/>
      <c r="U1960" s="2"/>
      <c r="V1960" s="2"/>
      <c r="X1960" s="1"/>
      <c r="Y1960" s="2"/>
      <c r="Z1960" s="2"/>
      <c r="AA1960" s="2"/>
      <c r="AB1960" s="2"/>
      <c r="AC1960" s="2"/>
      <c r="AD1960" s="2"/>
      <c r="AE1960" s="2"/>
      <c r="AF1960" s="2"/>
      <c r="AH1960" s="1"/>
      <c r="AI1960" s="2"/>
      <c r="AJ1960" s="2"/>
      <c r="AK1960" s="2"/>
      <c r="AL1960" s="2"/>
      <c r="AM1960" s="2"/>
      <c r="AN1960" s="2"/>
      <c r="AO1960" s="2"/>
      <c r="AP1960" s="2"/>
      <c r="AR1960" s="1"/>
      <c r="AS1960" s="2"/>
      <c r="AT1960" s="2"/>
      <c r="AU1960" s="2"/>
      <c r="AV1960" s="2"/>
      <c r="AW1960" s="2"/>
      <c r="AX1960" s="2"/>
      <c r="AY1960" s="2"/>
      <c r="AZ1960" s="2"/>
      <c r="BB1960" s="1"/>
    </row>
    <row r="1961" spans="6:54" x14ac:dyDescent="0.35">
      <c r="F1961" s="2"/>
      <c r="G1961" s="2"/>
      <c r="H1961" s="2"/>
      <c r="I1961" s="2"/>
      <c r="J1961" s="2"/>
      <c r="K1961" s="2"/>
      <c r="L1961" s="2"/>
      <c r="N1961" s="1"/>
      <c r="O1961" s="2"/>
      <c r="P1961" s="2"/>
      <c r="Q1961" s="2"/>
      <c r="R1961" s="2"/>
      <c r="S1961" s="2"/>
      <c r="T1961" s="2"/>
      <c r="U1961" s="2"/>
      <c r="V1961" s="2"/>
      <c r="X1961" s="1"/>
      <c r="Y1961" s="2"/>
      <c r="Z1961" s="2"/>
      <c r="AA1961" s="2"/>
      <c r="AB1961" s="2"/>
      <c r="AC1961" s="2"/>
      <c r="AD1961" s="2"/>
      <c r="AE1961" s="2"/>
      <c r="AF1961" s="2"/>
      <c r="AH1961" s="1"/>
      <c r="AI1961" s="2"/>
      <c r="AJ1961" s="2"/>
      <c r="AK1961" s="2"/>
      <c r="AL1961" s="2"/>
      <c r="AM1961" s="2"/>
      <c r="AN1961" s="2"/>
      <c r="AO1961" s="2"/>
      <c r="AP1961" s="2"/>
      <c r="AR1961" s="1"/>
      <c r="AS1961" s="2"/>
      <c r="AT1961" s="2"/>
      <c r="AU1961" s="2"/>
      <c r="AV1961" s="2"/>
      <c r="AW1961" s="2"/>
      <c r="AX1961" s="2"/>
      <c r="AY1961" s="2"/>
      <c r="AZ1961" s="2"/>
      <c r="BB1961" s="1"/>
    </row>
    <row r="1962" spans="6:54" x14ac:dyDescent="0.35">
      <c r="F1962" s="2"/>
      <c r="G1962" s="2"/>
      <c r="H1962" s="2"/>
      <c r="I1962" s="2"/>
      <c r="J1962" s="2"/>
      <c r="K1962" s="2"/>
      <c r="L1962" s="2"/>
      <c r="N1962" s="1"/>
      <c r="O1962" s="2"/>
      <c r="P1962" s="2"/>
      <c r="Q1962" s="2"/>
      <c r="R1962" s="2"/>
      <c r="S1962" s="2"/>
      <c r="T1962" s="2"/>
      <c r="U1962" s="2"/>
      <c r="V1962" s="2"/>
      <c r="X1962" s="1"/>
      <c r="Y1962" s="2"/>
      <c r="Z1962" s="2"/>
      <c r="AA1962" s="2"/>
      <c r="AB1962" s="2"/>
      <c r="AC1962" s="2"/>
      <c r="AD1962" s="2"/>
      <c r="AE1962" s="2"/>
      <c r="AF1962" s="2"/>
      <c r="AH1962" s="1"/>
      <c r="AI1962" s="2"/>
      <c r="AJ1962" s="2"/>
      <c r="AK1962" s="2"/>
      <c r="AL1962" s="2"/>
      <c r="AM1962" s="2"/>
      <c r="AN1962" s="2"/>
      <c r="AO1962" s="2"/>
      <c r="AP1962" s="2"/>
      <c r="AR1962" s="1"/>
      <c r="AS1962" s="2"/>
      <c r="AT1962" s="2"/>
      <c r="AU1962" s="2"/>
      <c r="AV1962" s="2"/>
      <c r="AW1962" s="2"/>
      <c r="AX1962" s="2"/>
      <c r="AY1962" s="2"/>
      <c r="AZ1962" s="2"/>
      <c r="BB1962" s="1"/>
    </row>
    <row r="1963" spans="6:54" x14ac:dyDescent="0.35">
      <c r="F1963" s="2"/>
      <c r="G1963" s="2"/>
      <c r="H1963" s="2"/>
      <c r="I1963" s="2"/>
      <c r="J1963" s="2"/>
      <c r="K1963" s="2"/>
      <c r="L1963" s="2"/>
      <c r="N1963" s="1"/>
      <c r="O1963" s="2"/>
      <c r="P1963" s="2"/>
      <c r="Q1963" s="2"/>
      <c r="R1963" s="2"/>
      <c r="S1963" s="2"/>
      <c r="T1963" s="2"/>
      <c r="U1963" s="2"/>
      <c r="V1963" s="2"/>
      <c r="X1963" s="1"/>
      <c r="Y1963" s="2"/>
      <c r="Z1963" s="2"/>
      <c r="AA1963" s="2"/>
      <c r="AB1963" s="2"/>
      <c r="AC1963" s="2"/>
      <c r="AD1963" s="2"/>
      <c r="AE1963" s="2"/>
      <c r="AF1963" s="2"/>
      <c r="AH1963" s="1"/>
      <c r="AI1963" s="2"/>
      <c r="AJ1963" s="2"/>
      <c r="AK1963" s="2"/>
      <c r="AL1963" s="2"/>
      <c r="AM1963" s="2"/>
      <c r="AN1963" s="2"/>
      <c r="AO1963" s="2"/>
      <c r="AP1963" s="2"/>
      <c r="AR1963" s="1"/>
      <c r="AS1963" s="2"/>
      <c r="AT1963" s="2"/>
      <c r="AU1963" s="2"/>
      <c r="AV1963" s="2"/>
      <c r="AW1963" s="2"/>
      <c r="AX1963" s="2"/>
      <c r="AY1963" s="2"/>
      <c r="AZ1963" s="2"/>
      <c r="BB1963" s="1"/>
    </row>
    <row r="1964" spans="6:54" x14ac:dyDescent="0.35">
      <c r="F1964" s="2"/>
      <c r="G1964" s="2"/>
      <c r="H1964" s="2"/>
      <c r="I1964" s="2"/>
      <c r="J1964" s="2"/>
      <c r="K1964" s="2"/>
      <c r="L1964" s="2"/>
      <c r="N1964" s="1"/>
      <c r="O1964" s="2"/>
      <c r="P1964" s="2"/>
      <c r="Q1964" s="2"/>
      <c r="R1964" s="2"/>
      <c r="S1964" s="2"/>
      <c r="T1964" s="2"/>
      <c r="U1964" s="2"/>
      <c r="V1964" s="2"/>
      <c r="X1964" s="1"/>
      <c r="Y1964" s="2"/>
      <c r="Z1964" s="2"/>
      <c r="AA1964" s="2"/>
      <c r="AB1964" s="2"/>
      <c r="AC1964" s="2"/>
      <c r="AD1964" s="2"/>
      <c r="AE1964" s="2"/>
      <c r="AF1964" s="2"/>
      <c r="AH1964" s="1"/>
      <c r="AI1964" s="2"/>
      <c r="AJ1964" s="2"/>
      <c r="AK1964" s="2"/>
      <c r="AL1964" s="2"/>
      <c r="AM1964" s="2"/>
      <c r="AN1964" s="2"/>
      <c r="AO1964" s="2"/>
      <c r="AP1964" s="2"/>
      <c r="AR1964" s="1"/>
      <c r="AS1964" s="2"/>
      <c r="AT1964" s="2"/>
      <c r="AU1964" s="2"/>
      <c r="AV1964" s="2"/>
      <c r="AW1964" s="2"/>
      <c r="AX1964" s="2"/>
      <c r="AY1964" s="2"/>
      <c r="AZ1964" s="2"/>
      <c r="BB1964" s="1"/>
    </row>
    <row r="1965" spans="6:54" x14ac:dyDescent="0.35">
      <c r="F1965" s="2"/>
      <c r="G1965" s="2"/>
      <c r="H1965" s="2"/>
      <c r="I1965" s="2"/>
      <c r="J1965" s="2"/>
      <c r="K1965" s="2"/>
      <c r="L1965" s="2"/>
      <c r="N1965" s="1"/>
      <c r="O1965" s="2"/>
      <c r="P1965" s="2"/>
      <c r="Q1965" s="2"/>
      <c r="R1965" s="2"/>
      <c r="S1965" s="2"/>
      <c r="T1965" s="2"/>
      <c r="U1965" s="2"/>
      <c r="V1965" s="2"/>
      <c r="X1965" s="1"/>
      <c r="Y1965" s="2"/>
      <c r="Z1965" s="2"/>
      <c r="AA1965" s="2"/>
      <c r="AB1965" s="2"/>
      <c r="AC1965" s="2"/>
      <c r="AD1965" s="2"/>
      <c r="AE1965" s="2"/>
      <c r="AF1965" s="2"/>
      <c r="AH1965" s="1"/>
      <c r="AI1965" s="2"/>
      <c r="AJ1965" s="2"/>
      <c r="AK1965" s="2"/>
      <c r="AL1965" s="2"/>
      <c r="AM1965" s="2"/>
      <c r="AN1965" s="2"/>
      <c r="AO1965" s="2"/>
      <c r="AP1965" s="2"/>
      <c r="AR1965" s="1"/>
      <c r="AS1965" s="2"/>
      <c r="AT1965" s="2"/>
      <c r="AU1965" s="2"/>
      <c r="AV1965" s="2"/>
      <c r="AW1965" s="2"/>
      <c r="AX1965" s="2"/>
      <c r="AY1965" s="2"/>
      <c r="AZ1965" s="2"/>
      <c r="BB1965" s="1"/>
    </row>
    <row r="1966" spans="6:54" x14ac:dyDescent="0.35">
      <c r="F1966" s="2"/>
      <c r="G1966" s="2"/>
      <c r="H1966" s="2"/>
      <c r="I1966" s="2"/>
      <c r="J1966" s="2"/>
      <c r="K1966" s="2"/>
      <c r="L1966" s="2"/>
      <c r="N1966" s="1"/>
      <c r="O1966" s="2"/>
      <c r="P1966" s="2"/>
      <c r="Q1966" s="2"/>
      <c r="R1966" s="2"/>
      <c r="S1966" s="2"/>
      <c r="T1966" s="2"/>
      <c r="U1966" s="2"/>
      <c r="V1966" s="2"/>
      <c r="X1966" s="1"/>
      <c r="Y1966" s="2"/>
      <c r="Z1966" s="2"/>
      <c r="AA1966" s="2"/>
      <c r="AB1966" s="2"/>
      <c r="AC1966" s="2"/>
      <c r="AD1966" s="2"/>
      <c r="AE1966" s="2"/>
      <c r="AF1966" s="2"/>
      <c r="AH1966" s="1"/>
      <c r="AI1966" s="2"/>
      <c r="AJ1966" s="2"/>
      <c r="AK1966" s="2"/>
      <c r="AL1966" s="2"/>
      <c r="AM1966" s="2"/>
      <c r="AN1966" s="2"/>
      <c r="AO1966" s="2"/>
      <c r="AP1966" s="2"/>
      <c r="AR1966" s="1"/>
      <c r="AS1966" s="2"/>
      <c r="AT1966" s="2"/>
      <c r="AU1966" s="2"/>
      <c r="AV1966" s="2"/>
      <c r="AW1966" s="2"/>
      <c r="AX1966" s="2"/>
      <c r="AY1966" s="2"/>
      <c r="AZ1966" s="2"/>
      <c r="BB1966" s="1"/>
    </row>
    <row r="1967" spans="6:54" x14ac:dyDescent="0.35">
      <c r="F1967" s="2"/>
      <c r="G1967" s="2"/>
      <c r="H1967" s="2"/>
      <c r="I1967" s="2"/>
      <c r="J1967" s="2"/>
      <c r="K1967" s="2"/>
      <c r="L1967" s="2"/>
      <c r="N1967" s="1"/>
      <c r="O1967" s="2"/>
      <c r="P1967" s="2"/>
      <c r="Q1967" s="2"/>
      <c r="R1967" s="2"/>
      <c r="S1967" s="2"/>
      <c r="T1967" s="2"/>
      <c r="U1967" s="2"/>
      <c r="V1967" s="2"/>
      <c r="X1967" s="1"/>
      <c r="Y1967" s="2"/>
      <c r="Z1967" s="2"/>
      <c r="AA1967" s="2"/>
      <c r="AB1967" s="2"/>
      <c r="AC1967" s="2"/>
      <c r="AD1967" s="2"/>
      <c r="AE1967" s="2"/>
      <c r="AF1967" s="2"/>
      <c r="AH1967" s="1"/>
      <c r="AI1967" s="2"/>
      <c r="AJ1967" s="2"/>
      <c r="AK1967" s="2"/>
      <c r="AL1967" s="2"/>
      <c r="AM1967" s="2"/>
      <c r="AN1967" s="2"/>
      <c r="AO1967" s="2"/>
      <c r="AP1967" s="2"/>
      <c r="AR1967" s="1"/>
      <c r="AS1967" s="2"/>
      <c r="AT1967" s="2"/>
      <c r="AU1967" s="2"/>
      <c r="AV1967" s="2"/>
      <c r="AW1967" s="2"/>
      <c r="AX1967" s="2"/>
      <c r="AY1967" s="2"/>
      <c r="AZ1967" s="2"/>
      <c r="BB1967" s="1"/>
    </row>
    <row r="1968" spans="6:54" x14ac:dyDescent="0.35">
      <c r="F1968" s="2"/>
      <c r="G1968" s="2"/>
      <c r="H1968" s="2"/>
      <c r="I1968" s="2"/>
      <c r="J1968" s="2"/>
      <c r="K1968" s="2"/>
      <c r="L1968" s="2"/>
      <c r="N1968" s="1"/>
      <c r="O1968" s="2"/>
      <c r="P1968" s="2"/>
      <c r="Q1968" s="2"/>
      <c r="R1968" s="2"/>
      <c r="S1968" s="2"/>
      <c r="T1968" s="2"/>
      <c r="U1968" s="2"/>
      <c r="V1968" s="2"/>
      <c r="X1968" s="1"/>
      <c r="Y1968" s="2"/>
      <c r="Z1968" s="2"/>
      <c r="AA1968" s="2"/>
      <c r="AB1968" s="2"/>
      <c r="AC1968" s="2"/>
      <c r="AD1968" s="2"/>
      <c r="AE1968" s="2"/>
      <c r="AF1968" s="2"/>
      <c r="AH1968" s="1"/>
      <c r="AI1968" s="2"/>
      <c r="AJ1968" s="2"/>
      <c r="AK1968" s="2"/>
      <c r="AL1968" s="2"/>
      <c r="AM1968" s="2"/>
      <c r="AN1968" s="2"/>
      <c r="AO1968" s="2"/>
      <c r="AP1968" s="2"/>
      <c r="AR1968" s="1"/>
      <c r="AS1968" s="2"/>
      <c r="AT1968" s="2"/>
      <c r="AU1968" s="2"/>
      <c r="AV1968" s="2"/>
      <c r="AW1968" s="2"/>
      <c r="AX1968" s="2"/>
      <c r="AY1968" s="2"/>
      <c r="AZ1968" s="2"/>
      <c r="BB1968" s="1"/>
    </row>
    <row r="1969" spans="6:54" x14ac:dyDescent="0.35">
      <c r="F1969" s="2"/>
      <c r="G1969" s="2"/>
      <c r="H1969" s="2"/>
      <c r="I1969" s="2"/>
      <c r="J1969" s="2"/>
      <c r="K1969" s="2"/>
      <c r="L1969" s="2"/>
      <c r="N1969" s="1"/>
      <c r="O1969" s="2"/>
      <c r="P1969" s="2"/>
      <c r="Q1969" s="2"/>
      <c r="R1969" s="2"/>
      <c r="S1969" s="2"/>
      <c r="T1969" s="2"/>
      <c r="U1969" s="2"/>
      <c r="V1969" s="2"/>
      <c r="X1969" s="1"/>
      <c r="Y1969" s="2"/>
      <c r="Z1969" s="2"/>
      <c r="AA1969" s="2"/>
      <c r="AB1969" s="2"/>
      <c r="AC1969" s="2"/>
      <c r="AD1969" s="2"/>
      <c r="AE1969" s="2"/>
      <c r="AF1969" s="2"/>
      <c r="AH1969" s="1"/>
      <c r="AI1969" s="2"/>
      <c r="AJ1969" s="2"/>
      <c r="AK1969" s="2"/>
      <c r="AL1969" s="2"/>
      <c r="AM1969" s="2"/>
      <c r="AN1969" s="2"/>
      <c r="AO1969" s="2"/>
      <c r="AP1969" s="2"/>
      <c r="AR1969" s="1"/>
      <c r="AS1969" s="2"/>
      <c r="AT1969" s="2"/>
      <c r="AU1969" s="2"/>
      <c r="AV1969" s="2"/>
      <c r="AW1969" s="2"/>
      <c r="AX1969" s="2"/>
      <c r="AY1969" s="2"/>
      <c r="AZ1969" s="2"/>
      <c r="BB1969" s="1"/>
    </row>
    <row r="1970" spans="6:54" x14ac:dyDescent="0.35">
      <c r="F1970" s="2"/>
      <c r="G1970" s="2"/>
      <c r="H1970" s="2"/>
      <c r="I1970" s="2"/>
      <c r="J1970" s="2"/>
      <c r="K1970" s="2"/>
      <c r="L1970" s="2"/>
      <c r="N1970" s="1"/>
      <c r="O1970" s="2"/>
      <c r="P1970" s="2"/>
      <c r="Q1970" s="2"/>
      <c r="R1970" s="2"/>
      <c r="S1970" s="2"/>
      <c r="T1970" s="2"/>
      <c r="U1970" s="2"/>
      <c r="V1970" s="2"/>
      <c r="X1970" s="1"/>
      <c r="Y1970" s="2"/>
      <c r="Z1970" s="2"/>
      <c r="AA1970" s="2"/>
      <c r="AB1970" s="2"/>
      <c r="AC1970" s="2"/>
      <c r="AD1970" s="2"/>
      <c r="AE1970" s="2"/>
      <c r="AF1970" s="2"/>
      <c r="AH1970" s="1"/>
      <c r="AI1970" s="2"/>
      <c r="AJ1970" s="2"/>
      <c r="AK1970" s="2"/>
      <c r="AL1970" s="2"/>
      <c r="AM1970" s="2"/>
      <c r="AN1970" s="2"/>
      <c r="AO1970" s="2"/>
      <c r="AP1970" s="2"/>
      <c r="AR1970" s="1"/>
      <c r="AS1970" s="2"/>
      <c r="AT1970" s="2"/>
      <c r="AU1970" s="2"/>
      <c r="AV1970" s="2"/>
      <c r="AW1970" s="2"/>
      <c r="AX1970" s="2"/>
      <c r="AY1970" s="2"/>
      <c r="AZ1970" s="2"/>
      <c r="BB1970" s="1"/>
    </row>
    <row r="1971" spans="6:54" x14ac:dyDescent="0.35">
      <c r="F1971" s="2"/>
      <c r="G1971" s="2"/>
      <c r="H1971" s="2"/>
      <c r="I1971" s="2"/>
      <c r="J1971" s="2"/>
      <c r="K1971" s="2"/>
      <c r="L1971" s="2"/>
      <c r="N1971" s="1"/>
      <c r="O1971" s="2"/>
      <c r="P1971" s="2"/>
      <c r="Q1971" s="2"/>
      <c r="R1971" s="2"/>
      <c r="S1971" s="2"/>
      <c r="T1971" s="2"/>
      <c r="U1971" s="2"/>
      <c r="V1971" s="2"/>
      <c r="X1971" s="1"/>
      <c r="Y1971" s="2"/>
      <c r="Z1971" s="2"/>
      <c r="AA1971" s="2"/>
      <c r="AB1971" s="2"/>
      <c r="AC1971" s="2"/>
      <c r="AD1971" s="2"/>
      <c r="AE1971" s="2"/>
      <c r="AF1971" s="2"/>
      <c r="AH1971" s="1"/>
      <c r="AI1971" s="2"/>
      <c r="AJ1971" s="2"/>
      <c r="AK1971" s="2"/>
      <c r="AL1971" s="2"/>
      <c r="AM1971" s="2"/>
      <c r="AN1971" s="2"/>
      <c r="AO1971" s="2"/>
      <c r="AP1971" s="2"/>
      <c r="AR1971" s="1"/>
      <c r="AS1971" s="2"/>
      <c r="AT1971" s="2"/>
      <c r="AU1971" s="2"/>
      <c r="AV1971" s="2"/>
      <c r="AW1971" s="2"/>
      <c r="AX1971" s="2"/>
      <c r="AY1971" s="2"/>
      <c r="AZ1971" s="2"/>
      <c r="BB1971" s="1"/>
    </row>
    <row r="1972" spans="6:54" x14ac:dyDescent="0.35">
      <c r="F1972" s="2"/>
      <c r="G1972" s="2"/>
      <c r="H1972" s="2"/>
      <c r="I1972" s="2"/>
      <c r="J1972" s="2"/>
      <c r="K1972" s="2"/>
      <c r="L1972" s="2"/>
      <c r="N1972" s="1"/>
      <c r="O1972" s="2"/>
      <c r="P1972" s="2"/>
      <c r="Q1972" s="2"/>
      <c r="R1972" s="2"/>
      <c r="S1972" s="2"/>
      <c r="T1972" s="2"/>
      <c r="U1972" s="2"/>
      <c r="V1972" s="2"/>
      <c r="X1972" s="1"/>
      <c r="Y1972" s="2"/>
      <c r="Z1972" s="2"/>
      <c r="AA1972" s="2"/>
      <c r="AB1972" s="2"/>
      <c r="AC1972" s="2"/>
      <c r="AD1972" s="2"/>
      <c r="AE1972" s="2"/>
      <c r="AF1972" s="2"/>
      <c r="AH1972" s="1"/>
      <c r="AI1972" s="2"/>
      <c r="AJ1972" s="2"/>
      <c r="AK1972" s="2"/>
      <c r="AL1972" s="2"/>
      <c r="AM1972" s="2"/>
      <c r="AN1972" s="2"/>
      <c r="AO1972" s="2"/>
      <c r="AP1972" s="2"/>
      <c r="AR1972" s="1"/>
      <c r="AS1972" s="2"/>
      <c r="AT1972" s="2"/>
      <c r="AU1972" s="2"/>
      <c r="AV1972" s="2"/>
      <c r="AW1972" s="2"/>
      <c r="AX1972" s="2"/>
      <c r="AY1972" s="2"/>
      <c r="AZ1972" s="2"/>
      <c r="BB1972" s="1"/>
    </row>
    <row r="1973" spans="6:54" x14ac:dyDescent="0.35">
      <c r="F1973" s="2"/>
      <c r="G1973" s="2"/>
      <c r="H1973" s="2"/>
      <c r="I1973" s="2"/>
      <c r="J1973" s="2"/>
      <c r="K1973" s="2"/>
      <c r="L1973" s="2"/>
      <c r="N1973" s="1"/>
      <c r="O1973" s="2"/>
      <c r="P1973" s="2"/>
      <c r="Q1973" s="2"/>
      <c r="R1973" s="2"/>
      <c r="S1973" s="2"/>
      <c r="T1973" s="2"/>
      <c r="U1973" s="2"/>
      <c r="V1973" s="2"/>
      <c r="X1973" s="1"/>
      <c r="Y1973" s="2"/>
      <c r="Z1973" s="2"/>
      <c r="AA1973" s="2"/>
      <c r="AB1973" s="2"/>
      <c r="AC1973" s="2"/>
      <c r="AD1973" s="2"/>
      <c r="AE1973" s="2"/>
      <c r="AF1973" s="2"/>
      <c r="AH1973" s="1"/>
      <c r="AI1973" s="2"/>
      <c r="AJ1973" s="2"/>
      <c r="AK1973" s="2"/>
      <c r="AL1973" s="2"/>
      <c r="AM1973" s="2"/>
      <c r="AN1973" s="2"/>
      <c r="AO1973" s="2"/>
      <c r="AP1973" s="2"/>
      <c r="AR1973" s="1"/>
      <c r="AS1973" s="2"/>
      <c r="AT1973" s="2"/>
      <c r="AU1973" s="2"/>
      <c r="AV1973" s="2"/>
      <c r="AW1973" s="2"/>
      <c r="AX1973" s="2"/>
      <c r="AY1973" s="2"/>
      <c r="AZ1973" s="2"/>
      <c r="BB1973" s="1"/>
    </row>
    <row r="1974" spans="6:54" x14ac:dyDescent="0.35">
      <c r="F1974" s="2"/>
      <c r="G1974" s="2"/>
      <c r="H1974" s="2"/>
      <c r="I1974" s="2"/>
      <c r="J1974" s="2"/>
      <c r="K1974" s="2"/>
      <c r="L1974" s="2"/>
      <c r="N1974" s="1"/>
      <c r="O1974" s="2"/>
      <c r="P1974" s="2"/>
      <c r="Q1974" s="2"/>
      <c r="R1974" s="2"/>
      <c r="S1974" s="2"/>
      <c r="T1974" s="2"/>
      <c r="U1974" s="2"/>
      <c r="V1974" s="2"/>
      <c r="X1974" s="1"/>
      <c r="Y1974" s="2"/>
      <c r="Z1974" s="2"/>
      <c r="AA1974" s="2"/>
      <c r="AB1974" s="2"/>
      <c r="AC1974" s="2"/>
      <c r="AD1974" s="2"/>
      <c r="AE1974" s="2"/>
      <c r="AF1974" s="2"/>
      <c r="AH1974" s="1"/>
      <c r="AI1974" s="2"/>
      <c r="AJ1974" s="2"/>
      <c r="AK1974" s="2"/>
      <c r="AL1974" s="2"/>
      <c r="AM1974" s="2"/>
      <c r="AN1974" s="2"/>
      <c r="AO1974" s="2"/>
      <c r="AP1974" s="2"/>
      <c r="AR1974" s="1"/>
      <c r="AS1974" s="2"/>
      <c r="AT1974" s="2"/>
      <c r="AU1974" s="2"/>
      <c r="AV1974" s="2"/>
      <c r="AW1974" s="2"/>
      <c r="AX1974" s="2"/>
      <c r="AY1974" s="2"/>
      <c r="AZ1974" s="2"/>
      <c r="BB1974" s="1"/>
    </row>
    <row r="1975" spans="6:54" x14ac:dyDescent="0.35">
      <c r="F1975" s="2"/>
      <c r="G1975" s="2"/>
      <c r="H1975" s="2"/>
      <c r="I1975" s="2"/>
      <c r="J1975" s="2"/>
      <c r="K1975" s="2"/>
      <c r="L1975" s="2"/>
      <c r="N1975" s="1"/>
      <c r="O1975" s="2"/>
      <c r="P1975" s="2"/>
      <c r="Q1975" s="2"/>
      <c r="R1975" s="2"/>
      <c r="S1975" s="2"/>
      <c r="T1975" s="2"/>
      <c r="U1975" s="2"/>
      <c r="V1975" s="2"/>
      <c r="X1975" s="1"/>
      <c r="Y1975" s="2"/>
      <c r="Z1975" s="2"/>
      <c r="AA1975" s="2"/>
      <c r="AB1975" s="2"/>
      <c r="AC1975" s="2"/>
      <c r="AD1975" s="2"/>
      <c r="AE1975" s="2"/>
      <c r="AF1975" s="2"/>
      <c r="AH1975" s="1"/>
      <c r="AI1975" s="2"/>
      <c r="AJ1975" s="2"/>
      <c r="AK1975" s="2"/>
      <c r="AL1975" s="2"/>
      <c r="AM1975" s="2"/>
      <c r="AN1975" s="2"/>
      <c r="AO1975" s="2"/>
      <c r="AP1975" s="2"/>
      <c r="AR1975" s="1"/>
      <c r="AS1975" s="2"/>
      <c r="AT1975" s="2"/>
      <c r="AU1975" s="2"/>
      <c r="AV1975" s="2"/>
      <c r="AW1975" s="2"/>
      <c r="AX1975" s="2"/>
      <c r="AY1975" s="2"/>
      <c r="AZ1975" s="2"/>
      <c r="BB1975" s="1"/>
    </row>
    <row r="1976" spans="6:54" x14ac:dyDescent="0.35">
      <c r="F1976" s="2"/>
      <c r="G1976" s="2"/>
      <c r="H1976" s="2"/>
      <c r="I1976" s="2"/>
      <c r="J1976" s="2"/>
      <c r="K1976" s="2"/>
      <c r="L1976" s="2"/>
      <c r="N1976" s="1"/>
      <c r="O1976" s="2"/>
      <c r="P1976" s="2"/>
      <c r="Q1976" s="2"/>
      <c r="R1976" s="2"/>
      <c r="S1976" s="2"/>
      <c r="T1976" s="2"/>
      <c r="U1976" s="2"/>
      <c r="V1976" s="2"/>
      <c r="X1976" s="1"/>
      <c r="Y1976" s="2"/>
      <c r="Z1976" s="2"/>
      <c r="AA1976" s="2"/>
      <c r="AB1976" s="2"/>
      <c r="AC1976" s="2"/>
      <c r="AD1976" s="2"/>
      <c r="AE1976" s="2"/>
      <c r="AF1976" s="2"/>
      <c r="AH1976" s="1"/>
      <c r="AI1976" s="2"/>
      <c r="AJ1976" s="2"/>
      <c r="AK1976" s="2"/>
      <c r="AL1976" s="2"/>
      <c r="AM1976" s="2"/>
      <c r="AN1976" s="2"/>
      <c r="AO1976" s="2"/>
      <c r="AP1976" s="2"/>
      <c r="AR1976" s="1"/>
      <c r="AS1976" s="2"/>
      <c r="AT1976" s="2"/>
      <c r="AU1976" s="2"/>
      <c r="AV1976" s="2"/>
      <c r="AW1976" s="2"/>
      <c r="AX1976" s="2"/>
      <c r="AY1976" s="2"/>
      <c r="AZ1976" s="2"/>
      <c r="BB1976" s="1"/>
    </row>
    <row r="1977" spans="6:54" x14ac:dyDescent="0.35">
      <c r="F1977" s="2"/>
      <c r="G1977" s="2"/>
      <c r="H1977" s="2"/>
      <c r="I1977" s="2"/>
      <c r="J1977" s="2"/>
      <c r="K1977" s="2"/>
      <c r="L1977" s="2"/>
      <c r="N1977" s="1"/>
      <c r="O1977" s="2"/>
      <c r="P1977" s="2"/>
      <c r="Q1977" s="2"/>
      <c r="R1977" s="2"/>
      <c r="S1977" s="2"/>
      <c r="T1977" s="2"/>
      <c r="U1977" s="2"/>
      <c r="V1977" s="2"/>
      <c r="X1977" s="1"/>
      <c r="Y1977" s="2"/>
      <c r="Z1977" s="2"/>
      <c r="AA1977" s="2"/>
      <c r="AB1977" s="2"/>
      <c r="AC1977" s="2"/>
      <c r="AD1977" s="2"/>
      <c r="AE1977" s="2"/>
      <c r="AF1977" s="2"/>
      <c r="AH1977" s="1"/>
      <c r="AI1977" s="2"/>
      <c r="AJ1977" s="2"/>
      <c r="AK1977" s="2"/>
      <c r="AL1977" s="2"/>
      <c r="AM1977" s="2"/>
      <c r="AN1977" s="2"/>
      <c r="AO1977" s="2"/>
      <c r="AP1977" s="2"/>
      <c r="AR1977" s="1"/>
      <c r="AS1977" s="2"/>
      <c r="AT1977" s="2"/>
      <c r="AU1977" s="2"/>
      <c r="AV1977" s="2"/>
      <c r="AW1977" s="2"/>
      <c r="AX1977" s="2"/>
      <c r="AY1977" s="2"/>
      <c r="AZ1977" s="2"/>
      <c r="BB1977" s="1"/>
    </row>
    <row r="1978" spans="6:54" x14ac:dyDescent="0.35">
      <c r="F1978" s="2"/>
      <c r="G1978" s="2"/>
      <c r="H1978" s="2"/>
      <c r="I1978" s="2"/>
      <c r="J1978" s="2"/>
      <c r="K1978" s="2"/>
      <c r="L1978" s="2"/>
      <c r="N1978" s="1"/>
      <c r="O1978" s="2"/>
      <c r="P1978" s="2"/>
      <c r="Q1978" s="2"/>
      <c r="R1978" s="2"/>
      <c r="S1978" s="2"/>
      <c r="T1978" s="2"/>
      <c r="U1978" s="2"/>
      <c r="V1978" s="2"/>
      <c r="X1978" s="1"/>
      <c r="Y1978" s="2"/>
      <c r="Z1978" s="2"/>
      <c r="AA1978" s="2"/>
      <c r="AB1978" s="2"/>
      <c r="AC1978" s="2"/>
      <c r="AD1978" s="2"/>
      <c r="AE1978" s="2"/>
      <c r="AF1978" s="2"/>
      <c r="AH1978" s="1"/>
      <c r="AI1978" s="2"/>
      <c r="AJ1978" s="2"/>
      <c r="AK1978" s="2"/>
      <c r="AL1978" s="2"/>
      <c r="AM1978" s="2"/>
      <c r="AN1978" s="2"/>
      <c r="AO1978" s="2"/>
      <c r="AP1978" s="2"/>
      <c r="AR1978" s="1"/>
      <c r="AS1978" s="2"/>
      <c r="AT1978" s="2"/>
      <c r="AU1978" s="2"/>
      <c r="AV1978" s="2"/>
      <c r="AW1978" s="2"/>
      <c r="AX1978" s="2"/>
      <c r="AY1978" s="2"/>
      <c r="AZ1978" s="2"/>
      <c r="BB1978" s="1"/>
    </row>
    <row r="1979" spans="6:54" x14ac:dyDescent="0.35">
      <c r="F1979" s="2"/>
      <c r="G1979" s="2"/>
      <c r="H1979" s="2"/>
      <c r="I1979" s="2"/>
      <c r="J1979" s="2"/>
      <c r="K1979" s="2"/>
      <c r="L1979" s="2"/>
      <c r="N1979" s="1"/>
      <c r="O1979" s="2"/>
      <c r="P1979" s="2"/>
      <c r="Q1979" s="2"/>
      <c r="R1979" s="2"/>
      <c r="S1979" s="2"/>
      <c r="T1979" s="2"/>
      <c r="U1979" s="2"/>
      <c r="V1979" s="2"/>
      <c r="X1979" s="1"/>
      <c r="Y1979" s="2"/>
      <c r="Z1979" s="2"/>
      <c r="AA1979" s="2"/>
      <c r="AB1979" s="2"/>
      <c r="AC1979" s="2"/>
      <c r="AD1979" s="2"/>
      <c r="AE1979" s="2"/>
      <c r="AF1979" s="2"/>
      <c r="AH1979" s="1"/>
      <c r="AI1979" s="2"/>
      <c r="AJ1979" s="2"/>
      <c r="AK1979" s="2"/>
      <c r="AL1979" s="2"/>
      <c r="AM1979" s="2"/>
      <c r="AN1979" s="2"/>
      <c r="AO1979" s="2"/>
      <c r="AP1979" s="2"/>
      <c r="AR1979" s="1"/>
      <c r="AS1979" s="2"/>
      <c r="AT1979" s="2"/>
      <c r="AU1979" s="2"/>
      <c r="AV1979" s="2"/>
      <c r="AW1979" s="2"/>
      <c r="AX1979" s="2"/>
      <c r="AY1979" s="2"/>
      <c r="AZ1979" s="2"/>
      <c r="BB1979" s="1"/>
    </row>
    <row r="1980" spans="6:54" x14ac:dyDescent="0.35">
      <c r="F1980" s="2"/>
      <c r="G1980" s="2"/>
      <c r="H1980" s="2"/>
      <c r="I1980" s="2"/>
      <c r="J1980" s="2"/>
      <c r="K1980" s="2"/>
      <c r="L1980" s="2"/>
      <c r="N1980" s="1"/>
      <c r="O1980" s="2"/>
      <c r="P1980" s="2"/>
      <c r="Q1980" s="2"/>
      <c r="R1980" s="2"/>
      <c r="S1980" s="2"/>
      <c r="T1980" s="2"/>
      <c r="U1980" s="2"/>
      <c r="V1980" s="2"/>
      <c r="X1980" s="1"/>
      <c r="Y1980" s="2"/>
      <c r="Z1980" s="2"/>
      <c r="AA1980" s="2"/>
      <c r="AB1980" s="2"/>
      <c r="AC1980" s="2"/>
      <c r="AD1980" s="2"/>
      <c r="AE1980" s="2"/>
      <c r="AF1980" s="2"/>
      <c r="AH1980" s="1"/>
      <c r="AI1980" s="2"/>
      <c r="AJ1980" s="2"/>
      <c r="AK1980" s="2"/>
      <c r="AL1980" s="2"/>
      <c r="AM1980" s="2"/>
      <c r="AN1980" s="2"/>
      <c r="AO1980" s="2"/>
      <c r="AP1980" s="2"/>
      <c r="AR1980" s="1"/>
      <c r="AS1980" s="2"/>
      <c r="AT1980" s="2"/>
      <c r="AU1980" s="2"/>
      <c r="AV1980" s="2"/>
      <c r="AW1980" s="2"/>
      <c r="AX1980" s="2"/>
      <c r="AY1980" s="2"/>
      <c r="AZ1980" s="2"/>
      <c r="BB1980" s="1"/>
    </row>
    <row r="1981" spans="6:54" x14ac:dyDescent="0.35">
      <c r="F1981" s="2"/>
      <c r="G1981" s="2"/>
      <c r="H1981" s="2"/>
      <c r="I1981" s="2"/>
      <c r="J1981" s="2"/>
      <c r="K1981" s="2"/>
      <c r="L1981" s="2"/>
      <c r="N1981" s="1"/>
      <c r="O1981" s="2"/>
      <c r="P1981" s="2"/>
      <c r="Q1981" s="2"/>
      <c r="R1981" s="2"/>
      <c r="S1981" s="2"/>
      <c r="T1981" s="2"/>
      <c r="U1981" s="2"/>
      <c r="V1981" s="2"/>
      <c r="X1981" s="1"/>
      <c r="Y1981" s="2"/>
      <c r="Z1981" s="2"/>
      <c r="AA1981" s="2"/>
      <c r="AB1981" s="2"/>
      <c r="AC1981" s="2"/>
      <c r="AD1981" s="2"/>
      <c r="AE1981" s="2"/>
      <c r="AF1981" s="2"/>
      <c r="AH1981" s="1"/>
      <c r="AI1981" s="2"/>
      <c r="AJ1981" s="2"/>
      <c r="AK1981" s="2"/>
      <c r="AL1981" s="2"/>
      <c r="AM1981" s="2"/>
      <c r="AN1981" s="2"/>
      <c r="AO1981" s="2"/>
      <c r="AP1981" s="2"/>
      <c r="AR1981" s="1"/>
      <c r="AS1981" s="2"/>
      <c r="AT1981" s="2"/>
      <c r="AU1981" s="2"/>
      <c r="AV1981" s="2"/>
      <c r="AW1981" s="2"/>
      <c r="AX1981" s="2"/>
      <c r="AY1981" s="2"/>
      <c r="AZ1981" s="2"/>
      <c r="BB1981" s="1"/>
    </row>
    <row r="1982" spans="6:54" x14ac:dyDescent="0.35">
      <c r="F1982" s="2"/>
      <c r="G1982" s="2"/>
      <c r="H1982" s="2"/>
      <c r="I1982" s="2"/>
      <c r="J1982" s="2"/>
      <c r="K1982" s="2"/>
      <c r="L1982" s="2"/>
      <c r="N1982" s="1"/>
      <c r="O1982" s="2"/>
      <c r="P1982" s="2"/>
      <c r="Q1982" s="2"/>
      <c r="R1982" s="2"/>
      <c r="S1982" s="2"/>
      <c r="T1982" s="2"/>
      <c r="U1982" s="2"/>
      <c r="V1982" s="2"/>
      <c r="X1982" s="1"/>
      <c r="Y1982" s="2"/>
      <c r="Z1982" s="2"/>
      <c r="AA1982" s="2"/>
      <c r="AB1982" s="2"/>
      <c r="AC1982" s="2"/>
      <c r="AD1982" s="2"/>
      <c r="AE1982" s="2"/>
      <c r="AF1982" s="2"/>
      <c r="AH1982" s="1"/>
      <c r="AI1982" s="2"/>
      <c r="AJ1982" s="2"/>
      <c r="AK1982" s="2"/>
      <c r="AL1982" s="2"/>
      <c r="AM1982" s="2"/>
      <c r="AN1982" s="2"/>
      <c r="AO1982" s="2"/>
      <c r="AP1982" s="2"/>
      <c r="AR1982" s="1"/>
      <c r="AS1982" s="2"/>
      <c r="AT1982" s="2"/>
      <c r="AU1982" s="2"/>
      <c r="AV1982" s="2"/>
      <c r="AW1982" s="2"/>
      <c r="AX1982" s="2"/>
      <c r="AY1982" s="2"/>
      <c r="AZ1982" s="2"/>
      <c r="BB1982" s="1"/>
    </row>
    <row r="1983" spans="6:54" x14ac:dyDescent="0.35">
      <c r="F1983" s="2"/>
      <c r="G1983" s="2"/>
      <c r="H1983" s="2"/>
      <c r="I1983" s="2"/>
      <c r="J1983" s="2"/>
      <c r="K1983" s="2"/>
      <c r="L1983" s="2"/>
      <c r="N1983" s="1"/>
      <c r="O1983" s="2"/>
      <c r="P1983" s="2"/>
      <c r="Q1983" s="2"/>
      <c r="R1983" s="2"/>
      <c r="S1983" s="2"/>
      <c r="T1983" s="2"/>
      <c r="U1983" s="2"/>
      <c r="V1983" s="2"/>
      <c r="X1983" s="1"/>
      <c r="Y1983" s="2"/>
      <c r="Z1983" s="2"/>
      <c r="AA1983" s="2"/>
      <c r="AB1983" s="2"/>
      <c r="AC1983" s="2"/>
      <c r="AD1983" s="2"/>
      <c r="AE1983" s="2"/>
      <c r="AF1983" s="2"/>
      <c r="AH1983" s="1"/>
      <c r="AI1983" s="2"/>
      <c r="AJ1983" s="2"/>
      <c r="AK1983" s="2"/>
      <c r="AL1983" s="2"/>
      <c r="AM1983" s="2"/>
      <c r="AN1983" s="2"/>
      <c r="AO1983" s="2"/>
      <c r="AP1983" s="2"/>
      <c r="AR1983" s="1"/>
      <c r="AS1983" s="2"/>
      <c r="AT1983" s="2"/>
      <c r="AU1983" s="2"/>
      <c r="AV1983" s="2"/>
      <c r="AW1983" s="2"/>
      <c r="AX1983" s="2"/>
      <c r="AY1983" s="2"/>
      <c r="AZ1983" s="2"/>
      <c r="BB1983" s="1"/>
    </row>
    <row r="1984" spans="6:54" x14ac:dyDescent="0.35">
      <c r="F1984" s="2"/>
      <c r="G1984" s="2"/>
      <c r="H1984" s="2"/>
      <c r="I1984" s="2"/>
      <c r="J1984" s="2"/>
      <c r="K1984" s="2"/>
      <c r="L1984" s="2"/>
      <c r="N1984" s="1"/>
      <c r="O1984" s="2"/>
      <c r="P1984" s="2"/>
      <c r="Q1984" s="2"/>
      <c r="R1984" s="2"/>
      <c r="S1984" s="2"/>
      <c r="T1984" s="2"/>
      <c r="U1984" s="2"/>
      <c r="V1984" s="2"/>
      <c r="X1984" s="1"/>
      <c r="Y1984" s="2"/>
      <c r="Z1984" s="2"/>
      <c r="AA1984" s="2"/>
      <c r="AB1984" s="2"/>
      <c r="AC1984" s="2"/>
      <c r="AD1984" s="2"/>
      <c r="AE1984" s="2"/>
      <c r="AF1984" s="2"/>
      <c r="AH1984" s="1"/>
      <c r="AI1984" s="2"/>
      <c r="AJ1984" s="2"/>
      <c r="AK1984" s="2"/>
      <c r="AL1984" s="2"/>
      <c r="AM1984" s="2"/>
      <c r="AN1984" s="2"/>
      <c r="AO1984" s="2"/>
      <c r="AP1984" s="2"/>
      <c r="AR1984" s="1"/>
      <c r="AS1984" s="2"/>
      <c r="AT1984" s="2"/>
      <c r="AU1984" s="2"/>
      <c r="AV1984" s="2"/>
      <c r="AW1984" s="2"/>
      <c r="AX1984" s="2"/>
      <c r="AY1984" s="2"/>
      <c r="AZ1984" s="2"/>
      <c r="BB1984" s="1"/>
    </row>
    <row r="1985" spans="6:54" x14ac:dyDescent="0.35">
      <c r="F1985" s="2"/>
      <c r="G1985" s="2"/>
      <c r="H1985" s="2"/>
      <c r="I1985" s="2"/>
      <c r="J1985" s="2"/>
      <c r="K1985" s="2"/>
      <c r="L1985" s="2"/>
      <c r="N1985" s="1"/>
      <c r="O1985" s="2"/>
      <c r="P1985" s="2"/>
      <c r="Q1985" s="2"/>
      <c r="R1985" s="2"/>
      <c r="S1985" s="2"/>
      <c r="T1985" s="2"/>
      <c r="U1985" s="2"/>
      <c r="V1985" s="2"/>
      <c r="X1985" s="1"/>
      <c r="Y1985" s="2"/>
      <c r="Z1985" s="2"/>
      <c r="AA1985" s="2"/>
      <c r="AB1985" s="2"/>
      <c r="AC1985" s="2"/>
      <c r="AD1985" s="2"/>
      <c r="AE1985" s="2"/>
      <c r="AF1985" s="2"/>
      <c r="AH1985" s="1"/>
      <c r="AI1985" s="2"/>
      <c r="AJ1985" s="2"/>
      <c r="AK1985" s="2"/>
      <c r="AL1985" s="2"/>
      <c r="AM1985" s="2"/>
      <c r="AN1985" s="2"/>
      <c r="AO1985" s="2"/>
      <c r="AP1985" s="2"/>
      <c r="AR1985" s="1"/>
      <c r="AS1985" s="2"/>
      <c r="AT1985" s="2"/>
      <c r="AU1985" s="2"/>
      <c r="AV1985" s="2"/>
      <c r="AW1985" s="2"/>
      <c r="AX1985" s="2"/>
      <c r="AY1985" s="2"/>
      <c r="AZ1985" s="2"/>
      <c r="BB1985" s="1"/>
    </row>
    <row r="1986" spans="6:54" x14ac:dyDescent="0.35">
      <c r="F1986" s="2"/>
      <c r="G1986" s="2"/>
      <c r="H1986" s="2"/>
      <c r="I1986" s="2"/>
      <c r="J1986" s="2"/>
      <c r="K1986" s="2"/>
      <c r="L1986" s="2"/>
      <c r="N1986" s="1"/>
      <c r="O1986" s="2"/>
      <c r="P1986" s="2"/>
      <c r="Q1986" s="2"/>
      <c r="R1986" s="2"/>
      <c r="S1986" s="2"/>
      <c r="T1986" s="2"/>
      <c r="U1986" s="2"/>
      <c r="V1986" s="2"/>
      <c r="X1986" s="1"/>
      <c r="Y1986" s="2"/>
      <c r="Z1986" s="2"/>
      <c r="AA1986" s="2"/>
      <c r="AB1986" s="2"/>
      <c r="AC1986" s="2"/>
      <c r="AD1986" s="2"/>
      <c r="AE1986" s="2"/>
      <c r="AF1986" s="2"/>
      <c r="AH1986" s="1"/>
      <c r="AI1986" s="2"/>
      <c r="AJ1986" s="2"/>
      <c r="AK1986" s="2"/>
      <c r="AL1986" s="2"/>
      <c r="AM1986" s="2"/>
      <c r="AN1986" s="2"/>
      <c r="AO1986" s="2"/>
      <c r="AP1986" s="2"/>
      <c r="AR1986" s="1"/>
      <c r="AS1986" s="2"/>
      <c r="AT1986" s="2"/>
      <c r="AU1986" s="2"/>
      <c r="AV1986" s="2"/>
      <c r="AW1986" s="2"/>
      <c r="AX1986" s="2"/>
      <c r="AY1986" s="2"/>
      <c r="AZ1986" s="2"/>
      <c r="BB1986" s="1"/>
    </row>
    <row r="1987" spans="6:54" x14ac:dyDescent="0.35">
      <c r="F1987" s="2"/>
      <c r="G1987" s="2"/>
      <c r="H1987" s="2"/>
      <c r="I1987" s="2"/>
      <c r="J1987" s="2"/>
      <c r="K1987" s="2"/>
      <c r="L1987" s="2"/>
      <c r="N1987" s="1"/>
      <c r="O1987" s="2"/>
      <c r="P1987" s="2"/>
      <c r="Q1987" s="2"/>
      <c r="R1987" s="2"/>
      <c r="S1987" s="2"/>
      <c r="T1987" s="2"/>
      <c r="U1987" s="2"/>
      <c r="V1987" s="2"/>
      <c r="X1987" s="1"/>
      <c r="Y1987" s="2"/>
      <c r="Z1987" s="2"/>
      <c r="AA1987" s="2"/>
      <c r="AB1987" s="2"/>
      <c r="AC1987" s="2"/>
      <c r="AD1987" s="2"/>
      <c r="AE1987" s="2"/>
      <c r="AF1987" s="2"/>
      <c r="AH1987" s="1"/>
      <c r="AI1987" s="2"/>
      <c r="AJ1987" s="2"/>
      <c r="AK1987" s="2"/>
      <c r="AL1987" s="2"/>
      <c r="AM1987" s="2"/>
      <c r="AN1987" s="2"/>
      <c r="AO1987" s="2"/>
      <c r="AP1987" s="2"/>
      <c r="AR1987" s="1"/>
      <c r="AS1987" s="2"/>
      <c r="AT1987" s="2"/>
      <c r="AU1987" s="2"/>
      <c r="AV1987" s="2"/>
      <c r="AW1987" s="2"/>
      <c r="AX1987" s="2"/>
      <c r="AY1987" s="2"/>
      <c r="AZ1987" s="2"/>
      <c r="BB1987" s="1"/>
    </row>
    <row r="1988" spans="6:54" x14ac:dyDescent="0.35">
      <c r="F1988" s="2"/>
      <c r="G1988" s="2"/>
      <c r="H1988" s="2"/>
      <c r="I1988" s="2"/>
      <c r="J1988" s="2"/>
      <c r="K1988" s="2"/>
      <c r="L1988" s="2"/>
      <c r="N1988" s="1"/>
      <c r="O1988" s="2"/>
      <c r="P1988" s="2"/>
      <c r="Q1988" s="2"/>
      <c r="R1988" s="2"/>
      <c r="S1988" s="2"/>
      <c r="T1988" s="2"/>
      <c r="U1988" s="2"/>
      <c r="V1988" s="2"/>
      <c r="X1988" s="1"/>
      <c r="Y1988" s="2"/>
      <c r="Z1988" s="2"/>
      <c r="AA1988" s="2"/>
      <c r="AB1988" s="2"/>
      <c r="AC1988" s="2"/>
      <c r="AD1988" s="2"/>
      <c r="AE1988" s="2"/>
      <c r="AF1988" s="2"/>
      <c r="AH1988" s="1"/>
      <c r="AI1988" s="2"/>
      <c r="AJ1988" s="2"/>
      <c r="AK1988" s="2"/>
      <c r="AL1988" s="2"/>
      <c r="AM1988" s="2"/>
      <c r="AN1988" s="2"/>
      <c r="AO1988" s="2"/>
      <c r="AP1988" s="2"/>
      <c r="AR1988" s="1"/>
      <c r="AS1988" s="2"/>
      <c r="AT1988" s="2"/>
      <c r="AU1988" s="2"/>
      <c r="AV1988" s="2"/>
      <c r="AW1988" s="2"/>
      <c r="AX1988" s="2"/>
      <c r="AY1988" s="2"/>
      <c r="AZ1988" s="2"/>
      <c r="BB1988" s="1"/>
    </row>
    <row r="1989" spans="6:54" x14ac:dyDescent="0.35">
      <c r="F1989" s="2"/>
      <c r="G1989" s="2"/>
      <c r="H1989" s="2"/>
      <c r="I1989" s="2"/>
      <c r="J1989" s="2"/>
      <c r="K1989" s="2"/>
      <c r="L1989" s="2"/>
      <c r="N1989" s="1"/>
      <c r="O1989" s="2"/>
      <c r="P1989" s="2"/>
      <c r="Q1989" s="2"/>
      <c r="R1989" s="2"/>
      <c r="S1989" s="2"/>
      <c r="T1989" s="2"/>
      <c r="U1989" s="2"/>
      <c r="V1989" s="2"/>
      <c r="X1989" s="1"/>
      <c r="Y1989" s="2"/>
      <c r="Z1989" s="2"/>
      <c r="AA1989" s="2"/>
      <c r="AB1989" s="2"/>
      <c r="AC1989" s="2"/>
      <c r="AD1989" s="2"/>
      <c r="AE1989" s="2"/>
      <c r="AF1989" s="2"/>
      <c r="AH1989" s="1"/>
      <c r="AI1989" s="2"/>
      <c r="AJ1989" s="2"/>
      <c r="AK1989" s="2"/>
      <c r="AL1989" s="2"/>
      <c r="AM1989" s="2"/>
      <c r="AN1989" s="2"/>
      <c r="AO1989" s="2"/>
      <c r="AP1989" s="2"/>
      <c r="AR1989" s="1"/>
      <c r="AS1989" s="2"/>
      <c r="AT1989" s="2"/>
      <c r="AU1989" s="2"/>
      <c r="AV1989" s="2"/>
      <c r="AW1989" s="2"/>
      <c r="AX1989" s="2"/>
      <c r="AY1989" s="2"/>
      <c r="AZ1989" s="2"/>
      <c r="BB1989" s="1"/>
    </row>
    <row r="1990" spans="6:54" x14ac:dyDescent="0.35">
      <c r="F1990" s="2"/>
      <c r="G1990" s="2"/>
      <c r="H1990" s="2"/>
      <c r="I1990" s="2"/>
      <c r="J1990" s="2"/>
      <c r="K1990" s="2"/>
      <c r="L1990" s="2"/>
      <c r="N1990" s="1"/>
      <c r="O1990" s="2"/>
      <c r="P1990" s="2"/>
      <c r="Q1990" s="2"/>
      <c r="R1990" s="2"/>
      <c r="S1990" s="2"/>
      <c r="T1990" s="2"/>
      <c r="U1990" s="2"/>
      <c r="V1990" s="2"/>
      <c r="X1990" s="1"/>
      <c r="Y1990" s="2"/>
      <c r="Z1990" s="2"/>
      <c r="AA1990" s="2"/>
      <c r="AB1990" s="2"/>
      <c r="AC1990" s="2"/>
      <c r="AD1990" s="2"/>
      <c r="AE1990" s="2"/>
      <c r="AF1990" s="2"/>
      <c r="AH1990" s="1"/>
      <c r="AI1990" s="2"/>
      <c r="AJ1990" s="2"/>
      <c r="AK1990" s="2"/>
      <c r="AL1990" s="2"/>
      <c r="AM1990" s="2"/>
      <c r="AN1990" s="2"/>
      <c r="AO1990" s="2"/>
      <c r="AP1990" s="2"/>
      <c r="AR1990" s="1"/>
      <c r="AS1990" s="2"/>
      <c r="AT1990" s="2"/>
      <c r="AU1990" s="2"/>
      <c r="AV1990" s="2"/>
      <c r="AW1990" s="2"/>
      <c r="AX1990" s="2"/>
      <c r="AY1990" s="2"/>
      <c r="AZ1990" s="2"/>
      <c r="BB1990" s="1"/>
    </row>
    <row r="1991" spans="6:54" x14ac:dyDescent="0.35">
      <c r="F1991" s="2"/>
      <c r="G1991" s="2"/>
      <c r="H1991" s="2"/>
      <c r="I1991" s="2"/>
      <c r="J1991" s="2"/>
      <c r="K1991" s="2"/>
      <c r="L1991" s="2"/>
      <c r="N1991" s="1"/>
      <c r="O1991" s="2"/>
      <c r="P1991" s="2"/>
      <c r="Q1991" s="2"/>
      <c r="R1991" s="2"/>
      <c r="S1991" s="2"/>
      <c r="T1991" s="2"/>
      <c r="U1991" s="2"/>
      <c r="V1991" s="2"/>
      <c r="X1991" s="1"/>
      <c r="Y1991" s="2"/>
      <c r="Z1991" s="2"/>
      <c r="AA1991" s="2"/>
      <c r="AB1991" s="2"/>
      <c r="AC1991" s="2"/>
      <c r="AD1991" s="2"/>
      <c r="AE1991" s="2"/>
      <c r="AF1991" s="2"/>
      <c r="AH1991" s="1"/>
      <c r="AI1991" s="2"/>
      <c r="AJ1991" s="2"/>
      <c r="AK1991" s="2"/>
      <c r="AL1991" s="2"/>
      <c r="AM1991" s="2"/>
      <c r="AN1991" s="2"/>
      <c r="AO1991" s="2"/>
      <c r="AP1991" s="2"/>
      <c r="AR1991" s="1"/>
      <c r="AS1991" s="2"/>
      <c r="AT1991" s="2"/>
      <c r="AU1991" s="2"/>
      <c r="AV1991" s="2"/>
      <c r="AW1991" s="2"/>
      <c r="AX1991" s="2"/>
      <c r="AY1991" s="2"/>
      <c r="AZ1991" s="2"/>
      <c r="BB1991" s="1"/>
    </row>
    <row r="1992" spans="6:54" x14ac:dyDescent="0.35">
      <c r="F1992" s="2"/>
      <c r="G1992" s="2"/>
      <c r="H1992" s="2"/>
      <c r="I1992" s="2"/>
      <c r="J1992" s="2"/>
      <c r="K1992" s="2"/>
      <c r="L1992" s="2"/>
      <c r="N1992" s="1"/>
      <c r="O1992" s="2"/>
      <c r="P1992" s="2"/>
      <c r="Q1992" s="2"/>
      <c r="R1992" s="2"/>
      <c r="S1992" s="2"/>
      <c r="T1992" s="2"/>
      <c r="U1992" s="2"/>
      <c r="V1992" s="2"/>
      <c r="X1992" s="1"/>
      <c r="Y1992" s="2"/>
      <c r="Z1992" s="2"/>
      <c r="AA1992" s="2"/>
      <c r="AB1992" s="2"/>
      <c r="AC1992" s="2"/>
      <c r="AD1992" s="2"/>
      <c r="AE1992" s="2"/>
      <c r="AF1992" s="2"/>
      <c r="AH1992" s="1"/>
      <c r="AI1992" s="2"/>
      <c r="AJ1992" s="2"/>
      <c r="AK1992" s="2"/>
      <c r="AL1992" s="2"/>
      <c r="AM1992" s="2"/>
      <c r="AN1992" s="2"/>
      <c r="AO1992" s="2"/>
      <c r="AP1992" s="2"/>
      <c r="AR1992" s="1"/>
      <c r="AS1992" s="2"/>
      <c r="AT1992" s="2"/>
      <c r="AU1992" s="2"/>
      <c r="AV1992" s="2"/>
      <c r="AW1992" s="2"/>
      <c r="AX1992" s="2"/>
      <c r="AY1992" s="2"/>
      <c r="AZ1992" s="2"/>
      <c r="BB1992" s="1"/>
    </row>
    <row r="1993" spans="6:54" x14ac:dyDescent="0.35">
      <c r="F1993" s="2"/>
      <c r="G1993" s="2"/>
      <c r="H1993" s="2"/>
      <c r="I1993" s="2"/>
      <c r="J1993" s="2"/>
      <c r="K1993" s="2"/>
      <c r="L1993" s="2"/>
      <c r="N1993" s="1"/>
      <c r="O1993" s="2"/>
      <c r="P1993" s="2"/>
      <c r="Q1993" s="2"/>
      <c r="R1993" s="2"/>
      <c r="S1993" s="2"/>
      <c r="T1993" s="2"/>
      <c r="U1993" s="2"/>
      <c r="V1993" s="2"/>
      <c r="X1993" s="1"/>
      <c r="Y1993" s="2"/>
      <c r="Z1993" s="2"/>
      <c r="AA1993" s="2"/>
      <c r="AB1993" s="2"/>
      <c r="AC1993" s="2"/>
      <c r="AD1993" s="2"/>
      <c r="AE1993" s="2"/>
      <c r="AF1993" s="2"/>
      <c r="AH1993" s="1"/>
      <c r="AI1993" s="2"/>
      <c r="AJ1993" s="2"/>
      <c r="AK1993" s="2"/>
      <c r="AL1993" s="2"/>
      <c r="AM1993" s="2"/>
      <c r="AN1993" s="2"/>
      <c r="AO1993" s="2"/>
      <c r="AP1993" s="2"/>
      <c r="AR1993" s="1"/>
      <c r="AS1993" s="2"/>
      <c r="AT1993" s="2"/>
      <c r="AU1993" s="2"/>
      <c r="AV1993" s="2"/>
      <c r="AW1993" s="2"/>
      <c r="AX1993" s="2"/>
      <c r="AY1993" s="2"/>
      <c r="AZ1993" s="2"/>
      <c r="BB1993" s="1"/>
    </row>
    <row r="1994" spans="6:54" x14ac:dyDescent="0.35">
      <c r="F1994" s="2"/>
      <c r="G1994" s="2"/>
      <c r="H1994" s="2"/>
      <c r="I1994" s="2"/>
      <c r="J1994" s="2"/>
      <c r="K1994" s="2"/>
      <c r="L1994" s="2"/>
      <c r="N1994" s="1"/>
      <c r="O1994" s="2"/>
      <c r="P1994" s="2"/>
      <c r="Q1994" s="2"/>
      <c r="R1994" s="2"/>
      <c r="S1994" s="2"/>
      <c r="T1994" s="2"/>
      <c r="U1994" s="2"/>
      <c r="V1994" s="2"/>
      <c r="X1994" s="1"/>
      <c r="Y1994" s="2"/>
      <c r="Z1994" s="2"/>
      <c r="AA1994" s="2"/>
      <c r="AB1994" s="2"/>
      <c r="AC1994" s="2"/>
      <c r="AD1994" s="2"/>
      <c r="AE1994" s="2"/>
      <c r="AF1994" s="2"/>
      <c r="AH1994" s="1"/>
      <c r="AI1994" s="2"/>
      <c r="AJ1994" s="2"/>
      <c r="AK1994" s="2"/>
      <c r="AL1994" s="2"/>
      <c r="AM1994" s="2"/>
      <c r="AN1994" s="2"/>
      <c r="AO1994" s="2"/>
      <c r="AP1994" s="2"/>
      <c r="AR1994" s="1"/>
      <c r="AS1994" s="2"/>
      <c r="AT1994" s="2"/>
      <c r="AU1994" s="2"/>
      <c r="AV1994" s="2"/>
      <c r="AW1994" s="2"/>
      <c r="AX1994" s="2"/>
      <c r="AY1994" s="2"/>
      <c r="AZ1994" s="2"/>
      <c r="BB1994" s="1"/>
    </row>
    <row r="1995" spans="6:54" x14ac:dyDescent="0.35">
      <c r="F1995" s="2"/>
      <c r="G1995" s="2"/>
      <c r="H1995" s="2"/>
      <c r="I1995" s="2"/>
      <c r="J1995" s="2"/>
      <c r="K1995" s="2"/>
      <c r="L1995" s="2"/>
      <c r="N1995" s="1"/>
      <c r="O1995" s="2"/>
      <c r="P1995" s="2"/>
      <c r="Q1995" s="2"/>
      <c r="R1995" s="2"/>
      <c r="S1995" s="2"/>
      <c r="T1995" s="2"/>
      <c r="U1995" s="2"/>
      <c r="V1995" s="2"/>
      <c r="X1995" s="1"/>
      <c r="Y1995" s="2"/>
      <c r="Z1995" s="2"/>
      <c r="AA1995" s="2"/>
      <c r="AB1995" s="2"/>
      <c r="AC1995" s="2"/>
      <c r="AD1995" s="2"/>
      <c r="AE1995" s="2"/>
      <c r="AF1995" s="2"/>
      <c r="AH1995" s="1"/>
      <c r="AI1995" s="2"/>
      <c r="AJ1995" s="2"/>
      <c r="AK1995" s="2"/>
      <c r="AL1995" s="2"/>
      <c r="AM1995" s="2"/>
      <c r="AN1995" s="2"/>
      <c r="AO1995" s="2"/>
      <c r="AP1995" s="2"/>
      <c r="AR1995" s="1"/>
      <c r="AS1995" s="2"/>
      <c r="AT1995" s="2"/>
      <c r="AU1995" s="2"/>
      <c r="AV1995" s="2"/>
      <c r="AW1995" s="2"/>
      <c r="AX1995" s="2"/>
      <c r="AY1995" s="2"/>
      <c r="AZ1995" s="2"/>
      <c r="BB1995" s="1"/>
    </row>
    <row r="1996" spans="6:54" x14ac:dyDescent="0.35">
      <c r="F1996" s="2"/>
      <c r="G1996" s="2"/>
      <c r="H1996" s="2"/>
      <c r="I1996" s="2"/>
      <c r="J1996" s="2"/>
      <c r="K1996" s="2"/>
      <c r="L1996" s="2"/>
      <c r="N1996" s="1"/>
      <c r="O1996" s="2"/>
      <c r="P1996" s="2"/>
      <c r="Q1996" s="2"/>
      <c r="R1996" s="2"/>
      <c r="S1996" s="2"/>
      <c r="T1996" s="2"/>
      <c r="U1996" s="2"/>
      <c r="V1996" s="2"/>
      <c r="X1996" s="1"/>
      <c r="Y1996" s="2"/>
      <c r="Z1996" s="2"/>
      <c r="AA1996" s="2"/>
      <c r="AB1996" s="2"/>
      <c r="AC1996" s="2"/>
      <c r="AD1996" s="2"/>
      <c r="AE1996" s="2"/>
      <c r="AF1996" s="2"/>
      <c r="AH1996" s="1"/>
      <c r="AI1996" s="2"/>
      <c r="AJ1996" s="2"/>
      <c r="AK1996" s="2"/>
      <c r="AL1996" s="2"/>
      <c r="AM1996" s="2"/>
      <c r="AN1996" s="2"/>
      <c r="AO1996" s="2"/>
      <c r="AP1996" s="2"/>
      <c r="AR1996" s="1"/>
      <c r="AS1996" s="2"/>
      <c r="AT1996" s="2"/>
      <c r="AU1996" s="2"/>
      <c r="AV1996" s="2"/>
      <c r="AW1996" s="2"/>
      <c r="AX1996" s="2"/>
      <c r="AY1996" s="2"/>
      <c r="AZ1996" s="2"/>
      <c r="BB1996" s="1"/>
    </row>
    <row r="1997" spans="6:54" x14ac:dyDescent="0.35">
      <c r="F1997" s="2"/>
      <c r="G1997" s="2"/>
      <c r="H1997" s="2"/>
      <c r="I1997" s="2"/>
      <c r="J1997" s="2"/>
      <c r="K1997" s="2"/>
      <c r="L1997" s="2"/>
      <c r="N1997" s="1"/>
      <c r="O1997" s="2"/>
      <c r="P1997" s="2"/>
      <c r="Q1997" s="2"/>
      <c r="R1997" s="2"/>
      <c r="S1997" s="2"/>
      <c r="T1997" s="2"/>
      <c r="U1997" s="2"/>
      <c r="V1997" s="2"/>
      <c r="X1997" s="1"/>
      <c r="Y1997" s="2"/>
      <c r="Z1997" s="2"/>
      <c r="AA1997" s="2"/>
      <c r="AB1997" s="2"/>
      <c r="AC1997" s="2"/>
      <c r="AD1997" s="2"/>
      <c r="AE1997" s="2"/>
      <c r="AF1997" s="2"/>
      <c r="AH1997" s="1"/>
      <c r="AI1997" s="2"/>
      <c r="AJ1997" s="2"/>
      <c r="AK1997" s="2"/>
      <c r="AL1997" s="2"/>
      <c r="AM1997" s="2"/>
      <c r="AN1997" s="2"/>
      <c r="AO1997" s="2"/>
      <c r="AP1997" s="2"/>
      <c r="AR1997" s="1"/>
      <c r="AS1997" s="2"/>
      <c r="AT1997" s="2"/>
      <c r="AU1997" s="2"/>
      <c r="AV1997" s="2"/>
      <c r="AW1997" s="2"/>
      <c r="AX1997" s="2"/>
      <c r="AY1997" s="2"/>
      <c r="AZ1997" s="2"/>
      <c r="BB1997" s="1"/>
    </row>
    <row r="1998" spans="6:54" x14ac:dyDescent="0.35">
      <c r="F1998" s="2"/>
      <c r="G1998" s="2"/>
      <c r="H1998" s="2"/>
      <c r="I1998" s="2"/>
      <c r="J1998" s="2"/>
      <c r="K1998" s="2"/>
      <c r="L1998" s="2"/>
      <c r="N1998" s="1"/>
      <c r="O1998" s="2"/>
      <c r="P1998" s="2"/>
      <c r="Q1998" s="2"/>
      <c r="R1998" s="2"/>
      <c r="S1998" s="2"/>
      <c r="T1998" s="2"/>
      <c r="U1998" s="2"/>
      <c r="V1998" s="2"/>
      <c r="X1998" s="1"/>
      <c r="Y1998" s="2"/>
      <c r="Z1998" s="2"/>
      <c r="AA1998" s="2"/>
      <c r="AB1998" s="2"/>
      <c r="AC1998" s="2"/>
      <c r="AD1998" s="2"/>
      <c r="AE1998" s="2"/>
      <c r="AF1998" s="2"/>
      <c r="AH1998" s="1"/>
      <c r="AI1998" s="2"/>
      <c r="AJ1998" s="2"/>
      <c r="AK1998" s="2"/>
      <c r="AL1998" s="2"/>
      <c r="AM1998" s="2"/>
      <c r="AN1998" s="2"/>
      <c r="AO1998" s="2"/>
      <c r="AP1998" s="2"/>
      <c r="AR1998" s="1"/>
      <c r="AS1998" s="2"/>
      <c r="AT1998" s="2"/>
      <c r="AU1998" s="2"/>
      <c r="AV1998" s="2"/>
      <c r="AW1998" s="2"/>
      <c r="AX1998" s="2"/>
      <c r="AY1998" s="2"/>
      <c r="AZ1998" s="2"/>
      <c r="BB1998" s="1"/>
    </row>
    <row r="1999" spans="6:54" x14ac:dyDescent="0.35">
      <c r="F1999" s="2"/>
      <c r="G1999" s="2"/>
      <c r="H1999" s="2"/>
      <c r="I1999" s="2"/>
      <c r="J1999" s="2"/>
      <c r="K1999" s="2"/>
      <c r="L1999" s="2"/>
      <c r="N1999" s="1"/>
      <c r="O1999" s="2"/>
      <c r="P1999" s="2"/>
      <c r="Q1999" s="2"/>
      <c r="R1999" s="2"/>
      <c r="S1999" s="2"/>
      <c r="T1999" s="2"/>
      <c r="U1999" s="2"/>
      <c r="V1999" s="2"/>
      <c r="X1999" s="1"/>
      <c r="Y1999" s="2"/>
      <c r="Z1999" s="2"/>
      <c r="AA1999" s="2"/>
      <c r="AB1999" s="2"/>
      <c r="AC1999" s="2"/>
      <c r="AD1999" s="2"/>
      <c r="AE1999" s="2"/>
      <c r="AF1999" s="2"/>
      <c r="AH1999" s="1"/>
      <c r="AI1999" s="2"/>
      <c r="AJ1999" s="2"/>
      <c r="AK1999" s="2"/>
      <c r="AL1999" s="2"/>
      <c r="AM1999" s="2"/>
      <c r="AN1999" s="2"/>
      <c r="AO1999" s="2"/>
      <c r="AP1999" s="2"/>
      <c r="AR1999" s="1"/>
      <c r="AS1999" s="2"/>
      <c r="AT1999" s="2"/>
      <c r="AU1999" s="2"/>
      <c r="AV1999" s="2"/>
      <c r="AW1999" s="2"/>
      <c r="AX1999" s="2"/>
      <c r="AY1999" s="2"/>
      <c r="AZ1999" s="2"/>
      <c r="BB1999" s="1"/>
    </row>
    <row r="2000" spans="6:54" x14ac:dyDescent="0.35">
      <c r="F2000" s="2"/>
      <c r="G2000" s="2"/>
      <c r="H2000" s="2"/>
      <c r="I2000" s="2"/>
      <c r="J2000" s="2"/>
      <c r="K2000" s="2"/>
      <c r="L2000" s="2"/>
      <c r="N2000" s="1"/>
      <c r="O2000" s="2"/>
      <c r="P2000" s="2"/>
      <c r="Q2000" s="2"/>
      <c r="R2000" s="2"/>
      <c r="S2000" s="2"/>
      <c r="T2000" s="2"/>
      <c r="U2000" s="2"/>
      <c r="V2000" s="2"/>
      <c r="X2000" s="1"/>
      <c r="Y2000" s="2"/>
      <c r="Z2000" s="2"/>
      <c r="AA2000" s="2"/>
      <c r="AB2000" s="2"/>
      <c r="AC2000" s="2"/>
      <c r="AD2000" s="2"/>
      <c r="AE2000" s="2"/>
      <c r="AF2000" s="2"/>
      <c r="AH2000" s="1"/>
      <c r="AI2000" s="2"/>
      <c r="AJ2000" s="2"/>
      <c r="AK2000" s="2"/>
      <c r="AL2000" s="2"/>
      <c r="AM2000" s="2"/>
      <c r="AN2000" s="2"/>
      <c r="AO2000" s="2"/>
      <c r="AP2000" s="2"/>
      <c r="AR2000" s="1"/>
      <c r="AS2000" s="2"/>
      <c r="AT2000" s="2"/>
      <c r="AU2000" s="2"/>
      <c r="AV2000" s="2"/>
      <c r="AW2000" s="2"/>
      <c r="AX2000" s="2"/>
      <c r="AY2000" s="2"/>
      <c r="AZ2000" s="2"/>
      <c r="BB2000" s="1"/>
    </row>
    <row r="2001" spans="6:54" x14ac:dyDescent="0.35">
      <c r="F2001" s="2"/>
      <c r="G2001" s="2"/>
      <c r="H2001" s="2"/>
      <c r="I2001" s="2"/>
      <c r="J2001" s="2"/>
      <c r="K2001" s="2"/>
      <c r="L2001" s="2"/>
      <c r="N2001" s="1"/>
      <c r="O2001" s="2"/>
      <c r="P2001" s="2"/>
      <c r="Q2001" s="2"/>
      <c r="R2001" s="2"/>
      <c r="S2001" s="2"/>
      <c r="T2001" s="2"/>
      <c r="U2001" s="2"/>
      <c r="V2001" s="2"/>
      <c r="X2001" s="1"/>
      <c r="Y2001" s="2"/>
      <c r="Z2001" s="2"/>
      <c r="AA2001" s="2"/>
      <c r="AB2001" s="2"/>
      <c r="AC2001" s="2"/>
      <c r="AD2001" s="2"/>
      <c r="AE2001" s="2"/>
      <c r="AF2001" s="2"/>
      <c r="AH2001" s="1"/>
      <c r="AI2001" s="2"/>
      <c r="AJ2001" s="2"/>
      <c r="AK2001" s="2"/>
      <c r="AL2001" s="2"/>
      <c r="AM2001" s="2"/>
      <c r="AN2001" s="2"/>
      <c r="AO2001" s="2"/>
      <c r="AP2001" s="2"/>
      <c r="AR2001" s="1"/>
      <c r="AS2001" s="2"/>
      <c r="AT2001" s="2"/>
      <c r="AU2001" s="2"/>
      <c r="AV2001" s="2"/>
      <c r="AW2001" s="2"/>
      <c r="AX2001" s="2"/>
      <c r="AY2001" s="2"/>
      <c r="AZ2001" s="2"/>
      <c r="BB2001" s="1"/>
    </row>
    <row r="2002" spans="6:54" x14ac:dyDescent="0.35">
      <c r="F2002" s="2"/>
      <c r="G2002" s="2"/>
      <c r="H2002" s="2"/>
      <c r="I2002" s="2"/>
      <c r="J2002" s="2"/>
      <c r="K2002" s="2"/>
      <c r="L2002" s="2"/>
      <c r="N2002" s="1"/>
      <c r="O2002" s="2"/>
      <c r="P2002" s="2"/>
      <c r="Q2002" s="2"/>
      <c r="R2002" s="2"/>
      <c r="S2002" s="2"/>
      <c r="T2002" s="2"/>
      <c r="U2002" s="2"/>
      <c r="V2002" s="2"/>
      <c r="X2002" s="1"/>
      <c r="Y2002" s="2"/>
      <c r="Z2002" s="2"/>
      <c r="AA2002" s="2"/>
      <c r="AB2002" s="2"/>
      <c r="AC2002" s="2"/>
      <c r="AD2002" s="2"/>
      <c r="AE2002" s="2"/>
      <c r="AF2002" s="2"/>
      <c r="AH2002" s="1"/>
      <c r="AI2002" s="2"/>
      <c r="AJ2002" s="2"/>
      <c r="AK2002" s="2"/>
      <c r="AL2002" s="2"/>
      <c r="AM2002" s="2"/>
      <c r="AN2002" s="2"/>
      <c r="AO2002" s="2"/>
      <c r="AP2002" s="2"/>
      <c r="AR2002" s="1"/>
      <c r="AS2002" s="2"/>
      <c r="AT2002" s="2"/>
      <c r="AU2002" s="2"/>
      <c r="AV2002" s="2"/>
      <c r="AW2002" s="2"/>
      <c r="AX2002" s="2"/>
      <c r="AY2002" s="2"/>
      <c r="AZ2002" s="2"/>
      <c r="BB2002" s="1"/>
    </row>
    <row r="2003" spans="6:54" x14ac:dyDescent="0.35">
      <c r="F2003" s="2"/>
      <c r="G2003" s="2"/>
      <c r="H2003" s="2"/>
      <c r="I2003" s="2"/>
      <c r="J2003" s="2"/>
      <c r="K2003" s="2"/>
      <c r="L2003" s="2"/>
      <c r="N2003" s="1"/>
      <c r="O2003" s="2"/>
      <c r="P2003" s="2"/>
      <c r="Q2003" s="2"/>
      <c r="R2003" s="2"/>
      <c r="S2003" s="2"/>
      <c r="T2003" s="2"/>
      <c r="U2003" s="2"/>
      <c r="V2003" s="2"/>
      <c r="X2003" s="1"/>
      <c r="Y2003" s="2"/>
      <c r="Z2003" s="2"/>
      <c r="AA2003" s="2"/>
      <c r="AB2003" s="2"/>
      <c r="AC2003" s="2"/>
      <c r="AD2003" s="2"/>
      <c r="AE2003" s="2"/>
      <c r="AF2003" s="2"/>
      <c r="AH2003" s="1"/>
      <c r="AI2003" s="2"/>
      <c r="AJ2003" s="2"/>
      <c r="AK2003" s="2"/>
      <c r="AL2003" s="2"/>
      <c r="AM2003" s="2"/>
      <c r="AN2003" s="2"/>
      <c r="AO2003" s="2"/>
      <c r="AP2003" s="2"/>
      <c r="AR2003" s="1"/>
      <c r="AS2003" s="2"/>
      <c r="AT2003" s="2"/>
      <c r="AU2003" s="2"/>
      <c r="AV2003" s="2"/>
      <c r="AW2003" s="2"/>
      <c r="AX2003" s="2"/>
      <c r="AY2003" s="2"/>
      <c r="AZ2003" s="2"/>
      <c r="BB2003" s="1"/>
    </row>
    <row r="2004" spans="6:54" x14ac:dyDescent="0.35">
      <c r="F2004" s="2"/>
      <c r="G2004" s="2"/>
      <c r="H2004" s="2"/>
      <c r="I2004" s="2"/>
      <c r="J2004" s="2"/>
      <c r="K2004" s="2"/>
      <c r="L2004" s="2"/>
      <c r="N2004" s="1"/>
      <c r="O2004" s="2"/>
      <c r="P2004" s="2"/>
      <c r="Q2004" s="2"/>
      <c r="R2004" s="2"/>
      <c r="S2004" s="2"/>
      <c r="T2004" s="2"/>
      <c r="U2004" s="2"/>
      <c r="V2004" s="2"/>
      <c r="X2004" s="1"/>
      <c r="Y2004" s="2"/>
      <c r="Z2004" s="2"/>
      <c r="AA2004" s="2"/>
      <c r="AB2004" s="2"/>
      <c r="AC2004" s="2"/>
      <c r="AD2004" s="2"/>
      <c r="AE2004" s="2"/>
      <c r="AF2004" s="2"/>
      <c r="AH2004" s="1"/>
      <c r="AI2004" s="2"/>
      <c r="AJ2004" s="2"/>
      <c r="AK2004" s="2"/>
      <c r="AL2004" s="2"/>
      <c r="AM2004" s="2"/>
      <c r="AN2004" s="2"/>
      <c r="AO2004" s="2"/>
      <c r="AP2004" s="2"/>
      <c r="AR2004" s="1"/>
      <c r="AS2004" s="2"/>
      <c r="AT2004" s="2"/>
      <c r="AU2004" s="2"/>
      <c r="AV2004" s="2"/>
      <c r="AW2004" s="2"/>
      <c r="AX2004" s="2"/>
      <c r="AY2004" s="2"/>
      <c r="AZ2004" s="2"/>
      <c r="BB2004" s="1"/>
    </row>
    <row r="2005" spans="6:54" x14ac:dyDescent="0.35">
      <c r="F2005" s="2"/>
      <c r="G2005" s="2"/>
      <c r="H2005" s="2"/>
      <c r="I2005" s="2"/>
      <c r="J2005" s="2"/>
      <c r="K2005" s="2"/>
      <c r="L2005" s="2"/>
      <c r="N2005" s="1"/>
      <c r="O2005" s="2"/>
      <c r="P2005" s="2"/>
      <c r="Q2005" s="2"/>
      <c r="R2005" s="2"/>
      <c r="S2005" s="2"/>
      <c r="T2005" s="2"/>
      <c r="U2005" s="2"/>
      <c r="V2005" s="2"/>
      <c r="X2005" s="1"/>
      <c r="Y2005" s="2"/>
      <c r="Z2005" s="2"/>
      <c r="AA2005" s="2"/>
      <c r="AB2005" s="2"/>
      <c r="AC2005" s="2"/>
      <c r="AD2005" s="2"/>
      <c r="AE2005" s="2"/>
      <c r="AF2005" s="2"/>
      <c r="AH2005" s="1"/>
      <c r="AI2005" s="2"/>
      <c r="AJ2005" s="2"/>
      <c r="AK2005" s="2"/>
      <c r="AL2005" s="2"/>
      <c r="AM2005" s="2"/>
      <c r="AN2005" s="2"/>
      <c r="AO2005" s="2"/>
      <c r="AP2005" s="2"/>
      <c r="AR2005" s="1"/>
      <c r="AS2005" s="2"/>
      <c r="AT2005" s="2"/>
      <c r="AU2005" s="2"/>
      <c r="AV2005" s="2"/>
      <c r="AW2005" s="2"/>
      <c r="AX2005" s="2"/>
      <c r="AY2005" s="2"/>
      <c r="AZ2005" s="2"/>
      <c r="BB2005" s="1"/>
    </row>
    <row r="2006" spans="6:54" x14ac:dyDescent="0.35">
      <c r="F2006" s="2"/>
      <c r="G2006" s="2"/>
      <c r="H2006" s="2"/>
      <c r="I2006" s="2"/>
      <c r="J2006" s="2"/>
      <c r="K2006" s="2"/>
      <c r="L2006" s="2"/>
      <c r="N2006" s="1"/>
      <c r="O2006" s="2"/>
      <c r="P2006" s="2"/>
      <c r="Q2006" s="2"/>
      <c r="R2006" s="2"/>
      <c r="S2006" s="2"/>
      <c r="T2006" s="2"/>
      <c r="U2006" s="2"/>
      <c r="V2006" s="2"/>
      <c r="X2006" s="1"/>
      <c r="Y2006" s="2"/>
      <c r="Z2006" s="2"/>
      <c r="AA2006" s="2"/>
      <c r="AB2006" s="2"/>
      <c r="AC2006" s="2"/>
      <c r="AD2006" s="2"/>
      <c r="AE2006" s="2"/>
      <c r="AF2006" s="2"/>
      <c r="AH2006" s="1"/>
      <c r="AI2006" s="2"/>
      <c r="AJ2006" s="2"/>
      <c r="AK2006" s="2"/>
      <c r="AL2006" s="2"/>
      <c r="AM2006" s="2"/>
      <c r="AN2006" s="2"/>
      <c r="AO2006" s="2"/>
      <c r="AP2006" s="2"/>
      <c r="AR2006" s="1"/>
      <c r="AS2006" s="2"/>
      <c r="AT2006" s="2"/>
      <c r="AU2006" s="2"/>
      <c r="AV2006" s="2"/>
      <c r="AW2006" s="2"/>
      <c r="AX2006" s="2"/>
      <c r="AY2006" s="2"/>
      <c r="AZ2006" s="2"/>
      <c r="BB2006" s="1"/>
    </row>
    <row r="2007" spans="6:54" x14ac:dyDescent="0.35">
      <c r="F2007" s="2"/>
      <c r="G2007" s="2"/>
      <c r="H2007" s="2"/>
      <c r="I2007" s="2"/>
      <c r="J2007" s="2"/>
      <c r="K2007" s="2"/>
      <c r="L2007" s="2"/>
      <c r="N2007" s="1"/>
      <c r="O2007" s="2"/>
      <c r="P2007" s="2"/>
      <c r="Q2007" s="2"/>
      <c r="R2007" s="2"/>
      <c r="S2007" s="2"/>
      <c r="T2007" s="2"/>
      <c r="U2007" s="2"/>
      <c r="V2007" s="2"/>
      <c r="X2007" s="1"/>
      <c r="Y2007" s="2"/>
      <c r="Z2007" s="2"/>
      <c r="AA2007" s="2"/>
      <c r="AB2007" s="2"/>
      <c r="AC2007" s="2"/>
      <c r="AD2007" s="2"/>
      <c r="AE2007" s="2"/>
      <c r="AF2007" s="2"/>
      <c r="AH2007" s="1"/>
      <c r="AI2007" s="2"/>
      <c r="AJ2007" s="2"/>
      <c r="AK2007" s="2"/>
      <c r="AL2007" s="2"/>
      <c r="AM2007" s="2"/>
      <c r="AN2007" s="2"/>
      <c r="AO2007" s="2"/>
      <c r="AP2007" s="2"/>
      <c r="AR2007" s="1"/>
      <c r="AS2007" s="2"/>
      <c r="AT2007" s="2"/>
      <c r="AU2007" s="2"/>
      <c r="AV2007" s="2"/>
      <c r="AW2007" s="2"/>
      <c r="AX2007" s="2"/>
      <c r="AY2007" s="2"/>
      <c r="AZ2007" s="2"/>
      <c r="BB2007" s="1"/>
    </row>
    <row r="2008" spans="6:54" x14ac:dyDescent="0.35">
      <c r="F2008" s="2"/>
      <c r="G2008" s="2"/>
      <c r="H2008" s="2"/>
      <c r="I2008" s="2"/>
      <c r="J2008" s="2"/>
      <c r="K2008" s="2"/>
      <c r="L2008" s="2"/>
      <c r="N2008" s="1"/>
      <c r="O2008" s="2"/>
      <c r="P2008" s="2"/>
      <c r="Q2008" s="2"/>
      <c r="R2008" s="2"/>
      <c r="S2008" s="2"/>
      <c r="T2008" s="2"/>
      <c r="U2008" s="2"/>
      <c r="V2008" s="2"/>
      <c r="X2008" s="1"/>
      <c r="Y2008" s="2"/>
      <c r="Z2008" s="2"/>
      <c r="AA2008" s="2"/>
      <c r="AB2008" s="2"/>
      <c r="AC2008" s="2"/>
      <c r="AD2008" s="2"/>
      <c r="AE2008" s="2"/>
      <c r="AF2008" s="2"/>
      <c r="AH2008" s="1"/>
      <c r="AI2008" s="2"/>
      <c r="AJ2008" s="2"/>
      <c r="AK2008" s="2"/>
      <c r="AL2008" s="2"/>
      <c r="AM2008" s="2"/>
      <c r="AN2008" s="2"/>
      <c r="AO2008" s="2"/>
      <c r="AP2008" s="2"/>
      <c r="AR2008" s="1"/>
      <c r="AS2008" s="2"/>
      <c r="AT2008" s="2"/>
      <c r="AU2008" s="2"/>
      <c r="AV2008" s="2"/>
      <c r="AW2008" s="2"/>
      <c r="AX2008" s="2"/>
      <c r="AY2008" s="2"/>
      <c r="AZ2008" s="2"/>
      <c r="BB2008" s="1"/>
    </row>
    <row r="2009" spans="6:54" x14ac:dyDescent="0.35">
      <c r="F2009" s="2"/>
      <c r="G2009" s="2"/>
      <c r="H2009" s="2"/>
      <c r="I2009" s="2"/>
      <c r="J2009" s="2"/>
      <c r="K2009" s="2"/>
      <c r="L2009" s="2"/>
      <c r="N2009" s="1"/>
      <c r="O2009" s="2"/>
      <c r="P2009" s="2"/>
      <c r="Q2009" s="2"/>
      <c r="R2009" s="2"/>
      <c r="S2009" s="2"/>
      <c r="T2009" s="2"/>
      <c r="U2009" s="2"/>
      <c r="V2009" s="2"/>
      <c r="X2009" s="1"/>
      <c r="Y2009" s="2"/>
      <c r="Z2009" s="2"/>
      <c r="AA2009" s="2"/>
      <c r="AB2009" s="2"/>
      <c r="AC2009" s="2"/>
      <c r="AD2009" s="2"/>
      <c r="AE2009" s="2"/>
      <c r="AF2009" s="2"/>
      <c r="AH2009" s="1"/>
      <c r="AI2009" s="2"/>
      <c r="AJ2009" s="2"/>
      <c r="AK2009" s="2"/>
      <c r="AL2009" s="2"/>
      <c r="AM2009" s="2"/>
      <c r="AN2009" s="2"/>
      <c r="AO2009" s="2"/>
      <c r="AP2009" s="2"/>
      <c r="AR2009" s="1"/>
      <c r="AS2009" s="2"/>
      <c r="AT2009" s="2"/>
      <c r="AU2009" s="2"/>
      <c r="AV2009" s="2"/>
      <c r="AW2009" s="2"/>
      <c r="AX2009" s="2"/>
      <c r="AY2009" s="2"/>
      <c r="AZ2009" s="2"/>
      <c r="BB2009" s="1"/>
    </row>
    <row r="2010" spans="6:54" x14ac:dyDescent="0.35">
      <c r="F2010" s="2"/>
      <c r="G2010" s="2"/>
      <c r="H2010" s="2"/>
      <c r="I2010" s="2"/>
      <c r="J2010" s="2"/>
      <c r="K2010" s="2"/>
      <c r="L2010" s="2"/>
      <c r="N2010" s="1"/>
      <c r="O2010" s="2"/>
      <c r="P2010" s="2"/>
      <c r="Q2010" s="2"/>
      <c r="R2010" s="2"/>
      <c r="S2010" s="2"/>
      <c r="T2010" s="2"/>
      <c r="U2010" s="2"/>
      <c r="V2010" s="2"/>
      <c r="X2010" s="1"/>
      <c r="Y2010" s="2"/>
      <c r="Z2010" s="2"/>
      <c r="AA2010" s="2"/>
      <c r="AB2010" s="2"/>
      <c r="AC2010" s="2"/>
      <c r="AD2010" s="2"/>
      <c r="AE2010" s="2"/>
      <c r="AF2010" s="2"/>
      <c r="AH2010" s="1"/>
      <c r="AI2010" s="2"/>
      <c r="AJ2010" s="2"/>
      <c r="AK2010" s="2"/>
      <c r="AL2010" s="2"/>
      <c r="AM2010" s="2"/>
      <c r="AN2010" s="2"/>
      <c r="AO2010" s="2"/>
      <c r="AP2010" s="2"/>
      <c r="AR2010" s="1"/>
      <c r="AS2010" s="2"/>
      <c r="AT2010" s="2"/>
      <c r="AU2010" s="2"/>
      <c r="AV2010" s="2"/>
      <c r="AW2010" s="2"/>
      <c r="AX2010" s="2"/>
      <c r="AY2010" s="2"/>
      <c r="AZ2010" s="2"/>
      <c r="BB2010" s="1"/>
    </row>
    <row r="2011" spans="6:54" x14ac:dyDescent="0.35">
      <c r="F2011" s="2"/>
      <c r="G2011" s="2"/>
      <c r="H2011" s="2"/>
      <c r="I2011" s="2"/>
      <c r="J2011" s="2"/>
      <c r="K2011" s="2"/>
      <c r="L2011" s="2"/>
      <c r="N2011" s="1"/>
      <c r="O2011" s="2"/>
      <c r="P2011" s="2"/>
      <c r="Q2011" s="2"/>
      <c r="R2011" s="2"/>
      <c r="S2011" s="2"/>
      <c r="T2011" s="2"/>
      <c r="U2011" s="2"/>
      <c r="V2011" s="2"/>
      <c r="X2011" s="1"/>
      <c r="Y2011" s="2"/>
      <c r="Z2011" s="2"/>
      <c r="AA2011" s="2"/>
      <c r="AB2011" s="2"/>
      <c r="AC2011" s="2"/>
      <c r="AD2011" s="2"/>
      <c r="AE2011" s="2"/>
      <c r="AF2011" s="2"/>
      <c r="AH2011" s="1"/>
      <c r="AI2011" s="2"/>
      <c r="AJ2011" s="2"/>
      <c r="AK2011" s="2"/>
      <c r="AL2011" s="2"/>
      <c r="AM2011" s="2"/>
      <c r="AN2011" s="2"/>
      <c r="AO2011" s="2"/>
      <c r="AP2011" s="2"/>
      <c r="AR2011" s="1"/>
      <c r="AS2011" s="2"/>
      <c r="AT2011" s="2"/>
      <c r="AU2011" s="2"/>
      <c r="AV2011" s="2"/>
      <c r="AW2011" s="2"/>
      <c r="AX2011" s="2"/>
      <c r="AY2011" s="2"/>
      <c r="AZ2011" s="2"/>
      <c r="BB2011" s="1"/>
    </row>
    <row r="2012" spans="6:54" x14ac:dyDescent="0.35">
      <c r="F2012" s="2"/>
      <c r="G2012" s="2"/>
      <c r="H2012" s="2"/>
      <c r="I2012" s="2"/>
      <c r="J2012" s="2"/>
      <c r="K2012" s="2"/>
      <c r="L2012" s="2"/>
      <c r="N2012" s="1"/>
      <c r="O2012" s="2"/>
      <c r="P2012" s="2"/>
      <c r="Q2012" s="2"/>
      <c r="R2012" s="2"/>
      <c r="S2012" s="2"/>
      <c r="T2012" s="2"/>
      <c r="U2012" s="2"/>
      <c r="V2012" s="2"/>
      <c r="X2012" s="1"/>
      <c r="Y2012" s="2"/>
      <c r="Z2012" s="2"/>
      <c r="AA2012" s="2"/>
      <c r="AB2012" s="2"/>
      <c r="AC2012" s="2"/>
      <c r="AD2012" s="2"/>
      <c r="AE2012" s="2"/>
      <c r="AF2012" s="2"/>
      <c r="AH2012" s="1"/>
      <c r="AI2012" s="2"/>
      <c r="AJ2012" s="2"/>
      <c r="AK2012" s="2"/>
      <c r="AL2012" s="2"/>
      <c r="AM2012" s="2"/>
      <c r="AN2012" s="2"/>
      <c r="AO2012" s="2"/>
      <c r="AP2012" s="2"/>
      <c r="AR2012" s="1"/>
      <c r="AS2012" s="2"/>
      <c r="AT2012" s="2"/>
      <c r="AU2012" s="2"/>
      <c r="AV2012" s="2"/>
      <c r="AW2012" s="2"/>
      <c r="AX2012" s="2"/>
      <c r="AY2012" s="2"/>
      <c r="AZ2012" s="2"/>
      <c r="BB2012" s="1"/>
    </row>
    <row r="2013" spans="6:54" x14ac:dyDescent="0.35">
      <c r="F2013" s="2"/>
      <c r="G2013" s="2"/>
      <c r="H2013" s="2"/>
      <c r="I2013" s="2"/>
      <c r="J2013" s="2"/>
      <c r="K2013" s="2"/>
      <c r="L2013" s="2"/>
      <c r="N2013" s="1"/>
      <c r="O2013" s="2"/>
      <c r="P2013" s="2"/>
      <c r="Q2013" s="2"/>
      <c r="R2013" s="2"/>
      <c r="S2013" s="2"/>
      <c r="T2013" s="2"/>
      <c r="U2013" s="2"/>
      <c r="V2013" s="2"/>
      <c r="X2013" s="1"/>
      <c r="Y2013" s="2"/>
      <c r="Z2013" s="2"/>
      <c r="AA2013" s="2"/>
      <c r="AB2013" s="2"/>
      <c r="AC2013" s="2"/>
      <c r="AD2013" s="2"/>
      <c r="AE2013" s="2"/>
      <c r="AF2013" s="2"/>
      <c r="AH2013" s="1"/>
      <c r="AI2013" s="2"/>
      <c r="AJ2013" s="2"/>
      <c r="AK2013" s="2"/>
      <c r="AL2013" s="2"/>
      <c r="AM2013" s="2"/>
      <c r="AN2013" s="2"/>
      <c r="AO2013" s="2"/>
      <c r="AP2013" s="2"/>
      <c r="AR2013" s="1"/>
      <c r="AS2013" s="2"/>
      <c r="AT2013" s="2"/>
      <c r="AU2013" s="2"/>
      <c r="AV2013" s="2"/>
      <c r="AW2013" s="2"/>
      <c r="AX2013" s="2"/>
      <c r="AY2013" s="2"/>
      <c r="AZ2013" s="2"/>
      <c r="BB2013" s="1"/>
    </row>
    <row r="2014" spans="6:54" x14ac:dyDescent="0.35">
      <c r="F2014" s="2"/>
      <c r="G2014" s="2"/>
      <c r="H2014" s="2"/>
      <c r="I2014" s="2"/>
      <c r="J2014" s="2"/>
      <c r="K2014" s="2"/>
      <c r="L2014" s="2"/>
      <c r="N2014" s="1"/>
      <c r="O2014" s="2"/>
      <c r="P2014" s="2"/>
      <c r="Q2014" s="2"/>
      <c r="R2014" s="2"/>
      <c r="S2014" s="2"/>
      <c r="T2014" s="2"/>
      <c r="U2014" s="2"/>
      <c r="V2014" s="2"/>
      <c r="X2014" s="1"/>
      <c r="Y2014" s="2"/>
      <c r="Z2014" s="2"/>
      <c r="AA2014" s="2"/>
      <c r="AB2014" s="2"/>
      <c r="AC2014" s="2"/>
      <c r="AD2014" s="2"/>
      <c r="AE2014" s="2"/>
      <c r="AF2014" s="2"/>
      <c r="AH2014" s="1"/>
      <c r="AI2014" s="2"/>
      <c r="AJ2014" s="2"/>
      <c r="AK2014" s="2"/>
      <c r="AL2014" s="2"/>
      <c r="AM2014" s="2"/>
      <c r="AN2014" s="2"/>
      <c r="AO2014" s="2"/>
      <c r="AP2014" s="2"/>
      <c r="AR2014" s="1"/>
      <c r="AS2014" s="2"/>
      <c r="AT2014" s="2"/>
      <c r="AU2014" s="2"/>
      <c r="AV2014" s="2"/>
      <c r="AW2014" s="2"/>
      <c r="AX2014" s="2"/>
      <c r="AY2014" s="2"/>
      <c r="AZ2014" s="2"/>
      <c r="BB2014" s="1"/>
    </row>
    <row r="2015" spans="6:54" x14ac:dyDescent="0.35">
      <c r="F2015" s="2"/>
      <c r="G2015" s="2"/>
      <c r="H2015" s="2"/>
      <c r="I2015" s="2"/>
      <c r="J2015" s="2"/>
      <c r="K2015" s="2"/>
      <c r="L2015" s="2"/>
      <c r="N2015" s="1"/>
      <c r="O2015" s="2"/>
      <c r="P2015" s="2"/>
      <c r="Q2015" s="2"/>
      <c r="R2015" s="2"/>
      <c r="S2015" s="2"/>
      <c r="T2015" s="2"/>
      <c r="U2015" s="2"/>
      <c r="V2015" s="2"/>
      <c r="X2015" s="1"/>
      <c r="Y2015" s="2"/>
      <c r="Z2015" s="2"/>
      <c r="AA2015" s="2"/>
      <c r="AB2015" s="2"/>
      <c r="AC2015" s="2"/>
      <c r="AD2015" s="2"/>
      <c r="AE2015" s="2"/>
      <c r="AF2015" s="2"/>
      <c r="AH2015" s="1"/>
      <c r="AI2015" s="2"/>
      <c r="AJ2015" s="2"/>
      <c r="AK2015" s="2"/>
      <c r="AL2015" s="2"/>
      <c r="AM2015" s="2"/>
      <c r="AN2015" s="2"/>
      <c r="AO2015" s="2"/>
      <c r="AP2015" s="2"/>
      <c r="AR2015" s="1"/>
      <c r="AS2015" s="2"/>
      <c r="AT2015" s="2"/>
      <c r="AU2015" s="2"/>
      <c r="AV2015" s="2"/>
      <c r="AW2015" s="2"/>
      <c r="AX2015" s="2"/>
      <c r="AY2015" s="2"/>
      <c r="AZ2015" s="2"/>
      <c r="BB2015" s="1"/>
    </row>
    <row r="2016" spans="6:54" x14ac:dyDescent="0.35">
      <c r="F2016" s="2"/>
      <c r="G2016" s="2"/>
      <c r="H2016" s="2"/>
      <c r="I2016" s="2"/>
      <c r="J2016" s="2"/>
      <c r="K2016" s="2"/>
      <c r="L2016" s="2"/>
      <c r="N2016" s="1"/>
      <c r="O2016" s="2"/>
      <c r="P2016" s="2"/>
      <c r="Q2016" s="2"/>
      <c r="R2016" s="2"/>
      <c r="S2016" s="2"/>
      <c r="T2016" s="2"/>
      <c r="U2016" s="2"/>
      <c r="V2016" s="2"/>
      <c r="X2016" s="1"/>
      <c r="Y2016" s="2"/>
      <c r="Z2016" s="2"/>
      <c r="AA2016" s="2"/>
      <c r="AB2016" s="2"/>
      <c r="AC2016" s="2"/>
      <c r="AD2016" s="2"/>
      <c r="AE2016" s="2"/>
      <c r="AF2016" s="2"/>
      <c r="AH2016" s="1"/>
      <c r="AI2016" s="2"/>
      <c r="AJ2016" s="2"/>
      <c r="AK2016" s="2"/>
      <c r="AL2016" s="2"/>
      <c r="AM2016" s="2"/>
      <c r="AN2016" s="2"/>
      <c r="AO2016" s="2"/>
      <c r="AP2016" s="2"/>
      <c r="AR2016" s="1"/>
      <c r="AS2016" s="2"/>
      <c r="AT2016" s="2"/>
      <c r="AU2016" s="2"/>
      <c r="AV2016" s="2"/>
      <c r="AW2016" s="2"/>
      <c r="AX2016" s="2"/>
      <c r="AY2016" s="2"/>
      <c r="AZ2016" s="2"/>
      <c r="BB2016" s="1"/>
    </row>
    <row r="2017" spans="6:54" x14ac:dyDescent="0.35">
      <c r="F2017" s="2"/>
      <c r="G2017" s="2"/>
      <c r="H2017" s="2"/>
      <c r="I2017" s="2"/>
      <c r="J2017" s="2"/>
      <c r="K2017" s="2"/>
      <c r="L2017" s="2"/>
      <c r="N2017" s="1"/>
      <c r="O2017" s="2"/>
      <c r="P2017" s="2"/>
      <c r="Q2017" s="2"/>
      <c r="R2017" s="2"/>
      <c r="S2017" s="2"/>
      <c r="T2017" s="2"/>
      <c r="U2017" s="2"/>
      <c r="V2017" s="2"/>
      <c r="X2017" s="1"/>
      <c r="Y2017" s="2"/>
      <c r="Z2017" s="2"/>
      <c r="AA2017" s="2"/>
      <c r="AB2017" s="2"/>
      <c r="AC2017" s="2"/>
      <c r="AD2017" s="2"/>
      <c r="AE2017" s="2"/>
      <c r="AF2017" s="2"/>
      <c r="AH2017" s="1"/>
      <c r="AI2017" s="2"/>
      <c r="AJ2017" s="2"/>
      <c r="AK2017" s="2"/>
      <c r="AL2017" s="2"/>
      <c r="AM2017" s="2"/>
      <c r="AN2017" s="2"/>
      <c r="AO2017" s="2"/>
      <c r="AP2017" s="2"/>
      <c r="AR2017" s="1"/>
      <c r="AS2017" s="2"/>
      <c r="AT2017" s="2"/>
      <c r="AU2017" s="2"/>
      <c r="AV2017" s="2"/>
      <c r="AW2017" s="2"/>
      <c r="AX2017" s="2"/>
      <c r="AY2017" s="2"/>
      <c r="AZ2017" s="2"/>
      <c r="BB2017" s="1"/>
    </row>
    <row r="2018" spans="6:54" x14ac:dyDescent="0.35">
      <c r="F2018" s="2"/>
      <c r="G2018" s="2"/>
      <c r="H2018" s="2"/>
      <c r="I2018" s="2"/>
      <c r="J2018" s="2"/>
      <c r="K2018" s="2"/>
      <c r="L2018" s="2"/>
      <c r="N2018" s="1"/>
      <c r="O2018" s="2"/>
      <c r="P2018" s="2"/>
      <c r="Q2018" s="2"/>
      <c r="R2018" s="2"/>
      <c r="S2018" s="2"/>
      <c r="T2018" s="2"/>
      <c r="U2018" s="2"/>
      <c r="V2018" s="2"/>
      <c r="X2018" s="1"/>
      <c r="Y2018" s="2"/>
      <c r="Z2018" s="2"/>
      <c r="AA2018" s="2"/>
      <c r="AB2018" s="2"/>
      <c r="AC2018" s="2"/>
      <c r="AD2018" s="2"/>
      <c r="AE2018" s="2"/>
      <c r="AF2018" s="2"/>
      <c r="AH2018" s="1"/>
      <c r="AI2018" s="2"/>
      <c r="AJ2018" s="2"/>
      <c r="AK2018" s="2"/>
      <c r="AL2018" s="2"/>
      <c r="AM2018" s="2"/>
      <c r="AN2018" s="2"/>
      <c r="AO2018" s="2"/>
      <c r="AP2018" s="2"/>
      <c r="AR2018" s="1"/>
      <c r="AS2018" s="2"/>
      <c r="AT2018" s="2"/>
      <c r="AU2018" s="2"/>
      <c r="AV2018" s="2"/>
      <c r="AW2018" s="2"/>
      <c r="AX2018" s="2"/>
      <c r="AY2018" s="2"/>
      <c r="AZ2018" s="2"/>
      <c r="BB2018" s="1"/>
    </row>
    <row r="2019" spans="6:54" x14ac:dyDescent="0.35">
      <c r="F2019" s="2"/>
      <c r="G2019" s="2"/>
      <c r="H2019" s="2"/>
      <c r="I2019" s="2"/>
      <c r="J2019" s="2"/>
      <c r="K2019" s="2"/>
      <c r="L2019" s="2"/>
      <c r="N2019" s="1"/>
      <c r="O2019" s="2"/>
      <c r="P2019" s="2"/>
      <c r="Q2019" s="2"/>
      <c r="R2019" s="2"/>
      <c r="S2019" s="2"/>
      <c r="T2019" s="2"/>
      <c r="U2019" s="2"/>
      <c r="V2019" s="2"/>
      <c r="X2019" s="1"/>
      <c r="Y2019" s="2"/>
      <c r="Z2019" s="2"/>
      <c r="AA2019" s="2"/>
      <c r="AB2019" s="2"/>
      <c r="AC2019" s="2"/>
      <c r="AD2019" s="2"/>
      <c r="AE2019" s="2"/>
      <c r="AF2019" s="2"/>
      <c r="AH2019" s="1"/>
      <c r="AI2019" s="2"/>
      <c r="AJ2019" s="2"/>
      <c r="AK2019" s="2"/>
      <c r="AL2019" s="2"/>
      <c r="AM2019" s="2"/>
      <c r="AN2019" s="2"/>
      <c r="AO2019" s="2"/>
      <c r="AP2019" s="2"/>
      <c r="AR2019" s="1"/>
      <c r="AS2019" s="2"/>
      <c r="AT2019" s="2"/>
      <c r="AU2019" s="2"/>
      <c r="AV2019" s="2"/>
      <c r="AW2019" s="2"/>
      <c r="AX2019" s="2"/>
      <c r="AY2019" s="2"/>
      <c r="AZ2019" s="2"/>
      <c r="BB2019" s="1"/>
    </row>
    <row r="2020" spans="6:54" x14ac:dyDescent="0.35">
      <c r="F2020" s="2"/>
      <c r="G2020" s="2"/>
      <c r="H2020" s="2"/>
      <c r="I2020" s="2"/>
      <c r="J2020" s="2"/>
      <c r="K2020" s="2"/>
      <c r="L2020" s="2"/>
      <c r="N2020" s="1"/>
      <c r="O2020" s="2"/>
      <c r="P2020" s="2"/>
      <c r="Q2020" s="2"/>
      <c r="R2020" s="2"/>
      <c r="S2020" s="2"/>
      <c r="T2020" s="2"/>
      <c r="U2020" s="2"/>
      <c r="V2020" s="2"/>
      <c r="X2020" s="1"/>
      <c r="Y2020" s="2"/>
      <c r="Z2020" s="2"/>
      <c r="AA2020" s="2"/>
      <c r="AB2020" s="2"/>
      <c r="AC2020" s="2"/>
      <c r="AD2020" s="2"/>
      <c r="AE2020" s="2"/>
      <c r="AF2020" s="2"/>
      <c r="AH2020" s="1"/>
      <c r="AI2020" s="2"/>
      <c r="AJ2020" s="2"/>
      <c r="AK2020" s="2"/>
      <c r="AL2020" s="2"/>
      <c r="AM2020" s="2"/>
      <c r="AN2020" s="2"/>
      <c r="AO2020" s="2"/>
      <c r="AP2020" s="2"/>
      <c r="AR2020" s="1"/>
      <c r="AS2020" s="2"/>
      <c r="AT2020" s="2"/>
      <c r="AU2020" s="2"/>
      <c r="AV2020" s="2"/>
      <c r="AW2020" s="2"/>
      <c r="AX2020" s="2"/>
      <c r="AY2020" s="2"/>
      <c r="AZ2020" s="2"/>
      <c r="BB2020" s="1"/>
    </row>
    <row r="2021" spans="6:54" x14ac:dyDescent="0.35">
      <c r="F2021" s="2"/>
      <c r="G2021" s="2"/>
      <c r="H2021" s="2"/>
      <c r="I2021" s="2"/>
      <c r="J2021" s="2"/>
      <c r="K2021" s="2"/>
      <c r="L2021" s="2"/>
      <c r="N2021" s="1"/>
      <c r="O2021" s="2"/>
      <c r="P2021" s="2"/>
      <c r="Q2021" s="2"/>
      <c r="R2021" s="2"/>
      <c r="S2021" s="2"/>
      <c r="T2021" s="2"/>
      <c r="U2021" s="2"/>
      <c r="V2021" s="2"/>
      <c r="X2021" s="1"/>
      <c r="Y2021" s="2"/>
      <c r="Z2021" s="2"/>
      <c r="AA2021" s="2"/>
      <c r="AB2021" s="2"/>
      <c r="AC2021" s="2"/>
      <c r="AD2021" s="2"/>
      <c r="AE2021" s="2"/>
      <c r="AF2021" s="2"/>
      <c r="AH2021" s="1"/>
      <c r="AI2021" s="2"/>
      <c r="AJ2021" s="2"/>
      <c r="AK2021" s="2"/>
      <c r="AL2021" s="2"/>
      <c r="AM2021" s="2"/>
      <c r="AN2021" s="2"/>
      <c r="AO2021" s="2"/>
      <c r="AP2021" s="2"/>
      <c r="AR2021" s="1"/>
      <c r="AS2021" s="2"/>
      <c r="AT2021" s="2"/>
      <c r="AU2021" s="2"/>
      <c r="AV2021" s="2"/>
      <c r="AW2021" s="2"/>
      <c r="AX2021" s="2"/>
      <c r="AY2021" s="2"/>
      <c r="AZ2021" s="2"/>
      <c r="BB2021" s="1"/>
    </row>
    <row r="2022" spans="6:54" x14ac:dyDescent="0.35">
      <c r="F2022" s="2"/>
      <c r="G2022" s="2"/>
      <c r="H2022" s="2"/>
      <c r="I2022" s="2"/>
      <c r="J2022" s="2"/>
      <c r="K2022" s="2"/>
      <c r="L2022" s="2"/>
      <c r="N2022" s="1"/>
      <c r="O2022" s="2"/>
      <c r="P2022" s="2"/>
      <c r="Q2022" s="2"/>
      <c r="R2022" s="2"/>
      <c r="S2022" s="2"/>
      <c r="T2022" s="2"/>
      <c r="U2022" s="2"/>
      <c r="V2022" s="2"/>
      <c r="X2022" s="1"/>
      <c r="Y2022" s="2"/>
      <c r="Z2022" s="2"/>
      <c r="AA2022" s="2"/>
      <c r="AB2022" s="2"/>
      <c r="AC2022" s="2"/>
      <c r="AD2022" s="2"/>
      <c r="AE2022" s="2"/>
      <c r="AF2022" s="2"/>
      <c r="AH2022" s="1"/>
      <c r="AI2022" s="2"/>
      <c r="AJ2022" s="2"/>
      <c r="AK2022" s="2"/>
      <c r="AL2022" s="2"/>
      <c r="AM2022" s="2"/>
      <c r="AN2022" s="2"/>
      <c r="AO2022" s="2"/>
      <c r="AP2022" s="2"/>
      <c r="AR2022" s="1"/>
      <c r="AS2022" s="2"/>
      <c r="AT2022" s="2"/>
      <c r="AU2022" s="2"/>
      <c r="AV2022" s="2"/>
      <c r="AW2022" s="2"/>
      <c r="AX2022" s="2"/>
      <c r="AY2022" s="2"/>
      <c r="AZ2022" s="2"/>
      <c r="BB2022" s="1"/>
    </row>
    <row r="2023" spans="6:54" x14ac:dyDescent="0.35">
      <c r="F2023" s="2"/>
      <c r="G2023" s="2"/>
      <c r="H2023" s="2"/>
      <c r="I2023" s="2"/>
      <c r="J2023" s="2"/>
      <c r="K2023" s="2"/>
      <c r="L2023" s="2"/>
      <c r="N2023" s="1"/>
      <c r="O2023" s="2"/>
      <c r="P2023" s="2"/>
      <c r="Q2023" s="2"/>
      <c r="R2023" s="2"/>
      <c r="S2023" s="2"/>
      <c r="T2023" s="2"/>
      <c r="U2023" s="2"/>
      <c r="V2023" s="2"/>
      <c r="X2023" s="1"/>
      <c r="Y2023" s="2"/>
      <c r="Z2023" s="2"/>
      <c r="AA2023" s="2"/>
      <c r="AB2023" s="2"/>
      <c r="AC2023" s="2"/>
      <c r="AD2023" s="2"/>
      <c r="AE2023" s="2"/>
      <c r="AF2023" s="2"/>
      <c r="AH2023" s="1"/>
      <c r="AI2023" s="2"/>
      <c r="AJ2023" s="2"/>
      <c r="AK2023" s="2"/>
      <c r="AL2023" s="2"/>
      <c r="AM2023" s="2"/>
      <c r="AN2023" s="2"/>
      <c r="AO2023" s="2"/>
      <c r="AP2023" s="2"/>
      <c r="AR2023" s="1"/>
      <c r="AS2023" s="2"/>
      <c r="AT2023" s="2"/>
      <c r="AU2023" s="2"/>
      <c r="AV2023" s="2"/>
      <c r="AW2023" s="2"/>
      <c r="AX2023" s="2"/>
      <c r="AY2023" s="2"/>
      <c r="AZ2023" s="2"/>
      <c r="BB2023" s="1"/>
    </row>
    <row r="2024" spans="6:54" x14ac:dyDescent="0.35">
      <c r="F2024" s="2"/>
      <c r="G2024" s="2"/>
      <c r="H2024" s="2"/>
      <c r="I2024" s="2"/>
      <c r="J2024" s="2"/>
      <c r="K2024" s="2"/>
      <c r="L2024" s="2"/>
      <c r="N2024" s="1"/>
      <c r="O2024" s="2"/>
      <c r="P2024" s="2"/>
      <c r="Q2024" s="2"/>
      <c r="R2024" s="2"/>
      <c r="S2024" s="2"/>
      <c r="T2024" s="2"/>
      <c r="U2024" s="2"/>
      <c r="V2024" s="2"/>
      <c r="X2024" s="1"/>
      <c r="Y2024" s="2"/>
      <c r="Z2024" s="2"/>
      <c r="AA2024" s="2"/>
      <c r="AB2024" s="2"/>
      <c r="AC2024" s="2"/>
      <c r="AD2024" s="2"/>
      <c r="AE2024" s="2"/>
      <c r="AF2024" s="2"/>
      <c r="AH2024" s="1"/>
      <c r="AI2024" s="2"/>
      <c r="AJ2024" s="2"/>
      <c r="AK2024" s="2"/>
      <c r="AL2024" s="2"/>
      <c r="AM2024" s="2"/>
      <c r="AN2024" s="2"/>
      <c r="AO2024" s="2"/>
      <c r="AP2024" s="2"/>
      <c r="AR2024" s="1"/>
      <c r="AS2024" s="2"/>
      <c r="AT2024" s="2"/>
      <c r="AU2024" s="2"/>
      <c r="AV2024" s="2"/>
      <c r="AW2024" s="2"/>
      <c r="AX2024" s="2"/>
      <c r="AY2024" s="2"/>
      <c r="AZ2024" s="2"/>
      <c r="BB2024" s="1"/>
    </row>
    <row r="2025" spans="6:54" x14ac:dyDescent="0.35">
      <c r="F2025" s="2"/>
      <c r="G2025" s="2"/>
      <c r="H2025" s="2"/>
      <c r="I2025" s="2"/>
      <c r="J2025" s="2"/>
      <c r="K2025" s="2"/>
      <c r="L2025" s="2"/>
      <c r="N2025" s="1"/>
      <c r="O2025" s="2"/>
      <c r="P2025" s="2"/>
      <c r="Q2025" s="2"/>
      <c r="R2025" s="2"/>
      <c r="S2025" s="2"/>
      <c r="T2025" s="2"/>
      <c r="U2025" s="2"/>
      <c r="V2025" s="2"/>
      <c r="X2025" s="1"/>
      <c r="Y2025" s="2"/>
      <c r="Z2025" s="2"/>
      <c r="AA2025" s="2"/>
      <c r="AB2025" s="2"/>
      <c r="AC2025" s="2"/>
      <c r="AD2025" s="2"/>
      <c r="AE2025" s="2"/>
      <c r="AF2025" s="2"/>
      <c r="AH2025" s="1"/>
      <c r="AI2025" s="2"/>
      <c r="AJ2025" s="2"/>
      <c r="AK2025" s="2"/>
      <c r="AL2025" s="2"/>
      <c r="AM2025" s="2"/>
      <c r="AN2025" s="2"/>
      <c r="AO2025" s="2"/>
      <c r="AP2025" s="2"/>
      <c r="AR2025" s="1"/>
      <c r="AS2025" s="2"/>
      <c r="AT2025" s="2"/>
      <c r="AU2025" s="2"/>
      <c r="AV2025" s="2"/>
      <c r="AW2025" s="2"/>
      <c r="AX2025" s="2"/>
      <c r="AY2025" s="2"/>
      <c r="AZ2025" s="2"/>
      <c r="BB2025" s="1"/>
    </row>
    <row r="2026" spans="6:54" x14ac:dyDescent="0.35">
      <c r="F2026" s="2"/>
      <c r="G2026" s="2"/>
      <c r="H2026" s="2"/>
      <c r="I2026" s="2"/>
      <c r="J2026" s="2"/>
      <c r="K2026" s="2"/>
      <c r="L2026" s="2"/>
      <c r="N2026" s="1"/>
      <c r="O2026" s="2"/>
      <c r="P2026" s="2"/>
      <c r="Q2026" s="2"/>
      <c r="R2026" s="2"/>
      <c r="S2026" s="2"/>
      <c r="T2026" s="2"/>
      <c r="U2026" s="2"/>
      <c r="V2026" s="2"/>
      <c r="X2026" s="1"/>
      <c r="Y2026" s="2"/>
      <c r="Z2026" s="2"/>
      <c r="AA2026" s="2"/>
      <c r="AB2026" s="2"/>
      <c r="AC2026" s="2"/>
      <c r="AD2026" s="2"/>
      <c r="AE2026" s="2"/>
      <c r="AF2026" s="2"/>
      <c r="AH2026" s="1"/>
      <c r="AI2026" s="2"/>
      <c r="AJ2026" s="2"/>
      <c r="AK2026" s="2"/>
      <c r="AL2026" s="2"/>
      <c r="AM2026" s="2"/>
      <c r="AN2026" s="2"/>
      <c r="AO2026" s="2"/>
      <c r="AP2026" s="2"/>
      <c r="AR2026" s="1"/>
      <c r="AS2026" s="2"/>
      <c r="AT2026" s="2"/>
      <c r="AU2026" s="2"/>
      <c r="AV2026" s="2"/>
      <c r="AW2026" s="2"/>
      <c r="AX2026" s="2"/>
      <c r="AY2026" s="2"/>
      <c r="AZ2026" s="2"/>
      <c r="BB2026" s="1"/>
    </row>
    <row r="2027" spans="6:54" x14ac:dyDescent="0.35">
      <c r="F2027" s="2"/>
      <c r="G2027" s="2"/>
      <c r="H2027" s="2"/>
      <c r="I2027" s="2"/>
      <c r="J2027" s="2"/>
      <c r="K2027" s="2"/>
      <c r="L2027" s="2"/>
      <c r="N2027" s="1"/>
      <c r="O2027" s="2"/>
      <c r="P2027" s="2"/>
      <c r="Q2027" s="2"/>
      <c r="R2027" s="2"/>
      <c r="S2027" s="2"/>
      <c r="T2027" s="2"/>
      <c r="U2027" s="2"/>
      <c r="V2027" s="2"/>
      <c r="X2027" s="1"/>
      <c r="Y2027" s="2"/>
      <c r="Z2027" s="2"/>
      <c r="AA2027" s="2"/>
      <c r="AB2027" s="2"/>
      <c r="AC2027" s="2"/>
      <c r="AD2027" s="2"/>
      <c r="AE2027" s="2"/>
      <c r="AF2027" s="2"/>
      <c r="AH2027" s="1"/>
      <c r="AI2027" s="2"/>
      <c r="AJ2027" s="2"/>
      <c r="AK2027" s="2"/>
      <c r="AL2027" s="2"/>
      <c r="AM2027" s="2"/>
      <c r="AN2027" s="2"/>
      <c r="AO2027" s="2"/>
      <c r="AP2027" s="2"/>
      <c r="AR2027" s="1"/>
      <c r="AS2027" s="2"/>
      <c r="AT2027" s="2"/>
      <c r="AU2027" s="2"/>
      <c r="AV2027" s="2"/>
      <c r="AW2027" s="2"/>
      <c r="AX2027" s="2"/>
      <c r="AY2027" s="2"/>
      <c r="AZ2027" s="2"/>
      <c r="BB2027" s="1"/>
    </row>
    <row r="2028" spans="6:54" x14ac:dyDescent="0.35">
      <c r="F2028" s="2"/>
      <c r="G2028" s="2"/>
      <c r="H2028" s="2"/>
      <c r="I2028" s="2"/>
      <c r="J2028" s="2"/>
      <c r="K2028" s="2"/>
      <c r="L2028" s="2"/>
      <c r="N2028" s="1"/>
      <c r="O2028" s="2"/>
      <c r="P2028" s="2"/>
      <c r="Q2028" s="2"/>
      <c r="R2028" s="2"/>
      <c r="S2028" s="2"/>
      <c r="T2028" s="2"/>
      <c r="U2028" s="2"/>
      <c r="V2028" s="2"/>
      <c r="X2028" s="1"/>
      <c r="Y2028" s="2"/>
      <c r="Z2028" s="2"/>
      <c r="AA2028" s="2"/>
      <c r="AB2028" s="2"/>
      <c r="AC2028" s="2"/>
      <c r="AD2028" s="2"/>
      <c r="AE2028" s="2"/>
      <c r="AF2028" s="2"/>
      <c r="AH2028" s="1"/>
      <c r="AI2028" s="2"/>
      <c r="AJ2028" s="2"/>
      <c r="AK2028" s="2"/>
      <c r="AL2028" s="2"/>
      <c r="AM2028" s="2"/>
      <c r="AN2028" s="2"/>
      <c r="AO2028" s="2"/>
      <c r="AP2028" s="2"/>
      <c r="AR2028" s="1"/>
      <c r="AS2028" s="2"/>
      <c r="AT2028" s="2"/>
      <c r="AU2028" s="2"/>
      <c r="AV2028" s="2"/>
      <c r="AW2028" s="2"/>
      <c r="AX2028" s="2"/>
      <c r="AY2028" s="2"/>
      <c r="AZ2028" s="2"/>
      <c r="BB2028" s="1"/>
    </row>
    <row r="2029" spans="6:54" x14ac:dyDescent="0.35">
      <c r="F2029" s="2"/>
      <c r="G2029" s="2"/>
      <c r="H2029" s="2"/>
      <c r="I2029" s="2"/>
      <c r="J2029" s="2"/>
      <c r="K2029" s="2"/>
      <c r="L2029" s="2"/>
      <c r="N2029" s="1"/>
      <c r="O2029" s="2"/>
      <c r="P2029" s="2"/>
      <c r="Q2029" s="2"/>
      <c r="R2029" s="2"/>
      <c r="S2029" s="2"/>
      <c r="T2029" s="2"/>
      <c r="U2029" s="2"/>
      <c r="V2029" s="2"/>
      <c r="X2029" s="1"/>
      <c r="Y2029" s="2"/>
      <c r="Z2029" s="2"/>
      <c r="AA2029" s="2"/>
      <c r="AB2029" s="2"/>
      <c r="AC2029" s="2"/>
      <c r="AD2029" s="2"/>
      <c r="AE2029" s="2"/>
      <c r="AF2029" s="2"/>
      <c r="AH2029" s="1"/>
      <c r="AI2029" s="2"/>
      <c r="AJ2029" s="2"/>
      <c r="AK2029" s="2"/>
      <c r="AL2029" s="2"/>
      <c r="AM2029" s="2"/>
      <c r="AN2029" s="2"/>
      <c r="AO2029" s="2"/>
      <c r="AP2029" s="2"/>
      <c r="AR2029" s="1"/>
      <c r="AS2029" s="2"/>
      <c r="AT2029" s="2"/>
      <c r="AU2029" s="2"/>
      <c r="AV2029" s="2"/>
      <c r="AW2029" s="2"/>
      <c r="AX2029" s="2"/>
      <c r="AY2029" s="2"/>
      <c r="AZ2029" s="2"/>
      <c r="BB2029" s="1"/>
    </row>
    <row r="2030" spans="6:54" x14ac:dyDescent="0.35">
      <c r="F2030" s="2"/>
      <c r="G2030" s="2"/>
      <c r="H2030" s="2"/>
      <c r="I2030" s="2"/>
      <c r="J2030" s="2"/>
      <c r="K2030" s="2"/>
      <c r="L2030" s="2"/>
      <c r="N2030" s="1"/>
      <c r="O2030" s="2"/>
      <c r="P2030" s="2"/>
      <c r="Q2030" s="2"/>
      <c r="R2030" s="2"/>
      <c r="S2030" s="2"/>
      <c r="T2030" s="2"/>
      <c r="U2030" s="2"/>
      <c r="V2030" s="2"/>
      <c r="X2030" s="1"/>
      <c r="Y2030" s="2"/>
      <c r="Z2030" s="2"/>
      <c r="AA2030" s="2"/>
      <c r="AB2030" s="2"/>
      <c r="AC2030" s="2"/>
      <c r="AD2030" s="2"/>
      <c r="AE2030" s="2"/>
      <c r="AF2030" s="2"/>
      <c r="AH2030" s="1"/>
      <c r="AI2030" s="2"/>
      <c r="AJ2030" s="2"/>
      <c r="AK2030" s="2"/>
      <c r="AL2030" s="2"/>
      <c r="AM2030" s="2"/>
      <c r="AN2030" s="2"/>
      <c r="AO2030" s="2"/>
      <c r="AP2030" s="2"/>
      <c r="AR2030" s="1"/>
      <c r="AS2030" s="2"/>
      <c r="AT2030" s="2"/>
      <c r="AU2030" s="2"/>
      <c r="AV2030" s="2"/>
      <c r="AW2030" s="2"/>
      <c r="AX2030" s="2"/>
      <c r="AY2030" s="2"/>
      <c r="AZ2030" s="2"/>
      <c r="BB2030" s="1"/>
    </row>
    <row r="2031" spans="6:54" x14ac:dyDescent="0.35">
      <c r="F2031" s="2"/>
      <c r="G2031" s="2"/>
      <c r="H2031" s="2"/>
      <c r="I2031" s="2"/>
      <c r="J2031" s="2"/>
      <c r="K2031" s="2"/>
      <c r="L2031" s="2"/>
      <c r="N2031" s="1"/>
      <c r="O2031" s="2"/>
      <c r="P2031" s="2"/>
      <c r="Q2031" s="2"/>
      <c r="R2031" s="2"/>
      <c r="S2031" s="2"/>
      <c r="T2031" s="2"/>
      <c r="U2031" s="2"/>
      <c r="V2031" s="2"/>
      <c r="X2031" s="1"/>
      <c r="Y2031" s="2"/>
      <c r="Z2031" s="2"/>
      <c r="AA2031" s="2"/>
      <c r="AB2031" s="2"/>
      <c r="AC2031" s="2"/>
      <c r="AD2031" s="2"/>
      <c r="AE2031" s="2"/>
      <c r="AF2031" s="2"/>
      <c r="AH2031" s="1"/>
      <c r="AI2031" s="2"/>
      <c r="AJ2031" s="2"/>
      <c r="AK2031" s="2"/>
      <c r="AL2031" s="2"/>
      <c r="AM2031" s="2"/>
      <c r="AN2031" s="2"/>
      <c r="AO2031" s="2"/>
      <c r="AP2031" s="2"/>
      <c r="AR2031" s="1"/>
      <c r="AS2031" s="2"/>
      <c r="AT2031" s="2"/>
      <c r="AU2031" s="2"/>
      <c r="AV2031" s="2"/>
      <c r="AW2031" s="2"/>
      <c r="AX2031" s="2"/>
      <c r="AY2031" s="2"/>
      <c r="AZ2031" s="2"/>
      <c r="BB2031" s="1"/>
    </row>
    <row r="2032" spans="6:54" x14ac:dyDescent="0.35">
      <c r="F2032" s="2"/>
      <c r="G2032" s="2"/>
      <c r="H2032" s="2"/>
      <c r="I2032" s="2"/>
      <c r="J2032" s="2"/>
      <c r="K2032" s="2"/>
      <c r="L2032" s="2"/>
      <c r="N2032" s="1"/>
      <c r="O2032" s="2"/>
      <c r="P2032" s="2"/>
      <c r="Q2032" s="2"/>
      <c r="R2032" s="2"/>
      <c r="S2032" s="2"/>
      <c r="T2032" s="2"/>
      <c r="U2032" s="2"/>
      <c r="V2032" s="2"/>
      <c r="X2032" s="1"/>
      <c r="Y2032" s="2"/>
      <c r="Z2032" s="2"/>
      <c r="AA2032" s="2"/>
      <c r="AB2032" s="2"/>
      <c r="AC2032" s="2"/>
      <c r="AD2032" s="2"/>
      <c r="AE2032" s="2"/>
      <c r="AF2032" s="2"/>
      <c r="AH2032" s="1"/>
      <c r="AI2032" s="2"/>
      <c r="AJ2032" s="2"/>
      <c r="AK2032" s="2"/>
      <c r="AL2032" s="2"/>
      <c r="AM2032" s="2"/>
      <c r="AN2032" s="2"/>
      <c r="AO2032" s="2"/>
      <c r="AP2032" s="2"/>
      <c r="AR2032" s="1"/>
      <c r="AS2032" s="2"/>
      <c r="AT2032" s="2"/>
      <c r="AU2032" s="2"/>
      <c r="AV2032" s="2"/>
      <c r="AW2032" s="2"/>
      <c r="AX2032" s="2"/>
      <c r="AY2032" s="2"/>
      <c r="AZ2032" s="2"/>
      <c r="BB2032" s="1"/>
    </row>
    <row r="2033" spans="6:54" x14ac:dyDescent="0.35">
      <c r="F2033" s="2"/>
      <c r="G2033" s="2"/>
      <c r="H2033" s="2"/>
      <c r="I2033" s="2"/>
      <c r="J2033" s="2"/>
      <c r="K2033" s="2"/>
      <c r="L2033" s="2"/>
      <c r="N2033" s="1"/>
      <c r="O2033" s="2"/>
      <c r="P2033" s="2"/>
      <c r="Q2033" s="2"/>
      <c r="R2033" s="2"/>
      <c r="S2033" s="2"/>
      <c r="T2033" s="2"/>
      <c r="U2033" s="2"/>
      <c r="V2033" s="2"/>
      <c r="X2033" s="1"/>
      <c r="Y2033" s="2"/>
      <c r="Z2033" s="2"/>
      <c r="AA2033" s="2"/>
      <c r="AB2033" s="2"/>
      <c r="AC2033" s="2"/>
      <c r="AD2033" s="2"/>
      <c r="AE2033" s="2"/>
      <c r="AF2033" s="2"/>
      <c r="AH2033" s="1"/>
      <c r="AI2033" s="2"/>
      <c r="AJ2033" s="2"/>
      <c r="AK2033" s="2"/>
      <c r="AL2033" s="2"/>
      <c r="AM2033" s="2"/>
      <c r="AN2033" s="2"/>
      <c r="AO2033" s="2"/>
      <c r="AP2033" s="2"/>
      <c r="AR2033" s="1"/>
      <c r="AS2033" s="2"/>
      <c r="AT2033" s="2"/>
      <c r="AU2033" s="2"/>
      <c r="AV2033" s="2"/>
      <c r="AW2033" s="2"/>
      <c r="AX2033" s="2"/>
      <c r="AY2033" s="2"/>
      <c r="AZ2033" s="2"/>
      <c r="BB2033" s="1"/>
    </row>
    <row r="2034" spans="6:54" x14ac:dyDescent="0.35">
      <c r="F2034" s="2"/>
      <c r="G2034" s="2"/>
      <c r="H2034" s="2"/>
      <c r="I2034" s="2"/>
      <c r="J2034" s="2"/>
      <c r="K2034" s="2"/>
      <c r="L2034" s="2"/>
      <c r="N2034" s="1"/>
      <c r="O2034" s="2"/>
      <c r="P2034" s="2"/>
      <c r="Q2034" s="2"/>
      <c r="R2034" s="2"/>
      <c r="S2034" s="2"/>
      <c r="T2034" s="2"/>
      <c r="U2034" s="2"/>
      <c r="V2034" s="2"/>
      <c r="X2034" s="1"/>
      <c r="Y2034" s="2"/>
      <c r="Z2034" s="2"/>
      <c r="AA2034" s="2"/>
      <c r="AB2034" s="2"/>
      <c r="AC2034" s="2"/>
      <c r="AD2034" s="2"/>
      <c r="AE2034" s="2"/>
      <c r="AF2034" s="2"/>
      <c r="AH2034" s="1"/>
      <c r="AI2034" s="2"/>
      <c r="AJ2034" s="2"/>
      <c r="AK2034" s="2"/>
      <c r="AL2034" s="2"/>
      <c r="AM2034" s="2"/>
      <c r="AN2034" s="2"/>
      <c r="AO2034" s="2"/>
      <c r="AP2034" s="2"/>
      <c r="AR2034" s="1"/>
      <c r="AS2034" s="2"/>
      <c r="AT2034" s="2"/>
      <c r="AU2034" s="2"/>
      <c r="AV2034" s="2"/>
      <c r="AW2034" s="2"/>
      <c r="AX2034" s="2"/>
      <c r="AY2034" s="2"/>
      <c r="AZ2034" s="2"/>
      <c r="BB2034" s="1"/>
    </row>
    <row r="2035" spans="6:54" x14ac:dyDescent="0.35">
      <c r="F2035" s="2"/>
      <c r="G2035" s="2"/>
      <c r="H2035" s="2"/>
      <c r="I2035" s="2"/>
      <c r="J2035" s="2"/>
      <c r="K2035" s="2"/>
      <c r="L2035" s="2"/>
      <c r="N2035" s="1"/>
      <c r="O2035" s="2"/>
      <c r="P2035" s="2"/>
      <c r="Q2035" s="2"/>
      <c r="R2035" s="2"/>
      <c r="S2035" s="2"/>
      <c r="T2035" s="2"/>
      <c r="U2035" s="2"/>
      <c r="V2035" s="2"/>
      <c r="X2035" s="1"/>
      <c r="Y2035" s="2"/>
      <c r="Z2035" s="2"/>
      <c r="AA2035" s="2"/>
      <c r="AB2035" s="2"/>
      <c r="AC2035" s="2"/>
      <c r="AD2035" s="2"/>
      <c r="AE2035" s="2"/>
      <c r="AF2035" s="2"/>
      <c r="AH2035" s="1"/>
      <c r="AI2035" s="2"/>
      <c r="AJ2035" s="2"/>
      <c r="AK2035" s="2"/>
      <c r="AL2035" s="2"/>
      <c r="AM2035" s="2"/>
      <c r="AN2035" s="2"/>
      <c r="AO2035" s="2"/>
      <c r="AP2035" s="2"/>
      <c r="AR2035" s="1"/>
      <c r="AS2035" s="2"/>
      <c r="AT2035" s="2"/>
      <c r="AU2035" s="2"/>
      <c r="AV2035" s="2"/>
      <c r="AW2035" s="2"/>
      <c r="AX2035" s="2"/>
      <c r="AY2035" s="2"/>
      <c r="AZ2035" s="2"/>
      <c r="BB2035" s="1"/>
    </row>
    <row r="2036" spans="6:54" x14ac:dyDescent="0.35">
      <c r="F2036" s="2"/>
      <c r="G2036" s="2"/>
      <c r="H2036" s="2"/>
      <c r="I2036" s="2"/>
      <c r="J2036" s="2"/>
      <c r="K2036" s="2"/>
      <c r="L2036" s="2"/>
      <c r="N2036" s="1"/>
      <c r="O2036" s="2"/>
      <c r="P2036" s="2"/>
      <c r="Q2036" s="2"/>
      <c r="R2036" s="2"/>
      <c r="S2036" s="2"/>
      <c r="T2036" s="2"/>
      <c r="U2036" s="2"/>
      <c r="V2036" s="2"/>
      <c r="X2036" s="1"/>
      <c r="Y2036" s="2"/>
      <c r="Z2036" s="2"/>
      <c r="AA2036" s="2"/>
      <c r="AB2036" s="2"/>
      <c r="AC2036" s="2"/>
      <c r="AD2036" s="2"/>
      <c r="AE2036" s="2"/>
      <c r="AF2036" s="2"/>
      <c r="AH2036" s="1"/>
      <c r="AI2036" s="2"/>
      <c r="AJ2036" s="2"/>
      <c r="AK2036" s="2"/>
      <c r="AL2036" s="2"/>
      <c r="AM2036" s="2"/>
      <c r="AN2036" s="2"/>
      <c r="AO2036" s="2"/>
      <c r="AP2036" s="2"/>
      <c r="AR2036" s="1"/>
      <c r="AS2036" s="2"/>
      <c r="AT2036" s="2"/>
      <c r="AU2036" s="2"/>
      <c r="AV2036" s="2"/>
      <c r="AW2036" s="2"/>
      <c r="AX2036" s="2"/>
      <c r="AY2036" s="2"/>
      <c r="AZ2036" s="2"/>
      <c r="BB2036" s="1"/>
    </row>
    <row r="2037" spans="6:54" x14ac:dyDescent="0.35">
      <c r="F2037" s="2"/>
      <c r="G2037" s="2"/>
      <c r="H2037" s="2"/>
      <c r="I2037" s="2"/>
      <c r="J2037" s="2"/>
      <c r="K2037" s="2"/>
      <c r="L2037" s="2"/>
      <c r="N2037" s="1"/>
      <c r="O2037" s="2"/>
      <c r="P2037" s="2"/>
      <c r="Q2037" s="2"/>
      <c r="R2037" s="2"/>
      <c r="S2037" s="2"/>
      <c r="T2037" s="2"/>
      <c r="U2037" s="2"/>
      <c r="V2037" s="2"/>
      <c r="X2037" s="1"/>
      <c r="Y2037" s="2"/>
      <c r="Z2037" s="2"/>
      <c r="AA2037" s="2"/>
      <c r="AB2037" s="2"/>
      <c r="AC2037" s="2"/>
      <c r="AD2037" s="2"/>
      <c r="AE2037" s="2"/>
      <c r="AF2037" s="2"/>
      <c r="AH2037" s="1"/>
      <c r="AI2037" s="2"/>
      <c r="AJ2037" s="2"/>
      <c r="AK2037" s="2"/>
      <c r="AL2037" s="2"/>
      <c r="AM2037" s="2"/>
      <c r="AN2037" s="2"/>
      <c r="AO2037" s="2"/>
      <c r="AP2037" s="2"/>
      <c r="AR2037" s="1"/>
      <c r="AS2037" s="2"/>
      <c r="AT2037" s="2"/>
      <c r="AU2037" s="2"/>
      <c r="AV2037" s="2"/>
      <c r="AW2037" s="2"/>
      <c r="AX2037" s="2"/>
      <c r="AY2037" s="2"/>
      <c r="AZ2037" s="2"/>
      <c r="BB2037" s="1"/>
    </row>
    <row r="2038" spans="6:54" x14ac:dyDescent="0.35">
      <c r="F2038" s="2"/>
      <c r="G2038" s="2"/>
      <c r="H2038" s="2"/>
      <c r="I2038" s="2"/>
      <c r="J2038" s="2"/>
      <c r="K2038" s="2"/>
      <c r="L2038" s="2"/>
      <c r="N2038" s="1"/>
      <c r="O2038" s="2"/>
      <c r="P2038" s="2"/>
      <c r="Q2038" s="2"/>
      <c r="R2038" s="2"/>
      <c r="S2038" s="2"/>
      <c r="T2038" s="2"/>
      <c r="U2038" s="2"/>
      <c r="V2038" s="2"/>
      <c r="X2038" s="1"/>
      <c r="Y2038" s="2"/>
      <c r="Z2038" s="2"/>
      <c r="AA2038" s="2"/>
      <c r="AB2038" s="2"/>
      <c r="AC2038" s="2"/>
      <c r="AD2038" s="2"/>
      <c r="AE2038" s="2"/>
      <c r="AF2038" s="2"/>
      <c r="AH2038" s="1"/>
      <c r="AI2038" s="2"/>
      <c r="AJ2038" s="2"/>
      <c r="AK2038" s="2"/>
      <c r="AL2038" s="2"/>
      <c r="AM2038" s="2"/>
      <c r="AN2038" s="2"/>
      <c r="AO2038" s="2"/>
      <c r="AP2038" s="2"/>
      <c r="AR2038" s="1"/>
      <c r="AS2038" s="2"/>
      <c r="AT2038" s="2"/>
      <c r="AU2038" s="2"/>
      <c r="AV2038" s="2"/>
      <c r="AW2038" s="2"/>
      <c r="AX2038" s="2"/>
      <c r="AY2038" s="2"/>
      <c r="AZ2038" s="2"/>
      <c r="BB2038" s="1"/>
    </row>
    <row r="2039" spans="6:54" x14ac:dyDescent="0.35">
      <c r="F2039" s="2"/>
      <c r="G2039" s="2"/>
      <c r="H2039" s="2"/>
      <c r="I2039" s="2"/>
      <c r="J2039" s="2"/>
      <c r="K2039" s="2"/>
      <c r="L2039" s="2"/>
      <c r="N2039" s="1"/>
      <c r="O2039" s="2"/>
      <c r="P2039" s="2"/>
      <c r="Q2039" s="2"/>
      <c r="R2039" s="2"/>
      <c r="S2039" s="2"/>
      <c r="T2039" s="2"/>
      <c r="U2039" s="2"/>
      <c r="V2039" s="2"/>
      <c r="X2039" s="1"/>
      <c r="Y2039" s="2"/>
      <c r="Z2039" s="2"/>
      <c r="AA2039" s="2"/>
      <c r="AB2039" s="2"/>
      <c r="AC2039" s="2"/>
      <c r="AD2039" s="2"/>
      <c r="AE2039" s="2"/>
      <c r="AF2039" s="2"/>
      <c r="AH2039" s="1"/>
      <c r="AI2039" s="2"/>
      <c r="AJ2039" s="2"/>
      <c r="AK2039" s="2"/>
      <c r="AL2039" s="2"/>
      <c r="AM2039" s="2"/>
      <c r="AN2039" s="2"/>
      <c r="AO2039" s="2"/>
      <c r="AP2039" s="2"/>
      <c r="AR2039" s="1"/>
      <c r="AS2039" s="2"/>
      <c r="AT2039" s="2"/>
      <c r="AU2039" s="2"/>
      <c r="AV2039" s="2"/>
      <c r="AW2039" s="2"/>
      <c r="AX2039" s="2"/>
      <c r="AY2039" s="2"/>
      <c r="AZ2039" s="2"/>
      <c r="BB2039" s="1"/>
    </row>
    <row r="2040" spans="6:54" x14ac:dyDescent="0.35">
      <c r="F2040" s="2"/>
      <c r="G2040" s="2"/>
      <c r="H2040" s="2"/>
      <c r="I2040" s="2"/>
      <c r="J2040" s="2"/>
      <c r="K2040" s="2"/>
      <c r="L2040" s="2"/>
      <c r="N2040" s="1"/>
      <c r="O2040" s="2"/>
      <c r="P2040" s="2"/>
      <c r="Q2040" s="2"/>
      <c r="R2040" s="2"/>
      <c r="S2040" s="2"/>
      <c r="T2040" s="2"/>
      <c r="U2040" s="2"/>
      <c r="V2040" s="2"/>
      <c r="X2040" s="1"/>
      <c r="Y2040" s="2"/>
      <c r="Z2040" s="2"/>
      <c r="AA2040" s="2"/>
      <c r="AB2040" s="2"/>
      <c r="AC2040" s="2"/>
      <c r="AD2040" s="2"/>
      <c r="AE2040" s="2"/>
      <c r="AF2040" s="2"/>
      <c r="AH2040" s="1"/>
      <c r="AI2040" s="2"/>
      <c r="AJ2040" s="2"/>
      <c r="AK2040" s="2"/>
      <c r="AL2040" s="2"/>
      <c r="AM2040" s="2"/>
      <c r="AN2040" s="2"/>
      <c r="AO2040" s="2"/>
      <c r="AP2040" s="2"/>
      <c r="AR2040" s="1"/>
      <c r="AS2040" s="2"/>
      <c r="AT2040" s="2"/>
      <c r="AU2040" s="2"/>
      <c r="AV2040" s="2"/>
      <c r="AW2040" s="2"/>
      <c r="AX2040" s="2"/>
      <c r="AY2040" s="2"/>
      <c r="AZ2040" s="2"/>
      <c r="BB2040" s="1"/>
    </row>
    <row r="2041" spans="6:54" x14ac:dyDescent="0.35">
      <c r="F2041" s="2"/>
      <c r="G2041" s="2"/>
      <c r="H2041" s="2"/>
      <c r="I2041" s="2"/>
      <c r="J2041" s="2"/>
      <c r="K2041" s="2"/>
      <c r="L2041" s="2"/>
      <c r="N2041" s="1"/>
      <c r="O2041" s="2"/>
      <c r="P2041" s="2"/>
      <c r="Q2041" s="2"/>
      <c r="R2041" s="2"/>
      <c r="S2041" s="2"/>
      <c r="T2041" s="2"/>
      <c r="U2041" s="2"/>
      <c r="V2041" s="2"/>
      <c r="X2041" s="1"/>
      <c r="Y2041" s="2"/>
      <c r="Z2041" s="2"/>
      <c r="AA2041" s="2"/>
      <c r="AB2041" s="2"/>
      <c r="AC2041" s="2"/>
      <c r="AD2041" s="2"/>
      <c r="AE2041" s="2"/>
      <c r="AF2041" s="2"/>
      <c r="AH2041" s="1"/>
      <c r="AI2041" s="2"/>
      <c r="AJ2041" s="2"/>
      <c r="AK2041" s="2"/>
      <c r="AL2041" s="2"/>
      <c r="AM2041" s="2"/>
      <c r="AN2041" s="2"/>
      <c r="AO2041" s="2"/>
      <c r="AP2041" s="2"/>
      <c r="AR2041" s="1"/>
      <c r="AS2041" s="2"/>
      <c r="AT2041" s="2"/>
      <c r="AU2041" s="2"/>
      <c r="AV2041" s="2"/>
      <c r="AW2041" s="2"/>
      <c r="AX2041" s="2"/>
      <c r="AY2041" s="2"/>
      <c r="AZ2041" s="2"/>
      <c r="BB2041" s="1"/>
    </row>
    <row r="2042" spans="6:54" x14ac:dyDescent="0.35">
      <c r="F2042" s="2"/>
      <c r="G2042" s="2"/>
      <c r="H2042" s="2"/>
      <c r="I2042" s="2"/>
      <c r="J2042" s="2"/>
      <c r="K2042" s="2"/>
      <c r="L2042" s="2"/>
      <c r="N2042" s="1"/>
      <c r="O2042" s="2"/>
      <c r="P2042" s="2"/>
      <c r="Q2042" s="2"/>
      <c r="R2042" s="2"/>
      <c r="S2042" s="2"/>
      <c r="T2042" s="2"/>
      <c r="U2042" s="2"/>
      <c r="V2042" s="2"/>
      <c r="X2042" s="1"/>
      <c r="Y2042" s="2"/>
      <c r="Z2042" s="2"/>
      <c r="AA2042" s="2"/>
      <c r="AB2042" s="2"/>
      <c r="AC2042" s="2"/>
      <c r="AD2042" s="2"/>
      <c r="AE2042" s="2"/>
      <c r="AF2042" s="2"/>
      <c r="AH2042" s="1"/>
      <c r="AI2042" s="2"/>
      <c r="AJ2042" s="2"/>
      <c r="AK2042" s="2"/>
      <c r="AL2042" s="2"/>
      <c r="AM2042" s="2"/>
      <c r="AN2042" s="2"/>
      <c r="AO2042" s="2"/>
      <c r="AP2042" s="2"/>
      <c r="AR2042" s="1"/>
      <c r="AS2042" s="2"/>
      <c r="AT2042" s="2"/>
      <c r="AU2042" s="2"/>
      <c r="AV2042" s="2"/>
      <c r="AW2042" s="2"/>
      <c r="AX2042" s="2"/>
      <c r="AY2042" s="2"/>
      <c r="AZ2042" s="2"/>
      <c r="BB2042" s="1"/>
    </row>
    <row r="2043" spans="6:54" x14ac:dyDescent="0.35">
      <c r="F2043" s="2"/>
      <c r="G2043" s="2"/>
      <c r="H2043" s="2"/>
      <c r="I2043" s="2"/>
      <c r="J2043" s="2"/>
      <c r="K2043" s="2"/>
      <c r="L2043" s="2"/>
      <c r="N2043" s="1"/>
      <c r="O2043" s="2"/>
      <c r="P2043" s="2"/>
      <c r="Q2043" s="2"/>
      <c r="R2043" s="2"/>
      <c r="S2043" s="2"/>
      <c r="T2043" s="2"/>
      <c r="U2043" s="2"/>
      <c r="V2043" s="2"/>
      <c r="X2043" s="1"/>
      <c r="Y2043" s="2"/>
      <c r="Z2043" s="2"/>
      <c r="AA2043" s="2"/>
      <c r="AB2043" s="2"/>
      <c r="AC2043" s="2"/>
      <c r="AD2043" s="2"/>
      <c r="AE2043" s="2"/>
      <c r="AF2043" s="2"/>
      <c r="AH2043" s="1"/>
      <c r="AI2043" s="2"/>
      <c r="AJ2043" s="2"/>
      <c r="AK2043" s="2"/>
      <c r="AL2043" s="2"/>
      <c r="AM2043" s="2"/>
      <c r="AN2043" s="2"/>
      <c r="AO2043" s="2"/>
      <c r="AP2043" s="2"/>
      <c r="AR2043" s="1"/>
      <c r="AS2043" s="2"/>
      <c r="AT2043" s="2"/>
      <c r="AU2043" s="2"/>
      <c r="AV2043" s="2"/>
      <c r="AW2043" s="2"/>
      <c r="AX2043" s="2"/>
      <c r="AY2043" s="2"/>
      <c r="AZ2043" s="2"/>
      <c r="BB2043" s="1"/>
    </row>
    <row r="2044" spans="6:54" x14ac:dyDescent="0.35">
      <c r="F2044" s="2"/>
      <c r="G2044" s="2"/>
      <c r="H2044" s="2"/>
      <c r="I2044" s="2"/>
      <c r="J2044" s="2"/>
      <c r="K2044" s="2"/>
      <c r="L2044" s="2"/>
      <c r="N2044" s="1"/>
      <c r="O2044" s="2"/>
      <c r="P2044" s="2"/>
      <c r="Q2044" s="2"/>
      <c r="R2044" s="2"/>
      <c r="S2044" s="2"/>
      <c r="T2044" s="2"/>
      <c r="U2044" s="2"/>
      <c r="V2044" s="2"/>
      <c r="X2044" s="1"/>
      <c r="Y2044" s="2"/>
      <c r="Z2044" s="2"/>
      <c r="AA2044" s="2"/>
      <c r="AB2044" s="2"/>
      <c r="AC2044" s="2"/>
      <c r="AD2044" s="2"/>
      <c r="AE2044" s="2"/>
      <c r="AF2044" s="2"/>
      <c r="AH2044" s="1"/>
      <c r="AI2044" s="2"/>
      <c r="AJ2044" s="2"/>
      <c r="AK2044" s="2"/>
      <c r="AL2044" s="2"/>
      <c r="AM2044" s="2"/>
      <c r="AN2044" s="2"/>
      <c r="AO2044" s="2"/>
      <c r="AP2044" s="2"/>
      <c r="AR2044" s="1"/>
      <c r="AS2044" s="2"/>
      <c r="AT2044" s="2"/>
      <c r="AU2044" s="2"/>
      <c r="AV2044" s="2"/>
      <c r="AW2044" s="2"/>
      <c r="AX2044" s="2"/>
      <c r="AY2044" s="2"/>
      <c r="AZ2044" s="2"/>
      <c r="BB2044" s="1"/>
    </row>
    <row r="2045" spans="6:54" x14ac:dyDescent="0.35">
      <c r="F2045" s="2"/>
      <c r="G2045" s="2"/>
      <c r="H2045" s="2"/>
      <c r="I2045" s="2"/>
      <c r="J2045" s="2"/>
      <c r="K2045" s="2"/>
      <c r="L2045" s="2"/>
      <c r="N2045" s="1"/>
      <c r="O2045" s="2"/>
      <c r="P2045" s="2"/>
      <c r="Q2045" s="2"/>
      <c r="R2045" s="2"/>
      <c r="S2045" s="2"/>
      <c r="T2045" s="2"/>
      <c r="U2045" s="2"/>
      <c r="V2045" s="2"/>
      <c r="X2045" s="1"/>
      <c r="Y2045" s="2"/>
      <c r="Z2045" s="2"/>
      <c r="AA2045" s="2"/>
      <c r="AB2045" s="2"/>
      <c r="AC2045" s="2"/>
      <c r="AD2045" s="2"/>
      <c r="AE2045" s="2"/>
      <c r="AF2045" s="2"/>
      <c r="AH2045" s="1"/>
      <c r="AI2045" s="2"/>
      <c r="AJ2045" s="2"/>
      <c r="AK2045" s="2"/>
      <c r="AL2045" s="2"/>
      <c r="AM2045" s="2"/>
      <c r="AN2045" s="2"/>
      <c r="AO2045" s="2"/>
      <c r="AP2045" s="2"/>
      <c r="AR2045" s="1"/>
      <c r="AS2045" s="2"/>
      <c r="AT2045" s="2"/>
      <c r="AU2045" s="2"/>
      <c r="AV2045" s="2"/>
      <c r="AW2045" s="2"/>
      <c r="AX2045" s="2"/>
      <c r="AY2045" s="2"/>
      <c r="AZ2045" s="2"/>
      <c r="BB2045" s="1"/>
    </row>
    <row r="2046" spans="6:54" x14ac:dyDescent="0.35">
      <c r="F2046" s="2"/>
      <c r="G2046" s="2"/>
      <c r="H2046" s="2"/>
      <c r="I2046" s="2"/>
      <c r="J2046" s="2"/>
      <c r="K2046" s="2"/>
      <c r="L2046" s="2"/>
      <c r="N2046" s="1"/>
      <c r="O2046" s="2"/>
      <c r="P2046" s="2"/>
      <c r="Q2046" s="2"/>
      <c r="R2046" s="2"/>
      <c r="S2046" s="2"/>
      <c r="T2046" s="2"/>
      <c r="U2046" s="2"/>
      <c r="V2046" s="2"/>
      <c r="X2046" s="1"/>
      <c r="Y2046" s="2"/>
      <c r="Z2046" s="2"/>
      <c r="AA2046" s="2"/>
      <c r="AB2046" s="2"/>
      <c r="AC2046" s="2"/>
      <c r="AD2046" s="2"/>
      <c r="AE2046" s="2"/>
      <c r="AF2046" s="2"/>
      <c r="AH2046" s="1"/>
      <c r="AI2046" s="2"/>
      <c r="AJ2046" s="2"/>
      <c r="AK2046" s="2"/>
      <c r="AL2046" s="2"/>
      <c r="AM2046" s="2"/>
      <c r="AN2046" s="2"/>
      <c r="AO2046" s="2"/>
      <c r="AP2046" s="2"/>
      <c r="AR2046" s="1"/>
      <c r="AS2046" s="2"/>
      <c r="AT2046" s="2"/>
      <c r="AU2046" s="2"/>
      <c r="AV2046" s="2"/>
      <c r="AW2046" s="2"/>
      <c r="AX2046" s="2"/>
      <c r="AY2046" s="2"/>
      <c r="AZ2046" s="2"/>
      <c r="BB2046" s="1"/>
    </row>
    <row r="2047" spans="6:54" x14ac:dyDescent="0.35">
      <c r="F2047" s="2"/>
      <c r="G2047" s="2"/>
      <c r="H2047" s="2"/>
      <c r="I2047" s="2"/>
      <c r="J2047" s="2"/>
      <c r="K2047" s="2"/>
      <c r="L2047" s="2"/>
      <c r="N2047" s="1"/>
      <c r="O2047" s="2"/>
      <c r="P2047" s="2"/>
      <c r="Q2047" s="2"/>
      <c r="R2047" s="2"/>
      <c r="S2047" s="2"/>
      <c r="T2047" s="2"/>
      <c r="U2047" s="2"/>
      <c r="V2047" s="2"/>
      <c r="X2047" s="1"/>
      <c r="Y2047" s="2"/>
      <c r="Z2047" s="2"/>
      <c r="AA2047" s="2"/>
      <c r="AB2047" s="2"/>
      <c r="AC2047" s="2"/>
      <c r="AD2047" s="2"/>
      <c r="AE2047" s="2"/>
      <c r="AF2047" s="2"/>
      <c r="AH2047" s="1"/>
      <c r="AI2047" s="2"/>
      <c r="AJ2047" s="2"/>
      <c r="AK2047" s="2"/>
      <c r="AL2047" s="2"/>
      <c r="AM2047" s="2"/>
      <c r="AN2047" s="2"/>
      <c r="AO2047" s="2"/>
      <c r="AP2047" s="2"/>
      <c r="AR2047" s="1"/>
      <c r="AS2047" s="2"/>
      <c r="AT2047" s="2"/>
      <c r="AU2047" s="2"/>
      <c r="AV2047" s="2"/>
      <c r="AW2047" s="2"/>
      <c r="AX2047" s="2"/>
      <c r="AY2047" s="2"/>
      <c r="AZ2047" s="2"/>
      <c r="BB2047" s="1"/>
    </row>
    <row r="2048" spans="6:54" x14ac:dyDescent="0.35">
      <c r="F2048" s="2"/>
      <c r="G2048" s="2"/>
      <c r="H2048" s="2"/>
      <c r="I2048" s="2"/>
      <c r="J2048" s="2"/>
      <c r="K2048" s="2"/>
      <c r="L2048" s="2"/>
      <c r="N2048" s="1"/>
      <c r="O2048" s="2"/>
      <c r="P2048" s="2"/>
      <c r="Q2048" s="2"/>
      <c r="R2048" s="2"/>
      <c r="S2048" s="2"/>
      <c r="T2048" s="2"/>
      <c r="U2048" s="2"/>
      <c r="V2048" s="2"/>
      <c r="X2048" s="1"/>
      <c r="Y2048" s="2"/>
      <c r="Z2048" s="2"/>
      <c r="AA2048" s="2"/>
      <c r="AB2048" s="2"/>
      <c r="AC2048" s="2"/>
      <c r="AD2048" s="2"/>
      <c r="AE2048" s="2"/>
      <c r="AF2048" s="2"/>
      <c r="AH2048" s="1"/>
      <c r="AI2048" s="2"/>
      <c r="AJ2048" s="2"/>
      <c r="AK2048" s="2"/>
      <c r="AL2048" s="2"/>
      <c r="AM2048" s="2"/>
      <c r="AN2048" s="2"/>
      <c r="AO2048" s="2"/>
      <c r="AP2048" s="2"/>
      <c r="AR2048" s="1"/>
      <c r="AS2048" s="2"/>
      <c r="AT2048" s="2"/>
      <c r="AU2048" s="2"/>
      <c r="AV2048" s="2"/>
      <c r="AW2048" s="2"/>
      <c r="AX2048" s="2"/>
      <c r="AY2048" s="2"/>
      <c r="AZ2048" s="2"/>
      <c r="BB2048" s="1"/>
    </row>
    <row r="2049" spans="6:54" x14ac:dyDescent="0.35">
      <c r="F2049" s="2"/>
      <c r="G2049" s="2"/>
      <c r="H2049" s="2"/>
      <c r="I2049" s="2"/>
      <c r="J2049" s="2"/>
      <c r="K2049" s="2"/>
      <c r="L2049" s="2"/>
      <c r="N2049" s="1"/>
      <c r="O2049" s="2"/>
      <c r="P2049" s="2"/>
      <c r="Q2049" s="2"/>
      <c r="R2049" s="2"/>
      <c r="S2049" s="2"/>
      <c r="T2049" s="2"/>
      <c r="U2049" s="2"/>
      <c r="V2049" s="2"/>
      <c r="X2049" s="1"/>
      <c r="Y2049" s="2"/>
      <c r="Z2049" s="2"/>
      <c r="AA2049" s="2"/>
      <c r="AB2049" s="2"/>
      <c r="AC2049" s="2"/>
      <c r="AD2049" s="2"/>
      <c r="AE2049" s="2"/>
      <c r="AF2049" s="2"/>
      <c r="AH2049" s="1"/>
      <c r="AI2049" s="2"/>
      <c r="AJ2049" s="2"/>
      <c r="AK2049" s="2"/>
      <c r="AL2049" s="2"/>
      <c r="AM2049" s="2"/>
      <c r="AN2049" s="2"/>
      <c r="AO2049" s="2"/>
      <c r="AP2049" s="2"/>
      <c r="AR2049" s="1"/>
      <c r="AS2049" s="2"/>
      <c r="AT2049" s="2"/>
      <c r="AU2049" s="2"/>
      <c r="AV2049" s="2"/>
      <c r="AW2049" s="2"/>
      <c r="AX2049" s="2"/>
      <c r="AY2049" s="2"/>
      <c r="AZ2049" s="2"/>
      <c r="BB2049" s="1"/>
    </row>
    <row r="2050" spans="6:54" x14ac:dyDescent="0.35">
      <c r="F2050" s="2"/>
      <c r="G2050" s="2"/>
      <c r="H2050" s="2"/>
      <c r="I2050" s="2"/>
      <c r="J2050" s="2"/>
      <c r="K2050" s="2"/>
      <c r="L2050" s="2"/>
      <c r="N2050" s="1"/>
      <c r="O2050" s="2"/>
      <c r="P2050" s="2"/>
      <c r="Q2050" s="2"/>
      <c r="R2050" s="2"/>
      <c r="S2050" s="2"/>
      <c r="T2050" s="2"/>
      <c r="U2050" s="2"/>
      <c r="V2050" s="2"/>
      <c r="X2050" s="1"/>
      <c r="Y2050" s="2"/>
      <c r="Z2050" s="2"/>
      <c r="AA2050" s="2"/>
      <c r="AB2050" s="2"/>
      <c r="AC2050" s="2"/>
      <c r="AD2050" s="2"/>
      <c r="AE2050" s="2"/>
      <c r="AF2050" s="2"/>
      <c r="AH2050" s="1"/>
      <c r="AI2050" s="2"/>
      <c r="AJ2050" s="2"/>
      <c r="AK2050" s="2"/>
      <c r="AL2050" s="2"/>
      <c r="AM2050" s="2"/>
      <c r="AN2050" s="2"/>
      <c r="AO2050" s="2"/>
      <c r="AP2050" s="2"/>
      <c r="AR2050" s="1"/>
      <c r="AS2050" s="2"/>
      <c r="AT2050" s="2"/>
      <c r="AU2050" s="2"/>
      <c r="AV2050" s="2"/>
      <c r="AW2050" s="2"/>
      <c r="AX2050" s="2"/>
      <c r="AY2050" s="2"/>
      <c r="AZ2050" s="2"/>
      <c r="BB2050" s="1"/>
    </row>
    <row r="2051" spans="6:54" x14ac:dyDescent="0.35">
      <c r="F2051" s="2"/>
      <c r="G2051" s="2"/>
      <c r="H2051" s="2"/>
      <c r="I2051" s="2"/>
      <c r="J2051" s="2"/>
      <c r="K2051" s="2"/>
      <c r="L2051" s="2"/>
      <c r="N2051" s="1"/>
      <c r="O2051" s="2"/>
      <c r="P2051" s="2"/>
      <c r="Q2051" s="2"/>
      <c r="R2051" s="2"/>
      <c r="S2051" s="2"/>
      <c r="T2051" s="2"/>
      <c r="U2051" s="2"/>
      <c r="V2051" s="2"/>
      <c r="X2051" s="1"/>
      <c r="Y2051" s="2"/>
      <c r="Z2051" s="2"/>
      <c r="AA2051" s="2"/>
      <c r="AB2051" s="2"/>
      <c r="AC2051" s="2"/>
      <c r="AD2051" s="2"/>
      <c r="AE2051" s="2"/>
      <c r="AF2051" s="2"/>
      <c r="AH2051" s="1"/>
      <c r="AI2051" s="2"/>
      <c r="AJ2051" s="2"/>
      <c r="AK2051" s="2"/>
      <c r="AL2051" s="2"/>
      <c r="AM2051" s="2"/>
      <c r="AN2051" s="2"/>
      <c r="AO2051" s="2"/>
      <c r="AP2051" s="2"/>
      <c r="AR2051" s="1"/>
      <c r="AS2051" s="2"/>
      <c r="AT2051" s="2"/>
      <c r="AU2051" s="2"/>
      <c r="AV2051" s="2"/>
      <c r="AW2051" s="2"/>
      <c r="AX2051" s="2"/>
      <c r="AY2051" s="2"/>
      <c r="AZ2051" s="2"/>
      <c r="BB2051" s="1"/>
    </row>
    <row r="2052" spans="6:54" x14ac:dyDescent="0.35">
      <c r="F2052" s="2"/>
      <c r="G2052" s="2"/>
      <c r="H2052" s="2"/>
      <c r="I2052" s="2"/>
      <c r="J2052" s="2"/>
      <c r="K2052" s="2"/>
      <c r="L2052" s="2"/>
      <c r="N2052" s="1"/>
      <c r="O2052" s="2"/>
      <c r="P2052" s="2"/>
      <c r="Q2052" s="2"/>
      <c r="R2052" s="2"/>
      <c r="S2052" s="2"/>
      <c r="T2052" s="2"/>
      <c r="U2052" s="2"/>
      <c r="V2052" s="2"/>
      <c r="X2052" s="1"/>
      <c r="Y2052" s="2"/>
      <c r="Z2052" s="2"/>
      <c r="AA2052" s="2"/>
      <c r="AB2052" s="2"/>
      <c r="AC2052" s="2"/>
      <c r="AD2052" s="2"/>
      <c r="AE2052" s="2"/>
      <c r="AF2052" s="2"/>
      <c r="AH2052" s="1"/>
      <c r="AI2052" s="2"/>
      <c r="AJ2052" s="2"/>
      <c r="AK2052" s="2"/>
      <c r="AL2052" s="2"/>
      <c r="AM2052" s="2"/>
      <c r="AN2052" s="2"/>
      <c r="AO2052" s="2"/>
      <c r="AP2052" s="2"/>
      <c r="AR2052" s="1"/>
      <c r="AS2052" s="2"/>
      <c r="AT2052" s="2"/>
      <c r="AU2052" s="2"/>
      <c r="AV2052" s="2"/>
      <c r="AW2052" s="2"/>
      <c r="AX2052" s="2"/>
      <c r="AY2052" s="2"/>
      <c r="AZ2052" s="2"/>
      <c r="BB2052" s="1"/>
    </row>
    <row r="2053" spans="6:54" x14ac:dyDescent="0.35">
      <c r="F2053" s="2"/>
      <c r="G2053" s="2"/>
      <c r="H2053" s="2"/>
      <c r="I2053" s="2"/>
      <c r="J2053" s="2"/>
      <c r="K2053" s="2"/>
      <c r="L2053" s="2"/>
      <c r="N2053" s="1"/>
      <c r="O2053" s="2"/>
      <c r="P2053" s="2"/>
      <c r="Q2053" s="2"/>
      <c r="R2053" s="2"/>
      <c r="S2053" s="2"/>
      <c r="T2053" s="2"/>
      <c r="U2053" s="2"/>
      <c r="V2053" s="2"/>
      <c r="X2053" s="1"/>
      <c r="Y2053" s="2"/>
      <c r="Z2053" s="2"/>
      <c r="AA2053" s="2"/>
      <c r="AB2053" s="2"/>
      <c r="AC2053" s="2"/>
      <c r="AD2053" s="2"/>
      <c r="AE2053" s="2"/>
      <c r="AF2053" s="2"/>
      <c r="AH2053" s="1"/>
      <c r="AI2053" s="2"/>
      <c r="AJ2053" s="2"/>
      <c r="AK2053" s="2"/>
      <c r="AL2053" s="2"/>
      <c r="AM2053" s="2"/>
      <c r="AN2053" s="2"/>
      <c r="AO2053" s="2"/>
      <c r="AP2053" s="2"/>
      <c r="AR2053" s="1"/>
      <c r="AS2053" s="2"/>
      <c r="AT2053" s="2"/>
      <c r="AU2053" s="2"/>
      <c r="AV2053" s="2"/>
      <c r="AW2053" s="2"/>
      <c r="AX2053" s="2"/>
      <c r="AY2053" s="2"/>
      <c r="AZ2053" s="2"/>
      <c r="BB2053" s="1"/>
    </row>
    <row r="2054" spans="6:54" x14ac:dyDescent="0.35">
      <c r="F2054" s="2"/>
      <c r="G2054" s="2"/>
      <c r="H2054" s="2"/>
      <c r="I2054" s="2"/>
      <c r="J2054" s="2"/>
      <c r="K2054" s="2"/>
      <c r="L2054" s="2"/>
      <c r="N2054" s="1"/>
      <c r="O2054" s="2"/>
      <c r="P2054" s="2"/>
      <c r="Q2054" s="2"/>
      <c r="R2054" s="2"/>
      <c r="S2054" s="2"/>
      <c r="T2054" s="2"/>
      <c r="U2054" s="2"/>
      <c r="V2054" s="2"/>
      <c r="X2054" s="1"/>
      <c r="Y2054" s="2"/>
      <c r="Z2054" s="2"/>
      <c r="AA2054" s="2"/>
      <c r="AB2054" s="2"/>
      <c r="AC2054" s="2"/>
      <c r="AD2054" s="2"/>
      <c r="AE2054" s="2"/>
      <c r="AF2054" s="2"/>
      <c r="AH2054" s="1"/>
      <c r="AI2054" s="2"/>
      <c r="AJ2054" s="2"/>
      <c r="AK2054" s="2"/>
      <c r="AL2054" s="2"/>
      <c r="AM2054" s="2"/>
      <c r="AN2054" s="2"/>
      <c r="AO2054" s="2"/>
      <c r="AP2054" s="2"/>
      <c r="AR2054" s="1"/>
      <c r="AS2054" s="2"/>
      <c r="AT2054" s="2"/>
      <c r="AU2054" s="2"/>
      <c r="AV2054" s="2"/>
      <c r="AW2054" s="2"/>
      <c r="AX2054" s="2"/>
      <c r="AY2054" s="2"/>
      <c r="AZ2054" s="2"/>
      <c r="BB2054" s="1"/>
    </row>
    <row r="2055" spans="6:54" x14ac:dyDescent="0.35">
      <c r="F2055" s="2"/>
      <c r="G2055" s="2"/>
      <c r="H2055" s="2"/>
      <c r="I2055" s="2"/>
      <c r="J2055" s="2"/>
      <c r="K2055" s="2"/>
      <c r="L2055" s="2"/>
      <c r="N2055" s="1"/>
      <c r="O2055" s="2"/>
      <c r="P2055" s="2"/>
      <c r="Q2055" s="2"/>
      <c r="R2055" s="2"/>
      <c r="S2055" s="2"/>
      <c r="T2055" s="2"/>
      <c r="U2055" s="2"/>
      <c r="V2055" s="2"/>
      <c r="X2055" s="1"/>
      <c r="Y2055" s="2"/>
      <c r="Z2055" s="2"/>
      <c r="AA2055" s="2"/>
      <c r="AB2055" s="2"/>
      <c r="AC2055" s="2"/>
      <c r="AD2055" s="2"/>
      <c r="AE2055" s="2"/>
      <c r="AF2055" s="2"/>
      <c r="AH2055" s="1"/>
      <c r="AI2055" s="2"/>
      <c r="AJ2055" s="2"/>
      <c r="AK2055" s="2"/>
      <c r="AL2055" s="2"/>
      <c r="AM2055" s="2"/>
      <c r="AN2055" s="2"/>
      <c r="AO2055" s="2"/>
      <c r="AP2055" s="2"/>
      <c r="AR2055" s="1"/>
      <c r="AS2055" s="2"/>
      <c r="AT2055" s="2"/>
      <c r="AU2055" s="2"/>
      <c r="AV2055" s="2"/>
      <c r="AW2055" s="2"/>
      <c r="AX2055" s="2"/>
      <c r="AY2055" s="2"/>
      <c r="AZ2055" s="2"/>
      <c r="BB2055" s="1"/>
    </row>
    <row r="2056" spans="6:54" x14ac:dyDescent="0.35">
      <c r="F2056" s="2"/>
      <c r="G2056" s="2"/>
      <c r="H2056" s="2"/>
      <c r="I2056" s="2"/>
      <c r="J2056" s="2"/>
      <c r="K2056" s="2"/>
      <c r="L2056" s="2"/>
      <c r="N2056" s="1"/>
      <c r="O2056" s="2"/>
      <c r="P2056" s="2"/>
      <c r="Q2056" s="2"/>
      <c r="R2056" s="2"/>
      <c r="S2056" s="2"/>
      <c r="T2056" s="2"/>
      <c r="U2056" s="2"/>
      <c r="V2056" s="2"/>
      <c r="X2056" s="1"/>
      <c r="Y2056" s="2"/>
      <c r="Z2056" s="2"/>
      <c r="AA2056" s="2"/>
      <c r="AB2056" s="2"/>
      <c r="AC2056" s="2"/>
      <c r="AD2056" s="2"/>
      <c r="AE2056" s="2"/>
      <c r="AF2056" s="2"/>
      <c r="AH2056" s="1"/>
      <c r="AI2056" s="2"/>
      <c r="AJ2056" s="2"/>
      <c r="AK2056" s="2"/>
      <c r="AL2056" s="2"/>
      <c r="AM2056" s="2"/>
      <c r="AN2056" s="2"/>
      <c r="AO2056" s="2"/>
      <c r="AP2056" s="2"/>
      <c r="AR2056" s="1"/>
      <c r="AS2056" s="2"/>
      <c r="AT2056" s="2"/>
      <c r="AU2056" s="2"/>
      <c r="AV2056" s="2"/>
      <c r="AW2056" s="2"/>
      <c r="AX2056" s="2"/>
      <c r="AY2056" s="2"/>
      <c r="AZ2056" s="2"/>
      <c r="BB2056" s="1"/>
    </row>
    <row r="2057" spans="6:54" x14ac:dyDescent="0.35">
      <c r="F2057" s="2"/>
      <c r="G2057" s="2"/>
      <c r="H2057" s="2"/>
      <c r="I2057" s="2"/>
      <c r="J2057" s="2"/>
      <c r="K2057" s="2"/>
      <c r="L2057" s="2"/>
      <c r="N2057" s="1"/>
      <c r="O2057" s="2"/>
      <c r="P2057" s="2"/>
      <c r="Q2057" s="2"/>
      <c r="R2057" s="2"/>
      <c r="S2057" s="2"/>
      <c r="T2057" s="2"/>
      <c r="U2057" s="2"/>
      <c r="V2057" s="2"/>
      <c r="X2057" s="1"/>
      <c r="Y2057" s="2"/>
      <c r="Z2057" s="2"/>
      <c r="AA2057" s="2"/>
      <c r="AB2057" s="2"/>
      <c r="AC2057" s="2"/>
      <c r="AD2057" s="2"/>
      <c r="AE2057" s="2"/>
      <c r="AF2057" s="2"/>
      <c r="AH2057" s="1"/>
      <c r="AI2057" s="2"/>
      <c r="AJ2057" s="2"/>
      <c r="AK2057" s="2"/>
      <c r="AL2057" s="2"/>
      <c r="AM2057" s="2"/>
      <c r="AN2057" s="2"/>
      <c r="AO2057" s="2"/>
      <c r="AP2057" s="2"/>
      <c r="AR2057" s="1"/>
      <c r="AS2057" s="2"/>
      <c r="AT2057" s="2"/>
      <c r="AU2057" s="2"/>
      <c r="AV2057" s="2"/>
      <c r="AW2057" s="2"/>
      <c r="AX2057" s="2"/>
      <c r="AY2057" s="2"/>
      <c r="AZ2057" s="2"/>
      <c r="BB2057" s="1"/>
    </row>
    <row r="2058" spans="6:54" x14ac:dyDescent="0.35">
      <c r="F2058" s="2"/>
      <c r="G2058" s="2"/>
      <c r="H2058" s="2"/>
      <c r="I2058" s="2"/>
      <c r="J2058" s="2"/>
      <c r="K2058" s="2"/>
      <c r="L2058" s="2"/>
      <c r="N2058" s="1"/>
      <c r="O2058" s="2"/>
      <c r="P2058" s="2"/>
      <c r="Q2058" s="2"/>
      <c r="R2058" s="2"/>
      <c r="S2058" s="2"/>
      <c r="T2058" s="2"/>
      <c r="U2058" s="2"/>
      <c r="V2058" s="2"/>
      <c r="X2058" s="1"/>
      <c r="Y2058" s="2"/>
      <c r="Z2058" s="2"/>
      <c r="AA2058" s="2"/>
      <c r="AB2058" s="2"/>
      <c r="AC2058" s="2"/>
      <c r="AD2058" s="2"/>
      <c r="AE2058" s="2"/>
      <c r="AF2058" s="2"/>
      <c r="AH2058" s="1"/>
      <c r="AI2058" s="2"/>
      <c r="AJ2058" s="2"/>
      <c r="AK2058" s="2"/>
      <c r="AL2058" s="2"/>
      <c r="AM2058" s="2"/>
      <c r="AN2058" s="2"/>
      <c r="AO2058" s="2"/>
      <c r="AP2058" s="2"/>
      <c r="AR2058" s="1"/>
      <c r="AS2058" s="2"/>
      <c r="AT2058" s="2"/>
      <c r="AU2058" s="2"/>
      <c r="AV2058" s="2"/>
      <c r="AW2058" s="2"/>
      <c r="AX2058" s="2"/>
      <c r="AY2058" s="2"/>
      <c r="AZ2058" s="2"/>
      <c r="BB2058" s="1"/>
    </row>
    <row r="2059" spans="6:54" x14ac:dyDescent="0.35">
      <c r="F2059" s="2"/>
      <c r="G2059" s="2"/>
      <c r="H2059" s="2"/>
      <c r="I2059" s="2"/>
      <c r="J2059" s="2"/>
      <c r="K2059" s="2"/>
      <c r="L2059" s="2"/>
      <c r="N2059" s="1"/>
      <c r="O2059" s="2"/>
      <c r="P2059" s="2"/>
      <c r="Q2059" s="2"/>
      <c r="R2059" s="2"/>
      <c r="S2059" s="2"/>
      <c r="T2059" s="2"/>
      <c r="U2059" s="2"/>
      <c r="V2059" s="2"/>
      <c r="X2059" s="1"/>
      <c r="Y2059" s="2"/>
      <c r="Z2059" s="2"/>
      <c r="AA2059" s="2"/>
      <c r="AB2059" s="2"/>
      <c r="AC2059" s="2"/>
      <c r="AD2059" s="2"/>
      <c r="AE2059" s="2"/>
      <c r="AF2059" s="2"/>
      <c r="AH2059" s="1"/>
      <c r="AI2059" s="2"/>
      <c r="AJ2059" s="2"/>
      <c r="AK2059" s="2"/>
      <c r="AL2059" s="2"/>
      <c r="AM2059" s="2"/>
      <c r="AN2059" s="2"/>
      <c r="AO2059" s="2"/>
      <c r="AP2059" s="2"/>
      <c r="AR2059" s="1"/>
      <c r="AS2059" s="2"/>
      <c r="AT2059" s="2"/>
      <c r="AU2059" s="2"/>
      <c r="AV2059" s="2"/>
      <c r="AW2059" s="2"/>
      <c r="AX2059" s="2"/>
      <c r="AY2059" s="2"/>
      <c r="AZ2059" s="2"/>
      <c r="BB2059" s="1"/>
    </row>
    <row r="2060" spans="6:54" x14ac:dyDescent="0.35">
      <c r="F2060" s="2"/>
      <c r="G2060" s="2"/>
      <c r="H2060" s="2"/>
      <c r="I2060" s="2"/>
      <c r="J2060" s="2"/>
      <c r="K2060" s="2"/>
      <c r="L2060" s="2"/>
      <c r="N2060" s="1"/>
      <c r="O2060" s="2"/>
      <c r="P2060" s="2"/>
      <c r="Q2060" s="2"/>
      <c r="R2060" s="2"/>
      <c r="S2060" s="2"/>
      <c r="T2060" s="2"/>
      <c r="U2060" s="2"/>
      <c r="V2060" s="2"/>
      <c r="X2060" s="1"/>
      <c r="Y2060" s="2"/>
      <c r="Z2060" s="2"/>
      <c r="AA2060" s="2"/>
      <c r="AB2060" s="2"/>
      <c r="AC2060" s="2"/>
      <c r="AD2060" s="2"/>
      <c r="AE2060" s="2"/>
      <c r="AF2060" s="2"/>
      <c r="AH2060" s="1"/>
      <c r="AI2060" s="2"/>
      <c r="AJ2060" s="2"/>
      <c r="AK2060" s="2"/>
      <c r="AL2060" s="2"/>
      <c r="AM2060" s="2"/>
      <c r="AN2060" s="2"/>
      <c r="AO2060" s="2"/>
      <c r="AP2060" s="2"/>
      <c r="AR2060" s="1"/>
      <c r="AS2060" s="2"/>
      <c r="AT2060" s="2"/>
      <c r="AU2060" s="2"/>
      <c r="AV2060" s="2"/>
      <c r="AW2060" s="2"/>
      <c r="AX2060" s="2"/>
      <c r="AY2060" s="2"/>
      <c r="AZ2060" s="2"/>
      <c r="BB2060" s="1"/>
    </row>
    <row r="2061" spans="6:54" x14ac:dyDescent="0.35">
      <c r="F2061" s="2"/>
      <c r="G2061" s="2"/>
      <c r="H2061" s="2"/>
      <c r="I2061" s="2"/>
      <c r="J2061" s="2"/>
      <c r="K2061" s="2"/>
      <c r="L2061" s="2"/>
      <c r="N2061" s="1"/>
      <c r="O2061" s="2"/>
      <c r="P2061" s="2"/>
      <c r="Q2061" s="2"/>
      <c r="R2061" s="2"/>
      <c r="S2061" s="2"/>
      <c r="T2061" s="2"/>
      <c r="U2061" s="2"/>
      <c r="V2061" s="2"/>
      <c r="X2061" s="1"/>
      <c r="Y2061" s="2"/>
      <c r="Z2061" s="2"/>
      <c r="AA2061" s="2"/>
      <c r="AB2061" s="2"/>
      <c r="AC2061" s="2"/>
      <c r="AD2061" s="2"/>
      <c r="AE2061" s="2"/>
      <c r="AF2061" s="2"/>
      <c r="AH2061" s="1"/>
      <c r="AI2061" s="2"/>
      <c r="AJ2061" s="2"/>
      <c r="AK2061" s="2"/>
      <c r="AL2061" s="2"/>
      <c r="AM2061" s="2"/>
      <c r="AN2061" s="2"/>
      <c r="AO2061" s="2"/>
      <c r="AP2061" s="2"/>
      <c r="AR2061" s="1"/>
      <c r="AS2061" s="2"/>
      <c r="AT2061" s="2"/>
      <c r="AU2061" s="2"/>
      <c r="AV2061" s="2"/>
      <c r="AW2061" s="2"/>
      <c r="AX2061" s="2"/>
      <c r="AY2061" s="2"/>
      <c r="AZ2061" s="2"/>
      <c r="BB2061" s="1"/>
    </row>
    <row r="2062" spans="6:54" x14ac:dyDescent="0.35">
      <c r="F2062" s="2"/>
      <c r="G2062" s="2"/>
      <c r="H2062" s="2"/>
      <c r="I2062" s="2"/>
      <c r="J2062" s="2"/>
      <c r="K2062" s="2"/>
      <c r="L2062" s="2"/>
      <c r="N2062" s="1"/>
      <c r="O2062" s="2"/>
      <c r="P2062" s="2"/>
      <c r="Q2062" s="2"/>
      <c r="R2062" s="2"/>
      <c r="S2062" s="2"/>
      <c r="T2062" s="2"/>
      <c r="U2062" s="2"/>
      <c r="V2062" s="2"/>
      <c r="X2062" s="1"/>
      <c r="Y2062" s="2"/>
      <c r="Z2062" s="2"/>
      <c r="AA2062" s="2"/>
      <c r="AB2062" s="2"/>
      <c r="AC2062" s="2"/>
      <c r="AD2062" s="2"/>
      <c r="AE2062" s="2"/>
      <c r="AF2062" s="2"/>
      <c r="AH2062" s="1"/>
      <c r="AI2062" s="2"/>
      <c r="AJ2062" s="2"/>
      <c r="AK2062" s="2"/>
      <c r="AL2062" s="2"/>
      <c r="AM2062" s="2"/>
      <c r="AN2062" s="2"/>
      <c r="AO2062" s="2"/>
      <c r="AP2062" s="2"/>
      <c r="AR2062" s="1"/>
      <c r="AS2062" s="2"/>
      <c r="AT2062" s="2"/>
      <c r="AU2062" s="2"/>
      <c r="AV2062" s="2"/>
      <c r="AW2062" s="2"/>
      <c r="AX2062" s="2"/>
      <c r="AY2062" s="2"/>
      <c r="AZ2062" s="2"/>
      <c r="BB2062" s="1"/>
    </row>
    <row r="2063" spans="6:54" x14ac:dyDescent="0.35">
      <c r="F2063" s="2"/>
      <c r="G2063" s="2"/>
      <c r="H2063" s="2"/>
      <c r="I2063" s="2"/>
      <c r="J2063" s="2"/>
      <c r="K2063" s="2"/>
      <c r="L2063" s="2"/>
      <c r="N2063" s="1"/>
      <c r="O2063" s="2"/>
      <c r="P2063" s="2"/>
      <c r="Q2063" s="2"/>
      <c r="R2063" s="2"/>
      <c r="S2063" s="2"/>
      <c r="T2063" s="2"/>
      <c r="U2063" s="2"/>
      <c r="V2063" s="2"/>
      <c r="X2063" s="1"/>
      <c r="Y2063" s="2"/>
      <c r="Z2063" s="2"/>
      <c r="AA2063" s="2"/>
      <c r="AB2063" s="2"/>
      <c r="AC2063" s="2"/>
      <c r="AD2063" s="2"/>
      <c r="AE2063" s="2"/>
      <c r="AF2063" s="2"/>
      <c r="AH2063" s="1"/>
      <c r="AI2063" s="2"/>
      <c r="AJ2063" s="2"/>
      <c r="AK2063" s="2"/>
      <c r="AL2063" s="2"/>
      <c r="AM2063" s="2"/>
      <c r="AN2063" s="2"/>
      <c r="AO2063" s="2"/>
      <c r="AP2063" s="2"/>
      <c r="AR2063" s="1"/>
      <c r="AS2063" s="2"/>
      <c r="AT2063" s="2"/>
      <c r="AU2063" s="2"/>
      <c r="AV2063" s="2"/>
      <c r="AW2063" s="2"/>
      <c r="AX2063" s="2"/>
      <c r="AY2063" s="2"/>
      <c r="AZ2063" s="2"/>
      <c r="BB2063" s="1"/>
    </row>
    <row r="2064" spans="6:54" x14ac:dyDescent="0.35">
      <c r="F2064" s="2"/>
      <c r="G2064" s="2"/>
      <c r="H2064" s="2"/>
      <c r="I2064" s="2"/>
      <c r="J2064" s="2"/>
      <c r="K2064" s="2"/>
      <c r="L2064" s="2"/>
      <c r="N2064" s="1"/>
      <c r="O2064" s="2"/>
      <c r="P2064" s="2"/>
      <c r="Q2064" s="2"/>
      <c r="R2064" s="2"/>
      <c r="S2064" s="2"/>
      <c r="T2064" s="2"/>
      <c r="U2064" s="2"/>
      <c r="V2064" s="2"/>
      <c r="X2064" s="1"/>
      <c r="Y2064" s="2"/>
      <c r="Z2064" s="2"/>
      <c r="AA2064" s="2"/>
      <c r="AB2064" s="2"/>
      <c r="AC2064" s="2"/>
      <c r="AD2064" s="2"/>
      <c r="AE2064" s="2"/>
      <c r="AF2064" s="2"/>
      <c r="AH2064" s="1"/>
      <c r="AI2064" s="2"/>
      <c r="AJ2064" s="2"/>
      <c r="AK2064" s="2"/>
      <c r="AL2064" s="2"/>
      <c r="AM2064" s="2"/>
      <c r="AN2064" s="2"/>
      <c r="AO2064" s="2"/>
      <c r="AP2064" s="2"/>
      <c r="AR2064" s="1"/>
      <c r="AS2064" s="2"/>
      <c r="AT2064" s="2"/>
      <c r="AU2064" s="2"/>
      <c r="AV2064" s="2"/>
      <c r="AW2064" s="2"/>
      <c r="AX2064" s="2"/>
      <c r="AY2064" s="2"/>
      <c r="AZ2064" s="2"/>
      <c r="BB2064" s="1"/>
    </row>
    <row r="2065" spans="6:54" x14ac:dyDescent="0.35">
      <c r="F2065" s="2"/>
      <c r="G2065" s="2"/>
      <c r="H2065" s="2"/>
      <c r="I2065" s="2"/>
      <c r="J2065" s="2"/>
      <c r="K2065" s="2"/>
      <c r="L2065" s="2"/>
      <c r="N2065" s="1"/>
      <c r="O2065" s="2"/>
      <c r="P2065" s="2"/>
      <c r="Q2065" s="2"/>
      <c r="R2065" s="2"/>
      <c r="S2065" s="2"/>
      <c r="T2065" s="2"/>
      <c r="U2065" s="2"/>
      <c r="V2065" s="2"/>
      <c r="X2065" s="1"/>
      <c r="Y2065" s="2"/>
      <c r="Z2065" s="2"/>
      <c r="AA2065" s="2"/>
      <c r="AB2065" s="2"/>
      <c r="AC2065" s="2"/>
      <c r="AD2065" s="2"/>
      <c r="AE2065" s="2"/>
      <c r="AF2065" s="2"/>
      <c r="AH2065" s="1"/>
      <c r="AI2065" s="2"/>
      <c r="AJ2065" s="2"/>
      <c r="AK2065" s="2"/>
      <c r="AL2065" s="2"/>
      <c r="AM2065" s="2"/>
      <c r="AN2065" s="2"/>
      <c r="AO2065" s="2"/>
      <c r="AP2065" s="2"/>
      <c r="AR2065" s="1"/>
      <c r="AS2065" s="2"/>
      <c r="AT2065" s="2"/>
      <c r="AU2065" s="2"/>
      <c r="AV2065" s="2"/>
      <c r="AW2065" s="2"/>
      <c r="AX2065" s="2"/>
      <c r="AY2065" s="2"/>
      <c r="AZ2065" s="2"/>
      <c r="BB2065" s="1"/>
    </row>
    <row r="2066" spans="6:54" x14ac:dyDescent="0.35">
      <c r="F2066" s="2"/>
      <c r="G2066" s="2"/>
      <c r="H2066" s="2"/>
      <c r="I2066" s="2"/>
      <c r="J2066" s="2"/>
      <c r="K2066" s="2"/>
      <c r="L2066" s="2"/>
      <c r="N2066" s="1"/>
      <c r="O2066" s="2"/>
      <c r="P2066" s="2"/>
      <c r="Q2066" s="2"/>
      <c r="R2066" s="2"/>
      <c r="S2066" s="2"/>
      <c r="T2066" s="2"/>
      <c r="U2066" s="2"/>
      <c r="V2066" s="2"/>
      <c r="X2066" s="1"/>
      <c r="Y2066" s="2"/>
      <c r="Z2066" s="2"/>
      <c r="AA2066" s="2"/>
      <c r="AB2066" s="2"/>
      <c r="AC2066" s="2"/>
      <c r="AD2066" s="2"/>
      <c r="AE2066" s="2"/>
      <c r="AF2066" s="2"/>
      <c r="AH2066" s="1"/>
      <c r="AI2066" s="2"/>
      <c r="AJ2066" s="2"/>
      <c r="AK2066" s="2"/>
      <c r="AL2066" s="2"/>
      <c r="AM2066" s="2"/>
      <c r="AN2066" s="2"/>
      <c r="AO2066" s="2"/>
      <c r="AP2066" s="2"/>
      <c r="AR2066" s="1"/>
      <c r="AS2066" s="2"/>
      <c r="AT2066" s="2"/>
      <c r="AU2066" s="2"/>
      <c r="AV2066" s="2"/>
      <c r="AW2066" s="2"/>
      <c r="AX2066" s="2"/>
      <c r="AY2066" s="2"/>
      <c r="AZ2066" s="2"/>
      <c r="BB2066" s="1"/>
    </row>
    <row r="2067" spans="6:54" x14ac:dyDescent="0.35">
      <c r="F2067" s="2"/>
      <c r="G2067" s="2"/>
      <c r="H2067" s="2"/>
      <c r="I2067" s="2"/>
      <c r="J2067" s="2"/>
      <c r="K2067" s="2"/>
      <c r="L2067" s="2"/>
      <c r="N2067" s="1"/>
      <c r="O2067" s="2"/>
      <c r="P2067" s="2"/>
      <c r="Q2067" s="2"/>
      <c r="R2067" s="2"/>
      <c r="S2067" s="2"/>
      <c r="T2067" s="2"/>
      <c r="U2067" s="2"/>
      <c r="V2067" s="2"/>
      <c r="X2067" s="1"/>
      <c r="Y2067" s="2"/>
      <c r="Z2067" s="2"/>
      <c r="AA2067" s="2"/>
      <c r="AB2067" s="2"/>
      <c r="AC2067" s="2"/>
      <c r="AD2067" s="2"/>
      <c r="AE2067" s="2"/>
      <c r="AF2067" s="2"/>
      <c r="AH2067" s="1"/>
      <c r="AI2067" s="2"/>
      <c r="AJ2067" s="2"/>
      <c r="AK2067" s="2"/>
      <c r="AL2067" s="2"/>
      <c r="AM2067" s="2"/>
      <c r="AN2067" s="2"/>
      <c r="AO2067" s="2"/>
      <c r="AP2067" s="2"/>
      <c r="AR2067" s="1"/>
      <c r="AS2067" s="2"/>
      <c r="AT2067" s="2"/>
      <c r="AU2067" s="2"/>
      <c r="AV2067" s="2"/>
      <c r="AW2067" s="2"/>
      <c r="AX2067" s="2"/>
      <c r="AY2067" s="2"/>
      <c r="AZ2067" s="2"/>
      <c r="BB2067" s="1"/>
    </row>
    <row r="2068" spans="6:54" x14ac:dyDescent="0.35">
      <c r="F2068" s="2"/>
      <c r="G2068" s="2"/>
      <c r="H2068" s="2"/>
      <c r="I2068" s="2"/>
      <c r="J2068" s="2"/>
      <c r="K2068" s="2"/>
      <c r="L2068" s="2"/>
      <c r="N2068" s="1"/>
      <c r="O2068" s="2"/>
      <c r="P2068" s="2"/>
      <c r="Q2068" s="2"/>
      <c r="R2068" s="2"/>
      <c r="S2068" s="2"/>
      <c r="T2068" s="2"/>
      <c r="U2068" s="2"/>
      <c r="V2068" s="2"/>
      <c r="X2068" s="1"/>
      <c r="Y2068" s="2"/>
      <c r="Z2068" s="2"/>
      <c r="AA2068" s="2"/>
      <c r="AB2068" s="2"/>
      <c r="AC2068" s="2"/>
      <c r="AD2068" s="2"/>
      <c r="AE2068" s="2"/>
      <c r="AF2068" s="2"/>
      <c r="AH2068" s="1"/>
      <c r="AI2068" s="2"/>
      <c r="AJ2068" s="2"/>
      <c r="AK2068" s="2"/>
      <c r="AL2068" s="2"/>
      <c r="AM2068" s="2"/>
      <c r="AN2068" s="2"/>
      <c r="AO2068" s="2"/>
      <c r="AP2068" s="2"/>
      <c r="AR2068" s="1"/>
      <c r="AS2068" s="2"/>
      <c r="AT2068" s="2"/>
      <c r="AU2068" s="2"/>
      <c r="AV2068" s="2"/>
      <c r="AW2068" s="2"/>
      <c r="AX2068" s="2"/>
      <c r="AY2068" s="2"/>
      <c r="AZ2068" s="2"/>
      <c r="BB2068" s="1"/>
    </row>
    <row r="2069" spans="6:54" x14ac:dyDescent="0.35">
      <c r="F2069" s="2"/>
      <c r="G2069" s="2"/>
      <c r="H2069" s="2"/>
      <c r="I2069" s="2"/>
      <c r="J2069" s="2"/>
      <c r="K2069" s="2"/>
      <c r="L2069" s="2"/>
      <c r="N2069" s="1"/>
      <c r="O2069" s="2"/>
      <c r="P2069" s="2"/>
      <c r="Q2069" s="2"/>
      <c r="R2069" s="2"/>
      <c r="S2069" s="2"/>
      <c r="T2069" s="2"/>
      <c r="U2069" s="2"/>
      <c r="V2069" s="2"/>
      <c r="X2069" s="1"/>
      <c r="Y2069" s="2"/>
      <c r="Z2069" s="2"/>
      <c r="AA2069" s="2"/>
      <c r="AB2069" s="2"/>
      <c r="AC2069" s="2"/>
      <c r="AD2069" s="2"/>
      <c r="AE2069" s="2"/>
      <c r="AF2069" s="2"/>
      <c r="AH2069" s="1"/>
      <c r="AI2069" s="2"/>
      <c r="AJ2069" s="2"/>
      <c r="AK2069" s="2"/>
      <c r="AL2069" s="2"/>
      <c r="AM2069" s="2"/>
      <c r="AN2069" s="2"/>
      <c r="AO2069" s="2"/>
      <c r="AP2069" s="2"/>
      <c r="AR2069" s="1"/>
      <c r="AS2069" s="2"/>
      <c r="AT2069" s="2"/>
      <c r="AU2069" s="2"/>
      <c r="AV2069" s="2"/>
      <c r="AW2069" s="2"/>
      <c r="AX2069" s="2"/>
      <c r="AY2069" s="2"/>
      <c r="AZ2069" s="2"/>
      <c r="BB2069" s="1"/>
    </row>
    <row r="2070" spans="6:54" x14ac:dyDescent="0.35">
      <c r="F2070" s="2"/>
      <c r="G2070" s="2"/>
      <c r="H2070" s="2"/>
      <c r="I2070" s="2"/>
      <c r="J2070" s="2"/>
      <c r="K2070" s="2"/>
      <c r="L2070" s="2"/>
      <c r="N2070" s="1"/>
      <c r="O2070" s="2"/>
      <c r="P2070" s="2"/>
      <c r="Q2070" s="2"/>
      <c r="R2070" s="2"/>
      <c r="S2070" s="2"/>
      <c r="T2070" s="2"/>
      <c r="U2070" s="2"/>
      <c r="V2070" s="2"/>
      <c r="X2070" s="1"/>
      <c r="Y2070" s="2"/>
      <c r="Z2070" s="2"/>
      <c r="AA2070" s="2"/>
      <c r="AB2070" s="2"/>
      <c r="AC2070" s="2"/>
      <c r="AD2070" s="2"/>
      <c r="AE2070" s="2"/>
      <c r="AF2070" s="2"/>
      <c r="AH2070" s="1"/>
      <c r="AI2070" s="2"/>
      <c r="AJ2070" s="2"/>
      <c r="AK2070" s="2"/>
      <c r="AL2070" s="2"/>
      <c r="AM2070" s="2"/>
      <c r="AN2070" s="2"/>
      <c r="AO2070" s="2"/>
      <c r="AP2070" s="2"/>
      <c r="AR2070" s="1"/>
      <c r="AS2070" s="2"/>
      <c r="AT2070" s="2"/>
      <c r="AU2070" s="2"/>
      <c r="AV2070" s="2"/>
      <c r="AW2070" s="2"/>
      <c r="AX2070" s="2"/>
      <c r="AY2070" s="2"/>
      <c r="AZ2070" s="2"/>
      <c r="BB2070" s="1"/>
    </row>
    <row r="2071" spans="6:54" x14ac:dyDescent="0.35">
      <c r="F2071" s="2"/>
      <c r="G2071" s="2"/>
      <c r="H2071" s="2"/>
      <c r="I2071" s="2"/>
      <c r="J2071" s="2"/>
      <c r="K2071" s="2"/>
      <c r="L2071" s="2"/>
      <c r="N2071" s="1"/>
      <c r="O2071" s="2"/>
      <c r="P2071" s="2"/>
      <c r="Q2071" s="2"/>
      <c r="R2071" s="2"/>
      <c r="S2071" s="2"/>
      <c r="T2071" s="2"/>
      <c r="U2071" s="2"/>
      <c r="V2071" s="2"/>
      <c r="X2071" s="1"/>
      <c r="Y2071" s="2"/>
      <c r="Z2071" s="2"/>
      <c r="AA2071" s="2"/>
      <c r="AB2071" s="2"/>
      <c r="AC2071" s="2"/>
      <c r="AD2071" s="2"/>
      <c r="AE2071" s="2"/>
      <c r="AF2071" s="2"/>
      <c r="AH2071" s="1"/>
      <c r="AI2071" s="2"/>
      <c r="AJ2071" s="2"/>
      <c r="AK2071" s="2"/>
      <c r="AL2071" s="2"/>
      <c r="AM2071" s="2"/>
      <c r="AN2071" s="2"/>
      <c r="AO2071" s="2"/>
      <c r="AP2071" s="2"/>
      <c r="AR2071" s="1"/>
      <c r="AS2071" s="2"/>
      <c r="AT2071" s="2"/>
      <c r="AU2071" s="2"/>
      <c r="AV2071" s="2"/>
      <c r="AW2071" s="2"/>
      <c r="AX2071" s="2"/>
      <c r="AY2071" s="2"/>
      <c r="AZ2071" s="2"/>
      <c r="BB2071" s="1"/>
    </row>
    <row r="2072" spans="6:54" x14ac:dyDescent="0.35">
      <c r="F2072" s="2"/>
      <c r="G2072" s="2"/>
      <c r="H2072" s="2"/>
      <c r="I2072" s="2"/>
      <c r="J2072" s="2"/>
      <c r="K2072" s="2"/>
      <c r="L2072" s="2"/>
      <c r="N2072" s="1"/>
      <c r="O2072" s="2"/>
      <c r="P2072" s="2"/>
      <c r="Q2072" s="2"/>
      <c r="R2072" s="2"/>
      <c r="S2072" s="2"/>
      <c r="T2072" s="2"/>
      <c r="U2072" s="2"/>
      <c r="V2072" s="2"/>
      <c r="X2072" s="1"/>
      <c r="Y2072" s="2"/>
      <c r="Z2072" s="2"/>
      <c r="AA2072" s="2"/>
      <c r="AB2072" s="2"/>
      <c r="AC2072" s="2"/>
      <c r="AD2072" s="2"/>
      <c r="AE2072" s="2"/>
      <c r="AF2072" s="2"/>
      <c r="AH2072" s="1"/>
      <c r="AI2072" s="2"/>
      <c r="AJ2072" s="2"/>
      <c r="AK2072" s="2"/>
      <c r="AL2072" s="2"/>
      <c r="AM2072" s="2"/>
      <c r="AN2072" s="2"/>
      <c r="AO2072" s="2"/>
      <c r="AP2072" s="2"/>
      <c r="AR2072" s="1"/>
      <c r="AS2072" s="2"/>
      <c r="AT2072" s="2"/>
      <c r="AU2072" s="2"/>
      <c r="AV2072" s="2"/>
      <c r="AW2072" s="2"/>
      <c r="AX2072" s="2"/>
      <c r="AY2072" s="2"/>
      <c r="AZ2072" s="2"/>
      <c r="BB2072" s="1"/>
    </row>
    <row r="2073" spans="6:54" x14ac:dyDescent="0.35">
      <c r="F2073" s="2"/>
      <c r="G2073" s="2"/>
      <c r="H2073" s="2"/>
      <c r="I2073" s="2"/>
      <c r="J2073" s="2"/>
      <c r="K2073" s="2"/>
      <c r="L2073" s="2"/>
      <c r="N2073" s="1"/>
      <c r="O2073" s="2"/>
      <c r="P2073" s="2"/>
      <c r="Q2073" s="2"/>
      <c r="R2073" s="2"/>
      <c r="S2073" s="2"/>
      <c r="T2073" s="2"/>
      <c r="U2073" s="2"/>
      <c r="V2073" s="2"/>
      <c r="X2073" s="1"/>
      <c r="Y2073" s="2"/>
      <c r="Z2073" s="2"/>
      <c r="AA2073" s="2"/>
      <c r="AB2073" s="2"/>
      <c r="AC2073" s="2"/>
      <c r="AD2073" s="2"/>
      <c r="AE2073" s="2"/>
      <c r="AF2073" s="2"/>
      <c r="AH2073" s="1"/>
      <c r="AI2073" s="2"/>
      <c r="AJ2073" s="2"/>
      <c r="AK2073" s="2"/>
      <c r="AL2073" s="2"/>
      <c r="AM2073" s="2"/>
      <c r="AN2073" s="2"/>
      <c r="AO2073" s="2"/>
      <c r="AP2073" s="2"/>
      <c r="AR2073" s="1"/>
      <c r="AS2073" s="2"/>
      <c r="AT2073" s="2"/>
      <c r="AU2073" s="2"/>
      <c r="AV2073" s="2"/>
      <c r="AW2073" s="2"/>
      <c r="AX2073" s="2"/>
      <c r="AY2073" s="2"/>
      <c r="AZ2073" s="2"/>
      <c r="BB2073" s="1"/>
    </row>
    <row r="2074" spans="6:54" x14ac:dyDescent="0.35">
      <c r="F2074" s="2"/>
      <c r="G2074" s="2"/>
      <c r="H2074" s="2"/>
      <c r="I2074" s="2"/>
      <c r="J2074" s="2"/>
      <c r="K2074" s="2"/>
      <c r="L2074" s="2"/>
      <c r="N2074" s="1"/>
      <c r="O2074" s="2"/>
      <c r="P2074" s="2"/>
      <c r="Q2074" s="2"/>
      <c r="R2074" s="2"/>
      <c r="S2074" s="2"/>
      <c r="T2074" s="2"/>
      <c r="U2074" s="2"/>
      <c r="V2074" s="2"/>
      <c r="X2074" s="1"/>
      <c r="Y2074" s="2"/>
      <c r="Z2074" s="2"/>
      <c r="AA2074" s="2"/>
      <c r="AB2074" s="2"/>
      <c r="AC2074" s="2"/>
      <c r="AD2074" s="2"/>
      <c r="AE2074" s="2"/>
      <c r="AF2074" s="2"/>
      <c r="AH2074" s="1"/>
      <c r="AI2074" s="2"/>
      <c r="AJ2074" s="2"/>
      <c r="AK2074" s="2"/>
      <c r="AL2074" s="2"/>
      <c r="AM2074" s="2"/>
      <c r="AN2074" s="2"/>
      <c r="AO2074" s="2"/>
      <c r="AP2074" s="2"/>
      <c r="AR2074" s="1"/>
      <c r="AS2074" s="2"/>
      <c r="AT2074" s="2"/>
      <c r="AU2074" s="2"/>
      <c r="AV2074" s="2"/>
      <c r="AW2074" s="2"/>
      <c r="AX2074" s="2"/>
      <c r="AY2074" s="2"/>
      <c r="AZ2074" s="2"/>
      <c r="BB2074" s="1"/>
    </row>
    <row r="2075" spans="6:54" x14ac:dyDescent="0.35">
      <c r="F2075" s="2"/>
      <c r="G2075" s="2"/>
      <c r="H2075" s="2"/>
      <c r="I2075" s="2"/>
      <c r="J2075" s="2"/>
      <c r="K2075" s="2"/>
      <c r="L2075" s="2"/>
      <c r="N2075" s="1"/>
      <c r="O2075" s="2"/>
      <c r="P2075" s="2"/>
      <c r="Q2075" s="2"/>
      <c r="R2075" s="2"/>
      <c r="S2075" s="2"/>
      <c r="T2075" s="2"/>
      <c r="U2075" s="2"/>
      <c r="V2075" s="2"/>
      <c r="X2075" s="1"/>
      <c r="Y2075" s="2"/>
      <c r="Z2075" s="2"/>
      <c r="AA2075" s="2"/>
      <c r="AB2075" s="2"/>
      <c r="AC2075" s="2"/>
      <c r="AD2075" s="2"/>
      <c r="AE2075" s="2"/>
      <c r="AF2075" s="2"/>
      <c r="AH2075" s="1"/>
      <c r="AI2075" s="2"/>
      <c r="AJ2075" s="2"/>
      <c r="AK2075" s="2"/>
      <c r="AL2075" s="2"/>
      <c r="AM2075" s="2"/>
      <c r="AN2075" s="2"/>
      <c r="AO2075" s="2"/>
      <c r="AP2075" s="2"/>
      <c r="AR2075" s="1"/>
      <c r="AS2075" s="2"/>
      <c r="AT2075" s="2"/>
      <c r="AU2075" s="2"/>
      <c r="AV2075" s="2"/>
      <c r="AW2075" s="2"/>
      <c r="AX2075" s="2"/>
      <c r="AY2075" s="2"/>
      <c r="AZ2075" s="2"/>
      <c r="BB2075" s="1"/>
    </row>
    <row r="2076" spans="6:54" x14ac:dyDescent="0.35">
      <c r="F2076" s="2"/>
      <c r="G2076" s="2"/>
      <c r="H2076" s="2"/>
      <c r="I2076" s="2"/>
      <c r="J2076" s="2"/>
      <c r="K2076" s="2"/>
      <c r="L2076" s="2"/>
      <c r="N2076" s="1"/>
      <c r="O2076" s="2"/>
      <c r="P2076" s="2"/>
      <c r="Q2076" s="2"/>
      <c r="R2076" s="2"/>
      <c r="S2076" s="2"/>
      <c r="T2076" s="2"/>
      <c r="U2076" s="2"/>
      <c r="V2076" s="2"/>
      <c r="X2076" s="1"/>
      <c r="Y2076" s="2"/>
      <c r="Z2076" s="2"/>
      <c r="AA2076" s="2"/>
      <c r="AB2076" s="2"/>
      <c r="AC2076" s="2"/>
      <c r="AD2076" s="2"/>
      <c r="AE2076" s="2"/>
      <c r="AF2076" s="2"/>
      <c r="AH2076" s="1"/>
      <c r="AI2076" s="2"/>
      <c r="AJ2076" s="2"/>
      <c r="AK2076" s="2"/>
      <c r="AL2076" s="2"/>
      <c r="AM2076" s="2"/>
      <c r="AN2076" s="2"/>
      <c r="AO2076" s="2"/>
      <c r="AP2076" s="2"/>
      <c r="AR2076" s="1"/>
      <c r="AS2076" s="2"/>
      <c r="AT2076" s="2"/>
      <c r="AU2076" s="2"/>
      <c r="AV2076" s="2"/>
      <c r="AW2076" s="2"/>
      <c r="AX2076" s="2"/>
      <c r="AY2076" s="2"/>
      <c r="AZ2076" s="2"/>
      <c r="BB2076" s="1"/>
    </row>
    <row r="2077" spans="6:54" x14ac:dyDescent="0.35">
      <c r="F2077" s="2"/>
      <c r="G2077" s="2"/>
      <c r="H2077" s="2"/>
      <c r="I2077" s="2"/>
      <c r="J2077" s="2"/>
      <c r="K2077" s="2"/>
      <c r="L2077" s="2"/>
      <c r="N2077" s="1"/>
      <c r="O2077" s="2"/>
      <c r="P2077" s="2"/>
      <c r="Q2077" s="2"/>
      <c r="R2077" s="2"/>
      <c r="S2077" s="2"/>
      <c r="T2077" s="2"/>
      <c r="U2077" s="2"/>
      <c r="V2077" s="2"/>
      <c r="X2077" s="1"/>
      <c r="Y2077" s="2"/>
      <c r="Z2077" s="2"/>
      <c r="AA2077" s="2"/>
      <c r="AB2077" s="2"/>
      <c r="AC2077" s="2"/>
      <c r="AD2077" s="2"/>
      <c r="AE2077" s="2"/>
      <c r="AF2077" s="2"/>
      <c r="AH2077" s="1"/>
      <c r="AI2077" s="2"/>
      <c r="AJ2077" s="2"/>
      <c r="AK2077" s="2"/>
      <c r="AL2077" s="2"/>
      <c r="AM2077" s="2"/>
      <c r="AN2077" s="2"/>
      <c r="AO2077" s="2"/>
      <c r="AP2077" s="2"/>
      <c r="AR2077" s="1"/>
      <c r="AS2077" s="2"/>
      <c r="AT2077" s="2"/>
      <c r="AU2077" s="2"/>
      <c r="AV2077" s="2"/>
      <c r="AW2077" s="2"/>
      <c r="AX2077" s="2"/>
      <c r="AY2077" s="2"/>
      <c r="AZ2077" s="2"/>
      <c r="BB2077" s="1"/>
    </row>
    <row r="2078" spans="6:54" x14ac:dyDescent="0.35">
      <c r="F2078" s="2"/>
      <c r="G2078" s="2"/>
      <c r="H2078" s="2"/>
      <c r="I2078" s="2"/>
      <c r="J2078" s="2"/>
      <c r="K2078" s="2"/>
      <c r="L2078" s="2"/>
      <c r="N2078" s="1"/>
      <c r="O2078" s="2"/>
      <c r="P2078" s="2"/>
      <c r="Q2078" s="2"/>
      <c r="R2078" s="2"/>
      <c r="S2078" s="2"/>
      <c r="T2078" s="2"/>
      <c r="U2078" s="2"/>
      <c r="V2078" s="2"/>
      <c r="X2078" s="1"/>
      <c r="Y2078" s="2"/>
      <c r="Z2078" s="2"/>
      <c r="AA2078" s="2"/>
      <c r="AB2078" s="2"/>
      <c r="AC2078" s="2"/>
      <c r="AD2078" s="2"/>
      <c r="AE2078" s="2"/>
      <c r="AF2078" s="2"/>
      <c r="AH2078" s="1"/>
      <c r="AI2078" s="2"/>
      <c r="AJ2078" s="2"/>
      <c r="AK2078" s="2"/>
      <c r="AL2078" s="2"/>
      <c r="AM2078" s="2"/>
      <c r="AN2078" s="2"/>
      <c r="AO2078" s="2"/>
      <c r="AP2078" s="2"/>
      <c r="AR2078" s="1"/>
      <c r="AS2078" s="2"/>
      <c r="AT2078" s="2"/>
      <c r="AU2078" s="2"/>
      <c r="AV2078" s="2"/>
      <c r="AW2078" s="2"/>
      <c r="AX2078" s="2"/>
      <c r="AY2078" s="2"/>
      <c r="AZ2078" s="2"/>
      <c r="BB2078" s="1"/>
    </row>
    <row r="2079" spans="6:54" x14ac:dyDescent="0.35">
      <c r="F2079" s="2"/>
      <c r="G2079" s="2"/>
      <c r="H2079" s="2"/>
      <c r="I2079" s="2"/>
      <c r="J2079" s="2"/>
      <c r="K2079" s="2"/>
      <c r="L2079" s="2"/>
      <c r="N2079" s="1"/>
      <c r="O2079" s="2"/>
      <c r="P2079" s="2"/>
      <c r="Q2079" s="2"/>
      <c r="R2079" s="2"/>
      <c r="S2079" s="2"/>
      <c r="T2079" s="2"/>
      <c r="U2079" s="2"/>
      <c r="V2079" s="2"/>
      <c r="X2079" s="1"/>
      <c r="Y2079" s="2"/>
      <c r="Z2079" s="2"/>
      <c r="AA2079" s="2"/>
      <c r="AB2079" s="2"/>
      <c r="AC2079" s="2"/>
      <c r="AD2079" s="2"/>
      <c r="AE2079" s="2"/>
      <c r="AF2079" s="2"/>
      <c r="AH2079" s="1"/>
      <c r="AI2079" s="2"/>
      <c r="AJ2079" s="2"/>
      <c r="AK2079" s="2"/>
      <c r="AL2079" s="2"/>
      <c r="AM2079" s="2"/>
      <c r="AN2079" s="2"/>
      <c r="AO2079" s="2"/>
      <c r="AP2079" s="2"/>
      <c r="AR2079" s="1"/>
      <c r="AS2079" s="2"/>
      <c r="AT2079" s="2"/>
      <c r="AU2079" s="2"/>
      <c r="AV2079" s="2"/>
      <c r="AW2079" s="2"/>
      <c r="AX2079" s="2"/>
      <c r="AY2079" s="2"/>
      <c r="AZ2079" s="2"/>
      <c r="BB2079" s="1"/>
    </row>
    <row r="2080" spans="6:54" x14ac:dyDescent="0.35">
      <c r="F2080" s="2"/>
      <c r="G2080" s="2"/>
      <c r="H2080" s="2"/>
      <c r="I2080" s="2"/>
      <c r="J2080" s="2"/>
      <c r="K2080" s="2"/>
      <c r="L2080" s="2"/>
      <c r="N2080" s="1"/>
      <c r="O2080" s="2"/>
      <c r="P2080" s="2"/>
      <c r="Q2080" s="2"/>
      <c r="R2080" s="2"/>
      <c r="S2080" s="2"/>
      <c r="T2080" s="2"/>
      <c r="U2080" s="2"/>
      <c r="V2080" s="2"/>
      <c r="X2080" s="1"/>
      <c r="Y2080" s="2"/>
      <c r="Z2080" s="2"/>
      <c r="AA2080" s="2"/>
      <c r="AB2080" s="2"/>
      <c r="AC2080" s="2"/>
      <c r="AD2080" s="2"/>
      <c r="AE2080" s="2"/>
      <c r="AF2080" s="2"/>
      <c r="AH2080" s="1"/>
      <c r="AI2080" s="2"/>
      <c r="AJ2080" s="2"/>
      <c r="AK2080" s="2"/>
      <c r="AL2080" s="2"/>
      <c r="AM2080" s="2"/>
      <c r="AN2080" s="2"/>
      <c r="AO2080" s="2"/>
      <c r="AP2080" s="2"/>
      <c r="AR2080" s="1"/>
      <c r="AS2080" s="2"/>
      <c r="AT2080" s="2"/>
      <c r="AU2080" s="2"/>
      <c r="AV2080" s="2"/>
      <c r="AW2080" s="2"/>
      <c r="AX2080" s="2"/>
      <c r="AY2080" s="2"/>
      <c r="AZ2080" s="2"/>
      <c r="BB2080" s="1"/>
    </row>
    <row r="2081" spans="6:54" x14ac:dyDescent="0.35">
      <c r="F2081" s="2"/>
      <c r="G2081" s="2"/>
      <c r="H2081" s="2"/>
      <c r="I2081" s="2"/>
      <c r="J2081" s="2"/>
      <c r="K2081" s="2"/>
      <c r="L2081" s="2"/>
      <c r="N2081" s="1"/>
      <c r="O2081" s="2"/>
      <c r="P2081" s="2"/>
      <c r="Q2081" s="2"/>
      <c r="R2081" s="2"/>
      <c r="S2081" s="2"/>
      <c r="T2081" s="2"/>
      <c r="U2081" s="2"/>
      <c r="V2081" s="2"/>
      <c r="X2081" s="1"/>
      <c r="Y2081" s="2"/>
      <c r="Z2081" s="2"/>
      <c r="AA2081" s="2"/>
      <c r="AB2081" s="2"/>
      <c r="AC2081" s="2"/>
      <c r="AD2081" s="2"/>
      <c r="AE2081" s="2"/>
      <c r="AF2081" s="2"/>
      <c r="AH2081" s="1"/>
      <c r="AI2081" s="2"/>
      <c r="AJ2081" s="2"/>
      <c r="AK2081" s="2"/>
      <c r="AL2081" s="2"/>
      <c r="AM2081" s="2"/>
      <c r="AN2081" s="2"/>
      <c r="AO2081" s="2"/>
      <c r="AP2081" s="2"/>
      <c r="AR2081" s="1"/>
      <c r="AS2081" s="2"/>
      <c r="AT2081" s="2"/>
      <c r="AU2081" s="2"/>
      <c r="AV2081" s="2"/>
      <c r="AW2081" s="2"/>
      <c r="AX2081" s="2"/>
      <c r="AY2081" s="2"/>
      <c r="AZ2081" s="2"/>
      <c r="BB2081" s="1"/>
    </row>
    <row r="2082" spans="6:54" x14ac:dyDescent="0.35">
      <c r="F2082" s="2"/>
      <c r="G2082" s="2"/>
      <c r="H2082" s="2"/>
      <c r="I2082" s="2"/>
      <c r="J2082" s="2"/>
      <c r="K2082" s="2"/>
      <c r="L2082" s="2"/>
      <c r="N2082" s="1"/>
      <c r="O2082" s="2"/>
      <c r="P2082" s="2"/>
      <c r="Q2082" s="2"/>
      <c r="R2082" s="2"/>
      <c r="S2082" s="2"/>
      <c r="T2082" s="2"/>
      <c r="U2082" s="2"/>
      <c r="V2082" s="2"/>
      <c r="X2082" s="1"/>
      <c r="Y2082" s="2"/>
      <c r="Z2082" s="2"/>
      <c r="AA2082" s="2"/>
      <c r="AB2082" s="2"/>
      <c r="AC2082" s="2"/>
      <c r="AD2082" s="2"/>
      <c r="AE2082" s="2"/>
      <c r="AF2082" s="2"/>
      <c r="AH2082" s="1"/>
      <c r="AI2082" s="2"/>
      <c r="AJ2082" s="2"/>
      <c r="AK2082" s="2"/>
      <c r="AL2082" s="2"/>
      <c r="AM2082" s="2"/>
      <c r="AN2082" s="2"/>
      <c r="AO2082" s="2"/>
      <c r="AP2082" s="2"/>
      <c r="AR2082" s="1"/>
      <c r="AS2082" s="2"/>
      <c r="AT2082" s="2"/>
      <c r="AU2082" s="2"/>
      <c r="AV2082" s="2"/>
      <c r="AW2082" s="2"/>
      <c r="AX2082" s="2"/>
      <c r="AY2082" s="2"/>
      <c r="AZ2082" s="2"/>
      <c r="BB2082" s="1"/>
    </row>
    <row r="2083" spans="6:54" x14ac:dyDescent="0.35">
      <c r="F2083" s="2"/>
      <c r="G2083" s="2"/>
      <c r="H2083" s="2"/>
      <c r="I2083" s="2"/>
      <c r="J2083" s="2"/>
      <c r="K2083" s="2"/>
      <c r="L2083" s="2"/>
      <c r="N2083" s="1"/>
      <c r="O2083" s="2"/>
      <c r="P2083" s="2"/>
      <c r="Q2083" s="2"/>
      <c r="R2083" s="2"/>
      <c r="S2083" s="2"/>
      <c r="T2083" s="2"/>
      <c r="U2083" s="2"/>
      <c r="V2083" s="2"/>
      <c r="X2083" s="1"/>
      <c r="Y2083" s="2"/>
      <c r="Z2083" s="2"/>
      <c r="AA2083" s="2"/>
      <c r="AB2083" s="2"/>
      <c r="AC2083" s="2"/>
      <c r="AD2083" s="2"/>
      <c r="AE2083" s="2"/>
      <c r="AF2083" s="2"/>
      <c r="AH2083" s="1"/>
      <c r="AI2083" s="2"/>
      <c r="AJ2083" s="2"/>
      <c r="AK2083" s="2"/>
      <c r="AL2083" s="2"/>
      <c r="AM2083" s="2"/>
      <c r="AN2083" s="2"/>
      <c r="AO2083" s="2"/>
      <c r="AP2083" s="2"/>
      <c r="AR2083" s="1"/>
      <c r="AS2083" s="2"/>
      <c r="AT2083" s="2"/>
      <c r="AU2083" s="2"/>
      <c r="AV2083" s="2"/>
      <c r="AW2083" s="2"/>
      <c r="AX2083" s="2"/>
      <c r="AY2083" s="2"/>
      <c r="AZ2083" s="2"/>
      <c r="BB2083" s="1"/>
    </row>
    <row r="2084" spans="6:54" x14ac:dyDescent="0.35">
      <c r="F2084" s="2"/>
      <c r="G2084" s="2"/>
      <c r="H2084" s="2"/>
      <c r="I2084" s="2"/>
      <c r="J2084" s="2"/>
      <c r="K2084" s="2"/>
      <c r="L2084" s="2"/>
      <c r="N2084" s="1"/>
      <c r="O2084" s="2"/>
      <c r="P2084" s="2"/>
      <c r="Q2084" s="2"/>
      <c r="R2084" s="2"/>
      <c r="S2084" s="2"/>
      <c r="T2084" s="2"/>
      <c r="U2084" s="2"/>
      <c r="V2084" s="2"/>
      <c r="X2084" s="1"/>
      <c r="Y2084" s="2"/>
      <c r="Z2084" s="2"/>
      <c r="AA2084" s="2"/>
      <c r="AB2084" s="2"/>
      <c r="AC2084" s="2"/>
      <c r="AD2084" s="2"/>
      <c r="AE2084" s="2"/>
      <c r="AF2084" s="2"/>
      <c r="AH2084" s="1"/>
      <c r="AI2084" s="2"/>
      <c r="AJ2084" s="2"/>
      <c r="AK2084" s="2"/>
      <c r="AL2084" s="2"/>
      <c r="AM2084" s="2"/>
      <c r="AN2084" s="2"/>
      <c r="AO2084" s="2"/>
      <c r="AP2084" s="2"/>
      <c r="AR2084" s="1"/>
      <c r="AS2084" s="2"/>
      <c r="AT2084" s="2"/>
      <c r="AU2084" s="2"/>
      <c r="AV2084" s="2"/>
      <c r="AW2084" s="2"/>
      <c r="AX2084" s="2"/>
      <c r="AY2084" s="2"/>
      <c r="AZ2084" s="2"/>
      <c r="BB2084" s="1"/>
    </row>
    <row r="2085" spans="6:54" x14ac:dyDescent="0.35">
      <c r="F2085" s="2"/>
      <c r="G2085" s="2"/>
      <c r="H2085" s="2"/>
      <c r="I2085" s="2"/>
      <c r="J2085" s="2"/>
      <c r="K2085" s="2"/>
      <c r="L2085" s="2"/>
      <c r="N2085" s="1"/>
      <c r="O2085" s="2"/>
      <c r="P2085" s="2"/>
      <c r="Q2085" s="2"/>
      <c r="R2085" s="2"/>
      <c r="S2085" s="2"/>
      <c r="T2085" s="2"/>
      <c r="U2085" s="2"/>
      <c r="V2085" s="2"/>
      <c r="X2085" s="1"/>
      <c r="Y2085" s="2"/>
      <c r="Z2085" s="2"/>
      <c r="AA2085" s="2"/>
      <c r="AB2085" s="2"/>
      <c r="AC2085" s="2"/>
      <c r="AD2085" s="2"/>
      <c r="AE2085" s="2"/>
      <c r="AF2085" s="2"/>
      <c r="AH2085" s="1"/>
      <c r="AI2085" s="2"/>
      <c r="AJ2085" s="2"/>
      <c r="AK2085" s="2"/>
      <c r="AL2085" s="2"/>
      <c r="AM2085" s="2"/>
      <c r="AN2085" s="2"/>
      <c r="AO2085" s="2"/>
      <c r="AP2085" s="2"/>
      <c r="AR2085" s="1"/>
      <c r="AS2085" s="2"/>
      <c r="AT2085" s="2"/>
      <c r="AU2085" s="2"/>
      <c r="AV2085" s="2"/>
      <c r="AW2085" s="2"/>
      <c r="AX2085" s="2"/>
      <c r="AY2085" s="2"/>
      <c r="AZ2085" s="2"/>
      <c r="BB2085" s="1"/>
    </row>
    <row r="2086" spans="6:54" x14ac:dyDescent="0.35">
      <c r="F2086" s="2"/>
      <c r="G2086" s="2"/>
      <c r="H2086" s="2"/>
      <c r="I2086" s="2"/>
      <c r="J2086" s="2"/>
      <c r="K2086" s="2"/>
      <c r="L2086" s="2"/>
      <c r="N2086" s="1"/>
      <c r="O2086" s="2"/>
      <c r="P2086" s="2"/>
      <c r="Q2086" s="2"/>
      <c r="R2086" s="2"/>
      <c r="S2086" s="2"/>
      <c r="T2086" s="2"/>
      <c r="U2086" s="2"/>
      <c r="V2086" s="2"/>
      <c r="X2086" s="1"/>
      <c r="Y2086" s="2"/>
      <c r="Z2086" s="2"/>
      <c r="AA2086" s="2"/>
      <c r="AB2086" s="2"/>
      <c r="AC2086" s="2"/>
      <c r="AD2086" s="2"/>
      <c r="AE2086" s="2"/>
      <c r="AF2086" s="2"/>
      <c r="AH2086" s="1"/>
      <c r="AI2086" s="2"/>
      <c r="AJ2086" s="2"/>
      <c r="AK2086" s="2"/>
      <c r="AL2086" s="2"/>
      <c r="AM2086" s="2"/>
      <c r="AN2086" s="2"/>
      <c r="AO2086" s="2"/>
      <c r="AP2086" s="2"/>
      <c r="AR2086" s="1"/>
      <c r="AS2086" s="2"/>
      <c r="AT2086" s="2"/>
      <c r="AU2086" s="2"/>
      <c r="AV2086" s="2"/>
      <c r="AW2086" s="2"/>
      <c r="AX2086" s="2"/>
      <c r="AY2086" s="2"/>
      <c r="AZ2086" s="2"/>
      <c r="BB2086" s="1"/>
    </row>
    <row r="2087" spans="6:54" x14ac:dyDescent="0.35">
      <c r="F2087" s="2"/>
      <c r="G2087" s="2"/>
      <c r="H2087" s="2"/>
      <c r="I2087" s="2"/>
      <c r="J2087" s="2"/>
      <c r="K2087" s="2"/>
      <c r="L2087" s="2"/>
      <c r="N2087" s="1"/>
      <c r="O2087" s="2"/>
      <c r="P2087" s="2"/>
      <c r="Q2087" s="2"/>
      <c r="R2087" s="2"/>
      <c r="S2087" s="2"/>
      <c r="T2087" s="2"/>
      <c r="U2087" s="2"/>
      <c r="V2087" s="2"/>
      <c r="X2087" s="1"/>
      <c r="Y2087" s="2"/>
      <c r="Z2087" s="2"/>
      <c r="AA2087" s="2"/>
      <c r="AB2087" s="2"/>
      <c r="AC2087" s="2"/>
      <c r="AD2087" s="2"/>
      <c r="AE2087" s="2"/>
      <c r="AF2087" s="2"/>
      <c r="AH2087" s="1"/>
      <c r="AI2087" s="2"/>
      <c r="AJ2087" s="2"/>
      <c r="AK2087" s="2"/>
      <c r="AL2087" s="2"/>
      <c r="AM2087" s="2"/>
      <c r="AN2087" s="2"/>
      <c r="AO2087" s="2"/>
      <c r="AP2087" s="2"/>
      <c r="AR2087" s="1"/>
      <c r="AS2087" s="2"/>
      <c r="AT2087" s="2"/>
      <c r="AU2087" s="2"/>
      <c r="AV2087" s="2"/>
      <c r="AW2087" s="2"/>
      <c r="AX2087" s="2"/>
      <c r="AY2087" s="2"/>
      <c r="AZ2087" s="2"/>
      <c r="BB2087" s="1"/>
    </row>
    <row r="2088" spans="6:54" x14ac:dyDescent="0.35">
      <c r="F2088" s="2"/>
      <c r="G2088" s="2"/>
      <c r="H2088" s="2"/>
      <c r="I2088" s="2"/>
      <c r="J2088" s="2"/>
      <c r="K2088" s="2"/>
      <c r="L2088" s="2"/>
      <c r="N2088" s="1"/>
      <c r="O2088" s="2"/>
      <c r="P2088" s="2"/>
      <c r="Q2088" s="2"/>
      <c r="R2088" s="2"/>
      <c r="S2088" s="2"/>
      <c r="T2088" s="2"/>
      <c r="U2088" s="2"/>
      <c r="V2088" s="2"/>
      <c r="X2088" s="1"/>
      <c r="Y2088" s="2"/>
      <c r="Z2088" s="2"/>
      <c r="AA2088" s="2"/>
      <c r="AB2088" s="2"/>
      <c r="AC2088" s="2"/>
      <c r="AD2088" s="2"/>
      <c r="AE2088" s="2"/>
      <c r="AF2088" s="2"/>
      <c r="AH2088" s="1"/>
      <c r="AI2088" s="2"/>
      <c r="AJ2088" s="2"/>
      <c r="AK2088" s="2"/>
      <c r="AL2088" s="2"/>
      <c r="AM2088" s="2"/>
      <c r="AN2088" s="2"/>
      <c r="AO2088" s="2"/>
      <c r="AP2088" s="2"/>
      <c r="AR2088" s="1"/>
      <c r="AS2088" s="2"/>
      <c r="AT2088" s="2"/>
      <c r="AU2088" s="2"/>
      <c r="AV2088" s="2"/>
      <c r="AW2088" s="2"/>
      <c r="AX2088" s="2"/>
      <c r="AY2088" s="2"/>
      <c r="AZ2088" s="2"/>
      <c r="BB2088" s="1"/>
    </row>
    <row r="2089" spans="6:54" x14ac:dyDescent="0.35">
      <c r="F2089" s="2"/>
      <c r="G2089" s="2"/>
      <c r="H2089" s="2"/>
      <c r="I2089" s="2"/>
      <c r="J2089" s="2"/>
      <c r="K2089" s="2"/>
      <c r="L2089" s="2"/>
      <c r="N2089" s="1"/>
      <c r="O2089" s="2"/>
      <c r="P2089" s="2"/>
      <c r="Q2089" s="2"/>
      <c r="R2089" s="2"/>
      <c r="S2089" s="2"/>
      <c r="T2089" s="2"/>
      <c r="U2089" s="2"/>
      <c r="V2089" s="2"/>
      <c r="X2089" s="1"/>
      <c r="Y2089" s="2"/>
      <c r="Z2089" s="2"/>
      <c r="AA2089" s="2"/>
      <c r="AB2089" s="2"/>
      <c r="AC2089" s="2"/>
      <c r="AD2089" s="2"/>
      <c r="AE2089" s="2"/>
      <c r="AF2089" s="2"/>
      <c r="AH2089" s="1"/>
      <c r="AI2089" s="2"/>
      <c r="AJ2089" s="2"/>
      <c r="AK2089" s="2"/>
      <c r="AL2089" s="2"/>
      <c r="AM2089" s="2"/>
      <c r="AN2089" s="2"/>
      <c r="AO2089" s="2"/>
      <c r="AP2089" s="2"/>
      <c r="AR2089" s="1"/>
      <c r="AS2089" s="2"/>
      <c r="AT2089" s="2"/>
      <c r="AU2089" s="2"/>
      <c r="AV2089" s="2"/>
      <c r="AW2089" s="2"/>
      <c r="AX2089" s="2"/>
      <c r="AY2089" s="2"/>
      <c r="AZ2089" s="2"/>
      <c r="BB2089" s="1"/>
    </row>
    <row r="2090" spans="6:54" x14ac:dyDescent="0.35">
      <c r="F2090" s="2"/>
      <c r="G2090" s="2"/>
      <c r="H2090" s="2"/>
      <c r="I2090" s="2"/>
      <c r="J2090" s="2"/>
      <c r="K2090" s="2"/>
      <c r="L2090" s="2"/>
      <c r="N2090" s="1"/>
      <c r="O2090" s="2"/>
      <c r="P2090" s="2"/>
      <c r="Q2090" s="2"/>
      <c r="R2090" s="2"/>
      <c r="S2090" s="2"/>
      <c r="T2090" s="2"/>
      <c r="U2090" s="2"/>
      <c r="V2090" s="2"/>
      <c r="X2090" s="1"/>
      <c r="Y2090" s="2"/>
      <c r="Z2090" s="2"/>
      <c r="AA2090" s="2"/>
      <c r="AB2090" s="2"/>
      <c r="AC2090" s="2"/>
      <c r="AD2090" s="2"/>
      <c r="AE2090" s="2"/>
      <c r="AF2090" s="2"/>
      <c r="AH2090" s="1"/>
      <c r="AI2090" s="2"/>
      <c r="AJ2090" s="2"/>
      <c r="AK2090" s="2"/>
      <c r="AL2090" s="2"/>
      <c r="AM2090" s="2"/>
      <c r="AN2090" s="2"/>
      <c r="AO2090" s="2"/>
      <c r="AP2090" s="2"/>
      <c r="AR2090" s="1"/>
      <c r="AS2090" s="2"/>
      <c r="AT2090" s="2"/>
      <c r="AU2090" s="2"/>
      <c r="AV2090" s="2"/>
      <c r="AW2090" s="2"/>
      <c r="AX2090" s="2"/>
      <c r="AY2090" s="2"/>
      <c r="AZ2090" s="2"/>
      <c r="BB2090" s="1"/>
    </row>
    <row r="2091" spans="6:54" x14ac:dyDescent="0.35">
      <c r="F2091" s="2"/>
      <c r="G2091" s="2"/>
      <c r="H2091" s="2"/>
      <c r="I2091" s="2"/>
      <c r="J2091" s="2"/>
      <c r="K2091" s="2"/>
      <c r="L2091" s="2"/>
      <c r="N2091" s="1"/>
      <c r="O2091" s="2"/>
      <c r="P2091" s="2"/>
      <c r="Q2091" s="2"/>
      <c r="R2091" s="2"/>
      <c r="S2091" s="2"/>
      <c r="T2091" s="2"/>
      <c r="U2091" s="2"/>
      <c r="V2091" s="2"/>
      <c r="X2091" s="1"/>
      <c r="Y2091" s="2"/>
      <c r="Z2091" s="2"/>
      <c r="AA2091" s="2"/>
      <c r="AB2091" s="2"/>
      <c r="AC2091" s="2"/>
      <c r="AD2091" s="2"/>
      <c r="AE2091" s="2"/>
      <c r="AF2091" s="2"/>
      <c r="AH2091" s="1"/>
      <c r="AI2091" s="2"/>
      <c r="AJ2091" s="2"/>
      <c r="AK2091" s="2"/>
      <c r="AL2091" s="2"/>
      <c r="AM2091" s="2"/>
      <c r="AN2091" s="2"/>
      <c r="AO2091" s="2"/>
      <c r="AP2091" s="2"/>
      <c r="AR2091" s="1"/>
      <c r="AS2091" s="2"/>
      <c r="AT2091" s="2"/>
      <c r="AU2091" s="2"/>
      <c r="AV2091" s="2"/>
      <c r="AW2091" s="2"/>
      <c r="AX2091" s="2"/>
      <c r="AY2091" s="2"/>
      <c r="AZ2091" s="2"/>
      <c r="BB2091" s="1"/>
    </row>
    <row r="2092" spans="6:54" x14ac:dyDescent="0.35">
      <c r="F2092" s="2"/>
      <c r="G2092" s="2"/>
      <c r="H2092" s="2"/>
      <c r="I2092" s="2"/>
      <c r="J2092" s="2"/>
      <c r="K2092" s="2"/>
      <c r="L2092" s="2"/>
      <c r="N2092" s="1"/>
      <c r="O2092" s="2"/>
      <c r="P2092" s="2"/>
      <c r="Q2092" s="2"/>
      <c r="R2092" s="2"/>
      <c r="S2092" s="2"/>
      <c r="T2092" s="2"/>
      <c r="U2092" s="2"/>
      <c r="V2092" s="2"/>
      <c r="X2092" s="1"/>
      <c r="Y2092" s="2"/>
      <c r="Z2092" s="2"/>
      <c r="AA2092" s="2"/>
      <c r="AB2092" s="2"/>
      <c r="AC2092" s="2"/>
      <c r="AD2092" s="2"/>
      <c r="AE2092" s="2"/>
      <c r="AF2092" s="2"/>
      <c r="AH2092" s="1"/>
      <c r="AI2092" s="2"/>
      <c r="AJ2092" s="2"/>
      <c r="AK2092" s="2"/>
      <c r="AL2092" s="2"/>
      <c r="AM2092" s="2"/>
      <c r="AN2092" s="2"/>
      <c r="AO2092" s="2"/>
      <c r="AP2092" s="2"/>
      <c r="AR2092" s="1"/>
      <c r="AS2092" s="2"/>
      <c r="AT2092" s="2"/>
      <c r="AU2092" s="2"/>
      <c r="AV2092" s="2"/>
      <c r="AW2092" s="2"/>
      <c r="AX2092" s="2"/>
      <c r="AY2092" s="2"/>
      <c r="AZ2092" s="2"/>
      <c r="BB2092" s="1"/>
    </row>
    <row r="2093" spans="6:54" x14ac:dyDescent="0.35">
      <c r="F2093" s="2"/>
      <c r="G2093" s="2"/>
      <c r="H2093" s="2"/>
      <c r="I2093" s="2"/>
      <c r="J2093" s="2"/>
      <c r="K2093" s="2"/>
      <c r="L2093" s="2"/>
      <c r="N2093" s="1"/>
      <c r="O2093" s="2"/>
      <c r="P2093" s="2"/>
      <c r="Q2093" s="2"/>
      <c r="R2093" s="2"/>
      <c r="S2093" s="2"/>
      <c r="T2093" s="2"/>
      <c r="U2093" s="2"/>
      <c r="V2093" s="2"/>
      <c r="X2093" s="1"/>
      <c r="Y2093" s="2"/>
      <c r="Z2093" s="2"/>
      <c r="AA2093" s="2"/>
      <c r="AB2093" s="2"/>
      <c r="AC2093" s="2"/>
      <c r="AD2093" s="2"/>
      <c r="AE2093" s="2"/>
      <c r="AF2093" s="2"/>
      <c r="AH2093" s="1"/>
      <c r="AI2093" s="2"/>
      <c r="AJ2093" s="2"/>
      <c r="AK2093" s="2"/>
      <c r="AL2093" s="2"/>
      <c r="AM2093" s="2"/>
      <c r="AN2093" s="2"/>
      <c r="AO2093" s="2"/>
      <c r="AP2093" s="2"/>
      <c r="AR2093" s="1"/>
      <c r="AS2093" s="2"/>
      <c r="AT2093" s="2"/>
      <c r="AU2093" s="2"/>
      <c r="AV2093" s="2"/>
      <c r="AW2093" s="2"/>
      <c r="AX2093" s="2"/>
      <c r="AY2093" s="2"/>
      <c r="AZ2093" s="2"/>
      <c r="BB2093" s="1"/>
    </row>
    <row r="2094" spans="6:54" x14ac:dyDescent="0.35">
      <c r="F2094" s="2"/>
      <c r="G2094" s="2"/>
      <c r="H2094" s="2"/>
      <c r="I2094" s="2"/>
      <c r="J2094" s="2"/>
      <c r="K2094" s="2"/>
      <c r="L2094" s="2"/>
      <c r="N2094" s="1"/>
      <c r="O2094" s="2"/>
      <c r="P2094" s="2"/>
      <c r="Q2094" s="2"/>
      <c r="R2094" s="2"/>
      <c r="S2094" s="2"/>
      <c r="T2094" s="2"/>
      <c r="U2094" s="2"/>
      <c r="V2094" s="2"/>
      <c r="X2094" s="1"/>
      <c r="Y2094" s="2"/>
      <c r="Z2094" s="2"/>
      <c r="AA2094" s="2"/>
      <c r="AB2094" s="2"/>
      <c r="AC2094" s="2"/>
      <c r="AD2094" s="2"/>
      <c r="AE2094" s="2"/>
      <c r="AF2094" s="2"/>
      <c r="AH2094" s="1"/>
      <c r="AI2094" s="2"/>
      <c r="AJ2094" s="2"/>
      <c r="AK2094" s="2"/>
      <c r="AL2094" s="2"/>
      <c r="AM2094" s="2"/>
      <c r="AN2094" s="2"/>
      <c r="AO2094" s="2"/>
      <c r="AP2094" s="2"/>
      <c r="AR2094" s="1"/>
      <c r="AS2094" s="2"/>
      <c r="AT2094" s="2"/>
      <c r="AU2094" s="2"/>
      <c r="AV2094" s="2"/>
      <c r="AW2094" s="2"/>
      <c r="AX2094" s="2"/>
      <c r="AY2094" s="2"/>
      <c r="AZ2094" s="2"/>
      <c r="BB2094" s="1"/>
    </row>
    <row r="2095" spans="6:54" x14ac:dyDescent="0.35">
      <c r="F2095" s="2"/>
      <c r="G2095" s="2"/>
      <c r="H2095" s="2"/>
      <c r="I2095" s="2"/>
      <c r="J2095" s="2"/>
      <c r="K2095" s="2"/>
      <c r="L2095" s="2"/>
      <c r="N2095" s="1"/>
      <c r="O2095" s="2"/>
      <c r="P2095" s="2"/>
      <c r="Q2095" s="2"/>
      <c r="R2095" s="2"/>
      <c r="S2095" s="2"/>
      <c r="T2095" s="2"/>
      <c r="U2095" s="2"/>
      <c r="V2095" s="2"/>
      <c r="X2095" s="1"/>
      <c r="Y2095" s="2"/>
      <c r="Z2095" s="2"/>
      <c r="AA2095" s="2"/>
      <c r="AB2095" s="2"/>
      <c r="AC2095" s="2"/>
      <c r="AD2095" s="2"/>
      <c r="AE2095" s="2"/>
      <c r="AF2095" s="2"/>
      <c r="AH2095" s="1"/>
      <c r="AI2095" s="2"/>
      <c r="AJ2095" s="2"/>
      <c r="AK2095" s="2"/>
      <c r="AL2095" s="2"/>
      <c r="AM2095" s="2"/>
      <c r="AN2095" s="2"/>
      <c r="AO2095" s="2"/>
      <c r="AP2095" s="2"/>
      <c r="AR2095" s="1"/>
      <c r="AS2095" s="2"/>
      <c r="AT2095" s="2"/>
      <c r="AU2095" s="2"/>
      <c r="AV2095" s="2"/>
      <c r="AW2095" s="2"/>
      <c r="AX2095" s="2"/>
      <c r="AY2095" s="2"/>
      <c r="AZ2095" s="2"/>
      <c r="BB2095" s="1"/>
    </row>
    <row r="2096" spans="6:54" x14ac:dyDescent="0.35">
      <c r="F2096" s="2"/>
      <c r="G2096" s="2"/>
      <c r="H2096" s="2"/>
      <c r="I2096" s="2"/>
      <c r="J2096" s="2"/>
      <c r="K2096" s="2"/>
      <c r="L2096" s="2"/>
      <c r="N2096" s="1"/>
      <c r="O2096" s="2"/>
      <c r="P2096" s="2"/>
      <c r="Q2096" s="2"/>
      <c r="R2096" s="2"/>
      <c r="S2096" s="2"/>
      <c r="T2096" s="2"/>
      <c r="U2096" s="2"/>
      <c r="V2096" s="2"/>
      <c r="X2096" s="1"/>
      <c r="Y2096" s="2"/>
      <c r="Z2096" s="2"/>
      <c r="AA2096" s="2"/>
      <c r="AB2096" s="2"/>
      <c r="AC2096" s="2"/>
      <c r="AD2096" s="2"/>
      <c r="AE2096" s="2"/>
      <c r="AF2096" s="2"/>
      <c r="AH2096" s="1"/>
      <c r="AI2096" s="2"/>
      <c r="AJ2096" s="2"/>
      <c r="AK2096" s="2"/>
      <c r="AL2096" s="2"/>
      <c r="AM2096" s="2"/>
      <c r="AN2096" s="2"/>
      <c r="AO2096" s="2"/>
      <c r="AP2096" s="2"/>
      <c r="AR2096" s="1"/>
      <c r="AS2096" s="2"/>
      <c r="AT2096" s="2"/>
      <c r="AU2096" s="2"/>
      <c r="AV2096" s="2"/>
      <c r="AW2096" s="2"/>
      <c r="AX2096" s="2"/>
      <c r="AY2096" s="2"/>
      <c r="AZ2096" s="2"/>
      <c r="BB2096" s="1"/>
    </row>
    <row r="2097" spans="6:54" x14ac:dyDescent="0.35">
      <c r="F2097" s="2"/>
      <c r="G2097" s="2"/>
      <c r="H2097" s="2"/>
      <c r="I2097" s="2"/>
      <c r="J2097" s="2"/>
      <c r="K2097" s="2"/>
      <c r="L2097" s="2"/>
      <c r="N2097" s="1"/>
      <c r="O2097" s="2"/>
      <c r="P2097" s="2"/>
      <c r="Q2097" s="2"/>
      <c r="R2097" s="2"/>
      <c r="S2097" s="2"/>
      <c r="T2097" s="2"/>
      <c r="U2097" s="2"/>
      <c r="V2097" s="2"/>
      <c r="X2097" s="1"/>
      <c r="Y2097" s="2"/>
      <c r="Z2097" s="2"/>
      <c r="AA2097" s="2"/>
      <c r="AB2097" s="2"/>
      <c r="AC2097" s="2"/>
      <c r="AD2097" s="2"/>
      <c r="AE2097" s="2"/>
      <c r="AF2097" s="2"/>
      <c r="AH2097" s="1"/>
      <c r="AI2097" s="2"/>
      <c r="AJ2097" s="2"/>
      <c r="AK2097" s="2"/>
      <c r="AL2097" s="2"/>
      <c r="AM2097" s="2"/>
      <c r="AN2097" s="2"/>
      <c r="AO2097" s="2"/>
      <c r="AP2097" s="2"/>
      <c r="AR2097" s="1"/>
      <c r="AS2097" s="2"/>
      <c r="AT2097" s="2"/>
      <c r="AU2097" s="2"/>
      <c r="AV2097" s="2"/>
      <c r="AW2097" s="2"/>
      <c r="AX2097" s="2"/>
      <c r="AY2097" s="2"/>
      <c r="AZ2097" s="2"/>
      <c r="BB2097" s="1"/>
    </row>
    <row r="2098" spans="6:54" x14ac:dyDescent="0.35">
      <c r="F2098" s="2"/>
      <c r="G2098" s="2"/>
      <c r="H2098" s="2"/>
      <c r="I2098" s="2"/>
      <c r="J2098" s="2"/>
      <c r="K2098" s="2"/>
      <c r="L2098" s="2"/>
      <c r="N2098" s="1"/>
      <c r="O2098" s="2"/>
      <c r="P2098" s="2"/>
      <c r="Q2098" s="2"/>
      <c r="R2098" s="2"/>
      <c r="S2098" s="2"/>
      <c r="T2098" s="2"/>
      <c r="U2098" s="2"/>
      <c r="V2098" s="2"/>
      <c r="X2098" s="1"/>
      <c r="Y2098" s="2"/>
      <c r="Z2098" s="2"/>
      <c r="AA2098" s="2"/>
      <c r="AB2098" s="2"/>
      <c r="AC2098" s="2"/>
      <c r="AD2098" s="2"/>
      <c r="AE2098" s="2"/>
      <c r="AF2098" s="2"/>
      <c r="AH2098" s="1"/>
      <c r="AI2098" s="2"/>
      <c r="AJ2098" s="2"/>
      <c r="AK2098" s="2"/>
      <c r="AL2098" s="2"/>
      <c r="AM2098" s="2"/>
      <c r="AN2098" s="2"/>
      <c r="AO2098" s="2"/>
      <c r="AP2098" s="2"/>
      <c r="AR2098" s="1"/>
      <c r="AS2098" s="2"/>
      <c r="AT2098" s="2"/>
      <c r="AU2098" s="2"/>
      <c r="AV2098" s="2"/>
      <c r="AW2098" s="2"/>
      <c r="AX2098" s="2"/>
      <c r="AY2098" s="2"/>
      <c r="AZ2098" s="2"/>
      <c r="BB2098" s="1"/>
    </row>
    <row r="2099" spans="6:54" x14ac:dyDescent="0.35">
      <c r="F2099" s="2"/>
      <c r="G2099" s="2"/>
      <c r="H2099" s="2"/>
      <c r="I2099" s="2"/>
      <c r="J2099" s="2"/>
      <c r="K2099" s="2"/>
      <c r="L2099" s="2"/>
      <c r="N2099" s="1"/>
      <c r="O2099" s="2"/>
      <c r="P2099" s="2"/>
      <c r="Q2099" s="2"/>
      <c r="R2099" s="2"/>
      <c r="S2099" s="2"/>
      <c r="T2099" s="2"/>
      <c r="U2099" s="2"/>
      <c r="V2099" s="2"/>
      <c r="X2099" s="1"/>
      <c r="Y2099" s="2"/>
      <c r="Z2099" s="2"/>
      <c r="AA2099" s="2"/>
      <c r="AB2099" s="2"/>
      <c r="AC2099" s="2"/>
      <c r="AD2099" s="2"/>
      <c r="AE2099" s="2"/>
      <c r="AF2099" s="2"/>
      <c r="AH2099" s="1"/>
      <c r="AI2099" s="2"/>
      <c r="AJ2099" s="2"/>
      <c r="AK2099" s="2"/>
      <c r="AL2099" s="2"/>
      <c r="AM2099" s="2"/>
      <c r="AN2099" s="2"/>
      <c r="AO2099" s="2"/>
      <c r="AP2099" s="2"/>
      <c r="AR2099" s="1"/>
      <c r="AS2099" s="2"/>
      <c r="AT2099" s="2"/>
      <c r="AU2099" s="2"/>
      <c r="AV2099" s="2"/>
      <c r="AW2099" s="2"/>
      <c r="AX2099" s="2"/>
      <c r="AY2099" s="2"/>
      <c r="AZ2099" s="2"/>
      <c r="BB2099" s="1"/>
    </row>
    <row r="2100" spans="6:54" x14ac:dyDescent="0.35">
      <c r="F2100" s="2"/>
      <c r="G2100" s="2"/>
      <c r="H2100" s="2"/>
      <c r="I2100" s="2"/>
      <c r="J2100" s="2"/>
      <c r="K2100" s="2"/>
      <c r="L2100" s="2"/>
      <c r="N2100" s="1"/>
      <c r="O2100" s="2"/>
      <c r="P2100" s="2"/>
      <c r="Q2100" s="2"/>
      <c r="R2100" s="2"/>
      <c r="S2100" s="2"/>
      <c r="T2100" s="2"/>
      <c r="U2100" s="2"/>
      <c r="V2100" s="2"/>
      <c r="X2100" s="1"/>
      <c r="Y2100" s="2"/>
      <c r="Z2100" s="2"/>
      <c r="AA2100" s="2"/>
      <c r="AB2100" s="2"/>
      <c r="AC2100" s="2"/>
      <c r="AD2100" s="2"/>
      <c r="AE2100" s="2"/>
      <c r="AF2100" s="2"/>
      <c r="AH2100" s="1"/>
      <c r="AI2100" s="2"/>
      <c r="AJ2100" s="2"/>
      <c r="AK2100" s="2"/>
      <c r="AL2100" s="2"/>
      <c r="AM2100" s="2"/>
      <c r="AN2100" s="2"/>
      <c r="AO2100" s="2"/>
      <c r="AP2100" s="2"/>
      <c r="AR2100" s="1"/>
      <c r="AS2100" s="2"/>
      <c r="AT2100" s="2"/>
      <c r="AU2100" s="2"/>
      <c r="AV2100" s="2"/>
      <c r="AW2100" s="2"/>
      <c r="AX2100" s="2"/>
      <c r="AY2100" s="2"/>
      <c r="AZ2100" s="2"/>
      <c r="BB2100" s="1"/>
    </row>
    <row r="2101" spans="6:54" x14ac:dyDescent="0.35">
      <c r="F2101" s="2"/>
      <c r="G2101" s="2"/>
      <c r="H2101" s="2"/>
      <c r="I2101" s="2"/>
      <c r="J2101" s="2"/>
      <c r="K2101" s="2"/>
      <c r="L2101" s="2"/>
      <c r="N2101" s="1"/>
      <c r="O2101" s="2"/>
      <c r="P2101" s="2"/>
      <c r="Q2101" s="2"/>
      <c r="R2101" s="2"/>
      <c r="S2101" s="2"/>
      <c r="T2101" s="2"/>
      <c r="U2101" s="2"/>
      <c r="V2101" s="2"/>
      <c r="X2101" s="1"/>
      <c r="Y2101" s="2"/>
      <c r="Z2101" s="2"/>
      <c r="AA2101" s="2"/>
      <c r="AB2101" s="2"/>
      <c r="AC2101" s="2"/>
      <c r="AD2101" s="2"/>
      <c r="AE2101" s="2"/>
      <c r="AF2101" s="2"/>
      <c r="AH2101" s="1"/>
      <c r="AI2101" s="2"/>
      <c r="AJ2101" s="2"/>
      <c r="AK2101" s="2"/>
      <c r="AL2101" s="2"/>
      <c r="AM2101" s="2"/>
      <c r="AN2101" s="2"/>
      <c r="AO2101" s="2"/>
      <c r="AP2101" s="2"/>
      <c r="AR2101" s="1"/>
      <c r="AS2101" s="2"/>
      <c r="AT2101" s="2"/>
      <c r="AU2101" s="2"/>
      <c r="AV2101" s="2"/>
      <c r="AW2101" s="2"/>
      <c r="AX2101" s="2"/>
      <c r="AY2101" s="2"/>
      <c r="AZ2101" s="2"/>
      <c r="BB2101" s="1"/>
    </row>
    <row r="2102" spans="6:54" x14ac:dyDescent="0.35">
      <c r="F2102" s="2"/>
      <c r="G2102" s="2"/>
      <c r="H2102" s="2"/>
      <c r="I2102" s="2"/>
      <c r="J2102" s="2"/>
      <c r="K2102" s="2"/>
      <c r="L2102" s="2"/>
      <c r="N2102" s="1"/>
      <c r="O2102" s="2"/>
      <c r="P2102" s="2"/>
      <c r="Q2102" s="2"/>
      <c r="R2102" s="2"/>
      <c r="S2102" s="2"/>
      <c r="T2102" s="2"/>
      <c r="U2102" s="2"/>
      <c r="V2102" s="2"/>
      <c r="X2102" s="1"/>
      <c r="Y2102" s="2"/>
      <c r="Z2102" s="2"/>
      <c r="AA2102" s="2"/>
      <c r="AB2102" s="2"/>
      <c r="AC2102" s="2"/>
      <c r="AD2102" s="2"/>
      <c r="AE2102" s="2"/>
      <c r="AF2102" s="2"/>
      <c r="AH2102" s="1"/>
      <c r="AI2102" s="2"/>
      <c r="AJ2102" s="2"/>
      <c r="AK2102" s="2"/>
      <c r="AL2102" s="2"/>
      <c r="AM2102" s="2"/>
      <c r="AN2102" s="2"/>
      <c r="AO2102" s="2"/>
      <c r="AP2102" s="2"/>
      <c r="AR2102" s="1"/>
      <c r="AS2102" s="2"/>
      <c r="AT2102" s="2"/>
      <c r="AU2102" s="2"/>
      <c r="AV2102" s="2"/>
      <c r="AW2102" s="2"/>
      <c r="AX2102" s="2"/>
      <c r="AY2102" s="2"/>
      <c r="AZ2102" s="2"/>
      <c r="BB2102" s="1"/>
    </row>
    <row r="2103" spans="6:54" x14ac:dyDescent="0.35">
      <c r="F2103" s="2"/>
      <c r="G2103" s="2"/>
      <c r="H2103" s="2"/>
      <c r="I2103" s="2"/>
      <c r="J2103" s="2"/>
      <c r="K2103" s="2"/>
      <c r="L2103" s="2"/>
      <c r="N2103" s="1"/>
      <c r="O2103" s="2"/>
      <c r="P2103" s="2"/>
      <c r="Q2103" s="2"/>
      <c r="R2103" s="2"/>
      <c r="S2103" s="2"/>
      <c r="T2103" s="2"/>
      <c r="U2103" s="2"/>
      <c r="V2103" s="2"/>
      <c r="X2103" s="1"/>
      <c r="Y2103" s="2"/>
      <c r="Z2103" s="2"/>
      <c r="AA2103" s="2"/>
      <c r="AB2103" s="2"/>
      <c r="AC2103" s="2"/>
      <c r="AD2103" s="2"/>
      <c r="AE2103" s="2"/>
      <c r="AF2103" s="2"/>
      <c r="AH2103" s="1"/>
      <c r="AI2103" s="2"/>
      <c r="AJ2103" s="2"/>
      <c r="AK2103" s="2"/>
      <c r="AL2103" s="2"/>
      <c r="AM2103" s="2"/>
      <c r="AN2103" s="2"/>
      <c r="AO2103" s="2"/>
      <c r="AP2103" s="2"/>
      <c r="AR2103" s="1"/>
      <c r="AS2103" s="2"/>
      <c r="AT2103" s="2"/>
      <c r="AU2103" s="2"/>
      <c r="AV2103" s="2"/>
      <c r="AW2103" s="2"/>
      <c r="AX2103" s="2"/>
      <c r="AY2103" s="2"/>
      <c r="AZ2103" s="2"/>
      <c r="BB2103" s="1"/>
    </row>
    <row r="2104" spans="6:54" x14ac:dyDescent="0.35">
      <c r="F2104" s="2"/>
      <c r="G2104" s="2"/>
      <c r="H2104" s="2"/>
      <c r="I2104" s="2"/>
      <c r="J2104" s="2"/>
      <c r="K2104" s="2"/>
      <c r="L2104" s="2"/>
      <c r="N2104" s="1"/>
      <c r="O2104" s="2"/>
      <c r="P2104" s="2"/>
      <c r="Q2104" s="2"/>
      <c r="R2104" s="2"/>
      <c r="S2104" s="2"/>
      <c r="T2104" s="2"/>
      <c r="U2104" s="2"/>
      <c r="V2104" s="2"/>
      <c r="X2104" s="1"/>
      <c r="Y2104" s="2"/>
      <c r="Z2104" s="2"/>
      <c r="AA2104" s="2"/>
      <c r="AB2104" s="2"/>
      <c r="AC2104" s="2"/>
      <c r="AD2104" s="2"/>
      <c r="AE2104" s="2"/>
      <c r="AF2104" s="2"/>
      <c r="AH2104" s="1"/>
      <c r="AI2104" s="2"/>
      <c r="AJ2104" s="2"/>
      <c r="AK2104" s="2"/>
      <c r="AL2104" s="2"/>
      <c r="AM2104" s="2"/>
      <c r="AN2104" s="2"/>
      <c r="AO2104" s="2"/>
      <c r="AP2104" s="2"/>
      <c r="AR2104" s="1"/>
      <c r="AS2104" s="2"/>
      <c r="AT2104" s="2"/>
      <c r="AU2104" s="2"/>
      <c r="AV2104" s="2"/>
      <c r="AW2104" s="2"/>
      <c r="AX2104" s="2"/>
      <c r="AY2104" s="2"/>
      <c r="AZ2104" s="2"/>
      <c r="BB2104" s="1"/>
    </row>
    <row r="2105" spans="6:54" x14ac:dyDescent="0.35">
      <c r="F2105" s="2"/>
      <c r="G2105" s="2"/>
      <c r="H2105" s="2"/>
      <c r="I2105" s="2"/>
      <c r="J2105" s="2"/>
      <c r="K2105" s="2"/>
      <c r="L2105" s="2"/>
      <c r="N2105" s="1"/>
      <c r="O2105" s="2"/>
      <c r="P2105" s="2"/>
      <c r="Q2105" s="2"/>
      <c r="R2105" s="2"/>
      <c r="S2105" s="2"/>
      <c r="T2105" s="2"/>
      <c r="U2105" s="2"/>
      <c r="V2105" s="2"/>
      <c r="X2105" s="1"/>
      <c r="Y2105" s="2"/>
      <c r="Z2105" s="2"/>
      <c r="AA2105" s="2"/>
      <c r="AB2105" s="2"/>
      <c r="AC2105" s="2"/>
      <c r="AD2105" s="2"/>
      <c r="AE2105" s="2"/>
      <c r="AF2105" s="2"/>
      <c r="AH2105" s="1"/>
      <c r="AI2105" s="2"/>
      <c r="AJ2105" s="2"/>
      <c r="AK2105" s="2"/>
      <c r="AL2105" s="2"/>
      <c r="AM2105" s="2"/>
      <c r="AN2105" s="2"/>
      <c r="AO2105" s="2"/>
      <c r="AP2105" s="2"/>
      <c r="AR2105" s="1"/>
      <c r="AS2105" s="2"/>
      <c r="AT2105" s="2"/>
      <c r="AU2105" s="2"/>
      <c r="AV2105" s="2"/>
      <c r="AW2105" s="2"/>
      <c r="AX2105" s="2"/>
      <c r="AY2105" s="2"/>
      <c r="AZ2105" s="2"/>
      <c r="BB2105" s="1"/>
    </row>
    <row r="2106" spans="6:54" x14ac:dyDescent="0.35">
      <c r="F2106" s="2"/>
      <c r="G2106" s="2"/>
      <c r="H2106" s="2"/>
      <c r="I2106" s="2"/>
      <c r="J2106" s="2"/>
      <c r="K2106" s="2"/>
      <c r="L2106" s="2"/>
      <c r="N2106" s="1"/>
      <c r="O2106" s="2"/>
      <c r="P2106" s="2"/>
      <c r="Q2106" s="2"/>
      <c r="R2106" s="2"/>
      <c r="S2106" s="2"/>
      <c r="T2106" s="2"/>
      <c r="U2106" s="2"/>
      <c r="V2106" s="2"/>
      <c r="X2106" s="1"/>
      <c r="Y2106" s="2"/>
      <c r="Z2106" s="2"/>
      <c r="AA2106" s="2"/>
      <c r="AB2106" s="2"/>
      <c r="AC2106" s="2"/>
      <c r="AD2106" s="2"/>
      <c r="AE2106" s="2"/>
      <c r="AF2106" s="2"/>
      <c r="AH2106" s="1"/>
      <c r="AI2106" s="2"/>
      <c r="AJ2106" s="2"/>
      <c r="AK2106" s="2"/>
      <c r="AL2106" s="2"/>
      <c r="AM2106" s="2"/>
      <c r="AN2106" s="2"/>
      <c r="AO2106" s="2"/>
      <c r="AP2106" s="2"/>
      <c r="AR2106" s="1"/>
      <c r="AS2106" s="2"/>
      <c r="AT2106" s="2"/>
      <c r="AU2106" s="2"/>
      <c r="AV2106" s="2"/>
      <c r="AW2106" s="2"/>
      <c r="AX2106" s="2"/>
      <c r="AY2106" s="2"/>
      <c r="AZ2106" s="2"/>
      <c r="BB2106" s="1"/>
    </row>
    <row r="2107" spans="6:54" x14ac:dyDescent="0.35">
      <c r="F2107" s="2"/>
      <c r="G2107" s="2"/>
      <c r="H2107" s="2"/>
      <c r="I2107" s="2"/>
      <c r="J2107" s="2"/>
      <c r="K2107" s="2"/>
      <c r="L2107" s="2"/>
      <c r="N2107" s="1"/>
      <c r="O2107" s="2"/>
      <c r="P2107" s="2"/>
      <c r="Q2107" s="2"/>
      <c r="R2107" s="2"/>
      <c r="S2107" s="2"/>
      <c r="T2107" s="2"/>
      <c r="U2107" s="2"/>
      <c r="V2107" s="2"/>
      <c r="X2107" s="1"/>
      <c r="Y2107" s="2"/>
      <c r="Z2107" s="2"/>
      <c r="AA2107" s="2"/>
      <c r="AB2107" s="2"/>
      <c r="AC2107" s="2"/>
      <c r="AD2107" s="2"/>
      <c r="AE2107" s="2"/>
      <c r="AF2107" s="2"/>
      <c r="AH2107" s="1"/>
      <c r="AI2107" s="2"/>
      <c r="AJ2107" s="2"/>
      <c r="AK2107" s="2"/>
      <c r="AL2107" s="2"/>
      <c r="AM2107" s="2"/>
      <c r="AN2107" s="2"/>
      <c r="AO2107" s="2"/>
      <c r="AP2107" s="2"/>
      <c r="AR2107" s="1"/>
      <c r="AS2107" s="2"/>
      <c r="AT2107" s="2"/>
      <c r="AU2107" s="2"/>
      <c r="AV2107" s="2"/>
      <c r="AW2107" s="2"/>
      <c r="AX2107" s="2"/>
      <c r="AY2107" s="2"/>
      <c r="AZ2107" s="2"/>
      <c r="BB2107" s="1"/>
    </row>
    <row r="2108" spans="6:54" x14ac:dyDescent="0.35">
      <c r="F2108" s="2"/>
      <c r="G2108" s="2"/>
      <c r="H2108" s="2"/>
      <c r="I2108" s="2"/>
      <c r="J2108" s="2"/>
      <c r="K2108" s="2"/>
      <c r="L2108" s="2"/>
      <c r="N2108" s="1"/>
      <c r="O2108" s="2"/>
      <c r="P2108" s="2"/>
      <c r="Q2108" s="2"/>
      <c r="R2108" s="2"/>
      <c r="S2108" s="2"/>
      <c r="T2108" s="2"/>
      <c r="U2108" s="2"/>
      <c r="V2108" s="2"/>
      <c r="X2108" s="1"/>
      <c r="Y2108" s="2"/>
      <c r="Z2108" s="2"/>
      <c r="AA2108" s="2"/>
      <c r="AB2108" s="2"/>
      <c r="AC2108" s="2"/>
      <c r="AD2108" s="2"/>
      <c r="AE2108" s="2"/>
      <c r="AF2108" s="2"/>
      <c r="AH2108" s="1"/>
      <c r="AI2108" s="2"/>
      <c r="AJ2108" s="2"/>
      <c r="AK2108" s="2"/>
      <c r="AL2108" s="2"/>
      <c r="AM2108" s="2"/>
      <c r="AN2108" s="2"/>
      <c r="AO2108" s="2"/>
      <c r="AP2108" s="2"/>
      <c r="AR2108" s="1"/>
      <c r="AS2108" s="2"/>
      <c r="AT2108" s="2"/>
      <c r="AU2108" s="2"/>
      <c r="AV2108" s="2"/>
      <c r="AW2108" s="2"/>
      <c r="AX2108" s="2"/>
      <c r="AY2108" s="2"/>
      <c r="AZ2108" s="2"/>
      <c r="BB2108" s="1"/>
    </row>
    <row r="2109" spans="6:54" x14ac:dyDescent="0.35">
      <c r="F2109" s="2"/>
      <c r="G2109" s="2"/>
      <c r="H2109" s="2"/>
      <c r="I2109" s="2"/>
      <c r="J2109" s="2"/>
      <c r="K2109" s="2"/>
      <c r="L2109" s="2"/>
      <c r="N2109" s="1"/>
      <c r="O2109" s="2"/>
      <c r="P2109" s="2"/>
      <c r="Q2109" s="2"/>
      <c r="R2109" s="2"/>
      <c r="S2109" s="2"/>
      <c r="T2109" s="2"/>
      <c r="U2109" s="2"/>
      <c r="V2109" s="2"/>
      <c r="X2109" s="1"/>
      <c r="Y2109" s="2"/>
      <c r="Z2109" s="2"/>
      <c r="AA2109" s="2"/>
      <c r="AB2109" s="2"/>
      <c r="AC2109" s="2"/>
      <c r="AD2109" s="2"/>
      <c r="AE2109" s="2"/>
      <c r="AF2109" s="2"/>
      <c r="AH2109" s="1"/>
      <c r="AI2109" s="2"/>
      <c r="AJ2109" s="2"/>
      <c r="AK2109" s="2"/>
      <c r="AL2109" s="2"/>
      <c r="AM2109" s="2"/>
      <c r="AN2109" s="2"/>
      <c r="AO2109" s="2"/>
      <c r="AP2109" s="2"/>
      <c r="AR2109" s="1"/>
      <c r="AS2109" s="2"/>
      <c r="AT2109" s="2"/>
      <c r="AU2109" s="2"/>
      <c r="AV2109" s="2"/>
      <c r="AW2109" s="2"/>
      <c r="AX2109" s="2"/>
      <c r="AY2109" s="2"/>
      <c r="AZ2109" s="2"/>
      <c r="BB2109" s="1"/>
    </row>
    <row r="2110" spans="6:54" x14ac:dyDescent="0.35">
      <c r="F2110" s="2"/>
      <c r="G2110" s="2"/>
      <c r="H2110" s="2"/>
      <c r="I2110" s="2"/>
      <c r="J2110" s="2"/>
      <c r="K2110" s="2"/>
      <c r="L2110" s="2"/>
      <c r="N2110" s="1"/>
      <c r="O2110" s="2"/>
      <c r="P2110" s="2"/>
      <c r="Q2110" s="2"/>
      <c r="R2110" s="2"/>
      <c r="S2110" s="2"/>
      <c r="T2110" s="2"/>
      <c r="U2110" s="2"/>
      <c r="V2110" s="2"/>
      <c r="X2110" s="1"/>
      <c r="Y2110" s="2"/>
      <c r="Z2110" s="2"/>
      <c r="AA2110" s="2"/>
      <c r="AB2110" s="2"/>
      <c r="AC2110" s="2"/>
      <c r="AD2110" s="2"/>
      <c r="AE2110" s="2"/>
      <c r="AF2110" s="2"/>
      <c r="AH2110" s="1"/>
      <c r="AI2110" s="2"/>
      <c r="AJ2110" s="2"/>
      <c r="AK2110" s="2"/>
      <c r="AL2110" s="2"/>
      <c r="AM2110" s="2"/>
      <c r="AN2110" s="2"/>
      <c r="AO2110" s="2"/>
      <c r="AP2110" s="2"/>
      <c r="AR2110" s="1"/>
      <c r="AS2110" s="2"/>
      <c r="AT2110" s="2"/>
      <c r="AU2110" s="2"/>
      <c r="AV2110" s="2"/>
      <c r="AW2110" s="2"/>
      <c r="AX2110" s="2"/>
      <c r="AY2110" s="2"/>
      <c r="AZ2110" s="2"/>
      <c r="BB2110" s="1"/>
    </row>
    <row r="2111" spans="6:54" x14ac:dyDescent="0.35">
      <c r="F2111" s="2"/>
      <c r="G2111" s="2"/>
      <c r="H2111" s="2"/>
      <c r="I2111" s="2"/>
      <c r="J2111" s="2"/>
      <c r="K2111" s="2"/>
      <c r="L2111" s="2"/>
      <c r="N2111" s="1"/>
      <c r="O2111" s="2"/>
      <c r="P2111" s="2"/>
      <c r="Q2111" s="2"/>
      <c r="R2111" s="2"/>
      <c r="S2111" s="2"/>
      <c r="T2111" s="2"/>
      <c r="U2111" s="2"/>
      <c r="V2111" s="2"/>
      <c r="X2111" s="1"/>
      <c r="Y2111" s="2"/>
      <c r="Z2111" s="2"/>
      <c r="AA2111" s="2"/>
      <c r="AB2111" s="2"/>
      <c r="AC2111" s="2"/>
      <c r="AD2111" s="2"/>
      <c r="AE2111" s="2"/>
      <c r="AF2111" s="2"/>
      <c r="AH2111" s="1"/>
      <c r="AI2111" s="2"/>
      <c r="AJ2111" s="2"/>
      <c r="AK2111" s="2"/>
      <c r="AL2111" s="2"/>
      <c r="AM2111" s="2"/>
      <c r="AN2111" s="2"/>
      <c r="AO2111" s="2"/>
      <c r="AP2111" s="2"/>
      <c r="AR2111" s="1"/>
      <c r="AS2111" s="2"/>
      <c r="AT2111" s="2"/>
      <c r="AU2111" s="2"/>
      <c r="AV2111" s="2"/>
      <c r="AW2111" s="2"/>
      <c r="AX2111" s="2"/>
      <c r="AY2111" s="2"/>
      <c r="AZ2111" s="2"/>
      <c r="BB2111" s="1"/>
    </row>
    <row r="2112" spans="6:54" x14ac:dyDescent="0.35">
      <c r="F2112" s="2"/>
      <c r="G2112" s="2"/>
      <c r="H2112" s="2"/>
      <c r="I2112" s="2"/>
      <c r="J2112" s="2"/>
      <c r="K2112" s="2"/>
      <c r="L2112" s="2"/>
      <c r="N2112" s="1"/>
      <c r="O2112" s="2"/>
      <c r="P2112" s="2"/>
      <c r="Q2112" s="2"/>
      <c r="R2112" s="2"/>
      <c r="S2112" s="2"/>
      <c r="T2112" s="2"/>
      <c r="U2112" s="2"/>
      <c r="V2112" s="2"/>
      <c r="X2112" s="1"/>
      <c r="Y2112" s="2"/>
      <c r="Z2112" s="2"/>
      <c r="AA2112" s="2"/>
      <c r="AB2112" s="2"/>
      <c r="AC2112" s="2"/>
      <c r="AD2112" s="2"/>
      <c r="AE2112" s="2"/>
      <c r="AF2112" s="2"/>
      <c r="AH2112" s="1"/>
      <c r="AI2112" s="2"/>
      <c r="AJ2112" s="2"/>
      <c r="AK2112" s="2"/>
      <c r="AL2112" s="2"/>
      <c r="AM2112" s="2"/>
      <c r="AN2112" s="2"/>
      <c r="AO2112" s="2"/>
      <c r="AP2112" s="2"/>
      <c r="AR2112" s="1"/>
      <c r="AS2112" s="2"/>
      <c r="AT2112" s="2"/>
      <c r="AU2112" s="2"/>
      <c r="AV2112" s="2"/>
      <c r="AW2112" s="2"/>
      <c r="AX2112" s="2"/>
      <c r="AY2112" s="2"/>
      <c r="AZ2112" s="2"/>
      <c r="BB2112" s="1"/>
    </row>
    <row r="2113" spans="6:54" x14ac:dyDescent="0.35">
      <c r="F2113" s="2"/>
      <c r="G2113" s="2"/>
      <c r="H2113" s="2"/>
      <c r="I2113" s="2"/>
      <c r="J2113" s="2"/>
      <c r="K2113" s="2"/>
      <c r="L2113" s="2"/>
      <c r="N2113" s="1"/>
      <c r="O2113" s="2"/>
      <c r="P2113" s="2"/>
      <c r="Q2113" s="2"/>
      <c r="R2113" s="2"/>
      <c r="S2113" s="2"/>
      <c r="T2113" s="2"/>
      <c r="U2113" s="2"/>
      <c r="V2113" s="2"/>
      <c r="X2113" s="1"/>
      <c r="Y2113" s="2"/>
      <c r="Z2113" s="2"/>
      <c r="AA2113" s="2"/>
      <c r="AB2113" s="2"/>
      <c r="AC2113" s="2"/>
      <c r="AD2113" s="2"/>
      <c r="AE2113" s="2"/>
      <c r="AF2113" s="2"/>
      <c r="AH2113" s="1"/>
      <c r="AI2113" s="2"/>
      <c r="AJ2113" s="2"/>
      <c r="AK2113" s="2"/>
      <c r="AL2113" s="2"/>
      <c r="AM2113" s="2"/>
      <c r="AN2113" s="2"/>
      <c r="AO2113" s="2"/>
      <c r="AP2113" s="2"/>
      <c r="AR2113" s="1"/>
      <c r="AS2113" s="2"/>
      <c r="AT2113" s="2"/>
      <c r="AU2113" s="2"/>
      <c r="AV2113" s="2"/>
      <c r="AW2113" s="2"/>
      <c r="AX2113" s="2"/>
      <c r="AY2113" s="2"/>
      <c r="AZ2113" s="2"/>
      <c r="BB2113" s="1"/>
    </row>
    <row r="2114" spans="6:54" x14ac:dyDescent="0.35">
      <c r="F2114" s="2"/>
      <c r="G2114" s="2"/>
      <c r="H2114" s="2"/>
      <c r="I2114" s="2"/>
      <c r="J2114" s="2"/>
      <c r="K2114" s="2"/>
      <c r="L2114" s="2"/>
      <c r="N2114" s="1"/>
      <c r="O2114" s="2"/>
      <c r="P2114" s="2"/>
      <c r="Q2114" s="2"/>
      <c r="R2114" s="2"/>
      <c r="S2114" s="2"/>
      <c r="T2114" s="2"/>
      <c r="U2114" s="2"/>
      <c r="V2114" s="2"/>
      <c r="X2114" s="1"/>
      <c r="Y2114" s="2"/>
      <c r="Z2114" s="2"/>
      <c r="AA2114" s="2"/>
      <c r="AB2114" s="2"/>
      <c r="AC2114" s="2"/>
      <c r="AD2114" s="2"/>
      <c r="AE2114" s="2"/>
      <c r="AF2114" s="2"/>
      <c r="AH2114" s="1"/>
      <c r="AI2114" s="2"/>
      <c r="AJ2114" s="2"/>
      <c r="AK2114" s="2"/>
      <c r="AL2114" s="2"/>
      <c r="AM2114" s="2"/>
      <c r="AN2114" s="2"/>
      <c r="AO2114" s="2"/>
      <c r="AP2114" s="2"/>
      <c r="AR2114" s="1"/>
      <c r="AS2114" s="2"/>
      <c r="AT2114" s="2"/>
      <c r="AU2114" s="2"/>
      <c r="AV2114" s="2"/>
      <c r="AW2114" s="2"/>
      <c r="AX2114" s="2"/>
      <c r="AY2114" s="2"/>
      <c r="AZ2114" s="2"/>
      <c r="BB2114" s="1"/>
    </row>
    <row r="2115" spans="6:54" x14ac:dyDescent="0.35">
      <c r="F2115" s="2"/>
      <c r="G2115" s="2"/>
      <c r="H2115" s="2"/>
      <c r="I2115" s="2"/>
      <c r="J2115" s="2"/>
      <c r="K2115" s="2"/>
      <c r="L2115" s="2"/>
      <c r="N2115" s="1"/>
      <c r="O2115" s="2"/>
      <c r="P2115" s="2"/>
      <c r="Q2115" s="2"/>
      <c r="R2115" s="2"/>
      <c r="S2115" s="2"/>
      <c r="T2115" s="2"/>
      <c r="U2115" s="2"/>
      <c r="V2115" s="2"/>
      <c r="X2115" s="1"/>
      <c r="Y2115" s="2"/>
      <c r="Z2115" s="2"/>
      <c r="AA2115" s="2"/>
      <c r="AB2115" s="2"/>
      <c r="AC2115" s="2"/>
      <c r="AD2115" s="2"/>
      <c r="AE2115" s="2"/>
      <c r="AF2115" s="2"/>
      <c r="AH2115" s="1"/>
      <c r="AI2115" s="2"/>
      <c r="AJ2115" s="2"/>
      <c r="AK2115" s="2"/>
      <c r="AL2115" s="2"/>
      <c r="AM2115" s="2"/>
      <c r="AN2115" s="2"/>
      <c r="AO2115" s="2"/>
      <c r="AP2115" s="2"/>
      <c r="AR2115" s="1"/>
      <c r="AS2115" s="2"/>
      <c r="AT2115" s="2"/>
      <c r="AU2115" s="2"/>
      <c r="AV2115" s="2"/>
      <c r="AW2115" s="2"/>
      <c r="AX2115" s="2"/>
      <c r="AY2115" s="2"/>
      <c r="AZ2115" s="2"/>
      <c r="BB2115" s="1"/>
    </row>
    <row r="2116" spans="6:54" x14ac:dyDescent="0.35">
      <c r="F2116" s="2"/>
      <c r="G2116" s="2"/>
      <c r="H2116" s="2"/>
      <c r="I2116" s="2"/>
      <c r="J2116" s="2"/>
      <c r="K2116" s="2"/>
      <c r="L2116" s="2"/>
      <c r="N2116" s="1"/>
      <c r="O2116" s="2"/>
      <c r="P2116" s="2"/>
      <c r="Q2116" s="2"/>
      <c r="R2116" s="2"/>
      <c r="S2116" s="2"/>
      <c r="T2116" s="2"/>
      <c r="U2116" s="2"/>
      <c r="V2116" s="2"/>
      <c r="X2116" s="1"/>
      <c r="Y2116" s="2"/>
      <c r="Z2116" s="2"/>
      <c r="AA2116" s="2"/>
      <c r="AB2116" s="2"/>
      <c r="AC2116" s="2"/>
      <c r="AD2116" s="2"/>
      <c r="AE2116" s="2"/>
      <c r="AF2116" s="2"/>
      <c r="AH2116" s="1"/>
      <c r="AI2116" s="2"/>
      <c r="AJ2116" s="2"/>
      <c r="AK2116" s="2"/>
      <c r="AL2116" s="2"/>
      <c r="AM2116" s="2"/>
      <c r="AN2116" s="2"/>
      <c r="AO2116" s="2"/>
      <c r="AP2116" s="2"/>
      <c r="AR2116" s="1"/>
      <c r="AS2116" s="2"/>
      <c r="AT2116" s="2"/>
      <c r="AU2116" s="2"/>
      <c r="AV2116" s="2"/>
      <c r="AW2116" s="2"/>
      <c r="AX2116" s="2"/>
      <c r="AY2116" s="2"/>
      <c r="AZ2116" s="2"/>
      <c r="BB2116" s="1"/>
    </row>
    <row r="2117" spans="6:54" x14ac:dyDescent="0.35">
      <c r="F2117" s="2"/>
      <c r="G2117" s="2"/>
      <c r="H2117" s="2"/>
      <c r="I2117" s="2"/>
      <c r="J2117" s="2"/>
      <c r="K2117" s="2"/>
      <c r="L2117" s="2"/>
      <c r="N2117" s="1"/>
      <c r="O2117" s="2"/>
      <c r="P2117" s="2"/>
      <c r="Q2117" s="2"/>
      <c r="R2117" s="2"/>
      <c r="S2117" s="2"/>
      <c r="T2117" s="2"/>
      <c r="U2117" s="2"/>
      <c r="V2117" s="2"/>
      <c r="X2117" s="1"/>
      <c r="Y2117" s="2"/>
      <c r="Z2117" s="2"/>
      <c r="AA2117" s="2"/>
      <c r="AB2117" s="2"/>
      <c r="AC2117" s="2"/>
      <c r="AD2117" s="2"/>
      <c r="AE2117" s="2"/>
      <c r="AF2117" s="2"/>
      <c r="AH2117" s="1"/>
      <c r="AI2117" s="2"/>
      <c r="AJ2117" s="2"/>
      <c r="AK2117" s="2"/>
      <c r="AL2117" s="2"/>
      <c r="AM2117" s="2"/>
      <c r="AN2117" s="2"/>
      <c r="AO2117" s="2"/>
      <c r="AP2117" s="2"/>
      <c r="AR2117" s="1"/>
      <c r="AS2117" s="2"/>
      <c r="AT2117" s="2"/>
      <c r="AU2117" s="2"/>
      <c r="AV2117" s="2"/>
      <c r="AW2117" s="2"/>
      <c r="AX2117" s="2"/>
      <c r="AY2117" s="2"/>
      <c r="AZ2117" s="2"/>
      <c r="BB2117" s="1"/>
    </row>
    <row r="2118" spans="6:54" x14ac:dyDescent="0.35">
      <c r="F2118" s="2"/>
      <c r="G2118" s="2"/>
      <c r="H2118" s="2"/>
      <c r="I2118" s="2"/>
      <c r="J2118" s="2"/>
      <c r="K2118" s="2"/>
      <c r="L2118" s="2"/>
      <c r="N2118" s="1"/>
      <c r="O2118" s="2"/>
      <c r="P2118" s="2"/>
      <c r="Q2118" s="2"/>
      <c r="R2118" s="2"/>
      <c r="S2118" s="2"/>
      <c r="T2118" s="2"/>
      <c r="U2118" s="2"/>
      <c r="V2118" s="2"/>
      <c r="X2118" s="1"/>
      <c r="Y2118" s="2"/>
      <c r="Z2118" s="2"/>
      <c r="AA2118" s="2"/>
      <c r="AB2118" s="2"/>
      <c r="AC2118" s="2"/>
      <c r="AD2118" s="2"/>
      <c r="AE2118" s="2"/>
      <c r="AF2118" s="2"/>
      <c r="AH2118" s="1"/>
      <c r="AI2118" s="2"/>
      <c r="AJ2118" s="2"/>
      <c r="AK2118" s="2"/>
      <c r="AL2118" s="2"/>
      <c r="AM2118" s="2"/>
      <c r="AN2118" s="2"/>
      <c r="AO2118" s="2"/>
      <c r="AP2118" s="2"/>
      <c r="AR2118" s="1"/>
      <c r="AS2118" s="2"/>
      <c r="AT2118" s="2"/>
      <c r="AU2118" s="2"/>
      <c r="AV2118" s="2"/>
      <c r="AW2118" s="2"/>
      <c r="AX2118" s="2"/>
      <c r="AY2118" s="2"/>
      <c r="AZ2118" s="2"/>
      <c r="BB2118" s="1"/>
    </row>
    <row r="2119" spans="6:54" x14ac:dyDescent="0.35">
      <c r="F2119" s="2"/>
      <c r="G2119" s="2"/>
      <c r="H2119" s="2"/>
      <c r="I2119" s="2"/>
      <c r="J2119" s="2"/>
      <c r="K2119" s="2"/>
      <c r="L2119" s="2"/>
      <c r="N2119" s="1"/>
      <c r="O2119" s="2"/>
      <c r="P2119" s="2"/>
      <c r="Q2119" s="2"/>
      <c r="R2119" s="2"/>
      <c r="S2119" s="2"/>
      <c r="T2119" s="2"/>
      <c r="U2119" s="2"/>
      <c r="V2119" s="2"/>
      <c r="X2119" s="1"/>
      <c r="Y2119" s="2"/>
      <c r="Z2119" s="2"/>
      <c r="AA2119" s="2"/>
      <c r="AB2119" s="2"/>
      <c r="AC2119" s="2"/>
      <c r="AD2119" s="2"/>
      <c r="AE2119" s="2"/>
      <c r="AF2119" s="2"/>
      <c r="AH2119" s="1"/>
      <c r="AI2119" s="2"/>
      <c r="AJ2119" s="2"/>
      <c r="AK2119" s="2"/>
      <c r="AL2119" s="2"/>
      <c r="AM2119" s="2"/>
      <c r="AN2119" s="2"/>
      <c r="AO2119" s="2"/>
      <c r="AP2119" s="2"/>
      <c r="AR2119" s="1"/>
      <c r="AS2119" s="2"/>
      <c r="AT2119" s="2"/>
      <c r="AU2119" s="2"/>
      <c r="AV2119" s="2"/>
      <c r="AW2119" s="2"/>
      <c r="AX2119" s="2"/>
      <c r="AY2119" s="2"/>
      <c r="AZ2119" s="2"/>
      <c r="BB2119" s="1"/>
    </row>
    <row r="2120" spans="6:54" x14ac:dyDescent="0.35">
      <c r="F2120" s="2"/>
      <c r="G2120" s="2"/>
      <c r="H2120" s="2"/>
      <c r="I2120" s="2"/>
      <c r="J2120" s="2"/>
      <c r="K2120" s="2"/>
      <c r="L2120" s="2"/>
      <c r="N2120" s="1"/>
      <c r="O2120" s="2"/>
      <c r="P2120" s="2"/>
      <c r="Q2120" s="2"/>
      <c r="R2120" s="2"/>
      <c r="S2120" s="2"/>
      <c r="T2120" s="2"/>
      <c r="U2120" s="2"/>
      <c r="V2120" s="2"/>
      <c r="X2120" s="1"/>
      <c r="Y2120" s="2"/>
      <c r="Z2120" s="2"/>
      <c r="AA2120" s="2"/>
      <c r="AB2120" s="2"/>
      <c r="AC2120" s="2"/>
      <c r="AD2120" s="2"/>
      <c r="AE2120" s="2"/>
      <c r="AF2120" s="2"/>
      <c r="AH2120" s="1"/>
      <c r="AI2120" s="2"/>
      <c r="AJ2120" s="2"/>
      <c r="AK2120" s="2"/>
      <c r="AL2120" s="2"/>
      <c r="AM2120" s="2"/>
      <c r="AN2120" s="2"/>
      <c r="AO2120" s="2"/>
      <c r="AP2120" s="2"/>
      <c r="AR2120" s="1"/>
      <c r="AS2120" s="2"/>
      <c r="AT2120" s="2"/>
      <c r="AU2120" s="2"/>
      <c r="AV2120" s="2"/>
      <c r="AW2120" s="2"/>
      <c r="AX2120" s="2"/>
      <c r="AY2120" s="2"/>
      <c r="AZ2120" s="2"/>
      <c r="BB2120" s="1"/>
    </row>
    <row r="2121" spans="6:54" x14ac:dyDescent="0.35">
      <c r="F2121" s="2"/>
      <c r="G2121" s="2"/>
      <c r="H2121" s="2"/>
      <c r="I2121" s="2"/>
      <c r="J2121" s="2"/>
      <c r="K2121" s="2"/>
      <c r="L2121" s="2"/>
      <c r="N2121" s="1"/>
      <c r="O2121" s="2"/>
      <c r="P2121" s="2"/>
      <c r="Q2121" s="2"/>
      <c r="R2121" s="2"/>
      <c r="S2121" s="2"/>
      <c r="T2121" s="2"/>
      <c r="U2121" s="2"/>
      <c r="V2121" s="2"/>
      <c r="X2121" s="1"/>
      <c r="Y2121" s="2"/>
      <c r="Z2121" s="2"/>
      <c r="AA2121" s="2"/>
      <c r="AB2121" s="2"/>
      <c r="AC2121" s="2"/>
      <c r="AD2121" s="2"/>
      <c r="AE2121" s="2"/>
      <c r="AF2121" s="2"/>
      <c r="AH2121" s="1"/>
      <c r="AI2121" s="2"/>
      <c r="AJ2121" s="2"/>
      <c r="AK2121" s="2"/>
      <c r="AL2121" s="2"/>
      <c r="AM2121" s="2"/>
      <c r="AN2121" s="2"/>
      <c r="AO2121" s="2"/>
      <c r="AP2121" s="2"/>
      <c r="AR2121" s="1"/>
      <c r="AS2121" s="2"/>
      <c r="AT2121" s="2"/>
      <c r="AU2121" s="2"/>
      <c r="AV2121" s="2"/>
      <c r="AW2121" s="2"/>
      <c r="AX2121" s="2"/>
      <c r="AY2121" s="2"/>
      <c r="AZ2121" s="2"/>
      <c r="BB2121" s="1"/>
    </row>
    <row r="2122" spans="6:54" x14ac:dyDescent="0.35">
      <c r="F2122" s="2"/>
      <c r="G2122" s="2"/>
      <c r="H2122" s="2"/>
      <c r="I2122" s="2"/>
      <c r="J2122" s="2"/>
      <c r="K2122" s="2"/>
      <c r="L2122" s="2"/>
      <c r="N2122" s="1"/>
      <c r="O2122" s="2"/>
      <c r="P2122" s="2"/>
      <c r="Q2122" s="2"/>
      <c r="R2122" s="2"/>
      <c r="S2122" s="2"/>
      <c r="T2122" s="2"/>
      <c r="U2122" s="2"/>
      <c r="V2122" s="2"/>
      <c r="X2122" s="1"/>
      <c r="Y2122" s="2"/>
      <c r="Z2122" s="2"/>
      <c r="AA2122" s="2"/>
      <c r="AB2122" s="2"/>
      <c r="AC2122" s="2"/>
      <c r="AD2122" s="2"/>
      <c r="AE2122" s="2"/>
      <c r="AF2122" s="2"/>
      <c r="AH2122" s="1"/>
      <c r="AI2122" s="2"/>
      <c r="AJ2122" s="2"/>
      <c r="AK2122" s="2"/>
      <c r="AL2122" s="2"/>
      <c r="AM2122" s="2"/>
      <c r="AN2122" s="2"/>
      <c r="AO2122" s="2"/>
      <c r="AP2122" s="2"/>
      <c r="AR2122" s="1"/>
      <c r="AS2122" s="2"/>
      <c r="AT2122" s="2"/>
      <c r="AU2122" s="2"/>
      <c r="AV2122" s="2"/>
      <c r="AW2122" s="2"/>
      <c r="AX2122" s="2"/>
      <c r="AY2122" s="2"/>
      <c r="AZ2122" s="2"/>
      <c r="BB2122" s="1"/>
    </row>
    <row r="2123" spans="6:54" x14ac:dyDescent="0.35">
      <c r="F2123" s="2"/>
      <c r="G2123" s="2"/>
      <c r="H2123" s="2"/>
      <c r="I2123" s="2"/>
      <c r="J2123" s="2"/>
      <c r="K2123" s="2"/>
      <c r="L2123" s="2"/>
      <c r="N2123" s="1"/>
      <c r="O2123" s="2"/>
      <c r="P2123" s="2"/>
      <c r="Q2123" s="2"/>
      <c r="R2123" s="2"/>
      <c r="S2123" s="2"/>
      <c r="T2123" s="2"/>
      <c r="U2123" s="2"/>
      <c r="V2123" s="2"/>
      <c r="X2123" s="1"/>
      <c r="Y2123" s="2"/>
      <c r="Z2123" s="2"/>
      <c r="AA2123" s="2"/>
      <c r="AB2123" s="2"/>
      <c r="AC2123" s="2"/>
      <c r="AD2123" s="2"/>
      <c r="AE2123" s="2"/>
      <c r="AF2123" s="2"/>
      <c r="AH2123" s="1"/>
      <c r="AI2123" s="2"/>
      <c r="AJ2123" s="2"/>
      <c r="AK2123" s="2"/>
      <c r="AL2123" s="2"/>
      <c r="AM2123" s="2"/>
      <c r="AN2123" s="2"/>
      <c r="AO2123" s="2"/>
      <c r="AP2123" s="2"/>
      <c r="AR2123" s="1"/>
      <c r="AS2123" s="2"/>
      <c r="AT2123" s="2"/>
      <c r="AU2123" s="2"/>
      <c r="AV2123" s="2"/>
      <c r="AW2123" s="2"/>
      <c r="AX2123" s="2"/>
      <c r="AY2123" s="2"/>
      <c r="AZ2123" s="2"/>
      <c r="BB2123" s="1"/>
    </row>
    <row r="2124" spans="6:54" x14ac:dyDescent="0.35">
      <c r="F2124" s="2"/>
      <c r="G2124" s="2"/>
      <c r="H2124" s="2"/>
      <c r="I2124" s="2"/>
      <c r="J2124" s="2"/>
      <c r="K2124" s="2"/>
      <c r="L2124" s="2"/>
      <c r="N2124" s="1"/>
      <c r="O2124" s="2"/>
      <c r="P2124" s="2"/>
      <c r="Q2124" s="2"/>
      <c r="R2124" s="2"/>
      <c r="S2124" s="2"/>
      <c r="T2124" s="2"/>
      <c r="U2124" s="2"/>
      <c r="V2124" s="2"/>
      <c r="X2124" s="1"/>
      <c r="Y2124" s="2"/>
      <c r="Z2124" s="2"/>
      <c r="AA2124" s="2"/>
      <c r="AB2124" s="2"/>
      <c r="AC2124" s="2"/>
      <c r="AD2124" s="2"/>
      <c r="AE2124" s="2"/>
      <c r="AF2124" s="2"/>
      <c r="AH2124" s="1"/>
      <c r="AI2124" s="2"/>
      <c r="AJ2124" s="2"/>
      <c r="AK2124" s="2"/>
      <c r="AL2124" s="2"/>
      <c r="AM2124" s="2"/>
      <c r="AN2124" s="2"/>
      <c r="AO2124" s="2"/>
      <c r="AP2124" s="2"/>
      <c r="AR2124" s="1"/>
      <c r="AS2124" s="2"/>
      <c r="AT2124" s="2"/>
      <c r="AU2124" s="2"/>
      <c r="AV2124" s="2"/>
      <c r="AW2124" s="2"/>
      <c r="AX2124" s="2"/>
      <c r="AY2124" s="2"/>
      <c r="AZ2124" s="2"/>
      <c r="BB2124" s="1"/>
    </row>
    <row r="2125" spans="6:54" x14ac:dyDescent="0.35">
      <c r="F2125" s="2"/>
      <c r="G2125" s="2"/>
      <c r="H2125" s="2"/>
      <c r="I2125" s="2"/>
      <c r="J2125" s="2"/>
      <c r="K2125" s="2"/>
      <c r="L2125" s="2"/>
      <c r="N2125" s="1"/>
      <c r="O2125" s="2"/>
      <c r="P2125" s="2"/>
      <c r="Q2125" s="2"/>
      <c r="R2125" s="2"/>
      <c r="S2125" s="2"/>
      <c r="T2125" s="2"/>
      <c r="U2125" s="2"/>
      <c r="V2125" s="2"/>
      <c r="X2125" s="1"/>
      <c r="Y2125" s="2"/>
      <c r="Z2125" s="2"/>
      <c r="AA2125" s="2"/>
      <c r="AB2125" s="2"/>
      <c r="AC2125" s="2"/>
      <c r="AD2125" s="2"/>
      <c r="AE2125" s="2"/>
      <c r="AF2125" s="2"/>
      <c r="AH2125" s="1"/>
      <c r="AI2125" s="2"/>
      <c r="AJ2125" s="2"/>
      <c r="AK2125" s="2"/>
      <c r="AL2125" s="2"/>
      <c r="AM2125" s="2"/>
      <c r="AN2125" s="2"/>
      <c r="AO2125" s="2"/>
      <c r="AP2125" s="2"/>
      <c r="AR2125" s="1"/>
      <c r="AS2125" s="2"/>
      <c r="AT2125" s="2"/>
      <c r="AU2125" s="2"/>
      <c r="AV2125" s="2"/>
      <c r="AW2125" s="2"/>
      <c r="AX2125" s="2"/>
      <c r="AY2125" s="2"/>
      <c r="AZ2125" s="2"/>
      <c r="BB2125" s="1"/>
    </row>
    <row r="2126" spans="6:54" x14ac:dyDescent="0.35">
      <c r="F2126" s="2"/>
      <c r="G2126" s="2"/>
      <c r="H2126" s="2"/>
      <c r="I2126" s="2"/>
      <c r="J2126" s="2"/>
      <c r="K2126" s="2"/>
      <c r="L2126" s="2"/>
      <c r="N2126" s="1"/>
      <c r="O2126" s="2"/>
      <c r="P2126" s="2"/>
      <c r="Q2126" s="2"/>
      <c r="R2126" s="2"/>
      <c r="S2126" s="2"/>
      <c r="T2126" s="2"/>
      <c r="U2126" s="2"/>
      <c r="V2126" s="2"/>
      <c r="X2126" s="1"/>
      <c r="Y2126" s="2"/>
      <c r="Z2126" s="2"/>
      <c r="AA2126" s="2"/>
      <c r="AB2126" s="2"/>
      <c r="AC2126" s="2"/>
      <c r="AD2126" s="2"/>
      <c r="AE2126" s="2"/>
      <c r="AF2126" s="2"/>
      <c r="AH2126" s="1"/>
      <c r="AI2126" s="2"/>
      <c r="AJ2126" s="2"/>
      <c r="AK2126" s="2"/>
      <c r="AL2126" s="2"/>
      <c r="AM2126" s="2"/>
      <c r="AN2126" s="2"/>
      <c r="AO2126" s="2"/>
      <c r="AP2126" s="2"/>
      <c r="AR2126" s="1"/>
      <c r="AS2126" s="2"/>
      <c r="AT2126" s="2"/>
      <c r="AU2126" s="2"/>
      <c r="AV2126" s="2"/>
      <c r="AW2126" s="2"/>
      <c r="AX2126" s="2"/>
      <c r="AY2126" s="2"/>
      <c r="AZ2126" s="2"/>
      <c r="BB2126" s="1"/>
    </row>
    <row r="2127" spans="6:54" x14ac:dyDescent="0.35">
      <c r="F2127" s="2"/>
      <c r="G2127" s="2"/>
      <c r="H2127" s="2"/>
      <c r="I2127" s="2"/>
      <c r="J2127" s="2"/>
      <c r="K2127" s="2"/>
      <c r="L2127" s="2"/>
      <c r="N2127" s="1"/>
      <c r="O2127" s="2"/>
      <c r="P2127" s="2"/>
      <c r="Q2127" s="2"/>
      <c r="R2127" s="2"/>
      <c r="S2127" s="2"/>
      <c r="T2127" s="2"/>
      <c r="U2127" s="2"/>
      <c r="V2127" s="2"/>
      <c r="X2127" s="1"/>
      <c r="Y2127" s="2"/>
      <c r="Z2127" s="2"/>
      <c r="AA2127" s="2"/>
      <c r="AB2127" s="2"/>
      <c r="AC2127" s="2"/>
      <c r="AD2127" s="2"/>
      <c r="AE2127" s="2"/>
      <c r="AF2127" s="2"/>
      <c r="AH2127" s="1"/>
      <c r="AI2127" s="2"/>
      <c r="AJ2127" s="2"/>
      <c r="AK2127" s="2"/>
      <c r="AL2127" s="2"/>
      <c r="AM2127" s="2"/>
      <c r="AN2127" s="2"/>
      <c r="AO2127" s="2"/>
      <c r="AP2127" s="2"/>
      <c r="AR2127" s="1"/>
      <c r="AS2127" s="2"/>
      <c r="AT2127" s="2"/>
      <c r="AU2127" s="2"/>
      <c r="AV2127" s="2"/>
      <c r="AW2127" s="2"/>
      <c r="AX2127" s="2"/>
      <c r="AY2127" s="2"/>
      <c r="AZ2127" s="2"/>
      <c r="BB2127" s="1"/>
    </row>
    <row r="2128" spans="6:54" x14ac:dyDescent="0.35">
      <c r="F2128" s="2"/>
      <c r="G2128" s="2"/>
      <c r="H2128" s="2"/>
      <c r="I2128" s="2"/>
      <c r="J2128" s="2"/>
      <c r="K2128" s="2"/>
      <c r="L2128" s="2"/>
      <c r="N2128" s="1"/>
      <c r="O2128" s="2"/>
      <c r="P2128" s="2"/>
      <c r="Q2128" s="2"/>
      <c r="R2128" s="2"/>
      <c r="S2128" s="2"/>
      <c r="T2128" s="2"/>
      <c r="U2128" s="2"/>
      <c r="V2128" s="2"/>
      <c r="X2128" s="1"/>
      <c r="Y2128" s="2"/>
      <c r="Z2128" s="2"/>
      <c r="AA2128" s="2"/>
      <c r="AB2128" s="2"/>
      <c r="AC2128" s="2"/>
      <c r="AD2128" s="2"/>
      <c r="AE2128" s="2"/>
      <c r="AF2128" s="2"/>
      <c r="AH2128" s="1"/>
      <c r="AI2128" s="2"/>
      <c r="AJ2128" s="2"/>
      <c r="AK2128" s="2"/>
      <c r="AL2128" s="2"/>
      <c r="AM2128" s="2"/>
      <c r="AN2128" s="2"/>
      <c r="AO2128" s="2"/>
      <c r="AP2128" s="2"/>
      <c r="AR2128" s="1"/>
      <c r="AS2128" s="2"/>
      <c r="AT2128" s="2"/>
      <c r="AU2128" s="2"/>
      <c r="AV2128" s="2"/>
      <c r="AW2128" s="2"/>
      <c r="AX2128" s="2"/>
      <c r="AY2128" s="2"/>
      <c r="AZ2128" s="2"/>
      <c r="BB2128" s="1"/>
    </row>
    <row r="2129" spans="6:54" x14ac:dyDescent="0.35">
      <c r="F2129" s="2"/>
      <c r="G2129" s="2"/>
      <c r="H2129" s="2"/>
      <c r="I2129" s="2"/>
      <c r="J2129" s="2"/>
      <c r="K2129" s="2"/>
      <c r="L2129" s="2"/>
      <c r="N2129" s="1"/>
      <c r="O2129" s="2"/>
      <c r="P2129" s="2"/>
      <c r="Q2129" s="2"/>
      <c r="R2129" s="2"/>
      <c r="S2129" s="2"/>
      <c r="T2129" s="2"/>
      <c r="U2129" s="2"/>
      <c r="V2129" s="2"/>
      <c r="X2129" s="1"/>
      <c r="Y2129" s="2"/>
      <c r="Z2129" s="2"/>
      <c r="AA2129" s="2"/>
      <c r="AB2129" s="2"/>
      <c r="AC2129" s="2"/>
      <c r="AD2129" s="2"/>
      <c r="AE2129" s="2"/>
      <c r="AF2129" s="2"/>
      <c r="AH2129" s="1"/>
      <c r="AI2129" s="2"/>
      <c r="AJ2129" s="2"/>
      <c r="AK2129" s="2"/>
      <c r="AL2129" s="2"/>
      <c r="AM2129" s="2"/>
      <c r="AN2129" s="2"/>
      <c r="AO2129" s="2"/>
      <c r="AP2129" s="2"/>
      <c r="AR2129" s="1"/>
      <c r="AS2129" s="2"/>
      <c r="AT2129" s="2"/>
      <c r="AU2129" s="2"/>
      <c r="AV2129" s="2"/>
      <c r="AW2129" s="2"/>
      <c r="AX2129" s="2"/>
      <c r="AY2129" s="2"/>
      <c r="AZ2129" s="2"/>
      <c r="BB2129" s="1"/>
    </row>
    <row r="2130" spans="6:54" x14ac:dyDescent="0.35">
      <c r="F2130" s="2"/>
      <c r="G2130" s="2"/>
      <c r="H2130" s="2"/>
      <c r="I2130" s="2"/>
      <c r="J2130" s="2"/>
      <c r="K2130" s="2"/>
      <c r="L2130" s="2"/>
      <c r="N2130" s="1"/>
      <c r="O2130" s="2"/>
      <c r="P2130" s="2"/>
      <c r="Q2130" s="2"/>
      <c r="R2130" s="2"/>
      <c r="S2130" s="2"/>
      <c r="T2130" s="2"/>
      <c r="U2130" s="2"/>
      <c r="V2130" s="2"/>
      <c r="X2130" s="1"/>
      <c r="Y2130" s="2"/>
      <c r="Z2130" s="2"/>
      <c r="AA2130" s="2"/>
      <c r="AB2130" s="2"/>
      <c r="AC2130" s="2"/>
      <c r="AD2130" s="2"/>
      <c r="AE2130" s="2"/>
      <c r="AF2130" s="2"/>
      <c r="AH2130" s="1"/>
      <c r="AI2130" s="2"/>
      <c r="AJ2130" s="2"/>
      <c r="AK2130" s="2"/>
      <c r="AL2130" s="2"/>
      <c r="AM2130" s="2"/>
      <c r="AN2130" s="2"/>
      <c r="AO2130" s="2"/>
      <c r="AP2130" s="2"/>
      <c r="AR2130" s="1"/>
      <c r="AS2130" s="2"/>
      <c r="AT2130" s="2"/>
      <c r="AU2130" s="2"/>
      <c r="AV2130" s="2"/>
      <c r="AW2130" s="2"/>
      <c r="AX2130" s="2"/>
      <c r="AY2130" s="2"/>
      <c r="AZ2130" s="2"/>
      <c r="BB2130" s="1"/>
    </row>
    <row r="2131" spans="6:54" x14ac:dyDescent="0.35">
      <c r="F2131" s="2"/>
      <c r="G2131" s="2"/>
      <c r="H2131" s="2"/>
      <c r="I2131" s="2"/>
      <c r="J2131" s="2"/>
      <c r="K2131" s="2"/>
      <c r="L2131" s="2"/>
      <c r="N2131" s="1"/>
      <c r="O2131" s="2"/>
      <c r="P2131" s="2"/>
      <c r="Q2131" s="2"/>
      <c r="R2131" s="2"/>
      <c r="S2131" s="2"/>
      <c r="T2131" s="2"/>
      <c r="U2131" s="2"/>
      <c r="V2131" s="2"/>
      <c r="X2131" s="1"/>
      <c r="Y2131" s="2"/>
      <c r="Z2131" s="2"/>
      <c r="AA2131" s="2"/>
      <c r="AB2131" s="2"/>
      <c r="AC2131" s="2"/>
      <c r="AD2131" s="2"/>
      <c r="AE2131" s="2"/>
      <c r="AF2131" s="2"/>
      <c r="AH2131" s="1"/>
      <c r="AI2131" s="2"/>
      <c r="AJ2131" s="2"/>
      <c r="AK2131" s="2"/>
      <c r="AL2131" s="2"/>
      <c r="AM2131" s="2"/>
      <c r="AN2131" s="2"/>
      <c r="AO2131" s="2"/>
      <c r="AP2131" s="2"/>
      <c r="AR2131" s="1"/>
      <c r="AS2131" s="2"/>
      <c r="AT2131" s="2"/>
      <c r="AU2131" s="2"/>
      <c r="AV2131" s="2"/>
      <c r="AW2131" s="2"/>
      <c r="AX2131" s="2"/>
      <c r="AY2131" s="2"/>
      <c r="AZ2131" s="2"/>
      <c r="BB2131" s="1"/>
    </row>
    <row r="2132" spans="6:54" x14ac:dyDescent="0.35">
      <c r="F2132" s="2"/>
      <c r="G2132" s="2"/>
      <c r="H2132" s="2"/>
      <c r="I2132" s="2"/>
      <c r="J2132" s="2"/>
      <c r="K2132" s="2"/>
      <c r="L2132" s="2"/>
      <c r="N2132" s="1"/>
      <c r="O2132" s="2"/>
      <c r="P2132" s="2"/>
      <c r="Q2132" s="2"/>
      <c r="R2132" s="2"/>
      <c r="S2132" s="2"/>
      <c r="T2132" s="2"/>
      <c r="U2132" s="2"/>
      <c r="V2132" s="2"/>
      <c r="X2132" s="1"/>
      <c r="Y2132" s="2"/>
      <c r="Z2132" s="2"/>
      <c r="AA2132" s="2"/>
      <c r="AB2132" s="2"/>
      <c r="AC2132" s="2"/>
      <c r="AD2132" s="2"/>
      <c r="AE2132" s="2"/>
      <c r="AF2132" s="2"/>
      <c r="AH2132" s="1"/>
      <c r="AI2132" s="2"/>
      <c r="AJ2132" s="2"/>
      <c r="AK2132" s="2"/>
      <c r="AL2132" s="2"/>
      <c r="AM2132" s="2"/>
      <c r="AN2132" s="2"/>
      <c r="AO2132" s="2"/>
      <c r="AP2132" s="2"/>
      <c r="AR2132" s="1"/>
      <c r="AS2132" s="2"/>
      <c r="AT2132" s="2"/>
      <c r="AU2132" s="2"/>
      <c r="AV2132" s="2"/>
      <c r="AW2132" s="2"/>
      <c r="AX2132" s="2"/>
      <c r="AY2132" s="2"/>
      <c r="AZ2132" s="2"/>
      <c r="BB2132" s="1"/>
    </row>
    <row r="2133" spans="6:54" x14ac:dyDescent="0.35">
      <c r="F2133" s="2"/>
      <c r="G2133" s="2"/>
      <c r="H2133" s="2"/>
      <c r="I2133" s="2"/>
      <c r="J2133" s="2"/>
      <c r="K2133" s="2"/>
      <c r="L2133" s="2"/>
      <c r="N2133" s="1"/>
      <c r="O2133" s="2"/>
      <c r="P2133" s="2"/>
      <c r="Q2133" s="2"/>
      <c r="R2133" s="2"/>
      <c r="S2133" s="2"/>
      <c r="T2133" s="2"/>
      <c r="U2133" s="2"/>
      <c r="V2133" s="2"/>
      <c r="X2133" s="1"/>
      <c r="Y2133" s="2"/>
      <c r="Z2133" s="2"/>
      <c r="AA2133" s="2"/>
      <c r="AB2133" s="2"/>
      <c r="AC2133" s="2"/>
      <c r="AD2133" s="2"/>
      <c r="AE2133" s="2"/>
      <c r="AF2133" s="2"/>
      <c r="AH2133" s="1"/>
      <c r="AI2133" s="2"/>
      <c r="AJ2133" s="2"/>
      <c r="AK2133" s="2"/>
      <c r="AL2133" s="2"/>
      <c r="AM2133" s="2"/>
      <c r="AN2133" s="2"/>
      <c r="AO2133" s="2"/>
      <c r="AP2133" s="2"/>
      <c r="AR2133" s="1"/>
      <c r="AS2133" s="2"/>
      <c r="AT2133" s="2"/>
      <c r="AU2133" s="2"/>
      <c r="AV2133" s="2"/>
      <c r="AW2133" s="2"/>
      <c r="AX2133" s="2"/>
      <c r="AY2133" s="2"/>
      <c r="AZ2133" s="2"/>
      <c r="BB2133" s="1"/>
    </row>
    <row r="2134" spans="6:54" x14ac:dyDescent="0.35">
      <c r="F2134" s="2"/>
      <c r="G2134" s="2"/>
      <c r="H2134" s="2"/>
      <c r="I2134" s="2"/>
      <c r="J2134" s="2"/>
      <c r="K2134" s="2"/>
      <c r="L2134" s="2"/>
      <c r="N2134" s="1"/>
      <c r="O2134" s="2"/>
      <c r="P2134" s="2"/>
      <c r="Q2134" s="2"/>
      <c r="R2134" s="2"/>
      <c r="S2134" s="2"/>
      <c r="T2134" s="2"/>
      <c r="U2134" s="2"/>
      <c r="V2134" s="2"/>
      <c r="X2134" s="1"/>
      <c r="Y2134" s="2"/>
      <c r="Z2134" s="2"/>
      <c r="AA2134" s="2"/>
      <c r="AB2134" s="2"/>
      <c r="AC2134" s="2"/>
      <c r="AD2134" s="2"/>
      <c r="AE2134" s="2"/>
      <c r="AF2134" s="2"/>
      <c r="AH2134" s="1"/>
      <c r="AI2134" s="2"/>
      <c r="AJ2134" s="2"/>
      <c r="AK2134" s="2"/>
      <c r="AL2134" s="2"/>
      <c r="AM2134" s="2"/>
      <c r="AN2134" s="2"/>
      <c r="AO2134" s="2"/>
      <c r="AP2134" s="2"/>
      <c r="AR2134" s="1"/>
      <c r="AS2134" s="2"/>
      <c r="AT2134" s="2"/>
      <c r="AU2134" s="2"/>
      <c r="AV2134" s="2"/>
      <c r="AW2134" s="2"/>
      <c r="AX2134" s="2"/>
      <c r="AY2134" s="2"/>
      <c r="AZ2134" s="2"/>
      <c r="BB2134" s="1"/>
    </row>
    <row r="2135" spans="6:54" x14ac:dyDescent="0.35">
      <c r="F2135" s="2"/>
      <c r="G2135" s="2"/>
      <c r="H2135" s="2"/>
      <c r="I2135" s="2"/>
      <c r="J2135" s="2"/>
      <c r="K2135" s="2"/>
      <c r="L2135" s="2"/>
      <c r="N2135" s="1"/>
      <c r="O2135" s="2"/>
      <c r="P2135" s="2"/>
      <c r="Q2135" s="2"/>
      <c r="R2135" s="2"/>
      <c r="S2135" s="2"/>
      <c r="T2135" s="2"/>
      <c r="U2135" s="2"/>
      <c r="V2135" s="2"/>
      <c r="X2135" s="1"/>
      <c r="Y2135" s="2"/>
      <c r="Z2135" s="2"/>
      <c r="AA2135" s="2"/>
      <c r="AB2135" s="2"/>
      <c r="AC2135" s="2"/>
      <c r="AD2135" s="2"/>
      <c r="AE2135" s="2"/>
      <c r="AF2135" s="2"/>
      <c r="AH2135" s="1"/>
      <c r="AI2135" s="2"/>
      <c r="AJ2135" s="2"/>
      <c r="AK2135" s="2"/>
      <c r="AL2135" s="2"/>
      <c r="AM2135" s="2"/>
      <c r="AN2135" s="2"/>
      <c r="AO2135" s="2"/>
      <c r="AP2135" s="2"/>
      <c r="AR2135" s="1"/>
      <c r="AS2135" s="2"/>
      <c r="AT2135" s="2"/>
      <c r="AU2135" s="2"/>
      <c r="AV2135" s="2"/>
      <c r="AW2135" s="2"/>
      <c r="AX2135" s="2"/>
      <c r="AY2135" s="2"/>
      <c r="AZ2135" s="2"/>
      <c r="BB2135" s="1"/>
    </row>
    <row r="2136" spans="6:54" x14ac:dyDescent="0.35">
      <c r="F2136" s="2"/>
      <c r="G2136" s="2"/>
      <c r="H2136" s="2"/>
      <c r="I2136" s="2"/>
      <c r="J2136" s="2"/>
      <c r="K2136" s="2"/>
      <c r="L2136" s="2"/>
      <c r="N2136" s="1"/>
      <c r="O2136" s="2"/>
      <c r="P2136" s="2"/>
      <c r="Q2136" s="2"/>
      <c r="R2136" s="2"/>
      <c r="S2136" s="2"/>
      <c r="T2136" s="2"/>
      <c r="U2136" s="2"/>
      <c r="V2136" s="2"/>
      <c r="X2136" s="1"/>
      <c r="Y2136" s="2"/>
      <c r="Z2136" s="2"/>
      <c r="AA2136" s="2"/>
      <c r="AB2136" s="2"/>
      <c r="AC2136" s="2"/>
      <c r="AD2136" s="2"/>
      <c r="AE2136" s="2"/>
      <c r="AF2136" s="2"/>
      <c r="AH2136" s="1"/>
      <c r="AI2136" s="2"/>
      <c r="AJ2136" s="2"/>
      <c r="AK2136" s="2"/>
      <c r="AL2136" s="2"/>
      <c r="AM2136" s="2"/>
      <c r="AN2136" s="2"/>
      <c r="AO2136" s="2"/>
      <c r="AP2136" s="2"/>
      <c r="AR2136" s="1"/>
      <c r="AS2136" s="2"/>
      <c r="AT2136" s="2"/>
      <c r="AU2136" s="2"/>
      <c r="AV2136" s="2"/>
      <c r="AW2136" s="2"/>
      <c r="AX2136" s="2"/>
      <c r="AY2136" s="2"/>
      <c r="AZ2136" s="2"/>
      <c r="BB2136" s="1"/>
    </row>
    <row r="2137" spans="6:54" x14ac:dyDescent="0.35">
      <c r="F2137" s="2"/>
      <c r="G2137" s="2"/>
      <c r="H2137" s="2"/>
      <c r="I2137" s="2"/>
      <c r="J2137" s="2"/>
      <c r="K2137" s="2"/>
      <c r="L2137" s="2"/>
      <c r="N2137" s="1"/>
      <c r="O2137" s="2"/>
      <c r="P2137" s="2"/>
      <c r="Q2137" s="2"/>
      <c r="R2137" s="2"/>
      <c r="S2137" s="2"/>
      <c r="T2137" s="2"/>
      <c r="U2137" s="2"/>
      <c r="V2137" s="2"/>
      <c r="X2137" s="1"/>
      <c r="Y2137" s="2"/>
      <c r="Z2137" s="2"/>
      <c r="AA2137" s="2"/>
      <c r="AB2137" s="2"/>
      <c r="AC2137" s="2"/>
      <c r="AD2137" s="2"/>
      <c r="AE2137" s="2"/>
      <c r="AF2137" s="2"/>
      <c r="AH2137" s="1"/>
      <c r="AI2137" s="2"/>
      <c r="AJ2137" s="2"/>
      <c r="AK2137" s="2"/>
      <c r="AL2137" s="2"/>
      <c r="AM2137" s="2"/>
      <c r="AN2137" s="2"/>
      <c r="AO2137" s="2"/>
      <c r="AP2137" s="2"/>
      <c r="AR2137" s="1"/>
      <c r="AS2137" s="2"/>
      <c r="AT2137" s="2"/>
      <c r="AU2137" s="2"/>
      <c r="AV2137" s="2"/>
      <c r="AW2137" s="2"/>
      <c r="AX2137" s="2"/>
      <c r="AY2137" s="2"/>
      <c r="AZ2137" s="2"/>
      <c r="BB2137" s="1"/>
    </row>
    <row r="2138" spans="6:54" x14ac:dyDescent="0.35">
      <c r="F2138" s="2"/>
      <c r="G2138" s="2"/>
      <c r="H2138" s="2"/>
      <c r="I2138" s="2"/>
      <c r="J2138" s="2"/>
      <c r="K2138" s="2"/>
      <c r="L2138" s="2"/>
      <c r="N2138" s="1"/>
      <c r="O2138" s="2"/>
      <c r="P2138" s="2"/>
      <c r="Q2138" s="2"/>
      <c r="R2138" s="2"/>
      <c r="S2138" s="2"/>
      <c r="T2138" s="2"/>
      <c r="U2138" s="2"/>
      <c r="V2138" s="2"/>
      <c r="X2138" s="1"/>
      <c r="Y2138" s="2"/>
      <c r="Z2138" s="2"/>
      <c r="AA2138" s="2"/>
      <c r="AB2138" s="2"/>
      <c r="AC2138" s="2"/>
      <c r="AD2138" s="2"/>
      <c r="AE2138" s="2"/>
      <c r="AF2138" s="2"/>
      <c r="AH2138" s="1"/>
      <c r="AI2138" s="2"/>
      <c r="AJ2138" s="2"/>
      <c r="AK2138" s="2"/>
      <c r="AL2138" s="2"/>
      <c r="AM2138" s="2"/>
      <c r="AN2138" s="2"/>
      <c r="AO2138" s="2"/>
      <c r="AP2138" s="2"/>
      <c r="AR2138" s="1"/>
      <c r="AS2138" s="2"/>
      <c r="AT2138" s="2"/>
      <c r="AU2138" s="2"/>
      <c r="AV2138" s="2"/>
      <c r="AW2138" s="2"/>
      <c r="AX2138" s="2"/>
      <c r="AY2138" s="2"/>
      <c r="AZ2138" s="2"/>
      <c r="BB2138" s="1"/>
    </row>
    <row r="2139" spans="6:54" x14ac:dyDescent="0.35">
      <c r="F2139" s="2"/>
      <c r="G2139" s="2"/>
      <c r="H2139" s="2"/>
      <c r="I2139" s="2"/>
      <c r="J2139" s="2"/>
      <c r="K2139" s="2"/>
      <c r="L2139" s="2"/>
      <c r="N2139" s="1"/>
      <c r="O2139" s="2"/>
      <c r="P2139" s="2"/>
      <c r="Q2139" s="2"/>
      <c r="R2139" s="2"/>
      <c r="S2139" s="2"/>
      <c r="T2139" s="2"/>
      <c r="U2139" s="2"/>
      <c r="V2139" s="2"/>
      <c r="X2139" s="1"/>
      <c r="Y2139" s="2"/>
      <c r="Z2139" s="2"/>
      <c r="AA2139" s="2"/>
      <c r="AB2139" s="2"/>
      <c r="AC2139" s="2"/>
      <c r="AD2139" s="2"/>
      <c r="AE2139" s="2"/>
      <c r="AF2139" s="2"/>
      <c r="AH2139" s="1"/>
      <c r="AI2139" s="2"/>
      <c r="AJ2139" s="2"/>
      <c r="AK2139" s="2"/>
      <c r="AL2139" s="2"/>
      <c r="AM2139" s="2"/>
      <c r="AN2139" s="2"/>
      <c r="AO2139" s="2"/>
      <c r="AP2139" s="2"/>
      <c r="AR2139" s="1"/>
      <c r="AS2139" s="2"/>
      <c r="AT2139" s="2"/>
      <c r="AU2139" s="2"/>
      <c r="AV2139" s="2"/>
      <c r="AW2139" s="2"/>
      <c r="AX2139" s="2"/>
      <c r="AY2139" s="2"/>
      <c r="AZ2139" s="2"/>
      <c r="BB2139" s="1"/>
    </row>
    <row r="2140" spans="6:54" x14ac:dyDescent="0.35">
      <c r="F2140" s="2"/>
      <c r="G2140" s="2"/>
      <c r="H2140" s="2"/>
      <c r="I2140" s="2"/>
      <c r="J2140" s="2"/>
      <c r="K2140" s="2"/>
      <c r="L2140" s="2"/>
      <c r="N2140" s="1"/>
      <c r="O2140" s="2"/>
      <c r="P2140" s="2"/>
      <c r="Q2140" s="2"/>
      <c r="R2140" s="2"/>
      <c r="S2140" s="2"/>
      <c r="T2140" s="2"/>
      <c r="U2140" s="2"/>
      <c r="V2140" s="2"/>
      <c r="X2140" s="1"/>
      <c r="Y2140" s="2"/>
      <c r="Z2140" s="2"/>
      <c r="AA2140" s="2"/>
      <c r="AB2140" s="2"/>
      <c r="AC2140" s="2"/>
      <c r="AD2140" s="2"/>
      <c r="AE2140" s="2"/>
      <c r="AF2140" s="2"/>
      <c r="AH2140" s="1"/>
      <c r="AI2140" s="2"/>
      <c r="AJ2140" s="2"/>
      <c r="AK2140" s="2"/>
      <c r="AL2140" s="2"/>
      <c r="AM2140" s="2"/>
      <c r="AN2140" s="2"/>
      <c r="AO2140" s="2"/>
      <c r="AP2140" s="2"/>
      <c r="AR2140" s="1"/>
      <c r="AS2140" s="2"/>
      <c r="AT2140" s="2"/>
      <c r="AU2140" s="2"/>
      <c r="AV2140" s="2"/>
      <c r="AW2140" s="2"/>
      <c r="AX2140" s="2"/>
      <c r="AY2140" s="2"/>
      <c r="AZ2140" s="2"/>
      <c r="BB2140" s="1"/>
    </row>
    <row r="2141" spans="6:54" x14ac:dyDescent="0.35">
      <c r="F2141" s="2"/>
      <c r="G2141" s="2"/>
      <c r="H2141" s="2"/>
      <c r="I2141" s="2"/>
      <c r="J2141" s="2"/>
      <c r="K2141" s="2"/>
      <c r="L2141" s="2"/>
      <c r="N2141" s="1"/>
      <c r="O2141" s="2"/>
      <c r="P2141" s="2"/>
      <c r="Q2141" s="2"/>
      <c r="R2141" s="2"/>
      <c r="S2141" s="2"/>
      <c r="T2141" s="2"/>
      <c r="U2141" s="2"/>
      <c r="V2141" s="2"/>
      <c r="X2141" s="1"/>
      <c r="Y2141" s="2"/>
      <c r="Z2141" s="2"/>
      <c r="AA2141" s="2"/>
      <c r="AB2141" s="2"/>
      <c r="AC2141" s="2"/>
      <c r="AD2141" s="2"/>
      <c r="AE2141" s="2"/>
      <c r="AF2141" s="2"/>
      <c r="AH2141" s="1"/>
      <c r="AI2141" s="2"/>
      <c r="AJ2141" s="2"/>
      <c r="AK2141" s="2"/>
      <c r="AL2141" s="2"/>
      <c r="AM2141" s="2"/>
      <c r="AN2141" s="2"/>
      <c r="AO2141" s="2"/>
      <c r="AP2141" s="2"/>
      <c r="AR2141" s="1"/>
      <c r="AS2141" s="2"/>
      <c r="AT2141" s="2"/>
      <c r="AU2141" s="2"/>
      <c r="AV2141" s="2"/>
      <c r="AW2141" s="2"/>
      <c r="AX2141" s="2"/>
      <c r="AY2141" s="2"/>
      <c r="AZ2141" s="2"/>
      <c r="BB2141" s="1"/>
    </row>
    <row r="2142" spans="6:54" x14ac:dyDescent="0.35">
      <c r="F2142" s="2"/>
      <c r="G2142" s="2"/>
      <c r="H2142" s="2"/>
      <c r="I2142" s="2"/>
      <c r="J2142" s="2"/>
      <c r="K2142" s="2"/>
      <c r="L2142" s="2"/>
      <c r="N2142" s="1"/>
      <c r="O2142" s="2"/>
      <c r="P2142" s="2"/>
      <c r="Q2142" s="2"/>
      <c r="R2142" s="2"/>
      <c r="S2142" s="2"/>
      <c r="T2142" s="2"/>
      <c r="U2142" s="2"/>
      <c r="V2142" s="2"/>
      <c r="X2142" s="1"/>
      <c r="Y2142" s="2"/>
      <c r="Z2142" s="2"/>
      <c r="AA2142" s="2"/>
      <c r="AB2142" s="2"/>
      <c r="AC2142" s="2"/>
      <c r="AD2142" s="2"/>
      <c r="AE2142" s="2"/>
      <c r="AF2142" s="2"/>
      <c r="AH2142" s="1"/>
      <c r="AI2142" s="2"/>
      <c r="AJ2142" s="2"/>
      <c r="AK2142" s="2"/>
      <c r="AL2142" s="2"/>
      <c r="AM2142" s="2"/>
      <c r="AN2142" s="2"/>
      <c r="AO2142" s="2"/>
      <c r="AP2142" s="2"/>
      <c r="AR2142" s="1"/>
      <c r="AS2142" s="2"/>
      <c r="AT2142" s="2"/>
      <c r="AU2142" s="2"/>
      <c r="AV2142" s="2"/>
      <c r="AW2142" s="2"/>
      <c r="AX2142" s="2"/>
      <c r="AY2142" s="2"/>
      <c r="AZ2142" s="2"/>
      <c r="BB2142" s="1"/>
    </row>
    <row r="2143" spans="6:54" x14ac:dyDescent="0.35">
      <c r="F2143" s="2"/>
      <c r="G2143" s="2"/>
      <c r="H2143" s="2"/>
      <c r="I2143" s="2"/>
      <c r="J2143" s="2"/>
      <c r="K2143" s="2"/>
      <c r="L2143" s="2"/>
      <c r="N2143" s="1"/>
      <c r="O2143" s="2"/>
      <c r="P2143" s="2"/>
      <c r="Q2143" s="2"/>
      <c r="R2143" s="2"/>
      <c r="S2143" s="2"/>
      <c r="T2143" s="2"/>
      <c r="U2143" s="2"/>
      <c r="V2143" s="2"/>
      <c r="X2143" s="1"/>
      <c r="Y2143" s="2"/>
      <c r="Z2143" s="2"/>
      <c r="AA2143" s="2"/>
      <c r="AB2143" s="2"/>
      <c r="AC2143" s="2"/>
      <c r="AD2143" s="2"/>
      <c r="AE2143" s="2"/>
      <c r="AF2143" s="2"/>
      <c r="AH2143" s="1"/>
      <c r="AI2143" s="2"/>
      <c r="AJ2143" s="2"/>
      <c r="AK2143" s="2"/>
      <c r="AL2143" s="2"/>
      <c r="AM2143" s="2"/>
      <c r="AN2143" s="2"/>
      <c r="AO2143" s="2"/>
      <c r="AP2143" s="2"/>
      <c r="AR2143" s="1"/>
      <c r="AS2143" s="2"/>
      <c r="AT2143" s="2"/>
      <c r="AU2143" s="2"/>
      <c r="AV2143" s="2"/>
      <c r="AW2143" s="2"/>
      <c r="AX2143" s="2"/>
      <c r="AY2143" s="2"/>
      <c r="AZ2143" s="2"/>
      <c r="BB2143" s="1"/>
    </row>
    <row r="2144" spans="6:54" x14ac:dyDescent="0.35">
      <c r="F2144" s="2"/>
      <c r="G2144" s="2"/>
      <c r="H2144" s="2"/>
      <c r="I2144" s="2"/>
      <c r="J2144" s="2"/>
      <c r="K2144" s="2"/>
      <c r="L2144" s="2"/>
      <c r="N2144" s="1"/>
      <c r="O2144" s="2"/>
      <c r="P2144" s="2"/>
      <c r="Q2144" s="2"/>
      <c r="R2144" s="2"/>
      <c r="S2144" s="2"/>
      <c r="T2144" s="2"/>
      <c r="U2144" s="2"/>
      <c r="V2144" s="2"/>
      <c r="X2144" s="1"/>
      <c r="Y2144" s="2"/>
      <c r="Z2144" s="2"/>
      <c r="AA2144" s="2"/>
      <c r="AB2144" s="2"/>
      <c r="AC2144" s="2"/>
      <c r="AD2144" s="2"/>
      <c r="AE2144" s="2"/>
      <c r="AF2144" s="2"/>
      <c r="AH2144" s="1"/>
      <c r="AI2144" s="2"/>
      <c r="AJ2144" s="2"/>
      <c r="AK2144" s="2"/>
      <c r="AL2144" s="2"/>
      <c r="AM2144" s="2"/>
      <c r="AN2144" s="2"/>
      <c r="AO2144" s="2"/>
      <c r="AP2144" s="2"/>
      <c r="AR2144" s="1"/>
      <c r="AS2144" s="2"/>
      <c r="AT2144" s="2"/>
      <c r="AU2144" s="2"/>
      <c r="AV2144" s="2"/>
      <c r="AW2144" s="2"/>
      <c r="AX2144" s="2"/>
      <c r="AY2144" s="2"/>
      <c r="AZ2144" s="2"/>
      <c r="BB2144" s="1"/>
    </row>
    <row r="2145" spans="6:54" x14ac:dyDescent="0.35">
      <c r="F2145" s="2"/>
      <c r="G2145" s="2"/>
      <c r="H2145" s="2"/>
      <c r="I2145" s="2"/>
      <c r="J2145" s="2"/>
      <c r="K2145" s="2"/>
      <c r="L2145" s="2"/>
      <c r="N2145" s="1"/>
      <c r="O2145" s="2"/>
      <c r="P2145" s="2"/>
      <c r="Q2145" s="2"/>
      <c r="R2145" s="2"/>
      <c r="S2145" s="2"/>
      <c r="T2145" s="2"/>
      <c r="U2145" s="2"/>
      <c r="V2145" s="2"/>
      <c r="X2145" s="1"/>
      <c r="Y2145" s="2"/>
      <c r="Z2145" s="2"/>
      <c r="AA2145" s="2"/>
      <c r="AB2145" s="2"/>
      <c r="AC2145" s="2"/>
      <c r="AD2145" s="2"/>
      <c r="AE2145" s="2"/>
      <c r="AF2145" s="2"/>
      <c r="AH2145" s="1"/>
      <c r="AI2145" s="2"/>
      <c r="AJ2145" s="2"/>
      <c r="AK2145" s="2"/>
      <c r="AL2145" s="2"/>
      <c r="AM2145" s="2"/>
      <c r="AN2145" s="2"/>
      <c r="AO2145" s="2"/>
      <c r="AP2145" s="2"/>
      <c r="AR2145" s="1"/>
      <c r="AS2145" s="2"/>
      <c r="AT2145" s="2"/>
      <c r="AU2145" s="2"/>
      <c r="AV2145" s="2"/>
      <c r="AW2145" s="2"/>
      <c r="AX2145" s="2"/>
      <c r="AY2145" s="2"/>
      <c r="AZ2145" s="2"/>
      <c r="BB2145" s="1"/>
    </row>
    <row r="2146" spans="6:54" x14ac:dyDescent="0.35">
      <c r="F2146" s="2"/>
      <c r="G2146" s="2"/>
      <c r="H2146" s="2"/>
      <c r="I2146" s="2"/>
      <c r="J2146" s="2"/>
      <c r="K2146" s="2"/>
      <c r="L2146" s="2"/>
      <c r="N2146" s="1"/>
      <c r="O2146" s="2"/>
      <c r="P2146" s="2"/>
      <c r="Q2146" s="2"/>
      <c r="R2146" s="2"/>
      <c r="S2146" s="2"/>
      <c r="T2146" s="2"/>
      <c r="U2146" s="2"/>
      <c r="V2146" s="2"/>
      <c r="X2146" s="1"/>
      <c r="Y2146" s="2"/>
      <c r="Z2146" s="2"/>
      <c r="AA2146" s="2"/>
      <c r="AB2146" s="2"/>
      <c r="AC2146" s="2"/>
      <c r="AD2146" s="2"/>
      <c r="AE2146" s="2"/>
      <c r="AF2146" s="2"/>
      <c r="AH2146" s="1"/>
      <c r="AI2146" s="2"/>
      <c r="AJ2146" s="2"/>
      <c r="AK2146" s="2"/>
      <c r="AL2146" s="2"/>
      <c r="AM2146" s="2"/>
      <c r="AN2146" s="2"/>
      <c r="AO2146" s="2"/>
      <c r="AP2146" s="2"/>
      <c r="AR2146" s="1"/>
      <c r="AS2146" s="2"/>
      <c r="AT2146" s="2"/>
      <c r="AU2146" s="2"/>
      <c r="AV2146" s="2"/>
      <c r="AW2146" s="2"/>
      <c r="AX2146" s="2"/>
      <c r="AY2146" s="2"/>
      <c r="AZ2146" s="2"/>
      <c r="BB2146" s="1"/>
    </row>
    <row r="2147" spans="6:54" x14ac:dyDescent="0.35">
      <c r="F2147" s="2"/>
      <c r="G2147" s="2"/>
      <c r="H2147" s="2"/>
      <c r="I2147" s="2"/>
      <c r="J2147" s="2"/>
      <c r="K2147" s="2"/>
      <c r="L2147" s="2"/>
      <c r="N2147" s="1"/>
      <c r="O2147" s="2"/>
      <c r="P2147" s="2"/>
      <c r="Q2147" s="2"/>
      <c r="R2147" s="2"/>
      <c r="S2147" s="2"/>
      <c r="T2147" s="2"/>
      <c r="U2147" s="2"/>
      <c r="V2147" s="2"/>
      <c r="X2147" s="1"/>
      <c r="Y2147" s="2"/>
      <c r="Z2147" s="2"/>
      <c r="AA2147" s="2"/>
      <c r="AB2147" s="2"/>
      <c r="AC2147" s="2"/>
      <c r="AD2147" s="2"/>
      <c r="AE2147" s="2"/>
      <c r="AF2147" s="2"/>
      <c r="AH2147" s="1"/>
      <c r="AI2147" s="2"/>
      <c r="AJ2147" s="2"/>
      <c r="AK2147" s="2"/>
      <c r="AL2147" s="2"/>
      <c r="AM2147" s="2"/>
      <c r="AN2147" s="2"/>
      <c r="AO2147" s="2"/>
      <c r="AP2147" s="2"/>
      <c r="AR2147" s="1"/>
      <c r="AS2147" s="2"/>
      <c r="AT2147" s="2"/>
      <c r="AU2147" s="2"/>
      <c r="AV2147" s="2"/>
      <c r="AW2147" s="2"/>
      <c r="AX2147" s="2"/>
      <c r="AY2147" s="2"/>
      <c r="AZ2147" s="2"/>
      <c r="BB2147" s="1"/>
    </row>
    <row r="2148" spans="6:54" x14ac:dyDescent="0.35">
      <c r="F2148" s="2"/>
      <c r="G2148" s="2"/>
      <c r="H2148" s="2"/>
      <c r="I2148" s="2"/>
      <c r="J2148" s="2"/>
      <c r="K2148" s="2"/>
      <c r="L2148" s="2"/>
      <c r="N2148" s="1"/>
      <c r="O2148" s="2"/>
      <c r="P2148" s="2"/>
      <c r="Q2148" s="2"/>
      <c r="R2148" s="2"/>
      <c r="S2148" s="2"/>
      <c r="T2148" s="2"/>
      <c r="U2148" s="2"/>
      <c r="V2148" s="2"/>
      <c r="X2148" s="1"/>
      <c r="Y2148" s="2"/>
      <c r="Z2148" s="2"/>
      <c r="AA2148" s="2"/>
      <c r="AB2148" s="2"/>
      <c r="AC2148" s="2"/>
      <c r="AD2148" s="2"/>
      <c r="AE2148" s="2"/>
      <c r="AF2148" s="2"/>
      <c r="AH2148" s="1"/>
      <c r="AI2148" s="2"/>
      <c r="AJ2148" s="2"/>
      <c r="AK2148" s="2"/>
      <c r="AL2148" s="2"/>
      <c r="AM2148" s="2"/>
      <c r="AN2148" s="2"/>
      <c r="AO2148" s="2"/>
      <c r="AP2148" s="2"/>
      <c r="AR2148" s="1"/>
      <c r="AS2148" s="2"/>
      <c r="AT2148" s="2"/>
      <c r="AU2148" s="2"/>
      <c r="AV2148" s="2"/>
      <c r="AW2148" s="2"/>
      <c r="AX2148" s="2"/>
      <c r="AY2148" s="2"/>
      <c r="AZ2148" s="2"/>
      <c r="BB2148" s="1"/>
    </row>
    <row r="2149" spans="6:54" x14ac:dyDescent="0.35">
      <c r="F2149" s="2"/>
      <c r="G2149" s="2"/>
      <c r="H2149" s="2"/>
      <c r="I2149" s="2"/>
      <c r="J2149" s="2"/>
      <c r="K2149" s="2"/>
      <c r="L2149" s="2"/>
      <c r="N2149" s="1"/>
      <c r="O2149" s="2"/>
      <c r="P2149" s="2"/>
      <c r="Q2149" s="2"/>
      <c r="R2149" s="2"/>
      <c r="S2149" s="2"/>
      <c r="T2149" s="2"/>
      <c r="U2149" s="2"/>
      <c r="V2149" s="2"/>
      <c r="X2149" s="1"/>
      <c r="Y2149" s="2"/>
      <c r="Z2149" s="2"/>
      <c r="AA2149" s="2"/>
      <c r="AB2149" s="2"/>
      <c r="AC2149" s="2"/>
      <c r="AD2149" s="2"/>
      <c r="AE2149" s="2"/>
      <c r="AF2149" s="2"/>
      <c r="AH2149" s="1"/>
      <c r="AI2149" s="2"/>
      <c r="AJ2149" s="2"/>
      <c r="AK2149" s="2"/>
      <c r="AL2149" s="2"/>
      <c r="AM2149" s="2"/>
      <c r="AN2149" s="2"/>
      <c r="AO2149" s="2"/>
      <c r="AP2149" s="2"/>
      <c r="AR2149" s="1"/>
      <c r="AS2149" s="2"/>
      <c r="AT2149" s="2"/>
      <c r="AU2149" s="2"/>
      <c r="AV2149" s="2"/>
      <c r="AW2149" s="2"/>
      <c r="AX2149" s="2"/>
      <c r="AY2149" s="2"/>
      <c r="AZ2149" s="2"/>
      <c r="BB2149" s="1"/>
    </row>
    <row r="2150" spans="6:54" x14ac:dyDescent="0.35">
      <c r="F2150" s="2"/>
      <c r="G2150" s="2"/>
      <c r="H2150" s="2"/>
      <c r="I2150" s="2"/>
      <c r="J2150" s="2"/>
      <c r="K2150" s="2"/>
      <c r="L2150" s="2"/>
      <c r="N2150" s="1"/>
      <c r="O2150" s="2"/>
      <c r="P2150" s="2"/>
      <c r="Q2150" s="2"/>
      <c r="R2150" s="2"/>
      <c r="S2150" s="2"/>
      <c r="T2150" s="2"/>
      <c r="U2150" s="2"/>
      <c r="V2150" s="2"/>
      <c r="X2150" s="1"/>
      <c r="Y2150" s="2"/>
      <c r="Z2150" s="2"/>
      <c r="AA2150" s="2"/>
      <c r="AB2150" s="2"/>
      <c r="AC2150" s="2"/>
      <c r="AD2150" s="2"/>
      <c r="AE2150" s="2"/>
      <c r="AF2150" s="2"/>
      <c r="AH2150" s="1"/>
      <c r="AI2150" s="2"/>
      <c r="AJ2150" s="2"/>
      <c r="AK2150" s="2"/>
      <c r="AL2150" s="2"/>
      <c r="AM2150" s="2"/>
      <c r="AN2150" s="2"/>
      <c r="AO2150" s="2"/>
      <c r="AP2150" s="2"/>
      <c r="AR2150" s="1"/>
      <c r="AS2150" s="2"/>
      <c r="AT2150" s="2"/>
      <c r="AU2150" s="2"/>
      <c r="AV2150" s="2"/>
      <c r="AW2150" s="2"/>
      <c r="AX2150" s="2"/>
      <c r="AY2150" s="2"/>
      <c r="AZ2150" s="2"/>
      <c r="BB2150" s="1"/>
    </row>
    <row r="2151" spans="6:54" x14ac:dyDescent="0.35">
      <c r="F2151" s="2"/>
      <c r="G2151" s="2"/>
      <c r="H2151" s="2"/>
      <c r="I2151" s="2"/>
      <c r="J2151" s="2"/>
      <c r="K2151" s="2"/>
      <c r="L2151" s="2"/>
      <c r="N2151" s="1"/>
      <c r="O2151" s="2"/>
      <c r="P2151" s="2"/>
      <c r="Q2151" s="2"/>
      <c r="R2151" s="2"/>
      <c r="S2151" s="2"/>
      <c r="T2151" s="2"/>
      <c r="U2151" s="2"/>
      <c r="V2151" s="2"/>
      <c r="X2151" s="1"/>
      <c r="Y2151" s="2"/>
      <c r="Z2151" s="2"/>
      <c r="AA2151" s="2"/>
      <c r="AB2151" s="2"/>
      <c r="AC2151" s="2"/>
      <c r="AD2151" s="2"/>
      <c r="AE2151" s="2"/>
      <c r="AF2151" s="2"/>
      <c r="AH2151" s="1"/>
      <c r="AI2151" s="2"/>
      <c r="AJ2151" s="2"/>
      <c r="AK2151" s="2"/>
      <c r="AL2151" s="2"/>
      <c r="AM2151" s="2"/>
      <c r="AN2151" s="2"/>
      <c r="AO2151" s="2"/>
      <c r="AP2151" s="2"/>
      <c r="AR2151" s="1"/>
      <c r="AS2151" s="2"/>
      <c r="AT2151" s="2"/>
      <c r="AU2151" s="2"/>
      <c r="AV2151" s="2"/>
      <c r="AW2151" s="2"/>
      <c r="AX2151" s="2"/>
      <c r="AY2151" s="2"/>
      <c r="AZ2151" s="2"/>
      <c r="BB2151" s="1"/>
    </row>
    <row r="2152" spans="6:54" x14ac:dyDescent="0.35">
      <c r="F2152" s="2"/>
      <c r="G2152" s="2"/>
      <c r="H2152" s="2"/>
      <c r="I2152" s="2"/>
      <c r="J2152" s="2"/>
      <c r="K2152" s="2"/>
      <c r="L2152" s="2"/>
      <c r="N2152" s="1"/>
      <c r="O2152" s="2"/>
      <c r="P2152" s="2"/>
      <c r="Q2152" s="2"/>
      <c r="R2152" s="2"/>
      <c r="S2152" s="2"/>
      <c r="T2152" s="2"/>
      <c r="U2152" s="2"/>
      <c r="V2152" s="2"/>
      <c r="X2152" s="1"/>
      <c r="Y2152" s="2"/>
      <c r="Z2152" s="2"/>
      <c r="AA2152" s="2"/>
      <c r="AB2152" s="2"/>
      <c r="AC2152" s="2"/>
      <c r="AD2152" s="2"/>
      <c r="AE2152" s="2"/>
      <c r="AF2152" s="2"/>
      <c r="AH2152" s="1"/>
      <c r="AI2152" s="2"/>
      <c r="AJ2152" s="2"/>
      <c r="AK2152" s="2"/>
      <c r="AL2152" s="2"/>
      <c r="AM2152" s="2"/>
      <c r="AN2152" s="2"/>
      <c r="AO2152" s="2"/>
      <c r="AP2152" s="2"/>
      <c r="AR2152" s="1"/>
      <c r="AS2152" s="2"/>
      <c r="AT2152" s="2"/>
      <c r="AU2152" s="2"/>
      <c r="AV2152" s="2"/>
      <c r="AW2152" s="2"/>
      <c r="AX2152" s="2"/>
      <c r="AY2152" s="2"/>
      <c r="AZ2152" s="2"/>
      <c r="BB2152" s="1"/>
    </row>
    <row r="2153" spans="6:54" x14ac:dyDescent="0.35">
      <c r="F2153" s="2"/>
      <c r="G2153" s="2"/>
      <c r="H2153" s="2"/>
      <c r="I2153" s="2"/>
      <c r="J2153" s="2"/>
      <c r="K2153" s="2"/>
      <c r="L2153" s="2"/>
      <c r="N2153" s="1"/>
      <c r="O2153" s="2"/>
      <c r="P2153" s="2"/>
      <c r="Q2153" s="2"/>
      <c r="R2153" s="2"/>
      <c r="S2153" s="2"/>
      <c r="T2153" s="2"/>
      <c r="U2153" s="2"/>
      <c r="V2153" s="2"/>
      <c r="X2153" s="1"/>
      <c r="Y2153" s="2"/>
      <c r="Z2153" s="2"/>
      <c r="AA2153" s="2"/>
      <c r="AB2153" s="2"/>
      <c r="AC2153" s="2"/>
      <c r="AD2153" s="2"/>
      <c r="AE2153" s="2"/>
      <c r="AF2153" s="2"/>
      <c r="AH2153" s="1"/>
      <c r="AI2153" s="2"/>
      <c r="AJ2153" s="2"/>
      <c r="AK2153" s="2"/>
      <c r="AL2153" s="2"/>
      <c r="AM2153" s="2"/>
      <c r="AN2153" s="2"/>
      <c r="AO2153" s="2"/>
      <c r="AP2153" s="2"/>
      <c r="AR2153" s="1"/>
      <c r="AS2153" s="2"/>
      <c r="AT2153" s="2"/>
      <c r="AU2153" s="2"/>
      <c r="AV2153" s="2"/>
      <c r="AW2153" s="2"/>
      <c r="AX2153" s="2"/>
      <c r="AY2153" s="2"/>
      <c r="AZ2153" s="2"/>
      <c r="BB2153" s="1"/>
    </row>
    <row r="2154" spans="6:54" x14ac:dyDescent="0.35">
      <c r="F2154" s="2"/>
      <c r="G2154" s="2"/>
      <c r="H2154" s="2"/>
      <c r="I2154" s="2"/>
      <c r="J2154" s="2"/>
      <c r="K2154" s="2"/>
      <c r="L2154" s="2"/>
      <c r="N2154" s="1"/>
      <c r="O2154" s="2"/>
      <c r="P2154" s="2"/>
      <c r="Q2154" s="2"/>
      <c r="R2154" s="2"/>
      <c r="S2154" s="2"/>
      <c r="T2154" s="2"/>
      <c r="U2154" s="2"/>
      <c r="V2154" s="2"/>
      <c r="X2154" s="1"/>
      <c r="Y2154" s="2"/>
      <c r="Z2154" s="2"/>
      <c r="AA2154" s="2"/>
      <c r="AB2154" s="2"/>
      <c r="AC2154" s="2"/>
      <c r="AD2154" s="2"/>
      <c r="AE2154" s="2"/>
      <c r="AF2154" s="2"/>
      <c r="AH2154" s="1"/>
      <c r="AI2154" s="2"/>
      <c r="AJ2154" s="2"/>
      <c r="AK2154" s="2"/>
      <c r="AL2154" s="2"/>
      <c r="AM2154" s="2"/>
      <c r="AN2154" s="2"/>
      <c r="AO2154" s="2"/>
      <c r="AP2154" s="2"/>
      <c r="AR2154" s="1"/>
      <c r="AS2154" s="2"/>
      <c r="AT2154" s="2"/>
      <c r="AU2154" s="2"/>
      <c r="AV2154" s="2"/>
      <c r="AW2154" s="2"/>
      <c r="AX2154" s="2"/>
      <c r="AY2154" s="2"/>
      <c r="AZ2154" s="2"/>
      <c r="BB2154" s="1"/>
    </row>
    <row r="2155" spans="6:54" x14ac:dyDescent="0.35">
      <c r="F2155" s="2"/>
      <c r="G2155" s="2"/>
      <c r="H2155" s="2"/>
      <c r="I2155" s="2"/>
      <c r="J2155" s="2"/>
      <c r="K2155" s="2"/>
      <c r="L2155" s="2"/>
      <c r="N2155" s="1"/>
      <c r="O2155" s="2"/>
      <c r="P2155" s="2"/>
      <c r="Q2155" s="2"/>
      <c r="R2155" s="2"/>
      <c r="S2155" s="2"/>
      <c r="T2155" s="2"/>
      <c r="U2155" s="2"/>
      <c r="V2155" s="2"/>
      <c r="X2155" s="1"/>
      <c r="Y2155" s="2"/>
      <c r="Z2155" s="2"/>
      <c r="AA2155" s="2"/>
      <c r="AB2155" s="2"/>
      <c r="AC2155" s="2"/>
      <c r="AD2155" s="2"/>
      <c r="AE2155" s="2"/>
      <c r="AF2155" s="2"/>
      <c r="AH2155" s="1"/>
      <c r="AI2155" s="2"/>
      <c r="AJ2155" s="2"/>
      <c r="AK2155" s="2"/>
      <c r="AL2155" s="2"/>
      <c r="AM2155" s="2"/>
      <c r="AN2155" s="2"/>
      <c r="AO2155" s="2"/>
      <c r="AP2155" s="2"/>
      <c r="AR2155" s="1"/>
      <c r="AS2155" s="2"/>
      <c r="AT2155" s="2"/>
      <c r="AU2155" s="2"/>
      <c r="AV2155" s="2"/>
      <c r="AW2155" s="2"/>
      <c r="AX2155" s="2"/>
      <c r="AY2155" s="2"/>
      <c r="AZ2155" s="2"/>
      <c r="BB2155" s="1"/>
    </row>
    <row r="2156" spans="6:54" x14ac:dyDescent="0.35">
      <c r="F2156" s="2"/>
      <c r="G2156" s="2"/>
      <c r="H2156" s="2"/>
      <c r="I2156" s="2"/>
      <c r="J2156" s="2"/>
      <c r="K2156" s="2"/>
      <c r="L2156" s="2"/>
      <c r="N2156" s="1"/>
      <c r="O2156" s="2"/>
      <c r="P2156" s="2"/>
      <c r="Q2156" s="2"/>
      <c r="R2156" s="2"/>
      <c r="S2156" s="2"/>
      <c r="T2156" s="2"/>
      <c r="U2156" s="2"/>
      <c r="V2156" s="2"/>
      <c r="X2156" s="1"/>
      <c r="Y2156" s="2"/>
      <c r="Z2156" s="2"/>
      <c r="AA2156" s="2"/>
      <c r="AB2156" s="2"/>
      <c r="AC2156" s="2"/>
      <c r="AD2156" s="2"/>
      <c r="AE2156" s="2"/>
      <c r="AF2156" s="2"/>
      <c r="AH2156" s="1"/>
      <c r="AI2156" s="2"/>
      <c r="AJ2156" s="2"/>
      <c r="AK2156" s="2"/>
      <c r="AL2156" s="2"/>
      <c r="AM2156" s="2"/>
      <c r="AN2156" s="2"/>
      <c r="AO2156" s="2"/>
      <c r="AP2156" s="2"/>
      <c r="AR2156" s="1"/>
      <c r="AS2156" s="2"/>
      <c r="AT2156" s="2"/>
      <c r="AU2156" s="2"/>
      <c r="AV2156" s="2"/>
      <c r="AW2156" s="2"/>
      <c r="AX2156" s="2"/>
      <c r="AY2156" s="2"/>
      <c r="AZ2156" s="2"/>
      <c r="BB2156" s="1"/>
    </row>
    <row r="2157" spans="6:54" x14ac:dyDescent="0.35">
      <c r="F2157" s="2"/>
      <c r="G2157" s="2"/>
      <c r="H2157" s="2"/>
      <c r="I2157" s="2"/>
      <c r="J2157" s="2"/>
      <c r="K2157" s="2"/>
      <c r="L2157" s="2"/>
      <c r="N2157" s="1"/>
      <c r="O2157" s="2"/>
      <c r="P2157" s="2"/>
      <c r="Q2157" s="2"/>
      <c r="R2157" s="2"/>
      <c r="S2157" s="2"/>
      <c r="T2157" s="2"/>
      <c r="U2157" s="2"/>
      <c r="V2157" s="2"/>
      <c r="X2157" s="1"/>
      <c r="Y2157" s="2"/>
      <c r="Z2157" s="2"/>
      <c r="AA2157" s="2"/>
      <c r="AB2157" s="2"/>
      <c r="AC2157" s="2"/>
      <c r="AD2157" s="2"/>
      <c r="AE2157" s="2"/>
      <c r="AF2157" s="2"/>
      <c r="AH2157" s="1"/>
      <c r="AI2157" s="2"/>
      <c r="AJ2157" s="2"/>
      <c r="AK2157" s="2"/>
      <c r="AL2157" s="2"/>
      <c r="AM2157" s="2"/>
      <c r="AN2157" s="2"/>
      <c r="AO2157" s="2"/>
      <c r="AP2157" s="2"/>
      <c r="AR2157" s="1"/>
      <c r="AS2157" s="2"/>
      <c r="AT2157" s="2"/>
      <c r="AU2157" s="2"/>
      <c r="AV2157" s="2"/>
      <c r="AW2157" s="2"/>
      <c r="AX2157" s="2"/>
      <c r="AY2157" s="2"/>
      <c r="AZ2157" s="2"/>
      <c r="BB2157" s="1"/>
    </row>
    <row r="2158" spans="6:54" x14ac:dyDescent="0.35">
      <c r="F2158" s="2"/>
      <c r="G2158" s="2"/>
      <c r="H2158" s="2"/>
      <c r="I2158" s="2"/>
      <c r="J2158" s="2"/>
      <c r="K2158" s="2"/>
      <c r="L2158" s="2"/>
      <c r="N2158" s="1"/>
      <c r="O2158" s="2"/>
      <c r="P2158" s="2"/>
      <c r="Q2158" s="2"/>
      <c r="R2158" s="2"/>
      <c r="S2158" s="2"/>
      <c r="T2158" s="2"/>
      <c r="U2158" s="2"/>
      <c r="V2158" s="2"/>
      <c r="X2158" s="1"/>
      <c r="Y2158" s="2"/>
      <c r="Z2158" s="2"/>
      <c r="AA2158" s="2"/>
      <c r="AB2158" s="2"/>
      <c r="AC2158" s="2"/>
      <c r="AD2158" s="2"/>
      <c r="AE2158" s="2"/>
      <c r="AF2158" s="2"/>
      <c r="AH2158" s="1"/>
      <c r="AI2158" s="2"/>
      <c r="AJ2158" s="2"/>
      <c r="AK2158" s="2"/>
      <c r="AL2158" s="2"/>
      <c r="AM2158" s="2"/>
      <c r="AN2158" s="2"/>
      <c r="AO2158" s="2"/>
      <c r="AP2158" s="2"/>
      <c r="AR2158" s="1"/>
      <c r="AS2158" s="2"/>
      <c r="AT2158" s="2"/>
      <c r="AU2158" s="2"/>
      <c r="AV2158" s="2"/>
      <c r="AW2158" s="2"/>
      <c r="AX2158" s="2"/>
      <c r="AY2158" s="2"/>
      <c r="AZ2158" s="2"/>
      <c r="BB2158" s="1"/>
    </row>
    <row r="2159" spans="6:54" x14ac:dyDescent="0.35">
      <c r="F2159" s="2"/>
      <c r="G2159" s="2"/>
      <c r="H2159" s="2"/>
      <c r="I2159" s="2"/>
      <c r="J2159" s="2"/>
      <c r="K2159" s="2"/>
      <c r="L2159" s="2"/>
      <c r="N2159" s="1"/>
      <c r="O2159" s="2"/>
      <c r="P2159" s="2"/>
      <c r="Q2159" s="2"/>
      <c r="R2159" s="2"/>
      <c r="S2159" s="2"/>
      <c r="T2159" s="2"/>
      <c r="U2159" s="2"/>
      <c r="V2159" s="2"/>
      <c r="X2159" s="1"/>
      <c r="Y2159" s="2"/>
      <c r="Z2159" s="2"/>
      <c r="AA2159" s="2"/>
      <c r="AB2159" s="2"/>
      <c r="AC2159" s="2"/>
      <c r="AD2159" s="2"/>
      <c r="AE2159" s="2"/>
      <c r="AF2159" s="2"/>
      <c r="AH2159" s="1"/>
      <c r="AI2159" s="2"/>
      <c r="AJ2159" s="2"/>
      <c r="AK2159" s="2"/>
      <c r="AL2159" s="2"/>
      <c r="AM2159" s="2"/>
      <c r="AN2159" s="2"/>
      <c r="AO2159" s="2"/>
      <c r="AP2159" s="2"/>
      <c r="AR2159" s="1"/>
      <c r="AS2159" s="2"/>
      <c r="AT2159" s="2"/>
      <c r="AU2159" s="2"/>
      <c r="AV2159" s="2"/>
      <c r="AW2159" s="2"/>
      <c r="AX2159" s="2"/>
      <c r="AY2159" s="2"/>
      <c r="AZ2159" s="2"/>
      <c r="BB2159" s="1"/>
    </row>
    <row r="2160" spans="6:54" x14ac:dyDescent="0.35">
      <c r="F2160" s="2"/>
      <c r="G2160" s="2"/>
      <c r="H2160" s="2"/>
      <c r="I2160" s="2"/>
      <c r="J2160" s="2"/>
      <c r="K2160" s="2"/>
      <c r="L2160" s="2"/>
      <c r="N2160" s="1"/>
      <c r="O2160" s="2"/>
      <c r="P2160" s="2"/>
      <c r="Q2160" s="2"/>
      <c r="R2160" s="2"/>
      <c r="S2160" s="2"/>
      <c r="T2160" s="2"/>
      <c r="U2160" s="2"/>
      <c r="V2160" s="2"/>
      <c r="X2160" s="1"/>
      <c r="Y2160" s="2"/>
      <c r="Z2160" s="2"/>
      <c r="AA2160" s="2"/>
      <c r="AB2160" s="2"/>
      <c r="AC2160" s="2"/>
      <c r="AD2160" s="2"/>
      <c r="AE2160" s="2"/>
      <c r="AF2160" s="2"/>
      <c r="AH2160" s="1"/>
      <c r="AI2160" s="2"/>
      <c r="AJ2160" s="2"/>
      <c r="AK2160" s="2"/>
      <c r="AL2160" s="2"/>
      <c r="AM2160" s="2"/>
      <c r="AN2160" s="2"/>
      <c r="AO2160" s="2"/>
      <c r="AP2160" s="2"/>
      <c r="AR2160" s="1"/>
      <c r="AS2160" s="2"/>
      <c r="AT2160" s="2"/>
      <c r="AU2160" s="2"/>
      <c r="AV2160" s="2"/>
      <c r="AW2160" s="2"/>
      <c r="AX2160" s="2"/>
      <c r="AY2160" s="2"/>
      <c r="AZ2160" s="2"/>
      <c r="BB2160" s="1"/>
    </row>
    <row r="2161" spans="6:54" x14ac:dyDescent="0.35">
      <c r="F2161" s="2"/>
      <c r="G2161" s="2"/>
      <c r="H2161" s="2"/>
      <c r="I2161" s="2"/>
      <c r="J2161" s="2"/>
      <c r="K2161" s="2"/>
      <c r="L2161" s="2"/>
      <c r="N2161" s="1"/>
      <c r="O2161" s="2"/>
      <c r="P2161" s="2"/>
      <c r="Q2161" s="2"/>
      <c r="R2161" s="2"/>
      <c r="S2161" s="2"/>
      <c r="T2161" s="2"/>
      <c r="U2161" s="2"/>
      <c r="V2161" s="2"/>
      <c r="X2161" s="1"/>
      <c r="Y2161" s="2"/>
      <c r="Z2161" s="2"/>
      <c r="AA2161" s="2"/>
      <c r="AB2161" s="2"/>
      <c r="AC2161" s="2"/>
      <c r="AD2161" s="2"/>
      <c r="AE2161" s="2"/>
      <c r="AF2161" s="2"/>
      <c r="AH2161" s="1"/>
      <c r="AI2161" s="2"/>
      <c r="AJ2161" s="2"/>
      <c r="AK2161" s="2"/>
      <c r="AL2161" s="2"/>
      <c r="AM2161" s="2"/>
      <c r="AN2161" s="2"/>
      <c r="AO2161" s="2"/>
      <c r="AP2161" s="2"/>
      <c r="AR2161" s="1"/>
      <c r="AS2161" s="2"/>
      <c r="AT2161" s="2"/>
      <c r="AU2161" s="2"/>
      <c r="AV2161" s="2"/>
      <c r="AW2161" s="2"/>
      <c r="AX2161" s="2"/>
      <c r="AY2161" s="2"/>
      <c r="AZ2161" s="2"/>
      <c r="BB2161" s="1"/>
    </row>
    <row r="2162" spans="6:54" x14ac:dyDescent="0.35">
      <c r="F2162" s="2"/>
      <c r="G2162" s="2"/>
      <c r="H2162" s="2"/>
      <c r="I2162" s="2"/>
      <c r="J2162" s="2"/>
      <c r="K2162" s="2"/>
      <c r="L2162" s="2"/>
      <c r="N2162" s="1"/>
      <c r="O2162" s="2"/>
      <c r="P2162" s="2"/>
      <c r="Q2162" s="2"/>
      <c r="R2162" s="2"/>
      <c r="S2162" s="2"/>
      <c r="T2162" s="2"/>
      <c r="U2162" s="2"/>
      <c r="V2162" s="2"/>
      <c r="X2162" s="1"/>
      <c r="Y2162" s="2"/>
      <c r="Z2162" s="2"/>
      <c r="AA2162" s="2"/>
      <c r="AB2162" s="2"/>
      <c r="AC2162" s="2"/>
      <c r="AD2162" s="2"/>
      <c r="AE2162" s="2"/>
      <c r="AF2162" s="2"/>
      <c r="AH2162" s="1"/>
      <c r="AI2162" s="2"/>
      <c r="AJ2162" s="2"/>
      <c r="AK2162" s="2"/>
      <c r="AL2162" s="2"/>
      <c r="AM2162" s="2"/>
      <c r="AN2162" s="2"/>
      <c r="AO2162" s="2"/>
      <c r="AP2162" s="2"/>
      <c r="AR2162" s="1"/>
      <c r="AS2162" s="2"/>
      <c r="AT2162" s="2"/>
      <c r="AU2162" s="2"/>
      <c r="AV2162" s="2"/>
      <c r="AW2162" s="2"/>
      <c r="AX2162" s="2"/>
      <c r="AY2162" s="2"/>
      <c r="AZ2162" s="2"/>
      <c r="BB2162" s="1"/>
    </row>
    <row r="2163" spans="6:54" x14ac:dyDescent="0.35">
      <c r="F2163" s="2"/>
      <c r="G2163" s="2"/>
      <c r="H2163" s="2"/>
      <c r="I2163" s="2"/>
      <c r="J2163" s="2"/>
      <c r="K2163" s="2"/>
      <c r="L2163" s="2"/>
      <c r="N2163" s="1"/>
      <c r="O2163" s="2"/>
      <c r="P2163" s="2"/>
      <c r="Q2163" s="2"/>
      <c r="R2163" s="2"/>
      <c r="S2163" s="2"/>
      <c r="T2163" s="2"/>
      <c r="U2163" s="2"/>
      <c r="V2163" s="2"/>
      <c r="X2163" s="1"/>
      <c r="Y2163" s="2"/>
      <c r="Z2163" s="2"/>
      <c r="AA2163" s="2"/>
      <c r="AB2163" s="2"/>
      <c r="AC2163" s="2"/>
      <c r="AD2163" s="2"/>
      <c r="AE2163" s="2"/>
      <c r="AF2163" s="2"/>
      <c r="AH2163" s="1"/>
      <c r="AI2163" s="2"/>
      <c r="AJ2163" s="2"/>
      <c r="AK2163" s="2"/>
      <c r="AL2163" s="2"/>
      <c r="AM2163" s="2"/>
      <c r="AN2163" s="2"/>
      <c r="AO2163" s="2"/>
      <c r="AP2163" s="2"/>
      <c r="AR2163" s="1"/>
      <c r="AS2163" s="2"/>
      <c r="AT2163" s="2"/>
      <c r="AU2163" s="2"/>
      <c r="AV2163" s="2"/>
      <c r="AW2163" s="2"/>
      <c r="AX2163" s="2"/>
      <c r="AY2163" s="2"/>
      <c r="AZ2163" s="2"/>
      <c r="BB2163" s="1"/>
    </row>
    <row r="2164" spans="6:54" x14ac:dyDescent="0.35">
      <c r="F2164" s="2"/>
      <c r="G2164" s="2"/>
      <c r="H2164" s="2"/>
      <c r="I2164" s="2"/>
      <c r="J2164" s="2"/>
      <c r="K2164" s="2"/>
      <c r="L2164" s="2"/>
      <c r="N2164" s="1"/>
      <c r="O2164" s="2"/>
      <c r="P2164" s="2"/>
      <c r="Q2164" s="2"/>
      <c r="R2164" s="2"/>
      <c r="S2164" s="2"/>
      <c r="T2164" s="2"/>
      <c r="U2164" s="2"/>
      <c r="V2164" s="2"/>
      <c r="X2164" s="1"/>
      <c r="Y2164" s="2"/>
      <c r="Z2164" s="2"/>
      <c r="AA2164" s="2"/>
      <c r="AB2164" s="2"/>
      <c r="AC2164" s="2"/>
      <c r="AD2164" s="2"/>
      <c r="AE2164" s="2"/>
      <c r="AF2164" s="2"/>
      <c r="AH2164" s="1"/>
      <c r="AI2164" s="2"/>
      <c r="AJ2164" s="2"/>
      <c r="AK2164" s="2"/>
      <c r="AL2164" s="2"/>
      <c r="AM2164" s="2"/>
      <c r="AN2164" s="2"/>
      <c r="AO2164" s="2"/>
      <c r="AP2164" s="2"/>
      <c r="AR2164" s="1"/>
      <c r="AS2164" s="2"/>
      <c r="AT2164" s="2"/>
      <c r="AU2164" s="2"/>
      <c r="AV2164" s="2"/>
      <c r="AW2164" s="2"/>
      <c r="AX2164" s="2"/>
      <c r="AY2164" s="2"/>
      <c r="AZ2164" s="2"/>
      <c r="BB2164" s="1"/>
    </row>
    <row r="2165" spans="6:54" x14ac:dyDescent="0.35">
      <c r="F2165" s="2"/>
      <c r="G2165" s="2"/>
      <c r="H2165" s="2"/>
      <c r="I2165" s="2"/>
      <c r="J2165" s="2"/>
      <c r="K2165" s="2"/>
      <c r="L2165" s="2"/>
      <c r="N2165" s="1"/>
      <c r="O2165" s="2"/>
      <c r="P2165" s="2"/>
      <c r="Q2165" s="2"/>
      <c r="R2165" s="2"/>
      <c r="S2165" s="2"/>
      <c r="T2165" s="2"/>
      <c r="U2165" s="2"/>
      <c r="V2165" s="2"/>
      <c r="X2165" s="1"/>
      <c r="Y2165" s="2"/>
      <c r="Z2165" s="2"/>
      <c r="AA2165" s="2"/>
      <c r="AB2165" s="2"/>
      <c r="AC2165" s="2"/>
      <c r="AD2165" s="2"/>
      <c r="AE2165" s="2"/>
      <c r="AF2165" s="2"/>
      <c r="AH2165" s="1"/>
      <c r="AI2165" s="2"/>
      <c r="AJ2165" s="2"/>
      <c r="AK2165" s="2"/>
      <c r="AL2165" s="2"/>
      <c r="AM2165" s="2"/>
      <c r="AN2165" s="2"/>
      <c r="AO2165" s="2"/>
      <c r="AP2165" s="2"/>
      <c r="AR2165" s="1"/>
      <c r="AS2165" s="2"/>
      <c r="AT2165" s="2"/>
      <c r="AU2165" s="2"/>
      <c r="AV2165" s="2"/>
      <c r="AW2165" s="2"/>
      <c r="AX2165" s="2"/>
      <c r="AY2165" s="2"/>
      <c r="AZ2165" s="2"/>
      <c r="BB2165" s="1"/>
    </row>
    <row r="2166" spans="6:54" x14ac:dyDescent="0.35">
      <c r="F2166" s="2"/>
      <c r="G2166" s="2"/>
      <c r="H2166" s="2"/>
      <c r="I2166" s="2"/>
      <c r="J2166" s="2"/>
      <c r="K2166" s="2"/>
      <c r="L2166" s="2"/>
      <c r="N2166" s="1"/>
      <c r="O2166" s="2"/>
      <c r="P2166" s="2"/>
      <c r="Q2166" s="2"/>
      <c r="R2166" s="2"/>
      <c r="S2166" s="2"/>
      <c r="T2166" s="2"/>
      <c r="U2166" s="2"/>
      <c r="V2166" s="2"/>
      <c r="X2166" s="1"/>
      <c r="Y2166" s="2"/>
      <c r="Z2166" s="2"/>
      <c r="AA2166" s="2"/>
      <c r="AB2166" s="2"/>
      <c r="AC2166" s="2"/>
      <c r="AD2166" s="2"/>
      <c r="AE2166" s="2"/>
      <c r="AF2166" s="2"/>
      <c r="AH2166" s="1"/>
      <c r="AI2166" s="2"/>
      <c r="AJ2166" s="2"/>
      <c r="AK2166" s="2"/>
      <c r="AL2166" s="2"/>
      <c r="AM2166" s="2"/>
      <c r="AN2166" s="2"/>
      <c r="AO2166" s="2"/>
      <c r="AP2166" s="2"/>
      <c r="AR2166" s="1"/>
      <c r="AS2166" s="2"/>
      <c r="AT2166" s="2"/>
      <c r="AU2166" s="2"/>
      <c r="AV2166" s="2"/>
      <c r="AW2166" s="2"/>
      <c r="AX2166" s="2"/>
      <c r="AY2166" s="2"/>
      <c r="AZ2166" s="2"/>
      <c r="BB2166" s="1"/>
    </row>
    <row r="2167" spans="6:54" x14ac:dyDescent="0.35">
      <c r="F2167" s="2"/>
      <c r="G2167" s="2"/>
      <c r="H2167" s="2"/>
      <c r="I2167" s="2"/>
      <c r="J2167" s="2"/>
      <c r="K2167" s="2"/>
      <c r="L2167" s="2"/>
      <c r="N2167" s="1"/>
      <c r="O2167" s="2"/>
      <c r="P2167" s="2"/>
      <c r="Q2167" s="2"/>
      <c r="R2167" s="2"/>
      <c r="S2167" s="2"/>
      <c r="T2167" s="2"/>
      <c r="U2167" s="2"/>
      <c r="V2167" s="2"/>
      <c r="X2167" s="1"/>
      <c r="Y2167" s="2"/>
      <c r="Z2167" s="2"/>
      <c r="AA2167" s="2"/>
      <c r="AB2167" s="2"/>
      <c r="AC2167" s="2"/>
      <c r="AD2167" s="2"/>
      <c r="AE2167" s="2"/>
      <c r="AF2167" s="2"/>
      <c r="AH2167" s="1"/>
      <c r="AI2167" s="2"/>
      <c r="AJ2167" s="2"/>
      <c r="AK2167" s="2"/>
      <c r="AL2167" s="2"/>
      <c r="AM2167" s="2"/>
      <c r="AN2167" s="2"/>
      <c r="AO2167" s="2"/>
      <c r="AP2167" s="2"/>
      <c r="AR2167" s="1"/>
      <c r="AS2167" s="2"/>
      <c r="AT2167" s="2"/>
      <c r="AU2167" s="2"/>
      <c r="AV2167" s="2"/>
      <c r="AW2167" s="2"/>
      <c r="AX2167" s="2"/>
      <c r="AY2167" s="2"/>
      <c r="AZ2167" s="2"/>
      <c r="BB2167" s="1"/>
    </row>
    <row r="2168" spans="6:54" x14ac:dyDescent="0.35">
      <c r="F2168" s="2"/>
      <c r="G2168" s="2"/>
      <c r="H2168" s="2"/>
      <c r="I2168" s="2"/>
      <c r="J2168" s="2"/>
      <c r="K2168" s="2"/>
      <c r="L2168" s="2"/>
      <c r="N2168" s="1"/>
      <c r="O2168" s="2"/>
      <c r="P2168" s="2"/>
      <c r="Q2168" s="2"/>
      <c r="R2168" s="2"/>
      <c r="S2168" s="2"/>
      <c r="T2168" s="2"/>
      <c r="U2168" s="2"/>
      <c r="V2168" s="2"/>
      <c r="X2168" s="1"/>
      <c r="Y2168" s="2"/>
      <c r="Z2168" s="2"/>
      <c r="AA2168" s="2"/>
      <c r="AB2168" s="2"/>
      <c r="AC2168" s="2"/>
      <c r="AD2168" s="2"/>
      <c r="AE2168" s="2"/>
      <c r="AF2168" s="2"/>
      <c r="AH2168" s="1"/>
      <c r="AI2168" s="2"/>
      <c r="AJ2168" s="2"/>
      <c r="AK2168" s="2"/>
      <c r="AL2168" s="2"/>
      <c r="AM2168" s="2"/>
      <c r="AN2168" s="2"/>
      <c r="AO2168" s="2"/>
      <c r="AP2168" s="2"/>
      <c r="AR2168" s="1"/>
      <c r="AS2168" s="2"/>
      <c r="AT2168" s="2"/>
      <c r="AU2168" s="2"/>
      <c r="AV2168" s="2"/>
      <c r="AW2168" s="2"/>
      <c r="AX2168" s="2"/>
      <c r="AY2168" s="2"/>
      <c r="AZ2168" s="2"/>
      <c r="BB2168" s="1"/>
    </row>
    <row r="2169" spans="6:54" x14ac:dyDescent="0.35">
      <c r="F2169" s="2"/>
      <c r="G2169" s="2"/>
      <c r="H2169" s="2"/>
      <c r="I2169" s="2"/>
      <c r="J2169" s="2"/>
      <c r="K2169" s="2"/>
      <c r="L2169" s="2"/>
      <c r="N2169" s="1"/>
      <c r="O2169" s="2"/>
      <c r="P2169" s="2"/>
      <c r="Q2169" s="2"/>
      <c r="R2169" s="2"/>
      <c r="S2169" s="2"/>
      <c r="T2169" s="2"/>
      <c r="U2169" s="2"/>
      <c r="V2169" s="2"/>
      <c r="X2169" s="1"/>
      <c r="Y2169" s="2"/>
      <c r="Z2169" s="2"/>
      <c r="AA2169" s="2"/>
      <c r="AB2169" s="2"/>
      <c r="AC2169" s="2"/>
      <c r="AD2169" s="2"/>
      <c r="AE2169" s="2"/>
      <c r="AF2169" s="2"/>
      <c r="AH2169" s="1"/>
      <c r="AI2169" s="2"/>
      <c r="AJ2169" s="2"/>
      <c r="AK2169" s="2"/>
      <c r="AL2169" s="2"/>
      <c r="AM2169" s="2"/>
      <c r="AN2169" s="2"/>
      <c r="AO2169" s="2"/>
      <c r="AP2169" s="2"/>
      <c r="AR2169" s="1"/>
      <c r="AS2169" s="2"/>
      <c r="AT2169" s="2"/>
      <c r="AU2169" s="2"/>
      <c r="AV2169" s="2"/>
      <c r="AW2169" s="2"/>
      <c r="AX2169" s="2"/>
      <c r="AY2169" s="2"/>
      <c r="AZ2169" s="2"/>
      <c r="BB2169" s="1"/>
    </row>
    <row r="2170" spans="6:54" x14ac:dyDescent="0.35">
      <c r="F2170" s="2"/>
      <c r="G2170" s="2"/>
      <c r="H2170" s="2"/>
      <c r="I2170" s="2"/>
      <c r="J2170" s="2"/>
      <c r="K2170" s="2"/>
      <c r="L2170" s="2"/>
      <c r="N2170" s="1"/>
      <c r="O2170" s="2"/>
      <c r="P2170" s="2"/>
      <c r="Q2170" s="2"/>
      <c r="R2170" s="2"/>
      <c r="S2170" s="2"/>
      <c r="T2170" s="2"/>
      <c r="U2170" s="2"/>
      <c r="V2170" s="2"/>
      <c r="X2170" s="1"/>
      <c r="Y2170" s="2"/>
      <c r="Z2170" s="2"/>
      <c r="AA2170" s="2"/>
      <c r="AB2170" s="2"/>
      <c r="AC2170" s="2"/>
      <c r="AD2170" s="2"/>
      <c r="AE2170" s="2"/>
      <c r="AF2170" s="2"/>
      <c r="AH2170" s="1"/>
      <c r="AI2170" s="2"/>
      <c r="AJ2170" s="2"/>
      <c r="AK2170" s="2"/>
      <c r="AL2170" s="2"/>
      <c r="AM2170" s="2"/>
      <c r="AN2170" s="2"/>
      <c r="AO2170" s="2"/>
      <c r="AP2170" s="2"/>
      <c r="AR2170" s="1"/>
      <c r="AS2170" s="2"/>
      <c r="AT2170" s="2"/>
      <c r="AU2170" s="2"/>
      <c r="AV2170" s="2"/>
      <c r="AW2170" s="2"/>
      <c r="AX2170" s="2"/>
      <c r="AY2170" s="2"/>
      <c r="AZ2170" s="2"/>
      <c r="BB2170" s="1"/>
    </row>
    <row r="2171" spans="6:54" x14ac:dyDescent="0.35">
      <c r="F2171" s="2"/>
      <c r="G2171" s="2"/>
      <c r="H2171" s="2"/>
      <c r="I2171" s="2"/>
      <c r="J2171" s="2"/>
      <c r="K2171" s="2"/>
      <c r="L2171" s="2"/>
      <c r="N2171" s="1"/>
      <c r="O2171" s="2"/>
      <c r="P2171" s="2"/>
      <c r="Q2171" s="2"/>
      <c r="R2171" s="2"/>
      <c r="S2171" s="2"/>
      <c r="T2171" s="2"/>
      <c r="U2171" s="2"/>
      <c r="V2171" s="2"/>
      <c r="X2171" s="1"/>
      <c r="Y2171" s="2"/>
      <c r="Z2171" s="2"/>
      <c r="AA2171" s="2"/>
      <c r="AB2171" s="2"/>
      <c r="AC2171" s="2"/>
      <c r="AD2171" s="2"/>
      <c r="AE2171" s="2"/>
      <c r="AF2171" s="2"/>
      <c r="AH2171" s="1"/>
      <c r="AI2171" s="2"/>
      <c r="AJ2171" s="2"/>
      <c r="AK2171" s="2"/>
      <c r="AL2171" s="2"/>
      <c r="AM2171" s="2"/>
      <c r="AN2171" s="2"/>
      <c r="AO2171" s="2"/>
      <c r="AP2171" s="2"/>
      <c r="AR2171" s="1"/>
      <c r="AS2171" s="2"/>
      <c r="AT2171" s="2"/>
      <c r="AU2171" s="2"/>
      <c r="AV2171" s="2"/>
      <c r="AW2171" s="2"/>
      <c r="AX2171" s="2"/>
      <c r="AY2171" s="2"/>
      <c r="AZ2171" s="2"/>
      <c r="BB2171" s="1"/>
    </row>
    <row r="2172" spans="6:54" x14ac:dyDescent="0.35">
      <c r="F2172" s="2"/>
      <c r="G2172" s="2"/>
      <c r="H2172" s="2"/>
      <c r="I2172" s="2"/>
      <c r="J2172" s="2"/>
      <c r="K2172" s="2"/>
      <c r="L2172" s="2"/>
      <c r="N2172" s="1"/>
      <c r="O2172" s="2"/>
      <c r="P2172" s="2"/>
      <c r="Q2172" s="2"/>
      <c r="R2172" s="2"/>
      <c r="S2172" s="2"/>
      <c r="T2172" s="2"/>
      <c r="U2172" s="2"/>
      <c r="V2172" s="2"/>
      <c r="X2172" s="1"/>
      <c r="Y2172" s="2"/>
      <c r="Z2172" s="2"/>
      <c r="AA2172" s="2"/>
      <c r="AB2172" s="2"/>
      <c r="AC2172" s="2"/>
      <c r="AD2172" s="2"/>
      <c r="AE2172" s="2"/>
      <c r="AF2172" s="2"/>
      <c r="AH2172" s="1"/>
      <c r="AI2172" s="2"/>
      <c r="AJ2172" s="2"/>
      <c r="AK2172" s="2"/>
      <c r="AL2172" s="2"/>
      <c r="AM2172" s="2"/>
      <c r="AN2172" s="2"/>
      <c r="AO2172" s="2"/>
      <c r="AP2172" s="2"/>
      <c r="AR2172" s="1"/>
      <c r="AS2172" s="2"/>
      <c r="AT2172" s="2"/>
      <c r="AU2172" s="2"/>
      <c r="AV2172" s="2"/>
      <c r="AW2172" s="2"/>
      <c r="AX2172" s="2"/>
      <c r="AY2172" s="2"/>
      <c r="AZ2172" s="2"/>
      <c r="BB2172" s="1"/>
    </row>
    <row r="2173" spans="6:54" x14ac:dyDescent="0.35">
      <c r="F2173" s="2"/>
      <c r="G2173" s="2"/>
      <c r="H2173" s="2"/>
      <c r="I2173" s="2"/>
      <c r="J2173" s="2"/>
      <c r="K2173" s="2"/>
      <c r="L2173" s="2"/>
      <c r="N2173" s="1"/>
      <c r="O2173" s="2"/>
      <c r="P2173" s="2"/>
      <c r="Q2173" s="2"/>
      <c r="R2173" s="2"/>
      <c r="S2173" s="2"/>
      <c r="T2173" s="2"/>
      <c r="U2173" s="2"/>
      <c r="V2173" s="2"/>
      <c r="X2173" s="1"/>
      <c r="Y2173" s="2"/>
      <c r="Z2173" s="2"/>
      <c r="AA2173" s="2"/>
      <c r="AB2173" s="2"/>
      <c r="AC2173" s="2"/>
      <c r="AD2173" s="2"/>
      <c r="AE2173" s="2"/>
      <c r="AF2173" s="2"/>
      <c r="AH2173" s="1"/>
      <c r="AI2173" s="2"/>
      <c r="AJ2173" s="2"/>
      <c r="AK2173" s="2"/>
      <c r="AL2173" s="2"/>
      <c r="AM2173" s="2"/>
      <c r="AN2173" s="2"/>
      <c r="AO2173" s="2"/>
      <c r="AP2173" s="2"/>
      <c r="AR2173" s="1"/>
      <c r="AS2173" s="2"/>
      <c r="AT2173" s="2"/>
      <c r="AU2173" s="2"/>
      <c r="AV2173" s="2"/>
      <c r="AW2173" s="2"/>
      <c r="AX2173" s="2"/>
      <c r="AY2173" s="2"/>
      <c r="AZ2173" s="2"/>
      <c r="BB2173" s="1"/>
    </row>
    <row r="2174" spans="6:54" x14ac:dyDescent="0.35">
      <c r="F2174" s="2"/>
      <c r="G2174" s="2"/>
      <c r="H2174" s="2"/>
      <c r="I2174" s="2"/>
      <c r="J2174" s="2"/>
      <c r="K2174" s="2"/>
      <c r="L2174" s="2"/>
      <c r="N2174" s="1"/>
      <c r="O2174" s="2"/>
      <c r="P2174" s="2"/>
      <c r="Q2174" s="2"/>
      <c r="R2174" s="2"/>
      <c r="S2174" s="2"/>
      <c r="T2174" s="2"/>
      <c r="U2174" s="2"/>
      <c r="V2174" s="2"/>
      <c r="X2174" s="1"/>
      <c r="Y2174" s="2"/>
      <c r="Z2174" s="2"/>
      <c r="AA2174" s="2"/>
      <c r="AB2174" s="2"/>
      <c r="AC2174" s="2"/>
      <c r="AD2174" s="2"/>
      <c r="AE2174" s="2"/>
      <c r="AF2174" s="2"/>
      <c r="AH2174" s="1"/>
      <c r="AI2174" s="2"/>
      <c r="AJ2174" s="2"/>
      <c r="AK2174" s="2"/>
      <c r="AL2174" s="2"/>
      <c r="AM2174" s="2"/>
      <c r="AN2174" s="2"/>
      <c r="AO2174" s="2"/>
      <c r="AP2174" s="2"/>
      <c r="AR2174" s="1"/>
      <c r="AS2174" s="2"/>
      <c r="AT2174" s="2"/>
      <c r="AU2174" s="2"/>
      <c r="AV2174" s="2"/>
      <c r="AW2174" s="2"/>
      <c r="AX2174" s="2"/>
      <c r="AY2174" s="2"/>
      <c r="AZ2174" s="2"/>
      <c r="BB2174" s="1"/>
    </row>
    <row r="2175" spans="6:54" x14ac:dyDescent="0.35">
      <c r="F2175" s="2"/>
      <c r="G2175" s="2"/>
      <c r="H2175" s="2"/>
      <c r="I2175" s="2"/>
      <c r="J2175" s="2"/>
      <c r="K2175" s="2"/>
      <c r="L2175" s="2"/>
      <c r="N2175" s="1"/>
      <c r="O2175" s="2"/>
      <c r="P2175" s="2"/>
      <c r="Q2175" s="2"/>
      <c r="R2175" s="2"/>
      <c r="S2175" s="2"/>
      <c r="T2175" s="2"/>
      <c r="U2175" s="2"/>
      <c r="V2175" s="2"/>
      <c r="X2175" s="1"/>
      <c r="Y2175" s="2"/>
      <c r="Z2175" s="2"/>
      <c r="AA2175" s="2"/>
      <c r="AB2175" s="2"/>
      <c r="AC2175" s="2"/>
      <c r="AD2175" s="2"/>
      <c r="AE2175" s="2"/>
      <c r="AF2175" s="2"/>
      <c r="AH2175" s="1"/>
      <c r="AI2175" s="2"/>
      <c r="AJ2175" s="2"/>
      <c r="AK2175" s="2"/>
      <c r="AL2175" s="2"/>
      <c r="AM2175" s="2"/>
      <c r="AN2175" s="2"/>
      <c r="AO2175" s="2"/>
      <c r="AP2175" s="2"/>
      <c r="AR2175" s="1"/>
      <c r="AS2175" s="2"/>
      <c r="AT2175" s="2"/>
      <c r="AU2175" s="2"/>
      <c r="AV2175" s="2"/>
      <c r="AW2175" s="2"/>
      <c r="AX2175" s="2"/>
      <c r="AY2175" s="2"/>
      <c r="AZ2175" s="2"/>
      <c r="BB2175" s="1"/>
    </row>
    <row r="2176" spans="6:54" x14ac:dyDescent="0.35">
      <c r="F2176" s="2"/>
      <c r="G2176" s="2"/>
      <c r="H2176" s="2"/>
      <c r="I2176" s="2"/>
      <c r="J2176" s="2"/>
      <c r="K2176" s="2"/>
      <c r="L2176" s="2"/>
      <c r="N2176" s="1"/>
      <c r="O2176" s="2"/>
      <c r="P2176" s="2"/>
      <c r="Q2176" s="2"/>
      <c r="R2176" s="2"/>
      <c r="S2176" s="2"/>
      <c r="T2176" s="2"/>
      <c r="U2176" s="2"/>
      <c r="V2176" s="2"/>
      <c r="X2176" s="1"/>
      <c r="Y2176" s="2"/>
      <c r="Z2176" s="2"/>
      <c r="AA2176" s="2"/>
      <c r="AB2176" s="2"/>
      <c r="AC2176" s="2"/>
      <c r="AD2176" s="2"/>
      <c r="AE2176" s="2"/>
      <c r="AF2176" s="2"/>
      <c r="AH2176" s="1"/>
      <c r="AI2176" s="2"/>
      <c r="AJ2176" s="2"/>
      <c r="AK2176" s="2"/>
      <c r="AL2176" s="2"/>
      <c r="AM2176" s="2"/>
      <c r="AN2176" s="2"/>
      <c r="AO2176" s="2"/>
      <c r="AP2176" s="2"/>
      <c r="AR2176" s="1"/>
      <c r="AS2176" s="2"/>
      <c r="AT2176" s="2"/>
      <c r="AU2176" s="2"/>
      <c r="AV2176" s="2"/>
      <c r="AW2176" s="2"/>
      <c r="AX2176" s="2"/>
      <c r="AY2176" s="2"/>
      <c r="AZ2176" s="2"/>
      <c r="BB2176" s="1"/>
    </row>
    <row r="2177" spans="6:54" x14ac:dyDescent="0.35">
      <c r="F2177" s="2"/>
      <c r="G2177" s="2"/>
      <c r="H2177" s="2"/>
      <c r="I2177" s="2"/>
      <c r="J2177" s="2"/>
      <c r="K2177" s="2"/>
      <c r="L2177" s="2"/>
      <c r="N2177" s="1"/>
      <c r="O2177" s="2"/>
      <c r="P2177" s="2"/>
      <c r="Q2177" s="2"/>
      <c r="R2177" s="2"/>
      <c r="S2177" s="2"/>
      <c r="T2177" s="2"/>
      <c r="U2177" s="2"/>
      <c r="V2177" s="2"/>
      <c r="X2177" s="1"/>
      <c r="Y2177" s="2"/>
      <c r="Z2177" s="2"/>
      <c r="AA2177" s="2"/>
      <c r="AB2177" s="2"/>
      <c r="AC2177" s="2"/>
      <c r="AD2177" s="2"/>
      <c r="AE2177" s="2"/>
      <c r="AF2177" s="2"/>
      <c r="AH2177" s="1"/>
      <c r="AI2177" s="2"/>
      <c r="AJ2177" s="2"/>
      <c r="AK2177" s="2"/>
      <c r="AL2177" s="2"/>
      <c r="AM2177" s="2"/>
      <c r="AN2177" s="2"/>
      <c r="AO2177" s="2"/>
      <c r="AP2177" s="2"/>
      <c r="AR2177" s="1"/>
      <c r="AS2177" s="2"/>
      <c r="AT2177" s="2"/>
      <c r="AU2177" s="2"/>
      <c r="AV2177" s="2"/>
      <c r="AW2177" s="2"/>
      <c r="AX2177" s="2"/>
      <c r="AY2177" s="2"/>
      <c r="AZ2177" s="2"/>
      <c r="BB2177" s="1"/>
    </row>
    <row r="2178" spans="6:54" x14ac:dyDescent="0.35">
      <c r="F2178" s="2"/>
      <c r="G2178" s="2"/>
      <c r="H2178" s="2"/>
      <c r="I2178" s="2"/>
      <c r="J2178" s="2"/>
      <c r="K2178" s="2"/>
      <c r="L2178" s="2"/>
      <c r="N2178" s="1"/>
      <c r="O2178" s="2"/>
      <c r="P2178" s="2"/>
      <c r="Q2178" s="2"/>
      <c r="R2178" s="2"/>
      <c r="S2178" s="2"/>
      <c r="T2178" s="2"/>
      <c r="U2178" s="2"/>
      <c r="V2178" s="2"/>
      <c r="X2178" s="1"/>
      <c r="Y2178" s="2"/>
      <c r="Z2178" s="2"/>
      <c r="AA2178" s="2"/>
      <c r="AB2178" s="2"/>
      <c r="AC2178" s="2"/>
      <c r="AD2178" s="2"/>
      <c r="AE2178" s="2"/>
      <c r="AF2178" s="2"/>
      <c r="AH2178" s="1"/>
      <c r="AI2178" s="2"/>
      <c r="AJ2178" s="2"/>
      <c r="AK2178" s="2"/>
      <c r="AL2178" s="2"/>
      <c r="AM2178" s="2"/>
      <c r="AN2178" s="2"/>
      <c r="AO2178" s="2"/>
      <c r="AP2178" s="2"/>
      <c r="AR2178" s="1"/>
      <c r="AS2178" s="2"/>
      <c r="AT2178" s="2"/>
      <c r="AU2178" s="2"/>
      <c r="AV2178" s="2"/>
      <c r="AW2178" s="2"/>
      <c r="AX2178" s="2"/>
      <c r="AY2178" s="2"/>
      <c r="AZ2178" s="2"/>
      <c r="BB2178" s="1"/>
    </row>
    <row r="2179" spans="6:54" x14ac:dyDescent="0.35">
      <c r="F2179" s="2"/>
      <c r="G2179" s="2"/>
      <c r="H2179" s="2"/>
      <c r="I2179" s="2"/>
      <c r="J2179" s="2"/>
      <c r="K2179" s="2"/>
      <c r="L2179" s="2"/>
      <c r="N2179" s="1"/>
      <c r="O2179" s="2"/>
      <c r="P2179" s="2"/>
      <c r="Q2179" s="2"/>
      <c r="R2179" s="2"/>
      <c r="S2179" s="2"/>
      <c r="T2179" s="2"/>
      <c r="U2179" s="2"/>
      <c r="V2179" s="2"/>
      <c r="X2179" s="1"/>
      <c r="Y2179" s="2"/>
      <c r="Z2179" s="2"/>
      <c r="AA2179" s="2"/>
      <c r="AB2179" s="2"/>
      <c r="AC2179" s="2"/>
      <c r="AD2179" s="2"/>
      <c r="AE2179" s="2"/>
      <c r="AF2179" s="2"/>
      <c r="AH2179" s="1"/>
      <c r="AI2179" s="2"/>
      <c r="AJ2179" s="2"/>
      <c r="AK2179" s="2"/>
      <c r="AL2179" s="2"/>
      <c r="AM2179" s="2"/>
      <c r="AN2179" s="2"/>
      <c r="AO2179" s="2"/>
      <c r="AP2179" s="2"/>
      <c r="AR2179" s="1"/>
      <c r="AS2179" s="2"/>
      <c r="AT2179" s="2"/>
      <c r="AU2179" s="2"/>
      <c r="AV2179" s="2"/>
      <c r="AW2179" s="2"/>
      <c r="AX2179" s="2"/>
      <c r="AY2179" s="2"/>
      <c r="AZ2179" s="2"/>
      <c r="BB2179" s="1"/>
    </row>
    <row r="2180" spans="6:54" x14ac:dyDescent="0.35">
      <c r="F2180" s="2"/>
      <c r="G2180" s="2"/>
      <c r="H2180" s="2"/>
      <c r="I2180" s="2"/>
      <c r="J2180" s="2"/>
      <c r="K2180" s="2"/>
      <c r="L2180" s="2"/>
      <c r="N2180" s="1"/>
      <c r="O2180" s="2"/>
      <c r="P2180" s="2"/>
      <c r="Q2180" s="2"/>
      <c r="R2180" s="2"/>
      <c r="S2180" s="2"/>
      <c r="T2180" s="2"/>
      <c r="U2180" s="2"/>
      <c r="V2180" s="2"/>
      <c r="X2180" s="1"/>
      <c r="Y2180" s="2"/>
      <c r="Z2180" s="2"/>
      <c r="AA2180" s="2"/>
      <c r="AB2180" s="2"/>
      <c r="AC2180" s="2"/>
      <c r="AD2180" s="2"/>
      <c r="AE2180" s="2"/>
      <c r="AF2180" s="2"/>
      <c r="AH2180" s="1"/>
      <c r="AI2180" s="2"/>
      <c r="AJ2180" s="2"/>
      <c r="AK2180" s="2"/>
      <c r="AL2180" s="2"/>
      <c r="AM2180" s="2"/>
      <c r="AN2180" s="2"/>
      <c r="AO2180" s="2"/>
      <c r="AP2180" s="2"/>
      <c r="AR2180" s="1"/>
      <c r="AS2180" s="2"/>
      <c r="AT2180" s="2"/>
      <c r="AU2180" s="2"/>
      <c r="AV2180" s="2"/>
      <c r="AW2180" s="2"/>
      <c r="AX2180" s="2"/>
      <c r="AY2180" s="2"/>
      <c r="AZ2180" s="2"/>
      <c r="BB2180" s="1"/>
    </row>
    <row r="2181" spans="6:54" x14ac:dyDescent="0.35">
      <c r="F2181" s="2"/>
      <c r="G2181" s="2"/>
      <c r="H2181" s="2"/>
      <c r="I2181" s="2"/>
      <c r="J2181" s="2"/>
      <c r="K2181" s="2"/>
      <c r="L2181" s="2"/>
      <c r="N2181" s="1"/>
      <c r="O2181" s="2"/>
      <c r="P2181" s="2"/>
      <c r="Q2181" s="2"/>
      <c r="R2181" s="2"/>
      <c r="S2181" s="2"/>
      <c r="T2181" s="2"/>
      <c r="U2181" s="2"/>
      <c r="V2181" s="2"/>
      <c r="X2181" s="1"/>
      <c r="Y2181" s="2"/>
      <c r="Z2181" s="2"/>
      <c r="AA2181" s="2"/>
      <c r="AB2181" s="2"/>
      <c r="AC2181" s="2"/>
      <c r="AD2181" s="2"/>
      <c r="AE2181" s="2"/>
      <c r="AF2181" s="2"/>
      <c r="AH2181" s="1"/>
      <c r="AI2181" s="2"/>
      <c r="AJ2181" s="2"/>
      <c r="AK2181" s="2"/>
      <c r="AL2181" s="2"/>
      <c r="AM2181" s="2"/>
      <c r="AN2181" s="2"/>
      <c r="AO2181" s="2"/>
      <c r="AP2181" s="2"/>
      <c r="AR2181" s="1"/>
      <c r="AS2181" s="2"/>
      <c r="AT2181" s="2"/>
      <c r="AU2181" s="2"/>
      <c r="AV2181" s="2"/>
      <c r="AW2181" s="2"/>
      <c r="AX2181" s="2"/>
      <c r="AY2181" s="2"/>
      <c r="AZ2181" s="2"/>
      <c r="BB2181" s="1"/>
    </row>
    <row r="2182" spans="6:54" x14ac:dyDescent="0.35">
      <c r="F2182" s="2"/>
      <c r="G2182" s="2"/>
      <c r="H2182" s="2"/>
      <c r="I2182" s="2"/>
      <c r="J2182" s="2"/>
      <c r="K2182" s="2"/>
      <c r="L2182" s="2"/>
      <c r="N2182" s="1"/>
      <c r="O2182" s="2"/>
      <c r="P2182" s="2"/>
      <c r="Q2182" s="2"/>
      <c r="R2182" s="2"/>
      <c r="S2182" s="2"/>
      <c r="T2182" s="2"/>
      <c r="U2182" s="2"/>
      <c r="V2182" s="2"/>
      <c r="X2182" s="1"/>
      <c r="Y2182" s="2"/>
      <c r="Z2182" s="2"/>
      <c r="AA2182" s="2"/>
      <c r="AB2182" s="2"/>
      <c r="AC2182" s="2"/>
      <c r="AD2182" s="2"/>
      <c r="AE2182" s="2"/>
      <c r="AF2182" s="2"/>
      <c r="AH2182" s="1"/>
      <c r="AI2182" s="2"/>
      <c r="AJ2182" s="2"/>
      <c r="AK2182" s="2"/>
      <c r="AL2182" s="2"/>
      <c r="AM2182" s="2"/>
      <c r="AN2182" s="2"/>
      <c r="AO2182" s="2"/>
      <c r="AP2182" s="2"/>
      <c r="AR2182" s="1"/>
      <c r="AS2182" s="2"/>
      <c r="AT2182" s="2"/>
      <c r="AU2182" s="2"/>
      <c r="AV2182" s="2"/>
      <c r="AW2182" s="2"/>
      <c r="AX2182" s="2"/>
      <c r="AY2182" s="2"/>
      <c r="AZ2182" s="2"/>
      <c r="BB2182" s="1"/>
    </row>
    <row r="2183" spans="6:54" x14ac:dyDescent="0.35">
      <c r="F2183" s="2"/>
      <c r="G2183" s="2"/>
      <c r="H2183" s="2"/>
      <c r="I2183" s="2"/>
      <c r="J2183" s="2"/>
      <c r="K2183" s="2"/>
      <c r="L2183" s="2"/>
      <c r="N2183" s="1"/>
      <c r="O2183" s="2"/>
      <c r="P2183" s="2"/>
      <c r="Q2183" s="2"/>
      <c r="R2183" s="2"/>
      <c r="S2183" s="2"/>
      <c r="T2183" s="2"/>
      <c r="U2183" s="2"/>
      <c r="V2183" s="2"/>
      <c r="X2183" s="1"/>
      <c r="Y2183" s="2"/>
      <c r="Z2183" s="2"/>
      <c r="AA2183" s="2"/>
      <c r="AB2183" s="2"/>
      <c r="AC2183" s="2"/>
      <c r="AD2183" s="2"/>
      <c r="AE2183" s="2"/>
      <c r="AF2183" s="2"/>
      <c r="AH2183" s="1"/>
      <c r="AI2183" s="2"/>
      <c r="AJ2183" s="2"/>
      <c r="AK2183" s="2"/>
      <c r="AL2183" s="2"/>
      <c r="AM2183" s="2"/>
      <c r="AN2183" s="2"/>
      <c r="AO2183" s="2"/>
      <c r="AP2183" s="2"/>
      <c r="AR2183" s="1"/>
      <c r="AS2183" s="2"/>
      <c r="AT2183" s="2"/>
      <c r="AU2183" s="2"/>
      <c r="AV2183" s="2"/>
      <c r="AW2183" s="2"/>
      <c r="AX2183" s="2"/>
      <c r="AY2183" s="2"/>
      <c r="AZ2183" s="2"/>
      <c r="BB2183" s="1"/>
    </row>
    <row r="2184" spans="6:54" x14ac:dyDescent="0.35">
      <c r="F2184" s="2"/>
      <c r="G2184" s="2"/>
      <c r="H2184" s="2"/>
      <c r="I2184" s="2"/>
      <c r="J2184" s="2"/>
      <c r="K2184" s="2"/>
      <c r="L2184" s="2"/>
      <c r="N2184" s="1"/>
      <c r="O2184" s="2"/>
      <c r="P2184" s="2"/>
      <c r="Q2184" s="2"/>
      <c r="R2184" s="2"/>
      <c r="S2184" s="2"/>
      <c r="T2184" s="2"/>
      <c r="U2184" s="2"/>
      <c r="V2184" s="2"/>
      <c r="X2184" s="1"/>
      <c r="Y2184" s="2"/>
      <c r="Z2184" s="2"/>
      <c r="AA2184" s="2"/>
      <c r="AB2184" s="2"/>
      <c r="AC2184" s="2"/>
      <c r="AD2184" s="2"/>
      <c r="AE2184" s="2"/>
      <c r="AF2184" s="2"/>
      <c r="AH2184" s="1"/>
      <c r="AI2184" s="2"/>
      <c r="AJ2184" s="2"/>
      <c r="AK2184" s="2"/>
      <c r="AL2184" s="2"/>
      <c r="AM2184" s="2"/>
      <c r="AN2184" s="2"/>
      <c r="AO2184" s="2"/>
      <c r="AP2184" s="2"/>
      <c r="AR2184" s="1"/>
      <c r="AS2184" s="2"/>
      <c r="AT2184" s="2"/>
      <c r="AU2184" s="2"/>
      <c r="AV2184" s="2"/>
      <c r="AW2184" s="2"/>
      <c r="AX2184" s="2"/>
      <c r="AY2184" s="2"/>
      <c r="AZ2184" s="2"/>
      <c r="BB2184" s="1"/>
    </row>
    <row r="2185" spans="6:54" x14ac:dyDescent="0.35">
      <c r="F2185" s="2"/>
      <c r="G2185" s="2"/>
      <c r="H2185" s="2"/>
      <c r="I2185" s="2"/>
      <c r="J2185" s="2"/>
      <c r="K2185" s="2"/>
      <c r="L2185" s="2"/>
      <c r="N2185" s="1"/>
      <c r="O2185" s="2"/>
      <c r="P2185" s="2"/>
      <c r="Q2185" s="2"/>
      <c r="R2185" s="2"/>
      <c r="S2185" s="2"/>
      <c r="T2185" s="2"/>
      <c r="U2185" s="2"/>
      <c r="V2185" s="2"/>
      <c r="X2185" s="1"/>
      <c r="Y2185" s="2"/>
      <c r="Z2185" s="2"/>
      <c r="AA2185" s="2"/>
      <c r="AB2185" s="2"/>
      <c r="AC2185" s="2"/>
      <c r="AD2185" s="2"/>
      <c r="AE2185" s="2"/>
      <c r="AF2185" s="2"/>
      <c r="AH2185" s="1"/>
      <c r="AI2185" s="2"/>
      <c r="AJ2185" s="2"/>
      <c r="AK2185" s="2"/>
      <c r="AL2185" s="2"/>
      <c r="AM2185" s="2"/>
      <c r="AN2185" s="2"/>
      <c r="AO2185" s="2"/>
      <c r="AP2185" s="2"/>
      <c r="AR2185" s="1"/>
      <c r="AS2185" s="2"/>
      <c r="AT2185" s="2"/>
      <c r="AU2185" s="2"/>
      <c r="AV2185" s="2"/>
      <c r="AW2185" s="2"/>
      <c r="AX2185" s="2"/>
      <c r="AY2185" s="2"/>
      <c r="AZ2185" s="2"/>
      <c r="BB2185" s="1"/>
    </row>
    <row r="2186" spans="6:54" x14ac:dyDescent="0.35">
      <c r="F2186" s="2"/>
      <c r="G2186" s="2"/>
      <c r="H2186" s="2"/>
      <c r="I2186" s="2"/>
      <c r="J2186" s="2"/>
      <c r="K2186" s="2"/>
      <c r="L2186" s="2"/>
      <c r="N2186" s="1"/>
      <c r="O2186" s="2"/>
      <c r="P2186" s="2"/>
      <c r="Q2186" s="2"/>
      <c r="R2186" s="2"/>
      <c r="S2186" s="2"/>
      <c r="T2186" s="2"/>
      <c r="U2186" s="2"/>
      <c r="V2186" s="2"/>
      <c r="X2186" s="1"/>
      <c r="Y2186" s="2"/>
      <c r="Z2186" s="2"/>
      <c r="AA2186" s="2"/>
      <c r="AB2186" s="2"/>
      <c r="AC2186" s="2"/>
      <c r="AD2186" s="2"/>
      <c r="AE2186" s="2"/>
      <c r="AF2186" s="2"/>
      <c r="AH2186" s="1"/>
      <c r="AI2186" s="2"/>
      <c r="AJ2186" s="2"/>
      <c r="AK2186" s="2"/>
      <c r="AL2186" s="2"/>
      <c r="AM2186" s="2"/>
      <c r="AN2186" s="2"/>
      <c r="AO2186" s="2"/>
      <c r="AP2186" s="2"/>
      <c r="AR2186" s="1"/>
      <c r="AS2186" s="2"/>
      <c r="AT2186" s="2"/>
      <c r="AU2186" s="2"/>
      <c r="AV2186" s="2"/>
      <c r="AW2186" s="2"/>
      <c r="AX2186" s="2"/>
      <c r="AY2186" s="2"/>
      <c r="AZ2186" s="2"/>
      <c r="BB2186" s="1"/>
    </row>
    <row r="2187" spans="6:54" x14ac:dyDescent="0.35">
      <c r="F2187" s="2"/>
      <c r="G2187" s="2"/>
      <c r="H2187" s="2"/>
      <c r="I2187" s="2"/>
      <c r="J2187" s="2"/>
      <c r="K2187" s="2"/>
      <c r="L2187" s="2"/>
      <c r="N2187" s="1"/>
      <c r="O2187" s="2"/>
      <c r="P2187" s="2"/>
      <c r="Q2187" s="2"/>
      <c r="R2187" s="2"/>
      <c r="S2187" s="2"/>
      <c r="T2187" s="2"/>
      <c r="U2187" s="2"/>
      <c r="V2187" s="2"/>
      <c r="X2187" s="1"/>
      <c r="Y2187" s="2"/>
      <c r="Z2187" s="2"/>
      <c r="AA2187" s="2"/>
      <c r="AB2187" s="2"/>
      <c r="AC2187" s="2"/>
      <c r="AD2187" s="2"/>
      <c r="AE2187" s="2"/>
      <c r="AF2187" s="2"/>
      <c r="AH2187" s="1"/>
      <c r="AI2187" s="2"/>
      <c r="AJ2187" s="2"/>
      <c r="AK2187" s="2"/>
      <c r="AL2187" s="2"/>
      <c r="AM2187" s="2"/>
      <c r="AN2187" s="2"/>
      <c r="AO2187" s="2"/>
      <c r="AP2187" s="2"/>
      <c r="AR2187" s="1"/>
      <c r="AS2187" s="2"/>
      <c r="AT2187" s="2"/>
      <c r="AU2187" s="2"/>
      <c r="AV2187" s="2"/>
      <c r="AW2187" s="2"/>
      <c r="AX2187" s="2"/>
      <c r="AY2187" s="2"/>
      <c r="AZ2187" s="2"/>
      <c r="BB2187" s="1"/>
    </row>
    <row r="2188" spans="6:54" x14ac:dyDescent="0.35">
      <c r="F2188" s="2"/>
      <c r="G2188" s="2"/>
      <c r="H2188" s="2"/>
      <c r="I2188" s="2"/>
      <c r="J2188" s="2"/>
      <c r="K2188" s="2"/>
      <c r="L2188" s="2"/>
      <c r="N2188" s="1"/>
      <c r="O2188" s="2"/>
      <c r="P2188" s="2"/>
      <c r="Q2188" s="2"/>
      <c r="R2188" s="2"/>
      <c r="S2188" s="2"/>
      <c r="T2188" s="2"/>
      <c r="U2188" s="2"/>
      <c r="V2188" s="2"/>
      <c r="X2188" s="1"/>
      <c r="Y2188" s="2"/>
      <c r="Z2188" s="2"/>
      <c r="AA2188" s="2"/>
      <c r="AB2188" s="2"/>
      <c r="AC2188" s="2"/>
      <c r="AD2188" s="2"/>
      <c r="AE2188" s="2"/>
      <c r="AF2188" s="2"/>
      <c r="AH2188" s="1"/>
      <c r="AI2188" s="2"/>
      <c r="AJ2188" s="2"/>
      <c r="AK2188" s="2"/>
      <c r="AL2188" s="2"/>
      <c r="AM2188" s="2"/>
      <c r="AN2188" s="2"/>
      <c r="AO2188" s="2"/>
      <c r="AP2188" s="2"/>
      <c r="AR2188" s="1"/>
      <c r="AS2188" s="2"/>
      <c r="AT2188" s="2"/>
      <c r="AU2188" s="2"/>
      <c r="AV2188" s="2"/>
      <c r="AW2188" s="2"/>
      <c r="AX2188" s="2"/>
      <c r="AY2188" s="2"/>
      <c r="AZ2188" s="2"/>
      <c r="BB2188" s="1"/>
    </row>
    <row r="2189" spans="6:54" x14ac:dyDescent="0.35">
      <c r="F2189" s="2"/>
      <c r="G2189" s="2"/>
      <c r="H2189" s="2"/>
      <c r="I2189" s="2"/>
      <c r="J2189" s="2"/>
      <c r="K2189" s="2"/>
      <c r="L2189" s="2"/>
      <c r="N2189" s="1"/>
      <c r="O2189" s="2"/>
      <c r="P2189" s="2"/>
      <c r="Q2189" s="2"/>
      <c r="R2189" s="2"/>
      <c r="S2189" s="2"/>
      <c r="T2189" s="2"/>
      <c r="U2189" s="2"/>
      <c r="V2189" s="2"/>
      <c r="X2189" s="1"/>
      <c r="Y2189" s="2"/>
      <c r="Z2189" s="2"/>
      <c r="AA2189" s="2"/>
      <c r="AB2189" s="2"/>
      <c r="AC2189" s="2"/>
      <c r="AD2189" s="2"/>
      <c r="AE2189" s="2"/>
      <c r="AF2189" s="2"/>
      <c r="AH2189" s="1"/>
      <c r="AI2189" s="2"/>
      <c r="AJ2189" s="2"/>
      <c r="AK2189" s="2"/>
      <c r="AL2189" s="2"/>
      <c r="AM2189" s="2"/>
      <c r="AN2189" s="2"/>
      <c r="AO2189" s="2"/>
      <c r="AP2189" s="2"/>
      <c r="AR2189" s="1"/>
      <c r="AS2189" s="2"/>
      <c r="AT2189" s="2"/>
      <c r="AU2189" s="2"/>
      <c r="AV2189" s="2"/>
      <c r="AW2189" s="2"/>
      <c r="AX2189" s="2"/>
      <c r="AY2189" s="2"/>
      <c r="AZ2189" s="2"/>
      <c r="BB2189" s="1"/>
    </row>
    <row r="2190" spans="6:54" x14ac:dyDescent="0.35">
      <c r="F2190" s="2"/>
      <c r="G2190" s="2"/>
      <c r="H2190" s="2"/>
      <c r="I2190" s="2"/>
      <c r="J2190" s="2"/>
      <c r="K2190" s="2"/>
      <c r="L2190" s="2"/>
      <c r="N2190" s="1"/>
      <c r="O2190" s="2"/>
      <c r="P2190" s="2"/>
      <c r="Q2190" s="2"/>
      <c r="R2190" s="2"/>
      <c r="S2190" s="2"/>
      <c r="T2190" s="2"/>
      <c r="U2190" s="2"/>
      <c r="V2190" s="2"/>
      <c r="X2190" s="1"/>
      <c r="Y2190" s="2"/>
      <c r="Z2190" s="2"/>
      <c r="AA2190" s="2"/>
      <c r="AB2190" s="2"/>
      <c r="AC2190" s="2"/>
      <c r="AD2190" s="2"/>
      <c r="AE2190" s="2"/>
      <c r="AF2190" s="2"/>
      <c r="AH2190" s="1"/>
      <c r="AI2190" s="2"/>
      <c r="AJ2190" s="2"/>
      <c r="AK2190" s="2"/>
      <c r="AL2190" s="2"/>
      <c r="AM2190" s="2"/>
      <c r="AN2190" s="2"/>
      <c r="AO2190" s="2"/>
      <c r="AP2190" s="2"/>
      <c r="AR2190" s="1"/>
      <c r="AS2190" s="2"/>
      <c r="AT2190" s="2"/>
      <c r="AU2190" s="2"/>
      <c r="AV2190" s="2"/>
      <c r="AW2190" s="2"/>
      <c r="AX2190" s="2"/>
      <c r="AY2190" s="2"/>
      <c r="AZ2190" s="2"/>
      <c r="BB2190" s="1"/>
    </row>
    <row r="2191" spans="6:54" x14ac:dyDescent="0.35">
      <c r="F2191" s="2"/>
      <c r="G2191" s="2"/>
      <c r="H2191" s="2"/>
      <c r="I2191" s="2"/>
      <c r="J2191" s="2"/>
      <c r="K2191" s="2"/>
      <c r="L2191" s="2"/>
      <c r="N2191" s="1"/>
      <c r="O2191" s="2"/>
      <c r="P2191" s="2"/>
      <c r="Q2191" s="2"/>
      <c r="R2191" s="2"/>
      <c r="S2191" s="2"/>
      <c r="T2191" s="2"/>
      <c r="U2191" s="2"/>
      <c r="V2191" s="2"/>
      <c r="X2191" s="1"/>
      <c r="Y2191" s="2"/>
      <c r="Z2191" s="2"/>
      <c r="AA2191" s="2"/>
      <c r="AB2191" s="2"/>
      <c r="AC2191" s="2"/>
      <c r="AD2191" s="2"/>
      <c r="AE2191" s="2"/>
      <c r="AF2191" s="2"/>
      <c r="AH2191" s="1"/>
      <c r="AI2191" s="2"/>
      <c r="AJ2191" s="2"/>
      <c r="AK2191" s="2"/>
      <c r="AL2191" s="2"/>
      <c r="AM2191" s="2"/>
      <c r="AN2191" s="2"/>
      <c r="AO2191" s="2"/>
      <c r="AP2191" s="2"/>
      <c r="AR2191" s="1"/>
      <c r="AS2191" s="2"/>
      <c r="AT2191" s="2"/>
      <c r="AU2191" s="2"/>
      <c r="AV2191" s="2"/>
      <c r="AW2191" s="2"/>
      <c r="AX2191" s="2"/>
      <c r="AY2191" s="2"/>
      <c r="AZ2191" s="2"/>
      <c r="BB2191" s="1"/>
    </row>
    <row r="2192" spans="6:54" x14ac:dyDescent="0.35">
      <c r="F2192" s="2"/>
      <c r="G2192" s="2"/>
      <c r="H2192" s="2"/>
      <c r="I2192" s="2"/>
      <c r="J2192" s="2"/>
      <c r="K2192" s="2"/>
      <c r="L2192" s="2"/>
      <c r="N2192" s="1"/>
      <c r="O2192" s="2"/>
      <c r="P2192" s="2"/>
      <c r="Q2192" s="2"/>
      <c r="R2192" s="2"/>
      <c r="S2192" s="2"/>
      <c r="T2192" s="2"/>
      <c r="U2192" s="2"/>
      <c r="V2192" s="2"/>
      <c r="X2192" s="1"/>
      <c r="Y2192" s="2"/>
      <c r="Z2192" s="2"/>
      <c r="AA2192" s="2"/>
      <c r="AB2192" s="2"/>
      <c r="AC2192" s="2"/>
      <c r="AD2192" s="2"/>
      <c r="AE2192" s="2"/>
      <c r="AF2192" s="2"/>
      <c r="AH2192" s="1"/>
      <c r="AI2192" s="2"/>
      <c r="AJ2192" s="2"/>
      <c r="AK2192" s="2"/>
      <c r="AL2192" s="2"/>
      <c r="AM2192" s="2"/>
      <c r="AN2192" s="2"/>
      <c r="AO2192" s="2"/>
      <c r="AP2192" s="2"/>
      <c r="AR2192" s="1"/>
      <c r="AS2192" s="2"/>
      <c r="AT2192" s="2"/>
      <c r="AU2192" s="2"/>
      <c r="AV2192" s="2"/>
      <c r="AW2192" s="2"/>
      <c r="AX2192" s="2"/>
      <c r="AY2192" s="2"/>
      <c r="AZ2192" s="2"/>
      <c r="BB2192" s="1"/>
    </row>
    <row r="2193" spans="6:54" x14ac:dyDescent="0.35">
      <c r="F2193" s="2"/>
      <c r="G2193" s="2"/>
      <c r="H2193" s="2"/>
      <c r="I2193" s="2"/>
      <c r="J2193" s="2"/>
      <c r="K2193" s="2"/>
      <c r="L2193" s="2"/>
      <c r="N2193" s="1"/>
      <c r="O2193" s="2"/>
      <c r="P2193" s="2"/>
      <c r="Q2193" s="2"/>
      <c r="R2193" s="2"/>
      <c r="S2193" s="2"/>
      <c r="T2193" s="2"/>
      <c r="U2193" s="2"/>
      <c r="V2193" s="2"/>
      <c r="X2193" s="1"/>
      <c r="Y2193" s="2"/>
      <c r="Z2193" s="2"/>
      <c r="AA2193" s="2"/>
      <c r="AB2193" s="2"/>
      <c r="AC2193" s="2"/>
      <c r="AD2193" s="2"/>
      <c r="AE2193" s="2"/>
      <c r="AF2193" s="2"/>
      <c r="AH2193" s="1"/>
      <c r="AI2193" s="2"/>
      <c r="AJ2193" s="2"/>
      <c r="AK2193" s="2"/>
      <c r="AL2193" s="2"/>
      <c r="AM2193" s="2"/>
      <c r="AN2193" s="2"/>
      <c r="AO2193" s="2"/>
      <c r="AP2193" s="2"/>
      <c r="AR2193" s="1"/>
      <c r="AS2193" s="2"/>
      <c r="AT2193" s="2"/>
      <c r="AU2193" s="2"/>
      <c r="AV2193" s="2"/>
      <c r="AW2193" s="2"/>
      <c r="AX2193" s="2"/>
      <c r="AY2193" s="2"/>
      <c r="AZ2193" s="2"/>
      <c r="BB2193" s="1"/>
    </row>
    <row r="2194" spans="6:54" x14ac:dyDescent="0.35">
      <c r="F2194" s="2"/>
      <c r="G2194" s="2"/>
      <c r="H2194" s="2"/>
      <c r="I2194" s="2"/>
      <c r="J2194" s="2"/>
      <c r="K2194" s="2"/>
      <c r="L2194" s="2"/>
      <c r="N2194" s="1"/>
      <c r="O2194" s="2"/>
      <c r="P2194" s="2"/>
      <c r="Q2194" s="2"/>
      <c r="R2194" s="2"/>
      <c r="S2194" s="2"/>
      <c r="T2194" s="2"/>
      <c r="U2194" s="2"/>
      <c r="V2194" s="2"/>
      <c r="X2194" s="1"/>
      <c r="Y2194" s="2"/>
      <c r="Z2194" s="2"/>
      <c r="AA2194" s="2"/>
      <c r="AB2194" s="2"/>
      <c r="AC2194" s="2"/>
      <c r="AD2194" s="2"/>
      <c r="AE2194" s="2"/>
      <c r="AF2194" s="2"/>
      <c r="AH2194" s="1"/>
      <c r="AI2194" s="2"/>
      <c r="AJ2194" s="2"/>
      <c r="AK2194" s="2"/>
      <c r="AL2194" s="2"/>
      <c r="AM2194" s="2"/>
      <c r="AN2194" s="2"/>
      <c r="AO2194" s="2"/>
      <c r="AP2194" s="2"/>
      <c r="AR2194" s="1"/>
      <c r="AS2194" s="2"/>
      <c r="AT2194" s="2"/>
      <c r="AU2194" s="2"/>
      <c r="AV2194" s="2"/>
      <c r="AW2194" s="2"/>
      <c r="AX2194" s="2"/>
      <c r="AY2194" s="2"/>
      <c r="AZ2194" s="2"/>
      <c r="BB2194" s="1"/>
    </row>
    <row r="2195" spans="6:54" x14ac:dyDescent="0.35">
      <c r="F2195" s="2"/>
      <c r="G2195" s="2"/>
      <c r="H2195" s="2"/>
      <c r="I2195" s="2"/>
      <c r="J2195" s="2"/>
      <c r="K2195" s="2"/>
      <c r="L2195" s="2"/>
      <c r="N2195" s="1"/>
      <c r="O2195" s="2"/>
      <c r="P2195" s="2"/>
      <c r="Q2195" s="2"/>
      <c r="R2195" s="2"/>
      <c r="S2195" s="2"/>
      <c r="T2195" s="2"/>
      <c r="U2195" s="2"/>
      <c r="V2195" s="2"/>
      <c r="X2195" s="1"/>
      <c r="Y2195" s="2"/>
      <c r="Z2195" s="2"/>
      <c r="AA2195" s="2"/>
      <c r="AB2195" s="2"/>
      <c r="AC2195" s="2"/>
      <c r="AD2195" s="2"/>
      <c r="AE2195" s="2"/>
      <c r="AF2195" s="2"/>
      <c r="AH2195" s="1"/>
      <c r="AI2195" s="2"/>
      <c r="AJ2195" s="2"/>
      <c r="AK2195" s="2"/>
      <c r="AL2195" s="2"/>
      <c r="AM2195" s="2"/>
      <c r="AN2195" s="2"/>
      <c r="AO2195" s="2"/>
      <c r="AP2195" s="2"/>
      <c r="AR2195" s="1"/>
      <c r="AS2195" s="2"/>
      <c r="AT2195" s="2"/>
      <c r="AU2195" s="2"/>
      <c r="AV2195" s="2"/>
      <c r="AW2195" s="2"/>
      <c r="AX2195" s="2"/>
      <c r="AY2195" s="2"/>
      <c r="AZ2195" s="2"/>
      <c r="BB2195" s="1"/>
    </row>
    <row r="2196" spans="6:54" x14ac:dyDescent="0.35">
      <c r="F2196" s="2"/>
      <c r="G2196" s="2"/>
      <c r="H2196" s="2"/>
      <c r="I2196" s="2"/>
      <c r="J2196" s="2"/>
      <c r="K2196" s="2"/>
      <c r="L2196" s="2"/>
      <c r="N2196" s="1"/>
      <c r="O2196" s="2"/>
      <c r="P2196" s="2"/>
      <c r="Q2196" s="2"/>
      <c r="R2196" s="2"/>
      <c r="S2196" s="2"/>
      <c r="T2196" s="2"/>
      <c r="U2196" s="2"/>
      <c r="V2196" s="2"/>
      <c r="X2196" s="1"/>
      <c r="Y2196" s="2"/>
      <c r="Z2196" s="2"/>
      <c r="AA2196" s="2"/>
      <c r="AB2196" s="2"/>
      <c r="AC2196" s="2"/>
      <c r="AD2196" s="2"/>
      <c r="AE2196" s="2"/>
      <c r="AF2196" s="2"/>
      <c r="AH2196" s="1"/>
      <c r="AI2196" s="2"/>
      <c r="AJ2196" s="2"/>
      <c r="AK2196" s="2"/>
      <c r="AL2196" s="2"/>
      <c r="AM2196" s="2"/>
      <c r="AN2196" s="2"/>
      <c r="AO2196" s="2"/>
      <c r="AP2196" s="2"/>
      <c r="AR2196" s="1"/>
      <c r="AS2196" s="2"/>
      <c r="AT2196" s="2"/>
      <c r="AU2196" s="2"/>
      <c r="AV2196" s="2"/>
      <c r="AW2196" s="2"/>
      <c r="AX2196" s="2"/>
      <c r="AY2196" s="2"/>
      <c r="AZ2196" s="2"/>
      <c r="BB2196" s="1"/>
    </row>
    <row r="2197" spans="6:54" x14ac:dyDescent="0.35">
      <c r="F2197" s="2"/>
      <c r="G2197" s="2"/>
      <c r="H2197" s="2"/>
      <c r="I2197" s="2"/>
      <c r="J2197" s="2"/>
      <c r="K2197" s="2"/>
      <c r="L2197" s="2"/>
      <c r="N2197" s="1"/>
      <c r="O2197" s="2"/>
      <c r="P2197" s="2"/>
      <c r="Q2197" s="2"/>
      <c r="R2197" s="2"/>
      <c r="S2197" s="2"/>
      <c r="T2197" s="2"/>
      <c r="U2197" s="2"/>
      <c r="V2197" s="2"/>
      <c r="X2197" s="1"/>
      <c r="Y2197" s="2"/>
      <c r="Z2197" s="2"/>
      <c r="AA2197" s="2"/>
      <c r="AB2197" s="2"/>
      <c r="AC2197" s="2"/>
      <c r="AD2197" s="2"/>
      <c r="AE2197" s="2"/>
      <c r="AF2197" s="2"/>
      <c r="AH2197" s="1"/>
      <c r="AI2197" s="2"/>
      <c r="AJ2197" s="2"/>
      <c r="AK2197" s="2"/>
      <c r="AL2197" s="2"/>
      <c r="AM2197" s="2"/>
      <c r="AN2197" s="2"/>
      <c r="AO2197" s="2"/>
      <c r="AP2197" s="2"/>
      <c r="AR2197" s="1"/>
      <c r="AS2197" s="2"/>
      <c r="AT2197" s="2"/>
      <c r="AU2197" s="2"/>
      <c r="AV2197" s="2"/>
      <c r="AW2197" s="2"/>
      <c r="AX2197" s="2"/>
      <c r="AY2197" s="2"/>
      <c r="AZ2197" s="2"/>
      <c r="BB2197" s="1"/>
    </row>
    <row r="2198" spans="6:54" x14ac:dyDescent="0.35">
      <c r="F2198" s="2"/>
      <c r="G2198" s="2"/>
      <c r="H2198" s="2"/>
      <c r="I2198" s="2"/>
      <c r="J2198" s="2"/>
      <c r="K2198" s="2"/>
      <c r="L2198" s="2"/>
      <c r="N2198" s="1"/>
      <c r="O2198" s="2"/>
      <c r="P2198" s="2"/>
      <c r="Q2198" s="2"/>
      <c r="R2198" s="2"/>
      <c r="S2198" s="2"/>
      <c r="T2198" s="2"/>
      <c r="U2198" s="2"/>
      <c r="V2198" s="2"/>
      <c r="X2198" s="1"/>
      <c r="Y2198" s="2"/>
      <c r="Z2198" s="2"/>
      <c r="AA2198" s="2"/>
      <c r="AB2198" s="2"/>
      <c r="AC2198" s="2"/>
      <c r="AD2198" s="2"/>
      <c r="AE2198" s="2"/>
      <c r="AF2198" s="2"/>
      <c r="AH2198" s="1"/>
      <c r="AI2198" s="2"/>
      <c r="AJ2198" s="2"/>
      <c r="AK2198" s="2"/>
      <c r="AL2198" s="2"/>
      <c r="AM2198" s="2"/>
      <c r="AN2198" s="2"/>
      <c r="AO2198" s="2"/>
      <c r="AP2198" s="2"/>
      <c r="AR2198" s="1"/>
      <c r="AS2198" s="2"/>
      <c r="AT2198" s="2"/>
      <c r="AU2198" s="2"/>
      <c r="AV2198" s="2"/>
      <c r="AW2198" s="2"/>
      <c r="AX2198" s="2"/>
      <c r="AY2198" s="2"/>
      <c r="AZ2198" s="2"/>
      <c r="BB2198" s="1"/>
    </row>
    <row r="2199" spans="6:54" x14ac:dyDescent="0.35">
      <c r="F2199" s="2"/>
      <c r="G2199" s="2"/>
      <c r="H2199" s="2"/>
      <c r="I2199" s="2"/>
      <c r="J2199" s="2"/>
      <c r="K2199" s="2"/>
      <c r="L2199" s="2"/>
      <c r="N2199" s="1"/>
      <c r="O2199" s="2"/>
      <c r="P2199" s="2"/>
      <c r="Q2199" s="2"/>
      <c r="R2199" s="2"/>
      <c r="S2199" s="2"/>
      <c r="T2199" s="2"/>
      <c r="U2199" s="2"/>
      <c r="V2199" s="2"/>
      <c r="X2199" s="1"/>
      <c r="Y2199" s="2"/>
      <c r="Z2199" s="2"/>
      <c r="AA2199" s="2"/>
      <c r="AB2199" s="2"/>
      <c r="AC2199" s="2"/>
      <c r="AD2199" s="2"/>
      <c r="AE2199" s="2"/>
      <c r="AF2199" s="2"/>
      <c r="AH2199" s="1"/>
      <c r="AI2199" s="2"/>
      <c r="AJ2199" s="2"/>
      <c r="AK2199" s="2"/>
      <c r="AL2199" s="2"/>
      <c r="AM2199" s="2"/>
      <c r="AN2199" s="2"/>
      <c r="AO2199" s="2"/>
      <c r="AP2199" s="2"/>
      <c r="AR2199" s="1"/>
      <c r="AS2199" s="2"/>
      <c r="AT2199" s="2"/>
      <c r="AU2199" s="2"/>
      <c r="AV2199" s="2"/>
      <c r="AW2199" s="2"/>
      <c r="AX2199" s="2"/>
      <c r="AY2199" s="2"/>
      <c r="AZ2199" s="2"/>
      <c r="BB2199" s="1"/>
    </row>
    <row r="2200" spans="6:54" x14ac:dyDescent="0.35">
      <c r="F2200" s="2"/>
      <c r="G2200" s="2"/>
      <c r="H2200" s="2"/>
      <c r="I2200" s="2"/>
      <c r="J2200" s="2"/>
      <c r="K2200" s="2"/>
      <c r="L2200" s="2"/>
      <c r="N2200" s="1"/>
      <c r="O2200" s="2"/>
      <c r="P2200" s="2"/>
      <c r="Q2200" s="2"/>
      <c r="R2200" s="2"/>
      <c r="S2200" s="2"/>
      <c r="T2200" s="2"/>
      <c r="U2200" s="2"/>
      <c r="V2200" s="2"/>
      <c r="X2200" s="1"/>
      <c r="Y2200" s="2"/>
      <c r="Z2200" s="2"/>
      <c r="AA2200" s="2"/>
      <c r="AB2200" s="2"/>
      <c r="AC2200" s="2"/>
      <c r="AD2200" s="2"/>
      <c r="AE2200" s="2"/>
      <c r="AF2200" s="2"/>
      <c r="AH2200" s="1"/>
      <c r="AI2200" s="2"/>
      <c r="AJ2200" s="2"/>
      <c r="AK2200" s="2"/>
      <c r="AL2200" s="2"/>
      <c r="AM2200" s="2"/>
      <c r="AN2200" s="2"/>
      <c r="AO2200" s="2"/>
      <c r="AP2200" s="2"/>
      <c r="AR2200" s="1"/>
      <c r="AS2200" s="2"/>
      <c r="AT2200" s="2"/>
      <c r="AU2200" s="2"/>
      <c r="AV2200" s="2"/>
      <c r="AW2200" s="2"/>
      <c r="AX2200" s="2"/>
      <c r="AY2200" s="2"/>
      <c r="AZ2200" s="2"/>
      <c r="BB2200" s="1"/>
    </row>
    <row r="2201" spans="6:54" x14ac:dyDescent="0.35">
      <c r="F2201" s="2"/>
      <c r="G2201" s="2"/>
      <c r="H2201" s="2"/>
      <c r="I2201" s="2"/>
      <c r="J2201" s="2"/>
      <c r="K2201" s="2"/>
      <c r="L2201" s="2"/>
      <c r="N2201" s="1"/>
      <c r="O2201" s="2"/>
      <c r="P2201" s="2"/>
      <c r="Q2201" s="2"/>
      <c r="R2201" s="2"/>
      <c r="S2201" s="2"/>
      <c r="T2201" s="2"/>
      <c r="U2201" s="2"/>
      <c r="V2201" s="2"/>
      <c r="X2201" s="1"/>
      <c r="Y2201" s="2"/>
      <c r="Z2201" s="2"/>
      <c r="AA2201" s="2"/>
      <c r="AB2201" s="2"/>
      <c r="AC2201" s="2"/>
      <c r="AD2201" s="2"/>
      <c r="AE2201" s="2"/>
      <c r="AF2201" s="2"/>
      <c r="AH2201" s="1"/>
      <c r="AI2201" s="2"/>
      <c r="AJ2201" s="2"/>
      <c r="AK2201" s="2"/>
      <c r="AL2201" s="2"/>
      <c r="AM2201" s="2"/>
      <c r="AN2201" s="2"/>
      <c r="AO2201" s="2"/>
      <c r="AP2201" s="2"/>
      <c r="AR2201" s="1"/>
      <c r="AS2201" s="2"/>
      <c r="AT2201" s="2"/>
      <c r="AU2201" s="2"/>
      <c r="AV2201" s="2"/>
      <c r="AW2201" s="2"/>
      <c r="AX2201" s="2"/>
      <c r="AY2201" s="2"/>
      <c r="AZ2201" s="2"/>
      <c r="BB2201" s="1"/>
    </row>
    <row r="2202" spans="6:54" x14ac:dyDescent="0.35">
      <c r="F2202" s="2"/>
      <c r="G2202" s="2"/>
      <c r="H2202" s="2"/>
      <c r="I2202" s="2"/>
      <c r="J2202" s="2"/>
      <c r="K2202" s="2"/>
      <c r="L2202" s="2"/>
      <c r="N2202" s="1"/>
      <c r="O2202" s="2"/>
      <c r="P2202" s="2"/>
      <c r="Q2202" s="2"/>
      <c r="R2202" s="2"/>
      <c r="S2202" s="2"/>
      <c r="T2202" s="2"/>
      <c r="U2202" s="2"/>
      <c r="V2202" s="2"/>
      <c r="X2202" s="1"/>
      <c r="Y2202" s="2"/>
      <c r="Z2202" s="2"/>
      <c r="AA2202" s="2"/>
      <c r="AB2202" s="2"/>
      <c r="AC2202" s="2"/>
      <c r="AD2202" s="2"/>
      <c r="AE2202" s="2"/>
      <c r="AF2202" s="2"/>
      <c r="AH2202" s="1"/>
      <c r="AI2202" s="2"/>
      <c r="AJ2202" s="2"/>
      <c r="AK2202" s="2"/>
      <c r="AL2202" s="2"/>
      <c r="AM2202" s="2"/>
      <c r="AN2202" s="2"/>
      <c r="AO2202" s="2"/>
      <c r="AP2202" s="2"/>
      <c r="AR2202" s="1"/>
      <c r="AS2202" s="2"/>
      <c r="AT2202" s="2"/>
      <c r="AU2202" s="2"/>
      <c r="AV2202" s="2"/>
      <c r="AW2202" s="2"/>
      <c r="AX2202" s="2"/>
      <c r="AY2202" s="2"/>
      <c r="AZ2202" s="2"/>
      <c r="BB2202" s="1"/>
    </row>
    <row r="2203" spans="6:54" x14ac:dyDescent="0.35">
      <c r="F2203" s="2"/>
      <c r="G2203" s="2"/>
      <c r="H2203" s="2"/>
      <c r="I2203" s="2"/>
      <c r="J2203" s="2"/>
      <c r="K2203" s="2"/>
      <c r="L2203" s="2"/>
      <c r="N2203" s="1"/>
      <c r="O2203" s="2"/>
      <c r="P2203" s="2"/>
      <c r="Q2203" s="2"/>
      <c r="R2203" s="2"/>
      <c r="S2203" s="2"/>
      <c r="T2203" s="2"/>
      <c r="U2203" s="2"/>
      <c r="V2203" s="2"/>
      <c r="X2203" s="1"/>
      <c r="Y2203" s="2"/>
      <c r="Z2203" s="2"/>
      <c r="AA2203" s="2"/>
      <c r="AB2203" s="2"/>
      <c r="AC2203" s="2"/>
      <c r="AD2203" s="2"/>
      <c r="AE2203" s="2"/>
      <c r="AF2203" s="2"/>
      <c r="AH2203" s="1"/>
      <c r="AI2203" s="2"/>
      <c r="AJ2203" s="2"/>
      <c r="AK2203" s="2"/>
      <c r="AL2203" s="2"/>
      <c r="AM2203" s="2"/>
      <c r="AN2203" s="2"/>
      <c r="AO2203" s="2"/>
      <c r="AP2203" s="2"/>
      <c r="AR2203" s="1"/>
      <c r="AS2203" s="2"/>
      <c r="AT2203" s="2"/>
      <c r="AU2203" s="2"/>
      <c r="AV2203" s="2"/>
      <c r="AW2203" s="2"/>
      <c r="AX2203" s="2"/>
      <c r="AY2203" s="2"/>
      <c r="AZ2203" s="2"/>
      <c r="BB2203" s="1"/>
    </row>
    <row r="2204" spans="6:54" x14ac:dyDescent="0.35">
      <c r="F2204" s="2"/>
      <c r="G2204" s="2"/>
      <c r="H2204" s="2"/>
      <c r="I2204" s="2"/>
      <c r="J2204" s="2"/>
      <c r="K2204" s="2"/>
      <c r="L2204" s="2"/>
      <c r="N2204" s="1"/>
      <c r="O2204" s="2"/>
      <c r="P2204" s="2"/>
      <c r="Q2204" s="2"/>
      <c r="R2204" s="2"/>
      <c r="S2204" s="2"/>
      <c r="T2204" s="2"/>
      <c r="U2204" s="2"/>
      <c r="V2204" s="2"/>
      <c r="X2204" s="1"/>
      <c r="Y2204" s="2"/>
      <c r="Z2204" s="2"/>
      <c r="AA2204" s="2"/>
      <c r="AB2204" s="2"/>
      <c r="AC2204" s="2"/>
      <c r="AD2204" s="2"/>
      <c r="AE2204" s="2"/>
      <c r="AF2204" s="2"/>
      <c r="AH2204" s="1"/>
      <c r="AI2204" s="2"/>
      <c r="AJ2204" s="2"/>
      <c r="AK2204" s="2"/>
      <c r="AL2204" s="2"/>
      <c r="AM2204" s="2"/>
      <c r="AN2204" s="2"/>
      <c r="AO2204" s="2"/>
      <c r="AP2204" s="2"/>
      <c r="AR2204" s="1"/>
      <c r="AS2204" s="2"/>
      <c r="AT2204" s="2"/>
      <c r="AU2204" s="2"/>
      <c r="AV2204" s="2"/>
      <c r="AW2204" s="2"/>
      <c r="AX2204" s="2"/>
      <c r="AY2204" s="2"/>
      <c r="AZ2204" s="2"/>
      <c r="BB2204" s="1"/>
    </row>
    <row r="2205" spans="6:54" x14ac:dyDescent="0.35">
      <c r="F2205" s="2"/>
      <c r="G2205" s="2"/>
      <c r="H2205" s="2"/>
      <c r="I2205" s="2"/>
      <c r="J2205" s="2"/>
      <c r="K2205" s="2"/>
      <c r="L2205" s="2"/>
      <c r="N2205" s="1"/>
      <c r="O2205" s="2"/>
      <c r="P2205" s="2"/>
      <c r="Q2205" s="2"/>
      <c r="R2205" s="2"/>
      <c r="S2205" s="2"/>
      <c r="T2205" s="2"/>
      <c r="U2205" s="2"/>
      <c r="V2205" s="2"/>
      <c r="X2205" s="1"/>
      <c r="Y2205" s="2"/>
      <c r="Z2205" s="2"/>
      <c r="AA2205" s="2"/>
      <c r="AB2205" s="2"/>
      <c r="AC2205" s="2"/>
      <c r="AD2205" s="2"/>
      <c r="AE2205" s="2"/>
      <c r="AF2205" s="2"/>
      <c r="AH2205" s="1"/>
      <c r="AI2205" s="2"/>
      <c r="AJ2205" s="2"/>
      <c r="AK2205" s="2"/>
      <c r="AL2205" s="2"/>
      <c r="AM2205" s="2"/>
      <c r="AN2205" s="2"/>
      <c r="AO2205" s="2"/>
      <c r="AP2205" s="2"/>
      <c r="AR2205" s="1"/>
      <c r="AS2205" s="2"/>
      <c r="AT2205" s="2"/>
      <c r="AU2205" s="2"/>
      <c r="AV2205" s="2"/>
      <c r="AW2205" s="2"/>
      <c r="AX2205" s="2"/>
      <c r="AY2205" s="2"/>
      <c r="AZ2205" s="2"/>
      <c r="BB2205" s="1"/>
    </row>
    <row r="2206" spans="6:54" x14ac:dyDescent="0.35">
      <c r="F2206" s="2"/>
      <c r="G2206" s="2"/>
      <c r="H2206" s="2"/>
      <c r="I2206" s="2"/>
      <c r="J2206" s="2"/>
      <c r="K2206" s="2"/>
      <c r="L2206" s="2"/>
      <c r="N2206" s="1"/>
      <c r="O2206" s="2"/>
      <c r="P2206" s="2"/>
      <c r="Q2206" s="2"/>
      <c r="R2206" s="2"/>
      <c r="S2206" s="2"/>
      <c r="T2206" s="2"/>
      <c r="U2206" s="2"/>
      <c r="V2206" s="2"/>
      <c r="X2206" s="1"/>
      <c r="Y2206" s="2"/>
      <c r="Z2206" s="2"/>
      <c r="AA2206" s="2"/>
      <c r="AB2206" s="2"/>
      <c r="AC2206" s="2"/>
      <c r="AD2206" s="2"/>
      <c r="AE2206" s="2"/>
      <c r="AF2206" s="2"/>
      <c r="AH2206" s="1"/>
      <c r="AI2206" s="2"/>
      <c r="AJ2206" s="2"/>
      <c r="AK2206" s="2"/>
      <c r="AL2206" s="2"/>
      <c r="AM2206" s="2"/>
      <c r="AN2206" s="2"/>
      <c r="AO2206" s="2"/>
      <c r="AP2206" s="2"/>
      <c r="AR2206" s="1"/>
      <c r="AS2206" s="2"/>
      <c r="AT2206" s="2"/>
      <c r="AU2206" s="2"/>
      <c r="AV2206" s="2"/>
      <c r="AW2206" s="2"/>
      <c r="AX2206" s="2"/>
      <c r="AY2206" s="2"/>
      <c r="AZ2206" s="2"/>
      <c r="BB2206" s="1"/>
    </row>
    <row r="2207" spans="6:54" x14ac:dyDescent="0.35">
      <c r="F2207" s="2"/>
      <c r="G2207" s="2"/>
      <c r="H2207" s="2"/>
      <c r="I2207" s="2"/>
      <c r="J2207" s="2"/>
      <c r="K2207" s="2"/>
      <c r="L2207" s="2"/>
      <c r="N2207" s="1"/>
      <c r="O2207" s="2"/>
      <c r="P2207" s="2"/>
      <c r="Q2207" s="2"/>
      <c r="R2207" s="2"/>
      <c r="S2207" s="2"/>
      <c r="T2207" s="2"/>
      <c r="U2207" s="2"/>
      <c r="V2207" s="2"/>
      <c r="X2207" s="1"/>
      <c r="Y2207" s="2"/>
      <c r="Z2207" s="2"/>
      <c r="AA2207" s="2"/>
      <c r="AB2207" s="2"/>
      <c r="AC2207" s="2"/>
      <c r="AD2207" s="2"/>
      <c r="AE2207" s="2"/>
      <c r="AF2207" s="2"/>
      <c r="AH2207" s="1"/>
      <c r="AI2207" s="2"/>
      <c r="AJ2207" s="2"/>
      <c r="AK2207" s="2"/>
      <c r="AL2207" s="2"/>
      <c r="AM2207" s="2"/>
      <c r="AN2207" s="2"/>
      <c r="AO2207" s="2"/>
      <c r="AP2207" s="2"/>
      <c r="AR2207" s="1"/>
      <c r="AS2207" s="2"/>
      <c r="AT2207" s="2"/>
      <c r="AU2207" s="2"/>
      <c r="AV2207" s="2"/>
      <c r="AW2207" s="2"/>
      <c r="AX2207" s="2"/>
      <c r="AY2207" s="2"/>
      <c r="AZ2207" s="2"/>
      <c r="BB2207" s="1"/>
    </row>
    <row r="2208" spans="6:54" x14ac:dyDescent="0.35">
      <c r="F2208" s="2"/>
      <c r="G2208" s="2"/>
      <c r="H2208" s="2"/>
      <c r="I2208" s="2"/>
      <c r="J2208" s="2"/>
      <c r="K2208" s="2"/>
      <c r="L2208" s="2"/>
      <c r="N2208" s="1"/>
      <c r="O2208" s="2"/>
      <c r="P2208" s="2"/>
      <c r="Q2208" s="2"/>
      <c r="R2208" s="2"/>
      <c r="S2208" s="2"/>
      <c r="T2208" s="2"/>
      <c r="U2208" s="2"/>
      <c r="V2208" s="2"/>
      <c r="X2208" s="1"/>
      <c r="Y2208" s="2"/>
      <c r="Z2208" s="2"/>
      <c r="AA2208" s="2"/>
      <c r="AB2208" s="2"/>
      <c r="AC2208" s="2"/>
      <c r="AD2208" s="2"/>
      <c r="AE2208" s="2"/>
      <c r="AF2208" s="2"/>
      <c r="AH2208" s="1"/>
      <c r="AI2208" s="2"/>
      <c r="AJ2208" s="2"/>
      <c r="AK2208" s="2"/>
      <c r="AL2208" s="2"/>
      <c r="AM2208" s="2"/>
      <c r="AN2208" s="2"/>
      <c r="AO2208" s="2"/>
      <c r="AP2208" s="2"/>
      <c r="AR2208" s="1"/>
      <c r="AS2208" s="2"/>
      <c r="AT2208" s="2"/>
      <c r="AU2208" s="2"/>
      <c r="AV2208" s="2"/>
      <c r="AW2208" s="2"/>
      <c r="AX2208" s="2"/>
      <c r="AY2208" s="2"/>
      <c r="AZ2208" s="2"/>
      <c r="BB2208" s="1"/>
    </row>
    <row r="2209" spans="6:54" x14ac:dyDescent="0.35">
      <c r="F2209" s="2"/>
      <c r="G2209" s="2"/>
      <c r="H2209" s="2"/>
      <c r="I2209" s="2"/>
      <c r="J2209" s="2"/>
      <c r="K2209" s="2"/>
      <c r="L2209" s="2"/>
      <c r="N2209" s="1"/>
      <c r="O2209" s="2"/>
      <c r="P2209" s="2"/>
      <c r="Q2209" s="2"/>
      <c r="R2209" s="2"/>
      <c r="S2209" s="2"/>
      <c r="T2209" s="2"/>
      <c r="U2209" s="2"/>
      <c r="V2209" s="2"/>
      <c r="X2209" s="1"/>
      <c r="Y2209" s="2"/>
      <c r="Z2209" s="2"/>
      <c r="AA2209" s="2"/>
      <c r="AB2209" s="2"/>
      <c r="AC2209" s="2"/>
      <c r="AD2209" s="2"/>
      <c r="AE2209" s="2"/>
      <c r="AF2209" s="2"/>
      <c r="AH2209" s="1"/>
      <c r="AI2209" s="2"/>
      <c r="AJ2209" s="2"/>
      <c r="AK2209" s="2"/>
      <c r="AL2209" s="2"/>
      <c r="AM2209" s="2"/>
      <c r="AN2209" s="2"/>
      <c r="AO2209" s="2"/>
      <c r="AP2209" s="2"/>
      <c r="AR2209" s="1"/>
      <c r="AS2209" s="2"/>
      <c r="AT2209" s="2"/>
      <c r="AU2209" s="2"/>
      <c r="AV2209" s="2"/>
      <c r="AW2209" s="2"/>
      <c r="AX2209" s="2"/>
      <c r="AY2209" s="2"/>
      <c r="AZ2209" s="2"/>
      <c r="BB2209" s="1"/>
    </row>
    <row r="2210" spans="6:54" x14ac:dyDescent="0.35">
      <c r="F2210" s="2"/>
      <c r="G2210" s="2"/>
      <c r="H2210" s="2"/>
      <c r="I2210" s="2"/>
      <c r="J2210" s="2"/>
      <c r="K2210" s="2"/>
      <c r="L2210" s="2"/>
      <c r="N2210" s="1"/>
      <c r="O2210" s="2"/>
      <c r="P2210" s="2"/>
      <c r="Q2210" s="2"/>
      <c r="R2210" s="2"/>
      <c r="S2210" s="2"/>
      <c r="T2210" s="2"/>
      <c r="U2210" s="2"/>
      <c r="V2210" s="2"/>
      <c r="X2210" s="1"/>
      <c r="Y2210" s="2"/>
      <c r="Z2210" s="2"/>
      <c r="AA2210" s="2"/>
      <c r="AB2210" s="2"/>
      <c r="AC2210" s="2"/>
      <c r="AD2210" s="2"/>
      <c r="AE2210" s="2"/>
      <c r="AF2210" s="2"/>
      <c r="AH2210" s="1"/>
      <c r="AI2210" s="2"/>
      <c r="AJ2210" s="2"/>
      <c r="AK2210" s="2"/>
      <c r="AL2210" s="2"/>
      <c r="AM2210" s="2"/>
      <c r="AN2210" s="2"/>
      <c r="AO2210" s="2"/>
      <c r="AP2210" s="2"/>
      <c r="AR2210" s="1"/>
      <c r="AS2210" s="2"/>
      <c r="AT2210" s="2"/>
      <c r="AU2210" s="2"/>
      <c r="AV2210" s="2"/>
      <c r="AW2210" s="2"/>
      <c r="AX2210" s="2"/>
      <c r="AY2210" s="2"/>
      <c r="AZ2210" s="2"/>
      <c r="BB2210" s="1"/>
    </row>
    <row r="2211" spans="6:54" x14ac:dyDescent="0.35">
      <c r="F2211" s="2"/>
      <c r="G2211" s="2"/>
      <c r="H2211" s="2"/>
      <c r="I2211" s="2"/>
      <c r="J2211" s="2"/>
      <c r="K2211" s="2"/>
      <c r="L2211" s="2"/>
      <c r="N2211" s="1"/>
      <c r="O2211" s="2"/>
      <c r="P2211" s="2"/>
      <c r="Q2211" s="2"/>
      <c r="R2211" s="2"/>
      <c r="S2211" s="2"/>
      <c r="T2211" s="2"/>
      <c r="U2211" s="2"/>
      <c r="V2211" s="2"/>
      <c r="X2211" s="1"/>
      <c r="Y2211" s="2"/>
      <c r="Z2211" s="2"/>
      <c r="AA2211" s="2"/>
      <c r="AB2211" s="2"/>
      <c r="AC2211" s="2"/>
      <c r="AD2211" s="2"/>
      <c r="AE2211" s="2"/>
      <c r="AF2211" s="2"/>
      <c r="AH2211" s="1"/>
      <c r="AI2211" s="2"/>
      <c r="AJ2211" s="2"/>
      <c r="AK2211" s="2"/>
      <c r="AL2211" s="2"/>
      <c r="AM2211" s="2"/>
      <c r="AN2211" s="2"/>
      <c r="AO2211" s="2"/>
      <c r="AP2211" s="2"/>
      <c r="AR2211" s="1"/>
      <c r="AS2211" s="2"/>
      <c r="AT2211" s="2"/>
      <c r="AU2211" s="2"/>
      <c r="AV2211" s="2"/>
      <c r="AW2211" s="2"/>
      <c r="AX2211" s="2"/>
      <c r="AY2211" s="2"/>
      <c r="AZ2211" s="2"/>
      <c r="BB2211" s="1"/>
    </row>
    <row r="2212" spans="6:54" x14ac:dyDescent="0.35">
      <c r="F2212" s="2"/>
      <c r="G2212" s="2"/>
      <c r="H2212" s="2"/>
      <c r="I2212" s="2"/>
      <c r="J2212" s="2"/>
      <c r="K2212" s="2"/>
      <c r="L2212" s="2"/>
      <c r="N2212" s="1"/>
      <c r="O2212" s="2"/>
      <c r="P2212" s="2"/>
      <c r="Q2212" s="2"/>
      <c r="R2212" s="2"/>
      <c r="S2212" s="2"/>
      <c r="T2212" s="2"/>
      <c r="U2212" s="2"/>
      <c r="V2212" s="2"/>
      <c r="X2212" s="1"/>
      <c r="Y2212" s="2"/>
      <c r="Z2212" s="2"/>
      <c r="AA2212" s="2"/>
      <c r="AB2212" s="2"/>
      <c r="AC2212" s="2"/>
      <c r="AD2212" s="2"/>
      <c r="AE2212" s="2"/>
      <c r="AF2212" s="2"/>
      <c r="AH2212" s="1"/>
      <c r="AI2212" s="2"/>
      <c r="AJ2212" s="2"/>
      <c r="AK2212" s="2"/>
      <c r="AL2212" s="2"/>
      <c r="AM2212" s="2"/>
      <c r="AN2212" s="2"/>
      <c r="AO2212" s="2"/>
      <c r="AP2212" s="2"/>
      <c r="AR2212" s="1"/>
      <c r="AS2212" s="2"/>
      <c r="AT2212" s="2"/>
      <c r="AU2212" s="2"/>
      <c r="AV2212" s="2"/>
      <c r="AW2212" s="2"/>
      <c r="AX2212" s="2"/>
      <c r="AY2212" s="2"/>
      <c r="AZ2212" s="2"/>
      <c r="BB2212" s="1"/>
    </row>
    <row r="2213" spans="6:54" x14ac:dyDescent="0.35">
      <c r="F2213" s="2"/>
      <c r="G2213" s="2"/>
      <c r="H2213" s="2"/>
      <c r="I2213" s="2"/>
      <c r="J2213" s="2"/>
      <c r="K2213" s="2"/>
      <c r="L2213" s="2"/>
      <c r="N2213" s="1"/>
      <c r="O2213" s="2"/>
      <c r="P2213" s="2"/>
      <c r="Q2213" s="2"/>
      <c r="R2213" s="2"/>
      <c r="S2213" s="2"/>
      <c r="T2213" s="2"/>
      <c r="U2213" s="2"/>
      <c r="V2213" s="2"/>
      <c r="X2213" s="1"/>
      <c r="Y2213" s="2"/>
      <c r="Z2213" s="2"/>
      <c r="AA2213" s="2"/>
      <c r="AB2213" s="2"/>
      <c r="AC2213" s="2"/>
      <c r="AD2213" s="2"/>
      <c r="AE2213" s="2"/>
      <c r="AF2213" s="2"/>
      <c r="AH2213" s="1"/>
      <c r="AI2213" s="2"/>
      <c r="AJ2213" s="2"/>
      <c r="AK2213" s="2"/>
      <c r="AL2213" s="2"/>
      <c r="AM2213" s="2"/>
      <c r="AN2213" s="2"/>
      <c r="AO2213" s="2"/>
      <c r="AP2213" s="2"/>
      <c r="AR2213" s="1"/>
      <c r="AS2213" s="2"/>
      <c r="AT2213" s="2"/>
      <c r="AU2213" s="2"/>
      <c r="AV2213" s="2"/>
      <c r="AW2213" s="2"/>
      <c r="AX2213" s="2"/>
      <c r="AY2213" s="2"/>
      <c r="AZ2213" s="2"/>
      <c r="BB2213" s="1"/>
    </row>
    <row r="2214" spans="6:54" x14ac:dyDescent="0.35">
      <c r="F2214" s="2"/>
      <c r="G2214" s="2"/>
      <c r="H2214" s="2"/>
      <c r="I2214" s="2"/>
      <c r="J2214" s="2"/>
      <c r="K2214" s="2"/>
      <c r="L2214" s="2"/>
      <c r="N2214" s="1"/>
      <c r="O2214" s="2"/>
      <c r="P2214" s="2"/>
      <c r="Q2214" s="2"/>
      <c r="R2214" s="2"/>
      <c r="S2214" s="2"/>
      <c r="T2214" s="2"/>
      <c r="U2214" s="2"/>
      <c r="V2214" s="2"/>
      <c r="X2214" s="1"/>
      <c r="Y2214" s="2"/>
      <c r="Z2214" s="2"/>
      <c r="AA2214" s="2"/>
      <c r="AB2214" s="2"/>
      <c r="AC2214" s="2"/>
      <c r="AD2214" s="2"/>
      <c r="AE2214" s="2"/>
      <c r="AF2214" s="2"/>
      <c r="AH2214" s="1"/>
      <c r="AI2214" s="2"/>
      <c r="AJ2214" s="2"/>
      <c r="AK2214" s="2"/>
      <c r="AL2214" s="2"/>
      <c r="AM2214" s="2"/>
      <c r="AN2214" s="2"/>
      <c r="AO2214" s="2"/>
      <c r="AP2214" s="2"/>
      <c r="AR2214" s="1"/>
      <c r="AS2214" s="2"/>
      <c r="AT2214" s="2"/>
      <c r="AU2214" s="2"/>
      <c r="AV2214" s="2"/>
      <c r="AW2214" s="2"/>
      <c r="AX2214" s="2"/>
      <c r="AY2214" s="2"/>
      <c r="AZ2214" s="2"/>
      <c r="BB2214" s="1"/>
    </row>
    <row r="2215" spans="6:54" x14ac:dyDescent="0.35">
      <c r="F2215" s="2"/>
      <c r="G2215" s="2"/>
      <c r="H2215" s="2"/>
      <c r="I2215" s="2"/>
      <c r="J2215" s="2"/>
      <c r="K2215" s="2"/>
      <c r="L2215" s="2"/>
      <c r="N2215" s="1"/>
      <c r="O2215" s="2"/>
      <c r="P2215" s="2"/>
      <c r="Q2215" s="2"/>
      <c r="R2215" s="2"/>
      <c r="S2215" s="2"/>
      <c r="T2215" s="2"/>
      <c r="U2215" s="2"/>
      <c r="V2215" s="2"/>
      <c r="X2215" s="1"/>
      <c r="Y2215" s="2"/>
      <c r="Z2215" s="2"/>
      <c r="AA2215" s="2"/>
      <c r="AB2215" s="2"/>
      <c r="AC2215" s="2"/>
      <c r="AD2215" s="2"/>
      <c r="AE2215" s="2"/>
      <c r="AF2215" s="2"/>
      <c r="AH2215" s="1"/>
      <c r="AI2215" s="2"/>
      <c r="AJ2215" s="2"/>
      <c r="AK2215" s="2"/>
      <c r="AL2215" s="2"/>
      <c r="AM2215" s="2"/>
      <c r="AN2215" s="2"/>
      <c r="AO2215" s="2"/>
      <c r="AP2215" s="2"/>
      <c r="AR2215" s="1"/>
      <c r="AS2215" s="2"/>
      <c r="AT2215" s="2"/>
      <c r="AU2215" s="2"/>
      <c r="AV2215" s="2"/>
      <c r="AW2215" s="2"/>
      <c r="AX2215" s="2"/>
      <c r="AY2215" s="2"/>
      <c r="AZ2215" s="2"/>
      <c r="BB2215" s="1"/>
    </row>
    <row r="2216" spans="6:54" x14ac:dyDescent="0.35">
      <c r="F2216" s="2"/>
      <c r="G2216" s="2"/>
      <c r="H2216" s="2"/>
      <c r="I2216" s="2"/>
      <c r="J2216" s="2"/>
      <c r="K2216" s="2"/>
      <c r="L2216" s="2"/>
      <c r="N2216" s="1"/>
      <c r="O2216" s="2"/>
      <c r="P2216" s="2"/>
      <c r="Q2216" s="2"/>
      <c r="R2216" s="2"/>
      <c r="S2216" s="2"/>
      <c r="T2216" s="2"/>
      <c r="U2216" s="2"/>
      <c r="V2216" s="2"/>
      <c r="X2216" s="1"/>
      <c r="Y2216" s="2"/>
      <c r="Z2216" s="2"/>
      <c r="AA2216" s="2"/>
      <c r="AB2216" s="2"/>
      <c r="AC2216" s="2"/>
      <c r="AD2216" s="2"/>
      <c r="AE2216" s="2"/>
      <c r="AF2216" s="2"/>
      <c r="AH2216" s="1"/>
      <c r="AI2216" s="2"/>
      <c r="AJ2216" s="2"/>
      <c r="AK2216" s="2"/>
      <c r="AL2216" s="2"/>
      <c r="AM2216" s="2"/>
      <c r="AN2216" s="2"/>
      <c r="AO2216" s="2"/>
      <c r="AP2216" s="2"/>
      <c r="AR2216" s="1"/>
      <c r="AS2216" s="2"/>
      <c r="AT2216" s="2"/>
      <c r="AU2216" s="2"/>
      <c r="AV2216" s="2"/>
      <c r="AW2216" s="2"/>
      <c r="AX2216" s="2"/>
      <c r="AY2216" s="2"/>
      <c r="AZ2216" s="2"/>
      <c r="BB2216" s="1"/>
    </row>
    <row r="2217" spans="6:54" x14ac:dyDescent="0.35">
      <c r="F2217" s="2"/>
      <c r="G2217" s="2"/>
      <c r="H2217" s="2"/>
      <c r="I2217" s="2"/>
      <c r="J2217" s="2"/>
      <c r="K2217" s="2"/>
      <c r="L2217" s="2"/>
      <c r="N2217" s="1"/>
      <c r="O2217" s="2"/>
      <c r="P2217" s="2"/>
      <c r="Q2217" s="2"/>
      <c r="R2217" s="2"/>
      <c r="S2217" s="2"/>
      <c r="T2217" s="2"/>
      <c r="U2217" s="2"/>
      <c r="V2217" s="2"/>
      <c r="X2217" s="1"/>
      <c r="Y2217" s="2"/>
      <c r="Z2217" s="2"/>
      <c r="AA2217" s="2"/>
      <c r="AB2217" s="2"/>
      <c r="AC2217" s="2"/>
      <c r="AD2217" s="2"/>
      <c r="AE2217" s="2"/>
      <c r="AF2217" s="2"/>
      <c r="AH2217" s="1"/>
      <c r="AI2217" s="2"/>
      <c r="AJ2217" s="2"/>
      <c r="AK2217" s="2"/>
      <c r="AL2217" s="2"/>
      <c r="AM2217" s="2"/>
      <c r="AN2217" s="2"/>
      <c r="AO2217" s="2"/>
      <c r="AP2217" s="2"/>
      <c r="AR2217" s="1"/>
      <c r="AS2217" s="2"/>
      <c r="AT2217" s="2"/>
      <c r="AU2217" s="2"/>
      <c r="AV2217" s="2"/>
      <c r="AW2217" s="2"/>
      <c r="AX2217" s="2"/>
      <c r="AY2217" s="2"/>
      <c r="AZ2217" s="2"/>
      <c r="BB2217" s="1"/>
    </row>
    <row r="2218" spans="6:54" x14ac:dyDescent="0.35">
      <c r="F2218" s="2"/>
      <c r="G2218" s="2"/>
      <c r="H2218" s="2"/>
      <c r="I2218" s="2"/>
      <c r="J2218" s="2"/>
      <c r="K2218" s="2"/>
      <c r="L2218" s="2"/>
      <c r="N2218" s="1"/>
      <c r="O2218" s="2"/>
      <c r="P2218" s="2"/>
      <c r="Q2218" s="2"/>
      <c r="R2218" s="2"/>
      <c r="S2218" s="2"/>
      <c r="T2218" s="2"/>
      <c r="U2218" s="2"/>
      <c r="V2218" s="2"/>
      <c r="X2218" s="1"/>
      <c r="Y2218" s="2"/>
      <c r="Z2218" s="2"/>
      <c r="AA2218" s="2"/>
      <c r="AB2218" s="2"/>
      <c r="AC2218" s="2"/>
      <c r="AD2218" s="2"/>
      <c r="AE2218" s="2"/>
      <c r="AF2218" s="2"/>
      <c r="AH2218" s="1"/>
      <c r="AI2218" s="2"/>
      <c r="AJ2218" s="2"/>
      <c r="AK2218" s="2"/>
      <c r="AL2218" s="2"/>
      <c r="AM2218" s="2"/>
      <c r="AN2218" s="2"/>
      <c r="AO2218" s="2"/>
      <c r="AP2218" s="2"/>
      <c r="AR2218" s="1"/>
      <c r="AS2218" s="2"/>
      <c r="AT2218" s="2"/>
      <c r="AU2218" s="2"/>
      <c r="AV2218" s="2"/>
      <c r="AW2218" s="2"/>
      <c r="AX2218" s="2"/>
      <c r="AY2218" s="2"/>
      <c r="AZ2218" s="2"/>
      <c r="BB2218" s="1"/>
    </row>
    <row r="2219" spans="6:54" x14ac:dyDescent="0.35">
      <c r="F2219" s="2"/>
      <c r="G2219" s="2"/>
      <c r="H2219" s="2"/>
      <c r="I2219" s="2"/>
      <c r="J2219" s="2"/>
      <c r="K2219" s="2"/>
      <c r="L2219" s="2"/>
      <c r="N2219" s="1"/>
      <c r="O2219" s="2"/>
      <c r="P2219" s="2"/>
      <c r="Q2219" s="2"/>
      <c r="R2219" s="2"/>
      <c r="S2219" s="2"/>
      <c r="T2219" s="2"/>
      <c r="U2219" s="2"/>
      <c r="V2219" s="2"/>
      <c r="X2219" s="1"/>
      <c r="Y2219" s="2"/>
      <c r="Z2219" s="2"/>
      <c r="AA2219" s="2"/>
      <c r="AB2219" s="2"/>
      <c r="AC2219" s="2"/>
      <c r="AD2219" s="2"/>
      <c r="AE2219" s="2"/>
      <c r="AF2219" s="2"/>
      <c r="AH2219" s="1"/>
      <c r="AI2219" s="2"/>
      <c r="AJ2219" s="2"/>
      <c r="AK2219" s="2"/>
      <c r="AL2219" s="2"/>
      <c r="AM2219" s="2"/>
      <c r="AN2219" s="2"/>
      <c r="AO2219" s="2"/>
      <c r="AP2219" s="2"/>
      <c r="AR2219" s="1"/>
      <c r="AS2219" s="2"/>
      <c r="AT2219" s="2"/>
      <c r="AU2219" s="2"/>
      <c r="AV2219" s="2"/>
      <c r="AW2219" s="2"/>
      <c r="AX2219" s="2"/>
      <c r="AY2219" s="2"/>
      <c r="AZ2219" s="2"/>
      <c r="BB2219" s="1"/>
    </row>
    <row r="2220" spans="6:54" x14ac:dyDescent="0.35">
      <c r="F2220" s="2"/>
      <c r="G2220" s="2"/>
      <c r="H2220" s="2"/>
      <c r="I2220" s="2"/>
      <c r="J2220" s="2"/>
      <c r="K2220" s="2"/>
      <c r="L2220" s="2"/>
      <c r="N2220" s="1"/>
      <c r="O2220" s="2"/>
      <c r="P2220" s="2"/>
      <c r="Q2220" s="2"/>
      <c r="R2220" s="2"/>
      <c r="S2220" s="2"/>
      <c r="T2220" s="2"/>
      <c r="U2220" s="2"/>
      <c r="V2220" s="2"/>
      <c r="X2220" s="1"/>
      <c r="Y2220" s="2"/>
      <c r="Z2220" s="2"/>
      <c r="AA2220" s="2"/>
      <c r="AB2220" s="2"/>
      <c r="AC2220" s="2"/>
      <c r="AD2220" s="2"/>
      <c r="AE2220" s="2"/>
      <c r="AF2220" s="2"/>
      <c r="AH2220" s="1"/>
      <c r="AI2220" s="2"/>
      <c r="AJ2220" s="2"/>
      <c r="AK2220" s="2"/>
      <c r="AL2220" s="2"/>
      <c r="AM2220" s="2"/>
      <c r="AN2220" s="2"/>
      <c r="AO2220" s="2"/>
      <c r="AP2220" s="2"/>
      <c r="AR2220" s="1"/>
      <c r="AS2220" s="2"/>
      <c r="AT2220" s="2"/>
      <c r="AU2220" s="2"/>
      <c r="AV2220" s="2"/>
      <c r="AW2220" s="2"/>
      <c r="AX2220" s="2"/>
      <c r="AY2220" s="2"/>
      <c r="AZ2220" s="2"/>
      <c r="BB2220" s="1"/>
    </row>
    <row r="2221" spans="6:54" x14ac:dyDescent="0.35">
      <c r="F2221" s="2"/>
      <c r="G2221" s="2"/>
      <c r="H2221" s="2"/>
      <c r="I2221" s="2"/>
      <c r="J2221" s="2"/>
      <c r="K2221" s="2"/>
      <c r="L2221" s="2"/>
      <c r="N2221" s="1"/>
      <c r="O2221" s="2"/>
      <c r="P2221" s="2"/>
      <c r="Q2221" s="2"/>
      <c r="R2221" s="2"/>
      <c r="S2221" s="2"/>
      <c r="T2221" s="2"/>
      <c r="U2221" s="2"/>
      <c r="V2221" s="2"/>
      <c r="X2221" s="1"/>
      <c r="Y2221" s="2"/>
      <c r="Z2221" s="2"/>
      <c r="AA2221" s="2"/>
      <c r="AB2221" s="2"/>
      <c r="AC2221" s="2"/>
      <c r="AD2221" s="2"/>
      <c r="AE2221" s="2"/>
      <c r="AF2221" s="2"/>
      <c r="AH2221" s="1"/>
      <c r="AI2221" s="2"/>
      <c r="AJ2221" s="2"/>
      <c r="AK2221" s="2"/>
      <c r="AL2221" s="2"/>
      <c r="AM2221" s="2"/>
      <c r="AN2221" s="2"/>
      <c r="AO2221" s="2"/>
      <c r="AP2221" s="2"/>
      <c r="AR2221" s="1"/>
      <c r="AS2221" s="2"/>
      <c r="AT2221" s="2"/>
      <c r="AU2221" s="2"/>
      <c r="AV2221" s="2"/>
      <c r="AW2221" s="2"/>
      <c r="AX2221" s="2"/>
      <c r="AY2221" s="2"/>
      <c r="AZ2221" s="2"/>
      <c r="BB2221" s="1"/>
    </row>
    <row r="2222" spans="6:54" x14ac:dyDescent="0.35">
      <c r="F2222" s="2"/>
      <c r="G2222" s="2"/>
      <c r="H2222" s="2"/>
      <c r="I2222" s="2"/>
      <c r="J2222" s="2"/>
      <c r="K2222" s="2"/>
      <c r="L2222" s="2"/>
      <c r="N2222" s="1"/>
      <c r="O2222" s="2"/>
      <c r="P2222" s="2"/>
      <c r="Q2222" s="2"/>
      <c r="R2222" s="2"/>
      <c r="S2222" s="2"/>
      <c r="T2222" s="2"/>
      <c r="U2222" s="2"/>
      <c r="V2222" s="2"/>
      <c r="X2222" s="1"/>
      <c r="Y2222" s="2"/>
      <c r="Z2222" s="2"/>
      <c r="AA2222" s="2"/>
      <c r="AB2222" s="2"/>
      <c r="AC2222" s="2"/>
      <c r="AD2222" s="2"/>
      <c r="AE2222" s="2"/>
      <c r="AF2222" s="2"/>
      <c r="AH2222" s="1"/>
      <c r="AI2222" s="2"/>
      <c r="AJ2222" s="2"/>
      <c r="AK2222" s="2"/>
      <c r="AL2222" s="2"/>
      <c r="AM2222" s="2"/>
      <c r="AN2222" s="2"/>
      <c r="AO2222" s="2"/>
      <c r="AP2222" s="2"/>
      <c r="AR2222" s="1"/>
      <c r="AS2222" s="2"/>
      <c r="AT2222" s="2"/>
      <c r="AU2222" s="2"/>
      <c r="AV2222" s="2"/>
      <c r="AW2222" s="2"/>
      <c r="AX2222" s="2"/>
      <c r="AY2222" s="2"/>
      <c r="AZ2222" s="2"/>
      <c r="BB2222" s="1"/>
    </row>
    <row r="2223" spans="6:54" x14ac:dyDescent="0.35">
      <c r="F2223" s="2"/>
      <c r="G2223" s="2"/>
      <c r="H2223" s="2"/>
      <c r="I2223" s="2"/>
      <c r="J2223" s="2"/>
      <c r="K2223" s="2"/>
      <c r="L2223" s="2"/>
      <c r="N2223" s="1"/>
      <c r="O2223" s="2"/>
      <c r="P2223" s="2"/>
      <c r="Q2223" s="2"/>
      <c r="R2223" s="2"/>
      <c r="S2223" s="2"/>
      <c r="T2223" s="2"/>
      <c r="U2223" s="2"/>
      <c r="V2223" s="2"/>
      <c r="X2223" s="1"/>
      <c r="Y2223" s="2"/>
      <c r="Z2223" s="2"/>
      <c r="AA2223" s="2"/>
      <c r="AB2223" s="2"/>
      <c r="AC2223" s="2"/>
      <c r="AD2223" s="2"/>
      <c r="AE2223" s="2"/>
      <c r="AF2223" s="2"/>
      <c r="AH2223" s="1"/>
      <c r="AI2223" s="2"/>
      <c r="AJ2223" s="2"/>
      <c r="AK2223" s="2"/>
      <c r="AL2223" s="2"/>
      <c r="AM2223" s="2"/>
      <c r="AN2223" s="2"/>
      <c r="AO2223" s="2"/>
      <c r="AP2223" s="2"/>
      <c r="AR2223" s="1"/>
      <c r="AS2223" s="2"/>
      <c r="AT2223" s="2"/>
      <c r="AU2223" s="2"/>
      <c r="AV2223" s="2"/>
      <c r="AW2223" s="2"/>
      <c r="AX2223" s="2"/>
      <c r="AY2223" s="2"/>
      <c r="AZ2223" s="2"/>
      <c r="BB2223" s="1"/>
    </row>
    <row r="2224" spans="6:54" x14ac:dyDescent="0.35">
      <c r="F2224" s="2"/>
      <c r="G2224" s="2"/>
      <c r="H2224" s="2"/>
      <c r="I2224" s="2"/>
      <c r="J2224" s="2"/>
      <c r="K2224" s="2"/>
      <c r="L2224" s="2"/>
      <c r="N2224" s="1"/>
      <c r="O2224" s="2"/>
      <c r="P2224" s="2"/>
      <c r="Q2224" s="2"/>
      <c r="R2224" s="2"/>
      <c r="S2224" s="2"/>
      <c r="T2224" s="2"/>
      <c r="U2224" s="2"/>
      <c r="V2224" s="2"/>
      <c r="X2224" s="1"/>
      <c r="Y2224" s="2"/>
      <c r="Z2224" s="2"/>
      <c r="AA2224" s="2"/>
      <c r="AB2224" s="2"/>
      <c r="AC2224" s="2"/>
      <c r="AD2224" s="2"/>
      <c r="AE2224" s="2"/>
      <c r="AF2224" s="2"/>
      <c r="AH2224" s="1"/>
      <c r="AI2224" s="2"/>
      <c r="AJ2224" s="2"/>
      <c r="AK2224" s="2"/>
      <c r="AL2224" s="2"/>
      <c r="AM2224" s="2"/>
      <c r="AN2224" s="2"/>
      <c r="AO2224" s="2"/>
      <c r="AP2224" s="2"/>
      <c r="AR2224" s="1"/>
      <c r="AS2224" s="2"/>
      <c r="AT2224" s="2"/>
      <c r="AU2224" s="2"/>
      <c r="AV2224" s="2"/>
      <c r="AW2224" s="2"/>
      <c r="AX2224" s="2"/>
      <c r="AY2224" s="2"/>
      <c r="AZ2224" s="2"/>
      <c r="BB2224" s="1"/>
    </row>
    <row r="2225" spans="6:54" x14ac:dyDescent="0.35">
      <c r="F2225" s="2"/>
      <c r="G2225" s="2"/>
      <c r="H2225" s="2"/>
      <c r="I2225" s="2"/>
      <c r="J2225" s="2"/>
      <c r="K2225" s="2"/>
      <c r="L2225" s="2"/>
      <c r="N2225" s="1"/>
      <c r="O2225" s="2"/>
      <c r="P2225" s="2"/>
      <c r="Q2225" s="2"/>
      <c r="R2225" s="2"/>
      <c r="S2225" s="2"/>
      <c r="T2225" s="2"/>
      <c r="U2225" s="2"/>
      <c r="V2225" s="2"/>
      <c r="X2225" s="1"/>
      <c r="Y2225" s="2"/>
      <c r="Z2225" s="2"/>
      <c r="AA2225" s="2"/>
      <c r="AB2225" s="2"/>
      <c r="AC2225" s="2"/>
      <c r="AD2225" s="2"/>
      <c r="AE2225" s="2"/>
      <c r="AF2225" s="2"/>
      <c r="AH2225" s="1"/>
      <c r="AI2225" s="2"/>
      <c r="AJ2225" s="2"/>
      <c r="AK2225" s="2"/>
      <c r="AL2225" s="2"/>
      <c r="AM2225" s="2"/>
      <c r="AN2225" s="2"/>
      <c r="AO2225" s="2"/>
      <c r="AP2225" s="2"/>
      <c r="AR2225" s="1"/>
      <c r="AS2225" s="2"/>
      <c r="AT2225" s="2"/>
      <c r="AU2225" s="2"/>
      <c r="AV2225" s="2"/>
      <c r="AW2225" s="2"/>
      <c r="AX2225" s="2"/>
      <c r="AY2225" s="2"/>
      <c r="AZ2225" s="2"/>
      <c r="BB2225" s="1"/>
    </row>
    <row r="2226" spans="6:54" x14ac:dyDescent="0.35">
      <c r="F2226" s="2"/>
      <c r="G2226" s="2"/>
      <c r="H2226" s="2"/>
      <c r="I2226" s="2"/>
      <c r="J2226" s="2"/>
      <c r="K2226" s="2"/>
      <c r="L2226" s="2"/>
      <c r="N2226" s="1"/>
      <c r="O2226" s="2"/>
      <c r="P2226" s="2"/>
      <c r="Q2226" s="2"/>
      <c r="R2226" s="2"/>
      <c r="S2226" s="2"/>
      <c r="T2226" s="2"/>
      <c r="U2226" s="2"/>
      <c r="V2226" s="2"/>
      <c r="X2226" s="1"/>
      <c r="Y2226" s="2"/>
      <c r="Z2226" s="2"/>
      <c r="AA2226" s="2"/>
      <c r="AB2226" s="2"/>
      <c r="AC2226" s="2"/>
      <c r="AD2226" s="2"/>
      <c r="AE2226" s="2"/>
      <c r="AF2226" s="2"/>
      <c r="AH2226" s="1"/>
      <c r="AI2226" s="2"/>
      <c r="AJ2226" s="2"/>
      <c r="AK2226" s="2"/>
      <c r="AL2226" s="2"/>
      <c r="AM2226" s="2"/>
      <c r="AN2226" s="2"/>
      <c r="AO2226" s="2"/>
      <c r="AP2226" s="2"/>
      <c r="AR2226" s="1"/>
      <c r="AS2226" s="2"/>
      <c r="AT2226" s="2"/>
      <c r="AU2226" s="2"/>
      <c r="AV2226" s="2"/>
      <c r="AW2226" s="2"/>
      <c r="AX2226" s="2"/>
      <c r="AY2226" s="2"/>
      <c r="AZ2226" s="2"/>
      <c r="BB2226" s="1"/>
    </row>
    <row r="2227" spans="6:54" x14ac:dyDescent="0.35">
      <c r="F2227" s="2"/>
      <c r="G2227" s="2"/>
      <c r="H2227" s="2"/>
      <c r="I2227" s="2"/>
      <c r="J2227" s="2"/>
      <c r="K2227" s="2"/>
      <c r="L2227" s="2"/>
      <c r="N2227" s="1"/>
      <c r="O2227" s="2"/>
      <c r="P2227" s="2"/>
      <c r="Q2227" s="2"/>
      <c r="R2227" s="2"/>
      <c r="S2227" s="2"/>
      <c r="T2227" s="2"/>
      <c r="U2227" s="2"/>
      <c r="V2227" s="2"/>
      <c r="X2227" s="1"/>
      <c r="Y2227" s="2"/>
      <c r="Z2227" s="2"/>
      <c r="AA2227" s="2"/>
      <c r="AB2227" s="2"/>
      <c r="AC2227" s="2"/>
      <c r="AD2227" s="2"/>
      <c r="AE2227" s="2"/>
      <c r="AF2227" s="2"/>
      <c r="AH2227" s="1"/>
      <c r="AI2227" s="2"/>
      <c r="AJ2227" s="2"/>
      <c r="AK2227" s="2"/>
      <c r="AL2227" s="2"/>
      <c r="AM2227" s="2"/>
      <c r="AN2227" s="2"/>
      <c r="AO2227" s="2"/>
      <c r="AP2227" s="2"/>
      <c r="AR2227" s="1"/>
      <c r="AS2227" s="2"/>
      <c r="AT2227" s="2"/>
      <c r="AU2227" s="2"/>
      <c r="AV2227" s="2"/>
      <c r="AW2227" s="2"/>
      <c r="AX2227" s="2"/>
      <c r="AY2227" s="2"/>
      <c r="AZ2227" s="2"/>
      <c r="BB2227" s="1"/>
    </row>
    <row r="2228" spans="6:54" x14ac:dyDescent="0.35">
      <c r="F2228" s="2"/>
      <c r="G2228" s="2"/>
      <c r="H2228" s="2"/>
      <c r="I2228" s="2"/>
      <c r="J2228" s="2"/>
      <c r="K2228" s="2"/>
      <c r="L2228" s="2"/>
      <c r="N2228" s="1"/>
      <c r="O2228" s="2"/>
      <c r="P2228" s="2"/>
      <c r="Q2228" s="2"/>
      <c r="R2228" s="2"/>
      <c r="S2228" s="2"/>
      <c r="T2228" s="2"/>
      <c r="U2228" s="2"/>
      <c r="V2228" s="2"/>
      <c r="X2228" s="1"/>
      <c r="Y2228" s="2"/>
      <c r="Z2228" s="2"/>
      <c r="AA2228" s="2"/>
      <c r="AB2228" s="2"/>
      <c r="AC2228" s="2"/>
      <c r="AD2228" s="2"/>
      <c r="AE2228" s="2"/>
      <c r="AF2228" s="2"/>
      <c r="AH2228" s="1"/>
      <c r="AI2228" s="2"/>
      <c r="AJ2228" s="2"/>
      <c r="AK2228" s="2"/>
      <c r="AL2228" s="2"/>
      <c r="AM2228" s="2"/>
      <c r="AN2228" s="2"/>
      <c r="AO2228" s="2"/>
      <c r="AP2228" s="2"/>
      <c r="AR2228" s="1"/>
      <c r="AS2228" s="2"/>
      <c r="AT2228" s="2"/>
      <c r="AU2228" s="2"/>
      <c r="AV2228" s="2"/>
      <c r="AW2228" s="2"/>
      <c r="AX2228" s="2"/>
      <c r="AY2228" s="2"/>
      <c r="AZ2228" s="2"/>
      <c r="BB2228" s="1"/>
    </row>
    <row r="2229" spans="6:54" x14ac:dyDescent="0.35">
      <c r="F2229" s="2"/>
      <c r="G2229" s="2"/>
      <c r="H2229" s="2"/>
      <c r="I2229" s="2"/>
      <c r="J2229" s="2"/>
      <c r="K2229" s="2"/>
      <c r="L2229" s="2"/>
      <c r="N2229" s="1"/>
      <c r="O2229" s="2"/>
      <c r="P2229" s="2"/>
      <c r="Q2229" s="2"/>
      <c r="R2229" s="2"/>
      <c r="S2229" s="2"/>
      <c r="T2229" s="2"/>
      <c r="U2229" s="2"/>
      <c r="V2229" s="2"/>
      <c r="X2229" s="1"/>
      <c r="Y2229" s="2"/>
      <c r="Z2229" s="2"/>
      <c r="AA2229" s="2"/>
      <c r="AB2229" s="2"/>
      <c r="AC2229" s="2"/>
      <c r="AD2229" s="2"/>
      <c r="AE2229" s="2"/>
      <c r="AF2229" s="2"/>
      <c r="AH2229" s="1"/>
      <c r="AI2229" s="2"/>
      <c r="AJ2229" s="2"/>
      <c r="AK2229" s="2"/>
      <c r="AL2229" s="2"/>
      <c r="AM2229" s="2"/>
      <c r="AN2229" s="2"/>
      <c r="AO2229" s="2"/>
      <c r="AP2229" s="2"/>
      <c r="AR2229" s="1"/>
      <c r="AS2229" s="2"/>
      <c r="AT2229" s="2"/>
      <c r="AU2229" s="2"/>
      <c r="AV2229" s="2"/>
      <c r="AW2229" s="2"/>
      <c r="AX2229" s="2"/>
      <c r="AY2229" s="2"/>
      <c r="AZ2229" s="2"/>
      <c r="BB2229" s="1"/>
    </row>
    <row r="2230" spans="6:54" x14ac:dyDescent="0.35">
      <c r="F2230" s="2"/>
      <c r="G2230" s="2"/>
      <c r="H2230" s="2"/>
      <c r="I2230" s="2"/>
      <c r="J2230" s="2"/>
      <c r="K2230" s="2"/>
      <c r="L2230" s="2"/>
      <c r="N2230" s="1"/>
      <c r="O2230" s="2"/>
      <c r="P2230" s="2"/>
      <c r="Q2230" s="2"/>
      <c r="R2230" s="2"/>
      <c r="S2230" s="2"/>
      <c r="T2230" s="2"/>
      <c r="U2230" s="2"/>
      <c r="V2230" s="2"/>
      <c r="X2230" s="1"/>
      <c r="Y2230" s="2"/>
      <c r="Z2230" s="2"/>
      <c r="AA2230" s="2"/>
      <c r="AB2230" s="2"/>
      <c r="AC2230" s="2"/>
      <c r="AD2230" s="2"/>
      <c r="AE2230" s="2"/>
      <c r="AF2230" s="2"/>
      <c r="AH2230" s="1"/>
      <c r="AI2230" s="2"/>
      <c r="AJ2230" s="2"/>
      <c r="AK2230" s="2"/>
      <c r="AL2230" s="2"/>
      <c r="AM2230" s="2"/>
      <c r="AN2230" s="2"/>
      <c r="AO2230" s="2"/>
      <c r="AP2230" s="2"/>
      <c r="AR2230" s="1"/>
      <c r="AS2230" s="2"/>
      <c r="AT2230" s="2"/>
      <c r="AU2230" s="2"/>
      <c r="AV2230" s="2"/>
      <c r="AW2230" s="2"/>
      <c r="AX2230" s="2"/>
      <c r="AY2230" s="2"/>
      <c r="AZ2230" s="2"/>
      <c r="BB2230" s="1"/>
    </row>
    <row r="2231" spans="6:54" x14ac:dyDescent="0.35">
      <c r="F2231" s="2"/>
      <c r="G2231" s="2"/>
      <c r="H2231" s="2"/>
      <c r="I2231" s="2"/>
      <c r="J2231" s="2"/>
      <c r="K2231" s="2"/>
      <c r="L2231" s="2"/>
      <c r="N2231" s="1"/>
      <c r="O2231" s="2"/>
      <c r="P2231" s="2"/>
      <c r="Q2231" s="2"/>
      <c r="R2231" s="2"/>
      <c r="S2231" s="2"/>
      <c r="T2231" s="2"/>
      <c r="U2231" s="2"/>
      <c r="V2231" s="2"/>
      <c r="X2231" s="1"/>
      <c r="Y2231" s="2"/>
      <c r="Z2231" s="2"/>
      <c r="AA2231" s="2"/>
      <c r="AB2231" s="2"/>
      <c r="AC2231" s="2"/>
      <c r="AD2231" s="2"/>
      <c r="AE2231" s="2"/>
      <c r="AF2231" s="2"/>
      <c r="AH2231" s="1"/>
      <c r="AI2231" s="2"/>
      <c r="AJ2231" s="2"/>
      <c r="AK2231" s="2"/>
      <c r="AL2231" s="2"/>
      <c r="AM2231" s="2"/>
      <c r="AN2231" s="2"/>
      <c r="AO2231" s="2"/>
      <c r="AP2231" s="2"/>
      <c r="AR2231" s="1"/>
      <c r="AS2231" s="2"/>
      <c r="AT2231" s="2"/>
      <c r="AU2231" s="2"/>
      <c r="AV2231" s="2"/>
      <c r="AW2231" s="2"/>
      <c r="AX2231" s="2"/>
      <c r="AY2231" s="2"/>
      <c r="AZ2231" s="2"/>
      <c r="BB2231" s="1"/>
    </row>
    <row r="2232" spans="6:54" x14ac:dyDescent="0.35">
      <c r="F2232" s="2"/>
      <c r="G2232" s="2"/>
      <c r="H2232" s="2"/>
      <c r="I2232" s="2"/>
      <c r="J2232" s="2"/>
      <c r="K2232" s="2"/>
      <c r="L2232" s="2"/>
      <c r="N2232" s="1"/>
      <c r="O2232" s="2"/>
      <c r="P2232" s="2"/>
      <c r="Q2232" s="2"/>
      <c r="R2232" s="2"/>
      <c r="S2232" s="2"/>
      <c r="T2232" s="2"/>
      <c r="U2232" s="2"/>
      <c r="V2232" s="2"/>
      <c r="X2232" s="1"/>
      <c r="Y2232" s="2"/>
      <c r="Z2232" s="2"/>
      <c r="AA2232" s="2"/>
      <c r="AB2232" s="2"/>
      <c r="AC2232" s="2"/>
      <c r="AD2232" s="2"/>
      <c r="AE2232" s="2"/>
      <c r="AF2232" s="2"/>
      <c r="AH2232" s="1"/>
      <c r="AI2232" s="2"/>
      <c r="AJ2232" s="2"/>
      <c r="AK2232" s="2"/>
      <c r="AL2232" s="2"/>
      <c r="AM2232" s="2"/>
      <c r="AN2232" s="2"/>
      <c r="AO2232" s="2"/>
      <c r="AP2232" s="2"/>
      <c r="AR2232" s="1"/>
      <c r="AS2232" s="2"/>
      <c r="AT2232" s="2"/>
      <c r="AU2232" s="2"/>
      <c r="AV2232" s="2"/>
      <c r="AW2232" s="2"/>
      <c r="AX2232" s="2"/>
      <c r="AY2232" s="2"/>
      <c r="AZ2232" s="2"/>
      <c r="BB2232" s="1"/>
    </row>
    <row r="2233" spans="6:54" x14ac:dyDescent="0.35">
      <c r="F2233" s="2"/>
      <c r="G2233" s="2"/>
      <c r="H2233" s="2"/>
      <c r="I2233" s="2"/>
      <c r="J2233" s="2"/>
      <c r="K2233" s="2"/>
      <c r="L2233" s="2"/>
      <c r="N2233" s="1"/>
      <c r="O2233" s="2"/>
      <c r="P2233" s="2"/>
      <c r="Q2233" s="2"/>
      <c r="R2233" s="2"/>
      <c r="S2233" s="2"/>
      <c r="T2233" s="2"/>
      <c r="U2233" s="2"/>
      <c r="V2233" s="2"/>
      <c r="X2233" s="1"/>
      <c r="Y2233" s="2"/>
      <c r="Z2233" s="2"/>
      <c r="AA2233" s="2"/>
      <c r="AB2233" s="2"/>
      <c r="AC2233" s="2"/>
      <c r="AD2233" s="2"/>
      <c r="AE2233" s="2"/>
      <c r="AF2233" s="2"/>
      <c r="AH2233" s="1"/>
      <c r="AI2233" s="2"/>
      <c r="AJ2233" s="2"/>
      <c r="AK2233" s="2"/>
      <c r="AL2233" s="2"/>
      <c r="AM2233" s="2"/>
      <c r="AN2233" s="2"/>
      <c r="AO2233" s="2"/>
      <c r="AP2233" s="2"/>
      <c r="AR2233" s="1"/>
      <c r="AS2233" s="2"/>
      <c r="AT2233" s="2"/>
      <c r="AU2233" s="2"/>
      <c r="AV2233" s="2"/>
      <c r="AW2233" s="2"/>
      <c r="AX2233" s="2"/>
      <c r="AY2233" s="2"/>
      <c r="AZ2233" s="2"/>
      <c r="BB2233" s="1"/>
    </row>
    <row r="2234" spans="6:54" x14ac:dyDescent="0.35">
      <c r="F2234" s="2"/>
      <c r="G2234" s="2"/>
      <c r="H2234" s="2"/>
      <c r="I2234" s="2"/>
      <c r="J2234" s="2"/>
      <c r="K2234" s="2"/>
      <c r="L2234" s="2"/>
      <c r="N2234" s="1"/>
      <c r="O2234" s="2"/>
      <c r="P2234" s="2"/>
      <c r="Q2234" s="2"/>
      <c r="R2234" s="2"/>
      <c r="S2234" s="2"/>
      <c r="T2234" s="2"/>
      <c r="U2234" s="2"/>
      <c r="V2234" s="2"/>
      <c r="X2234" s="1"/>
      <c r="Y2234" s="2"/>
      <c r="Z2234" s="2"/>
      <c r="AA2234" s="2"/>
      <c r="AB2234" s="2"/>
      <c r="AC2234" s="2"/>
      <c r="AD2234" s="2"/>
      <c r="AE2234" s="2"/>
      <c r="AF2234" s="2"/>
      <c r="AH2234" s="1"/>
      <c r="AI2234" s="2"/>
      <c r="AJ2234" s="2"/>
      <c r="AK2234" s="2"/>
      <c r="AL2234" s="2"/>
      <c r="AM2234" s="2"/>
      <c r="AN2234" s="2"/>
      <c r="AO2234" s="2"/>
      <c r="AP2234" s="2"/>
      <c r="AR2234" s="1"/>
      <c r="AS2234" s="2"/>
      <c r="AT2234" s="2"/>
      <c r="AU2234" s="2"/>
      <c r="AV2234" s="2"/>
      <c r="AW2234" s="2"/>
      <c r="AX2234" s="2"/>
      <c r="AY2234" s="2"/>
      <c r="AZ2234" s="2"/>
      <c r="BB2234" s="1"/>
    </row>
    <row r="2235" spans="6:54" x14ac:dyDescent="0.35">
      <c r="F2235" s="2"/>
      <c r="G2235" s="2"/>
      <c r="H2235" s="2"/>
      <c r="I2235" s="2"/>
      <c r="J2235" s="2"/>
      <c r="K2235" s="2"/>
      <c r="L2235" s="2"/>
      <c r="N2235" s="1"/>
      <c r="O2235" s="2"/>
      <c r="P2235" s="2"/>
      <c r="Q2235" s="2"/>
      <c r="R2235" s="2"/>
      <c r="S2235" s="2"/>
      <c r="T2235" s="2"/>
      <c r="U2235" s="2"/>
      <c r="V2235" s="2"/>
      <c r="X2235" s="1"/>
      <c r="Y2235" s="2"/>
      <c r="Z2235" s="2"/>
      <c r="AA2235" s="2"/>
      <c r="AB2235" s="2"/>
      <c r="AC2235" s="2"/>
      <c r="AD2235" s="2"/>
      <c r="AE2235" s="2"/>
      <c r="AF2235" s="2"/>
      <c r="AH2235" s="1"/>
      <c r="AI2235" s="2"/>
      <c r="AJ2235" s="2"/>
      <c r="AK2235" s="2"/>
      <c r="AL2235" s="2"/>
      <c r="AM2235" s="2"/>
      <c r="AN2235" s="2"/>
      <c r="AO2235" s="2"/>
      <c r="AP2235" s="2"/>
      <c r="AR2235" s="1"/>
      <c r="AS2235" s="2"/>
      <c r="AT2235" s="2"/>
      <c r="AU2235" s="2"/>
      <c r="AV2235" s="2"/>
      <c r="AW2235" s="2"/>
      <c r="AX2235" s="2"/>
      <c r="AY2235" s="2"/>
      <c r="AZ2235" s="2"/>
      <c r="BB2235" s="1"/>
    </row>
    <row r="2236" spans="6:54" x14ac:dyDescent="0.35">
      <c r="F2236" s="2"/>
      <c r="G2236" s="2"/>
      <c r="H2236" s="2"/>
      <c r="I2236" s="2"/>
      <c r="J2236" s="2"/>
      <c r="K2236" s="2"/>
      <c r="L2236" s="2"/>
      <c r="N2236" s="1"/>
      <c r="O2236" s="2"/>
      <c r="P2236" s="2"/>
      <c r="Q2236" s="2"/>
      <c r="R2236" s="2"/>
      <c r="S2236" s="2"/>
      <c r="T2236" s="2"/>
      <c r="U2236" s="2"/>
      <c r="V2236" s="2"/>
      <c r="X2236" s="1"/>
      <c r="Y2236" s="2"/>
      <c r="Z2236" s="2"/>
      <c r="AA2236" s="2"/>
      <c r="AB2236" s="2"/>
      <c r="AC2236" s="2"/>
      <c r="AD2236" s="2"/>
      <c r="AE2236" s="2"/>
      <c r="AF2236" s="2"/>
      <c r="AH2236" s="1"/>
      <c r="AI2236" s="2"/>
      <c r="AJ2236" s="2"/>
      <c r="AK2236" s="2"/>
      <c r="AL2236" s="2"/>
      <c r="AM2236" s="2"/>
      <c r="AN2236" s="2"/>
      <c r="AO2236" s="2"/>
      <c r="AP2236" s="2"/>
      <c r="AR2236" s="1"/>
      <c r="AS2236" s="2"/>
      <c r="AT2236" s="2"/>
      <c r="AU2236" s="2"/>
      <c r="AV2236" s="2"/>
      <c r="AW2236" s="2"/>
      <c r="AX2236" s="2"/>
      <c r="AY2236" s="2"/>
      <c r="AZ2236" s="2"/>
      <c r="BB2236" s="1"/>
    </row>
    <row r="2237" spans="6:54" x14ac:dyDescent="0.35">
      <c r="F2237" s="2"/>
      <c r="G2237" s="2"/>
      <c r="H2237" s="2"/>
      <c r="I2237" s="2"/>
      <c r="J2237" s="2"/>
      <c r="K2237" s="2"/>
      <c r="L2237" s="2"/>
      <c r="N2237" s="1"/>
      <c r="O2237" s="2"/>
      <c r="P2237" s="2"/>
      <c r="Q2237" s="2"/>
      <c r="R2237" s="2"/>
      <c r="S2237" s="2"/>
      <c r="T2237" s="2"/>
      <c r="U2237" s="2"/>
      <c r="V2237" s="2"/>
      <c r="X2237" s="1"/>
      <c r="Y2237" s="2"/>
      <c r="Z2237" s="2"/>
      <c r="AA2237" s="2"/>
      <c r="AB2237" s="2"/>
      <c r="AC2237" s="2"/>
      <c r="AD2237" s="2"/>
      <c r="AE2237" s="2"/>
      <c r="AF2237" s="2"/>
      <c r="AH2237" s="1"/>
      <c r="AI2237" s="2"/>
      <c r="AJ2237" s="2"/>
      <c r="AK2237" s="2"/>
      <c r="AL2237" s="2"/>
      <c r="AM2237" s="2"/>
      <c r="AN2237" s="2"/>
      <c r="AO2237" s="2"/>
      <c r="AP2237" s="2"/>
      <c r="AR2237" s="1"/>
      <c r="AS2237" s="2"/>
      <c r="AT2237" s="2"/>
      <c r="AU2237" s="2"/>
      <c r="AV2237" s="2"/>
      <c r="AW2237" s="2"/>
      <c r="AX2237" s="2"/>
      <c r="AY2237" s="2"/>
      <c r="AZ2237" s="2"/>
      <c r="BB2237" s="1"/>
    </row>
    <row r="2238" spans="6:54" x14ac:dyDescent="0.35">
      <c r="F2238" s="2"/>
      <c r="G2238" s="2"/>
      <c r="H2238" s="2"/>
      <c r="I2238" s="2"/>
      <c r="J2238" s="2"/>
      <c r="K2238" s="2"/>
      <c r="L2238" s="2"/>
      <c r="N2238" s="1"/>
      <c r="O2238" s="2"/>
      <c r="P2238" s="2"/>
      <c r="Q2238" s="2"/>
      <c r="R2238" s="2"/>
      <c r="S2238" s="2"/>
      <c r="T2238" s="2"/>
      <c r="U2238" s="2"/>
      <c r="V2238" s="2"/>
      <c r="X2238" s="1"/>
      <c r="Y2238" s="2"/>
      <c r="Z2238" s="2"/>
      <c r="AA2238" s="2"/>
      <c r="AB2238" s="2"/>
      <c r="AC2238" s="2"/>
      <c r="AD2238" s="2"/>
      <c r="AE2238" s="2"/>
      <c r="AF2238" s="2"/>
      <c r="AH2238" s="1"/>
      <c r="AI2238" s="2"/>
      <c r="AJ2238" s="2"/>
      <c r="AK2238" s="2"/>
      <c r="AL2238" s="2"/>
      <c r="AM2238" s="2"/>
      <c r="AN2238" s="2"/>
      <c r="AO2238" s="2"/>
      <c r="AP2238" s="2"/>
      <c r="AR2238" s="1"/>
      <c r="AS2238" s="2"/>
      <c r="AT2238" s="2"/>
      <c r="AU2238" s="2"/>
      <c r="AV2238" s="2"/>
      <c r="AW2238" s="2"/>
      <c r="AX2238" s="2"/>
      <c r="AY2238" s="2"/>
      <c r="AZ2238" s="2"/>
      <c r="BB2238" s="1"/>
    </row>
    <row r="2239" spans="6:54" x14ac:dyDescent="0.35">
      <c r="F2239" s="2"/>
      <c r="G2239" s="2"/>
      <c r="H2239" s="2"/>
      <c r="I2239" s="2"/>
      <c r="J2239" s="2"/>
      <c r="K2239" s="2"/>
      <c r="L2239" s="2"/>
      <c r="N2239" s="1"/>
      <c r="O2239" s="2"/>
      <c r="P2239" s="2"/>
      <c r="Q2239" s="2"/>
      <c r="R2239" s="2"/>
      <c r="S2239" s="2"/>
      <c r="T2239" s="2"/>
      <c r="U2239" s="2"/>
      <c r="V2239" s="2"/>
      <c r="X2239" s="1"/>
      <c r="Y2239" s="2"/>
      <c r="Z2239" s="2"/>
      <c r="AA2239" s="2"/>
      <c r="AB2239" s="2"/>
      <c r="AC2239" s="2"/>
      <c r="AD2239" s="2"/>
      <c r="AE2239" s="2"/>
      <c r="AF2239" s="2"/>
      <c r="AH2239" s="1"/>
      <c r="AI2239" s="2"/>
      <c r="AJ2239" s="2"/>
      <c r="AK2239" s="2"/>
      <c r="AL2239" s="2"/>
      <c r="AM2239" s="2"/>
      <c r="AN2239" s="2"/>
      <c r="AO2239" s="2"/>
      <c r="AP2239" s="2"/>
      <c r="AR2239" s="1"/>
      <c r="AS2239" s="2"/>
      <c r="AT2239" s="2"/>
      <c r="AU2239" s="2"/>
      <c r="AV2239" s="2"/>
      <c r="AW2239" s="2"/>
      <c r="AX2239" s="2"/>
      <c r="AY2239" s="2"/>
      <c r="AZ2239" s="2"/>
      <c r="BB2239" s="1"/>
    </row>
    <row r="2240" spans="6:54" x14ac:dyDescent="0.35">
      <c r="F2240" s="2"/>
      <c r="G2240" s="2"/>
      <c r="H2240" s="2"/>
      <c r="I2240" s="2"/>
      <c r="J2240" s="2"/>
      <c r="K2240" s="2"/>
      <c r="L2240" s="2"/>
      <c r="N2240" s="1"/>
      <c r="O2240" s="2"/>
      <c r="P2240" s="2"/>
      <c r="Q2240" s="2"/>
      <c r="R2240" s="2"/>
      <c r="S2240" s="2"/>
      <c r="T2240" s="2"/>
      <c r="U2240" s="2"/>
      <c r="V2240" s="2"/>
      <c r="X2240" s="1"/>
      <c r="Y2240" s="2"/>
      <c r="Z2240" s="2"/>
      <c r="AA2240" s="2"/>
      <c r="AB2240" s="2"/>
      <c r="AC2240" s="2"/>
      <c r="AD2240" s="2"/>
      <c r="AE2240" s="2"/>
      <c r="AF2240" s="2"/>
      <c r="AH2240" s="1"/>
      <c r="AI2240" s="2"/>
      <c r="AJ2240" s="2"/>
      <c r="AK2240" s="2"/>
      <c r="AL2240" s="2"/>
      <c r="AM2240" s="2"/>
      <c r="AN2240" s="2"/>
      <c r="AO2240" s="2"/>
      <c r="AP2240" s="2"/>
      <c r="AR2240" s="1"/>
      <c r="AS2240" s="2"/>
      <c r="AT2240" s="2"/>
      <c r="AU2240" s="2"/>
      <c r="AV2240" s="2"/>
      <c r="AW2240" s="2"/>
      <c r="AX2240" s="2"/>
      <c r="AY2240" s="2"/>
      <c r="AZ2240" s="2"/>
      <c r="BB2240" s="1"/>
    </row>
    <row r="2241" spans="6:54" x14ac:dyDescent="0.35">
      <c r="F2241" s="2"/>
      <c r="G2241" s="2"/>
      <c r="H2241" s="2"/>
      <c r="I2241" s="2"/>
      <c r="J2241" s="2"/>
      <c r="K2241" s="2"/>
      <c r="L2241" s="2"/>
      <c r="N2241" s="1"/>
      <c r="O2241" s="2"/>
      <c r="P2241" s="2"/>
      <c r="Q2241" s="2"/>
      <c r="R2241" s="2"/>
      <c r="S2241" s="2"/>
      <c r="T2241" s="2"/>
      <c r="U2241" s="2"/>
      <c r="V2241" s="2"/>
      <c r="X2241" s="1"/>
      <c r="Y2241" s="2"/>
      <c r="Z2241" s="2"/>
      <c r="AA2241" s="2"/>
      <c r="AB2241" s="2"/>
      <c r="AC2241" s="2"/>
      <c r="AD2241" s="2"/>
      <c r="AE2241" s="2"/>
      <c r="AF2241" s="2"/>
      <c r="AH2241" s="1"/>
      <c r="AI2241" s="2"/>
      <c r="AJ2241" s="2"/>
      <c r="AK2241" s="2"/>
      <c r="AL2241" s="2"/>
      <c r="AM2241" s="2"/>
      <c r="AN2241" s="2"/>
      <c r="AO2241" s="2"/>
      <c r="AP2241" s="2"/>
      <c r="AR2241" s="1"/>
      <c r="AS2241" s="2"/>
      <c r="AT2241" s="2"/>
      <c r="AU2241" s="2"/>
      <c r="AV2241" s="2"/>
      <c r="AW2241" s="2"/>
      <c r="AX2241" s="2"/>
      <c r="AY2241" s="2"/>
      <c r="AZ2241" s="2"/>
      <c r="BB2241" s="1"/>
    </row>
    <row r="2242" spans="6:54" x14ac:dyDescent="0.35">
      <c r="F2242" s="2"/>
      <c r="G2242" s="2"/>
      <c r="H2242" s="2"/>
      <c r="I2242" s="2"/>
      <c r="J2242" s="2"/>
      <c r="K2242" s="2"/>
      <c r="L2242" s="2"/>
      <c r="N2242" s="1"/>
      <c r="O2242" s="2"/>
      <c r="P2242" s="2"/>
      <c r="Q2242" s="2"/>
      <c r="R2242" s="2"/>
      <c r="S2242" s="2"/>
      <c r="T2242" s="2"/>
      <c r="U2242" s="2"/>
      <c r="V2242" s="2"/>
      <c r="X2242" s="1"/>
      <c r="Y2242" s="2"/>
      <c r="Z2242" s="2"/>
      <c r="AA2242" s="2"/>
      <c r="AB2242" s="2"/>
      <c r="AC2242" s="2"/>
      <c r="AD2242" s="2"/>
      <c r="AE2242" s="2"/>
      <c r="AF2242" s="2"/>
      <c r="AH2242" s="1"/>
      <c r="AI2242" s="2"/>
      <c r="AJ2242" s="2"/>
      <c r="AK2242" s="2"/>
      <c r="AL2242" s="2"/>
      <c r="AM2242" s="2"/>
      <c r="AN2242" s="2"/>
      <c r="AO2242" s="2"/>
      <c r="AP2242" s="2"/>
      <c r="AR2242" s="1"/>
      <c r="AS2242" s="2"/>
      <c r="AT2242" s="2"/>
      <c r="AU2242" s="2"/>
      <c r="AV2242" s="2"/>
      <c r="AW2242" s="2"/>
      <c r="AX2242" s="2"/>
      <c r="AY2242" s="2"/>
      <c r="AZ2242" s="2"/>
      <c r="BB2242" s="1"/>
    </row>
    <row r="2243" spans="6:54" x14ac:dyDescent="0.35">
      <c r="F2243" s="2"/>
      <c r="G2243" s="2"/>
      <c r="H2243" s="2"/>
      <c r="I2243" s="2"/>
      <c r="J2243" s="2"/>
      <c r="K2243" s="2"/>
      <c r="L2243" s="2"/>
      <c r="N2243" s="1"/>
      <c r="O2243" s="2"/>
      <c r="P2243" s="2"/>
      <c r="Q2243" s="2"/>
      <c r="R2243" s="2"/>
      <c r="S2243" s="2"/>
      <c r="T2243" s="2"/>
      <c r="U2243" s="2"/>
      <c r="V2243" s="2"/>
      <c r="X2243" s="1"/>
      <c r="Y2243" s="2"/>
      <c r="Z2243" s="2"/>
      <c r="AA2243" s="2"/>
      <c r="AB2243" s="2"/>
      <c r="AC2243" s="2"/>
      <c r="AD2243" s="2"/>
      <c r="AE2243" s="2"/>
      <c r="AF2243" s="2"/>
      <c r="AH2243" s="1"/>
      <c r="AI2243" s="2"/>
      <c r="AJ2243" s="2"/>
      <c r="AK2243" s="2"/>
      <c r="AL2243" s="2"/>
      <c r="AM2243" s="2"/>
      <c r="AN2243" s="2"/>
      <c r="AO2243" s="2"/>
      <c r="AP2243" s="2"/>
      <c r="AR2243" s="1"/>
      <c r="AS2243" s="2"/>
      <c r="AT2243" s="2"/>
      <c r="AU2243" s="2"/>
      <c r="AV2243" s="2"/>
      <c r="AW2243" s="2"/>
      <c r="AX2243" s="2"/>
      <c r="AY2243" s="2"/>
      <c r="AZ2243" s="2"/>
      <c r="BB2243" s="1"/>
    </row>
    <row r="2244" spans="6:54" x14ac:dyDescent="0.35">
      <c r="F2244" s="2"/>
      <c r="G2244" s="2"/>
      <c r="H2244" s="2"/>
      <c r="I2244" s="2"/>
      <c r="J2244" s="2"/>
      <c r="K2244" s="2"/>
      <c r="L2244" s="2"/>
      <c r="N2244" s="1"/>
      <c r="O2244" s="2"/>
      <c r="P2244" s="2"/>
      <c r="Q2244" s="2"/>
      <c r="R2244" s="2"/>
      <c r="S2244" s="2"/>
      <c r="T2244" s="2"/>
      <c r="U2244" s="2"/>
      <c r="V2244" s="2"/>
      <c r="X2244" s="1"/>
      <c r="Y2244" s="2"/>
      <c r="Z2244" s="2"/>
      <c r="AA2244" s="2"/>
      <c r="AB2244" s="2"/>
      <c r="AC2244" s="2"/>
      <c r="AD2244" s="2"/>
      <c r="AE2244" s="2"/>
      <c r="AF2244" s="2"/>
      <c r="AH2244" s="1"/>
      <c r="AI2244" s="2"/>
      <c r="AJ2244" s="2"/>
      <c r="AK2244" s="2"/>
      <c r="AL2244" s="2"/>
      <c r="AM2244" s="2"/>
      <c r="AN2244" s="2"/>
      <c r="AO2244" s="2"/>
      <c r="AP2244" s="2"/>
      <c r="AR2244" s="1"/>
      <c r="AS2244" s="2"/>
      <c r="AT2244" s="2"/>
      <c r="AU2244" s="2"/>
      <c r="AV2244" s="2"/>
      <c r="AW2244" s="2"/>
      <c r="AX2244" s="2"/>
      <c r="AY2244" s="2"/>
      <c r="AZ2244" s="2"/>
      <c r="BB2244" s="1"/>
    </row>
    <row r="2245" spans="6:54" x14ac:dyDescent="0.35">
      <c r="F2245" s="2"/>
      <c r="G2245" s="2"/>
      <c r="H2245" s="2"/>
      <c r="I2245" s="2"/>
      <c r="J2245" s="2"/>
      <c r="K2245" s="2"/>
      <c r="L2245" s="2"/>
      <c r="N2245" s="1"/>
      <c r="O2245" s="2"/>
      <c r="P2245" s="2"/>
      <c r="Q2245" s="2"/>
      <c r="R2245" s="2"/>
      <c r="S2245" s="2"/>
      <c r="T2245" s="2"/>
      <c r="U2245" s="2"/>
      <c r="V2245" s="2"/>
      <c r="X2245" s="1"/>
      <c r="Y2245" s="2"/>
      <c r="Z2245" s="2"/>
      <c r="AA2245" s="2"/>
      <c r="AB2245" s="2"/>
      <c r="AC2245" s="2"/>
      <c r="AD2245" s="2"/>
      <c r="AE2245" s="2"/>
      <c r="AF2245" s="2"/>
      <c r="AH2245" s="1"/>
      <c r="AI2245" s="2"/>
      <c r="AJ2245" s="2"/>
      <c r="AK2245" s="2"/>
      <c r="AL2245" s="2"/>
      <c r="AM2245" s="2"/>
      <c r="AN2245" s="2"/>
      <c r="AO2245" s="2"/>
      <c r="AP2245" s="2"/>
      <c r="AR2245" s="1"/>
      <c r="AS2245" s="2"/>
      <c r="AT2245" s="2"/>
      <c r="AU2245" s="2"/>
      <c r="AV2245" s="2"/>
      <c r="AW2245" s="2"/>
      <c r="AX2245" s="2"/>
      <c r="AY2245" s="2"/>
      <c r="AZ2245" s="2"/>
      <c r="BB2245" s="1"/>
    </row>
    <row r="2246" spans="6:54" x14ac:dyDescent="0.35">
      <c r="F2246" s="2"/>
      <c r="G2246" s="2"/>
      <c r="H2246" s="2"/>
      <c r="I2246" s="2"/>
      <c r="J2246" s="2"/>
      <c r="K2246" s="2"/>
      <c r="L2246" s="2"/>
      <c r="N2246" s="1"/>
      <c r="O2246" s="2"/>
      <c r="P2246" s="2"/>
      <c r="Q2246" s="2"/>
      <c r="R2246" s="2"/>
      <c r="S2246" s="2"/>
      <c r="T2246" s="2"/>
      <c r="U2246" s="2"/>
      <c r="V2246" s="2"/>
      <c r="X2246" s="1"/>
      <c r="Y2246" s="2"/>
      <c r="Z2246" s="2"/>
      <c r="AA2246" s="2"/>
      <c r="AB2246" s="2"/>
      <c r="AC2246" s="2"/>
      <c r="AD2246" s="2"/>
      <c r="AE2246" s="2"/>
      <c r="AF2246" s="2"/>
      <c r="AH2246" s="1"/>
      <c r="AI2246" s="2"/>
      <c r="AJ2246" s="2"/>
      <c r="AK2246" s="2"/>
      <c r="AL2246" s="2"/>
      <c r="AM2246" s="2"/>
      <c r="AN2246" s="2"/>
      <c r="AO2246" s="2"/>
      <c r="AP2246" s="2"/>
      <c r="AR2246" s="1"/>
      <c r="AS2246" s="2"/>
      <c r="AT2246" s="2"/>
      <c r="AU2246" s="2"/>
      <c r="AV2246" s="2"/>
      <c r="AW2246" s="2"/>
      <c r="AX2246" s="2"/>
      <c r="AY2246" s="2"/>
      <c r="AZ2246" s="2"/>
      <c r="BB2246" s="1"/>
    </row>
    <row r="2247" spans="6:54" x14ac:dyDescent="0.35">
      <c r="F2247" s="2"/>
      <c r="G2247" s="2"/>
      <c r="H2247" s="2"/>
      <c r="I2247" s="2"/>
      <c r="J2247" s="2"/>
      <c r="K2247" s="2"/>
      <c r="L2247" s="2"/>
      <c r="N2247" s="1"/>
      <c r="O2247" s="2"/>
      <c r="P2247" s="2"/>
      <c r="Q2247" s="2"/>
      <c r="R2247" s="2"/>
      <c r="S2247" s="2"/>
      <c r="T2247" s="2"/>
      <c r="U2247" s="2"/>
      <c r="V2247" s="2"/>
      <c r="X2247" s="1"/>
      <c r="Y2247" s="2"/>
      <c r="Z2247" s="2"/>
      <c r="AA2247" s="2"/>
      <c r="AB2247" s="2"/>
      <c r="AC2247" s="2"/>
      <c r="AD2247" s="2"/>
      <c r="AE2247" s="2"/>
      <c r="AF2247" s="2"/>
      <c r="AH2247" s="1"/>
      <c r="AI2247" s="2"/>
      <c r="AJ2247" s="2"/>
      <c r="AK2247" s="2"/>
      <c r="AL2247" s="2"/>
      <c r="AM2247" s="2"/>
      <c r="AN2247" s="2"/>
      <c r="AO2247" s="2"/>
      <c r="AP2247" s="2"/>
      <c r="AR2247" s="1"/>
      <c r="AS2247" s="2"/>
      <c r="AT2247" s="2"/>
      <c r="AU2247" s="2"/>
      <c r="AV2247" s="2"/>
      <c r="AW2247" s="2"/>
      <c r="AX2247" s="2"/>
      <c r="AY2247" s="2"/>
      <c r="AZ2247" s="2"/>
      <c r="BB2247" s="1"/>
    </row>
    <row r="2248" spans="6:54" x14ac:dyDescent="0.35">
      <c r="F2248" s="2"/>
      <c r="G2248" s="2"/>
      <c r="H2248" s="2"/>
      <c r="I2248" s="2"/>
      <c r="J2248" s="2"/>
      <c r="K2248" s="2"/>
      <c r="L2248" s="2"/>
      <c r="N2248" s="1"/>
      <c r="O2248" s="2"/>
      <c r="P2248" s="2"/>
      <c r="Q2248" s="2"/>
      <c r="R2248" s="2"/>
      <c r="S2248" s="2"/>
      <c r="T2248" s="2"/>
      <c r="U2248" s="2"/>
      <c r="V2248" s="2"/>
      <c r="X2248" s="1"/>
      <c r="Y2248" s="2"/>
      <c r="Z2248" s="2"/>
      <c r="AA2248" s="2"/>
      <c r="AB2248" s="2"/>
      <c r="AC2248" s="2"/>
      <c r="AD2248" s="2"/>
      <c r="AE2248" s="2"/>
      <c r="AF2248" s="2"/>
      <c r="AH2248" s="1"/>
      <c r="AI2248" s="2"/>
      <c r="AJ2248" s="2"/>
      <c r="AK2248" s="2"/>
      <c r="AL2248" s="2"/>
      <c r="AM2248" s="2"/>
      <c r="AN2248" s="2"/>
      <c r="AO2248" s="2"/>
      <c r="AP2248" s="2"/>
      <c r="AR2248" s="1"/>
      <c r="AS2248" s="2"/>
      <c r="AT2248" s="2"/>
      <c r="AU2248" s="2"/>
      <c r="AV2248" s="2"/>
      <c r="AW2248" s="2"/>
      <c r="AX2248" s="2"/>
      <c r="AY2248" s="2"/>
      <c r="AZ2248" s="2"/>
      <c r="BB2248" s="1"/>
    </row>
    <row r="2249" spans="6:54" x14ac:dyDescent="0.35">
      <c r="F2249" s="2"/>
      <c r="G2249" s="2"/>
      <c r="H2249" s="2"/>
      <c r="I2249" s="2"/>
      <c r="J2249" s="2"/>
      <c r="K2249" s="2"/>
      <c r="L2249" s="2"/>
      <c r="N2249" s="1"/>
      <c r="O2249" s="2"/>
      <c r="P2249" s="2"/>
      <c r="Q2249" s="2"/>
      <c r="R2249" s="2"/>
      <c r="S2249" s="2"/>
      <c r="T2249" s="2"/>
      <c r="U2249" s="2"/>
      <c r="V2249" s="2"/>
      <c r="X2249" s="1"/>
      <c r="Y2249" s="2"/>
      <c r="Z2249" s="2"/>
      <c r="AA2249" s="2"/>
      <c r="AB2249" s="2"/>
      <c r="AC2249" s="2"/>
      <c r="AD2249" s="2"/>
      <c r="AE2249" s="2"/>
      <c r="AF2249" s="2"/>
      <c r="AH2249" s="1"/>
      <c r="AI2249" s="2"/>
      <c r="AJ2249" s="2"/>
      <c r="AK2249" s="2"/>
      <c r="AL2249" s="2"/>
      <c r="AM2249" s="2"/>
      <c r="AN2249" s="2"/>
      <c r="AO2249" s="2"/>
      <c r="AP2249" s="2"/>
      <c r="AR2249" s="1"/>
      <c r="AS2249" s="2"/>
      <c r="AT2249" s="2"/>
      <c r="AU2249" s="2"/>
      <c r="AV2249" s="2"/>
      <c r="AW2249" s="2"/>
      <c r="AX2249" s="2"/>
      <c r="AY2249" s="2"/>
      <c r="AZ2249" s="2"/>
      <c r="BB2249" s="1"/>
    </row>
    <row r="2250" spans="6:54" x14ac:dyDescent="0.35">
      <c r="F2250" s="2"/>
      <c r="G2250" s="2"/>
      <c r="H2250" s="2"/>
      <c r="I2250" s="2"/>
      <c r="J2250" s="2"/>
      <c r="K2250" s="2"/>
      <c r="L2250" s="2"/>
      <c r="N2250" s="1"/>
      <c r="O2250" s="2"/>
      <c r="P2250" s="2"/>
      <c r="Q2250" s="2"/>
      <c r="R2250" s="2"/>
      <c r="S2250" s="2"/>
      <c r="T2250" s="2"/>
      <c r="U2250" s="2"/>
      <c r="V2250" s="2"/>
      <c r="X2250" s="1"/>
      <c r="Y2250" s="2"/>
      <c r="Z2250" s="2"/>
      <c r="AA2250" s="2"/>
      <c r="AB2250" s="2"/>
      <c r="AC2250" s="2"/>
      <c r="AD2250" s="2"/>
      <c r="AE2250" s="2"/>
      <c r="AF2250" s="2"/>
      <c r="AH2250" s="1"/>
      <c r="AI2250" s="2"/>
      <c r="AJ2250" s="2"/>
      <c r="AK2250" s="2"/>
      <c r="AL2250" s="2"/>
      <c r="AM2250" s="2"/>
      <c r="AN2250" s="2"/>
      <c r="AO2250" s="2"/>
      <c r="AP2250" s="2"/>
      <c r="AR2250" s="1"/>
      <c r="AS2250" s="2"/>
      <c r="AT2250" s="2"/>
      <c r="AU2250" s="2"/>
      <c r="AV2250" s="2"/>
      <c r="AW2250" s="2"/>
      <c r="AX2250" s="2"/>
      <c r="AY2250" s="2"/>
      <c r="AZ2250" s="2"/>
      <c r="BB2250" s="1"/>
    </row>
    <row r="2251" spans="6:54" x14ac:dyDescent="0.35">
      <c r="F2251" s="2"/>
      <c r="G2251" s="2"/>
      <c r="H2251" s="2"/>
      <c r="I2251" s="2"/>
      <c r="J2251" s="2"/>
      <c r="K2251" s="2"/>
      <c r="L2251" s="2"/>
      <c r="N2251" s="1"/>
      <c r="O2251" s="2"/>
      <c r="P2251" s="2"/>
      <c r="Q2251" s="2"/>
      <c r="R2251" s="2"/>
      <c r="S2251" s="2"/>
      <c r="T2251" s="2"/>
      <c r="U2251" s="2"/>
      <c r="V2251" s="2"/>
      <c r="X2251" s="1"/>
      <c r="Y2251" s="2"/>
      <c r="Z2251" s="2"/>
      <c r="AA2251" s="2"/>
      <c r="AB2251" s="2"/>
      <c r="AC2251" s="2"/>
      <c r="AD2251" s="2"/>
      <c r="AE2251" s="2"/>
      <c r="AF2251" s="2"/>
      <c r="AH2251" s="1"/>
      <c r="AI2251" s="2"/>
      <c r="AJ2251" s="2"/>
      <c r="AK2251" s="2"/>
      <c r="AL2251" s="2"/>
      <c r="AM2251" s="2"/>
      <c r="AN2251" s="2"/>
      <c r="AO2251" s="2"/>
      <c r="AP2251" s="2"/>
      <c r="AR2251" s="1"/>
      <c r="AS2251" s="2"/>
      <c r="AT2251" s="2"/>
      <c r="AU2251" s="2"/>
      <c r="AV2251" s="2"/>
      <c r="AW2251" s="2"/>
      <c r="AX2251" s="2"/>
      <c r="AY2251" s="2"/>
      <c r="AZ2251" s="2"/>
      <c r="BB2251" s="1"/>
    </row>
    <row r="2252" spans="6:54" x14ac:dyDescent="0.35">
      <c r="F2252" s="2"/>
      <c r="G2252" s="2"/>
      <c r="H2252" s="2"/>
      <c r="I2252" s="2"/>
      <c r="J2252" s="2"/>
      <c r="K2252" s="2"/>
      <c r="L2252" s="2"/>
      <c r="N2252" s="1"/>
      <c r="O2252" s="2"/>
      <c r="P2252" s="2"/>
      <c r="Q2252" s="2"/>
      <c r="R2252" s="2"/>
      <c r="S2252" s="2"/>
      <c r="T2252" s="2"/>
      <c r="U2252" s="2"/>
      <c r="V2252" s="2"/>
      <c r="X2252" s="1"/>
      <c r="Y2252" s="2"/>
      <c r="Z2252" s="2"/>
      <c r="AA2252" s="2"/>
      <c r="AB2252" s="2"/>
      <c r="AC2252" s="2"/>
      <c r="AD2252" s="2"/>
      <c r="AE2252" s="2"/>
      <c r="AF2252" s="2"/>
      <c r="AH2252" s="1"/>
      <c r="AI2252" s="2"/>
      <c r="AJ2252" s="2"/>
      <c r="AK2252" s="2"/>
      <c r="AL2252" s="2"/>
      <c r="AM2252" s="2"/>
      <c r="AN2252" s="2"/>
      <c r="AO2252" s="2"/>
      <c r="AP2252" s="2"/>
      <c r="AR2252" s="1"/>
      <c r="AS2252" s="2"/>
      <c r="AT2252" s="2"/>
      <c r="AU2252" s="2"/>
      <c r="AV2252" s="2"/>
      <c r="AW2252" s="2"/>
      <c r="AX2252" s="2"/>
      <c r="AY2252" s="2"/>
      <c r="AZ2252" s="2"/>
      <c r="BB2252" s="1"/>
    </row>
    <row r="2253" spans="6:54" x14ac:dyDescent="0.35">
      <c r="F2253" s="2"/>
      <c r="G2253" s="2"/>
      <c r="H2253" s="2"/>
      <c r="I2253" s="2"/>
      <c r="J2253" s="2"/>
      <c r="K2253" s="2"/>
      <c r="L2253" s="2"/>
      <c r="N2253" s="1"/>
      <c r="O2253" s="2"/>
      <c r="P2253" s="2"/>
      <c r="Q2253" s="2"/>
      <c r="R2253" s="2"/>
      <c r="S2253" s="2"/>
      <c r="T2253" s="2"/>
      <c r="U2253" s="2"/>
      <c r="V2253" s="2"/>
      <c r="X2253" s="1"/>
      <c r="Y2253" s="2"/>
      <c r="Z2253" s="2"/>
      <c r="AA2253" s="2"/>
      <c r="AB2253" s="2"/>
      <c r="AC2253" s="2"/>
      <c r="AD2253" s="2"/>
      <c r="AE2253" s="2"/>
      <c r="AF2253" s="2"/>
      <c r="AH2253" s="1"/>
      <c r="AI2253" s="2"/>
      <c r="AJ2253" s="2"/>
      <c r="AK2253" s="2"/>
      <c r="AL2253" s="2"/>
      <c r="AM2253" s="2"/>
      <c r="AN2253" s="2"/>
      <c r="AO2253" s="2"/>
      <c r="AP2253" s="2"/>
      <c r="AR2253" s="1"/>
      <c r="AS2253" s="2"/>
      <c r="AT2253" s="2"/>
      <c r="AU2253" s="2"/>
      <c r="AV2253" s="2"/>
      <c r="AW2253" s="2"/>
      <c r="AX2253" s="2"/>
      <c r="AY2253" s="2"/>
      <c r="AZ2253" s="2"/>
      <c r="BB2253" s="1"/>
    </row>
    <row r="2254" spans="6:54" x14ac:dyDescent="0.35">
      <c r="F2254" s="2"/>
      <c r="G2254" s="2"/>
      <c r="H2254" s="2"/>
      <c r="I2254" s="2"/>
      <c r="J2254" s="2"/>
      <c r="K2254" s="2"/>
      <c r="L2254" s="2"/>
      <c r="N2254" s="1"/>
      <c r="O2254" s="2"/>
      <c r="P2254" s="2"/>
      <c r="Q2254" s="2"/>
      <c r="R2254" s="2"/>
      <c r="S2254" s="2"/>
      <c r="T2254" s="2"/>
      <c r="U2254" s="2"/>
      <c r="V2254" s="2"/>
      <c r="X2254" s="1"/>
      <c r="Y2254" s="2"/>
      <c r="Z2254" s="2"/>
      <c r="AA2254" s="2"/>
      <c r="AB2254" s="2"/>
      <c r="AC2254" s="2"/>
      <c r="AD2254" s="2"/>
      <c r="AE2254" s="2"/>
      <c r="AF2254" s="2"/>
      <c r="AH2254" s="1"/>
      <c r="AI2254" s="2"/>
      <c r="AJ2254" s="2"/>
      <c r="AK2254" s="2"/>
      <c r="AL2254" s="2"/>
      <c r="AM2254" s="2"/>
      <c r="AN2254" s="2"/>
      <c r="AO2254" s="2"/>
      <c r="AP2254" s="2"/>
      <c r="AR2254" s="1"/>
      <c r="AS2254" s="2"/>
      <c r="AT2254" s="2"/>
      <c r="AU2254" s="2"/>
      <c r="AV2254" s="2"/>
      <c r="AW2254" s="2"/>
      <c r="AX2254" s="2"/>
      <c r="AY2254" s="2"/>
      <c r="AZ2254" s="2"/>
      <c r="BB2254" s="1"/>
    </row>
    <row r="2255" spans="6:54" x14ac:dyDescent="0.35">
      <c r="F2255" s="2"/>
      <c r="G2255" s="2"/>
      <c r="H2255" s="2"/>
      <c r="I2255" s="2"/>
      <c r="J2255" s="2"/>
      <c r="K2255" s="2"/>
      <c r="L2255" s="2"/>
      <c r="N2255" s="1"/>
      <c r="O2255" s="2"/>
      <c r="P2255" s="2"/>
      <c r="Q2255" s="2"/>
      <c r="R2255" s="2"/>
      <c r="S2255" s="2"/>
      <c r="T2255" s="2"/>
      <c r="U2255" s="2"/>
      <c r="V2255" s="2"/>
      <c r="X2255" s="1"/>
      <c r="Y2255" s="2"/>
      <c r="Z2255" s="2"/>
      <c r="AA2255" s="2"/>
      <c r="AB2255" s="2"/>
      <c r="AC2255" s="2"/>
      <c r="AD2255" s="2"/>
      <c r="AE2255" s="2"/>
      <c r="AF2255" s="2"/>
      <c r="AH2255" s="1"/>
      <c r="AI2255" s="2"/>
      <c r="AJ2255" s="2"/>
      <c r="AK2255" s="2"/>
      <c r="AL2255" s="2"/>
      <c r="AM2255" s="2"/>
      <c r="AN2255" s="2"/>
      <c r="AO2255" s="2"/>
      <c r="AP2255" s="2"/>
      <c r="AR2255" s="1"/>
      <c r="AS2255" s="2"/>
      <c r="AT2255" s="2"/>
      <c r="AU2255" s="2"/>
      <c r="AV2255" s="2"/>
      <c r="AW2255" s="2"/>
      <c r="AX2255" s="2"/>
      <c r="AY2255" s="2"/>
      <c r="AZ2255" s="2"/>
      <c r="BB2255" s="1"/>
    </row>
    <row r="2256" spans="6:54" x14ac:dyDescent="0.35">
      <c r="F2256" s="2"/>
      <c r="G2256" s="2"/>
      <c r="H2256" s="2"/>
      <c r="I2256" s="2"/>
      <c r="J2256" s="2"/>
      <c r="K2256" s="2"/>
      <c r="L2256" s="2"/>
      <c r="N2256" s="1"/>
      <c r="O2256" s="2"/>
      <c r="P2256" s="2"/>
      <c r="Q2256" s="2"/>
      <c r="R2256" s="2"/>
      <c r="S2256" s="2"/>
      <c r="T2256" s="2"/>
      <c r="U2256" s="2"/>
      <c r="V2256" s="2"/>
      <c r="X2256" s="1"/>
      <c r="Y2256" s="2"/>
      <c r="Z2256" s="2"/>
      <c r="AA2256" s="2"/>
      <c r="AB2256" s="2"/>
      <c r="AC2256" s="2"/>
      <c r="AD2256" s="2"/>
      <c r="AE2256" s="2"/>
      <c r="AF2256" s="2"/>
      <c r="AH2256" s="1"/>
      <c r="AI2256" s="2"/>
      <c r="AJ2256" s="2"/>
      <c r="AK2256" s="2"/>
      <c r="AL2256" s="2"/>
      <c r="AM2256" s="2"/>
      <c r="AN2256" s="2"/>
      <c r="AO2256" s="2"/>
      <c r="AP2256" s="2"/>
      <c r="AR2256" s="1"/>
      <c r="AS2256" s="2"/>
      <c r="AT2256" s="2"/>
      <c r="AU2256" s="2"/>
      <c r="AV2256" s="2"/>
      <c r="AW2256" s="2"/>
      <c r="AX2256" s="2"/>
      <c r="AY2256" s="2"/>
      <c r="AZ2256" s="2"/>
      <c r="BB2256" s="1"/>
    </row>
    <row r="2257" spans="6:54" x14ac:dyDescent="0.35">
      <c r="F2257" s="2"/>
      <c r="G2257" s="2"/>
      <c r="H2257" s="2"/>
      <c r="I2257" s="2"/>
      <c r="J2257" s="2"/>
      <c r="K2257" s="2"/>
      <c r="L2257" s="2"/>
      <c r="N2257" s="1"/>
      <c r="O2257" s="2"/>
      <c r="P2257" s="2"/>
      <c r="Q2257" s="2"/>
      <c r="R2257" s="2"/>
      <c r="S2257" s="2"/>
      <c r="T2257" s="2"/>
      <c r="U2257" s="2"/>
      <c r="V2257" s="2"/>
      <c r="X2257" s="1"/>
      <c r="Y2257" s="2"/>
      <c r="Z2257" s="2"/>
      <c r="AA2257" s="2"/>
      <c r="AB2257" s="2"/>
      <c r="AC2257" s="2"/>
      <c r="AD2257" s="2"/>
      <c r="AE2257" s="2"/>
      <c r="AF2257" s="2"/>
      <c r="AH2257" s="1"/>
      <c r="AI2257" s="2"/>
      <c r="AJ2257" s="2"/>
      <c r="AK2257" s="2"/>
      <c r="AL2257" s="2"/>
      <c r="AM2257" s="2"/>
      <c r="AN2257" s="2"/>
      <c r="AO2257" s="2"/>
      <c r="AP2257" s="2"/>
      <c r="AR2257" s="1"/>
      <c r="AS2257" s="2"/>
      <c r="AT2257" s="2"/>
      <c r="AU2257" s="2"/>
      <c r="AV2257" s="2"/>
      <c r="AW2257" s="2"/>
      <c r="AX2257" s="2"/>
      <c r="AY2257" s="2"/>
      <c r="AZ2257" s="2"/>
      <c r="BB2257" s="1"/>
    </row>
    <row r="2258" spans="6:54" x14ac:dyDescent="0.35">
      <c r="F2258" s="2"/>
      <c r="G2258" s="2"/>
      <c r="H2258" s="2"/>
      <c r="I2258" s="2"/>
      <c r="J2258" s="2"/>
      <c r="K2258" s="2"/>
      <c r="L2258" s="2"/>
      <c r="N2258" s="1"/>
      <c r="O2258" s="2"/>
      <c r="P2258" s="2"/>
      <c r="Q2258" s="2"/>
      <c r="R2258" s="2"/>
      <c r="S2258" s="2"/>
      <c r="T2258" s="2"/>
      <c r="U2258" s="2"/>
      <c r="V2258" s="2"/>
      <c r="X2258" s="1"/>
      <c r="Y2258" s="2"/>
      <c r="Z2258" s="2"/>
      <c r="AA2258" s="2"/>
      <c r="AB2258" s="2"/>
      <c r="AC2258" s="2"/>
      <c r="AD2258" s="2"/>
      <c r="AE2258" s="2"/>
      <c r="AF2258" s="2"/>
      <c r="AH2258" s="1"/>
      <c r="AI2258" s="2"/>
      <c r="AJ2258" s="2"/>
      <c r="AK2258" s="2"/>
      <c r="AL2258" s="2"/>
      <c r="AM2258" s="2"/>
      <c r="AN2258" s="2"/>
      <c r="AO2258" s="2"/>
      <c r="AP2258" s="2"/>
      <c r="AR2258" s="1"/>
      <c r="AS2258" s="2"/>
      <c r="AT2258" s="2"/>
      <c r="AU2258" s="2"/>
      <c r="AV2258" s="2"/>
      <c r="AW2258" s="2"/>
      <c r="AX2258" s="2"/>
      <c r="AY2258" s="2"/>
      <c r="AZ2258" s="2"/>
      <c r="BB2258" s="1"/>
    </row>
    <row r="2259" spans="6:54" x14ac:dyDescent="0.35">
      <c r="F2259" s="2"/>
      <c r="G2259" s="2"/>
      <c r="H2259" s="2"/>
      <c r="I2259" s="2"/>
      <c r="J2259" s="2"/>
      <c r="K2259" s="2"/>
      <c r="L2259" s="2"/>
      <c r="N2259" s="1"/>
      <c r="O2259" s="2"/>
      <c r="P2259" s="2"/>
      <c r="Q2259" s="2"/>
      <c r="R2259" s="2"/>
      <c r="S2259" s="2"/>
      <c r="T2259" s="2"/>
      <c r="U2259" s="2"/>
      <c r="V2259" s="2"/>
      <c r="X2259" s="1"/>
      <c r="Y2259" s="2"/>
      <c r="Z2259" s="2"/>
      <c r="AA2259" s="2"/>
      <c r="AB2259" s="2"/>
      <c r="AC2259" s="2"/>
      <c r="AD2259" s="2"/>
      <c r="AE2259" s="2"/>
      <c r="AF2259" s="2"/>
      <c r="AH2259" s="1"/>
      <c r="AI2259" s="2"/>
      <c r="AJ2259" s="2"/>
      <c r="AK2259" s="2"/>
      <c r="AL2259" s="2"/>
      <c r="AM2259" s="2"/>
      <c r="AN2259" s="2"/>
      <c r="AO2259" s="2"/>
      <c r="AP2259" s="2"/>
      <c r="AR2259" s="1"/>
      <c r="AS2259" s="2"/>
      <c r="AT2259" s="2"/>
      <c r="AU2259" s="2"/>
      <c r="AV2259" s="2"/>
      <c r="AW2259" s="2"/>
      <c r="AX2259" s="2"/>
      <c r="AY2259" s="2"/>
      <c r="AZ2259" s="2"/>
      <c r="BB2259" s="1"/>
    </row>
    <row r="2260" spans="6:54" x14ac:dyDescent="0.35">
      <c r="F2260" s="2"/>
      <c r="G2260" s="2"/>
      <c r="H2260" s="2"/>
      <c r="I2260" s="2"/>
      <c r="J2260" s="2"/>
      <c r="K2260" s="2"/>
      <c r="L2260" s="2"/>
      <c r="N2260" s="1"/>
      <c r="O2260" s="2"/>
      <c r="P2260" s="2"/>
      <c r="Q2260" s="2"/>
      <c r="R2260" s="2"/>
      <c r="S2260" s="2"/>
      <c r="T2260" s="2"/>
      <c r="U2260" s="2"/>
      <c r="V2260" s="2"/>
      <c r="X2260" s="1"/>
      <c r="Y2260" s="2"/>
      <c r="Z2260" s="2"/>
      <c r="AA2260" s="2"/>
      <c r="AB2260" s="2"/>
      <c r="AC2260" s="2"/>
      <c r="AD2260" s="2"/>
      <c r="AE2260" s="2"/>
      <c r="AF2260" s="2"/>
      <c r="AH2260" s="1"/>
      <c r="AI2260" s="2"/>
      <c r="AJ2260" s="2"/>
      <c r="AK2260" s="2"/>
      <c r="AL2260" s="2"/>
      <c r="AM2260" s="2"/>
      <c r="AN2260" s="2"/>
      <c r="AO2260" s="2"/>
      <c r="AP2260" s="2"/>
      <c r="AR2260" s="1"/>
      <c r="AS2260" s="2"/>
      <c r="AT2260" s="2"/>
      <c r="AU2260" s="2"/>
      <c r="AV2260" s="2"/>
      <c r="AW2260" s="2"/>
      <c r="AX2260" s="2"/>
      <c r="AY2260" s="2"/>
      <c r="AZ2260" s="2"/>
      <c r="BB2260" s="1"/>
    </row>
    <row r="2261" spans="6:54" x14ac:dyDescent="0.35">
      <c r="F2261" s="2"/>
      <c r="G2261" s="2"/>
      <c r="H2261" s="2"/>
      <c r="I2261" s="2"/>
      <c r="J2261" s="2"/>
      <c r="K2261" s="2"/>
      <c r="L2261" s="2"/>
      <c r="N2261" s="1"/>
      <c r="O2261" s="2"/>
      <c r="P2261" s="2"/>
      <c r="Q2261" s="2"/>
      <c r="R2261" s="2"/>
      <c r="S2261" s="2"/>
      <c r="T2261" s="2"/>
      <c r="U2261" s="2"/>
      <c r="V2261" s="2"/>
      <c r="X2261" s="1"/>
      <c r="Y2261" s="2"/>
      <c r="Z2261" s="2"/>
      <c r="AA2261" s="2"/>
      <c r="AB2261" s="2"/>
      <c r="AC2261" s="2"/>
      <c r="AD2261" s="2"/>
      <c r="AE2261" s="2"/>
      <c r="AF2261" s="2"/>
      <c r="AH2261" s="1"/>
      <c r="AI2261" s="2"/>
      <c r="AJ2261" s="2"/>
      <c r="AK2261" s="2"/>
      <c r="AL2261" s="2"/>
      <c r="AM2261" s="2"/>
      <c r="AN2261" s="2"/>
      <c r="AO2261" s="2"/>
      <c r="AP2261" s="2"/>
      <c r="AR2261" s="1"/>
      <c r="AS2261" s="2"/>
      <c r="AT2261" s="2"/>
      <c r="AU2261" s="2"/>
      <c r="AV2261" s="2"/>
      <c r="AW2261" s="2"/>
      <c r="AX2261" s="2"/>
      <c r="AY2261" s="2"/>
      <c r="AZ2261" s="2"/>
      <c r="BB2261" s="1"/>
    </row>
    <row r="2262" spans="6:54" x14ac:dyDescent="0.35">
      <c r="F2262" s="2"/>
      <c r="G2262" s="2"/>
      <c r="H2262" s="2"/>
      <c r="I2262" s="2"/>
      <c r="J2262" s="2"/>
      <c r="K2262" s="2"/>
      <c r="L2262" s="2"/>
      <c r="N2262" s="1"/>
      <c r="O2262" s="2"/>
      <c r="P2262" s="2"/>
      <c r="Q2262" s="2"/>
      <c r="R2262" s="2"/>
      <c r="S2262" s="2"/>
      <c r="T2262" s="2"/>
      <c r="U2262" s="2"/>
      <c r="V2262" s="2"/>
      <c r="X2262" s="1"/>
      <c r="Y2262" s="2"/>
      <c r="Z2262" s="2"/>
      <c r="AA2262" s="2"/>
      <c r="AB2262" s="2"/>
      <c r="AC2262" s="2"/>
      <c r="AD2262" s="2"/>
      <c r="AE2262" s="2"/>
      <c r="AF2262" s="2"/>
      <c r="AH2262" s="1"/>
      <c r="AI2262" s="2"/>
      <c r="AJ2262" s="2"/>
      <c r="AK2262" s="2"/>
      <c r="AL2262" s="2"/>
      <c r="AM2262" s="2"/>
      <c r="AN2262" s="2"/>
      <c r="AO2262" s="2"/>
      <c r="AP2262" s="2"/>
      <c r="AR2262" s="1"/>
      <c r="AS2262" s="2"/>
      <c r="AT2262" s="2"/>
      <c r="AU2262" s="2"/>
      <c r="AV2262" s="2"/>
      <c r="AW2262" s="2"/>
      <c r="AX2262" s="2"/>
      <c r="AY2262" s="2"/>
      <c r="AZ2262" s="2"/>
      <c r="BB2262" s="1"/>
    </row>
    <row r="2263" spans="6:54" x14ac:dyDescent="0.35">
      <c r="F2263" s="2"/>
      <c r="G2263" s="2"/>
      <c r="H2263" s="2"/>
      <c r="I2263" s="2"/>
      <c r="J2263" s="2"/>
      <c r="K2263" s="2"/>
      <c r="L2263" s="2"/>
      <c r="N2263" s="1"/>
      <c r="O2263" s="2"/>
      <c r="P2263" s="2"/>
      <c r="Q2263" s="2"/>
      <c r="R2263" s="2"/>
      <c r="S2263" s="2"/>
      <c r="T2263" s="2"/>
      <c r="U2263" s="2"/>
      <c r="V2263" s="2"/>
      <c r="X2263" s="1"/>
      <c r="Y2263" s="2"/>
      <c r="Z2263" s="2"/>
      <c r="AA2263" s="2"/>
      <c r="AB2263" s="2"/>
      <c r="AC2263" s="2"/>
      <c r="AD2263" s="2"/>
      <c r="AE2263" s="2"/>
      <c r="AF2263" s="2"/>
      <c r="AH2263" s="1"/>
      <c r="AI2263" s="2"/>
      <c r="AJ2263" s="2"/>
      <c r="AK2263" s="2"/>
      <c r="AL2263" s="2"/>
      <c r="AM2263" s="2"/>
      <c r="AN2263" s="2"/>
      <c r="AO2263" s="2"/>
      <c r="AP2263" s="2"/>
      <c r="AR2263" s="1"/>
      <c r="AS2263" s="2"/>
      <c r="AT2263" s="2"/>
      <c r="AU2263" s="2"/>
      <c r="AV2263" s="2"/>
      <c r="AW2263" s="2"/>
      <c r="AX2263" s="2"/>
      <c r="AY2263" s="2"/>
      <c r="AZ2263" s="2"/>
      <c r="BB2263" s="1"/>
    </row>
    <row r="2264" spans="6:54" x14ac:dyDescent="0.35">
      <c r="F2264" s="2"/>
      <c r="G2264" s="2"/>
      <c r="H2264" s="2"/>
      <c r="I2264" s="2"/>
      <c r="J2264" s="2"/>
      <c r="K2264" s="2"/>
      <c r="L2264" s="2"/>
      <c r="N2264" s="1"/>
      <c r="O2264" s="2"/>
      <c r="P2264" s="2"/>
      <c r="Q2264" s="2"/>
      <c r="R2264" s="2"/>
      <c r="S2264" s="2"/>
      <c r="T2264" s="2"/>
      <c r="U2264" s="2"/>
      <c r="V2264" s="2"/>
      <c r="X2264" s="1"/>
      <c r="Y2264" s="2"/>
      <c r="Z2264" s="2"/>
      <c r="AA2264" s="2"/>
      <c r="AB2264" s="2"/>
      <c r="AC2264" s="2"/>
      <c r="AD2264" s="2"/>
      <c r="AE2264" s="2"/>
      <c r="AF2264" s="2"/>
      <c r="AH2264" s="1"/>
      <c r="AI2264" s="2"/>
      <c r="AJ2264" s="2"/>
      <c r="AK2264" s="2"/>
      <c r="AL2264" s="2"/>
      <c r="AM2264" s="2"/>
      <c r="AN2264" s="2"/>
      <c r="AO2264" s="2"/>
      <c r="AP2264" s="2"/>
      <c r="AR2264" s="1"/>
      <c r="AS2264" s="2"/>
      <c r="AT2264" s="2"/>
      <c r="AU2264" s="2"/>
      <c r="AV2264" s="2"/>
      <c r="AW2264" s="2"/>
      <c r="AX2264" s="2"/>
      <c r="AY2264" s="2"/>
      <c r="AZ2264" s="2"/>
      <c r="BB2264" s="1"/>
    </row>
    <row r="2265" spans="6:54" x14ac:dyDescent="0.35">
      <c r="F2265" s="2"/>
      <c r="G2265" s="2"/>
      <c r="H2265" s="2"/>
      <c r="I2265" s="2"/>
      <c r="J2265" s="2"/>
      <c r="K2265" s="2"/>
      <c r="L2265" s="2"/>
      <c r="N2265" s="1"/>
      <c r="O2265" s="2"/>
      <c r="P2265" s="2"/>
      <c r="Q2265" s="2"/>
      <c r="R2265" s="2"/>
      <c r="S2265" s="2"/>
      <c r="T2265" s="2"/>
      <c r="U2265" s="2"/>
      <c r="V2265" s="2"/>
      <c r="X2265" s="1"/>
      <c r="Y2265" s="2"/>
      <c r="Z2265" s="2"/>
      <c r="AA2265" s="2"/>
      <c r="AB2265" s="2"/>
      <c r="AC2265" s="2"/>
      <c r="AD2265" s="2"/>
      <c r="AE2265" s="2"/>
      <c r="AF2265" s="2"/>
      <c r="AH2265" s="1"/>
      <c r="AI2265" s="2"/>
      <c r="AJ2265" s="2"/>
      <c r="AK2265" s="2"/>
      <c r="AL2265" s="2"/>
      <c r="AM2265" s="2"/>
      <c r="AN2265" s="2"/>
      <c r="AO2265" s="2"/>
      <c r="AP2265" s="2"/>
      <c r="AR2265" s="1"/>
      <c r="AS2265" s="2"/>
      <c r="AT2265" s="2"/>
      <c r="AU2265" s="2"/>
      <c r="AV2265" s="2"/>
      <c r="AW2265" s="2"/>
      <c r="AX2265" s="2"/>
      <c r="AY2265" s="2"/>
      <c r="AZ2265" s="2"/>
      <c r="BB2265" s="1"/>
    </row>
    <row r="2266" spans="6:54" x14ac:dyDescent="0.35">
      <c r="F2266" s="2"/>
      <c r="G2266" s="2"/>
      <c r="H2266" s="2"/>
      <c r="I2266" s="2"/>
      <c r="J2266" s="2"/>
      <c r="K2266" s="2"/>
      <c r="L2266" s="2"/>
      <c r="N2266" s="1"/>
      <c r="O2266" s="2"/>
      <c r="P2266" s="2"/>
      <c r="Q2266" s="2"/>
      <c r="R2266" s="2"/>
      <c r="S2266" s="2"/>
      <c r="T2266" s="2"/>
      <c r="U2266" s="2"/>
      <c r="V2266" s="2"/>
      <c r="X2266" s="1"/>
      <c r="Y2266" s="2"/>
      <c r="Z2266" s="2"/>
      <c r="AA2266" s="2"/>
      <c r="AB2266" s="2"/>
      <c r="AC2266" s="2"/>
      <c r="AD2266" s="2"/>
      <c r="AE2266" s="2"/>
      <c r="AF2266" s="2"/>
      <c r="AH2266" s="1"/>
      <c r="AI2266" s="2"/>
      <c r="AJ2266" s="2"/>
      <c r="AK2266" s="2"/>
      <c r="AL2266" s="2"/>
      <c r="AM2266" s="2"/>
      <c r="AN2266" s="2"/>
      <c r="AO2266" s="2"/>
      <c r="AP2266" s="2"/>
      <c r="AR2266" s="1"/>
      <c r="AS2266" s="2"/>
      <c r="AT2266" s="2"/>
      <c r="AU2266" s="2"/>
      <c r="AV2266" s="2"/>
      <c r="AW2266" s="2"/>
      <c r="AX2266" s="2"/>
      <c r="AY2266" s="2"/>
      <c r="AZ2266" s="2"/>
      <c r="BB2266" s="1"/>
    </row>
    <row r="2267" spans="6:54" x14ac:dyDescent="0.35">
      <c r="F2267" s="2"/>
      <c r="G2267" s="2"/>
      <c r="H2267" s="2"/>
      <c r="I2267" s="2"/>
      <c r="J2267" s="2"/>
      <c r="K2267" s="2"/>
      <c r="L2267" s="2"/>
      <c r="N2267" s="1"/>
      <c r="O2267" s="2"/>
      <c r="P2267" s="2"/>
      <c r="Q2267" s="2"/>
      <c r="R2267" s="2"/>
      <c r="S2267" s="2"/>
      <c r="T2267" s="2"/>
      <c r="U2267" s="2"/>
      <c r="V2267" s="2"/>
      <c r="X2267" s="1"/>
      <c r="Y2267" s="2"/>
      <c r="Z2267" s="2"/>
      <c r="AA2267" s="2"/>
      <c r="AB2267" s="2"/>
      <c r="AC2267" s="2"/>
      <c r="AD2267" s="2"/>
      <c r="AE2267" s="2"/>
      <c r="AF2267" s="2"/>
      <c r="AH2267" s="1"/>
      <c r="AI2267" s="2"/>
      <c r="AJ2267" s="2"/>
      <c r="AK2267" s="2"/>
      <c r="AL2267" s="2"/>
      <c r="AM2267" s="2"/>
      <c r="AN2267" s="2"/>
      <c r="AO2267" s="2"/>
      <c r="AP2267" s="2"/>
      <c r="AR2267" s="1"/>
      <c r="AS2267" s="2"/>
      <c r="AT2267" s="2"/>
      <c r="AU2267" s="2"/>
      <c r="AV2267" s="2"/>
      <c r="AW2267" s="2"/>
      <c r="AX2267" s="2"/>
      <c r="AY2267" s="2"/>
      <c r="AZ2267" s="2"/>
      <c r="BB2267" s="1"/>
    </row>
    <row r="2268" spans="6:54" x14ac:dyDescent="0.35">
      <c r="F2268" s="2"/>
      <c r="G2268" s="2"/>
      <c r="H2268" s="2"/>
      <c r="I2268" s="2"/>
      <c r="J2268" s="2"/>
      <c r="K2268" s="2"/>
      <c r="L2268" s="2"/>
      <c r="N2268" s="1"/>
      <c r="O2268" s="2"/>
      <c r="P2268" s="2"/>
      <c r="Q2268" s="2"/>
      <c r="R2268" s="2"/>
      <c r="S2268" s="2"/>
      <c r="T2268" s="2"/>
      <c r="U2268" s="2"/>
      <c r="V2268" s="2"/>
      <c r="X2268" s="1"/>
      <c r="Y2268" s="2"/>
      <c r="Z2268" s="2"/>
      <c r="AA2268" s="2"/>
      <c r="AB2268" s="2"/>
      <c r="AC2268" s="2"/>
      <c r="AD2268" s="2"/>
      <c r="AE2268" s="2"/>
      <c r="AF2268" s="2"/>
      <c r="AH2268" s="1"/>
      <c r="AI2268" s="2"/>
      <c r="AJ2268" s="2"/>
      <c r="AK2268" s="2"/>
      <c r="AL2268" s="2"/>
      <c r="AM2268" s="2"/>
      <c r="AN2268" s="2"/>
      <c r="AO2268" s="2"/>
      <c r="AP2268" s="2"/>
      <c r="AR2268" s="1"/>
      <c r="AS2268" s="2"/>
      <c r="AT2268" s="2"/>
      <c r="AU2268" s="2"/>
      <c r="AV2268" s="2"/>
      <c r="AW2268" s="2"/>
      <c r="AX2268" s="2"/>
      <c r="AY2268" s="2"/>
      <c r="AZ2268" s="2"/>
      <c r="BB2268" s="1"/>
    </row>
    <row r="2269" spans="6:54" x14ac:dyDescent="0.35">
      <c r="F2269" s="2"/>
      <c r="G2269" s="2"/>
      <c r="H2269" s="2"/>
      <c r="I2269" s="2"/>
      <c r="J2269" s="2"/>
      <c r="K2269" s="2"/>
      <c r="L2269" s="2"/>
      <c r="N2269" s="1"/>
      <c r="O2269" s="2"/>
      <c r="P2269" s="2"/>
      <c r="Q2269" s="2"/>
      <c r="R2269" s="2"/>
      <c r="S2269" s="2"/>
      <c r="T2269" s="2"/>
      <c r="U2269" s="2"/>
      <c r="V2269" s="2"/>
      <c r="X2269" s="1"/>
      <c r="Y2269" s="2"/>
      <c r="Z2269" s="2"/>
      <c r="AA2269" s="2"/>
      <c r="AB2269" s="2"/>
      <c r="AC2269" s="2"/>
      <c r="AD2269" s="2"/>
      <c r="AE2269" s="2"/>
      <c r="AF2269" s="2"/>
      <c r="AH2269" s="1"/>
      <c r="AI2269" s="2"/>
      <c r="AJ2269" s="2"/>
      <c r="AK2269" s="2"/>
      <c r="AL2269" s="2"/>
      <c r="AM2269" s="2"/>
      <c r="AN2269" s="2"/>
      <c r="AO2269" s="2"/>
      <c r="AP2269" s="2"/>
      <c r="AR2269" s="1"/>
      <c r="AS2269" s="2"/>
      <c r="AT2269" s="2"/>
      <c r="AU2269" s="2"/>
      <c r="AV2269" s="2"/>
      <c r="AW2269" s="2"/>
      <c r="AX2269" s="2"/>
      <c r="AY2269" s="2"/>
      <c r="AZ2269" s="2"/>
      <c r="BB2269" s="1"/>
    </row>
    <row r="2270" spans="6:54" x14ac:dyDescent="0.35">
      <c r="F2270" s="2"/>
      <c r="G2270" s="2"/>
      <c r="H2270" s="2"/>
      <c r="I2270" s="2"/>
      <c r="J2270" s="2"/>
      <c r="K2270" s="2"/>
      <c r="L2270" s="2"/>
      <c r="N2270" s="1"/>
      <c r="O2270" s="2"/>
      <c r="P2270" s="2"/>
      <c r="Q2270" s="2"/>
      <c r="R2270" s="2"/>
      <c r="S2270" s="2"/>
      <c r="T2270" s="2"/>
      <c r="U2270" s="2"/>
      <c r="V2270" s="2"/>
      <c r="X2270" s="1"/>
      <c r="Y2270" s="2"/>
      <c r="Z2270" s="2"/>
      <c r="AA2270" s="2"/>
      <c r="AB2270" s="2"/>
      <c r="AC2270" s="2"/>
      <c r="AD2270" s="2"/>
      <c r="AE2270" s="2"/>
      <c r="AF2270" s="2"/>
      <c r="AH2270" s="1"/>
      <c r="AI2270" s="2"/>
      <c r="AJ2270" s="2"/>
      <c r="AK2270" s="2"/>
      <c r="AL2270" s="2"/>
      <c r="AM2270" s="2"/>
      <c r="AN2270" s="2"/>
      <c r="AO2270" s="2"/>
      <c r="AP2270" s="2"/>
      <c r="AR2270" s="1"/>
      <c r="AS2270" s="2"/>
      <c r="AT2270" s="2"/>
      <c r="AU2270" s="2"/>
      <c r="AV2270" s="2"/>
      <c r="AW2270" s="2"/>
      <c r="AX2270" s="2"/>
      <c r="AY2270" s="2"/>
      <c r="AZ2270" s="2"/>
      <c r="BB2270" s="1"/>
    </row>
    <row r="2271" spans="6:54" x14ac:dyDescent="0.35">
      <c r="F2271" s="2"/>
      <c r="G2271" s="2"/>
      <c r="H2271" s="2"/>
      <c r="I2271" s="2"/>
      <c r="J2271" s="2"/>
      <c r="K2271" s="2"/>
      <c r="L2271" s="2"/>
      <c r="N2271" s="1"/>
      <c r="O2271" s="2"/>
      <c r="P2271" s="2"/>
      <c r="Q2271" s="2"/>
      <c r="R2271" s="2"/>
      <c r="S2271" s="2"/>
      <c r="T2271" s="2"/>
      <c r="U2271" s="2"/>
      <c r="V2271" s="2"/>
      <c r="X2271" s="1"/>
      <c r="Y2271" s="2"/>
      <c r="Z2271" s="2"/>
      <c r="AA2271" s="2"/>
      <c r="AB2271" s="2"/>
      <c r="AC2271" s="2"/>
      <c r="AD2271" s="2"/>
      <c r="AE2271" s="2"/>
      <c r="AF2271" s="2"/>
      <c r="AH2271" s="1"/>
      <c r="AI2271" s="2"/>
      <c r="AJ2271" s="2"/>
      <c r="AK2271" s="2"/>
      <c r="AL2271" s="2"/>
      <c r="AM2271" s="2"/>
      <c r="AN2271" s="2"/>
      <c r="AO2271" s="2"/>
      <c r="AP2271" s="2"/>
      <c r="AR2271" s="1"/>
      <c r="AS2271" s="2"/>
      <c r="AT2271" s="2"/>
      <c r="AU2271" s="2"/>
      <c r="AV2271" s="2"/>
      <c r="AW2271" s="2"/>
      <c r="AX2271" s="2"/>
      <c r="AY2271" s="2"/>
      <c r="AZ2271" s="2"/>
      <c r="BB2271" s="1"/>
    </row>
    <row r="2272" spans="6:54" x14ac:dyDescent="0.35">
      <c r="F2272" s="2"/>
      <c r="G2272" s="2"/>
      <c r="H2272" s="2"/>
      <c r="I2272" s="2"/>
      <c r="J2272" s="2"/>
      <c r="K2272" s="2"/>
      <c r="L2272" s="2"/>
      <c r="N2272" s="1"/>
      <c r="O2272" s="2"/>
      <c r="P2272" s="2"/>
      <c r="Q2272" s="2"/>
      <c r="R2272" s="2"/>
      <c r="S2272" s="2"/>
      <c r="T2272" s="2"/>
      <c r="U2272" s="2"/>
      <c r="V2272" s="2"/>
      <c r="X2272" s="1"/>
      <c r="Y2272" s="2"/>
      <c r="Z2272" s="2"/>
      <c r="AA2272" s="2"/>
      <c r="AB2272" s="2"/>
      <c r="AC2272" s="2"/>
      <c r="AD2272" s="2"/>
      <c r="AE2272" s="2"/>
      <c r="AF2272" s="2"/>
      <c r="AH2272" s="1"/>
      <c r="AI2272" s="2"/>
      <c r="AJ2272" s="2"/>
      <c r="AK2272" s="2"/>
      <c r="AL2272" s="2"/>
      <c r="AM2272" s="2"/>
      <c r="AN2272" s="2"/>
      <c r="AO2272" s="2"/>
      <c r="AP2272" s="2"/>
      <c r="AR2272" s="1"/>
      <c r="AS2272" s="2"/>
      <c r="AT2272" s="2"/>
      <c r="AU2272" s="2"/>
      <c r="AV2272" s="2"/>
      <c r="AW2272" s="2"/>
      <c r="AX2272" s="2"/>
      <c r="AY2272" s="2"/>
      <c r="AZ2272" s="2"/>
      <c r="BB2272" s="1"/>
    </row>
    <row r="2273" spans="6:54" x14ac:dyDescent="0.35">
      <c r="F2273" s="2"/>
      <c r="G2273" s="2"/>
      <c r="H2273" s="2"/>
      <c r="I2273" s="2"/>
      <c r="J2273" s="2"/>
      <c r="K2273" s="2"/>
      <c r="L2273" s="2"/>
      <c r="N2273" s="1"/>
      <c r="O2273" s="2"/>
      <c r="P2273" s="2"/>
      <c r="Q2273" s="2"/>
      <c r="R2273" s="2"/>
      <c r="S2273" s="2"/>
      <c r="T2273" s="2"/>
      <c r="U2273" s="2"/>
      <c r="V2273" s="2"/>
      <c r="X2273" s="1"/>
      <c r="Y2273" s="2"/>
      <c r="Z2273" s="2"/>
      <c r="AA2273" s="2"/>
      <c r="AB2273" s="2"/>
      <c r="AC2273" s="2"/>
      <c r="AD2273" s="2"/>
      <c r="AE2273" s="2"/>
      <c r="AF2273" s="2"/>
      <c r="AH2273" s="1"/>
      <c r="AI2273" s="2"/>
      <c r="AJ2273" s="2"/>
      <c r="AK2273" s="2"/>
      <c r="AL2273" s="2"/>
      <c r="AM2273" s="2"/>
      <c r="AN2273" s="2"/>
      <c r="AO2273" s="2"/>
      <c r="AP2273" s="2"/>
      <c r="AR2273" s="1"/>
      <c r="AS2273" s="2"/>
      <c r="AT2273" s="2"/>
      <c r="AU2273" s="2"/>
      <c r="AV2273" s="2"/>
      <c r="AW2273" s="2"/>
      <c r="AX2273" s="2"/>
      <c r="AY2273" s="2"/>
      <c r="AZ2273" s="2"/>
      <c r="BB2273" s="1"/>
    </row>
    <row r="2274" spans="6:54" x14ac:dyDescent="0.35">
      <c r="F2274" s="2"/>
      <c r="G2274" s="2"/>
      <c r="H2274" s="2"/>
      <c r="I2274" s="2"/>
      <c r="J2274" s="2"/>
      <c r="K2274" s="2"/>
      <c r="L2274" s="2"/>
      <c r="N2274" s="1"/>
      <c r="O2274" s="2"/>
      <c r="P2274" s="2"/>
      <c r="Q2274" s="2"/>
      <c r="R2274" s="2"/>
      <c r="S2274" s="2"/>
      <c r="T2274" s="2"/>
      <c r="U2274" s="2"/>
      <c r="V2274" s="2"/>
      <c r="X2274" s="1"/>
      <c r="Y2274" s="2"/>
      <c r="Z2274" s="2"/>
      <c r="AA2274" s="2"/>
      <c r="AB2274" s="2"/>
      <c r="AC2274" s="2"/>
      <c r="AD2274" s="2"/>
      <c r="AE2274" s="2"/>
      <c r="AF2274" s="2"/>
      <c r="AH2274" s="1"/>
      <c r="AI2274" s="2"/>
      <c r="AJ2274" s="2"/>
      <c r="AK2274" s="2"/>
      <c r="AL2274" s="2"/>
      <c r="AM2274" s="2"/>
      <c r="AN2274" s="2"/>
      <c r="AO2274" s="2"/>
      <c r="AP2274" s="2"/>
      <c r="AR2274" s="1"/>
      <c r="AS2274" s="2"/>
      <c r="AT2274" s="2"/>
      <c r="AU2274" s="2"/>
      <c r="AV2274" s="2"/>
      <c r="AW2274" s="2"/>
      <c r="AX2274" s="2"/>
      <c r="AY2274" s="2"/>
      <c r="AZ2274" s="2"/>
      <c r="BB2274" s="1"/>
    </row>
    <row r="2275" spans="6:54" x14ac:dyDescent="0.35">
      <c r="F2275" s="2"/>
      <c r="G2275" s="2"/>
      <c r="H2275" s="2"/>
      <c r="I2275" s="2"/>
      <c r="J2275" s="2"/>
      <c r="K2275" s="2"/>
      <c r="L2275" s="2"/>
      <c r="N2275" s="1"/>
      <c r="O2275" s="2"/>
      <c r="P2275" s="2"/>
      <c r="Q2275" s="2"/>
      <c r="R2275" s="2"/>
      <c r="S2275" s="2"/>
      <c r="T2275" s="2"/>
      <c r="U2275" s="2"/>
      <c r="V2275" s="2"/>
      <c r="X2275" s="1"/>
      <c r="Y2275" s="2"/>
      <c r="Z2275" s="2"/>
      <c r="AA2275" s="2"/>
      <c r="AB2275" s="2"/>
      <c r="AC2275" s="2"/>
      <c r="AD2275" s="2"/>
      <c r="AE2275" s="2"/>
      <c r="AF2275" s="2"/>
      <c r="AH2275" s="1"/>
      <c r="AI2275" s="2"/>
      <c r="AJ2275" s="2"/>
      <c r="AK2275" s="2"/>
      <c r="AL2275" s="2"/>
      <c r="AM2275" s="2"/>
      <c r="AN2275" s="2"/>
      <c r="AO2275" s="2"/>
      <c r="AP2275" s="2"/>
      <c r="AR2275" s="1"/>
      <c r="AS2275" s="2"/>
      <c r="AT2275" s="2"/>
      <c r="AU2275" s="2"/>
      <c r="AV2275" s="2"/>
      <c r="AW2275" s="2"/>
      <c r="AX2275" s="2"/>
      <c r="AY2275" s="2"/>
      <c r="AZ2275" s="2"/>
      <c r="BB2275" s="1"/>
    </row>
    <row r="2276" spans="6:54" x14ac:dyDescent="0.35">
      <c r="F2276" s="2"/>
      <c r="G2276" s="2"/>
      <c r="H2276" s="2"/>
      <c r="I2276" s="2"/>
      <c r="J2276" s="2"/>
      <c r="K2276" s="2"/>
      <c r="L2276" s="2"/>
      <c r="N2276" s="1"/>
      <c r="O2276" s="2"/>
      <c r="P2276" s="2"/>
      <c r="Q2276" s="2"/>
      <c r="R2276" s="2"/>
      <c r="S2276" s="2"/>
      <c r="T2276" s="2"/>
      <c r="U2276" s="2"/>
      <c r="V2276" s="2"/>
      <c r="X2276" s="1"/>
      <c r="Y2276" s="2"/>
      <c r="Z2276" s="2"/>
      <c r="AA2276" s="2"/>
      <c r="AB2276" s="2"/>
      <c r="AC2276" s="2"/>
      <c r="AD2276" s="2"/>
      <c r="AE2276" s="2"/>
      <c r="AF2276" s="2"/>
      <c r="AH2276" s="1"/>
      <c r="AI2276" s="2"/>
      <c r="AJ2276" s="2"/>
      <c r="AK2276" s="2"/>
      <c r="AL2276" s="2"/>
      <c r="AM2276" s="2"/>
      <c r="AN2276" s="2"/>
      <c r="AO2276" s="2"/>
      <c r="AP2276" s="2"/>
      <c r="AR2276" s="1"/>
      <c r="AS2276" s="2"/>
      <c r="AT2276" s="2"/>
      <c r="AU2276" s="2"/>
      <c r="AV2276" s="2"/>
      <c r="AW2276" s="2"/>
      <c r="AX2276" s="2"/>
      <c r="AY2276" s="2"/>
      <c r="AZ2276" s="2"/>
      <c r="BB2276" s="1"/>
    </row>
    <row r="2277" spans="6:54" x14ac:dyDescent="0.35">
      <c r="F2277" s="2"/>
      <c r="G2277" s="2"/>
      <c r="H2277" s="2"/>
      <c r="I2277" s="2"/>
      <c r="J2277" s="2"/>
      <c r="K2277" s="2"/>
      <c r="L2277" s="2"/>
      <c r="N2277" s="1"/>
      <c r="O2277" s="2"/>
      <c r="P2277" s="2"/>
      <c r="Q2277" s="2"/>
      <c r="R2277" s="2"/>
      <c r="S2277" s="2"/>
      <c r="T2277" s="2"/>
      <c r="U2277" s="2"/>
      <c r="V2277" s="2"/>
      <c r="X2277" s="1"/>
      <c r="Y2277" s="2"/>
      <c r="Z2277" s="2"/>
      <c r="AA2277" s="2"/>
      <c r="AB2277" s="2"/>
      <c r="AC2277" s="2"/>
      <c r="AD2277" s="2"/>
      <c r="AE2277" s="2"/>
      <c r="AF2277" s="2"/>
      <c r="AH2277" s="1"/>
      <c r="AI2277" s="2"/>
      <c r="AJ2277" s="2"/>
      <c r="AK2277" s="2"/>
      <c r="AL2277" s="2"/>
      <c r="AM2277" s="2"/>
      <c r="AN2277" s="2"/>
      <c r="AO2277" s="2"/>
      <c r="AP2277" s="2"/>
      <c r="AR2277" s="1"/>
      <c r="AS2277" s="2"/>
      <c r="AT2277" s="2"/>
      <c r="AU2277" s="2"/>
      <c r="AV2277" s="2"/>
      <c r="AW2277" s="2"/>
      <c r="AX2277" s="2"/>
      <c r="AY2277" s="2"/>
      <c r="AZ2277" s="2"/>
      <c r="BB2277" s="1"/>
    </row>
    <row r="2278" spans="6:54" x14ac:dyDescent="0.35">
      <c r="F2278" s="2"/>
      <c r="G2278" s="2"/>
      <c r="H2278" s="2"/>
      <c r="I2278" s="2"/>
      <c r="J2278" s="2"/>
      <c r="K2278" s="2"/>
      <c r="L2278" s="2"/>
      <c r="N2278" s="1"/>
      <c r="O2278" s="2"/>
      <c r="P2278" s="2"/>
      <c r="Q2278" s="2"/>
      <c r="R2278" s="2"/>
      <c r="S2278" s="2"/>
      <c r="T2278" s="2"/>
      <c r="U2278" s="2"/>
      <c r="V2278" s="2"/>
      <c r="X2278" s="1"/>
      <c r="Y2278" s="2"/>
      <c r="Z2278" s="2"/>
      <c r="AA2278" s="2"/>
      <c r="AB2278" s="2"/>
      <c r="AC2278" s="2"/>
      <c r="AD2278" s="2"/>
      <c r="AE2278" s="2"/>
      <c r="AF2278" s="2"/>
      <c r="AH2278" s="1"/>
      <c r="AI2278" s="2"/>
      <c r="AJ2278" s="2"/>
      <c r="AK2278" s="2"/>
      <c r="AL2278" s="2"/>
      <c r="AM2278" s="2"/>
      <c r="AN2278" s="2"/>
      <c r="AO2278" s="2"/>
      <c r="AP2278" s="2"/>
      <c r="AR2278" s="1"/>
      <c r="AS2278" s="2"/>
      <c r="AT2278" s="2"/>
      <c r="AU2278" s="2"/>
      <c r="AV2278" s="2"/>
      <c r="AW2278" s="2"/>
      <c r="AX2278" s="2"/>
      <c r="AY2278" s="2"/>
      <c r="AZ2278" s="2"/>
      <c r="BB2278" s="1"/>
    </row>
    <row r="2279" spans="6:54" x14ac:dyDescent="0.35">
      <c r="F2279" s="2"/>
      <c r="G2279" s="2"/>
      <c r="H2279" s="2"/>
      <c r="I2279" s="2"/>
      <c r="J2279" s="2"/>
      <c r="K2279" s="2"/>
      <c r="L2279" s="2"/>
      <c r="N2279" s="1"/>
      <c r="O2279" s="2"/>
      <c r="P2279" s="2"/>
      <c r="Q2279" s="2"/>
      <c r="R2279" s="2"/>
      <c r="S2279" s="2"/>
      <c r="T2279" s="2"/>
      <c r="U2279" s="2"/>
      <c r="V2279" s="2"/>
      <c r="X2279" s="1"/>
      <c r="Y2279" s="2"/>
      <c r="Z2279" s="2"/>
      <c r="AA2279" s="2"/>
      <c r="AB2279" s="2"/>
      <c r="AC2279" s="2"/>
      <c r="AD2279" s="2"/>
      <c r="AE2279" s="2"/>
      <c r="AF2279" s="2"/>
      <c r="AH2279" s="1"/>
      <c r="AI2279" s="2"/>
      <c r="AJ2279" s="2"/>
      <c r="AK2279" s="2"/>
      <c r="AL2279" s="2"/>
      <c r="AM2279" s="2"/>
      <c r="AN2279" s="2"/>
      <c r="AO2279" s="2"/>
      <c r="AP2279" s="2"/>
      <c r="AR2279" s="1"/>
      <c r="AS2279" s="2"/>
      <c r="AT2279" s="2"/>
      <c r="AU2279" s="2"/>
      <c r="AV2279" s="2"/>
      <c r="AW2279" s="2"/>
      <c r="AX2279" s="2"/>
      <c r="AY2279" s="2"/>
      <c r="AZ2279" s="2"/>
      <c r="BB2279" s="1"/>
    </row>
    <row r="2280" spans="6:54" x14ac:dyDescent="0.35">
      <c r="F2280" s="2"/>
      <c r="G2280" s="2"/>
      <c r="H2280" s="2"/>
      <c r="I2280" s="2"/>
      <c r="J2280" s="2"/>
      <c r="K2280" s="2"/>
      <c r="L2280" s="2"/>
      <c r="N2280" s="1"/>
      <c r="O2280" s="2"/>
      <c r="P2280" s="2"/>
      <c r="Q2280" s="2"/>
      <c r="R2280" s="2"/>
      <c r="S2280" s="2"/>
      <c r="T2280" s="2"/>
      <c r="U2280" s="2"/>
      <c r="V2280" s="2"/>
      <c r="X2280" s="1"/>
      <c r="Y2280" s="2"/>
      <c r="Z2280" s="2"/>
      <c r="AA2280" s="2"/>
      <c r="AB2280" s="2"/>
      <c r="AC2280" s="2"/>
      <c r="AD2280" s="2"/>
      <c r="AE2280" s="2"/>
      <c r="AF2280" s="2"/>
      <c r="AH2280" s="1"/>
      <c r="AI2280" s="2"/>
      <c r="AJ2280" s="2"/>
      <c r="AK2280" s="2"/>
      <c r="AL2280" s="2"/>
      <c r="AM2280" s="2"/>
      <c r="AN2280" s="2"/>
      <c r="AO2280" s="2"/>
      <c r="AP2280" s="2"/>
      <c r="AR2280" s="1"/>
      <c r="AS2280" s="2"/>
      <c r="AT2280" s="2"/>
      <c r="AU2280" s="2"/>
      <c r="AV2280" s="2"/>
      <c r="AW2280" s="2"/>
      <c r="AX2280" s="2"/>
      <c r="AY2280" s="2"/>
      <c r="AZ2280" s="2"/>
      <c r="BB2280" s="1"/>
    </row>
    <row r="2281" spans="6:54" x14ac:dyDescent="0.35">
      <c r="F2281" s="2"/>
      <c r="G2281" s="2"/>
      <c r="H2281" s="2"/>
      <c r="I2281" s="2"/>
      <c r="J2281" s="2"/>
      <c r="K2281" s="2"/>
      <c r="L2281" s="2"/>
      <c r="N2281" s="1"/>
      <c r="O2281" s="2"/>
      <c r="P2281" s="2"/>
      <c r="Q2281" s="2"/>
      <c r="R2281" s="2"/>
      <c r="S2281" s="2"/>
      <c r="T2281" s="2"/>
      <c r="U2281" s="2"/>
      <c r="V2281" s="2"/>
      <c r="X2281" s="1"/>
      <c r="Y2281" s="2"/>
      <c r="Z2281" s="2"/>
      <c r="AA2281" s="2"/>
      <c r="AB2281" s="2"/>
      <c r="AC2281" s="2"/>
      <c r="AD2281" s="2"/>
      <c r="AE2281" s="2"/>
      <c r="AF2281" s="2"/>
      <c r="AH2281" s="1"/>
      <c r="AI2281" s="2"/>
      <c r="AJ2281" s="2"/>
      <c r="AK2281" s="2"/>
      <c r="AL2281" s="2"/>
      <c r="AM2281" s="2"/>
      <c r="AN2281" s="2"/>
      <c r="AO2281" s="2"/>
      <c r="AP2281" s="2"/>
      <c r="AR2281" s="1"/>
      <c r="AS2281" s="2"/>
      <c r="AT2281" s="2"/>
      <c r="AU2281" s="2"/>
      <c r="AV2281" s="2"/>
      <c r="AW2281" s="2"/>
      <c r="AX2281" s="2"/>
      <c r="AY2281" s="2"/>
      <c r="AZ2281" s="2"/>
      <c r="BB2281" s="1"/>
    </row>
    <row r="2282" spans="6:54" x14ac:dyDescent="0.35">
      <c r="F2282" s="2"/>
      <c r="G2282" s="2"/>
      <c r="H2282" s="2"/>
      <c r="I2282" s="2"/>
      <c r="J2282" s="2"/>
      <c r="K2282" s="2"/>
      <c r="L2282" s="2"/>
      <c r="N2282" s="1"/>
      <c r="O2282" s="2"/>
      <c r="P2282" s="2"/>
      <c r="Q2282" s="2"/>
      <c r="R2282" s="2"/>
      <c r="S2282" s="2"/>
      <c r="T2282" s="2"/>
      <c r="U2282" s="2"/>
      <c r="V2282" s="2"/>
      <c r="X2282" s="1"/>
      <c r="Y2282" s="2"/>
      <c r="Z2282" s="2"/>
      <c r="AA2282" s="2"/>
      <c r="AB2282" s="2"/>
      <c r="AC2282" s="2"/>
      <c r="AD2282" s="2"/>
      <c r="AE2282" s="2"/>
      <c r="AF2282" s="2"/>
      <c r="AH2282" s="1"/>
      <c r="AI2282" s="2"/>
      <c r="AJ2282" s="2"/>
      <c r="AK2282" s="2"/>
      <c r="AL2282" s="2"/>
      <c r="AM2282" s="2"/>
      <c r="AN2282" s="2"/>
      <c r="AO2282" s="2"/>
      <c r="AP2282" s="2"/>
      <c r="AR2282" s="1"/>
      <c r="AS2282" s="2"/>
      <c r="AT2282" s="2"/>
      <c r="AU2282" s="2"/>
      <c r="AV2282" s="2"/>
      <c r="AW2282" s="2"/>
      <c r="AX2282" s="2"/>
      <c r="AY2282" s="2"/>
      <c r="AZ2282" s="2"/>
      <c r="BB2282" s="1"/>
    </row>
    <row r="2283" spans="6:54" x14ac:dyDescent="0.35">
      <c r="F2283" s="2"/>
      <c r="G2283" s="2"/>
      <c r="H2283" s="2"/>
      <c r="I2283" s="2"/>
      <c r="J2283" s="2"/>
      <c r="K2283" s="2"/>
      <c r="L2283" s="2"/>
      <c r="N2283" s="1"/>
      <c r="O2283" s="2"/>
      <c r="P2283" s="2"/>
      <c r="Q2283" s="2"/>
      <c r="R2283" s="2"/>
      <c r="S2283" s="2"/>
      <c r="T2283" s="2"/>
      <c r="U2283" s="2"/>
      <c r="V2283" s="2"/>
      <c r="X2283" s="1"/>
      <c r="Y2283" s="2"/>
      <c r="Z2283" s="2"/>
      <c r="AA2283" s="2"/>
      <c r="AB2283" s="2"/>
      <c r="AC2283" s="2"/>
      <c r="AD2283" s="2"/>
      <c r="AE2283" s="2"/>
      <c r="AF2283" s="2"/>
      <c r="AH2283" s="1"/>
      <c r="AI2283" s="2"/>
      <c r="AJ2283" s="2"/>
      <c r="AK2283" s="2"/>
      <c r="AL2283" s="2"/>
      <c r="AM2283" s="2"/>
      <c r="AN2283" s="2"/>
      <c r="AO2283" s="2"/>
      <c r="AP2283" s="2"/>
      <c r="AR2283" s="1"/>
      <c r="AS2283" s="2"/>
      <c r="AT2283" s="2"/>
      <c r="AU2283" s="2"/>
      <c r="AV2283" s="2"/>
      <c r="AW2283" s="2"/>
      <c r="AX2283" s="2"/>
      <c r="AY2283" s="2"/>
      <c r="AZ2283" s="2"/>
      <c r="BB2283" s="1"/>
    </row>
    <row r="2284" spans="6:54" x14ac:dyDescent="0.35">
      <c r="F2284" s="2"/>
      <c r="G2284" s="2"/>
      <c r="H2284" s="2"/>
      <c r="I2284" s="2"/>
      <c r="J2284" s="2"/>
      <c r="K2284" s="2"/>
      <c r="L2284" s="2"/>
      <c r="N2284" s="1"/>
      <c r="O2284" s="2"/>
      <c r="P2284" s="2"/>
      <c r="Q2284" s="2"/>
      <c r="R2284" s="2"/>
      <c r="S2284" s="2"/>
      <c r="T2284" s="2"/>
      <c r="U2284" s="2"/>
      <c r="V2284" s="2"/>
      <c r="X2284" s="1"/>
      <c r="Y2284" s="2"/>
      <c r="Z2284" s="2"/>
      <c r="AA2284" s="2"/>
      <c r="AB2284" s="2"/>
      <c r="AC2284" s="2"/>
      <c r="AD2284" s="2"/>
      <c r="AE2284" s="2"/>
      <c r="AF2284" s="2"/>
      <c r="AH2284" s="1"/>
      <c r="AI2284" s="2"/>
      <c r="AJ2284" s="2"/>
      <c r="AK2284" s="2"/>
      <c r="AL2284" s="2"/>
      <c r="AM2284" s="2"/>
      <c r="AN2284" s="2"/>
      <c r="AO2284" s="2"/>
      <c r="AP2284" s="2"/>
      <c r="AR2284" s="1"/>
      <c r="AS2284" s="2"/>
      <c r="AT2284" s="2"/>
      <c r="AU2284" s="2"/>
      <c r="AV2284" s="2"/>
      <c r="AW2284" s="2"/>
      <c r="AX2284" s="2"/>
      <c r="AY2284" s="2"/>
      <c r="AZ2284" s="2"/>
      <c r="BB2284" s="1"/>
    </row>
    <row r="2285" spans="6:54" x14ac:dyDescent="0.35">
      <c r="F2285" s="2"/>
      <c r="G2285" s="2"/>
      <c r="H2285" s="2"/>
      <c r="I2285" s="2"/>
      <c r="J2285" s="2"/>
      <c r="K2285" s="2"/>
      <c r="L2285" s="2"/>
      <c r="N2285" s="1"/>
      <c r="O2285" s="2"/>
      <c r="P2285" s="2"/>
      <c r="Q2285" s="2"/>
      <c r="R2285" s="2"/>
      <c r="S2285" s="2"/>
      <c r="T2285" s="2"/>
      <c r="U2285" s="2"/>
      <c r="V2285" s="2"/>
      <c r="X2285" s="1"/>
      <c r="Y2285" s="2"/>
      <c r="Z2285" s="2"/>
      <c r="AA2285" s="2"/>
      <c r="AB2285" s="2"/>
      <c r="AC2285" s="2"/>
      <c r="AD2285" s="2"/>
      <c r="AE2285" s="2"/>
      <c r="AF2285" s="2"/>
      <c r="AH2285" s="1"/>
      <c r="AI2285" s="2"/>
      <c r="AJ2285" s="2"/>
      <c r="AK2285" s="2"/>
      <c r="AL2285" s="2"/>
      <c r="AM2285" s="2"/>
      <c r="AN2285" s="2"/>
      <c r="AO2285" s="2"/>
      <c r="AP2285" s="2"/>
      <c r="AR2285" s="1"/>
      <c r="AS2285" s="2"/>
      <c r="AT2285" s="2"/>
      <c r="AU2285" s="2"/>
      <c r="AV2285" s="2"/>
      <c r="AW2285" s="2"/>
      <c r="AX2285" s="2"/>
      <c r="AY2285" s="2"/>
      <c r="AZ2285" s="2"/>
      <c r="BB2285" s="1"/>
    </row>
    <row r="2286" spans="6:54" x14ac:dyDescent="0.35">
      <c r="F2286" s="2"/>
      <c r="G2286" s="2"/>
      <c r="H2286" s="2"/>
      <c r="I2286" s="2"/>
      <c r="J2286" s="2"/>
      <c r="K2286" s="2"/>
      <c r="L2286" s="2"/>
      <c r="N2286" s="1"/>
      <c r="O2286" s="2"/>
      <c r="P2286" s="2"/>
      <c r="Q2286" s="2"/>
      <c r="R2286" s="2"/>
      <c r="S2286" s="2"/>
      <c r="T2286" s="2"/>
      <c r="U2286" s="2"/>
      <c r="V2286" s="2"/>
      <c r="X2286" s="1"/>
      <c r="Y2286" s="2"/>
      <c r="Z2286" s="2"/>
      <c r="AA2286" s="2"/>
      <c r="AB2286" s="2"/>
      <c r="AC2286" s="2"/>
      <c r="AD2286" s="2"/>
      <c r="AE2286" s="2"/>
      <c r="AF2286" s="2"/>
      <c r="AH2286" s="1"/>
      <c r="AI2286" s="2"/>
      <c r="AJ2286" s="2"/>
      <c r="AK2286" s="2"/>
      <c r="AL2286" s="2"/>
      <c r="AM2286" s="2"/>
      <c r="AN2286" s="2"/>
      <c r="AO2286" s="2"/>
      <c r="AP2286" s="2"/>
      <c r="AR2286" s="1"/>
      <c r="AS2286" s="2"/>
      <c r="AT2286" s="2"/>
      <c r="AU2286" s="2"/>
      <c r="AV2286" s="2"/>
      <c r="AW2286" s="2"/>
      <c r="AX2286" s="2"/>
      <c r="AY2286" s="2"/>
      <c r="AZ2286" s="2"/>
      <c r="BB2286" s="1"/>
    </row>
    <row r="2287" spans="6:54" x14ac:dyDescent="0.35">
      <c r="F2287" s="2"/>
      <c r="G2287" s="2"/>
      <c r="H2287" s="2"/>
      <c r="I2287" s="2"/>
      <c r="J2287" s="2"/>
      <c r="K2287" s="2"/>
      <c r="L2287" s="2"/>
      <c r="N2287" s="1"/>
      <c r="O2287" s="2"/>
      <c r="P2287" s="2"/>
      <c r="Q2287" s="2"/>
      <c r="R2287" s="2"/>
      <c r="S2287" s="2"/>
      <c r="T2287" s="2"/>
      <c r="U2287" s="2"/>
      <c r="V2287" s="2"/>
      <c r="X2287" s="1"/>
      <c r="Y2287" s="2"/>
      <c r="Z2287" s="2"/>
      <c r="AA2287" s="2"/>
      <c r="AB2287" s="2"/>
      <c r="AC2287" s="2"/>
      <c r="AD2287" s="2"/>
      <c r="AE2287" s="2"/>
      <c r="AF2287" s="2"/>
      <c r="AH2287" s="1"/>
      <c r="AI2287" s="2"/>
      <c r="AJ2287" s="2"/>
      <c r="AK2287" s="2"/>
      <c r="AL2287" s="2"/>
      <c r="AM2287" s="2"/>
      <c r="AN2287" s="2"/>
      <c r="AO2287" s="2"/>
      <c r="AP2287" s="2"/>
      <c r="AR2287" s="1"/>
      <c r="AS2287" s="2"/>
      <c r="AT2287" s="2"/>
      <c r="AU2287" s="2"/>
      <c r="AV2287" s="2"/>
      <c r="AW2287" s="2"/>
      <c r="AX2287" s="2"/>
      <c r="AY2287" s="2"/>
      <c r="AZ2287" s="2"/>
      <c r="BB2287" s="1"/>
    </row>
    <row r="2288" spans="6:54" x14ac:dyDescent="0.35">
      <c r="F2288" s="2"/>
      <c r="G2288" s="2"/>
      <c r="H2288" s="2"/>
      <c r="I2288" s="2"/>
      <c r="J2288" s="2"/>
      <c r="K2288" s="2"/>
      <c r="L2288" s="2"/>
      <c r="N2288" s="1"/>
      <c r="O2288" s="2"/>
      <c r="P2288" s="2"/>
      <c r="Q2288" s="2"/>
      <c r="R2288" s="2"/>
      <c r="S2288" s="2"/>
      <c r="T2288" s="2"/>
      <c r="U2288" s="2"/>
      <c r="V2288" s="2"/>
      <c r="X2288" s="1"/>
      <c r="Y2288" s="2"/>
      <c r="Z2288" s="2"/>
      <c r="AA2288" s="2"/>
      <c r="AB2288" s="2"/>
      <c r="AC2288" s="2"/>
      <c r="AD2288" s="2"/>
      <c r="AE2288" s="2"/>
      <c r="AF2288" s="2"/>
      <c r="AH2288" s="1"/>
      <c r="AI2288" s="2"/>
      <c r="AJ2288" s="2"/>
      <c r="AK2288" s="2"/>
      <c r="AL2288" s="2"/>
      <c r="AM2288" s="2"/>
      <c r="AN2288" s="2"/>
      <c r="AO2288" s="2"/>
      <c r="AP2288" s="2"/>
      <c r="AR2288" s="1"/>
      <c r="AS2288" s="2"/>
      <c r="AT2288" s="2"/>
      <c r="AU2288" s="2"/>
      <c r="AV2288" s="2"/>
      <c r="AW2288" s="2"/>
      <c r="AX2288" s="2"/>
      <c r="AY2288" s="2"/>
      <c r="AZ2288" s="2"/>
      <c r="BB2288" s="1"/>
    </row>
    <row r="2289" spans="6:54" x14ac:dyDescent="0.35">
      <c r="F2289" s="2"/>
      <c r="G2289" s="2"/>
      <c r="H2289" s="2"/>
      <c r="I2289" s="2"/>
      <c r="J2289" s="2"/>
      <c r="K2289" s="2"/>
      <c r="L2289" s="2"/>
      <c r="N2289" s="1"/>
      <c r="O2289" s="2"/>
      <c r="P2289" s="2"/>
      <c r="Q2289" s="2"/>
      <c r="R2289" s="2"/>
      <c r="S2289" s="2"/>
      <c r="T2289" s="2"/>
      <c r="U2289" s="2"/>
      <c r="V2289" s="2"/>
      <c r="X2289" s="1"/>
      <c r="Y2289" s="2"/>
      <c r="Z2289" s="2"/>
      <c r="AA2289" s="2"/>
      <c r="AB2289" s="2"/>
      <c r="AC2289" s="2"/>
      <c r="AD2289" s="2"/>
      <c r="AE2289" s="2"/>
      <c r="AF2289" s="2"/>
      <c r="AH2289" s="1"/>
      <c r="AI2289" s="2"/>
      <c r="AJ2289" s="2"/>
      <c r="AK2289" s="2"/>
      <c r="AL2289" s="2"/>
      <c r="AM2289" s="2"/>
      <c r="AN2289" s="2"/>
      <c r="AO2289" s="2"/>
      <c r="AP2289" s="2"/>
      <c r="AR2289" s="1"/>
      <c r="AS2289" s="2"/>
      <c r="AT2289" s="2"/>
      <c r="AU2289" s="2"/>
      <c r="AV2289" s="2"/>
      <c r="AW2289" s="2"/>
      <c r="AX2289" s="2"/>
      <c r="AY2289" s="2"/>
      <c r="AZ2289" s="2"/>
      <c r="BB2289" s="1"/>
    </row>
    <row r="2290" spans="6:54" x14ac:dyDescent="0.35">
      <c r="F2290" s="2"/>
      <c r="G2290" s="2"/>
      <c r="H2290" s="2"/>
      <c r="I2290" s="2"/>
      <c r="J2290" s="2"/>
      <c r="K2290" s="2"/>
      <c r="L2290" s="2"/>
      <c r="N2290" s="1"/>
      <c r="O2290" s="2"/>
      <c r="P2290" s="2"/>
      <c r="Q2290" s="2"/>
      <c r="R2290" s="2"/>
      <c r="S2290" s="2"/>
      <c r="T2290" s="2"/>
      <c r="U2290" s="2"/>
      <c r="V2290" s="2"/>
      <c r="X2290" s="1"/>
      <c r="Y2290" s="2"/>
      <c r="Z2290" s="2"/>
      <c r="AA2290" s="2"/>
      <c r="AB2290" s="2"/>
      <c r="AC2290" s="2"/>
      <c r="AD2290" s="2"/>
      <c r="AE2290" s="2"/>
      <c r="AF2290" s="2"/>
      <c r="AH2290" s="1"/>
      <c r="AI2290" s="2"/>
      <c r="AJ2290" s="2"/>
      <c r="AK2290" s="2"/>
      <c r="AL2290" s="2"/>
      <c r="AM2290" s="2"/>
      <c r="AN2290" s="2"/>
      <c r="AO2290" s="2"/>
      <c r="AP2290" s="2"/>
      <c r="AR2290" s="1"/>
      <c r="AS2290" s="2"/>
      <c r="AT2290" s="2"/>
      <c r="AU2290" s="2"/>
      <c r="AV2290" s="2"/>
      <c r="AW2290" s="2"/>
      <c r="AX2290" s="2"/>
      <c r="AY2290" s="2"/>
      <c r="AZ2290" s="2"/>
      <c r="BB2290" s="1"/>
    </row>
    <row r="2291" spans="6:54" x14ac:dyDescent="0.35">
      <c r="F2291" s="2"/>
      <c r="G2291" s="2"/>
      <c r="H2291" s="2"/>
      <c r="I2291" s="2"/>
      <c r="J2291" s="2"/>
      <c r="K2291" s="2"/>
      <c r="L2291" s="2"/>
      <c r="N2291" s="1"/>
      <c r="O2291" s="2"/>
      <c r="P2291" s="2"/>
      <c r="Q2291" s="2"/>
      <c r="R2291" s="2"/>
      <c r="S2291" s="2"/>
      <c r="T2291" s="2"/>
      <c r="U2291" s="2"/>
      <c r="V2291" s="2"/>
      <c r="X2291" s="1"/>
      <c r="Y2291" s="2"/>
      <c r="Z2291" s="2"/>
      <c r="AA2291" s="2"/>
      <c r="AB2291" s="2"/>
      <c r="AC2291" s="2"/>
      <c r="AD2291" s="2"/>
      <c r="AE2291" s="2"/>
      <c r="AF2291" s="2"/>
      <c r="AH2291" s="1"/>
      <c r="AI2291" s="2"/>
      <c r="AJ2291" s="2"/>
      <c r="AK2291" s="2"/>
      <c r="AL2291" s="2"/>
      <c r="AM2291" s="2"/>
      <c r="AN2291" s="2"/>
      <c r="AO2291" s="2"/>
      <c r="AP2291" s="2"/>
      <c r="AR2291" s="1"/>
      <c r="AS2291" s="2"/>
      <c r="AT2291" s="2"/>
      <c r="AU2291" s="2"/>
      <c r="AV2291" s="2"/>
      <c r="AW2291" s="2"/>
      <c r="AX2291" s="2"/>
      <c r="AY2291" s="2"/>
      <c r="AZ2291" s="2"/>
      <c r="BB2291" s="1"/>
    </row>
    <row r="2292" spans="6:54" x14ac:dyDescent="0.35">
      <c r="F2292" s="2"/>
      <c r="G2292" s="2"/>
      <c r="H2292" s="2"/>
      <c r="I2292" s="2"/>
      <c r="J2292" s="2"/>
      <c r="K2292" s="2"/>
      <c r="L2292" s="2"/>
      <c r="N2292" s="1"/>
      <c r="O2292" s="2"/>
      <c r="P2292" s="2"/>
      <c r="Q2292" s="2"/>
      <c r="R2292" s="2"/>
      <c r="S2292" s="2"/>
      <c r="T2292" s="2"/>
      <c r="U2292" s="2"/>
      <c r="V2292" s="2"/>
      <c r="X2292" s="1"/>
      <c r="Y2292" s="2"/>
      <c r="Z2292" s="2"/>
      <c r="AA2292" s="2"/>
      <c r="AB2292" s="2"/>
      <c r="AC2292" s="2"/>
      <c r="AD2292" s="2"/>
      <c r="AE2292" s="2"/>
      <c r="AF2292" s="2"/>
      <c r="AH2292" s="1"/>
      <c r="AI2292" s="2"/>
      <c r="AJ2292" s="2"/>
      <c r="AK2292" s="2"/>
      <c r="AL2292" s="2"/>
      <c r="AM2292" s="2"/>
      <c r="AN2292" s="2"/>
      <c r="AO2292" s="2"/>
      <c r="AP2292" s="2"/>
      <c r="AR2292" s="1"/>
      <c r="AS2292" s="2"/>
      <c r="AT2292" s="2"/>
      <c r="AU2292" s="2"/>
      <c r="AV2292" s="2"/>
      <c r="AW2292" s="2"/>
      <c r="AX2292" s="2"/>
      <c r="AY2292" s="2"/>
      <c r="AZ2292" s="2"/>
      <c r="BB2292" s="1"/>
    </row>
    <row r="2293" spans="6:54" x14ac:dyDescent="0.35">
      <c r="F2293" s="2"/>
      <c r="G2293" s="2"/>
      <c r="H2293" s="2"/>
      <c r="I2293" s="2"/>
      <c r="J2293" s="2"/>
      <c r="K2293" s="2"/>
      <c r="L2293" s="2"/>
      <c r="N2293" s="1"/>
      <c r="O2293" s="2"/>
      <c r="P2293" s="2"/>
      <c r="Q2293" s="2"/>
      <c r="R2293" s="2"/>
      <c r="S2293" s="2"/>
      <c r="T2293" s="2"/>
      <c r="U2293" s="2"/>
      <c r="V2293" s="2"/>
      <c r="X2293" s="1"/>
      <c r="Y2293" s="2"/>
      <c r="Z2293" s="2"/>
      <c r="AA2293" s="2"/>
      <c r="AB2293" s="2"/>
      <c r="AC2293" s="2"/>
      <c r="AD2293" s="2"/>
      <c r="AE2293" s="2"/>
      <c r="AF2293" s="2"/>
      <c r="AH2293" s="1"/>
      <c r="AI2293" s="2"/>
      <c r="AJ2293" s="2"/>
      <c r="AK2293" s="2"/>
      <c r="AL2293" s="2"/>
      <c r="AM2293" s="2"/>
      <c r="AN2293" s="2"/>
      <c r="AO2293" s="2"/>
      <c r="AP2293" s="2"/>
      <c r="AR2293" s="1"/>
      <c r="AS2293" s="2"/>
      <c r="AT2293" s="2"/>
      <c r="AU2293" s="2"/>
      <c r="AV2293" s="2"/>
      <c r="AW2293" s="2"/>
      <c r="AX2293" s="2"/>
      <c r="AY2293" s="2"/>
      <c r="AZ2293" s="2"/>
      <c r="BB2293" s="1"/>
    </row>
    <row r="2294" spans="6:54" x14ac:dyDescent="0.35">
      <c r="F2294" s="2"/>
      <c r="G2294" s="2"/>
      <c r="H2294" s="2"/>
      <c r="I2294" s="2"/>
      <c r="J2294" s="2"/>
      <c r="K2294" s="2"/>
      <c r="L2294" s="2"/>
      <c r="N2294" s="1"/>
      <c r="O2294" s="2"/>
      <c r="P2294" s="2"/>
      <c r="Q2294" s="2"/>
      <c r="R2294" s="2"/>
      <c r="S2294" s="2"/>
      <c r="T2294" s="2"/>
      <c r="U2294" s="2"/>
      <c r="V2294" s="2"/>
      <c r="X2294" s="1"/>
      <c r="Y2294" s="2"/>
      <c r="Z2294" s="2"/>
      <c r="AA2294" s="2"/>
      <c r="AB2294" s="2"/>
      <c r="AC2294" s="2"/>
      <c r="AD2294" s="2"/>
      <c r="AE2294" s="2"/>
      <c r="AF2294" s="2"/>
      <c r="AH2294" s="1"/>
      <c r="AI2294" s="2"/>
      <c r="AJ2294" s="2"/>
      <c r="AK2294" s="2"/>
      <c r="AL2294" s="2"/>
      <c r="AM2294" s="2"/>
      <c r="AN2294" s="2"/>
      <c r="AO2294" s="2"/>
      <c r="AP2294" s="2"/>
      <c r="AR2294" s="1"/>
      <c r="AS2294" s="2"/>
      <c r="AT2294" s="2"/>
      <c r="AU2294" s="2"/>
      <c r="AV2294" s="2"/>
      <c r="AW2294" s="2"/>
      <c r="AX2294" s="2"/>
      <c r="AY2294" s="2"/>
      <c r="AZ2294" s="2"/>
      <c r="BB2294" s="1"/>
    </row>
    <row r="2295" spans="6:54" x14ac:dyDescent="0.35">
      <c r="F2295" s="2"/>
      <c r="G2295" s="2"/>
      <c r="H2295" s="2"/>
      <c r="I2295" s="2"/>
      <c r="J2295" s="2"/>
      <c r="K2295" s="2"/>
      <c r="L2295" s="2"/>
      <c r="N2295" s="1"/>
      <c r="O2295" s="2"/>
      <c r="P2295" s="2"/>
      <c r="Q2295" s="2"/>
      <c r="R2295" s="2"/>
      <c r="S2295" s="2"/>
      <c r="T2295" s="2"/>
      <c r="U2295" s="2"/>
      <c r="V2295" s="2"/>
      <c r="X2295" s="1"/>
      <c r="Y2295" s="2"/>
      <c r="Z2295" s="2"/>
      <c r="AA2295" s="2"/>
      <c r="AB2295" s="2"/>
      <c r="AC2295" s="2"/>
      <c r="AD2295" s="2"/>
      <c r="AE2295" s="2"/>
      <c r="AF2295" s="2"/>
      <c r="AH2295" s="1"/>
      <c r="AI2295" s="2"/>
      <c r="AJ2295" s="2"/>
      <c r="AK2295" s="2"/>
      <c r="AL2295" s="2"/>
      <c r="AM2295" s="2"/>
      <c r="AN2295" s="2"/>
      <c r="AO2295" s="2"/>
      <c r="AP2295" s="2"/>
      <c r="AR2295" s="1"/>
      <c r="AS2295" s="2"/>
      <c r="AT2295" s="2"/>
      <c r="AU2295" s="2"/>
      <c r="AV2295" s="2"/>
      <c r="AW2295" s="2"/>
      <c r="AX2295" s="2"/>
      <c r="AY2295" s="2"/>
      <c r="AZ2295" s="2"/>
      <c r="BB2295" s="1"/>
    </row>
    <row r="2296" spans="6:54" x14ac:dyDescent="0.35">
      <c r="F2296" s="2"/>
      <c r="G2296" s="2"/>
      <c r="H2296" s="2"/>
      <c r="I2296" s="2"/>
      <c r="J2296" s="2"/>
      <c r="K2296" s="2"/>
      <c r="L2296" s="2"/>
      <c r="N2296" s="1"/>
      <c r="O2296" s="2"/>
      <c r="P2296" s="2"/>
      <c r="Q2296" s="2"/>
      <c r="R2296" s="2"/>
      <c r="S2296" s="2"/>
      <c r="T2296" s="2"/>
      <c r="U2296" s="2"/>
      <c r="V2296" s="2"/>
      <c r="X2296" s="1"/>
      <c r="Y2296" s="2"/>
      <c r="Z2296" s="2"/>
      <c r="AA2296" s="2"/>
      <c r="AB2296" s="2"/>
      <c r="AC2296" s="2"/>
      <c r="AD2296" s="2"/>
      <c r="AE2296" s="2"/>
      <c r="AF2296" s="2"/>
      <c r="AH2296" s="1"/>
      <c r="AI2296" s="2"/>
      <c r="AJ2296" s="2"/>
      <c r="AK2296" s="2"/>
      <c r="AL2296" s="2"/>
      <c r="AM2296" s="2"/>
      <c r="AN2296" s="2"/>
      <c r="AO2296" s="2"/>
      <c r="AP2296" s="2"/>
      <c r="AR2296" s="1"/>
      <c r="AS2296" s="2"/>
      <c r="AT2296" s="2"/>
      <c r="AU2296" s="2"/>
      <c r="AV2296" s="2"/>
      <c r="AW2296" s="2"/>
      <c r="AX2296" s="2"/>
      <c r="AY2296" s="2"/>
      <c r="AZ2296" s="2"/>
      <c r="BB2296" s="1"/>
    </row>
    <row r="2297" spans="6:54" x14ac:dyDescent="0.35">
      <c r="F2297" s="2"/>
      <c r="G2297" s="2"/>
      <c r="H2297" s="2"/>
      <c r="I2297" s="2"/>
      <c r="J2297" s="2"/>
      <c r="K2297" s="2"/>
      <c r="L2297" s="2"/>
      <c r="N2297" s="1"/>
      <c r="O2297" s="2"/>
      <c r="P2297" s="2"/>
      <c r="Q2297" s="2"/>
      <c r="R2297" s="2"/>
      <c r="S2297" s="2"/>
      <c r="T2297" s="2"/>
      <c r="U2297" s="2"/>
      <c r="V2297" s="2"/>
      <c r="X2297" s="1"/>
      <c r="Y2297" s="2"/>
      <c r="Z2297" s="2"/>
      <c r="AA2297" s="2"/>
      <c r="AB2297" s="2"/>
      <c r="AC2297" s="2"/>
      <c r="AD2297" s="2"/>
      <c r="AE2297" s="2"/>
      <c r="AF2297" s="2"/>
      <c r="AH2297" s="1"/>
      <c r="AI2297" s="2"/>
      <c r="AJ2297" s="2"/>
      <c r="AK2297" s="2"/>
      <c r="AL2297" s="2"/>
      <c r="AM2297" s="2"/>
      <c r="AN2297" s="2"/>
      <c r="AO2297" s="2"/>
      <c r="AP2297" s="2"/>
      <c r="AR2297" s="1"/>
      <c r="AS2297" s="2"/>
      <c r="AT2297" s="2"/>
      <c r="AU2297" s="2"/>
      <c r="AV2297" s="2"/>
      <c r="AW2297" s="2"/>
      <c r="AX2297" s="2"/>
      <c r="AY2297" s="2"/>
      <c r="AZ2297" s="2"/>
      <c r="BB2297" s="1"/>
    </row>
    <row r="2298" spans="6:54" x14ac:dyDescent="0.35">
      <c r="F2298" s="2"/>
      <c r="G2298" s="2"/>
      <c r="H2298" s="2"/>
      <c r="I2298" s="2"/>
      <c r="J2298" s="2"/>
      <c r="K2298" s="2"/>
      <c r="L2298" s="2"/>
      <c r="N2298" s="1"/>
      <c r="O2298" s="2"/>
      <c r="P2298" s="2"/>
      <c r="Q2298" s="2"/>
      <c r="R2298" s="2"/>
      <c r="S2298" s="2"/>
      <c r="T2298" s="2"/>
      <c r="U2298" s="2"/>
      <c r="V2298" s="2"/>
      <c r="X2298" s="1"/>
      <c r="Y2298" s="2"/>
      <c r="Z2298" s="2"/>
      <c r="AA2298" s="2"/>
      <c r="AB2298" s="2"/>
      <c r="AC2298" s="2"/>
      <c r="AD2298" s="2"/>
      <c r="AE2298" s="2"/>
      <c r="AF2298" s="2"/>
      <c r="AH2298" s="1"/>
      <c r="AI2298" s="2"/>
      <c r="AJ2298" s="2"/>
      <c r="AK2298" s="2"/>
      <c r="AL2298" s="2"/>
      <c r="AM2298" s="2"/>
      <c r="AN2298" s="2"/>
      <c r="AO2298" s="2"/>
      <c r="AP2298" s="2"/>
      <c r="AR2298" s="1"/>
      <c r="AS2298" s="2"/>
      <c r="AT2298" s="2"/>
      <c r="AU2298" s="2"/>
      <c r="AV2298" s="2"/>
      <c r="AW2298" s="2"/>
      <c r="AX2298" s="2"/>
      <c r="AY2298" s="2"/>
      <c r="AZ2298" s="2"/>
      <c r="BB2298" s="1"/>
    </row>
    <row r="2299" spans="6:54" x14ac:dyDescent="0.35">
      <c r="F2299" s="2"/>
      <c r="G2299" s="2"/>
      <c r="H2299" s="2"/>
      <c r="I2299" s="2"/>
      <c r="J2299" s="2"/>
      <c r="K2299" s="2"/>
      <c r="L2299" s="2"/>
      <c r="N2299" s="1"/>
      <c r="O2299" s="2"/>
      <c r="P2299" s="2"/>
      <c r="Q2299" s="2"/>
      <c r="R2299" s="2"/>
      <c r="S2299" s="2"/>
      <c r="T2299" s="2"/>
      <c r="U2299" s="2"/>
      <c r="V2299" s="2"/>
      <c r="X2299" s="1"/>
      <c r="Y2299" s="2"/>
      <c r="Z2299" s="2"/>
      <c r="AA2299" s="2"/>
      <c r="AB2299" s="2"/>
      <c r="AC2299" s="2"/>
      <c r="AD2299" s="2"/>
      <c r="AE2299" s="2"/>
      <c r="AF2299" s="2"/>
      <c r="AH2299" s="1"/>
      <c r="AI2299" s="2"/>
      <c r="AJ2299" s="2"/>
      <c r="AK2299" s="2"/>
      <c r="AL2299" s="2"/>
      <c r="AM2299" s="2"/>
      <c r="AN2299" s="2"/>
      <c r="AO2299" s="2"/>
      <c r="AP2299" s="2"/>
      <c r="AR2299" s="1"/>
      <c r="AS2299" s="2"/>
      <c r="AT2299" s="2"/>
      <c r="AU2299" s="2"/>
      <c r="AV2299" s="2"/>
      <c r="AW2299" s="2"/>
      <c r="AX2299" s="2"/>
      <c r="AY2299" s="2"/>
      <c r="AZ2299" s="2"/>
      <c r="BB2299" s="1"/>
    </row>
    <row r="2300" spans="6:54" x14ac:dyDescent="0.35">
      <c r="F2300" s="2"/>
      <c r="G2300" s="2"/>
      <c r="H2300" s="2"/>
      <c r="I2300" s="2"/>
      <c r="J2300" s="2"/>
      <c r="K2300" s="2"/>
      <c r="L2300" s="2"/>
      <c r="N2300" s="1"/>
      <c r="O2300" s="2"/>
      <c r="P2300" s="2"/>
      <c r="Q2300" s="2"/>
      <c r="R2300" s="2"/>
      <c r="S2300" s="2"/>
      <c r="T2300" s="2"/>
      <c r="U2300" s="2"/>
      <c r="V2300" s="2"/>
      <c r="X2300" s="1"/>
      <c r="Y2300" s="2"/>
      <c r="Z2300" s="2"/>
      <c r="AA2300" s="2"/>
      <c r="AB2300" s="2"/>
      <c r="AC2300" s="2"/>
      <c r="AD2300" s="2"/>
      <c r="AE2300" s="2"/>
      <c r="AF2300" s="2"/>
      <c r="AH2300" s="1"/>
      <c r="AI2300" s="2"/>
      <c r="AJ2300" s="2"/>
      <c r="AK2300" s="2"/>
      <c r="AL2300" s="2"/>
      <c r="AM2300" s="2"/>
      <c r="AN2300" s="2"/>
      <c r="AO2300" s="2"/>
      <c r="AP2300" s="2"/>
      <c r="AR2300" s="1"/>
      <c r="AS2300" s="2"/>
      <c r="AT2300" s="2"/>
      <c r="AU2300" s="2"/>
      <c r="AV2300" s="2"/>
      <c r="AW2300" s="2"/>
      <c r="AX2300" s="2"/>
      <c r="AY2300" s="2"/>
      <c r="AZ2300" s="2"/>
      <c r="BB2300" s="1"/>
    </row>
    <row r="2301" spans="6:54" x14ac:dyDescent="0.35">
      <c r="F2301" s="2"/>
      <c r="G2301" s="2"/>
      <c r="H2301" s="2"/>
      <c r="I2301" s="2"/>
      <c r="J2301" s="2"/>
      <c r="K2301" s="2"/>
      <c r="L2301" s="2"/>
      <c r="N2301" s="1"/>
      <c r="O2301" s="2"/>
      <c r="P2301" s="2"/>
      <c r="Q2301" s="2"/>
      <c r="R2301" s="2"/>
      <c r="S2301" s="2"/>
      <c r="T2301" s="2"/>
      <c r="U2301" s="2"/>
      <c r="V2301" s="2"/>
      <c r="X2301" s="1"/>
      <c r="Y2301" s="2"/>
      <c r="Z2301" s="2"/>
      <c r="AA2301" s="2"/>
      <c r="AB2301" s="2"/>
      <c r="AC2301" s="2"/>
      <c r="AD2301" s="2"/>
      <c r="AE2301" s="2"/>
      <c r="AF2301" s="2"/>
      <c r="AH2301" s="1"/>
      <c r="AI2301" s="2"/>
      <c r="AJ2301" s="2"/>
      <c r="AK2301" s="2"/>
      <c r="AL2301" s="2"/>
      <c r="AM2301" s="2"/>
      <c r="AN2301" s="2"/>
      <c r="AO2301" s="2"/>
      <c r="AP2301" s="2"/>
      <c r="AR2301" s="1"/>
      <c r="AS2301" s="2"/>
      <c r="AT2301" s="2"/>
      <c r="AU2301" s="2"/>
      <c r="AV2301" s="2"/>
      <c r="AW2301" s="2"/>
      <c r="AX2301" s="2"/>
      <c r="AY2301" s="2"/>
      <c r="AZ2301" s="2"/>
      <c r="BB2301" s="1"/>
    </row>
    <row r="2302" spans="6:54" x14ac:dyDescent="0.35">
      <c r="F2302" s="2"/>
      <c r="G2302" s="2"/>
      <c r="H2302" s="2"/>
      <c r="I2302" s="2"/>
      <c r="J2302" s="2"/>
      <c r="K2302" s="2"/>
      <c r="L2302" s="2"/>
      <c r="N2302" s="1"/>
      <c r="O2302" s="2"/>
      <c r="P2302" s="2"/>
      <c r="Q2302" s="2"/>
      <c r="R2302" s="2"/>
      <c r="S2302" s="2"/>
      <c r="T2302" s="2"/>
      <c r="U2302" s="2"/>
      <c r="V2302" s="2"/>
      <c r="X2302" s="1"/>
      <c r="Y2302" s="2"/>
      <c r="Z2302" s="2"/>
      <c r="AA2302" s="2"/>
      <c r="AB2302" s="2"/>
      <c r="AC2302" s="2"/>
      <c r="AD2302" s="2"/>
      <c r="AE2302" s="2"/>
      <c r="AF2302" s="2"/>
      <c r="AH2302" s="1"/>
      <c r="AI2302" s="2"/>
      <c r="AJ2302" s="2"/>
      <c r="AK2302" s="2"/>
      <c r="AL2302" s="2"/>
      <c r="AM2302" s="2"/>
      <c r="AN2302" s="2"/>
      <c r="AO2302" s="2"/>
      <c r="AP2302" s="2"/>
      <c r="AR2302" s="1"/>
      <c r="AS2302" s="2"/>
      <c r="AT2302" s="2"/>
      <c r="AU2302" s="2"/>
      <c r="AV2302" s="2"/>
      <c r="AW2302" s="2"/>
      <c r="AX2302" s="2"/>
      <c r="AY2302" s="2"/>
      <c r="AZ2302" s="2"/>
      <c r="BB2302" s="1"/>
    </row>
    <row r="2303" spans="6:54" x14ac:dyDescent="0.35">
      <c r="F2303" s="2"/>
      <c r="G2303" s="2"/>
      <c r="H2303" s="2"/>
      <c r="I2303" s="2"/>
      <c r="J2303" s="2"/>
      <c r="K2303" s="2"/>
      <c r="L2303" s="2"/>
      <c r="N2303" s="1"/>
      <c r="O2303" s="2"/>
      <c r="P2303" s="2"/>
      <c r="Q2303" s="2"/>
      <c r="R2303" s="2"/>
      <c r="S2303" s="2"/>
      <c r="T2303" s="2"/>
      <c r="U2303" s="2"/>
      <c r="V2303" s="2"/>
      <c r="X2303" s="1"/>
      <c r="Y2303" s="2"/>
      <c r="Z2303" s="2"/>
      <c r="AA2303" s="2"/>
      <c r="AB2303" s="2"/>
      <c r="AC2303" s="2"/>
      <c r="AD2303" s="2"/>
      <c r="AE2303" s="2"/>
      <c r="AF2303" s="2"/>
      <c r="AH2303" s="1"/>
      <c r="AI2303" s="2"/>
      <c r="AJ2303" s="2"/>
      <c r="AK2303" s="2"/>
      <c r="AL2303" s="2"/>
      <c r="AM2303" s="2"/>
      <c r="AN2303" s="2"/>
      <c r="AO2303" s="2"/>
      <c r="AP2303" s="2"/>
      <c r="AR2303" s="1"/>
      <c r="AS2303" s="2"/>
      <c r="AT2303" s="2"/>
      <c r="AU2303" s="2"/>
      <c r="AV2303" s="2"/>
      <c r="AW2303" s="2"/>
      <c r="AX2303" s="2"/>
      <c r="AY2303" s="2"/>
      <c r="AZ2303" s="2"/>
      <c r="BB2303" s="1"/>
    </row>
    <row r="2304" spans="6:54" x14ac:dyDescent="0.35">
      <c r="F2304" s="2"/>
      <c r="G2304" s="2"/>
      <c r="H2304" s="2"/>
      <c r="I2304" s="2"/>
      <c r="J2304" s="2"/>
      <c r="K2304" s="2"/>
      <c r="L2304" s="2"/>
      <c r="N2304" s="1"/>
      <c r="O2304" s="2"/>
      <c r="P2304" s="2"/>
      <c r="Q2304" s="2"/>
      <c r="R2304" s="2"/>
      <c r="S2304" s="2"/>
      <c r="T2304" s="2"/>
      <c r="U2304" s="2"/>
      <c r="V2304" s="2"/>
      <c r="X2304" s="1"/>
      <c r="Y2304" s="2"/>
      <c r="Z2304" s="2"/>
      <c r="AA2304" s="2"/>
      <c r="AB2304" s="2"/>
      <c r="AC2304" s="2"/>
      <c r="AD2304" s="2"/>
      <c r="AE2304" s="2"/>
      <c r="AF2304" s="2"/>
      <c r="AH2304" s="1"/>
      <c r="AI2304" s="2"/>
      <c r="AJ2304" s="2"/>
      <c r="AK2304" s="2"/>
      <c r="AL2304" s="2"/>
      <c r="AM2304" s="2"/>
      <c r="AN2304" s="2"/>
      <c r="AO2304" s="2"/>
      <c r="AP2304" s="2"/>
      <c r="AR2304" s="1"/>
      <c r="AS2304" s="2"/>
      <c r="AT2304" s="2"/>
      <c r="AU2304" s="2"/>
      <c r="AV2304" s="2"/>
      <c r="AW2304" s="2"/>
      <c r="AX2304" s="2"/>
      <c r="AY2304" s="2"/>
      <c r="AZ2304" s="2"/>
      <c r="BB2304" s="1"/>
    </row>
    <row r="2305" spans="6:54" x14ac:dyDescent="0.35">
      <c r="F2305" s="2"/>
      <c r="G2305" s="2"/>
      <c r="H2305" s="2"/>
      <c r="I2305" s="2"/>
      <c r="J2305" s="2"/>
      <c r="K2305" s="2"/>
      <c r="L2305" s="2"/>
      <c r="N2305" s="1"/>
      <c r="O2305" s="2"/>
      <c r="P2305" s="2"/>
      <c r="Q2305" s="2"/>
      <c r="R2305" s="2"/>
      <c r="S2305" s="2"/>
      <c r="T2305" s="2"/>
      <c r="U2305" s="2"/>
      <c r="V2305" s="2"/>
      <c r="X2305" s="1"/>
      <c r="Y2305" s="2"/>
      <c r="Z2305" s="2"/>
      <c r="AA2305" s="2"/>
      <c r="AB2305" s="2"/>
      <c r="AC2305" s="2"/>
      <c r="AD2305" s="2"/>
      <c r="AE2305" s="2"/>
      <c r="AF2305" s="2"/>
      <c r="AH2305" s="1"/>
      <c r="AI2305" s="2"/>
      <c r="AJ2305" s="2"/>
      <c r="AK2305" s="2"/>
      <c r="AL2305" s="2"/>
      <c r="AM2305" s="2"/>
      <c r="AN2305" s="2"/>
      <c r="AO2305" s="2"/>
      <c r="AP2305" s="2"/>
      <c r="AR2305" s="1"/>
      <c r="AS2305" s="2"/>
      <c r="AT2305" s="2"/>
      <c r="AU2305" s="2"/>
      <c r="AV2305" s="2"/>
      <c r="AW2305" s="2"/>
      <c r="AX2305" s="2"/>
      <c r="AY2305" s="2"/>
      <c r="AZ2305" s="2"/>
      <c r="BB2305" s="1"/>
    </row>
    <row r="2306" spans="6:54" x14ac:dyDescent="0.35">
      <c r="F2306" s="2"/>
      <c r="G2306" s="2"/>
      <c r="H2306" s="2"/>
      <c r="I2306" s="2"/>
      <c r="J2306" s="2"/>
      <c r="K2306" s="2"/>
      <c r="L2306" s="2"/>
      <c r="N2306" s="1"/>
      <c r="O2306" s="2"/>
      <c r="P2306" s="2"/>
      <c r="Q2306" s="2"/>
      <c r="R2306" s="2"/>
      <c r="S2306" s="2"/>
      <c r="T2306" s="2"/>
      <c r="U2306" s="2"/>
      <c r="V2306" s="2"/>
      <c r="X2306" s="1"/>
      <c r="Y2306" s="2"/>
      <c r="Z2306" s="2"/>
      <c r="AA2306" s="2"/>
      <c r="AB2306" s="2"/>
      <c r="AC2306" s="2"/>
      <c r="AD2306" s="2"/>
      <c r="AE2306" s="2"/>
      <c r="AF2306" s="2"/>
      <c r="AH2306" s="1"/>
      <c r="AI2306" s="2"/>
      <c r="AJ2306" s="2"/>
      <c r="AK2306" s="2"/>
      <c r="AL2306" s="2"/>
      <c r="AM2306" s="2"/>
      <c r="AN2306" s="2"/>
      <c r="AO2306" s="2"/>
      <c r="AP2306" s="2"/>
      <c r="AR2306" s="1"/>
      <c r="AS2306" s="2"/>
      <c r="AT2306" s="2"/>
      <c r="AU2306" s="2"/>
      <c r="AV2306" s="2"/>
      <c r="AW2306" s="2"/>
      <c r="AX2306" s="2"/>
      <c r="AY2306" s="2"/>
      <c r="AZ2306" s="2"/>
      <c r="BB2306" s="1"/>
    </row>
    <row r="2307" spans="6:54" x14ac:dyDescent="0.35">
      <c r="F2307" s="2"/>
      <c r="G2307" s="2"/>
      <c r="H2307" s="2"/>
      <c r="I2307" s="2"/>
      <c r="J2307" s="2"/>
      <c r="K2307" s="2"/>
      <c r="L2307" s="2"/>
      <c r="N2307" s="1"/>
      <c r="O2307" s="2"/>
      <c r="P2307" s="2"/>
      <c r="Q2307" s="2"/>
      <c r="R2307" s="2"/>
      <c r="S2307" s="2"/>
      <c r="T2307" s="2"/>
      <c r="U2307" s="2"/>
      <c r="V2307" s="2"/>
      <c r="X2307" s="1"/>
      <c r="Y2307" s="2"/>
      <c r="Z2307" s="2"/>
      <c r="AA2307" s="2"/>
      <c r="AB2307" s="2"/>
      <c r="AC2307" s="2"/>
      <c r="AD2307" s="2"/>
      <c r="AE2307" s="2"/>
      <c r="AF2307" s="2"/>
      <c r="AH2307" s="1"/>
      <c r="AI2307" s="2"/>
      <c r="AJ2307" s="2"/>
      <c r="AK2307" s="2"/>
      <c r="AL2307" s="2"/>
      <c r="AM2307" s="2"/>
      <c r="AN2307" s="2"/>
      <c r="AO2307" s="2"/>
      <c r="AP2307" s="2"/>
      <c r="AR2307" s="1"/>
      <c r="AS2307" s="2"/>
      <c r="AT2307" s="2"/>
      <c r="AU2307" s="2"/>
      <c r="AV2307" s="2"/>
      <c r="AW2307" s="2"/>
      <c r="AX2307" s="2"/>
      <c r="AY2307" s="2"/>
      <c r="AZ2307" s="2"/>
      <c r="BB2307" s="1"/>
    </row>
    <row r="2308" spans="6:54" x14ac:dyDescent="0.35">
      <c r="F2308" s="2"/>
      <c r="G2308" s="2"/>
      <c r="H2308" s="2"/>
      <c r="I2308" s="2"/>
      <c r="J2308" s="2"/>
      <c r="K2308" s="2"/>
      <c r="L2308" s="2"/>
      <c r="N2308" s="1"/>
      <c r="O2308" s="2"/>
      <c r="P2308" s="2"/>
      <c r="Q2308" s="2"/>
      <c r="R2308" s="2"/>
      <c r="S2308" s="2"/>
      <c r="T2308" s="2"/>
      <c r="U2308" s="2"/>
      <c r="V2308" s="2"/>
      <c r="X2308" s="1"/>
      <c r="Y2308" s="2"/>
      <c r="Z2308" s="2"/>
      <c r="AA2308" s="2"/>
      <c r="AB2308" s="2"/>
      <c r="AC2308" s="2"/>
      <c r="AD2308" s="2"/>
      <c r="AE2308" s="2"/>
      <c r="AF2308" s="2"/>
      <c r="AH2308" s="1"/>
      <c r="AI2308" s="2"/>
      <c r="AJ2308" s="2"/>
      <c r="AK2308" s="2"/>
      <c r="AL2308" s="2"/>
      <c r="AM2308" s="2"/>
      <c r="AN2308" s="2"/>
      <c r="AO2308" s="2"/>
      <c r="AP2308" s="2"/>
      <c r="AR2308" s="1"/>
      <c r="AS2308" s="2"/>
      <c r="AT2308" s="2"/>
      <c r="AU2308" s="2"/>
      <c r="AV2308" s="2"/>
      <c r="AW2308" s="2"/>
      <c r="AX2308" s="2"/>
      <c r="AY2308" s="2"/>
      <c r="AZ2308" s="2"/>
      <c r="BB2308" s="1"/>
    </row>
    <row r="2309" spans="6:54" x14ac:dyDescent="0.35">
      <c r="F2309" s="2"/>
      <c r="G2309" s="2"/>
      <c r="H2309" s="2"/>
      <c r="I2309" s="2"/>
      <c r="J2309" s="2"/>
      <c r="K2309" s="2"/>
      <c r="L2309" s="2"/>
      <c r="N2309" s="1"/>
      <c r="O2309" s="2"/>
      <c r="P2309" s="2"/>
      <c r="Q2309" s="2"/>
      <c r="R2309" s="2"/>
      <c r="S2309" s="2"/>
      <c r="T2309" s="2"/>
      <c r="U2309" s="2"/>
      <c r="V2309" s="2"/>
      <c r="X2309" s="1"/>
      <c r="Y2309" s="2"/>
      <c r="Z2309" s="2"/>
      <c r="AA2309" s="2"/>
      <c r="AB2309" s="2"/>
      <c r="AC2309" s="2"/>
      <c r="AD2309" s="2"/>
      <c r="AE2309" s="2"/>
      <c r="AF2309" s="2"/>
      <c r="AH2309" s="1"/>
      <c r="AI2309" s="2"/>
      <c r="AJ2309" s="2"/>
      <c r="AK2309" s="2"/>
      <c r="AL2309" s="2"/>
      <c r="AM2309" s="2"/>
      <c r="AN2309" s="2"/>
      <c r="AO2309" s="2"/>
      <c r="AP2309" s="2"/>
      <c r="AR2309" s="1"/>
      <c r="AS2309" s="2"/>
      <c r="AT2309" s="2"/>
      <c r="AU2309" s="2"/>
      <c r="AV2309" s="2"/>
      <c r="AW2309" s="2"/>
      <c r="AX2309" s="2"/>
      <c r="AY2309" s="2"/>
      <c r="AZ2309" s="2"/>
      <c r="BB2309" s="1"/>
    </row>
    <row r="2310" spans="6:54" x14ac:dyDescent="0.35">
      <c r="F2310" s="2"/>
      <c r="G2310" s="2"/>
      <c r="H2310" s="2"/>
      <c r="I2310" s="2"/>
      <c r="J2310" s="2"/>
      <c r="K2310" s="2"/>
      <c r="L2310" s="2"/>
      <c r="N2310" s="1"/>
      <c r="O2310" s="2"/>
      <c r="P2310" s="2"/>
      <c r="Q2310" s="2"/>
      <c r="R2310" s="2"/>
      <c r="S2310" s="2"/>
      <c r="T2310" s="2"/>
      <c r="U2310" s="2"/>
      <c r="V2310" s="2"/>
      <c r="X2310" s="1"/>
      <c r="Y2310" s="2"/>
      <c r="Z2310" s="2"/>
      <c r="AA2310" s="2"/>
      <c r="AB2310" s="2"/>
      <c r="AC2310" s="2"/>
      <c r="AD2310" s="2"/>
      <c r="AE2310" s="2"/>
      <c r="AF2310" s="2"/>
      <c r="AH2310" s="1"/>
      <c r="AI2310" s="2"/>
      <c r="AJ2310" s="2"/>
      <c r="AK2310" s="2"/>
      <c r="AL2310" s="2"/>
      <c r="AM2310" s="2"/>
      <c r="AN2310" s="2"/>
      <c r="AO2310" s="2"/>
      <c r="AP2310" s="2"/>
      <c r="AR2310" s="1"/>
      <c r="AS2310" s="2"/>
      <c r="AT2310" s="2"/>
      <c r="AU2310" s="2"/>
      <c r="AV2310" s="2"/>
      <c r="AW2310" s="2"/>
      <c r="AX2310" s="2"/>
      <c r="AY2310" s="2"/>
      <c r="AZ2310" s="2"/>
      <c r="BB2310" s="1"/>
    </row>
    <row r="2311" spans="6:54" x14ac:dyDescent="0.35">
      <c r="F2311" s="2"/>
      <c r="G2311" s="2"/>
      <c r="H2311" s="2"/>
      <c r="I2311" s="2"/>
      <c r="J2311" s="2"/>
      <c r="K2311" s="2"/>
      <c r="L2311" s="2"/>
      <c r="N2311" s="1"/>
      <c r="O2311" s="2"/>
      <c r="P2311" s="2"/>
      <c r="Q2311" s="2"/>
      <c r="R2311" s="2"/>
      <c r="S2311" s="2"/>
      <c r="T2311" s="2"/>
      <c r="U2311" s="2"/>
      <c r="V2311" s="2"/>
      <c r="X2311" s="1"/>
      <c r="Y2311" s="2"/>
      <c r="Z2311" s="2"/>
      <c r="AA2311" s="2"/>
      <c r="AB2311" s="2"/>
      <c r="AC2311" s="2"/>
      <c r="AD2311" s="2"/>
      <c r="AE2311" s="2"/>
      <c r="AF2311" s="2"/>
      <c r="AH2311" s="1"/>
      <c r="AI2311" s="2"/>
      <c r="AJ2311" s="2"/>
      <c r="AK2311" s="2"/>
      <c r="AL2311" s="2"/>
      <c r="AM2311" s="2"/>
      <c r="AN2311" s="2"/>
      <c r="AO2311" s="2"/>
      <c r="AP2311" s="2"/>
      <c r="AR2311" s="1"/>
      <c r="AS2311" s="2"/>
      <c r="AT2311" s="2"/>
      <c r="AU2311" s="2"/>
      <c r="AV2311" s="2"/>
      <c r="AW2311" s="2"/>
      <c r="AX2311" s="2"/>
      <c r="AY2311" s="2"/>
      <c r="AZ2311" s="2"/>
      <c r="BB2311" s="1"/>
    </row>
    <row r="2312" spans="6:54" x14ac:dyDescent="0.35">
      <c r="F2312" s="2"/>
      <c r="G2312" s="2"/>
      <c r="H2312" s="2"/>
      <c r="I2312" s="2"/>
      <c r="J2312" s="2"/>
      <c r="K2312" s="2"/>
      <c r="L2312" s="2"/>
      <c r="N2312" s="1"/>
      <c r="O2312" s="2"/>
      <c r="P2312" s="2"/>
      <c r="Q2312" s="2"/>
      <c r="R2312" s="2"/>
      <c r="S2312" s="2"/>
      <c r="T2312" s="2"/>
      <c r="U2312" s="2"/>
      <c r="V2312" s="2"/>
      <c r="X2312" s="1"/>
      <c r="Y2312" s="2"/>
      <c r="Z2312" s="2"/>
      <c r="AA2312" s="2"/>
      <c r="AB2312" s="2"/>
      <c r="AC2312" s="2"/>
      <c r="AD2312" s="2"/>
      <c r="AE2312" s="2"/>
      <c r="AF2312" s="2"/>
      <c r="AH2312" s="1"/>
      <c r="AI2312" s="2"/>
      <c r="AJ2312" s="2"/>
      <c r="AK2312" s="2"/>
      <c r="AL2312" s="2"/>
      <c r="AM2312" s="2"/>
      <c r="AN2312" s="2"/>
      <c r="AO2312" s="2"/>
      <c r="AP2312" s="2"/>
      <c r="AR2312" s="1"/>
      <c r="AS2312" s="2"/>
      <c r="AT2312" s="2"/>
      <c r="AU2312" s="2"/>
      <c r="AV2312" s="2"/>
      <c r="AW2312" s="2"/>
      <c r="AX2312" s="2"/>
      <c r="AY2312" s="2"/>
      <c r="AZ2312" s="2"/>
      <c r="BB2312" s="1"/>
    </row>
    <row r="2313" spans="6:54" x14ac:dyDescent="0.35">
      <c r="F2313" s="2"/>
      <c r="G2313" s="2"/>
      <c r="H2313" s="2"/>
      <c r="I2313" s="2"/>
      <c r="J2313" s="2"/>
      <c r="K2313" s="2"/>
      <c r="L2313" s="2"/>
      <c r="N2313" s="1"/>
      <c r="O2313" s="2"/>
      <c r="P2313" s="2"/>
      <c r="Q2313" s="2"/>
      <c r="R2313" s="2"/>
      <c r="S2313" s="2"/>
      <c r="T2313" s="2"/>
      <c r="U2313" s="2"/>
      <c r="V2313" s="2"/>
      <c r="X2313" s="1"/>
      <c r="Y2313" s="2"/>
      <c r="Z2313" s="2"/>
      <c r="AA2313" s="2"/>
      <c r="AB2313" s="2"/>
      <c r="AC2313" s="2"/>
      <c r="AD2313" s="2"/>
      <c r="AE2313" s="2"/>
      <c r="AF2313" s="2"/>
      <c r="AH2313" s="1"/>
      <c r="AI2313" s="2"/>
      <c r="AJ2313" s="2"/>
      <c r="AK2313" s="2"/>
      <c r="AL2313" s="2"/>
      <c r="AM2313" s="2"/>
      <c r="AN2313" s="2"/>
      <c r="AO2313" s="2"/>
      <c r="AP2313" s="2"/>
      <c r="AR2313" s="1"/>
      <c r="AS2313" s="2"/>
      <c r="AT2313" s="2"/>
      <c r="AU2313" s="2"/>
      <c r="AV2313" s="2"/>
      <c r="AW2313" s="2"/>
      <c r="AX2313" s="2"/>
      <c r="AY2313" s="2"/>
      <c r="AZ2313" s="2"/>
      <c r="BB2313" s="1"/>
    </row>
    <row r="2314" spans="6:54" x14ac:dyDescent="0.35">
      <c r="F2314" s="2"/>
      <c r="G2314" s="2"/>
      <c r="H2314" s="2"/>
      <c r="I2314" s="2"/>
      <c r="J2314" s="2"/>
      <c r="K2314" s="2"/>
      <c r="L2314" s="2"/>
      <c r="N2314" s="1"/>
      <c r="O2314" s="2"/>
      <c r="P2314" s="2"/>
      <c r="Q2314" s="2"/>
      <c r="R2314" s="2"/>
      <c r="S2314" s="2"/>
      <c r="T2314" s="2"/>
      <c r="U2314" s="2"/>
      <c r="V2314" s="2"/>
      <c r="X2314" s="1"/>
      <c r="Y2314" s="2"/>
      <c r="Z2314" s="2"/>
      <c r="AA2314" s="2"/>
      <c r="AB2314" s="2"/>
      <c r="AC2314" s="2"/>
      <c r="AD2314" s="2"/>
      <c r="AE2314" s="2"/>
      <c r="AF2314" s="2"/>
      <c r="AH2314" s="1"/>
      <c r="AI2314" s="2"/>
      <c r="AJ2314" s="2"/>
      <c r="AK2314" s="2"/>
      <c r="AL2314" s="2"/>
      <c r="AM2314" s="2"/>
      <c r="AN2314" s="2"/>
      <c r="AO2314" s="2"/>
      <c r="AP2314" s="2"/>
      <c r="AR2314" s="1"/>
      <c r="AS2314" s="2"/>
      <c r="AT2314" s="2"/>
      <c r="AU2314" s="2"/>
      <c r="AV2314" s="2"/>
      <c r="AW2314" s="2"/>
      <c r="AX2314" s="2"/>
      <c r="AY2314" s="2"/>
      <c r="AZ2314" s="2"/>
      <c r="BB2314" s="1"/>
    </row>
    <row r="2315" spans="6:54" x14ac:dyDescent="0.35">
      <c r="F2315" s="2"/>
      <c r="G2315" s="2"/>
      <c r="H2315" s="2"/>
      <c r="I2315" s="2"/>
      <c r="J2315" s="2"/>
      <c r="K2315" s="2"/>
      <c r="L2315" s="2"/>
      <c r="N2315" s="1"/>
      <c r="O2315" s="2"/>
      <c r="P2315" s="2"/>
      <c r="Q2315" s="2"/>
      <c r="R2315" s="2"/>
      <c r="S2315" s="2"/>
      <c r="T2315" s="2"/>
      <c r="U2315" s="2"/>
      <c r="V2315" s="2"/>
      <c r="X2315" s="1"/>
      <c r="Y2315" s="2"/>
      <c r="Z2315" s="2"/>
      <c r="AA2315" s="2"/>
      <c r="AB2315" s="2"/>
      <c r="AC2315" s="2"/>
      <c r="AD2315" s="2"/>
      <c r="AE2315" s="2"/>
      <c r="AF2315" s="2"/>
      <c r="AH2315" s="1"/>
      <c r="AI2315" s="2"/>
      <c r="AJ2315" s="2"/>
      <c r="AK2315" s="2"/>
      <c r="AL2315" s="2"/>
      <c r="AM2315" s="2"/>
      <c r="AN2315" s="2"/>
      <c r="AO2315" s="2"/>
      <c r="AP2315" s="2"/>
      <c r="AR2315" s="1"/>
      <c r="AS2315" s="2"/>
      <c r="AT2315" s="2"/>
      <c r="AU2315" s="2"/>
      <c r="AV2315" s="2"/>
      <c r="AW2315" s="2"/>
      <c r="AX2315" s="2"/>
      <c r="AY2315" s="2"/>
      <c r="AZ2315" s="2"/>
      <c r="BB2315" s="1"/>
    </row>
    <row r="2316" spans="6:54" x14ac:dyDescent="0.35">
      <c r="F2316" s="2"/>
      <c r="G2316" s="2"/>
      <c r="H2316" s="2"/>
      <c r="I2316" s="2"/>
      <c r="J2316" s="2"/>
      <c r="K2316" s="2"/>
      <c r="L2316" s="2"/>
      <c r="N2316" s="1"/>
      <c r="O2316" s="2"/>
      <c r="P2316" s="2"/>
      <c r="Q2316" s="2"/>
      <c r="R2316" s="2"/>
      <c r="S2316" s="2"/>
      <c r="T2316" s="2"/>
      <c r="U2316" s="2"/>
      <c r="V2316" s="2"/>
      <c r="X2316" s="1"/>
      <c r="Y2316" s="2"/>
      <c r="Z2316" s="2"/>
      <c r="AA2316" s="2"/>
      <c r="AB2316" s="2"/>
      <c r="AC2316" s="2"/>
      <c r="AD2316" s="2"/>
      <c r="AE2316" s="2"/>
      <c r="AF2316" s="2"/>
      <c r="AH2316" s="1"/>
      <c r="AI2316" s="2"/>
      <c r="AJ2316" s="2"/>
      <c r="AK2316" s="2"/>
      <c r="AL2316" s="2"/>
      <c r="AM2316" s="2"/>
      <c r="AN2316" s="2"/>
      <c r="AO2316" s="2"/>
      <c r="AP2316" s="2"/>
      <c r="AR2316" s="1"/>
      <c r="AS2316" s="2"/>
      <c r="AT2316" s="2"/>
      <c r="AU2316" s="2"/>
      <c r="AV2316" s="2"/>
      <c r="AW2316" s="2"/>
      <c r="AX2316" s="2"/>
      <c r="AY2316" s="2"/>
      <c r="AZ2316" s="2"/>
      <c r="BB2316" s="1"/>
    </row>
    <row r="2317" spans="6:54" x14ac:dyDescent="0.35">
      <c r="F2317" s="2"/>
      <c r="G2317" s="2"/>
      <c r="H2317" s="2"/>
      <c r="I2317" s="2"/>
      <c r="J2317" s="2"/>
      <c r="K2317" s="2"/>
      <c r="L2317" s="2"/>
      <c r="N2317" s="1"/>
      <c r="O2317" s="2"/>
      <c r="P2317" s="2"/>
      <c r="Q2317" s="2"/>
      <c r="R2317" s="2"/>
      <c r="S2317" s="2"/>
      <c r="T2317" s="2"/>
      <c r="U2317" s="2"/>
      <c r="V2317" s="2"/>
      <c r="X2317" s="1"/>
      <c r="Y2317" s="2"/>
      <c r="Z2317" s="2"/>
      <c r="AA2317" s="2"/>
      <c r="AB2317" s="2"/>
      <c r="AC2317" s="2"/>
      <c r="AD2317" s="2"/>
      <c r="AE2317" s="2"/>
      <c r="AF2317" s="2"/>
      <c r="AH2317" s="1"/>
      <c r="AI2317" s="2"/>
      <c r="AJ2317" s="2"/>
      <c r="AK2317" s="2"/>
      <c r="AL2317" s="2"/>
      <c r="AM2317" s="2"/>
      <c r="AN2317" s="2"/>
      <c r="AO2317" s="2"/>
      <c r="AP2317" s="2"/>
      <c r="AR2317" s="1"/>
      <c r="AS2317" s="2"/>
      <c r="AT2317" s="2"/>
      <c r="AU2317" s="2"/>
      <c r="AV2317" s="2"/>
      <c r="AW2317" s="2"/>
      <c r="AX2317" s="2"/>
      <c r="AY2317" s="2"/>
      <c r="AZ2317" s="2"/>
      <c r="BB2317" s="1"/>
    </row>
    <row r="2318" spans="6:54" x14ac:dyDescent="0.35">
      <c r="F2318" s="2"/>
      <c r="G2318" s="2"/>
      <c r="H2318" s="2"/>
      <c r="I2318" s="2"/>
      <c r="J2318" s="2"/>
      <c r="K2318" s="2"/>
      <c r="L2318" s="2"/>
      <c r="N2318" s="1"/>
      <c r="O2318" s="2"/>
      <c r="P2318" s="2"/>
      <c r="Q2318" s="2"/>
      <c r="R2318" s="2"/>
      <c r="S2318" s="2"/>
      <c r="T2318" s="2"/>
      <c r="U2318" s="2"/>
      <c r="V2318" s="2"/>
      <c r="X2318" s="1"/>
      <c r="Y2318" s="2"/>
      <c r="Z2318" s="2"/>
      <c r="AA2318" s="2"/>
      <c r="AB2318" s="2"/>
      <c r="AC2318" s="2"/>
      <c r="AD2318" s="2"/>
      <c r="AE2318" s="2"/>
      <c r="AF2318" s="2"/>
      <c r="AH2318" s="1"/>
      <c r="AI2318" s="2"/>
      <c r="AJ2318" s="2"/>
      <c r="AK2318" s="2"/>
      <c r="AL2318" s="2"/>
      <c r="AM2318" s="2"/>
      <c r="AN2318" s="2"/>
      <c r="AO2318" s="2"/>
      <c r="AP2318" s="2"/>
      <c r="AR2318" s="1"/>
      <c r="AS2318" s="2"/>
      <c r="AT2318" s="2"/>
      <c r="AU2318" s="2"/>
      <c r="AV2318" s="2"/>
      <c r="AW2318" s="2"/>
      <c r="AX2318" s="2"/>
      <c r="AY2318" s="2"/>
      <c r="AZ2318" s="2"/>
      <c r="BB2318" s="1"/>
    </row>
    <row r="2319" spans="6:54" x14ac:dyDescent="0.35">
      <c r="F2319" s="2"/>
      <c r="G2319" s="2"/>
      <c r="H2319" s="2"/>
      <c r="I2319" s="2"/>
      <c r="J2319" s="2"/>
      <c r="K2319" s="2"/>
      <c r="L2319" s="2"/>
      <c r="N2319" s="1"/>
      <c r="O2319" s="2"/>
      <c r="P2319" s="2"/>
      <c r="Q2319" s="2"/>
      <c r="R2319" s="2"/>
      <c r="S2319" s="2"/>
      <c r="T2319" s="2"/>
      <c r="U2319" s="2"/>
      <c r="V2319" s="2"/>
      <c r="X2319" s="1"/>
      <c r="Y2319" s="2"/>
      <c r="Z2319" s="2"/>
      <c r="AA2319" s="2"/>
      <c r="AB2319" s="2"/>
      <c r="AC2319" s="2"/>
      <c r="AD2319" s="2"/>
      <c r="AE2319" s="2"/>
      <c r="AF2319" s="2"/>
      <c r="AH2319" s="1"/>
      <c r="AI2319" s="2"/>
      <c r="AJ2319" s="2"/>
      <c r="AK2319" s="2"/>
      <c r="AL2319" s="2"/>
      <c r="AM2319" s="2"/>
      <c r="AN2319" s="2"/>
      <c r="AO2319" s="2"/>
      <c r="AP2319" s="2"/>
      <c r="AR2319" s="1"/>
      <c r="AS2319" s="2"/>
      <c r="AT2319" s="2"/>
      <c r="AU2319" s="2"/>
      <c r="AV2319" s="2"/>
      <c r="AW2319" s="2"/>
      <c r="AX2319" s="2"/>
      <c r="AY2319" s="2"/>
      <c r="AZ2319" s="2"/>
      <c r="BB2319" s="1"/>
    </row>
    <row r="2320" spans="6:54" x14ac:dyDescent="0.35">
      <c r="F2320" s="2"/>
      <c r="G2320" s="2"/>
      <c r="H2320" s="2"/>
      <c r="I2320" s="2"/>
      <c r="J2320" s="2"/>
      <c r="K2320" s="2"/>
      <c r="L2320" s="2"/>
      <c r="N2320" s="1"/>
      <c r="O2320" s="2"/>
      <c r="P2320" s="2"/>
      <c r="Q2320" s="2"/>
      <c r="R2320" s="2"/>
      <c r="S2320" s="2"/>
      <c r="T2320" s="2"/>
      <c r="U2320" s="2"/>
      <c r="V2320" s="2"/>
      <c r="X2320" s="1"/>
      <c r="Y2320" s="2"/>
      <c r="Z2320" s="2"/>
      <c r="AA2320" s="2"/>
      <c r="AB2320" s="2"/>
      <c r="AC2320" s="2"/>
      <c r="AD2320" s="2"/>
      <c r="AE2320" s="2"/>
      <c r="AF2320" s="2"/>
      <c r="AH2320" s="1"/>
      <c r="AI2320" s="2"/>
      <c r="AJ2320" s="2"/>
      <c r="AK2320" s="2"/>
      <c r="AL2320" s="2"/>
      <c r="AM2320" s="2"/>
      <c r="AN2320" s="2"/>
      <c r="AO2320" s="2"/>
      <c r="AP2320" s="2"/>
      <c r="AR2320" s="1"/>
      <c r="AS2320" s="2"/>
      <c r="AT2320" s="2"/>
      <c r="AU2320" s="2"/>
      <c r="AV2320" s="2"/>
      <c r="AW2320" s="2"/>
      <c r="AX2320" s="2"/>
      <c r="AY2320" s="2"/>
      <c r="AZ2320" s="2"/>
      <c r="BB2320" s="1"/>
    </row>
    <row r="2321" spans="6:54" x14ac:dyDescent="0.35">
      <c r="F2321" s="2"/>
      <c r="G2321" s="2"/>
      <c r="H2321" s="2"/>
      <c r="I2321" s="2"/>
      <c r="J2321" s="2"/>
      <c r="K2321" s="2"/>
      <c r="L2321" s="2"/>
      <c r="N2321" s="1"/>
      <c r="O2321" s="2"/>
      <c r="P2321" s="2"/>
      <c r="Q2321" s="2"/>
      <c r="R2321" s="2"/>
      <c r="S2321" s="2"/>
      <c r="T2321" s="2"/>
      <c r="U2321" s="2"/>
      <c r="V2321" s="2"/>
      <c r="X2321" s="1"/>
      <c r="Y2321" s="2"/>
      <c r="Z2321" s="2"/>
      <c r="AA2321" s="2"/>
      <c r="AB2321" s="2"/>
      <c r="AC2321" s="2"/>
      <c r="AD2321" s="2"/>
      <c r="AE2321" s="2"/>
      <c r="AF2321" s="2"/>
      <c r="AH2321" s="1"/>
      <c r="AI2321" s="2"/>
      <c r="AJ2321" s="2"/>
      <c r="AK2321" s="2"/>
      <c r="AL2321" s="2"/>
      <c r="AM2321" s="2"/>
      <c r="AN2321" s="2"/>
      <c r="AO2321" s="2"/>
      <c r="AP2321" s="2"/>
      <c r="AR2321" s="1"/>
      <c r="AS2321" s="2"/>
      <c r="AT2321" s="2"/>
      <c r="AU2321" s="2"/>
      <c r="AV2321" s="2"/>
      <c r="AW2321" s="2"/>
      <c r="AX2321" s="2"/>
      <c r="AY2321" s="2"/>
      <c r="AZ2321" s="2"/>
      <c r="BB2321" s="1"/>
    </row>
    <row r="2322" spans="6:54" x14ac:dyDescent="0.35">
      <c r="F2322" s="2"/>
      <c r="G2322" s="2"/>
      <c r="H2322" s="2"/>
      <c r="I2322" s="2"/>
      <c r="J2322" s="2"/>
      <c r="K2322" s="2"/>
      <c r="L2322" s="2"/>
      <c r="N2322" s="1"/>
      <c r="O2322" s="2"/>
      <c r="P2322" s="2"/>
      <c r="Q2322" s="2"/>
      <c r="R2322" s="2"/>
      <c r="S2322" s="2"/>
      <c r="T2322" s="2"/>
      <c r="U2322" s="2"/>
      <c r="V2322" s="2"/>
      <c r="X2322" s="1"/>
      <c r="Y2322" s="2"/>
      <c r="Z2322" s="2"/>
      <c r="AA2322" s="2"/>
      <c r="AB2322" s="2"/>
      <c r="AC2322" s="2"/>
      <c r="AD2322" s="2"/>
      <c r="AE2322" s="2"/>
      <c r="AF2322" s="2"/>
      <c r="AH2322" s="1"/>
      <c r="AI2322" s="2"/>
      <c r="AJ2322" s="2"/>
      <c r="AK2322" s="2"/>
      <c r="AL2322" s="2"/>
      <c r="AM2322" s="2"/>
      <c r="AN2322" s="2"/>
      <c r="AO2322" s="2"/>
      <c r="AP2322" s="2"/>
      <c r="AR2322" s="1"/>
      <c r="AS2322" s="2"/>
      <c r="AT2322" s="2"/>
      <c r="AU2322" s="2"/>
      <c r="AV2322" s="2"/>
      <c r="AW2322" s="2"/>
      <c r="AX2322" s="2"/>
      <c r="AY2322" s="2"/>
      <c r="AZ2322" s="2"/>
      <c r="BB2322" s="1"/>
    </row>
    <row r="2323" spans="6:54" x14ac:dyDescent="0.35">
      <c r="F2323" s="2"/>
      <c r="G2323" s="2"/>
      <c r="H2323" s="2"/>
      <c r="I2323" s="2"/>
      <c r="J2323" s="2"/>
      <c r="K2323" s="2"/>
      <c r="L2323" s="2"/>
      <c r="N2323" s="1"/>
      <c r="O2323" s="2"/>
      <c r="P2323" s="2"/>
      <c r="Q2323" s="2"/>
      <c r="R2323" s="2"/>
      <c r="S2323" s="2"/>
      <c r="T2323" s="2"/>
      <c r="U2323" s="2"/>
      <c r="V2323" s="2"/>
      <c r="X2323" s="1"/>
      <c r="Y2323" s="2"/>
      <c r="Z2323" s="2"/>
      <c r="AA2323" s="2"/>
      <c r="AB2323" s="2"/>
      <c r="AC2323" s="2"/>
      <c r="AD2323" s="2"/>
      <c r="AE2323" s="2"/>
      <c r="AF2323" s="2"/>
      <c r="AH2323" s="1"/>
      <c r="AI2323" s="2"/>
      <c r="AJ2323" s="2"/>
      <c r="AK2323" s="2"/>
      <c r="AL2323" s="2"/>
      <c r="AM2323" s="2"/>
      <c r="AN2323" s="2"/>
      <c r="AO2323" s="2"/>
      <c r="AP2323" s="2"/>
      <c r="AR2323" s="1"/>
      <c r="AS2323" s="2"/>
      <c r="AT2323" s="2"/>
      <c r="AU2323" s="2"/>
      <c r="AV2323" s="2"/>
      <c r="AW2323" s="2"/>
      <c r="AX2323" s="2"/>
      <c r="AY2323" s="2"/>
      <c r="AZ2323" s="2"/>
      <c r="BB2323" s="1"/>
    </row>
    <row r="2324" spans="6:54" x14ac:dyDescent="0.35">
      <c r="F2324" s="2"/>
      <c r="G2324" s="2"/>
      <c r="H2324" s="2"/>
      <c r="I2324" s="2"/>
      <c r="J2324" s="2"/>
      <c r="K2324" s="2"/>
      <c r="L2324" s="2"/>
      <c r="N2324" s="1"/>
      <c r="O2324" s="2"/>
      <c r="P2324" s="2"/>
      <c r="Q2324" s="2"/>
      <c r="R2324" s="2"/>
      <c r="S2324" s="2"/>
      <c r="T2324" s="2"/>
      <c r="U2324" s="2"/>
      <c r="V2324" s="2"/>
      <c r="X2324" s="1"/>
      <c r="Y2324" s="2"/>
      <c r="Z2324" s="2"/>
      <c r="AA2324" s="2"/>
      <c r="AB2324" s="2"/>
      <c r="AC2324" s="2"/>
      <c r="AD2324" s="2"/>
      <c r="AE2324" s="2"/>
      <c r="AF2324" s="2"/>
      <c r="AH2324" s="1"/>
      <c r="AI2324" s="2"/>
      <c r="AJ2324" s="2"/>
      <c r="AK2324" s="2"/>
      <c r="AL2324" s="2"/>
      <c r="AM2324" s="2"/>
      <c r="AN2324" s="2"/>
      <c r="AO2324" s="2"/>
      <c r="AP2324" s="2"/>
      <c r="AR2324" s="1"/>
      <c r="AS2324" s="2"/>
      <c r="AT2324" s="2"/>
      <c r="AU2324" s="2"/>
      <c r="AV2324" s="2"/>
      <c r="AW2324" s="2"/>
      <c r="AX2324" s="2"/>
      <c r="AY2324" s="2"/>
      <c r="AZ2324" s="2"/>
      <c r="BB2324" s="1"/>
    </row>
    <row r="2325" spans="6:54" x14ac:dyDescent="0.35">
      <c r="F2325" s="2"/>
      <c r="G2325" s="2"/>
      <c r="H2325" s="2"/>
      <c r="I2325" s="2"/>
      <c r="J2325" s="2"/>
      <c r="K2325" s="2"/>
      <c r="L2325" s="2"/>
      <c r="N2325" s="1"/>
      <c r="O2325" s="2"/>
      <c r="P2325" s="2"/>
      <c r="Q2325" s="2"/>
      <c r="R2325" s="2"/>
      <c r="S2325" s="2"/>
      <c r="T2325" s="2"/>
      <c r="U2325" s="2"/>
      <c r="V2325" s="2"/>
      <c r="X2325" s="1"/>
      <c r="Y2325" s="2"/>
      <c r="Z2325" s="2"/>
      <c r="AA2325" s="2"/>
      <c r="AB2325" s="2"/>
      <c r="AC2325" s="2"/>
      <c r="AD2325" s="2"/>
      <c r="AE2325" s="2"/>
      <c r="AF2325" s="2"/>
      <c r="AH2325" s="1"/>
      <c r="AI2325" s="2"/>
      <c r="AJ2325" s="2"/>
      <c r="AK2325" s="2"/>
      <c r="AL2325" s="2"/>
      <c r="AM2325" s="2"/>
      <c r="AN2325" s="2"/>
      <c r="AO2325" s="2"/>
      <c r="AP2325" s="2"/>
      <c r="AR2325" s="1"/>
      <c r="AS2325" s="2"/>
      <c r="AT2325" s="2"/>
      <c r="AU2325" s="2"/>
      <c r="AV2325" s="2"/>
      <c r="AW2325" s="2"/>
      <c r="AX2325" s="2"/>
      <c r="AY2325" s="2"/>
      <c r="AZ2325" s="2"/>
      <c r="BB2325" s="1"/>
    </row>
    <row r="2326" spans="6:54" x14ac:dyDescent="0.35">
      <c r="F2326" s="2"/>
      <c r="G2326" s="2"/>
      <c r="H2326" s="2"/>
      <c r="I2326" s="2"/>
      <c r="J2326" s="2"/>
      <c r="K2326" s="2"/>
      <c r="L2326" s="2"/>
      <c r="N2326" s="1"/>
      <c r="O2326" s="2"/>
      <c r="P2326" s="2"/>
      <c r="Q2326" s="2"/>
      <c r="R2326" s="2"/>
      <c r="S2326" s="2"/>
      <c r="T2326" s="2"/>
      <c r="U2326" s="2"/>
      <c r="V2326" s="2"/>
      <c r="X2326" s="1"/>
      <c r="Y2326" s="2"/>
      <c r="Z2326" s="2"/>
      <c r="AA2326" s="2"/>
      <c r="AB2326" s="2"/>
      <c r="AC2326" s="2"/>
      <c r="AD2326" s="2"/>
      <c r="AE2326" s="2"/>
      <c r="AF2326" s="2"/>
      <c r="AH2326" s="1"/>
      <c r="AI2326" s="2"/>
      <c r="AJ2326" s="2"/>
      <c r="AK2326" s="2"/>
      <c r="AL2326" s="2"/>
      <c r="AM2326" s="2"/>
      <c r="AN2326" s="2"/>
      <c r="AO2326" s="2"/>
      <c r="AP2326" s="2"/>
      <c r="AR2326" s="1"/>
      <c r="AS2326" s="2"/>
      <c r="AT2326" s="2"/>
      <c r="AU2326" s="2"/>
      <c r="AV2326" s="2"/>
      <c r="AW2326" s="2"/>
      <c r="AX2326" s="2"/>
      <c r="AY2326" s="2"/>
      <c r="AZ2326" s="2"/>
      <c r="BB2326" s="1"/>
    </row>
    <row r="2327" spans="6:54" x14ac:dyDescent="0.35">
      <c r="F2327" s="2"/>
      <c r="G2327" s="2"/>
      <c r="H2327" s="2"/>
      <c r="I2327" s="2"/>
      <c r="J2327" s="2"/>
      <c r="K2327" s="2"/>
      <c r="L2327" s="2"/>
      <c r="N2327" s="1"/>
      <c r="O2327" s="2"/>
      <c r="P2327" s="2"/>
      <c r="Q2327" s="2"/>
      <c r="R2327" s="2"/>
      <c r="S2327" s="2"/>
      <c r="T2327" s="2"/>
      <c r="U2327" s="2"/>
      <c r="V2327" s="2"/>
      <c r="X2327" s="1"/>
      <c r="Y2327" s="2"/>
      <c r="Z2327" s="2"/>
      <c r="AA2327" s="2"/>
      <c r="AB2327" s="2"/>
      <c r="AC2327" s="2"/>
      <c r="AD2327" s="2"/>
      <c r="AE2327" s="2"/>
      <c r="AF2327" s="2"/>
      <c r="AH2327" s="1"/>
      <c r="AI2327" s="2"/>
      <c r="AJ2327" s="2"/>
      <c r="AK2327" s="2"/>
      <c r="AL2327" s="2"/>
      <c r="AM2327" s="2"/>
      <c r="AN2327" s="2"/>
      <c r="AO2327" s="2"/>
      <c r="AP2327" s="2"/>
      <c r="AR2327" s="1"/>
      <c r="AS2327" s="2"/>
      <c r="AT2327" s="2"/>
      <c r="AU2327" s="2"/>
      <c r="AV2327" s="2"/>
      <c r="AW2327" s="2"/>
      <c r="AX2327" s="2"/>
      <c r="AY2327" s="2"/>
      <c r="AZ2327" s="2"/>
      <c r="BB2327" s="1"/>
    </row>
    <row r="2328" spans="6:54" x14ac:dyDescent="0.35">
      <c r="F2328" s="2"/>
      <c r="G2328" s="2"/>
      <c r="H2328" s="2"/>
      <c r="I2328" s="2"/>
      <c r="J2328" s="2"/>
      <c r="K2328" s="2"/>
      <c r="L2328" s="2"/>
      <c r="N2328" s="1"/>
      <c r="O2328" s="2"/>
      <c r="P2328" s="2"/>
      <c r="Q2328" s="2"/>
      <c r="R2328" s="2"/>
      <c r="S2328" s="2"/>
      <c r="T2328" s="2"/>
      <c r="U2328" s="2"/>
      <c r="V2328" s="2"/>
      <c r="X2328" s="1"/>
      <c r="Y2328" s="2"/>
      <c r="Z2328" s="2"/>
      <c r="AA2328" s="2"/>
      <c r="AB2328" s="2"/>
      <c r="AC2328" s="2"/>
      <c r="AD2328" s="2"/>
      <c r="AE2328" s="2"/>
      <c r="AF2328" s="2"/>
      <c r="AH2328" s="1"/>
      <c r="AI2328" s="2"/>
      <c r="AJ2328" s="2"/>
      <c r="AK2328" s="2"/>
      <c r="AL2328" s="2"/>
      <c r="AM2328" s="2"/>
      <c r="AN2328" s="2"/>
      <c r="AO2328" s="2"/>
      <c r="AP2328" s="2"/>
      <c r="AR2328" s="1"/>
      <c r="AS2328" s="2"/>
      <c r="AT2328" s="2"/>
      <c r="AU2328" s="2"/>
      <c r="AV2328" s="2"/>
      <c r="AW2328" s="2"/>
      <c r="AX2328" s="2"/>
      <c r="AY2328" s="2"/>
      <c r="AZ2328" s="2"/>
      <c r="BB2328" s="1"/>
    </row>
    <row r="2329" spans="6:54" x14ac:dyDescent="0.35">
      <c r="F2329" s="2"/>
      <c r="G2329" s="2"/>
      <c r="H2329" s="2"/>
      <c r="I2329" s="2"/>
      <c r="J2329" s="2"/>
      <c r="K2329" s="2"/>
      <c r="L2329" s="2"/>
      <c r="N2329" s="1"/>
      <c r="O2329" s="2"/>
      <c r="P2329" s="2"/>
      <c r="Q2329" s="2"/>
      <c r="R2329" s="2"/>
      <c r="S2329" s="2"/>
      <c r="T2329" s="2"/>
      <c r="U2329" s="2"/>
      <c r="V2329" s="2"/>
      <c r="X2329" s="1"/>
      <c r="Y2329" s="2"/>
      <c r="Z2329" s="2"/>
      <c r="AA2329" s="2"/>
      <c r="AB2329" s="2"/>
      <c r="AC2329" s="2"/>
      <c r="AD2329" s="2"/>
      <c r="AE2329" s="2"/>
      <c r="AF2329" s="2"/>
      <c r="AH2329" s="1"/>
      <c r="AI2329" s="2"/>
      <c r="AJ2329" s="2"/>
      <c r="AK2329" s="2"/>
      <c r="AL2329" s="2"/>
      <c r="AM2329" s="2"/>
      <c r="AN2329" s="2"/>
      <c r="AO2329" s="2"/>
      <c r="AP2329" s="2"/>
      <c r="AR2329" s="1"/>
      <c r="AS2329" s="2"/>
      <c r="AT2329" s="2"/>
      <c r="AU2329" s="2"/>
      <c r="AV2329" s="2"/>
      <c r="AW2329" s="2"/>
      <c r="AX2329" s="2"/>
      <c r="AY2329" s="2"/>
      <c r="AZ2329" s="2"/>
      <c r="BB2329" s="1"/>
    </row>
    <row r="2330" spans="6:54" x14ac:dyDescent="0.35">
      <c r="F2330" s="2"/>
      <c r="G2330" s="2"/>
      <c r="H2330" s="2"/>
      <c r="I2330" s="2"/>
      <c r="J2330" s="2"/>
      <c r="K2330" s="2"/>
      <c r="L2330" s="2"/>
      <c r="N2330" s="1"/>
      <c r="O2330" s="2"/>
      <c r="P2330" s="2"/>
      <c r="Q2330" s="2"/>
      <c r="R2330" s="2"/>
      <c r="S2330" s="2"/>
      <c r="T2330" s="2"/>
      <c r="U2330" s="2"/>
      <c r="V2330" s="2"/>
      <c r="X2330" s="1"/>
      <c r="Y2330" s="2"/>
      <c r="Z2330" s="2"/>
      <c r="AA2330" s="2"/>
      <c r="AB2330" s="2"/>
      <c r="AC2330" s="2"/>
      <c r="AD2330" s="2"/>
      <c r="AE2330" s="2"/>
      <c r="AF2330" s="2"/>
      <c r="AH2330" s="1"/>
      <c r="AI2330" s="2"/>
      <c r="AJ2330" s="2"/>
      <c r="AK2330" s="2"/>
      <c r="AL2330" s="2"/>
      <c r="AM2330" s="2"/>
      <c r="AN2330" s="2"/>
      <c r="AO2330" s="2"/>
      <c r="AP2330" s="2"/>
      <c r="AR2330" s="1"/>
      <c r="AS2330" s="2"/>
      <c r="AT2330" s="2"/>
      <c r="AU2330" s="2"/>
      <c r="AV2330" s="2"/>
      <c r="AW2330" s="2"/>
      <c r="AX2330" s="2"/>
      <c r="AY2330" s="2"/>
      <c r="AZ2330" s="2"/>
      <c r="BB2330" s="1"/>
    </row>
    <row r="2331" spans="6:54" x14ac:dyDescent="0.35">
      <c r="F2331" s="2"/>
      <c r="G2331" s="2"/>
      <c r="H2331" s="2"/>
      <c r="I2331" s="2"/>
      <c r="J2331" s="2"/>
      <c r="K2331" s="2"/>
      <c r="L2331" s="2"/>
      <c r="N2331" s="1"/>
      <c r="O2331" s="2"/>
      <c r="P2331" s="2"/>
      <c r="Q2331" s="2"/>
      <c r="R2331" s="2"/>
      <c r="S2331" s="2"/>
      <c r="T2331" s="2"/>
      <c r="U2331" s="2"/>
      <c r="V2331" s="2"/>
      <c r="X2331" s="1"/>
      <c r="Y2331" s="2"/>
      <c r="Z2331" s="2"/>
      <c r="AA2331" s="2"/>
      <c r="AB2331" s="2"/>
      <c r="AC2331" s="2"/>
      <c r="AD2331" s="2"/>
      <c r="AE2331" s="2"/>
      <c r="AF2331" s="2"/>
      <c r="AH2331" s="1"/>
      <c r="AI2331" s="2"/>
      <c r="AJ2331" s="2"/>
      <c r="AK2331" s="2"/>
      <c r="AL2331" s="2"/>
      <c r="AM2331" s="2"/>
      <c r="AN2331" s="2"/>
      <c r="AO2331" s="2"/>
      <c r="AP2331" s="2"/>
      <c r="AR2331" s="1"/>
      <c r="AS2331" s="2"/>
      <c r="AT2331" s="2"/>
      <c r="AU2331" s="2"/>
      <c r="AV2331" s="2"/>
      <c r="AW2331" s="2"/>
      <c r="AX2331" s="2"/>
      <c r="AY2331" s="2"/>
      <c r="AZ2331" s="2"/>
      <c r="BB2331" s="1"/>
    </row>
    <row r="2332" spans="6:54" x14ac:dyDescent="0.35">
      <c r="F2332" s="2"/>
      <c r="G2332" s="2"/>
      <c r="H2332" s="2"/>
      <c r="I2332" s="2"/>
      <c r="J2332" s="2"/>
      <c r="K2332" s="2"/>
      <c r="L2332" s="2"/>
      <c r="N2332" s="1"/>
      <c r="O2332" s="2"/>
      <c r="P2332" s="2"/>
      <c r="Q2332" s="2"/>
      <c r="R2332" s="2"/>
      <c r="S2332" s="2"/>
      <c r="T2332" s="2"/>
      <c r="U2332" s="2"/>
      <c r="V2332" s="2"/>
      <c r="X2332" s="1"/>
      <c r="Y2332" s="2"/>
      <c r="Z2332" s="2"/>
      <c r="AA2332" s="2"/>
      <c r="AB2332" s="2"/>
      <c r="AC2332" s="2"/>
      <c r="AD2332" s="2"/>
      <c r="AE2332" s="2"/>
      <c r="AF2332" s="2"/>
      <c r="AH2332" s="1"/>
      <c r="AI2332" s="2"/>
      <c r="AJ2332" s="2"/>
      <c r="AK2332" s="2"/>
      <c r="AL2332" s="2"/>
      <c r="AM2332" s="2"/>
      <c r="AN2332" s="2"/>
      <c r="AO2332" s="2"/>
      <c r="AP2332" s="2"/>
      <c r="AR2332" s="1"/>
      <c r="AS2332" s="2"/>
      <c r="AT2332" s="2"/>
      <c r="AU2332" s="2"/>
      <c r="AV2332" s="2"/>
      <c r="AW2332" s="2"/>
      <c r="AX2332" s="2"/>
      <c r="AY2332" s="2"/>
      <c r="AZ2332" s="2"/>
      <c r="BB2332" s="1"/>
    </row>
    <row r="2333" spans="6:54" x14ac:dyDescent="0.35">
      <c r="F2333" s="2"/>
      <c r="G2333" s="2"/>
      <c r="H2333" s="2"/>
      <c r="I2333" s="2"/>
      <c r="J2333" s="2"/>
      <c r="K2333" s="2"/>
      <c r="L2333" s="2"/>
      <c r="N2333" s="1"/>
      <c r="O2333" s="2"/>
      <c r="P2333" s="2"/>
      <c r="Q2333" s="2"/>
      <c r="R2333" s="2"/>
      <c r="S2333" s="2"/>
      <c r="T2333" s="2"/>
      <c r="U2333" s="2"/>
      <c r="V2333" s="2"/>
      <c r="X2333" s="1"/>
      <c r="Y2333" s="2"/>
      <c r="Z2333" s="2"/>
      <c r="AA2333" s="2"/>
      <c r="AB2333" s="2"/>
      <c r="AC2333" s="2"/>
      <c r="AD2333" s="2"/>
      <c r="AE2333" s="2"/>
      <c r="AF2333" s="2"/>
      <c r="AH2333" s="1"/>
      <c r="AI2333" s="2"/>
      <c r="AJ2333" s="2"/>
      <c r="AK2333" s="2"/>
      <c r="AL2333" s="2"/>
      <c r="AM2333" s="2"/>
      <c r="AN2333" s="2"/>
      <c r="AO2333" s="2"/>
      <c r="AP2333" s="2"/>
      <c r="AR2333" s="1"/>
      <c r="AS2333" s="2"/>
      <c r="AT2333" s="2"/>
      <c r="AU2333" s="2"/>
      <c r="AV2333" s="2"/>
      <c r="AW2333" s="2"/>
      <c r="AX2333" s="2"/>
      <c r="AY2333" s="2"/>
      <c r="AZ2333" s="2"/>
      <c r="BB2333" s="1"/>
    </row>
    <row r="2334" spans="6:54" x14ac:dyDescent="0.35">
      <c r="F2334" s="2"/>
      <c r="G2334" s="2"/>
      <c r="H2334" s="2"/>
      <c r="I2334" s="2"/>
      <c r="J2334" s="2"/>
      <c r="K2334" s="2"/>
      <c r="L2334" s="2"/>
      <c r="N2334" s="1"/>
      <c r="O2334" s="2"/>
      <c r="P2334" s="2"/>
      <c r="Q2334" s="2"/>
      <c r="R2334" s="2"/>
      <c r="S2334" s="2"/>
      <c r="T2334" s="2"/>
      <c r="U2334" s="2"/>
      <c r="V2334" s="2"/>
      <c r="X2334" s="1"/>
      <c r="Y2334" s="2"/>
      <c r="Z2334" s="2"/>
      <c r="AA2334" s="2"/>
      <c r="AB2334" s="2"/>
      <c r="AC2334" s="2"/>
      <c r="AD2334" s="2"/>
      <c r="AE2334" s="2"/>
      <c r="AF2334" s="2"/>
      <c r="AH2334" s="1"/>
      <c r="AI2334" s="2"/>
      <c r="AJ2334" s="2"/>
      <c r="AK2334" s="2"/>
      <c r="AL2334" s="2"/>
      <c r="AM2334" s="2"/>
      <c r="AN2334" s="2"/>
      <c r="AO2334" s="2"/>
      <c r="AP2334" s="2"/>
      <c r="AR2334" s="1"/>
      <c r="AS2334" s="2"/>
      <c r="AT2334" s="2"/>
      <c r="AU2334" s="2"/>
      <c r="AV2334" s="2"/>
      <c r="AW2334" s="2"/>
      <c r="AX2334" s="2"/>
      <c r="AY2334" s="2"/>
      <c r="AZ2334" s="2"/>
      <c r="BB2334" s="1"/>
    </row>
    <row r="2335" spans="6:54" x14ac:dyDescent="0.35">
      <c r="F2335" s="2"/>
      <c r="G2335" s="2"/>
      <c r="H2335" s="2"/>
      <c r="I2335" s="2"/>
      <c r="J2335" s="2"/>
      <c r="K2335" s="2"/>
      <c r="L2335" s="2"/>
      <c r="N2335" s="1"/>
      <c r="O2335" s="2"/>
      <c r="P2335" s="2"/>
      <c r="Q2335" s="2"/>
      <c r="R2335" s="2"/>
      <c r="S2335" s="2"/>
      <c r="T2335" s="2"/>
      <c r="U2335" s="2"/>
      <c r="V2335" s="2"/>
      <c r="X2335" s="1"/>
      <c r="Y2335" s="2"/>
      <c r="Z2335" s="2"/>
      <c r="AA2335" s="2"/>
      <c r="AB2335" s="2"/>
      <c r="AC2335" s="2"/>
      <c r="AD2335" s="2"/>
      <c r="AE2335" s="2"/>
      <c r="AF2335" s="2"/>
      <c r="AH2335" s="1"/>
      <c r="AI2335" s="2"/>
      <c r="AJ2335" s="2"/>
      <c r="AK2335" s="2"/>
      <c r="AL2335" s="2"/>
      <c r="AM2335" s="2"/>
      <c r="AN2335" s="2"/>
      <c r="AO2335" s="2"/>
      <c r="AP2335" s="2"/>
      <c r="AR2335" s="1"/>
      <c r="AS2335" s="2"/>
      <c r="AT2335" s="2"/>
      <c r="AU2335" s="2"/>
      <c r="AV2335" s="2"/>
      <c r="AW2335" s="2"/>
      <c r="AX2335" s="2"/>
      <c r="AY2335" s="2"/>
      <c r="AZ2335" s="2"/>
      <c r="BB2335" s="1"/>
    </row>
    <row r="2336" spans="6:54" x14ac:dyDescent="0.35">
      <c r="F2336" s="2"/>
      <c r="G2336" s="2"/>
      <c r="H2336" s="2"/>
      <c r="I2336" s="2"/>
      <c r="J2336" s="2"/>
      <c r="K2336" s="2"/>
      <c r="L2336" s="2"/>
      <c r="N2336" s="1"/>
      <c r="O2336" s="2"/>
      <c r="P2336" s="2"/>
      <c r="Q2336" s="2"/>
      <c r="R2336" s="2"/>
      <c r="S2336" s="2"/>
      <c r="T2336" s="2"/>
      <c r="U2336" s="2"/>
      <c r="V2336" s="2"/>
      <c r="X2336" s="1"/>
      <c r="Y2336" s="2"/>
      <c r="Z2336" s="2"/>
      <c r="AA2336" s="2"/>
      <c r="AB2336" s="2"/>
      <c r="AC2336" s="2"/>
      <c r="AD2336" s="2"/>
      <c r="AE2336" s="2"/>
      <c r="AF2336" s="2"/>
      <c r="AH2336" s="1"/>
      <c r="AI2336" s="2"/>
      <c r="AJ2336" s="2"/>
      <c r="AK2336" s="2"/>
      <c r="AL2336" s="2"/>
      <c r="AM2336" s="2"/>
      <c r="AN2336" s="2"/>
      <c r="AO2336" s="2"/>
      <c r="AP2336" s="2"/>
      <c r="AR2336" s="1"/>
      <c r="AS2336" s="2"/>
      <c r="AT2336" s="2"/>
      <c r="AU2336" s="2"/>
      <c r="AV2336" s="2"/>
      <c r="AW2336" s="2"/>
      <c r="AX2336" s="2"/>
      <c r="AY2336" s="2"/>
      <c r="AZ2336" s="2"/>
      <c r="BB2336" s="1"/>
    </row>
    <row r="2337" spans="6:54" x14ac:dyDescent="0.35">
      <c r="F2337" s="2"/>
      <c r="G2337" s="2"/>
      <c r="H2337" s="2"/>
      <c r="I2337" s="2"/>
      <c r="J2337" s="2"/>
      <c r="K2337" s="2"/>
      <c r="L2337" s="2"/>
      <c r="N2337" s="1"/>
      <c r="O2337" s="2"/>
      <c r="P2337" s="2"/>
      <c r="Q2337" s="2"/>
      <c r="R2337" s="2"/>
      <c r="S2337" s="2"/>
      <c r="T2337" s="2"/>
      <c r="U2337" s="2"/>
      <c r="V2337" s="2"/>
      <c r="X2337" s="1"/>
      <c r="Y2337" s="2"/>
      <c r="Z2337" s="2"/>
      <c r="AA2337" s="2"/>
      <c r="AB2337" s="2"/>
      <c r="AC2337" s="2"/>
      <c r="AD2337" s="2"/>
      <c r="AE2337" s="2"/>
      <c r="AF2337" s="2"/>
      <c r="AH2337" s="1"/>
      <c r="AI2337" s="2"/>
      <c r="AJ2337" s="2"/>
      <c r="AK2337" s="2"/>
      <c r="AL2337" s="2"/>
      <c r="AM2337" s="2"/>
      <c r="AN2337" s="2"/>
      <c r="AO2337" s="2"/>
      <c r="AP2337" s="2"/>
      <c r="AR2337" s="1"/>
      <c r="AS2337" s="2"/>
      <c r="AT2337" s="2"/>
      <c r="AU2337" s="2"/>
      <c r="AV2337" s="2"/>
      <c r="AW2337" s="2"/>
      <c r="AX2337" s="2"/>
      <c r="AY2337" s="2"/>
      <c r="AZ2337" s="2"/>
      <c r="BB2337" s="1"/>
    </row>
    <row r="2338" spans="6:54" x14ac:dyDescent="0.35">
      <c r="F2338" s="2"/>
      <c r="G2338" s="2"/>
      <c r="H2338" s="2"/>
      <c r="I2338" s="2"/>
      <c r="J2338" s="2"/>
      <c r="K2338" s="2"/>
      <c r="L2338" s="2"/>
      <c r="N2338" s="1"/>
      <c r="O2338" s="2"/>
      <c r="P2338" s="2"/>
      <c r="Q2338" s="2"/>
      <c r="R2338" s="2"/>
      <c r="S2338" s="2"/>
      <c r="T2338" s="2"/>
      <c r="U2338" s="2"/>
      <c r="V2338" s="2"/>
      <c r="X2338" s="1"/>
      <c r="Y2338" s="2"/>
      <c r="Z2338" s="2"/>
      <c r="AA2338" s="2"/>
      <c r="AB2338" s="2"/>
      <c r="AC2338" s="2"/>
      <c r="AD2338" s="2"/>
      <c r="AE2338" s="2"/>
      <c r="AF2338" s="2"/>
      <c r="AH2338" s="1"/>
      <c r="AI2338" s="2"/>
      <c r="AJ2338" s="2"/>
      <c r="AK2338" s="2"/>
      <c r="AL2338" s="2"/>
      <c r="AM2338" s="2"/>
      <c r="AN2338" s="2"/>
      <c r="AO2338" s="2"/>
      <c r="AP2338" s="2"/>
      <c r="AR2338" s="1"/>
      <c r="AS2338" s="2"/>
      <c r="AT2338" s="2"/>
      <c r="AU2338" s="2"/>
      <c r="AV2338" s="2"/>
      <c r="AW2338" s="2"/>
      <c r="AX2338" s="2"/>
      <c r="AY2338" s="2"/>
      <c r="AZ2338" s="2"/>
      <c r="BB2338" s="1"/>
    </row>
    <row r="2339" spans="6:54" x14ac:dyDescent="0.35">
      <c r="F2339" s="2"/>
      <c r="G2339" s="2"/>
      <c r="H2339" s="2"/>
      <c r="I2339" s="2"/>
      <c r="J2339" s="2"/>
      <c r="K2339" s="2"/>
      <c r="L2339" s="2"/>
      <c r="N2339" s="1"/>
      <c r="O2339" s="2"/>
      <c r="P2339" s="2"/>
      <c r="Q2339" s="2"/>
      <c r="R2339" s="2"/>
      <c r="S2339" s="2"/>
      <c r="T2339" s="2"/>
      <c r="U2339" s="2"/>
      <c r="V2339" s="2"/>
      <c r="X2339" s="1"/>
      <c r="Y2339" s="2"/>
      <c r="Z2339" s="2"/>
      <c r="AA2339" s="2"/>
      <c r="AB2339" s="2"/>
      <c r="AC2339" s="2"/>
      <c r="AD2339" s="2"/>
      <c r="AE2339" s="2"/>
      <c r="AF2339" s="2"/>
      <c r="AH2339" s="1"/>
      <c r="AI2339" s="2"/>
      <c r="AJ2339" s="2"/>
      <c r="AK2339" s="2"/>
      <c r="AL2339" s="2"/>
      <c r="AM2339" s="2"/>
      <c r="AN2339" s="2"/>
      <c r="AO2339" s="2"/>
      <c r="AP2339" s="2"/>
      <c r="AR2339" s="1"/>
      <c r="AS2339" s="2"/>
      <c r="AT2339" s="2"/>
      <c r="AU2339" s="2"/>
      <c r="AV2339" s="2"/>
      <c r="AW2339" s="2"/>
      <c r="AX2339" s="2"/>
      <c r="AY2339" s="2"/>
      <c r="AZ2339" s="2"/>
      <c r="BB2339" s="1"/>
    </row>
    <row r="2340" spans="6:54" x14ac:dyDescent="0.35">
      <c r="F2340" s="2"/>
      <c r="G2340" s="2"/>
      <c r="H2340" s="2"/>
      <c r="I2340" s="2"/>
      <c r="J2340" s="2"/>
      <c r="K2340" s="2"/>
      <c r="L2340" s="2"/>
      <c r="N2340" s="1"/>
      <c r="O2340" s="2"/>
      <c r="P2340" s="2"/>
      <c r="Q2340" s="2"/>
      <c r="R2340" s="2"/>
      <c r="S2340" s="2"/>
      <c r="T2340" s="2"/>
      <c r="U2340" s="2"/>
      <c r="V2340" s="2"/>
      <c r="X2340" s="1"/>
      <c r="Y2340" s="2"/>
      <c r="Z2340" s="2"/>
      <c r="AA2340" s="2"/>
      <c r="AB2340" s="2"/>
      <c r="AC2340" s="2"/>
      <c r="AD2340" s="2"/>
      <c r="AE2340" s="2"/>
      <c r="AF2340" s="2"/>
      <c r="AH2340" s="1"/>
      <c r="AI2340" s="2"/>
      <c r="AJ2340" s="2"/>
      <c r="AK2340" s="2"/>
      <c r="AL2340" s="2"/>
      <c r="AM2340" s="2"/>
      <c r="AN2340" s="2"/>
      <c r="AO2340" s="2"/>
      <c r="AP2340" s="2"/>
      <c r="AR2340" s="1"/>
      <c r="AS2340" s="2"/>
      <c r="AT2340" s="2"/>
      <c r="AU2340" s="2"/>
      <c r="AV2340" s="2"/>
      <c r="AW2340" s="2"/>
      <c r="AX2340" s="2"/>
      <c r="AY2340" s="2"/>
      <c r="AZ2340" s="2"/>
      <c r="BB2340" s="1"/>
    </row>
    <row r="2341" spans="6:54" x14ac:dyDescent="0.35">
      <c r="F2341" s="2"/>
      <c r="G2341" s="2"/>
      <c r="H2341" s="2"/>
      <c r="I2341" s="2"/>
      <c r="J2341" s="2"/>
      <c r="K2341" s="2"/>
      <c r="L2341" s="2"/>
      <c r="N2341" s="1"/>
      <c r="O2341" s="2"/>
      <c r="P2341" s="2"/>
      <c r="Q2341" s="2"/>
      <c r="R2341" s="2"/>
      <c r="S2341" s="2"/>
      <c r="T2341" s="2"/>
      <c r="U2341" s="2"/>
      <c r="V2341" s="2"/>
      <c r="X2341" s="1"/>
      <c r="Y2341" s="2"/>
      <c r="Z2341" s="2"/>
      <c r="AA2341" s="2"/>
      <c r="AB2341" s="2"/>
      <c r="AC2341" s="2"/>
      <c r="AD2341" s="2"/>
      <c r="AE2341" s="2"/>
      <c r="AF2341" s="2"/>
      <c r="AH2341" s="1"/>
      <c r="AI2341" s="2"/>
      <c r="AJ2341" s="2"/>
      <c r="AK2341" s="2"/>
      <c r="AL2341" s="2"/>
      <c r="AM2341" s="2"/>
      <c r="AN2341" s="2"/>
      <c r="AO2341" s="2"/>
      <c r="AP2341" s="2"/>
      <c r="AR2341" s="1"/>
      <c r="AS2341" s="2"/>
      <c r="AT2341" s="2"/>
      <c r="AU2341" s="2"/>
      <c r="AV2341" s="2"/>
      <c r="AW2341" s="2"/>
      <c r="AX2341" s="2"/>
      <c r="AY2341" s="2"/>
      <c r="AZ2341" s="2"/>
      <c r="BB2341" s="1"/>
    </row>
    <row r="2342" spans="6:54" x14ac:dyDescent="0.35">
      <c r="F2342" s="2"/>
      <c r="G2342" s="2"/>
      <c r="H2342" s="2"/>
      <c r="I2342" s="2"/>
      <c r="J2342" s="2"/>
      <c r="K2342" s="2"/>
      <c r="L2342" s="2"/>
      <c r="N2342" s="1"/>
      <c r="O2342" s="2"/>
      <c r="P2342" s="2"/>
      <c r="Q2342" s="2"/>
      <c r="R2342" s="2"/>
      <c r="S2342" s="2"/>
      <c r="T2342" s="2"/>
      <c r="U2342" s="2"/>
      <c r="V2342" s="2"/>
      <c r="X2342" s="1"/>
      <c r="Y2342" s="2"/>
      <c r="Z2342" s="2"/>
      <c r="AA2342" s="2"/>
      <c r="AB2342" s="2"/>
      <c r="AC2342" s="2"/>
      <c r="AD2342" s="2"/>
      <c r="AE2342" s="2"/>
      <c r="AF2342" s="2"/>
      <c r="AH2342" s="1"/>
      <c r="AI2342" s="2"/>
      <c r="AJ2342" s="2"/>
      <c r="AK2342" s="2"/>
      <c r="AL2342" s="2"/>
      <c r="AM2342" s="2"/>
      <c r="AN2342" s="2"/>
      <c r="AO2342" s="2"/>
      <c r="AP2342" s="2"/>
      <c r="AR2342" s="1"/>
      <c r="AS2342" s="2"/>
      <c r="AT2342" s="2"/>
      <c r="AU2342" s="2"/>
      <c r="AV2342" s="2"/>
      <c r="AW2342" s="2"/>
      <c r="AX2342" s="2"/>
      <c r="AY2342" s="2"/>
      <c r="AZ2342" s="2"/>
      <c r="BB2342" s="1"/>
    </row>
    <row r="2343" spans="6:54" x14ac:dyDescent="0.35">
      <c r="F2343" s="2"/>
      <c r="G2343" s="2"/>
      <c r="H2343" s="2"/>
      <c r="I2343" s="2"/>
      <c r="J2343" s="2"/>
      <c r="K2343" s="2"/>
      <c r="L2343" s="2"/>
      <c r="N2343" s="1"/>
      <c r="O2343" s="2"/>
      <c r="P2343" s="2"/>
      <c r="Q2343" s="2"/>
      <c r="R2343" s="2"/>
      <c r="S2343" s="2"/>
      <c r="T2343" s="2"/>
      <c r="U2343" s="2"/>
      <c r="V2343" s="2"/>
      <c r="X2343" s="1"/>
      <c r="Y2343" s="2"/>
      <c r="Z2343" s="2"/>
      <c r="AA2343" s="2"/>
      <c r="AB2343" s="2"/>
      <c r="AC2343" s="2"/>
      <c r="AD2343" s="2"/>
      <c r="AE2343" s="2"/>
      <c r="AF2343" s="2"/>
      <c r="AH2343" s="1"/>
      <c r="AI2343" s="2"/>
      <c r="AJ2343" s="2"/>
      <c r="AK2343" s="2"/>
      <c r="AL2343" s="2"/>
      <c r="AM2343" s="2"/>
      <c r="AN2343" s="2"/>
      <c r="AO2343" s="2"/>
      <c r="AP2343" s="2"/>
      <c r="AR2343" s="1"/>
      <c r="AS2343" s="2"/>
      <c r="AT2343" s="2"/>
      <c r="AU2343" s="2"/>
      <c r="AV2343" s="2"/>
      <c r="AW2343" s="2"/>
      <c r="AX2343" s="2"/>
      <c r="AY2343" s="2"/>
      <c r="AZ2343" s="2"/>
      <c r="BB2343" s="1"/>
    </row>
    <row r="2344" spans="6:54" x14ac:dyDescent="0.35">
      <c r="F2344" s="2"/>
      <c r="G2344" s="2"/>
      <c r="H2344" s="2"/>
      <c r="I2344" s="2"/>
      <c r="J2344" s="2"/>
      <c r="K2344" s="2"/>
      <c r="L2344" s="2"/>
      <c r="N2344" s="1"/>
      <c r="O2344" s="2"/>
      <c r="P2344" s="2"/>
      <c r="Q2344" s="2"/>
      <c r="R2344" s="2"/>
      <c r="S2344" s="2"/>
      <c r="T2344" s="2"/>
      <c r="U2344" s="2"/>
      <c r="V2344" s="2"/>
      <c r="X2344" s="1"/>
      <c r="Y2344" s="2"/>
      <c r="Z2344" s="2"/>
      <c r="AA2344" s="2"/>
      <c r="AB2344" s="2"/>
      <c r="AC2344" s="2"/>
      <c r="AD2344" s="2"/>
      <c r="AE2344" s="2"/>
      <c r="AF2344" s="2"/>
      <c r="AH2344" s="1"/>
      <c r="AI2344" s="2"/>
      <c r="AJ2344" s="2"/>
      <c r="AK2344" s="2"/>
      <c r="AL2344" s="2"/>
      <c r="AM2344" s="2"/>
      <c r="AN2344" s="2"/>
      <c r="AO2344" s="2"/>
      <c r="AP2344" s="2"/>
      <c r="AR2344" s="1"/>
      <c r="AS2344" s="2"/>
      <c r="AT2344" s="2"/>
      <c r="AU2344" s="2"/>
      <c r="AV2344" s="2"/>
      <c r="AW2344" s="2"/>
      <c r="AX2344" s="2"/>
      <c r="AY2344" s="2"/>
      <c r="AZ2344" s="2"/>
      <c r="BB2344" s="1"/>
    </row>
    <row r="2345" spans="6:54" x14ac:dyDescent="0.35">
      <c r="F2345" s="2"/>
      <c r="G2345" s="2"/>
      <c r="H2345" s="2"/>
      <c r="I2345" s="2"/>
      <c r="J2345" s="2"/>
      <c r="K2345" s="2"/>
      <c r="L2345" s="2"/>
      <c r="N2345" s="1"/>
      <c r="O2345" s="2"/>
      <c r="P2345" s="2"/>
      <c r="Q2345" s="2"/>
      <c r="R2345" s="2"/>
      <c r="S2345" s="2"/>
      <c r="T2345" s="2"/>
      <c r="U2345" s="2"/>
      <c r="V2345" s="2"/>
      <c r="X2345" s="1"/>
      <c r="Y2345" s="2"/>
      <c r="Z2345" s="2"/>
      <c r="AA2345" s="2"/>
      <c r="AB2345" s="2"/>
      <c r="AC2345" s="2"/>
      <c r="AD2345" s="2"/>
      <c r="AE2345" s="2"/>
      <c r="AF2345" s="2"/>
      <c r="AH2345" s="1"/>
      <c r="AI2345" s="2"/>
      <c r="AJ2345" s="2"/>
      <c r="AK2345" s="2"/>
      <c r="AL2345" s="2"/>
      <c r="AM2345" s="2"/>
      <c r="AN2345" s="2"/>
      <c r="AO2345" s="2"/>
      <c r="AP2345" s="2"/>
      <c r="AR2345" s="1"/>
      <c r="AS2345" s="2"/>
      <c r="AT2345" s="2"/>
      <c r="AU2345" s="2"/>
      <c r="AV2345" s="2"/>
      <c r="AW2345" s="2"/>
      <c r="AX2345" s="2"/>
      <c r="AY2345" s="2"/>
      <c r="AZ2345" s="2"/>
      <c r="BB2345" s="1"/>
    </row>
    <row r="2346" spans="6:54" x14ac:dyDescent="0.35">
      <c r="F2346" s="2"/>
      <c r="G2346" s="2"/>
      <c r="H2346" s="2"/>
      <c r="I2346" s="2"/>
      <c r="J2346" s="2"/>
      <c r="K2346" s="2"/>
      <c r="L2346" s="2"/>
      <c r="N2346" s="1"/>
      <c r="O2346" s="2"/>
      <c r="P2346" s="2"/>
      <c r="Q2346" s="2"/>
      <c r="R2346" s="2"/>
      <c r="S2346" s="2"/>
      <c r="T2346" s="2"/>
      <c r="U2346" s="2"/>
      <c r="V2346" s="2"/>
      <c r="X2346" s="1"/>
      <c r="Y2346" s="2"/>
      <c r="Z2346" s="2"/>
      <c r="AA2346" s="2"/>
      <c r="AB2346" s="2"/>
      <c r="AC2346" s="2"/>
      <c r="AD2346" s="2"/>
      <c r="AE2346" s="2"/>
      <c r="AF2346" s="2"/>
      <c r="AH2346" s="1"/>
      <c r="AI2346" s="2"/>
      <c r="AJ2346" s="2"/>
      <c r="AK2346" s="2"/>
      <c r="AL2346" s="2"/>
      <c r="AM2346" s="2"/>
      <c r="AN2346" s="2"/>
      <c r="AO2346" s="2"/>
      <c r="AP2346" s="2"/>
      <c r="AR2346" s="1"/>
      <c r="AS2346" s="2"/>
      <c r="AT2346" s="2"/>
      <c r="AU2346" s="2"/>
      <c r="AV2346" s="2"/>
      <c r="AW2346" s="2"/>
      <c r="AX2346" s="2"/>
      <c r="AY2346" s="2"/>
      <c r="AZ2346" s="2"/>
      <c r="BB2346" s="1"/>
    </row>
    <row r="2347" spans="6:54" x14ac:dyDescent="0.35">
      <c r="F2347" s="2"/>
      <c r="G2347" s="2"/>
      <c r="H2347" s="2"/>
      <c r="I2347" s="2"/>
      <c r="J2347" s="2"/>
      <c r="K2347" s="2"/>
      <c r="L2347" s="2"/>
      <c r="N2347" s="1"/>
      <c r="O2347" s="2"/>
      <c r="P2347" s="2"/>
      <c r="Q2347" s="2"/>
      <c r="R2347" s="2"/>
      <c r="S2347" s="2"/>
      <c r="T2347" s="2"/>
      <c r="U2347" s="2"/>
      <c r="V2347" s="2"/>
      <c r="X2347" s="1"/>
      <c r="Y2347" s="2"/>
      <c r="Z2347" s="2"/>
      <c r="AA2347" s="2"/>
      <c r="AB2347" s="2"/>
      <c r="AC2347" s="2"/>
      <c r="AD2347" s="2"/>
      <c r="AE2347" s="2"/>
      <c r="AF2347" s="2"/>
      <c r="AH2347" s="1"/>
      <c r="AI2347" s="2"/>
      <c r="AJ2347" s="2"/>
      <c r="AK2347" s="2"/>
      <c r="AL2347" s="2"/>
      <c r="AM2347" s="2"/>
      <c r="AN2347" s="2"/>
      <c r="AO2347" s="2"/>
      <c r="AP2347" s="2"/>
      <c r="AR2347" s="1"/>
      <c r="AS2347" s="2"/>
      <c r="AT2347" s="2"/>
      <c r="AU2347" s="2"/>
      <c r="AV2347" s="2"/>
      <c r="AW2347" s="2"/>
      <c r="AX2347" s="2"/>
      <c r="AY2347" s="2"/>
      <c r="AZ2347" s="2"/>
      <c r="BB2347" s="1"/>
    </row>
    <row r="2348" spans="6:54" x14ac:dyDescent="0.35">
      <c r="F2348" s="2"/>
      <c r="G2348" s="2"/>
      <c r="H2348" s="2"/>
      <c r="I2348" s="2"/>
      <c r="J2348" s="2"/>
      <c r="K2348" s="2"/>
      <c r="L2348" s="2"/>
      <c r="N2348" s="1"/>
      <c r="O2348" s="2"/>
      <c r="P2348" s="2"/>
      <c r="Q2348" s="2"/>
      <c r="R2348" s="2"/>
      <c r="S2348" s="2"/>
      <c r="T2348" s="2"/>
      <c r="U2348" s="2"/>
      <c r="V2348" s="2"/>
      <c r="X2348" s="1"/>
      <c r="Y2348" s="2"/>
      <c r="Z2348" s="2"/>
      <c r="AA2348" s="2"/>
      <c r="AB2348" s="2"/>
      <c r="AC2348" s="2"/>
      <c r="AD2348" s="2"/>
      <c r="AE2348" s="2"/>
      <c r="AF2348" s="2"/>
      <c r="AH2348" s="1"/>
      <c r="AI2348" s="2"/>
      <c r="AJ2348" s="2"/>
      <c r="AK2348" s="2"/>
      <c r="AL2348" s="2"/>
      <c r="AM2348" s="2"/>
      <c r="AN2348" s="2"/>
      <c r="AO2348" s="2"/>
      <c r="AP2348" s="2"/>
      <c r="AR2348" s="1"/>
      <c r="AS2348" s="2"/>
      <c r="AT2348" s="2"/>
      <c r="AU2348" s="2"/>
      <c r="AV2348" s="2"/>
      <c r="AW2348" s="2"/>
      <c r="AX2348" s="2"/>
      <c r="AY2348" s="2"/>
      <c r="AZ2348" s="2"/>
      <c r="BB2348" s="1"/>
    </row>
    <row r="2349" spans="6:54" x14ac:dyDescent="0.35">
      <c r="F2349" s="2"/>
      <c r="G2349" s="2"/>
      <c r="H2349" s="2"/>
      <c r="I2349" s="2"/>
      <c r="J2349" s="2"/>
      <c r="K2349" s="2"/>
      <c r="L2349" s="2"/>
      <c r="N2349" s="1"/>
      <c r="O2349" s="2"/>
      <c r="P2349" s="2"/>
      <c r="Q2349" s="2"/>
      <c r="R2349" s="2"/>
      <c r="S2349" s="2"/>
      <c r="T2349" s="2"/>
      <c r="U2349" s="2"/>
      <c r="V2349" s="2"/>
      <c r="X2349" s="1"/>
      <c r="Y2349" s="2"/>
      <c r="Z2349" s="2"/>
      <c r="AA2349" s="2"/>
      <c r="AB2349" s="2"/>
      <c r="AC2349" s="2"/>
      <c r="AD2349" s="2"/>
      <c r="AE2349" s="2"/>
      <c r="AF2349" s="2"/>
      <c r="AH2349" s="1"/>
      <c r="AI2349" s="2"/>
      <c r="AJ2349" s="2"/>
      <c r="AK2349" s="2"/>
      <c r="AL2349" s="2"/>
      <c r="AM2349" s="2"/>
      <c r="AN2349" s="2"/>
      <c r="AO2349" s="2"/>
      <c r="AP2349" s="2"/>
      <c r="AR2349" s="1"/>
      <c r="AS2349" s="2"/>
      <c r="AT2349" s="2"/>
      <c r="AU2349" s="2"/>
      <c r="AV2349" s="2"/>
      <c r="AW2349" s="2"/>
      <c r="AX2349" s="2"/>
      <c r="AY2349" s="2"/>
      <c r="AZ2349" s="2"/>
      <c r="BB2349" s="1"/>
    </row>
    <row r="2350" spans="6:54" x14ac:dyDescent="0.35">
      <c r="F2350" s="2"/>
      <c r="G2350" s="2"/>
      <c r="H2350" s="2"/>
      <c r="I2350" s="2"/>
      <c r="J2350" s="2"/>
      <c r="K2350" s="2"/>
      <c r="L2350" s="2"/>
      <c r="N2350" s="1"/>
      <c r="O2350" s="2"/>
      <c r="P2350" s="2"/>
      <c r="Q2350" s="2"/>
      <c r="R2350" s="2"/>
      <c r="S2350" s="2"/>
      <c r="T2350" s="2"/>
      <c r="U2350" s="2"/>
      <c r="V2350" s="2"/>
      <c r="X2350" s="1"/>
      <c r="Y2350" s="2"/>
      <c r="Z2350" s="2"/>
      <c r="AA2350" s="2"/>
      <c r="AB2350" s="2"/>
      <c r="AC2350" s="2"/>
      <c r="AD2350" s="2"/>
      <c r="AE2350" s="2"/>
      <c r="AF2350" s="2"/>
      <c r="AH2350" s="1"/>
      <c r="AI2350" s="2"/>
      <c r="AJ2350" s="2"/>
      <c r="AK2350" s="2"/>
      <c r="AL2350" s="2"/>
      <c r="AM2350" s="2"/>
      <c r="AN2350" s="2"/>
      <c r="AO2350" s="2"/>
      <c r="AP2350" s="2"/>
      <c r="AR2350" s="1"/>
      <c r="AS2350" s="2"/>
      <c r="AT2350" s="2"/>
      <c r="AU2350" s="2"/>
      <c r="AV2350" s="2"/>
      <c r="AW2350" s="2"/>
      <c r="AX2350" s="2"/>
      <c r="AY2350" s="2"/>
      <c r="AZ2350" s="2"/>
      <c r="BB2350" s="1"/>
    </row>
    <row r="2351" spans="6:54" x14ac:dyDescent="0.35">
      <c r="F2351" s="2"/>
      <c r="G2351" s="2"/>
      <c r="H2351" s="2"/>
      <c r="I2351" s="2"/>
      <c r="J2351" s="2"/>
      <c r="K2351" s="2"/>
      <c r="L2351" s="2"/>
      <c r="N2351" s="1"/>
      <c r="O2351" s="2"/>
      <c r="P2351" s="2"/>
      <c r="Q2351" s="2"/>
      <c r="R2351" s="2"/>
      <c r="S2351" s="2"/>
      <c r="T2351" s="2"/>
      <c r="U2351" s="2"/>
      <c r="V2351" s="2"/>
      <c r="X2351" s="1"/>
      <c r="Y2351" s="2"/>
      <c r="Z2351" s="2"/>
      <c r="AA2351" s="2"/>
      <c r="AB2351" s="2"/>
      <c r="AC2351" s="2"/>
      <c r="AD2351" s="2"/>
      <c r="AE2351" s="2"/>
      <c r="AF2351" s="2"/>
      <c r="AH2351" s="1"/>
      <c r="AI2351" s="2"/>
      <c r="AJ2351" s="2"/>
      <c r="AK2351" s="2"/>
      <c r="AL2351" s="2"/>
      <c r="AM2351" s="2"/>
      <c r="AN2351" s="2"/>
      <c r="AO2351" s="2"/>
      <c r="AP2351" s="2"/>
      <c r="AR2351" s="1"/>
      <c r="AS2351" s="2"/>
      <c r="AT2351" s="2"/>
      <c r="AU2351" s="2"/>
      <c r="AV2351" s="2"/>
      <c r="AW2351" s="2"/>
      <c r="AX2351" s="2"/>
      <c r="AY2351" s="2"/>
      <c r="AZ2351" s="2"/>
      <c r="BB2351" s="1"/>
    </row>
    <row r="2352" spans="6:54" x14ac:dyDescent="0.35">
      <c r="F2352" s="2"/>
      <c r="G2352" s="2"/>
      <c r="H2352" s="2"/>
      <c r="I2352" s="2"/>
      <c r="J2352" s="2"/>
      <c r="K2352" s="2"/>
      <c r="L2352" s="2"/>
      <c r="N2352" s="1"/>
      <c r="O2352" s="2"/>
      <c r="P2352" s="2"/>
      <c r="Q2352" s="2"/>
      <c r="R2352" s="2"/>
      <c r="S2352" s="2"/>
      <c r="T2352" s="2"/>
      <c r="U2352" s="2"/>
      <c r="V2352" s="2"/>
      <c r="X2352" s="1"/>
      <c r="Y2352" s="2"/>
      <c r="Z2352" s="2"/>
      <c r="AA2352" s="2"/>
      <c r="AB2352" s="2"/>
      <c r="AC2352" s="2"/>
      <c r="AD2352" s="2"/>
      <c r="AE2352" s="2"/>
      <c r="AF2352" s="2"/>
      <c r="AH2352" s="1"/>
      <c r="AI2352" s="2"/>
      <c r="AJ2352" s="2"/>
      <c r="AK2352" s="2"/>
      <c r="AL2352" s="2"/>
      <c r="AM2352" s="2"/>
      <c r="AN2352" s="2"/>
      <c r="AO2352" s="2"/>
      <c r="AP2352" s="2"/>
      <c r="AR2352" s="1"/>
      <c r="AS2352" s="2"/>
      <c r="AT2352" s="2"/>
      <c r="AU2352" s="2"/>
      <c r="AV2352" s="2"/>
      <c r="AW2352" s="2"/>
      <c r="AX2352" s="2"/>
      <c r="AY2352" s="2"/>
      <c r="AZ2352" s="2"/>
      <c r="BB2352" s="1"/>
    </row>
    <row r="2353" spans="6:54" x14ac:dyDescent="0.35">
      <c r="F2353" s="2"/>
      <c r="G2353" s="2"/>
      <c r="H2353" s="2"/>
      <c r="I2353" s="2"/>
      <c r="J2353" s="2"/>
      <c r="K2353" s="2"/>
      <c r="L2353" s="2"/>
      <c r="N2353" s="1"/>
      <c r="O2353" s="2"/>
      <c r="P2353" s="2"/>
      <c r="Q2353" s="2"/>
      <c r="R2353" s="2"/>
      <c r="S2353" s="2"/>
      <c r="T2353" s="2"/>
      <c r="U2353" s="2"/>
      <c r="V2353" s="2"/>
      <c r="X2353" s="1"/>
      <c r="Y2353" s="2"/>
      <c r="Z2353" s="2"/>
      <c r="AA2353" s="2"/>
      <c r="AB2353" s="2"/>
      <c r="AC2353" s="2"/>
      <c r="AD2353" s="2"/>
      <c r="AE2353" s="2"/>
      <c r="AF2353" s="2"/>
      <c r="AH2353" s="1"/>
      <c r="AI2353" s="2"/>
      <c r="AJ2353" s="2"/>
      <c r="AK2353" s="2"/>
      <c r="AL2353" s="2"/>
      <c r="AM2353" s="2"/>
      <c r="AN2353" s="2"/>
      <c r="AO2353" s="2"/>
      <c r="AP2353" s="2"/>
      <c r="AR2353" s="1"/>
      <c r="AS2353" s="2"/>
      <c r="AT2353" s="2"/>
      <c r="AU2353" s="2"/>
      <c r="AV2353" s="2"/>
      <c r="AW2353" s="2"/>
      <c r="AX2353" s="2"/>
      <c r="AY2353" s="2"/>
      <c r="AZ2353" s="2"/>
      <c r="BB2353" s="1"/>
    </row>
    <row r="2354" spans="6:54" x14ac:dyDescent="0.35">
      <c r="F2354" s="2"/>
      <c r="G2354" s="2"/>
      <c r="H2354" s="2"/>
      <c r="I2354" s="2"/>
      <c r="J2354" s="2"/>
      <c r="K2354" s="2"/>
      <c r="L2354" s="2"/>
      <c r="N2354" s="1"/>
      <c r="O2354" s="2"/>
      <c r="P2354" s="2"/>
      <c r="Q2354" s="2"/>
      <c r="R2354" s="2"/>
      <c r="S2354" s="2"/>
      <c r="T2354" s="2"/>
      <c r="U2354" s="2"/>
      <c r="V2354" s="2"/>
      <c r="X2354" s="1"/>
      <c r="Y2354" s="2"/>
      <c r="Z2354" s="2"/>
      <c r="AA2354" s="2"/>
      <c r="AB2354" s="2"/>
      <c r="AC2354" s="2"/>
      <c r="AD2354" s="2"/>
      <c r="AE2354" s="2"/>
      <c r="AF2354" s="2"/>
      <c r="AH2354" s="1"/>
      <c r="AI2354" s="2"/>
      <c r="AJ2354" s="2"/>
      <c r="AK2354" s="2"/>
      <c r="AL2354" s="2"/>
      <c r="AM2354" s="2"/>
      <c r="AN2354" s="2"/>
      <c r="AO2354" s="2"/>
      <c r="AP2354" s="2"/>
      <c r="AR2354" s="1"/>
      <c r="AS2354" s="2"/>
      <c r="AT2354" s="2"/>
      <c r="AU2354" s="2"/>
      <c r="AV2354" s="2"/>
      <c r="AW2354" s="2"/>
      <c r="AX2354" s="2"/>
      <c r="AY2354" s="2"/>
      <c r="AZ2354" s="2"/>
      <c r="BB2354" s="1"/>
    </row>
    <row r="2355" spans="6:54" x14ac:dyDescent="0.35">
      <c r="F2355" s="2"/>
      <c r="G2355" s="2"/>
      <c r="H2355" s="2"/>
      <c r="I2355" s="2"/>
      <c r="J2355" s="2"/>
      <c r="K2355" s="2"/>
      <c r="L2355" s="2"/>
      <c r="N2355" s="1"/>
      <c r="O2355" s="2"/>
      <c r="P2355" s="2"/>
      <c r="Q2355" s="2"/>
      <c r="R2355" s="2"/>
      <c r="S2355" s="2"/>
      <c r="T2355" s="2"/>
      <c r="U2355" s="2"/>
      <c r="V2355" s="2"/>
      <c r="X2355" s="1"/>
      <c r="Y2355" s="2"/>
      <c r="Z2355" s="2"/>
      <c r="AA2355" s="2"/>
      <c r="AB2355" s="2"/>
      <c r="AC2355" s="2"/>
      <c r="AD2355" s="2"/>
      <c r="AE2355" s="2"/>
      <c r="AF2355" s="2"/>
      <c r="AH2355" s="1"/>
      <c r="AI2355" s="2"/>
      <c r="AJ2355" s="2"/>
      <c r="AK2355" s="2"/>
      <c r="AL2355" s="2"/>
      <c r="AM2355" s="2"/>
      <c r="AN2355" s="2"/>
      <c r="AO2355" s="2"/>
      <c r="AP2355" s="2"/>
      <c r="AR2355" s="1"/>
      <c r="AS2355" s="2"/>
      <c r="AT2355" s="2"/>
      <c r="AU2355" s="2"/>
      <c r="AV2355" s="2"/>
      <c r="AW2355" s="2"/>
      <c r="AX2355" s="2"/>
      <c r="AY2355" s="2"/>
      <c r="AZ2355" s="2"/>
      <c r="BB2355" s="1"/>
    </row>
    <row r="2356" spans="6:54" x14ac:dyDescent="0.35">
      <c r="F2356" s="2"/>
      <c r="G2356" s="2"/>
      <c r="H2356" s="2"/>
      <c r="I2356" s="2"/>
      <c r="J2356" s="2"/>
      <c r="K2356" s="2"/>
      <c r="L2356" s="2"/>
      <c r="N2356" s="1"/>
      <c r="O2356" s="2"/>
      <c r="P2356" s="2"/>
      <c r="Q2356" s="2"/>
      <c r="R2356" s="2"/>
      <c r="S2356" s="2"/>
      <c r="T2356" s="2"/>
      <c r="U2356" s="2"/>
      <c r="V2356" s="2"/>
      <c r="X2356" s="1"/>
      <c r="Y2356" s="2"/>
      <c r="Z2356" s="2"/>
      <c r="AA2356" s="2"/>
      <c r="AB2356" s="2"/>
      <c r="AC2356" s="2"/>
      <c r="AD2356" s="2"/>
      <c r="AE2356" s="2"/>
      <c r="AF2356" s="2"/>
      <c r="AH2356" s="1"/>
      <c r="AI2356" s="2"/>
      <c r="AJ2356" s="2"/>
      <c r="AK2356" s="2"/>
      <c r="AL2356" s="2"/>
      <c r="AM2356" s="2"/>
      <c r="AN2356" s="2"/>
      <c r="AO2356" s="2"/>
      <c r="AP2356" s="2"/>
      <c r="AR2356" s="1"/>
      <c r="AS2356" s="2"/>
      <c r="AT2356" s="2"/>
      <c r="AU2356" s="2"/>
      <c r="AV2356" s="2"/>
      <c r="AW2356" s="2"/>
      <c r="AX2356" s="2"/>
      <c r="AY2356" s="2"/>
      <c r="AZ2356" s="2"/>
      <c r="BB2356" s="1"/>
    </row>
    <row r="2357" spans="6:54" x14ac:dyDescent="0.35">
      <c r="F2357" s="2"/>
      <c r="G2357" s="2"/>
      <c r="H2357" s="2"/>
      <c r="I2357" s="2"/>
      <c r="J2357" s="2"/>
      <c r="K2357" s="2"/>
      <c r="L2357" s="2"/>
      <c r="N2357" s="1"/>
      <c r="O2357" s="2"/>
      <c r="P2357" s="2"/>
      <c r="Q2357" s="2"/>
      <c r="R2357" s="2"/>
      <c r="S2357" s="2"/>
      <c r="T2357" s="2"/>
      <c r="U2357" s="2"/>
      <c r="V2357" s="2"/>
      <c r="X2357" s="1"/>
      <c r="Y2357" s="2"/>
      <c r="Z2357" s="2"/>
      <c r="AA2357" s="2"/>
      <c r="AB2357" s="2"/>
      <c r="AC2357" s="2"/>
      <c r="AD2357" s="2"/>
      <c r="AE2357" s="2"/>
      <c r="AF2357" s="2"/>
      <c r="AH2357" s="1"/>
      <c r="AI2357" s="2"/>
      <c r="AJ2357" s="2"/>
      <c r="AK2357" s="2"/>
      <c r="AL2357" s="2"/>
      <c r="AM2357" s="2"/>
      <c r="AN2357" s="2"/>
      <c r="AO2357" s="2"/>
      <c r="AP2357" s="2"/>
      <c r="AR2357" s="1"/>
      <c r="AS2357" s="2"/>
      <c r="AT2357" s="2"/>
      <c r="AU2357" s="2"/>
      <c r="AV2357" s="2"/>
      <c r="AW2357" s="2"/>
      <c r="AX2357" s="2"/>
      <c r="AY2357" s="2"/>
      <c r="AZ2357" s="2"/>
      <c r="BB2357" s="1"/>
    </row>
    <row r="2358" spans="6:54" x14ac:dyDescent="0.35">
      <c r="F2358" s="2"/>
      <c r="G2358" s="2"/>
      <c r="H2358" s="2"/>
      <c r="I2358" s="2"/>
      <c r="J2358" s="2"/>
      <c r="K2358" s="2"/>
      <c r="L2358" s="2"/>
      <c r="N2358" s="1"/>
      <c r="O2358" s="2"/>
      <c r="P2358" s="2"/>
      <c r="Q2358" s="2"/>
      <c r="R2358" s="2"/>
      <c r="S2358" s="2"/>
      <c r="T2358" s="2"/>
      <c r="U2358" s="2"/>
      <c r="V2358" s="2"/>
      <c r="X2358" s="1"/>
      <c r="Y2358" s="2"/>
      <c r="Z2358" s="2"/>
      <c r="AA2358" s="2"/>
      <c r="AB2358" s="2"/>
      <c r="AC2358" s="2"/>
      <c r="AD2358" s="2"/>
      <c r="AE2358" s="2"/>
      <c r="AF2358" s="2"/>
      <c r="AH2358" s="1"/>
      <c r="AI2358" s="2"/>
      <c r="AJ2358" s="2"/>
      <c r="AK2358" s="2"/>
      <c r="AL2358" s="2"/>
      <c r="AM2358" s="2"/>
      <c r="AN2358" s="2"/>
      <c r="AO2358" s="2"/>
      <c r="AP2358" s="2"/>
      <c r="AR2358" s="1"/>
      <c r="AS2358" s="2"/>
      <c r="AT2358" s="2"/>
      <c r="AU2358" s="2"/>
      <c r="AV2358" s="2"/>
      <c r="AW2358" s="2"/>
      <c r="AX2358" s="2"/>
      <c r="AY2358" s="2"/>
      <c r="AZ2358" s="2"/>
      <c r="BB2358" s="1"/>
    </row>
    <row r="2359" spans="6:54" x14ac:dyDescent="0.35">
      <c r="F2359" s="2"/>
      <c r="G2359" s="2"/>
      <c r="H2359" s="2"/>
      <c r="I2359" s="2"/>
      <c r="J2359" s="2"/>
      <c r="K2359" s="2"/>
      <c r="L2359" s="2"/>
      <c r="N2359" s="1"/>
      <c r="O2359" s="2"/>
      <c r="P2359" s="2"/>
      <c r="Q2359" s="2"/>
      <c r="R2359" s="2"/>
      <c r="S2359" s="2"/>
      <c r="T2359" s="2"/>
      <c r="U2359" s="2"/>
      <c r="V2359" s="2"/>
      <c r="X2359" s="1"/>
      <c r="Y2359" s="2"/>
      <c r="Z2359" s="2"/>
      <c r="AA2359" s="2"/>
      <c r="AB2359" s="2"/>
      <c r="AC2359" s="2"/>
      <c r="AD2359" s="2"/>
      <c r="AE2359" s="2"/>
      <c r="AF2359" s="2"/>
      <c r="AH2359" s="1"/>
      <c r="AI2359" s="2"/>
      <c r="AJ2359" s="2"/>
      <c r="AK2359" s="2"/>
      <c r="AL2359" s="2"/>
      <c r="AM2359" s="2"/>
      <c r="AN2359" s="2"/>
      <c r="AO2359" s="2"/>
      <c r="AP2359" s="2"/>
      <c r="AR2359" s="1"/>
      <c r="AS2359" s="2"/>
      <c r="AT2359" s="2"/>
      <c r="AU2359" s="2"/>
      <c r="AV2359" s="2"/>
      <c r="AW2359" s="2"/>
      <c r="AX2359" s="2"/>
      <c r="AY2359" s="2"/>
      <c r="AZ2359" s="2"/>
      <c r="BB2359" s="1"/>
    </row>
    <row r="2360" spans="6:54" x14ac:dyDescent="0.35">
      <c r="F2360" s="2"/>
      <c r="G2360" s="2"/>
      <c r="H2360" s="2"/>
      <c r="I2360" s="2"/>
      <c r="J2360" s="2"/>
      <c r="K2360" s="2"/>
      <c r="L2360" s="2"/>
      <c r="N2360" s="1"/>
      <c r="O2360" s="2"/>
      <c r="P2360" s="2"/>
      <c r="Q2360" s="2"/>
      <c r="R2360" s="2"/>
      <c r="S2360" s="2"/>
      <c r="T2360" s="2"/>
      <c r="U2360" s="2"/>
      <c r="V2360" s="2"/>
      <c r="X2360" s="1"/>
      <c r="Y2360" s="2"/>
      <c r="Z2360" s="2"/>
      <c r="AA2360" s="2"/>
      <c r="AB2360" s="2"/>
      <c r="AC2360" s="2"/>
      <c r="AD2360" s="2"/>
      <c r="AE2360" s="2"/>
      <c r="AF2360" s="2"/>
      <c r="AH2360" s="1"/>
      <c r="AI2360" s="2"/>
      <c r="AJ2360" s="2"/>
      <c r="AK2360" s="2"/>
      <c r="AL2360" s="2"/>
      <c r="AM2360" s="2"/>
      <c r="AN2360" s="2"/>
      <c r="AO2360" s="2"/>
      <c r="AP2360" s="2"/>
      <c r="AR2360" s="1"/>
      <c r="AS2360" s="2"/>
      <c r="AT2360" s="2"/>
      <c r="AU2360" s="2"/>
      <c r="AV2360" s="2"/>
      <c r="AW2360" s="2"/>
      <c r="AX2360" s="2"/>
      <c r="AY2360" s="2"/>
      <c r="AZ2360" s="2"/>
      <c r="BB2360" s="1"/>
    </row>
    <row r="2361" spans="6:54" x14ac:dyDescent="0.35">
      <c r="F2361" s="2"/>
      <c r="G2361" s="2"/>
      <c r="H2361" s="2"/>
      <c r="I2361" s="2"/>
      <c r="J2361" s="2"/>
      <c r="K2361" s="2"/>
      <c r="L2361" s="2"/>
      <c r="N2361" s="1"/>
      <c r="O2361" s="2"/>
      <c r="P2361" s="2"/>
      <c r="Q2361" s="2"/>
      <c r="R2361" s="2"/>
      <c r="S2361" s="2"/>
      <c r="T2361" s="2"/>
      <c r="U2361" s="2"/>
      <c r="V2361" s="2"/>
      <c r="X2361" s="1"/>
      <c r="Y2361" s="2"/>
      <c r="Z2361" s="2"/>
      <c r="AA2361" s="2"/>
      <c r="AB2361" s="2"/>
      <c r="AC2361" s="2"/>
      <c r="AD2361" s="2"/>
      <c r="AE2361" s="2"/>
      <c r="AF2361" s="2"/>
      <c r="AH2361" s="1"/>
      <c r="AI2361" s="2"/>
      <c r="AJ2361" s="2"/>
      <c r="AK2361" s="2"/>
      <c r="AL2361" s="2"/>
      <c r="AM2361" s="2"/>
      <c r="AN2361" s="2"/>
      <c r="AO2361" s="2"/>
      <c r="AP2361" s="2"/>
      <c r="AR2361" s="1"/>
      <c r="AS2361" s="2"/>
      <c r="AT2361" s="2"/>
      <c r="AU2361" s="2"/>
      <c r="AV2361" s="2"/>
      <c r="AW2361" s="2"/>
      <c r="AX2361" s="2"/>
      <c r="AY2361" s="2"/>
      <c r="AZ2361" s="2"/>
      <c r="BB2361" s="1"/>
    </row>
    <row r="2362" spans="6:54" x14ac:dyDescent="0.35">
      <c r="F2362" s="2"/>
      <c r="G2362" s="2"/>
      <c r="H2362" s="2"/>
      <c r="I2362" s="2"/>
      <c r="J2362" s="2"/>
      <c r="K2362" s="2"/>
      <c r="L2362" s="2"/>
      <c r="N2362" s="1"/>
      <c r="O2362" s="2"/>
      <c r="P2362" s="2"/>
      <c r="Q2362" s="2"/>
      <c r="R2362" s="2"/>
      <c r="S2362" s="2"/>
      <c r="T2362" s="2"/>
      <c r="U2362" s="2"/>
      <c r="V2362" s="2"/>
      <c r="X2362" s="1"/>
      <c r="Y2362" s="2"/>
      <c r="Z2362" s="2"/>
      <c r="AA2362" s="2"/>
      <c r="AB2362" s="2"/>
      <c r="AC2362" s="2"/>
      <c r="AD2362" s="2"/>
      <c r="AE2362" s="2"/>
      <c r="AF2362" s="2"/>
      <c r="AH2362" s="1"/>
      <c r="AI2362" s="2"/>
      <c r="AJ2362" s="2"/>
      <c r="AK2362" s="2"/>
      <c r="AL2362" s="2"/>
      <c r="AM2362" s="2"/>
      <c r="AN2362" s="2"/>
      <c r="AO2362" s="2"/>
      <c r="AP2362" s="2"/>
      <c r="AR2362" s="1"/>
      <c r="AS2362" s="2"/>
      <c r="AT2362" s="2"/>
      <c r="AU2362" s="2"/>
      <c r="AV2362" s="2"/>
      <c r="AW2362" s="2"/>
      <c r="AX2362" s="2"/>
      <c r="AY2362" s="2"/>
      <c r="AZ2362" s="2"/>
      <c r="BB2362" s="1"/>
    </row>
    <row r="2363" spans="6:54" x14ac:dyDescent="0.35">
      <c r="F2363" s="2"/>
      <c r="G2363" s="2"/>
      <c r="H2363" s="2"/>
      <c r="I2363" s="2"/>
      <c r="J2363" s="2"/>
      <c r="K2363" s="2"/>
      <c r="L2363" s="2"/>
      <c r="N2363" s="1"/>
      <c r="O2363" s="2"/>
      <c r="P2363" s="2"/>
      <c r="Q2363" s="2"/>
      <c r="R2363" s="2"/>
      <c r="S2363" s="2"/>
      <c r="T2363" s="2"/>
      <c r="U2363" s="2"/>
      <c r="V2363" s="2"/>
      <c r="X2363" s="1"/>
      <c r="Y2363" s="2"/>
      <c r="Z2363" s="2"/>
      <c r="AA2363" s="2"/>
      <c r="AB2363" s="2"/>
      <c r="AC2363" s="2"/>
      <c r="AD2363" s="2"/>
      <c r="AE2363" s="2"/>
      <c r="AF2363" s="2"/>
      <c r="AH2363" s="1"/>
      <c r="AI2363" s="2"/>
      <c r="AJ2363" s="2"/>
      <c r="AK2363" s="2"/>
      <c r="AL2363" s="2"/>
      <c r="AM2363" s="2"/>
      <c r="AN2363" s="2"/>
      <c r="AO2363" s="2"/>
      <c r="AP2363" s="2"/>
      <c r="AR2363" s="1"/>
      <c r="AS2363" s="2"/>
      <c r="AT2363" s="2"/>
      <c r="AU2363" s="2"/>
      <c r="AV2363" s="2"/>
      <c r="AW2363" s="2"/>
      <c r="AX2363" s="2"/>
      <c r="AY2363" s="2"/>
      <c r="AZ2363" s="2"/>
      <c r="BB2363" s="1"/>
    </row>
    <row r="2364" spans="6:54" x14ac:dyDescent="0.35">
      <c r="F2364" s="2"/>
      <c r="G2364" s="2"/>
      <c r="H2364" s="2"/>
      <c r="I2364" s="2"/>
      <c r="J2364" s="2"/>
      <c r="K2364" s="2"/>
      <c r="L2364" s="2"/>
      <c r="N2364" s="1"/>
      <c r="O2364" s="2"/>
      <c r="P2364" s="2"/>
      <c r="Q2364" s="2"/>
      <c r="R2364" s="2"/>
      <c r="S2364" s="2"/>
      <c r="T2364" s="2"/>
      <c r="U2364" s="2"/>
      <c r="V2364" s="2"/>
      <c r="X2364" s="1"/>
      <c r="Y2364" s="2"/>
      <c r="Z2364" s="2"/>
      <c r="AA2364" s="2"/>
      <c r="AB2364" s="2"/>
      <c r="AC2364" s="2"/>
      <c r="AD2364" s="2"/>
      <c r="AE2364" s="2"/>
      <c r="AF2364" s="2"/>
      <c r="AH2364" s="1"/>
      <c r="AI2364" s="2"/>
      <c r="AJ2364" s="2"/>
      <c r="AK2364" s="2"/>
      <c r="AL2364" s="2"/>
      <c r="AM2364" s="2"/>
      <c r="AN2364" s="2"/>
      <c r="AO2364" s="2"/>
      <c r="AP2364" s="2"/>
      <c r="AR2364" s="1"/>
      <c r="AS2364" s="2"/>
      <c r="AT2364" s="2"/>
      <c r="AU2364" s="2"/>
      <c r="AV2364" s="2"/>
      <c r="AW2364" s="2"/>
      <c r="AX2364" s="2"/>
      <c r="AY2364" s="2"/>
      <c r="AZ2364" s="2"/>
      <c r="BB2364" s="1"/>
    </row>
    <row r="2365" spans="6:54" x14ac:dyDescent="0.35">
      <c r="F2365" s="2"/>
      <c r="G2365" s="2"/>
      <c r="H2365" s="2"/>
      <c r="I2365" s="2"/>
      <c r="J2365" s="2"/>
      <c r="K2365" s="2"/>
      <c r="L2365" s="2"/>
      <c r="N2365" s="1"/>
      <c r="O2365" s="2"/>
      <c r="P2365" s="2"/>
      <c r="Q2365" s="2"/>
      <c r="R2365" s="2"/>
      <c r="S2365" s="2"/>
      <c r="T2365" s="2"/>
      <c r="U2365" s="2"/>
      <c r="V2365" s="2"/>
      <c r="X2365" s="1"/>
      <c r="Y2365" s="2"/>
      <c r="Z2365" s="2"/>
      <c r="AA2365" s="2"/>
      <c r="AB2365" s="2"/>
      <c r="AC2365" s="2"/>
      <c r="AD2365" s="2"/>
      <c r="AE2365" s="2"/>
      <c r="AF2365" s="2"/>
      <c r="AH2365" s="1"/>
      <c r="AI2365" s="2"/>
      <c r="AJ2365" s="2"/>
      <c r="AK2365" s="2"/>
      <c r="AL2365" s="2"/>
      <c r="AM2365" s="2"/>
      <c r="AN2365" s="2"/>
      <c r="AO2365" s="2"/>
      <c r="AP2365" s="2"/>
      <c r="AR2365" s="1"/>
      <c r="AS2365" s="2"/>
      <c r="AT2365" s="2"/>
      <c r="AU2365" s="2"/>
      <c r="AV2365" s="2"/>
      <c r="AW2365" s="2"/>
      <c r="AX2365" s="2"/>
      <c r="AY2365" s="2"/>
      <c r="AZ2365" s="2"/>
      <c r="BB2365" s="1"/>
    </row>
    <row r="2366" spans="6:54" x14ac:dyDescent="0.35">
      <c r="F2366" s="2"/>
      <c r="G2366" s="2"/>
      <c r="H2366" s="2"/>
      <c r="I2366" s="2"/>
      <c r="J2366" s="2"/>
      <c r="K2366" s="2"/>
      <c r="L2366" s="2"/>
      <c r="N2366" s="1"/>
      <c r="O2366" s="2"/>
      <c r="P2366" s="2"/>
      <c r="Q2366" s="2"/>
      <c r="R2366" s="2"/>
      <c r="S2366" s="2"/>
      <c r="T2366" s="2"/>
      <c r="U2366" s="2"/>
      <c r="V2366" s="2"/>
      <c r="X2366" s="1"/>
      <c r="Y2366" s="2"/>
      <c r="Z2366" s="2"/>
      <c r="AA2366" s="2"/>
      <c r="AB2366" s="2"/>
      <c r="AC2366" s="2"/>
      <c r="AD2366" s="2"/>
      <c r="AE2366" s="2"/>
      <c r="AF2366" s="2"/>
      <c r="AH2366" s="1"/>
      <c r="AI2366" s="2"/>
      <c r="AJ2366" s="2"/>
      <c r="AK2366" s="2"/>
      <c r="AL2366" s="2"/>
      <c r="AM2366" s="2"/>
      <c r="AN2366" s="2"/>
      <c r="AO2366" s="2"/>
      <c r="AP2366" s="2"/>
      <c r="AR2366" s="1"/>
      <c r="AS2366" s="2"/>
      <c r="AT2366" s="2"/>
      <c r="AU2366" s="2"/>
      <c r="AV2366" s="2"/>
      <c r="AW2366" s="2"/>
      <c r="AX2366" s="2"/>
      <c r="AY2366" s="2"/>
      <c r="AZ2366" s="2"/>
      <c r="BB2366" s="1"/>
    </row>
    <row r="2367" spans="6:54" x14ac:dyDescent="0.35">
      <c r="F2367" s="2"/>
      <c r="G2367" s="2"/>
      <c r="H2367" s="2"/>
      <c r="I2367" s="2"/>
      <c r="J2367" s="2"/>
      <c r="K2367" s="2"/>
      <c r="L2367" s="2"/>
      <c r="N2367" s="1"/>
      <c r="O2367" s="2"/>
      <c r="P2367" s="2"/>
      <c r="Q2367" s="2"/>
      <c r="R2367" s="2"/>
      <c r="S2367" s="2"/>
      <c r="T2367" s="2"/>
      <c r="U2367" s="2"/>
      <c r="V2367" s="2"/>
      <c r="X2367" s="1"/>
      <c r="Y2367" s="2"/>
      <c r="Z2367" s="2"/>
      <c r="AA2367" s="2"/>
      <c r="AB2367" s="2"/>
      <c r="AC2367" s="2"/>
      <c r="AD2367" s="2"/>
      <c r="AE2367" s="2"/>
      <c r="AF2367" s="2"/>
      <c r="AH2367" s="1"/>
      <c r="AI2367" s="2"/>
      <c r="AJ2367" s="2"/>
      <c r="AK2367" s="2"/>
      <c r="AL2367" s="2"/>
      <c r="AM2367" s="2"/>
      <c r="AN2367" s="2"/>
      <c r="AO2367" s="2"/>
      <c r="AP2367" s="2"/>
      <c r="AR2367" s="1"/>
      <c r="AS2367" s="2"/>
      <c r="AT2367" s="2"/>
      <c r="AU2367" s="2"/>
      <c r="AV2367" s="2"/>
      <c r="AW2367" s="2"/>
      <c r="AX2367" s="2"/>
      <c r="AY2367" s="2"/>
      <c r="AZ2367" s="2"/>
      <c r="BB2367" s="1"/>
    </row>
    <row r="2368" spans="6:54" x14ac:dyDescent="0.35">
      <c r="F2368" s="2"/>
      <c r="G2368" s="2"/>
      <c r="H2368" s="2"/>
      <c r="I2368" s="2"/>
      <c r="J2368" s="2"/>
      <c r="K2368" s="2"/>
      <c r="L2368" s="2"/>
      <c r="N2368" s="1"/>
      <c r="O2368" s="2"/>
      <c r="P2368" s="2"/>
      <c r="Q2368" s="2"/>
      <c r="R2368" s="2"/>
      <c r="S2368" s="2"/>
      <c r="T2368" s="2"/>
      <c r="U2368" s="2"/>
      <c r="V2368" s="2"/>
      <c r="X2368" s="1"/>
      <c r="Y2368" s="2"/>
      <c r="Z2368" s="2"/>
      <c r="AA2368" s="2"/>
      <c r="AB2368" s="2"/>
      <c r="AC2368" s="2"/>
      <c r="AD2368" s="2"/>
      <c r="AE2368" s="2"/>
      <c r="AF2368" s="2"/>
      <c r="AH2368" s="1"/>
      <c r="AI2368" s="2"/>
      <c r="AJ2368" s="2"/>
      <c r="AK2368" s="2"/>
      <c r="AL2368" s="2"/>
      <c r="AM2368" s="2"/>
      <c r="AN2368" s="2"/>
      <c r="AO2368" s="2"/>
      <c r="AP2368" s="2"/>
      <c r="AR2368" s="1"/>
      <c r="AS2368" s="2"/>
      <c r="AT2368" s="2"/>
      <c r="AU2368" s="2"/>
      <c r="AV2368" s="2"/>
      <c r="AW2368" s="2"/>
      <c r="AX2368" s="2"/>
      <c r="AY2368" s="2"/>
      <c r="AZ2368" s="2"/>
      <c r="BB2368" s="1"/>
    </row>
    <row r="2369" spans="6:54" x14ac:dyDescent="0.35">
      <c r="F2369" s="2"/>
      <c r="G2369" s="2"/>
      <c r="H2369" s="2"/>
      <c r="I2369" s="2"/>
      <c r="J2369" s="2"/>
      <c r="K2369" s="2"/>
      <c r="L2369" s="2"/>
      <c r="N2369" s="1"/>
      <c r="O2369" s="2"/>
      <c r="P2369" s="2"/>
      <c r="Q2369" s="2"/>
      <c r="R2369" s="2"/>
      <c r="S2369" s="2"/>
      <c r="T2369" s="2"/>
      <c r="U2369" s="2"/>
      <c r="V2369" s="2"/>
      <c r="X2369" s="1"/>
      <c r="Y2369" s="2"/>
      <c r="Z2369" s="2"/>
      <c r="AA2369" s="2"/>
      <c r="AB2369" s="2"/>
      <c r="AC2369" s="2"/>
      <c r="AD2369" s="2"/>
      <c r="AE2369" s="2"/>
      <c r="AF2369" s="2"/>
      <c r="AH2369" s="1"/>
      <c r="AI2369" s="2"/>
      <c r="AJ2369" s="2"/>
      <c r="AK2369" s="2"/>
      <c r="AL2369" s="2"/>
      <c r="AM2369" s="2"/>
      <c r="AN2369" s="2"/>
      <c r="AO2369" s="2"/>
      <c r="AP2369" s="2"/>
      <c r="AR2369" s="1"/>
      <c r="AS2369" s="2"/>
      <c r="AT2369" s="2"/>
      <c r="AU2369" s="2"/>
      <c r="AV2369" s="2"/>
      <c r="AW2369" s="2"/>
      <c r="AX2369" s="2"/>
      <c r="AY2369" s="2"/>
      <c r="AZ2369" s="2"/>
      <c r="BB2369" s="1"/>
    </row>
    <row r="2370" spans="6:54" x14ac:dyDescent="0.35">
      <c r="F2370" s="2"/>
      <c r="G2370" s="2"/>
      <c r="H2370" s="2"/>
      <c r="I2370" s="2"/>
      <c r="J2370" s="2"/>
      <c r="K2370" s="2"/>
      <c r="L2370" s="2"/>
      <c r="N2370" s="1"/>
      <c r="O2370" s="2"/>
      <c r="P2370" s="2"/>
      <c r="Q2370" s="2"/>
      <c r="R2370" s="2"/>
      <c r="S2370" s="2"/>
      <c r="T2370" s="2"/>
      <c r="U2370" s="2"/>
      <c r="V2370" s="2"/>
      <c r="X2370" s="1"/>
      <c r="Y2370" s="2"/>
      <c r="Z2370" s="2"/>
      <c r="AA2370" s="2"/>
      <c r="AB2370" s="2"/>
      <c r="AC2370" s="2"/>
      <c r="AD2370" s="2"/>
      <c r="AE2370" s="2"/>
      <c r="AF2370" s="2"/>
      <c r="AH2370" s="1"/>
      <c r="AI2370" s="2"/>
      <c r="AJ2370" s="2"/>
      <c r="AK2370" s="2"/>
      <c r="AL2370" s="2"/>
      <c r="AM2370" s="2"/>
      <c r="AN2370" s="2"/>
      <c r="AO2370" s="2"/>
      <c r="AP2370" s="2"/>
      <c r="AR2370" s="1"/>
      <c r="AS2370" s="2"/>
      <c r="AT2370" s="2"/>
      <c r="AU2370" s="2"/>
      <c r="AV2370" s="2"/>
      <c r="AW2370" s="2"/>
      <c r="AX2370" s="2"/>
      <c r="AY2370" s="2"/>
      <c r="AZ2370" s="2"/>
      <c r="BB2370" s="1"/>
    </row>
    <row r="2371" spans="6:54" x14ac:dyDescent="0.35">
      <c r="F2371" s="2"/>
      <c r="G2371" s="2"/>
      <c r="H2371" s="2"/>
      <c r="I2371" s="2"/>
      <c r="J2371" s="2"/>
      <c r="K2371" s="2"/>
      <c r="L2371" s="2"/>
      <c r="N2371" s="1"/>
      <c r="O2371" s="2"/>
      <c r="P2371" s="2"/>
      <c r="Q2371" s="2"/>
      <c r="R2371" s="2"/>
      <c r="S2371" s="2"/>
      <c r="T2371" s="2"/>
      <c r="U2371" s="2"/>
      <c r="V2371" s="2"/>
      <c r="X2371" s="1"/>
      <c r="Y2371" s="2"/>
      <c r="Z2371" s="2"/>
      <c r="AA2371" s="2"/>
      <c r="AB2371" s="2"/>
      <c r="AC2371" s="2"/>
      <c r="AD2371" s="2"/>
      <c r="AE2371" s="2"/>
      <c r="AF2371" s="2"/>
      <c r="AH2371" s="1"/>
      <c r="AI2371" s="2"/>
      <c r="AJ2371" s="2"/>
      <c r="AK2371" s="2"/>
      <c r="AL2371" s="2"/>
      <c r="AM2371" s="2"/>
      <c r="AN2371" s="2"/>
      <c r="AO2371" s="2"/>
      <c r="AP2371" s="2"/>
      <c r="AR2371" s="1"/>
      <c r="AS2371" s="2"/>
      <c r="AT2371" s="2"/>
      <c r="AU2371" s="2"/>
      <c r="AV2371" s="2"/>
      <c r="AW2371" s="2"/>
      <c r="AX2371" s="2"/>
      <c r="AY2371" s="2"/>
      <c r="AZ2371" s="2"/>
      <c r="BB2371" s="1"/>
    </row>
    <row r="2372" spans="6:54" x14ac:dyDescent="0.35">
      <c r="F2372" s="2"/>
      <c r="G2372" s="2"/>
      <c r="H2372" s="2"/>
      <c r="I2372" s="2"/>
      <c r="J2372" s="2"/>
      <c r="K2372" s="2"/>
      <c r="L2372" s="2"/>
      <c r="N2372" s="1"/>
      <c r="O2372" s="2"/>
      <c r="P2372" s="2"/>
      <c r="Q2372" s="2"/>
      <c r="R2372" s="2"/>
      <c r="S2372" s="2"/>
      <c r="T2372" s="2"/>
      <c r="U2372" s="2"/>
      <c r="V2372" s="2"/>
      <c r="X2372" s="1"/>
      <c r="Y2372" s="2"/>
      <c r="Z2372" s="2"/>
      <c r="AA2372" s="2"/>
      <c r="AB2372" s="2"/>
      <c r="AC2372" s="2"/>
      <c r="AD2372" s="2"/>
      <c r="AE2372" s="2"/>
      <c r="AF2372" s="2"/>
      <c r="AH2372" s="1"/>
      <c r="AI2372" s="2"/>
      <c r="AJ2372" s="2"/>
      <c r="AK2372" s="2"/>
      <c r="AL2372" s="2"/>
      <c r="AM2372" s="2"/>
      <c r="AN2372" s="2"/>
      <c r="AO2372" s="2"/>
      <c r="AP2372" s="2"/>
      <c r="AR2372" s="1"/>
      <c r="AS2372" s="2"/>
      <c r="AT2372" s="2"/>
      <c r="AU2372" s="2"/>
      <c r="AV2372" s="2"/>
      <c r="AW2372" s="2"/>
      <c r="AX2372" s="2"/>
      <c r="AY2372" s="2"/>
      <c r="AZ2372" s="2"/>
      <c r="BB2372" s="1"/>
    </row>
    <row r="2373" spans="6:54" x14ac:dyDescent="0.35">
      <c r="F2373" s="2"/>
      <c r="G2373" s="2"/>
      <c r="H2373" s="2"/>
      <c r="I2373" s="2"/>
      <c r="J2373" s="2"/>
      <c r="K2373" s="2"/>
      <c r="L2373" s="2"/>
      <c r="N2373" s="1"/>
      <c r="O2373" s="2"/>
      <c r="P2373" s="2"/>
      <c r="Q2373" s="2"/>
      <c r="R2373" s="2"/>
      <c r="S2373" s="2"/>
      <c r="T2373" s="2"/>
      <c r="U2373" s="2"/>
      <c r="V2373" s="2"/>
      <c r="X2373" s="1"/>
      <c r="Y2373" s="2"/>
      <c r="Z2373" s="2"/>
      <c r="AA2373" s="2"/>
      <c r="AB2373" s="2"/>
      <c r="AC2373" s="2"/>
      <c r="AD2373" s="2"/>
      <c r="AE2373" s="2"/>
      <c r="AF2373" s="2"/>
      <c r="AH2373" s="1"/>
      <c r="AI2373" s="2"/>
      <c r="AJ2373" s="2"/>
      <c r="AK2373" s="2"/>
      <c r="AL2373" s="2"/>
      <c r="AM2373" s="2"/>
      <c r="AN2373" s="2"/>
      <c r="AO2373" s="2"/>
      <c r="AP2373" s="2"/>
      <c r="AR2373" s="1"/>
      <c r="AS2373" s="2"/>
      <c r="AT2373" s="2"/>
      <c r="AU2373" s="2"/>
      <c r="AV2373" s="2"/>
      <c r="AW2373" s="2"/>
      <c r="AX2373" s="2"/>
      <c r="AY2373" s="2"/>
      <c r="AZ2373" s="2"/>
      <c r="BB2373" s="1"/>
    </row>
    <row r="2374" spans="6:54" x14ac:dyDescent="0.35">
      <c r="F2374" s="2"/>
      <c r="G2374" s="2"/>
      <c r="H2374" s="2"/>
      <c r="I2374" s="2"/>
      <c r="J2374" s="2"/>
      <c r="K2374" s="2"/>
      <c r="L2374" s="2"/>
      <c r="N2374" s="1"/>
      <c r="O2374" s="2"/>
      <c r="P2374" s="2"/>
      <c r="Q2374" s="2"/>
      <c r="R2374" s="2"/>
      <c r="S2374" s="2"/>
      <c r="T2374" s="2"/>
      <c r="U2374" s="2"/>
      <c r="V2374" s="2"/>
      <c r="X2374" s="1"/>
      <c r="Y2374" s="2"/>
      <c r="Z2374" s="2"/>
      <c r="AA2374" s="2"/>
      <c r="AB2374" s="2"/>
      <c r="AC2374" s="2"/>
      <c r="AD2374" s="2"/>
      <c r="AE2374" s="2"/>
      <c r="AF2374" s="2"/>
      <c r="AH2374" s="1"/>
      <c r="AI2374" s="2"/>
      <c r="AJ2374" s="2"/>
      <c r="AK2374" s="2"/>
      <c r="AL2374" s="2"/>
      <c r="AM2374" s="2"/>
      <c r="AN2374" s="2"/>
      <c r="AO2374" s="2"/>
      <c r="AP2374" s="2"/>
      <c r="AR2374" s="1"/>
      <c r="AS2374" s="2"/>
      <c r="AT2374" s="2"/>
      <c r="AU2374" s="2"/>
      <c r="AV2374" s="2"/>
      <c r="AW2374" s="2"/>
      <c r="AX2374" s="2"/>
      <c r="AY2374" s="2"/>
      <c r="AZ2374" s="2"/>
      <c r="BB2374" s="1"/>
    </row>
    <row r="2375" spans="6:54" x14ac:dyDescent="0.35">
      <c r="F2375" s="2"/>
      <c r="G2375" s="2"/>
      <c r="H2375" s="2"/>
      <c r="I2375" s="2"/>
      <c r="J2375" s="2"/>
      <c r="K2375" s="2"/>
      <c r="L2375" s="2"/>
      <c r="N2375" s="1"/>
      <c r="O2375" s="2"/>
      <c r="P2375" s="2"/>
      <c r="Q2375" s="2"/>
      <c r="R2375" s="2"/>
      <c r="S2375" s="2"/>
      <c r="T2375" s="2"/>
      <c r="U2375" s="2"/>
      <c r="V2375" s="2"/>
      <c r="X2375" s="1"/>
      <c r="Y2375" s="2"/>
      <c r="Z2375" s="2"/>
      <c r="AA2375" s="2"/>
      <c r="AB2375" s="2"/>
      <c r="AC2375" s="2"/>
      <c r="AD2375" s="2"/>
      <c r="AE2375" s="2"/>
      <c r="AF2375" s="2"/>
      <c r="AH2375" s="1"/>
      <c r="AI2375" s="2"/>
      <c r="AJ2375" s="2"/>
      <c r="AK2375" s="2"/>
      <c r="AL2375" s="2"/>
      <c r="AM2375" s="2"/>
      <c r="AN2375" s="2"/>
      <c r="AO2375" s="2"/>
      <c r="AP2375" s="2"/>
      <c r="AR2375" s="1"/>
      <c r="AS2375" s="2"/>
      <c r="AT2375" s="2"/>
      <c r="AU2375" s="2"/>
      <c r="AV2375" s="2"/>
      <c r="AW2375" s="2"/>
      <c r="AX2375" s="2"/>
      <c r="AY2375" s="2"/>
      <c r="AZ2375" s="2"/>
      <c r="BB2375" s="1"/>
    </row>
    <row r="2376" spans="6:54" x14ac:dyDescent="0.35">
      <c r="F2376" s="2"/>
      <c r="G2376" s="2"/>
      <c r="H2376" s="2"/>
      <c r="I2376" s="2"/>
      <c r="J2376" s="2"/>
      <c r="K2376" s="2"/>
      <c r="L2376" s="2"/>
      <c r="N2376" s="1"/>
      <c r="O2376" s="2"/>
      <c r="P2376" s="2"/>
      <c r="Q2376" s="2"/>
      <c r="R2376" s="2"/>
      <c r="S2376" s="2"/>
      <c r="T2376" s="2"/>
      <c r="U2376" s="2"/>
      <c r="V2376" s="2"/>
      <c r="X2376" s="1"/>
      <c r="Y2376" s="2"/>
      <c r="Z2376" s="2"/>
      <c r="AA2376" s="2"/>
      <c r="AB2376" s="2"/>
      <c r="AC2376" s="2"/>
      <c r="AD2376" s="2"/>
      <c r="AE2376" s="2"/>
      <c r="AF2376" s="2"/>
      <c r="AH2376" s="1"/>
      <c r="AI2376" s="2"/>
      <c r="AJ2376" s="2"/>
      <c r="AK2376" s="2"/>
      <c r="AL2376" s="2"/>
      <c r="AM2376" s="2"/>
      <c r="AN2376" s="2"/>
      <c r="AO2376" s="2"/>
      <c r="AP2376" s="2"/>
      <c r="AR2376" s="1"/>
      <c r="AS2376" s="2"/>
      <c r="AT2376" s="2"/>
      <c r="AU2376" s="2"/>
      <c r="AV2376" s="2"/>
      <c r="AW2376" s="2"/>
      <c r="AX2376" s="2"/>
      <c r="AY2376" s="2"/>
      <c r="AZ2376" s="2"/>
      <c r="BB2376" s="1"/>
    </row>
    <row r="2377" spans="6:54" x14ac:dyDescent="0.35">
      <c r="F2377" s="2"/>
      <c r="G2377" s="2"/>
      <c r="H2377" s="2"/>
      <c r="I2377" s="2"/>
      <c r="J2377" s="2"/>
      <c r="K2377" s="2"/>
      <c r="L2377" s="2"/>
      <c r="N2377" s="1"/>
      <c r="O2377" s="2"/>
      <c r="P2377" s="2"/>
      <c r="Q2377" s="2"/>
      <c r="R2377" s="2"/>
      <c r="S2377" s="2"/>
      <c r="T2377" s="2"/>
      <c r="U2377" s="2"/>
      <c r="V2377" s="2"/>
      <c r="X2377" s="1"/>
      <c r="Y2377" s="2"/>
      <c r="Z2377" s="2"/>
      <c r="AA2377" s="2"/>
      <c r="AB2377" s="2"/>
      <c r="AC2377" s="2"/>
      <c r="AD2377" s="2"/>
      <c r="AE2377" s="2"/>
      <c r="AF2377" s="2"/>
      <c r="AH2377" s="1"/>
      <c r="AI2377" s="2"/>
      <c r="AJ2377" s="2"/>
      <c r="AK2377" s="2"/>
      <c r="AL2377" s="2"/>
      <c r="AM2377" s="2"/>
      <c r="AN2377" s="2"/>
      <c r="AO2377" s="2"/>
      <c r="AP2377" s="2"/>
      <c r="AR2377" s="1"/>
      <c r="AS2377" s="2"/>
      <c r="AT2377" s="2"/>
      <c r="AU2377" s="2"/>
      <c r="AV2377" s="2"/>
      <c r="AW2377" s="2"/>
      <c r="AX2377" s="2"/>
      <c r="AY2377" s="2"/>
      <c r="AZ2377" s="2"/>
      <c r="BB2377" s="1"/>
    </row>
    <row r="2378" spans="6:54" x14ac:dyDescent="0.35">
      <c r="F2378" s="2"/>
      <c r="G2378" s="2"/>
      <c r="H2378" s="2"/>
      <c r="I2378" s="2"/>
      <c r="J2378" s="2"/>
      <c r="K2378" s="2"/>
      <c r="L2378" s="2"/>
      <c r="N2378" s="1"/>
      <c r="O2378" s="2"/>
      <c r="P2378" s="2"/>
      <c r="Q2378" s="2"/>
      <c r="R2378" s="2"/>
      <c r="S2378" s="2"/>
      <c r="T2378" s="2"/>
      <c r="U2378" s="2"/>
      <c r="V2378" s="2"/>
      <c r="X2378" s="1"/>
      <c r="Y2378" s="2"/>
      <c r="Z2378" s="2"/>
      <c r="AA2378" s="2"/>
      <c r="AB2378" s="2"/>
      <c r="AC2378" s="2"/>
      <c r="AD2378" s="2"/>
      <c r="AE2378" s="2"/>
      <c r="AF2378" s="2"/>
      <c r="AH2378" s="1"/>
      <c r="AI2378" s="2"/>
      <c r="AJ2378" s="2"/>
      <c r="AK2378" s="2"/>
      <c r="AL2378" s="2"/>
      <c r="AM2378" s="2"/>
      <c r="AN2378" s="2"/>
      <c r="AO2378" s="2"/>
      <c r="AP2378" s="2"/>
      <c r="AR2378" s="1"/>
      <c r="AS2378" s="2"/>
      <c r="AT2378" s="2"/>
      <c r="AU2378" s="2"/>
      <c r="AV2378" s="2"/>
      <c r="AW2378" s="2"/>
      <c r="AX2378" s="2"/>
      <c r="AY2378" s="2"/>
      <c r="AZ2378" s="2"/>
      <c r="BB2378" s="1"/>
    </row>
    <row r="2379" spans="6:54" x14ac:dyDescent="0.35">
      <c r="F2379" s="2"/>
      <c r="G2379" s="2"/>
      <c r="H2379" s="2"/>
      <c r="I2379" s="2"/>
      <c r="J2379" s="2"/>
      <c r="K2379" s="2"/>
      <c r="L2379" s="2"/>
      <c r="N2379" s="1"/>
      <c r="O2379" s="2"/>
      <c r="P2379" s="2"/>
      <c r="Q2379" s="2"/>
      <c r="R2379" s="2"/>
      <c r="S2379" s="2"/>
      <c r="T2379" s="2"/>
      <c r="U2379" s="2"/>
      <c r="V2379" s="2"/>
      <c r="X2379" s="1"/>
      <c r="Y2379" s="2"/>
      <c r="Z2379" s="2"/>
      <c r="AA2379" s="2"/>
      <c r="AB2379" s="2"/>
      <c r="AC2379" s="2"/>
      <c r="AD2379" s="2"/>
      <c r="AE2379" s="2"/>
      <c r="AF2379" s="2"/>
      <c r="AH2379" s="1"/>
      <c r="AI2379" s="2"/>
      <c r="AJ2379" s="2"/>
      <c r="AK2379" s="2"/>
      <c r="AL2379" s="2"/>
      <c r="AM2379" s="2"/>
      <c r="AN2379" s="2"/>
      <c r="AO2379" s="2"/>
      <c r="AP2379" s="2"/>
      <c r="AR2379" s="1"/>
      <c r="AS2379" s="2"/>
      <c r="AT2379" s="2"/>
      <c r="AU2379" s="2"/>
      <c r="AV2379" s="2"/>
      <c r="AW2379" s="2"/>
      <c r="AX2379" s="2"/>
      <c r="AY2379" s="2"/>
      <c r="AZ2379" s="2"/>
      <c r="BB2379" s="1"/>
    </row>
    <row r="2380" spans="6:54" x14ac:dyDescent="0.35">
      <c r="F2380" s="2"/>
      <c r="G2380" s="2"/>
      <c r="H2380" s="2"/>
      <c r="I2380" s="2"/>
      <c r="J2380" s="2"/>
      <c r="K2380" s="2"/>
      <c r="L2380" s="2"/>
      <c r="N2380" s="1"/>
      <c r="O2380" s="2"/>
      <c r="P2380" s="2"/>
      <c r="Q2380" s="2"/>
      <c r="R2380" s="2"/>
      <c r="S2380" s="2"/>
      <c r="T2380" s="2"/>
      <c r="U2380" s="2"/>
      <c r="V2380" s="2"/>
      <c r="X2380" s="1"/>
      <c r="Y2380" s="2"/>
      <c r="Z2380" s="2"/>
      <c r="AA2380" s="2"/>
      <c r="AB2380" s="2"/>
      <c r="AC2380" s="2"/>
      <c r="AD2380" s="2"/>
      <c r="AE2380" s="2"/>
      <c r="AF2380" s="2"/>
      <c r="AH2380" s="1"/>
      <c r="AI2380" s="2"/>
      <c r="AJ2380" s="2"/>
      <c r="AK2380" s="2"/>
      <c r="AL2380" s="2"/>
      <c r="AM2380" s="2"/>
      <c r="AN2380" s="2"/>
      <c r="AO2380" s="2"/>
      <c r="AP2380" s="2"/>
      <c r="AR2380" s="1"/>
      <c r="AS2380" s="2"/>
      <c r="AT2380" s="2"/>
      <c r="AU2380" s="2"/>
      <c r="AV2380" s="2"/>
      <c r="AW2380" s="2"/>
      <c r="AX2380" s="2"/>
      <c r="AY2380" s="2"/>
      <c r="AZ2380" s="2"/>
      <c r="BB2380" s="1"/>
    </row>
    <row r="2381" spans="6:54" x14ac:dyDescent="0.35">
      <c r="F2381" s="2"/>
      <c r="G2381" s="2"/>
      <c r="H2381" s="2"/>
      <c r="I2381" s="2"/>
      <c r="J2381" s="2"/>
      <c r="K2381" s="2"/>
      <c r="L2381" s="2"/>
      <c r="N2381" s="1"/>
      <c r="O2381" s="2"/>
      <c r="P2381" s="2"/>
      <c r="Q2381" s="2"/>
      <c r="R2381" s="2"/>
      <c r="S2381" s="2"/>
      <c r="T2381" s="2"/>
      <c r="U2381" s="2"/>
      <c r="V2381" s="2"/>
      <c r="X2381" s="1"/>
      <c r="Y2381" s="2"/>
      <c r="Z2381" s="2"/>
      <c r="AA2381" s="2"/>
      <c r="AB2381" s="2"/>
      <c r="AC2381" s="2"/>
      <c r="AD2381" s="2"/>
      <c r="AE2381" s="2"/>
      <c r="AF2381" s="2"/>
      <c r="AH2381" s="1"/>
      <c r="AI2381" s="2"/>
      <c r="AJ2381" s="2"/>
      <c r="AK2381" s="2"/>
      <c r="AL2381" s="2"/>
      <c r="AM2381" s="2"/>
      <c r="AN2381" s="2"/>
      <c r="AO2381" s="2"/>
      <c r="AP2381" s="2"/>
      <c r="AR2381" s="1"/>
      <c r="AS2381" s="2"/>
      <c r="AT2381" s="2"/>
      <c r="AU2381" s="2"/>
      <c r="AV2381" s="2"/>
      <c r="AW2381" s="2"/>
      <c r="AX2381" s="2"/>
      <c r="AY2381" s="2"/>
      <c r="AZ2381" s="2"/>
      <c r="BB2381" s="1"/>
    </row>
    <row r="2382" spans="6:54" x14ac:dyDescent="0.35">
      <c r="F2382" s="2"/>
      <c r="G2382" s="2"/>
      <c r="H2382" s="2"/>
      <c r="I2382" s="2"/>
      <c r="J2382" s="2"/>
      <c r="K2382" s="2"/>
      <c r="L2382" s="2"/>
      <c r="N2382" s="1"/>
      <c r="O2382" s="2"/>
      <c r="P2382" s="2"/>
      <c r="Q2382" s="2"/>
      <c r="R2382" s="2"/>
      <c r="S2382" s="2"/>
      <c r="T2382" s="2"/>
      <c r="U2382" s="2"/>
      <c r="V2382" s="2"/>
      <c r="X2382" s="1"/>
      <c r="Y2382" s="2"/>
      <c r="Z2382" s="2"/>
      <c r="AA2382" s="2"/>
      <c r="AB2382" s="2"/>
      <c r="AC2382" s="2"/>
      <c r="AD2382" s="2"/>
      <c r="AE2382" s="2"/>
      <c r="AF2382" s="2"/>
      <c r="AH2382" s="1"/>
      <c r="AI2382" s="2"/>
      <c r="AJ2382" s="2"/>
      <c r="AK2382" s="2"/>
      <c r="AL2382" s="2"/>
      <c r="AM2382" s="2"/>
      <c r="AN2382" s="2"/>
      <c r="AO2382" s="2"/>
      <c r="AP2382" s="2"/>
      <c r="AR2382" s="1"/>
      <c r="AS2382" s="2"/>
      <c r="AT2382" s="2"/>
      <c r="AU2382" s="2"/>
      <c r="AV2382" s="2"/>
      <c r="AW2382" s="2"/>
      <c r="AX2382" s="2"/>
      <c r="AY2382" s="2"/>
      <c r="AZ2382" s="2"/>
      <c r="BB2382" s="1"/>
    </row>
    <row r="2383" spans="6:54" x14ac:dyDescent="0.35">
      <c r="F2383" s="2"/>
      <c r="G2383" s="2"/>
      <c r="H2383" s="2"/>
      <c r="I2383" s="2"/>
      <c r="J2383" s="2"/>
      <c r="K2383" s="2"/>
      <c r="L2383" s="2"/>
      <c r="N2383" s="1"/>
      <c r="O2383" s="2"/>
      <c r="P2383" s="2"/>
      <c r="Q2383" s="2"/>
      <c r="R2383" s="2"/>
      <c r="S2383" s="2"/>
      <c r="T2383" s="2"/>
      <c r="U2383" s="2"/>
      <c r="V2383" s="2"/>
      <c r="X2383" s="1"/>
      <c r="Y2383" s="2"/>
      <c r="Z2383" s="2"/>
      <c r="AA2383" s="2"/>
      <c r="AB2383" s="2"/>
      <c r="AC2383" s="2"/>
      <c r="AD2383" s="2"/>
      <c r="AE2383" s="2"/>
      <c r="AF2383" s="2"/>
      <c r="AH2383" s="1"/>
      <c r="AI2383" s="2"/>
      <c r="AJ2383" s="2"/>
      <c r="AK2383" s="2"/>
      <c r="AL2383" s="2"/>
      <c r="AM2383" s="2"/>
      <c r="AN2383" s="2"/>
      <c r="AO2383" s="2"/>
      <c r="AP2383" s="2"/>
      <c r="AR2383" s="1"/>
      <c r="AS2383" s="2"/>
      <c r="AT2383" s="2"/>
      <c r="AU2383" s="2"/>
      <c r="AV2383" s="2"/>
      <c r="AW2383" s="2"/>
      <c r="AX2383" s="2"/>
      <c r="AY2383" s="2"/>
      <c r="AZ2383" s="2"/>
      <c r="BB2383" s="1"/>
    </row>
    <row r="2384" spans="6:54" x14ac:dyDescent="0.35">
      <c r="F2384" s="2"/>
      <c r="G2384" s="2"/>
      <c r="H2384" s="2"/>
      <c r="I2384" s="2"/>
      <c r="J2384" s="2"/>
      <c r="K2384" s="2"/>
      <c r="L2384" s="2"/>
      <c r="N2384" s="1"/>
      <c r="O2384" s="2"/>
      <c r="P2384" s="2"/>
      <c r="Q2384" s="2"/>
      <c r="R2384" s="2"/>
      <c r="S2384" s="2"/>
      <c r="T2384" s="2"/>
      <c r="U2384" s="2"/>
      <c r="V2384" s="2"/>
      <c r="X2384" s="1"/>
      <c r="Y2384" s="2"/>
      <c r="Z2384" s="2"/>
      <c r="AA2384" s="2"/>
      <c r="AB2384" s="2"/>
      <c r="AC2384" s="2"/>
      <c r="AD2384" s="2"/>
      <c r="AE2384" s="2"/>
      <c r="AF2384" s="2"/>
      <c r="AH2384" s="1"/>
      <c r="AI2384" s="2"/>
      <c r="AJ2384" s="2"/>
      <c r="AK2384" s="2"/>
      <c r="AL2384" s="2"/>
      <c r="AM2384" s="2"/>
      <c r="AN2384" s="2"/>
      <c r="AO2384" s="2"/>
      <c r="AP2384" s="2"/>
      <c r="AR2384" s="1"/>
      <c r="AS2384" s="2"/>
      <c r="AT2384" s="2"/>
      <c r="AU2384" s="2"/>
      <c r="AV2384" s="2"/>
      <c r="AW2384" s="2"/>
      <c r="AX2384" s="2"/>
      <c r="AY2384" s="2"/>
      <c r="AZ2384" s="2"/>
      <c r="BB2384" s="1"/>
    </row>
    <row r="2385" spans="6:54" x14ac:dyDescent="0.35">
      <c r="F2385" s="2"/>
      <c r="G2385" s="2"/>
      <c r="H2385" s="2"/>
      <c r="I2385" s="2"/>
      <c r="J2385" s="2"/>
      <c r="K2385" s="2"/>
      <c r="L2385" s="2"/>
      <c r="N2385" s="1"/>
      <c r="O2385" s="2"/>
      <c r="P2385" s="2"/>
      <c r="Q2385" s="2"/>
      <c r="R2385" s="2"/>
      <c r="S2385" s="2"/>
      <c r="T2385" s="2"/>
      <c r="U2385" s="2"/>
      <c r="V2385" s="2"/>
      <c r="X2385" s="1"/>
      <c r="Y2385" s="2"/>
      <c r="Z2385" s="2"/>
      <c r="AA2385" s="2"/>
      <c r="AB2385" s="2"/>
      <c r="AC2385" s="2"/>
      <c r="AD2385" s="2"/>
      <c r="AE2385" s="2"/>
      <c r="AF2385" s="2"/>
      <c r="AH2385" s="1"/>
      <c r="AI2385" s="2"/>
      <c r="AJ2385" s="2"/>
      <c r="AK2385" s="2"/>
      <c r="AL2385" s="2"/>
      <c r="AM2385" s="2"/>
      <c r="AN2385" s="2"/>
      <c r="AO2385" s="2"/>
      <c r="AP2385" s="2"/>
      <c r="AR2385" s="1"/>
      <c r="AS2385" s="2"/>
      <c r="AT2385" s="2"/>
      <c r="AU2385" s="2"/>
      <c r="AV2385" s="2"/>
      <c r="AW2385" s="2"/>
      <c r="AX2385" s="2"/>
      <c r="AY2385" s="2"/>
      <c r="AZ2385" s="2"/>
      <c r="BB2385" s="1"/>
    </row>
    <row r="2386" spans="6:54" x14ac:dyDescent="0.35">
      <c r="F2386" s="2"/>
      <c r="G2386" s="2"/>
      <c r="H2386" s="2"/>
      <c r="I2386" s="2"/>
      <c r="J2386" s="2"/>
      <c r="K2386" s="2"/>
      <c r="L2386" s="2"/>
      <c r="N2386" s="1"/>
      <c r="O2386" s="2"/>
      <c r="P2386" s="2"/>
      <c r="Q2386" s="2"/>
      <c r="R2386" s="2"/>
      <c r="S2386" s="2"/>
      <c r="T2386" s="2"/>
      <c r="U2386" s="2"/>
      <c r="V2386" s="2"/>
      <c r="X2386" s="1"/>
      <c r="Y2386" s="2"/>
      <c r="Z2386" s="2"/>
      <c r="AA2386" s="2"/>
      <c r="AB2386" s="2"/>
      <c r="AC2386" s="2"/>
      <c r="AD2386" s="2"/>
      <c r="AE2386" s="2"/>
      <c r="AF2386" s="2"/>
      <c r="AH2386" s="1"/>
      <c r="AI2386" s="2"/>
      <c r="AJ2386" s="2"/>
      <c r="AK2386" s="2"/>
      <c r="AL2386" s="2"/>
      <c r="AM2386" s="2"/>
      <c r="AN2386" s="2"/>
      <c r="AO2386" s="2"/>
      <c r="AP2386" s="2"/>
      <c r="AR2386" s="1"/>
      <c r="AS2386" s="2"/>
      <c r="AT2386" s="2"/>
      <c r="AU2386" s="2"/>
      <c r="AV2386" s="2"/>
      <c r="AW2386" s="2"/>
      <c r="AX2386" s="2"/>
      <c r="AY2386" s="2"/>
      <c r="AZ2386" s="2"/>
      <c r="BB2386" s="1"/>
    </row>
    <row r="2387" spans="6:54" x14ac:dyDescent="0.35">
      <c r="F2387" s="2"/>
      <c r="G2387" s="2"/>
      <c r="H2387" s="2"/>
      <c r="I2387" s="2"/>
      <c r="J2387" s="2"/>
      <c r="K2387" s="2"/>
      <c r="L2387" s="2"/>
      <c r="N2387" s="1"/>
      <c r="O2387" s="2"/>
      <c r="P2387" s="2"/>
      <c r="Q2387" s="2"/>
      <c r="R2387" s="2"/>
      <c r="S2387" s="2"/>
      <c r="T2387" s="2"/>
      <c r="U2387" s="2"/>
      <c r="V2387" s="2"/>
      <c r="X2387" s="1"/>
      <c r="Y2387" s="2"/>
      <c r="Z2387" s="2"/>
      <c r="AA2387" s="2"/>
      <c r="AB2387" s="2"/>
      <c r="AC2387" s="2"/>
      <c r="AD2387" s="2"/>
      <c r="AE2387" s="2"/>
      <c r="AF2387" s="2"/>
      <c r="AH2387" s="1"/>
      <c r="AI2387" s="2"/>
      <c r="AJ2387" s="2"/>
      <c r="AK2387" s="2"/>
      <c r="AL2387" s="2"/>
      <c r="AM2387" s="2"/>
      <c r="AN2387" s="2"/>
      <c r="AO2387" s="2"/>
      <c r="AP2387" s="2"/>
      <c r="AR2387" s="1"/>
      <c r="AS2387" s="2"/>
      <c r="AT2387" s="2"/>
      <c r="AU2387" s="2"/>
      <c r="AV2387" s="2"/>
      <c r="AW2387" s="2"/>
      <c r="AX2387" s="2"/>
      <c r="AY2387" s="2"/>
      <c r="AZ2387" s="2"/>
      <c r="BB2387" s="1"/>
    </row>
    <row r="2388" spans="6:54" x14ac:dyDescent="0.35">
      <c r="F2388" s="2"/>
      <c r="G2388" s="2"/>
      <c r="H2388" s="2"/>
      <c r="I2388" s="2"/>
      <c r="J2388" s="2"/>
      <c r="K2388" s="2"/>
      <c r="L2388" s="2"/>
      <c r="N2388" s="1"/>
      <c r="O2388" s="2"/>
      <c r="P2388" s="2"/>
      <c r="Q2388" s="2"/>
      <c r="R2388" s="2"/>
      <c r="S2388" s="2"/>
      <c r="T2388" s="2"/>
      <c r="U2388" s="2"/>
      <c r="V2388" s="2"/>
      <c r="X2388" s="1"/>
      <c r="Y2388" s="2"/>
      <c r="Z2388" s="2"/>
      <c r="AA2388" s="2"/>
      <c r="AB2388" s="2"/>
      <c r="AC2388" s="2"/>
      <c r="AD2388" s="2"/>
      <c r="AE2388" s="2"/>
      <c r="AF2388" s="2"/>
      <c r="AH2388" s="1"/>
      <c r="AI2388" s="2"/>
      <c r="AJ2388" s="2"/>
      <c r="AK2388" s="2"/>
      <c r="AL2388" s="2"/>
      <c r="AM2388" s="2"/>
      <c r="AN2388" s="2"/>
      <c r="AO2388" s="2"/>
      <c r="AP2388" s="2"/>
      <c r="AR2388" s="1"/>
      <c r="AS2388" s="2"/>
      <c r="AT2388" s="2"/>
      <c r="AU2388" s="2"/>
      <c r="AV2388" s="2"/>
      <c r="AW2388" s="2"/>
      <c r="AX2388" s="2"/>
      <c r="AY2388" s="2"/>
      <c r="AZ2388" s="2"/>
      <c r="BB2388" s="1"/>
    </row>
    <row r="2389" spans="6:54" x14ac:dyDescent="0.35">
      <c r="F2389" s="2"/>
      <c r="G2389" s="2"/>
      <c r="H2389" s="2"/>
      <c r="I2389" s="2"/>
      <c r="J2389" s="2"/>
      <c r="K2389" s="2"/>
      <c r="L2389" s="2"/>
      <c r="N2389" s="1"/>
      <c r="O2389" s="2"/>
      <c r="P2389" s="2"/>
      <c r="Q2389" s="2"/>
      <c r="R2389" s="2"/>
      <c r="S2389" s="2"/>
      <c r="T2389" s="2"/>
      <c r="U2389" s="2"/>
      <c r="V2389" s="2"/>
      <c r="X2389" s="1"/>
      <c r="Y2389" s="2"/>
      <c r="Z2389" s="2"/>
      <c r="AA2389" s="2"/>
      <c r="AB2389" s="2"/>
      <c r="AC2389" s="2"/>
      <c r="AD2389" s="2"/>
      <c r="AE2389" s="2"/>
      <c r="AF2389" s="2"/>
      <c r="AH2389" s="1"/>
      <c r="AI2389" s="2"/>
      <c r="AJ2389" s="2"/>
      <c r="AK2389" s="2"/>
      <c r="AL2389" s="2"/>
      <c r="AM2389" s="2"/>
      <c r="AN2389" s="2"/>
      <c r="AO2389" s="2"/>
      <c r="AP2389" s="2"/>
      <c r="AR2389" s="1"/>
      <c r="AS2389" s="2"/>
      <c r="AT2389" s="2"/>
      <c r="AU2389" s="2"/>
      <c r="AV2389" s="2"/>
      <c r="AW2389" s="2"/>
      <c r="AX2389" s="2"/>
      <c r="AY2389" s="2"/>
      <c r="AZ2389" s="2"/>
      <c r="BB2389" s="1"/>
    </row>
    <row r="2390" spans="6:54" x14ac:dyDescent="0.35">
      <c r="F2390" s="2"/>
      <c r="G2390" s="2"/>
      <c r="H2390" s="2"/>
      <c r="I2390" s="2"/>
      <c r="J2390" s="2"/>
      <c r="K2390" s="2"/>
      <c r="L2390" s="2"/>
      <c r="N2390" s="1"/>
      <c r="O2390" s="2"/>
      <c r="P2390" s="2"/>
      <c r="Q2390" s="2"/>
      <c r="R2390" s="2"/>
      <c r="S2390" s="2"/>
      <c r="T2390" s="2"/>
      <c r="U2390" s="2"/>
      <c r="V2390" s="2"/>
      <c r="X2390" s="1"/>
      <c r="Y2390" s="2"/>
      <c r="Z2390" s="2"/>
      <c r="AA2390" s="2"/>
      <c r="AB2390" s="2"/>
      <c r="AC2390" s="2"/>
      <c r="AD2390" s="2"/>
      <c r="AE2390" s="2"/>
      <c r="AF2390" s="2"/>
      <c r="AH2390" s="1"/>
      <c r="AI2390" s="2"/>
      <c r="AJ2390" s="2"/>
      <c r="AK2390" s="2"/>
      <c r="AL2390" s="2"/>
      <c r="AM2390" s="2"/>
      <c r="AN2390" s="2"/>
      <c r="AO2390" s="2"/>
      <c r="AP2390" s="2"/>
      <c r="AR2390" s="1"/>
      <c r="AS2390" s="2"/>
      <c r="AT2390" s="2"/>
      <c r="AU2390" s="2"/>
      <c r="AV2390" s="2"/>
      <c r="AW2390" s="2"/>
      <c r="AX2390" s="2"/>
      <c r="AY2390" s="2"/>
      <c r="AZ2390" s="2"/>
      <c r="BB2390" s="1"/>
    </row>
    <row r="2391" spans="6:54" x14ac:dyDescent="0.35">
      <c r="F2391" s="2"/>
      <c r="G2391" s="2"/>
      <c r="H2391" s="2"/>
      <c r="I2391" s="2"/>
      <c r="J2391" s="2"/>
      <c r="K2391" s="2"/>
      <c r="L2391" s="2"/>
      <c r="N2391" s="1"/>
      <c r="O2391" s="2"/>
      <c r="P2391" s="2"/>
      <c r="Q2391" s="2"/>
      <c r="R2391" s="2"/>
      <c r="S2391" s="2"/>
      <c r="T2391" s="2"/>
      <c r="U2391" s="2"/>
      <c r="V2391" s="2"/>
      <c r="X2391" s="1"/>
      <c r="Y2391" s="2"/>
      <c r="Z2391" s="2"/>
      <c r="AA2391" s="2"/>
      <c r="AB2391" s="2"/>
      <c r="AC2391" s="2"/>
      <c r="AD2391" s="2"/>
      <c r="AE2391" s="2"/>
      <c r="AF2391" s="2"/>
      <c r="AH2391" s="1"/>
      <c r="AI2391" s="2"/>
      <c r="AJ2391" s="2"/>
      <c r="AK2391" s="2"/>
      <c r="AL2391" s="2"/>
      <c r="AM2391" s="2"/>
      <c r="AN2391" s="2"/>
      <c r="AO2391" s="2"/>
      <c r="AP2391" s="2"/>
      <c r="AR2391" s="1"/>
      <c r="AS2391" s="2"/>
      <c r="AT2391" s="2"/>
      <c r="AU2391" s="2"/>
      <c r="AV2391" s="2"/>
      <c r="AW2391" s="2"/>
      <c r="AX2391" s="2"/>
      <c r="AY2391" s="2"/>
      <c r="AZ2391" s="2"/>
      <c r="BB2391" s="1"/>
    </row>
    <row r="2392" spans="6:54" x14ac:dyDescent="0.35">
      <c r="F2392" s="2"/>
      <c r="G2392" s="2"/>
      <c r="H2392" s="2"/>
      <c r="I2392" s="2"/>
      <c r="J2392" s="2"/>
      <c r="K2392" s="2"/>
      <c r="L2392" s="2"/>
      <c r="N2392" s="1"/>
      <c r="O2392" s="2"/>
      <c r="P2392" s="2"/>
      <c r="Q2392" s="2"/>
      <c r="R2392" s="2"/>
      <c r="S2392" s="2"/>
      <c r="T2392" s="2"/>
      <c r="U2392" s="2"/>
      <c r="V2392" s="2"/>
      <c r="X2392" s="1"/>
      <c r="Y2392" s="2"/>
      <c r="Z2392" s="2"/>
      <c r="AA2392" s="2"/>
      <c r="AB2392" s="2"/>
      <c r="AC2392" s="2"/>
      <c r="AD2392" s="2"/>
      <c r="AE2392" s="2"/>
      <c r="AF2392" s="2"/>
      <c r="AH2392" s="1"/>
      <c r="AI2392" s="2"/>
      <c r="AJ2392" s="2"/>
      <c r="AK2392" s="2"/>
      <c r="AL2392" s="2"/>
      <c r="AM2392" s="2"/>
      <c r="AN2392" s="2"/>
      <c r="AO2392" s="2"/>
      <c r="AP2392" s="2"/>
      <c r="AR2392" s="1"/>
      <c r="AS2392" s="2"/>
      <c r="AT2392" s="2"/>
      <c r="AU2392" s="2"/>
      <c r="AV2392" s="2"/>
      <c r="AW2392" s="2"/>
      <c r="AX2392" s="2"/>
      <c r="AY2392" s="2"/>
      <c r="AZ2392" s="2"/>
      <c r="BB2392" s="1"/>
    </row>
    <row r="2393" spans="6:54" x14ac:dyDescent="0.35">
      <c r="F2393" s="2"/>
      <c r="G2393" s="2"/>
      <c r="H2393" s="2"/>
      <c r="I2393" s="2"/>
      <c r="J2393" s="2"/>
      <c r="K2393" s="2"/>
      <c r="L2393" s="2"/>
      <c r="N2393" s="1"/>
      <c r="O2393" s="2"/>
      <c r="P2393" s="2"/>
      <c r="Q2393" s="2"/>
      <c r="R2393" s="2"/>
      <c r="S2393" s="2"/>
      <c r="T2393" s="2"/>
      <c r="U2393" s="2"/>
      <c r="V2393" s="2"/>
      <c r="X2393" s="1"/>
      <c r="Y2393" s="2"/>
      <c r="Z2393" s="2"/>
      <c r="AA2393" s="2"/>
      <c r="AB2393" s="2"/>
      <c r="AC2393" s="2"/>
      <c r="AD2393" s="2"/>
      <c r="AE2393" s="2"/>
      <c r="AF2393" s="2"/>
      <c r="AH2393" s="1"/>
      <c r="AI2393" s="2"/>
      <c r="AJ2393" s="2"/>
      <c r="AK2393" s="2"/>
      <c r="AL2393" s="2"/>
      <c r="AM2393" s="2"/>
      <c r="AN2393" s="2"/>
      <c r="AO2393" s="2"/>
      <c r="AP2393" s="2"/>
      <c r="AR2393" s="1"/>
      <c r="AS2393" s="2"/>
      <c r="AT2393" s="2"/>
      <c r="AU2393" s="2"/>
      <c r="AV2393" s="2"/>
      <c r="AW2393" s="2"/>
      <c r="AX2393" s="2"/>
      <c r="AY2393" s="2"/>
      <c r="AZ2393" s="2"/>
      <c r="BB2393" s="1"/>
    </row>
    <row r="2394" spans="6:54" x14ac:dyDescent="0.35">
      <c r="F2394" s="2"/>
      <c r="G2394" s="2"/>
      <c r="H2394" s="2"/>
      <c r="I2394" s="2"/>
      <c r="J2394" s="2"/>
      <c r="K2394" s="2"/>
      <c r="L2394" s="2"/>
      <c r="N2394" s="1"/>
      <c r="O2394" s="2"/>
      <c r="P2394" s="2"/>
      <c r="Q2394" s="2"/>
      <c r="R2394" s="2"/>
      <c r="S2394" s="2"/>
      <c r="T2394" s="2"/>
      <c r="U2394" s="2"/>
      <c r="V2394" s="2"/>
      <c r="X2394" s="1"/>
      <c r="Y2394" s="2"/>
      <c r="Z2394" s="2"/>
      <c r="AA2394" s="2"/>
      <c r="AB2394" s="2"/>
      <c r="AC2394" s="2"/>
      <c r="AD2394" s="2"/>
      <c r="AE2394" s="2"/>
      <c r="AF2394" s="2"/>
      <c r="AH2394" s="1"/>
      <c r="AI2394" s="2"/>
      <c r="AJ2394" s="2"/>
      <c r="AK2394" s="2"/>
      <c r="AL2394" s="2"/>
      <c r="AM2394" s="2"/>
      <c r="AN2394" s="2"/>
      <c r="AO2394" s="2"/>
      <c r="AP2394" s="2"/>
      <c r="AR2394" s="1"/>
      <c r="AS2394" s="2"/>
      <c r="AT2394" s="2"/>
      <c r="AU2394" s="2"/>
      <c r="AV2394" s="2"/>
      <c r="AW2394" s="2"/>
      <c r="AX2394" s="2"/>
      <c r="AY2394" s="2"/>
      <c r="AZ2394" s="2"/>
      <c r="BB2394" s="1"/>
    </row>
    <row r="2395" spans="6:54" x14ac:dyDescent="0.35">
      <c r="F2395" s="2"/>
      <c r="G2395" s="2"/>
      <c r="H2395" s="2"/>
      <c r="I2395" s="2"/>
      <c r="J2395" s="2"/>
      <c r="K2395" s="2"/>
      <c r="L2395" s="2"/>
      <c r="N2395" s="1"/>
      <c r="O2395" s="2"/>
      <c r="P2395" s="2"/>
      <c r="Q2395" s="2"/>
      <c r="R2395" s="2"/>
      <c r="S2395" s="2"/>
      <c r="T2395" s="2"/>
      <c r="U2395" s="2"/>
      <c r="V2395" s="2"/>
      <c r="X2395" s="1"/>
      <c r="Y2395" s="2"/>
      <c r="Z2395" s="2"/>
      <c r="AA2395" s="2"/>
      <c r="AB2395" s="2"/>
      <c r="AC2395" s="2"/>
      <c r="AD2395" s="2"/>
      <c r="AE2395" s="2"/>
      <c r="AF2395" s="2"/>
      <c r="AH2395" s="1"/>
      <c r="AI2395" s="2"/>
      <c r="AJ2395" s="2"/>
      <c r="AK2395" s="2"/>
      <c r="AL2395" s="2"/>
      <c r="AM2395" s="2"/>
      <c r="AN2395" s="2"/>
      <c r="AO2395" s="2"/>
      <c r="AP2395" s="2"/>
      <c r="AR2395" s="1"/>
      <c r="AS2395" s="2"/>
      <c r="AT2395" s="2"/>
      <c r="AU2395" s="2"/>
      <c r="AV2395" s="2"/>
      <c r="AW2395" s="2"/>
      <c r="AX2395" s="2"/>
      <c r="AY2395" s="2"/>
      <c r="AZ2395" s="2"/>
      <c r="BB2395" s="1"/>
    </row>
    <row r="2396" spans="6:54" x14ac:dyDescent="0.35">
      <c r="F2396" s="2"/>
      <c r="G2396" s="2"/>
      <c r="H2396" s="2"/>
      <c r="I2396" s="2"/>
      <c r="J2396" s="2"/>
      <c r="K2396" s="2"/>
      <c r="L2396" s="2"/>
      <c r="N2396" s="1"/>
      <c r="O2396" s="2"/>
      <c r="P2396" s="2"/>
      <c r="Q2396" s="2"/>
      <c r="R2396" s="2"/>
      <c r="S2396" s="2"/>
      <c r="T2396" s="2"/>
      <c r="U2396" s="2"/>
      <c r="V2396" s="2"/>
      <c r="X2396" s="1"/>
      <c r="Y2396" s="2"/>
      <c r="Z2396" s="2"/>
      <c r="AA2396" s="2"/>
      <c r="AB2396" s="2"/>
      <c r="AC2396" s="2"/>
      <c r="AD2396" s="2"/>
      <c r="AE2396" s="2"/>
      <c r="AF2396" s="2"/>
      <c r="AH2396" s="1"/>
      <c r="AI2396" s="2"/>
      <c r="AJ2396" s="2"/>
      <c r="AK2396" s="2"/>
      <c r="AL2396" s="2"/>
      <c r="AM2396" s="2"/>
      <c r="AN2396" s="2"/>
      <c r="AO2396" s="2"/>
      <c r="AP2396" s="2"/>
      <c r="AR2396" s="1"/>
      <c r="AS2396" s="2"/>
      <c r="AT2396" s="2"/>
      <c r="AU2396" s="2"/>
      <c r="AV2396" s="2"/>
      <c r="AW2396" s="2"/>
      <c r="AX2396" s="2"/>
      <c r="AY2396" s="2"/>
      <c r="AZ2396" s="2"/>
      <c r="BB2396" s="1"/>
    </row>
    <row r="2397" spans="6:54" x14ac:dyDescent="0.35">
      <c r="F2397" s="2"/>
      <c r="G2397" s="2"/>
      <c r="H2397" s="2"/>
      <c r="I2397" s="2"/>
      <c r="J2397" s="2"/>
      <c r="K2397" s="2"/>
      <c r="L2397" s="2"/>
      <c r="N2397" s="1"/>
      <c r="O2397" s="2"/>
      <c r="P2397" s="2"/>
      <c r="Q2397" s="2"/>
      <c r="R2397" s="2"/>
      <c r="S2397" s="2"/>
      <c r="T2397" s="2"/>
      <c r="U2397" s="2"/>
      <c r="V2397" s="2"/>
      <c r="X2397" s="1"/>
      <c r="Y2397" s="2"/>
      <c r="Z2397" s="2"/>
      <c r="AA2397" s="2"/>
      <c r="AB2397" s="2"/>
      <c r="AC2397" s="2"/>
      <c r="AD2397" s="2"/>
      <c r="AE2397" s="2"/>
      <c r="AF2397" s="2"/>
      <c r="AH2397" s="1"/>
      <c r="AI2397" s="2"/>
      <c r="AJ2397" s="2"/>
      <c r="AK2397" s="2"/>
      <c r="AL2397" s="2"/>
      <c r="AM2397" s="2"/>
      <c r="AN2397" s="2"/>
      <c r="AO2397" s="2"/>
      <c r="AP2397" s="2"/>
      <c r="AR2397" s="1"/>
      <c r="AS2397" s="2"/>
      <c r="AT2397" s="2"/>
      <c r="AU2397" s="2"/>
      <c r="AV2397" s="2"/>
      <c r="AW2397" s="2"/>
      <c r="AX2397" s="2"/>
      <c r="AY2397" s="2"/>
      <c r="AZ2397" s="2"/>
      <c r="BB2397" s="1"/>
    </row>
    <row r="2398" spans="6:54" x14ac:dyDescent="0.35">
      <c r="F2398" s="2"/>
      <c r="G2398" s="2"/>
      <c r="H2398" s="2"/>
      <c r="I2398" s="2"/>
      <c r="J2398" s="2"/>
      <c r="K2398" s="2"/>
      <c r="L2398" s="2"/>
      <c r="N2398" s="1"/>
      <c r="O2398" s="2"/>
      <c r="P2398" s="2"/>
      <c r="Q2398" s="2"/>
      <c r="R2398" s="2"/>
      <c r="S2398" s="2"/>
      <c r="T2398" s="2"/>
      <c r="U2398" s="2"/>
      <c r="V2398" s="2"/>
      <c r="X2398" s="1"/>
      <c r="Y2398" s="2"/>
      <c r="Z2398" s="2"/>
      <c r="AA2398" s="2"/>
      <c r="AB2398" s="2"/>
      <c r="AC2398" s="2"/>
      <c r="AD2398" s="2"/>
      <c r="AE2398" s="2"/>
      <c r="AF2398" s="2"/>
      <c r="AH2398" s="1"/>
      <c r="AI2398" s="2"/>
      <c r="AJ2398" s="2"/>
      <c r="AK2398" s="2"/>
      <c r="AL2398" s="2"/>
      <c r="AM2398" s="2"/>
      <c r="AN2398" s="2"/>
      <c r="AO2398" s="2"/>
      <c r="AP2398" s="2"/>
      <c r="AR2398" s="1"/>
      <c r="AS2398" s="2"/>
      <c r="AT2398" s="2"/>
      <c r="AU2398" s="2"/>
      <c r="AV2398" s="2"/>
      <c r="AW2398" s="2"/>
      <c r="AX2398" s="2"/>
      <c r="AY2398" s="2"/>
      <c r="AZ2398" s="2"/>
      <c r="BB2398" s="1"/>
    </row>
    <row r="2399" spans="6:54" x14ac:dyDescent="0.35">
      <c r="F2399" s="2"/>
      <c r="G2399" s="2"/>
      <c r="H2399" s="2"/>
      <c r="I2399" s="2"/>
      <c r="J2399" s="2"/>
      <c r="K2399" s="2"/>
      <c r="L2399" s="2"/>
      <c r="N2399" s="1"/>
      <c r="O2399" s="2"/>
      <c r="P2399" s="2"/>
      <c r="Q2399" s="2"/>
      <c r="R2399" s="2"/>
      <c r="S2399" s="2"/>
      <c r="T2399" s="2"/>
      <c r="U2399" s="2"/>
      <c r="V2399" s="2"/>
      <c r="X2399" s="1"/>
      <c r="Y2399" s="2"/>
      <c r="Z2399" s="2"/>
      <c r="AA2399" s="2"/>
      <c r="AB2399" s="2"/>
      <c r="AC2399" s="2"/>
      <c r="AD2399" s="2"/>
      <c r="AE2399" s="2"/>
      <c r="AF2399" s="2"/>
      <c r="AH2399" s="1"/>
      <c r="AI2399" s="2"/>
      <c r="AJ2399" s="2"/>
      <c r="AK2399" s="2"/>
      <c r="AL2399" s="2"/>
      <c r="AM2399" s="2"/>
      <c r="AN2399" s="2"/>
      <c r="AO2399" s="2"/>
      <c r="AP2399" s="2"/>
      <c r="AR2399" s="1"/>
      <c r="AS2399" s="2"/>
      <c r="AT2399" s="2"/>
      <c r="AU2399" s="2"/>
      <c r="AV2399" s="2"/>
      <c r="AW2399" s="2"/>
      <c r="AX2399" s="2"/>
      <c r="AY2399" s="2"/>
      <c r="AZ2399" s="2"/>
      <c r="BB2399" s="1"/>
    </row>
    <row r="2400" spans="6:54" x14ac:dyDescent="0.35">
      <c r="F2400" s="2"/>
      <c r="G2400" s="2"/>
      <c r="H2400" s="2"/>
      <c r="I2400" s="2"/>
      <c r="J2400" s="2"/>
      <c r="K2400" s="2"/>
      <c r="L2400" s="2"/>
      <c r="N2400" s="1"/>
      <c r="O2400" s="2"/>
      <c r="P2400" s="2"/>
      <c r="Q2400" s="2"/>
      <c r="R2400" s="2"/>
      <c r="S2400" s="2"/>
      <c r="T2400" s="2"/>
      <c r="U2400" s="2"/>
      <c r="V2400" s="2"/>
      <c r="X2400" s="1"/>
      <c r="Y2400" s="2"/>
      <c r="Z2400" s="2"/>
      <c r="AA2400" s="2"/>
      <c r="AB2400" s="2"/>
      <c r="AC2400" s="2"/>
      <c r="AD2400" s="2"/>
      <c r="AE2400" s="2"/>
      <c r="AF2400" s="2"/>
      <c r="AH2400" s="1"/>
      <c r="AI2400" s="2"/>
      <c r="AJ2400" s="2"/>
      <c r="AK2400" s="2"/>
      <c r="AL2400" s="2"/>
      <c r="AM2400" s="2"/>
      <c r="AN2400" s="2"/>
      <c r="AO2400" s="2"/>
      <c r="AP2400" s="2"/>
      <c r="AR2400" s="1"/>
      <c r="AS2400" s="2"/>
      <c r="AT2400" s="2"/>
      <c r="AU2400" s="2"/>
      <c r="AV2400" s="2"/>
      <c r="AW2400" s="2"/>
      <c r="AX2400" s="2"/>
      <c r="AY2400" s="2"/>
      <c r="AZ2400" s="2"/>
      <c r="BB2400" s="1"/>
    </row>
    <row r="2401" spans="6:54" x14ac:dyDescent="0.35">
      <c r="F2401" s="2"/>
      <c r="G2401" s="2"/>
      <c r="H2401" s="2"/>
      <c r="I2401" s="2"/>
      <c r="J2401" s="2"/>
      <c r="K2401" s="2"/>
      <c r="L2401" s="2"/>
      <c r="N2401" s="1"/>
      <c r="O2401" s="2"/>
      <c r="P2401" s="2"/>
      <c r="Q2401" s="2"/>
      <c r="R2401" s="2"/>
      <c r="S2401" s="2"/>
      <c r="T2401" s="2"/>
      <c r="U2401" s="2"/>
      <c r="V2401" s="2"/>
      <c r="X2401" s="1"/>
      <c r="Y2401" s="2"/>
      <c r="Z2401" s="2"/>
      <c r="AA2401" s="2"/>
      <c r="AB2401" s="2"/>
      <c r="AC2401" s="2"/>
      <c r="AD2401" s="2"/>
      <c r="AE2401" s="2"/>
      <c r="AF2401" s="2"/>
      <c r="AH2401" s="1"/>
      <c r="AI2401" s="2"/>
      <c r="AJ2401" s="2"/>
      <c r="AK2401" s="2"/>
      <c r="AL2401" s="2"/>
      <c r="AM2401" s="2"/>
      <c r="AN2401" s="2"/>
      <c r="AO2401" s="2"/>
      <c r="AP2401" s="2"/>
      <c r="AR2401" s="1"/>
      <c r="AS2401" s="2"/>
      <c r="AT2401" s="2"/>
      <c r="AU2401" s="2"/>
      <c r="AV2401" s="2"/>
      <c r="AW2401" s="2"/>
      <c r="AX2401" s="2"/>
      <c r="AY2401" s="2"/>
      <c r="AZ2401" s="2"/>
      <c r="BB2401" s="1"/>
    </row>
    <row r="2402" spans="6:54" x14ac:dyDescent="0.35">
      <c r="F2402" s="2"/>
      <c r="G2402" s="2"/>
      <c r="H2402" s="2"/>
      <c r="I2402" s="2"/>
      <c r="J2402" s="2"/>
      <c r="K2402" s="2"/>
      <c r="L2402" s="2"/>
      <c r="N2402" s="1"/>
      <c r="O2402" s="2"/>
      <c r="P2402" s="2"/>
      <c r="Q2402" s="2"/>
      <c r="R2402" s="2"/>
      <c r="S2402" s="2"/>
      <c r="T2402" s="2"/>
      <c r="U2402" s="2"/>
      <c r="V2402" s="2"/>
      <c r="X2402" s="1"/>
      <c r="Y2402" s="2"/>
      <c r="Z2402" s="2"/>
      <c r="AA2402" s="2"/>
      <c r="AB2402" s="2"/>
      <c r="AC2402" s="2"/>
      <c r="AD2402" s="2"/>
      <c r="AE2402" s="2"/>
      <c r="AF2402" s="2"/>
      <c r="AH2402" s="1"/>
      <c r="AI2402" s="2"/>
      <c r="AJ2402" s="2"/>
      <c r="AK2402" s="2"/>
      <c r="AL2402" s="2"/>
      <c r="AM2402" s="2"/>
      <c r="AN2402" s="2"/>
      <c r="AO2402" s="2"/>
      <c r="AP2402" s="2"/>
      <c r="AR2402" s="1"/>
      <c r="AS2402" s="2"/>
      <c r="AT2402" s="2"/>
      <c r="AU2402" s="2"/>
      <c r="AV2402" s="2"/>
      <c r="AW2402" s="2"/>
      <c r="AX2402" s="2"/>
      <c r="AY2402" s="2"/>
      <c r="AZ2402" s="2"/>
      <c r="BB2402" s="1"/>
    </row>
    <row r="2403" spans="6:54" x14ac:dyDescent="0.35">
      <c r="F2403" s="2"/>
      <c r="G2403" s="2"/>
      <c r="H2403" s="2"/>
      <c r="I2403" s="2"/>
      <c r="J2403" s="2"/>
      <c r="K2403" s="2"/>
      <c r="L2403" s="2"/>
      <c r="N2403" s="1"/>
      <c r="O2403" s="2"/>
      <c r="P2403" s="2"/>
      <c r="Q2403" s="2"/>
      <c r="R2403" s="2"/>
      <c r="S2403" s="2"/>
      <c r="T2403" s="2"/>
      <c r="U2403" s="2"/>
      <c r="V2403" s="2"/>
      <c r="X2403" s="1"/>
      <c r="Y2403" s="2"/>
      <c r="Z2403" s="2"/>
      <c r="AA2403" s="2"/>
      <c r="AB2403" s="2"/>
      <c r="AC2403" s="2"/>
      <c r="AD2403" s="2"/>
      <c r="AE2403" s="2"/>
      <c r="AF2403" s="2"/>
      <c r="AH2403" s="1"/>
      <c r="AI2403" s="2"/>
      <c r="AJ2403" s="2"/>
      <c r="AK2403" s="2"/>
      <c r="AL2403" s="2"/>
      <c r="AM2403" s="2"/>
      <c r="AN2403" s="2"/>
      <c r="AO2403" s="2"/>
      <c r="AP2403" s="2"/>
      <c r="AR2403" s="1"/>
      <c r="AS2403" s="2"/>
      <c r="AT2403" s="2"/>
      <c r="AU2403" s="2"/>
      <c r="AV2403" s="2"/>
      <c r="AW2403" s="2"/>
      <c r="AX2403" s="2"/>
      <c r="AY2403" s="2"/>
      <c r="AZ2403" s="2"/>
      <c r="BB2403" s="1"/>
    </row>
    <row r="2404" spans="6:54" x14ac:dyDescent="0.35">
      <c r="F2404" s="2"/>
      <c r="G2404" s="2"/>
      <c r="H2404" s="2"/>
      <c r="I2404" s="2"/>
      <c r="J2404" s="2"/>
      <c r="K2404" s="2"/>
      <c r="L2404" s="2"/>
      <c r="N2404" s="1"/>
      <c r="O2404" s="2"/>
      <c r="P2404" s="2"/>
      <c r="Q2404" s="2"/>
      <c r="R2404" s="2"/>
      <c r="S2404" s="2"/>
      <c r="T2404" s="2"/>
      <c r="U2404" s="2"/>
      <c r="V2404" s="2"/>
      <c r="X2404" s="1"/>
      <c r="Y2404" s="2"/>
      <c r="Z2404" s="2"/>
      <c r="AA2404" s="2"/>
      <c r="AB2404" s="2"/>
      <c r="AC2404" s="2"/>
      <c r="AD2404" s="2"/>
      <c r="AE2404" s="2"/>
      <c r="AF2404" s="2"/>
      <c r="AH2404" s="1"/>
      <c r="AI2404" s="2"/>
      <c r="AJ2404" s="2"/>
      <c r="AK2404" s="2"/>
      <c r="AL2404" s="2"/>
      <c r="AM2404" s="2"/>
      <c r="AN2404" s="2"/>
      <c r="AO2404" s="2"/>
      <c r="AP2404" s="2"/>
      <c r="AR2404" s="1"/>
      <c r="AS2404" s="2"/>
      <c r="AT2404" s="2"/>
      <c r="AU2404" s="2"/>
      <c r="AV2404" s="2"/>
      <c r="AW2404" s="2"/>
      <c r="AX2404" s="2"/>
      <c r="AY2404" s="2"/>
      <c r="AZ2404" s="2"/>
      <c r="BB2404" s="1"/>
    </row>
    <row r="2405" spans="6:54" x14ac:dyDescent="0.35">
      <c r="F2405" s="2"/>
      <c r="G2405" s="2"/>
      <c r="H2405" s="2"/>
      <c r="I2405" s="2"/>
      <c r="J2405" s="2"/>
      <c r="K2405" s="2"/>
      <c r="L2405" s="2"/>
      <c r="N2405" s="1"/>
      <c r="O2405" s="2"/>
      <c r="P2405" s="2"/>
      <c r="Q2405" s="2"/>
      <c r="R2405" s="2"/>
      <c r="S2405" s="2"/>
      <c r="T2405" s="2"/>
      <c r="U2405" s="2"/>
      <c r="V2405" s="2"/>
      <c r="X2405" s="1"/>
      <c r="Y2405" s="2"/>
      <c r="Z2405" s="2"/>
      <c r="AA2405" s="2"/>
      <c r="AB2405" s="2"/>
      <c r="AC2405" s="2"/>
      <c r="AD2405" s="2"/>
      <c r="AE2405" s="2"/>
      <c r="AF2405" s="2"/>
      <c r="AH2405" s="1"/>
      <c r="AI2405" s="2"/>
      <c r="AJ2405" s="2"/>
      <c r="AK2405" s="2"/>
      <c r="AL2405" s="2"/>
      <c r="AM2405" s="2"/>
      <c r="AN2405" s="2"/>
      <c r="AO2405" s="2"/>
      <c r="AP2405" s="2"/>
      <c r="AR2405" s="1"/>
      <c r="AS2405" s="2"/>
      <c r="AT2405" s="2"/>
      <c r="AU2405" s="2"/>
      <c r="AV2405" s="2"/>
      <c r="AW2405" s="2"/>
      <c r="AX2405" s="2"/>
      <c r="AY2405" s="2"/>
      <c r="AZ2405" s="2"/>
      <c r="BB2405" s="1"/>
    </row>
    <row r="2406" spans="6:54" x14ac:dyDescent="0.35">
      <c r="F2406" s="2"/>
      <c r="G2406" s="2"/>
      <c r="H2406" s="2"/>
      <c r="I2406" s="2"/>
      <c r="J2406" s="2"/>
      <c r="K2406" s="2"/>
      <c r="L2406" s="2"/>
      <c r="N2406" s="1"/>
      <c r="O2406" s="2"/>
      <c r="P2406" s="2"/>
      <c r="Q2406" s="2"/>
      <c r="R2406" s="2"/>
      <c r="S2406" s="2"/>
      <c r="T2406" s="2"/>
      <c r="U2406" s="2"/>
      <c r="V2406" s="2"/>
      <c r="X2406" s="1"/>
      <c r="Y2406" s="2"/>
      <c r="Z2406" s="2"/>
      <c r="AA2406" s="2"/>
      <c r="AB2406" s="2"/>
      <c r="AC2406" s="2"/>
      <c r="AD2406" s="2"/>
      <c r="AE2406" s="2"/>
      <c r="AF2406" s="2"/>
      <c r="AH2406" s="1"/>
      <c r="AI2406" s="2"/>
      <c r="AJ2406" s="2"/>
      <c r="AK2406" s="2"/>
      <c r="AL2406" s="2"/>
      <c r="AM2406" s="2"/>
      <c r="AN2406" s="2"/>
      <c r="AO2406" s="2"/>
      <c r="AP2406" s="2"/>
      <c r="AR2406" s="1"/>
      <c r="AS2406" s="2"/>
      <c r="AT2406" s="2"/>
      <c r="AU2406" s="2"/>
      <c r="AV2406" s="2"/>
      <c r="AW2406" s="2"/>
      <c r="AX2406" s="2"/>
      <c r="AY2406" s="2"/>
      <c r="AZ2406" s="2"/>
      <c r="BB2406" s="1"/>
    </row>
    <row r="2407" spans="6:54" x14ac:dyDescent="0.35">
      <c r="F2407" s="2"/>
      <c r="G2407" s="2"/>
      <c r="H2407" s="2"/>
      <c r="I2407" s="2"/>
      <c r="J2407" s="2"/>
      <c r="K2407" s="2"/>
      <c r="L2407" s="2"/>
      <c r="N2407" s="1"/>
      <c r="O2407" s="2"/>
      <c r="P2407" s="2"/>
      <c r="Q2407" s="2"/>
      <c r="R2407" s="2"/>
      <c r="S2407" s="2"/>
      <c r="T2407" s="2"/>
      <c r="U2407" s="2"/>
      <c r="V2407" s="2"/>
      <c r="X2407" s="1"/>
      <c r="Y2407" s="2"/>
      <c r="Z2407" s="2"/>
      <c r="AA2407" s="2"/>
      <c r="AB2407" s="2"/>
      <c r="AC2407" s="2"/>
      <c r="AD2407" s="2"/>
      <c r="AE2407" s="2"/>
      <c r="AF2407" s="2"/>
      <c r="AH2407" s="1"/>
      <c r="AI2407" s="2"/>
      <c r="AJ2407" s="2"/>
      <c r="AK2407" s="2"/>
      <c r="AL2407" s="2"/>
      <c r="AM2407" s="2"/>
      <c r="AN2407" s="2"/>
      <c r="AO2407" s="2"/>
      <c r="AP2407" s="2"/>
      <c r="AR2407" s="1"/>
      <c r="AS2407" s="2"/>
      <c r="AT2407" s="2"/>
      <c r="AU2407" s="2"/>
      <c r="AV2407" s="2"/>
      <c r="AW2407" s="2"/>
      <c r="AX2407" s="2"/>
      <c r="AY2407" s="2"/>
      <c r="AZ2407" s="2"/>
      <c r="BB2407" s="1"/>
    </row>
    <row r="2408" spans="6:54" x14ac:dyDescent="0.35">
      <c r="F2408" s="2"/>
      <c r="G2408" s="2"/>
      <c r="H2408" s="2"/>
      <c r="I2408" s="2"/>
      <c r="J2408" s="2"/>
      <c r="K2408" s="2"/>
      <c r="L2408" s="2"/>
      <c r="N2408" s="1"/>
      <c r="O2408" s="2"/>
      <c r="P2408" s="2"/>
      <c r="Q2408" s="2"/>
      <c r="R2408" s="2"/>
      <c r="S2408" s="2"/>
      <c r="T2408" s="2"/>
      <c r="U2408" s="2"/>
      <c r="V2408" s="2"/>
      <c r="X2408" s="1"/>
      <c r="Y2408" s="2"/>
      <c r="Z2408" s="2"/>
      <c r="AA2408" s="2"/>
      <c r="AB2408" s="2"/>
      <c r="AC2408" s="2"/>
      <c r="AD2408" s="2"/>
      <c r="AE2408" s="2"/>
      <c r="AF2408" s="2"/>
      <c r="AH2408" s="1"/>
      <c r="AI2408" s="2"/>
      <c r="AJ2408" s="2"/>
      <c r="AK2408" s="2"/>
      <c r="AL2408" s="2"/>
      <c r="AM2408" s="2"/>
      <c r="AN2408" s="2"/>
      <c r="AO2408" s="2"/>
      <c r="AP2408" s="2"/>
      <c r="AR2408" s="1"/>
      <c r="AS2408" s="2"/>
      <c r="AT2408" s="2"/>
      <c r="AU2408" s="2"/>
      <c r="AV2408" s="2"/>
      <c r="AW2408" s="2"/>
      <c r="AX2408" s="2"/>
      <c r="AY2408" s="2"/>
      <c r="AZ2408" s="2"/>
      <c r="BB2408" s="1"/>
    </row>
    <row r="2409" spans="6:54" x14ac:dyDescent="0.35">
      <c r="F2409" s="2"/>
      <c r="G2409" s="2"/>
      <c r="H2409" s="2"/>
      <c r="I2409" s="2"/>
      <c r="J2409" s="2"/>
      <c r="K2409" s="2"/>
      <c r="L2409" s="2"/>
      <c r="N2409" s="1"/>
      <c r="O2409" s="2"/>
      <c r="P2409" s="2"/>
      <c r="Q2409" s="2"/>
      <c r="R2409" s="2"/>
      <c r="S2409" s="2"/>
      <c r="T2409" s="2"/>
      <c r="U2409" s="2"/>
      <c r="V2409" s="2"/>
      <c r="X2409" s="1"/>
      <c r="Y2409" s="2"/>
      <c r="Z2409" s="2"/>
      <c r="AA2409" s="2"/>
      <c r="AB2409" s="2"/>
      <c r="AC2409" s="2"/>
      <c r="AD2409" s="2"/>
      <c r="AE2409" s="2"/>
      <c r="AF2409" s="2"/>
      <c r="AH2409" s="1"/>
      <c r="AI2409" s="2"/>
      <c r="AJ2409" s="2"/>
      <c r="AK2409" s="2"/>
      <c r="AL2409" s="2"/>
      <c r="AM2409" s="2"/>
      <c r="AN2409" s="2"/>
      <c r="AO2409" s="2"/>
      <c r="AP2409" s="2"/>
      <c r="AR2409" s="1"/>
      <c r="AS2409" s="2"/>
      <c r="AT2409" s="2"/>
      <c r="AU2409" s="2"/>
      <c r="AV2409" s="2"/>
      <c r="AW2409" s="2"/>
      <c r="AX2409" s="2"/>
      <c r="AY2409" s="2"/>
      <c r="AZ2409" s="2"/>
      <c r="BB2409" s="1"/>
    </row>
    <row r="2410" spans="6:54" x14ac:dyDescent="0.35">
      <c r="F2410" s="2"/>
      <c r="G2410" s="2"/>
      <c r="H2410" s="2"/>
      <c r="I2410" s="2"/>
      <c r="J2410" s="2"/>
      <c r="K2410" s="2"/>
      <c r="L2410" s="2"/>
      <c r="N2410" s="1"/>
      <c r="O2410" s="2"/>
      <c r="P2410" s="2"/>
      <c r="Q2410" s="2"/>
      <c r="R2410" s="2"/>
      <c r="S2410" s="2"/>
      <c r="T2410" s="2"/>
      <c r="U2410" s="2"/>
      <c r="V2410" s="2"/>
      <c r="X2410" s="1"/>
      <c r="Y2410" s="2"/>
      <c r="Z2410" s="2"/>
      <c r="AA2410" s="2"/>
      <c r="AB2410" s="2"/>
      <c r="AC2410" s="2"/>
      <c r="AD2410" s="2"/>
      <c r="AE2410" s="2"/>
      <c r="AF2410" s="2"/>
      <c r="AH2410" s="1"/>
      <c r="AI2410" s="2"/>
      <c r="AJ2410" s="2"/>
      <c r="AK2410" s="2"/>
      <c r="AL2410" s="2"/>
      <c r="AM2410" s="2"/>
      <c r="AN2410" s="2"/>
      <c r="AO2410" s="2"/>
      <c r="AP2410" s="2"/>
      <c r="AR2410" s="1"/>
      <c r="AS2410" s="2"/>
      <c r="AT2410" s="2"/>
      <c r="AU2410" s="2"/>
      <c r="AV2410" s="2"/>
      <c r="AW2410" s="2"/>
      <c r="AX2410" s="2"/>
      <c r="AY2410" s="2"/>
      <c r="AZ2410" s="2"/>
      <c r="BB2410" s="1"/>
    </row>
    <row r="2411" spans="6:54" x14ac:dyDescent="0.35">
      <c r="F2411" s="2"/>
      <c r="G2411" s="2"/>
      <c r="H2411" s="2"/>
      <c r="I2411" s="2"/>
      <c r="J2411" s="2"/>
      <c r="K2411" s="2"/>
      <c r="L2411" s="2"/>
      <c r="N2411" s="1"/>
      <c r="O2411" s="2"/>
      <c r="P2411" s="2"/>
      <c r="Q2411" s="2"/>
      <c r="R2411" s="2"/>
      <c r="S2411" s="2"/>
      <c r="T2411" s="2"/>
      <c r="U2411" s="2"/>
      <c r="V2411" s="2"/>
      <c r="X2411" s="1"/>
      <c r="Y2411" s="2"/>
      <c r="Z2411" s="2"/>
      <c r="AA2411" s="2"/>
      <c r="AB2411" s="2"/>
      <c r="AC2411" s="2"/>
      <c r="AD2411" s="2"/>
      <c r="AE2411" s="2"/>
      <c r="AF2411" s="2"/>
      <c r="AH2411" s="1"/>
      <c r="AI2411" s="2"/>
      <c r="AJ2411" s="2"/>
      <c r="AK2411" s="2"/>
      <c r="AL2411" s="2"/>
      <c r="AM2411" s="2"/>
      <c r="AN2411" s="2"/>
      <c r="AO2411" s="2"/>
      <c r="AP2411" s="2"/>
      <c r="AR2411" s="1"/>
      <c r="AS2411" s="2"/>
      <c r="AT2411" s="2"/>
      <c r="AU2411" s="2"/>
      <c r="AV2411" s="2"/>
      <c r="AW2411" s="2"/>
      <c r="AX2411" s="2"/>
      <c r="AY2411" s="2"/>
      <c r="AZ2411" s="2"/>
      <c r="BB2411" s="1"/>
    </row>
    <row r="2412" spans="6:54" x14ac:dyDescent="0.35">
      <c r="F2412" s="2"/>
      <c r="G2412" s="2"/>
      <c r="H2412" s="2"/>
      <c r="I2412" s="2"/>
      <c r="J2412" s="2"/>
      <c r="K2412" s="2"/>
      <c r="L2412" s="2"/>
      <c r="N2412" s="1"/>
      <c r="O2412" s="2"/>
      <c r="P2412" s="2"/>
      <c r="Q2412" s="2"/>
      <c r="R2412" s="2"/>
      <c r="S2412" s="2"/>
      <c r="T2412" s="2"/>
      <c r="U2412" s="2"/>
      <c r="V2412" s="2"/>
      <c r="X2412" s="1"/>
      <c r="Y2412" s="2"/>
      <c r="Z2412" s="2"/>
      <c r="AA2412" s="2"/>
      <c r="AB2412" s="2"/>
      <c r="AC2412" s="2"/>
      <c r="AD2412" s="2"/>
      <c r="AE2412" s="2"/>
      <c r="AF2412" s="2"/>
      <c r="AH2412" s="1"/>
      <c r="AI2412" s="2"/>
      <c r="AJ2412" s="2"/>
      <c r="AK2412" s="2"/>
      <c r="AL2412" s="2"/>
      <c r="AM2412" s="2"/>
      <c r="AN2412" s="2"/>
      <c r="AO2412" s="2"/>
      <c r="AP2412" s="2"/>
      <c r="AR2412" s="1"/>
      <c r="AS2412" s="2"/>
      <c r="AT2412" s="2"/>
      <c r="AU2412" s="2"/>
      <c r="AV2412" s="2"/>
      <c r="AW2412" s="2"/>
      <c r="AX2412" s="2"/>
      <c r="AY2412" s="2"/>
      <c r="AZ2412" s="2"/>
      <c r="BB2412" s="1"/>
    </row>
    <row r="2413" spans="6:54" x14ac:dyDescent="0.35">
      <c r="F2413" s="2"/>
      <c r="G2413" s="2"/>
      <c r="H2413" s="2"/>
      <c r="I2413" s="2"/>
      <c r="J2413" s="2"/>
      <c r="K2413" s="2"/>
      <c r="L2413" s="2"/>
      <c r="N2413" s="1"/>
      <c r="O2413" s="2"/>
      <c r="P2413" s="2"/>
      <c r="Q2413" s="2"/>
      <c r="R2413" s="2"/>
      <c r="S2413" s="2"/>
      <c r="T2413" s="2"/>
      <c r="U2413" s="2"/>
      <c r="V2413" s="2"/>
      <c r="X2413" s="1"/>
      <c r="Y2413" s="2"/>
      <c r="Z2413" s="2"/>
      <c r="AA2413" s="2"/>
      <c r="AB2413" s="2"/>
      <c r="AC2413" s="2"/>
      <c r="AD2413" s="2"/>
      <c r="AE2413" s="2"/>
      <c r="AF2413" s="2"/>
      <c r="AH2413" s="1"/>
      <c r="AI2413" s="2"/>
      <c r="AJ2413" s="2"/>
      <c r="AK2413" s="2"/>
      <c r="AL2413" s="2"/>
      <c r="AM2413" s="2"/>
      <c r="AN2413" s="2"/>
      <c r="AO2413" s="2"/>
      <c r="AP2413" s="2"/>
      <c r="AR2413" s="1"/>
      <c r="AS2413" s="2"/>
      <c r="AT2413" s="2"/>
      <c r="AU2413" s="2"/>
      <c r="AV2413" s="2"/>
      <c r="AW2413" s="2"/>
      <c r="AX2413" s="2"/>
      <c r="AY2413" s="2"/>
      <c r="AZ2413" s="2"/>
      <c r="BB2413" s="1"/>
    </row>
    <row r="2414" spans="6:54" x14ac:dyDescent="0.35">
      <c r="F2414" s="2"/>
      <c r="G2414" s="2"/>
      <c r="H2414" s="2"/>
      <c r="I2414" s="2"/>
      <c r="J2414" s="2"/>
      <c r="K2414" s="2"/>
      <c r="L2414" s="2"/>
      <c r="N2414" s="1"/>
      <c r="O2414" s="2"/>
      <c r="P2414" s="2"/>
      <c r="Q2414" s="2"/>
      <c r="R2414" s="2"/>
      <c r="S2414" s="2"/>
      <c r="T2414" s="2"/>
      <c r="U2414" s="2"/>
      <c r="V2414" s="2"/>
      <c r="X2414" s="1"/>
      <c r="Y2414" s="2"/>
      <c r="Z2414" s="2"/>
      <c r="AA2414" s="2"/>
      <c r="AB2414" s="2"/>
      <c r="AC2414" s="2"/>
      <c r="AD2414" s="2"/>
      <c r="AE2414" s="2"/>
      <c r="AF2414" s="2"/>
      <c r="AH2414" s="1"/>
      <c r="AI2414" s="2"/>
      <c r="AJ2414" s="2"/>
      <c r="AK2414" s="2"/>
      <c r="AL2414" s="2"/>
      <c r="AM2414" s="2"/>
      <c r="AN2414" s="2"/>
      <c r="AO2414" s="2"/>
      <c r="AP2414" s="2"/>
      <c r="AR2414" s="1"/>
      <c r="AS2414" s="2"/>
      <c r="AT2414" s="2"/>
      <c r="AU2414" s="2"/>
      <c r="AV2414" s="2"/>
      <c r="AW2414" s="2"/>
      <c r="AX2414" s="2"/>
      <c r="AY2414" s="2"/>
      <c r="AZ2414" s="2"/>
      <c r="BB2414" s="1"/>
    </row>
    <row r="2415" spans="6:54" x14ac:dyDescent="0.35">
      <c r="F2415" s="2"/>
      <c r="G2415" s="2"/>
      <c r="H2415" s="2"/>
      <c r="I2415" s="2"/>
      <c r="J2415" s="2"/>
      <c r="K2415" s="2"/>
      <c r="L2415" s="2"/>
      <c r="N2415" s="1"/>
      <c r="O2415" s="2"/>
      <c r="P2415" s="2"/>
      <c r="Q2415" s="2"/>
      <c r="R2415" s="2"/>
      <c r="S2415" s="2"/>
      <c r="T2415" s="2"/>
      <c r="U2415" s="2"/>
      <c r="V2415" s="2"/>
      <c r="X2415" s="1"/>
      <c r="Y2415" s="2"/>
      <c r="Z2415" s="2"/>
      <c r="AA2415" s="2"/>
      <c r="AB2415" s="2"/>
      <c r="AC2415" s="2"/>
      <c r="AD2415" s="2"/>
      <c r="AE2415" s="2"/>
      <c r="AF2415" s="2"/>
      <c r="AH2415" s="1"/>
      <c r="AI2415" s="2"/>
      <c r="AJ2415" s="2"/>
      <c r="AK2415" s="2"/>
      <c r="AL2415" s="2"/>
      <c r="AM2415" s="2"/>
      <c r="AN2415" s="2"/>
      <c r="AO2415" s="2"/>
      <c r="AP2415" s="2"/>
      <c r="AR2415" s="1"/>
      <c r="AS2415" s="2"/>
      <c r="AT2415" s="2"/>
      <c r="AU2415" s="2"/>
      <c r="AV2415" s="2"/>
      <c r="AW2415" s="2"/>
      <c r="AX2415" s="2"/>
      <c r="AY2415" s="2"/>
      <c r="AZ2415" s="2"/>
      <c r="BB2415" s="1"/>
    </row>
    <row r="2416" spans="6:54" x14ac:dyDescent="0.35">
      <c r="F2416" s="2"/>
      <c r="G2416" s="2"/>
      <c r="H2416" s="2"/>
      <c r="I2416" s="2"/>
      <c r="J2416" s="2"/>
      <c r="K2416" s="2"/>
      <c r="L2416" s="2"/>
      <c r="N2416" s="1"/>
      <c r="O2416" s="2"/>
      <c r="P2416" s="2"/>
      <c r="Q2416" s="2"/>
      <c r="R2416" s="2"/>
      <c r="S2416" s="2"/>
      <c r="T2416" s="2"/>
      <c r="U2416" s="2"/>
      <c r="V2416" s="2"/>
      <c r="X2416" s="1"/>
      <c r="Y2416" s="2"/>
      <c r="Z2416" s="2"/>
      <c r="AA2416" s="2"/>
      <c r="AB2416" s="2"/>
      <c r="AC2416" s="2"/>
      <c r="AD2416" s="2"/>
      <c r="AE2416" s="2"/>
      <c r="AF2416" s="2"/>
      <c r="AH2416" s="1"/>
      <c r="AI2416" s="2"/>
      <c r="AJ2416" s="2"/>
      <c r="AK2416" s="2"/>
      <c r="AL2416" s="2"/>
      <c r="AM2416" s="2"/>
      <c r="AN2416" s="2"/>
      <c r="AO2416" s="2"/>
      <c r="AP2416" s="2"/>
      <c r="AR2416" s="1"/>
      <c r="AS2416" s="2"/>
      <c r="AT2416" s="2"/>
      <c r="AU2416" s="2"/>
      <c r="AV2416" s="2"/>
      <c r="AW2416" s="2"/>
      <c r="AX2416" s="2"/>
      <c r="AY2416" s="2"/>
      <c r="AZ2416" s="2"/>
      <c r="BB2416" s="1"/>
    </row>
    <row r="2417" spans="6:54" x14ac:dyDescent="0.35">
      <c r="F2417" s="2"/>
      <c r="G2417" s="2"/>
      <c r="H2417" s="2"/>
      <c r="I2417" s="2"/>
      <c r="J2417" s="2"/>
      <c r="K2417" s="2"/>
      <c r="L2417" s="2"/>
      <c r="N2417" s="1"/>
      <c r="O2417" s="2"/>
      <c r="P2417" s="2"/>
      <c r="Q2417" s="2"/>
      <c r="R2417" s="2"/>
      <c r="S2417" s="2"/>
      <c r="T2417" s="2"/>
      <c r="U2417" s="2"/>
      <c r="V2417" s="2"/>
      <c r="X2417" s="1"/>
      <c r="Y2417" s="2"/>
      <c r="Z2417" s="2"/>
      <c r="AA2417" s="2"/>
      <c r="AB2417" s="2"/>
      <c r="AC2417" s="2"/>
      <c r="AD2417" s="2"/>
      <c r="AE2417" s="2"/>
      <c r="AF2417" s="2"/>
      <c r="AH2417" s="1"/>
      <c r="AI2417" s="2"/>
      <c r="AJ2417" s="2"/>
      <c r="AK2417" s="2"/>
      <c r="AL2417" s="2"/>
      <c r="AM2417" s="2"/>
      <c r="AN2417" s="2"/>
      <c r="AO2417" s="2"/>
      <c r="AP2417" s="2"/>
      <c r="AR2417" s="1"/>
      <c r="AS2417" s="2"/>
      <c r="AT2417" s="2"/>
      <c r="AU2417" s="2"/>
      <c r="AV2417" s="2"/>
      <c r="AW2417" s="2"/>
      <c r="AX2417" s="2"/>
      <c r="AY2417" s="2"/>
      <c r="AZ2417" s="2"/>
      <c r="BB2417" s="1"/>
    </row>
    <row r="2418" spans="6:54" x14ac:dyDescent="0.35">
      <c r="F2418" s="2"/>
      <c r="G2418" s="2"/>
      <c r="H2418" s="2"/>
      <c r="I2418" s="2"/>
      <c r="J2418" s="2"/>
      <c r="K2418" s="2"/>
      <c r="L2418" s="2"/>
      <c r="N2418" s="1"/>
      <c r="O2418" s="2"/>
      <c r="P2418" s="2"/>
      <c r="Q2418" s="2"/>
      <c r="R2418" s="2"/>
      <c r="S2418" s="2"/>
      <c r="T2418" s="2"/>
      <c r="U2418" s="2"/>
      <c r="V2418" s="2"/>
      <c r="X2418" s="1"/>
      <c r="Y2418" s="2"/>
      <c r="Z2418" s="2"/>
      <c r="AA2418" s="2"/>
      <c r="AB2418" s="2"/>
      <c r="AC2418" s="2"/>
      <c r="AD2418" s="2"/>
      <c r="AE2418" s="2"/>
      <c r="AF2418" s="2"/>
      <c r="AH2418" s="1"/>
      <c r="AI2418" s="2"/>
      <c r="AJ2418" s="2"/>
      <c r="AK2418" s="2"/>
      <c r="AL2418" s="2"/>
      <c r="AM2418" s="2"/>
      <c r="AN2418" s="2"/>
      <c r="AO2418" s="2"/>
      <c r="AP2418" s="2"/>
      <c r="AR2418" s="1"/>
      <c r="AS2418" s="2"/>
      <c r="AT2418" s="2"/>
      <c r="AU2418" s="2"/>
      <c r="AV2418" s="2"/>
      <c r="AW2418" s="2"/>
      <c r="AX2418" s="2"/>
      <c r="AY2418" s="2"/>
      <c r="AZ2418" s="2"/>
      <c r="BB2418" s="1"/>
    </row>
    <row r="2419" spans="6:54" x14ac:dyDescent="0.35">
      <c r="F2419" s="2"/>
      <c r="G2419" s="2"/>
      <c r="H2419" s="2"/>
      <c r="I2419" s="2"/>
      <c r="J2419" s="2"/>
      <c r="K2419" s="2"/>
      <c r="L2419" s="2"/>
      <c r="N2419" s="1"/>
      <c r="O2419" s="2"/>
      <c r="P2419" s="2"/>
      <c r="Q2419" s="2"/>
      <c r="R2419" s="2"/>
      <c r="S2419" s="2"/>
      <c r="T2419" s="2"/>
      <c r="U2419" s="2"/>
      <c r="V2419" s="2"/>
      <c r="X2419" s="1"/>
      <c r="Y2419" s="2"/>
      <c r="Z2419" s="2"/>
      <c r="AA2419" s="2"/>
      <c r="AB2419" s="2"/>
      <c r="AC2419" s="2"/>
      <c r="AD2419" s="2"/>
      <c r="AE2419" s="2"/>
      <c r="AF2419" s="2"/>
      <c r="AH2419" s="1"/>
      <c r="AI2419" s="2"/>
      <c r="AJ2419" s="2"/>
      <c r="AK2419" s="2"/>
      <c r="AL2419" s="2"/>
      <c r="AM2419" s="2"/>
      <c r="AN2419" s="2"/>
      <c r="AO2419" s="2"/>
      <c r="AP2419" s="2"/>
      <c r="AR2419" s="1"/>
      <c r="AS2419" s="2"/>
      <c r="AT2419" s="2"/>
      <c r="AU2419" s="2"/>
      <c r="AV2419" s="2"/>
      <c r="AW2419" s="2"/>
      <c r="AX2419" s="2"/>
      <c r="AY2419" s="2"/>
      <c r="AZ2419" s="2"/>
      <c r="BB2419" s="1"/>
    </row>
    <row r="2420" spans="6:54" x14ac:dyDescent="0.35">
      <c r="F2420" s="2"/>
      <c r="G2420" s="2"/>
      <c r="H2420" s="2"/>
      <c r="I2420" s="2"/>
      <c r="J2420" s="2"/>
      <c r="K2420" s="2"/>
      <c r="L2420" s="2"/>
      <c r="N2420" s="1"/>
      <c r="O2420" s="2"/>
      <c r="P2420" s="2"/>
      <c r="Q2420" s="2"/>
      <c r="R2420" s="2"/>
      <c r="S2420" s="2"/>
      <c r="T2420" s="2"/>
      <c r="U2420" s="2"/>
      <c r="V2420" s="2"/>
      <c r="X2420" s="1"/>
      <c r="Y2420" s="2"/>
      <c r="Z2420" s="2"/>
      <c r="AA2420" s="2"/>
      <c r="AB2420" s="2"/>
      <c r="AC2420" s="2"/>
      <c r="AD2420" s="2"/>
      <c r="AE2420" s="2"/>
      <c r="AF2420" s="2"/>
      <c r="AH2420" s="1"/>
      <c r="AI2420" s="2"/>
      <c r="AJ2420" s="2"/>
      <c r="AK2420" s="2"/>
      <c r="AL2420" s="2"/>
      <c r="AM2420" s="2"/>
      <c r="AN2420" s="2"/>
      <c r="AO2420" s="2"/>
      <c r="AP2420" s="2"/>
      <c r="AR2420" s="1"/>
      <c r="AS2420" s="2"/>
      <c r="AT2420" s="2"/>
      <c r="AU2420" s="2"/>
      <c r="AV2420" s="2"/>
      <c r="AW2420" s="2"/>
      <c r="AX2420" s="2"/>
      <c r="AY2420" s="2"/>
      <c r="AZ2420" s="2"/>
      <c r="BB2420" s="1"/>
    </row>
    <row r="2421" spans="6:54" x14ac:dyDescent="0.35">
      <c r="F2421" s="2"/>
      <c r="G2421" s="2"/>
      <c r="H2421" s="2"/>
      <c r="I2421" s="2"/>
      <c r="J2421" s="2"/>
      <c r="K2421" s="2"/>
      <c r="L2421" s="2"/>
      <c r="N2421" s="1"/>
      <c r="O2421" s="2"/>
      <c r="P2421" s="2"/>
      <c r="Q2421" s="2"/>
      <c r="R2421" s="2"/>
      <c r="S2421" s="2"/>
      <c r="T2421" s="2"/>
      <c r="U2421" s="2"/>
      <c r="V2421" s="2"/>
      <c r="X2421" s="1"/>
      <c r="Y2421" s="2"/>
      <c r="Z2421" s="2"/>
      <c r="AA2421" s="2"/>
      <c r="AB2421" s="2"/>
      <c r="AC2421" s="2"/>
      <c r="AD2421" s="2"/>
      <c r="AE2421" s="2"/>
      <c r="AF2421" s="2"/>
      <c r="AH2421" s="1"/>
      <c r="AI2421" s="2"/>
      <c r="AJ2421" s="2"/>
      <c r="AK2421" s="2"/>
      <c r="AL2421" s="2"/>
      <c r="AM2421" s="2"/>
      <c r="AN2421" s="2"/>
      <c r="AO2421" s="2"/>
      <c r="AP2421" s="2"/>
      <c r="AR2421" s="1"/>
      <c r="AS2421" s="2"/>
      <c r="AT2421" s="2"/>
      <c r="AU2421" s="2"/>
      <c r="AV2421" s="2"/>
      <c r="AW2421" s="2"/>
      <c r="AX2421" s="2"/>
      <c r="AY2421" s="2"/>
      <c r="AZ2421" s="2"/>
      <c r="BB2421" s="1"/>
    </row>
    <row r="2422" spans="6:54" x14ac:dyDescent="0.35">
      <c r="F2422" s="2"/>
      <c r="G2422" s="2"/>
      <c r="H2422" s="2"/>
      <c r="I2422" s="2"/>
      <c r="J2422" s="2"/>
      <c r="K2422" s="2"/>
      <c r="L2422" s="2"/>
      <c r="N2422" s="1"/>
      <c r="O2422" s="2"/>
      <c r="P2422" s="2"/>
      <c r="Q2422" s="2"/>
      <c r="R2422" s="2"/>
      <c r="S2422" s="2"/>
      <c r="T2422" s="2"/>
      <c r="U2422" s="2"/>
      <c r="V2422" s="2"/>
      <c r="X2422" s="1"/>
      <c r="Y2422" s="2"/>
      <c r="Z2422" s="2"/>
      <c r="AA2422" s="2"/>
      <c r="AB2422" s="2"/>
      <c r="AC2422" s="2"/>
      <c r="AD2422" s="2"/>
      <c r="AE2422" s="2"/>
      <c r="AF2422" s="2"/>
      <c r="AH2422" s="1"/>
      <c r="AI2422" s="2"/>
      <c r="AJ2422" s="2"/>
      <c r="AK2422" s="2"/>
      <c r="AL2422" s="2"/>
      <c r="AM2422" s="2"/>
      <c r="AN2422" s="2"/>
      <c r="AO2422" s="2"/>
      <c r="AP2422" s="2"/>
      <c r="AR2422" s="1"/>
      <c r="AS2422" s="2"/>
      <c r="AT2422" s="2"/>
      <c r="AU2422" s="2"/>
      <c r="AV2422" s="2"/>
      <c r="AW2422" s="2"/>
      <c r="AX2422" s="2"/>
      <c r="AY2422" s="2"/>
      <c r="AZ2422" s="2"/>
      <c r="BB2422" s="1"/>
    </row>
    <row r="2423" spans="6:54" x14ac:dyDescent="0.35">
      <c r="F2423" s="2"/>
      <c r="G2423" s="2"/>
      <c r="H2423" s="2"/>
      <c r="I2423" s="2"/>
      <c r="J2423" s="2"/>
      <c r="K2423" s="2"/>
      <c r="L2423" s="2"/>
      <c r="N2423" s="1"/>
      <c r="O2423" s="2"/>
      <c r="P2423" s="2"/>
      <c r="Q2423" s="2"/>
      <c r="R2423" s="2"/>
      <c r="S2423" s="2"/>
      <c r="T2423" s="2"/>
      <c r="U2423" s="2"/>
      <c r="V2423" s="2"/>
      <c r="X2423" s="1"/>
      <c r="Y2423" s="2"/>
      <c r="Z2423" s="2"/>
      <c r="AA2423" s="2"/>
      <c r="AB2423" s="2"/>
      <c r="AC2423" s="2"/>
      <c r="AD2423" s="2"/>
      <c r="AE2423" s="2"/>
      <c r="AF2423" s="2"/>
      <c r="AH2423" s="1"/>
      <c r="AI2423" s="2"/>
      <c r="AJ2423" s="2"/>
      <c r="AK2423" s="2"/>
      <c r="AL2423" s="2"/>
      <c r="AM2423" s="2"/>
      <c r="AN2423" s="2"/>
      <c r="AO2423" s="2"/>
      <c r="AP2423" s="2"/>
      <c r="AR2423" s="1"/>
      <c r="AS2423" s="2"/>
      <c r="AT2423" s="2"/>
      <c r="AU2423" s="2"/>
      <c r="AV2423" s="2"/>
      <c r="AW2423" s="2"/>
      <c r="AX2423" s="2"/>
      <c r="AY2423" s="2"/>
      <c r="AZ2423" s="2"/>
      <c r="BB2423" s="1"/>
    </row>
    <row r="2424" spans="6:54" x14ac:dyDescent="0.35">
      <c r="F2424" s="2"/>
      <c r="G2424" s="2"/>
      <c r="H2424" s="2"/>
      <c r="I2424" s="2"/>
      <c r="J2424" s="2"/>
      <c r="K2424" s="2"/>
      <c r="L2424" s="2"/>
      <c r="N2424" s="1"/>
      <c r="O2424" s="2"/>
      <c r="P2424" s="2"/>
      <c r="Q2424" s="2"/>
      <c r="R2424" s="2"/>
      <c r="S2424" s="2"/>
      <c r="T2424" s="2"/>
      <c r="U2424" s="2"/>
      <c r="V2424" s="2"/>
      <c r="X2424" s="1"/>
      <c r="Y2424" s="2"/>
      <c r="Z2424" s="2"/>
      <c r="AA2424" s="2"/>
      <c r="AB2424" s="2"/>
      <c r="AC2424" s="2"/>
      <c r="AD2424" s="2"/>
      <c r="AE2424" s="2"/>
      <c r="AF2424" s="2"/>
      <c r="AH2424" s="1"/>
      <c r="AI2424" s="2"/>
      <c r="AJ2424" s="2"/>
      <c r="AK2424" s="2"/>
      <c r="AL2424" s="2"/>
      <c r="AM2424" s="2"/>
      <c r="AN2424" s="2"/>
      <c r="AO2424" s="2"/>
      <c r="AP2424" s="2"/>
      <c r="AR2424" s="1"/>
      <c r="AS2424" s="2"/>
      <c r="AT2424" s="2"/>
      <c r="AU2424" s="2"/>
      <c r="AV2424" s="2"/>
      <c r="AW2424" s="2"/>
      <c r="AX2424" s="2"/>
      <c r="AY2424" s="2"/>
      <c r="AZ2424" s="2"/>
      <c r="BB2424" s="1"/>
    </row>
    <row r="2425" spans="6:54" x14ac:dyDescent="0.35">
      <c r="F2425" s="2"/>
      <c r="G2425" s="2"/>
      <c r="H2425" s="2"/>
      <c r="I2425" s="2"/>
      <c r="J2425" s="2"/>
      <c r="K2425" s="2"/>
      <c r="L2425" s="2"/>
      <c r="N2425" s="1"/>
      <c r="O2425" s="2"/>
      <c r="P2425" s="2"/>
      <c r="Q2425" s="2"/>
      <c r="R2425" s="2"/>
      <c r="S2425" s="2"/>
      <c r="T2425" s="2"/>
      <c r="U2425" s="2"/>
      <c r="V2425" s="2"/>
      <c r="X2425" s="1"/>
      <c r="Y2425" s="2"/>
      <c r="Z2425" s="2"/>
      <c r="AA2425" s="2"/>
      <c r="AB2425" s="2"/>
      <c r="AC2425" s="2"/>
      <c r="AD2425" s="2"/>
      <c r="AE2425" s="2"/>
      <c r="AF2425" s="2"/>
      <c r="AH2425" s="1"/>
      <c r="AI2425" s="2"/>
      <c r="AJ2425" s="2"/>
      <c r="AK2425" s="2"/>
      <c r="AL2425" s="2"/>
      <c r="AM2425" s="2"/>
      <c r="AN2425" s="2"/>
      <c r="AO2425" s="2"/>
      <c r="AP2425" s="2"/>
      <c r="AR2425" s="1"/>
      <c r="AS2425" s="2"/>
      <c r="AT2425" s="2"/>
      <c r="AU2425" s="2"/>
      <c r="AV2425" s="2"/>
      <c r="AW2425" s="2"/>
      <c r="AX2425" s="2"/>
      <c r="AY2425" s="2"/>
      <c r="AZ2425" s="2"/>
      <c r="BB2425" s="1"/>
    </row>
    <row r="2426" spans="6:54" x14ac:dyDescent="0.35">
      <c r="F2426" s="2"/>
      <c r="G2426" s="2"/>
      <c r="H2426" s="2"/>
      <c r="I2426" s="2"/>
      <c r="J2426" s="2"/>
      <c r="K2426" s="2"/>
      <c r="L2426" s="2"/>
      <c r="N2426" s="1"/>
      <c r="O2426" s="2"/>
      <c r="P2426" s="2"/>
      <c r="Q2426" s="2"/>
      <c r="R2426" s="2"/>
      <c r="S2426" s="2"/>
      <c r="T2426" s="2"/>
      <c r="U2426" s="2"/>
      <c r="V2426" s="2"/>
      <c r="X2426" s="1"/>
      <c r="Y2426" s="2"/>
      <c r="Z2426" s="2"/>
      <c r="AA2426" s="2"/>
      <c r="AB2426" s="2"/>
      <c r="AC2426" s="2"/>
      <c r="AD2426" s="2"/>
      <c r="AE2426" s="2"/>
      <c r="AF2426" s="2"/>
      <c r="AH2426" s="1"/>
      <c r="AI2426" s="2"/>
      <c r="AJ2426" s="2"/>
      <c r="AK2426" s="2"/>
      <c r="AL2426" s="2"/>
      <c r="AM2426" s="2"/>
      <c r="AN2426" s="2"/>
      <c r="AO2426" s="2"/>
      <c r="AP2426" s="2"/>
      <c r="AR2426" s="1"/>
      <c r="AS2426" s="2"/>
      <c r="AT2426" s="2"/>
      <c r="AU2426" s="2"/>
      <c r="AV2426" s="2"/>
      <c r="AW2426" s="2"/>
      <c r="AX2426" s="2"/>
      <c r="AY2426" s="2"/>
      <c r="AZ2426" s="2"/>
      <c r="BB2426" s="1"/>
    </row>
    <row r="2427" spans="6:54" x14ac:dyDescent="0.35">
      <c r="F2427" s="2"/>
      <c r="G2427" s="2"/>
      <c r="H2427" s="2"/>
      <c r="I2427" s="2"/>
      <c r="J2427" s="2"/>
      <c r="K2427" s="2"/>
      <c r="L2427" s="2"/>
      <c r="N2427" s="1"/>
      <c r="O2427" s="2"/>
      <c r="P2427" s="2"/>
      <c r="Q2427" s="2"/>
      <c r="R2427" s="2"/>
      <c r="S2427" s="2"/>
      <c r="T2427" s="2"/>
      <c r="U2427" s="2"/>
      <c r="V2427" s="2"/>
      <c r="X2427" s="1"/>
      <c r="Y2427" s="2"/>
      <c r="Z2427" s="2"/>
      <c r="AA2427" s="2"/>
      <c r="AB2427" s="2"/>
      <c r="AC2427" s="2"/>
      <c r="AD2427" s="2"/>
      <c r="AE2427" s="2"/>
      <c r="AF2427" s="2"/>
      <c r="AH2427" s="1"/>
      <c r="AI2427" s="2"/>
      <c r="AJ2427" s="2"/>
      <c r="AK2427" s="2"/>
      <c r="AL2427" s="2"/>
      <c r="AM2427" s="2"/>
      <c r="AN2427" s="2"/>
      <c r="AO2427" s="2"/>
      <c r="AP2427" s="2"/>
      <c r="AR2427" s="1"/>
      <c r="AS2427" s="2"/>
      <c r="AT2427" s="2"/>
      <c r="AU2427" s="2"/>
      <c r="AV2427" s="2"/>
      <c r="AW2427" s="2"/>
      <c r="AX2427" s="2"/>
      <c r="AY2427" s="2"/>
      <c r="AZ2427" s="2"/>
      <c r="BB2427" s="1"/>
    </row>
    <row r="2428" spans="6:54" x14ac:dyDescent="0.35">
      <c r="F2428" s="2"/>
      <c r="G2428" s="2"/>
      <c r="H2428" s="2"/>
      <c r="I2428" s="2"/>
      <c r="J2428" s="2"/>
      <c r="K2428" s="2"/>
      <c r="L2428" s="2"/>
      <c r="N2428" s="1"/>
      <c r="O2428" s="2"/>
      <c r="P2428" s="2"/>
      <c r="Q2428" s="2"/>
      <c r="R2428" s="2"/>
      <c r="S2428" s="2"/>
      <c r="T2428" s="2"/>
      <c r="U2428" s="2"/>
      <c r="V2428" s="2"/>
      <c r="X2428" s="1"/>
      <c r="Y2428" s="2"/>
      <c r="Z2428" s="2"/>
      <c r="AA2428" s="2"/>
      <c r="AB2428" s="2"/>
      <c r="AC2428" s="2"/>
      <c r="AD2428" s="2"/>
      <c r="AE2428" s="2"/>
      <c r="AF2428" s="2"/>
      <c r="AH2428" s="1"/>
      <c r="AI2428" s="2"/>
      <c r="AJ2428" s="2"/>
      <c r="AK2428" s="2"/>
      <c r="AL2428" s="2"/>
      <c r="AM2428" s="2"/>
      <c r="AN2428" s="2"/>
      <c r="AO2428" s="2"/>
      <c r="AP2428" s="2"/>
      <c r="AR2428" s="1"/>
      <c r="AS2428" s="2"/>
      <c r="AT2428" s="2"/>
      <c r="AU2428" s="2"/>
      <c r="AV2428" s="2"/>
      <c r="AW2428" s="2"/>
      <c r="AX2428" s="2"/>
      <c r="AY2428" s="2"/>
      <c r="AZ2428" s="2"/>
      <c r="BB2428" s="1"/>
    </row>
    <row r="2429" spans="6:54" x14ac:dyDescent="0.35">
      <c r="F2429" s="2"/>
      <c r="G2429" s="2"/>
      <c r="H2429" s="2"/>
      <c r="I2429" s="2"/>
      <c r="J2429" s="2"/>
      <c r="K2429" s="2"/>
      <c r="L2429" s="2"/>
      <c r="N2429" s="1"/>
      <c r="O2429" s="2"/>
      <c r="P2429" s="2"/>
      <c r="Q2429" s="2"/>
      <c r="R2429" s="2"/>
      <c r="S2429" s="2"/>
      <c r="T2429" s="2"/>
      <c r="U2429" s="2"/>
      <c r="V2429" s="2"/>
      <c r="X2429" s="1"/>
      <c r="Y2429" s="2"/>
      <c r="Z2429" s="2"/>
      <c r="AA2429" s="2"/>
      <c r="AB2429" s="2"/>
      <c r="AC2429" s="2"/>
      <c r="AD2429" s="2"/>
      <c r="AE2429" s="2"/>
      <c r="AF2429" s="2"/>
      <c r="AH2429" s="1"/>
      <c r="AI2429" s="2"/>
      <c r="AJ2429" s="2"/>
      <c r="AK2429" s="2"/>
      <c r="AL2429" s="2"/>
      <c r="AM2429" s="2"/>
      <c r="AN2429" s="2"/>
      <c r="AO2429" s="2"/>
      <c r="AP2429" s="2"/>
      <c r="AR2429" s="1"/>
      <c r="AS2429" s="2"/>
      <c r="AT2429" s="2"/>
      <c r="AU2429" s="2"/>
      <c r="AV2429" s="2"/>
      <c r="AW2429" s="2"/>
      <c r="AX2429" s="2"/>
      <c r="AY2429" s="2"/>
      <c r="AZ2429" s="2"/>
      <c r="BB2429" s="1"/>
    </row>
    <row r="2430" spans="6:54" x14ac:dyDescent="0.35">
      <c r="F2430" s="2"/>
      <c r="G2430" s="2"/>
      <c r="H2430" s="2"/>
      <c r="I2430" s="2"/>
      <c r="J2430" s="2"/>
      <c r="K2430" s="2"/>
      <c r="L2430" s="2"/>
      <c r="N2430" s="1"/>
      <c r="O2430" s="2"/>
      <c r="P2430" s="2"/>
      <c r="Q2430" s="2"/>
      <c r="R2430" s="2"/>
      <c r="S2430" s="2"/>
      <c r="T2430" s="2"/>
      <c r="U2430" s="2"/>
      <c r="V2430" s="2"/>
      <c r="X2430" s="1"/>
      <c r="Y2430" s="2"/>
      <c r="Z2430" s="2"/>
      <c r="AA2430" s="2"/>
      <c r="AB2430" s="2"/>
      <c r="AC2430" s="2"/>
      <c r="AD2430" s="2"/>
      <c r="AE2430" s="2"/>
      <c r="AF2430" s="2"/>
      <c r="AH2430" s="1"/>
      <c r="AI2430" s="2"/>
      <c r="AJ2430" s="2"/>
      <c r="AK2430" s="2"/>
      <c r="AL2430" s="2"/>
      <c r="AM2430" s="2"/>
      <c r="AN2430" s="2"/>
      <c r="AO2430" s="2"/>
      <c r="AP2430" s="2"/>
      <c r="AR2430" s="1"/>
      <c r="AS2430" s="2"/>
      <c r="AT2430" s="2"/>
      <c r="AU2430" s="2"/>
      <c r="AV2430" s="2"/>
      <c r="AW2430" s="2"/>
      <c r="AX2430" s="2"/>
      <c r="AY2430" s="2"/>
      <c r="AZ2430" s="2"/>
      <c r="BB2430" s="1"/>
    </row>
    <row r="2431" spans="6:54" x14ac:dyDescent="0.35">
      <c r="F2431" s="2"/>
      <c r="G2431" s="2"/>
      <c r="H2431" s="2"/>
      <c r="I2431" s="2"/>
      <c r="J2431" s="2"/>
      <c r="K2431" s="2"/>
      <c r="L2431" s="2"/>
      <c r="N2431" s="1"/>
      <c r="O2431" s="2"/>
      <c r="P2431" s="2"/>
      <c r="Q2431" s="2"/>
      <c r="R2431" s="2"/>
      <c r="S2431" s="2"/>
      <c r="T2431" s="2"/>
      <c r="U2431" s="2"/>
      <c r="V2431" s="2"/>
      <c r="X2431" s="1"/>
      <c r="Y2431" s="2"/>
      <c r="Z2431" s="2"/>
      <c r="AA2431" s="2"/>
      <c r="AB2431" s="2"/>
      <c r="AC2431" s="2"/>
      <c r="AD2431" s="2"/>
      <c r="AE2431" s="2"/>
      <c r="AF2431" s="2"/>
      <c r="AH2431" s="1"/>
      <c r="AI2431" s="2"/>
      <c r="AJ2431" s="2"/>
      <c r="AK2431" s="2"/>
      <c r="AL2431" s="2"/>
      <c r="AM2431" s="2"/>
      <c r="AN2431" s="2"/>
      <c r="AO2431" s="2"/>
      <c r="AP2431" s="2"/>
      <c r="AR2431" s="1"/>
      <c r="AS2431" s="2"/>
      <c r="AT2431" s="2"/>
      <c r="AU2431" s="2"/>
      <c r="AV2431" s="2"/>
      <c r="AW2431" s="2"/>
      <c r="AX2431" s="2"/>
      <c r="AY2431" s="2"/>
      <c r="AZ2431" s="2"/>
      <c r="BB2431" s="1"/>
    </row>
    <row r="2432" spans="6:54" x14ac:dyDescent="0.35">
      <c r="F2432" s="2"/>
      <c r="G2432" s="2"/>
      <c r="H2432" s="2"/>
      <c r="I2432" s="2"/>
      <c r="J2432" s="2"/>
      <c r="K2432" s="2"/>
      <c r="L2432" s="2"/>
      <c r="N2432" s="1"/>
      <c r="O2432" s="2"/>
      <c r="P2432" s="2"/>
      <c r="Q2432" s="2"/>
      <c r="R2432" s="2"/>
      <c r="S2432" s="2"/>
      <c r="T2432" s="2"/>
      <c r="U2432" s="2"/>
      <c r="V2432" s="2"/>
      <c r="X2432" s="1"/>
      <c r="Y2432" s="2"/>
      <c r="Z2432" s="2"/>
      <c r="AA2432" s="2"/>
      <c r="AB2432" s="2"/>
      <c r="AC2432" s="2"/>
      <c r="AD2432" s="2"/>
      <c r="AE2432" s="2"/>
      <c r="AF2432" s="2"/>
      <c r="AH2432" s="1"/>
      <c r="AI2432" s="2"/>
      <c r="AJ2432" s="2"/>
      <c r="AK2432" s="2"/>
      <c r="AL2432" s="2"/>
      <c r="AM2432" s="2"/>
      <c r="AN2432" s="2"/>
      <c r="AO2432" s="2"/>
      <c r="AP2432" s="2"/>
      <c r="AR2432" s="1"/>
      <c r="AS2432" s="2"/>
      <c r="AT2432" s="2"/>
      <c r="AU2432" s="2"/>
      <c r="AV2432" s="2"/>
      <c r="AW2432" s="2"/>
      <c r="AX2432" s="2"/>
      <c r="AY2432" s="2"/>
      <c r="AZ2432" s="2"/>
      <c r="BB2432" s="1"/>
    </row>
    <row r="2433" spans="6:54" x14ac:dyDescent="0.35">
      <c r="F2433" s="2"/>
      <c r="G2433" s="2"/>
      <c r="H2433" s="2"/>
      <c r="I2433" s="2"/>
      <c r="J2433" s="2"/>
      <c r="K2433" s="2"/>
      <c r="L2433" s="2"/>
      <c r="N2433" s="1"/>
      <c r="O2433" s="2"/>
      <c r="P2433" s="2"/>
      <c r="Q2433" s="2"/>
      <c r="R2433" s="2"/>
      <c r="S2433" s="2"/>
      <c r="T2433" s="2"/>
      <c r="U2433" s="2"/>
      <c r="V2433" s="2"/>
      <c r="X2433" s="1"/>
      <c r="Y2433" s="2"/>
      <c r="Z2433" s="2"/>
      <c r="AA2433" s="2"/>
      <c r="AB2433" s="2"/>
      <c r="AC2433" s="2"/>
      <c r="AD2433" s="2"/>
      <c r="AE2433" s="2"/>
      <c r="AF2433" s="2"/>
      <c r="AH2433" s="1"/>
      <c r="AI2433" s="2"/>
      <c r="AJ2433" s="2"/>
      <c r="AK2433" s="2"/>
      <c r="AL2433" s="2"/>
      <c r="AM2433" s="2"/>
      <c r="AN2433" s="2"/>
      <c r="AO2433" s="2"/>
      <c r="AP2433" s="2"/>
      <c r="AR2433" s="1"/>
      <c r="AS2433" s="2"/>
      <c r="AT2433" s="2"/>
      <c r="AU2433" s="2"/>
      <c r="AV2433" s="2"/>
      <c r="AW2433" s="2"/>
      <c r="AX2433" s="2"/>
      <c r="AY2433" s="2"/>
      <c r="AZ2433" s="2"/>
      <c r="BB2433" s="1"/>
    </row>
    <row r="2434" spans="6:54" x14ac:dyDescent="0.35">
      <c r="F2434" s="2"/>
      <c r="G2434" s="2"/>
      <c r="H2434" s="2"/>
      <c r="I2434" s="2"/>
      <c r="J2434" s="2"/>
      <c r="K2434" s="2"/>
      <c r="L2434" s="2"/>
      <c r="N2434" s="1"/>
      <c r="O2434" s="2"/>
      <c r="P2434" s="2"/>
      <c r="Q2434" s="2"/>
      <c r="R2434" s="2"/>
      <c r="S2434" s="2"/>
      <c r="T2434" s="2"/>
      <c r="U2434" s="2"/>
      <c r="V2434" s="2"/>
      <c r="X2434" s="1"/>
      <c r="Y2434" s="2"/>
      <c r="Z2434" s="2"/>
      <c r="AA2434" s="2"/>
      <c r="AB2434" s="2"/>
      <c r="AC2434" s="2"/>
      <c r="AD2434" s="2"/>
      <c r="AE2434" s="2"/>
      <c r="AF2434" s="2"/>
      <c r="AH2434" s="1"/>
      <c r="AI2434" s="2"/>
      <c r="AJ2434" s="2"/>
      <c r="AK2434" s="2"/>
      <c r="AL2434" s="2"/>
      <c r="AM2434" s="2"/>
      <c r="AN2434" s="2"/>
      <c r="AO2434" s="2"/>
      <c r="AP2434" s="2"/>
      <c r="AR2434" s="1"/>
      <c r="AS2434" s="2"/>
      <c r="AT2434" s="2"/>
      <c r="AU2434" s="2"/>
      <c r="AV2434" s="2"/>
      <c r="AW2434" s="2"/>
      <c r="AX2434" s="2"/>
      <c r="AY2434" s="2"/>
      <c r="AZ2434" s="2"/>
      <c r="BB2434" s="1"/>
    </row>
    <row r="2435" spans="6:54" x14ac:dyDescent="0.35">
      <c r="F2435" s="2"/>
      <c r="G2435" s="2"/>
      <c r="H2435" s="2"/>
      <c r="I2435" s="2"/>
      <c r="J2435" s="2"/>
      <c r="K2435" s="2"/>
      <c r="L2435" s="2"/>
      <c r="N2435" s="1"/>
      <c r="O2435" s="2"/>
      <c r="P2435" s="2"/>
      <c r="Q2435" s="2"/>
      <c r="R2435" s="2"/>
      <c r="S2435" s="2"/>
      <c r="T2435" s="2"/>
      <c r="U2435" s="2"/>
      <c r="V2435" s="2"/>
      <c r="X2435" s="1"/>
      <c r="Y2435" s="2"/>
      <c r="Z2435" s="2"/>
      <c r="AA2435" s="2"/>
      <c r="AB2435" s="2"/>
      <c r="AC2435" s="2"/>
      <c r="AD2435" s="2"/>
      <c r="AE2435" s="2"/>
      <c r="AF2435" s="2"/>
      <c r="AH2435" s="1"/>
      <c r="AI2435" s="2"/>
      <c r="AJ2435" s="2"/>
      <c r="AK2435" s="2"/>
      <c r="AL2435" s="2"/>
      <c r="AM2435" s="2"/>
      <c r="AN2435" s="2"/>
      <c r="AO2435" s="2"/>
      <c r="AP2435" s="2"/>
      <c r="AR2435" s="1"/>
      <c r="AS2435" s="2"/>
      <c r="AT2435" s="2"/>
      <c r="AU2435" s="2"/>
      <c r="AV2435" s="2"/>
      <c r="AW2435" s="2"/>
      <c r="AX2435" s="2"/>
      <c r="AY2435" s="2"/>
      <c r="AZ2435" s="2"/>
      <c r="BB2435" s="1"/>
    </row>
    <row r="2436" spans="6:54" x14ac:dyDescent="0.35">
      <c r="F2436" s="2"/>
      <c r="G2436" s="2"/>
      <c r="H2436" s="2"/>
      <c r="I2436" s="2"/>
      <c r="J2436" s="2"/>
      <c r="K2436" s="2"/>
      <c r="L2436" s="2"/>
      <c r="N2436" s="1"/>
      <c r="O2436" s="2"/>
      <c r="P2436" s="2"/>
      <c r="Q2436" s="2"/>
      <c r="R2436" s="2"/>
      <c r="S2436" s="2"/>
      <c r="T2436" s="2"/>
      <c r="U2436" s="2"/>
      <c r="V2436" s="2"/>
      <c r="X2436" s="1"/>
      <c r="Y2436" s="2"/>
      <c r="Z2436" s="2"/>
      <c r="AA2436" s="2"/>
      <c r="AB2436" s="2"/>
      <c r="AC2436" s="2"/>
      <c r="AD2436" s="2"/>
      <c r="AE2436" s="2"/>
      <c r="AF2436" s="2"/>
      <c r="AH2436" s="1"/>
      <c r="AI2436" s="2"/>
      <c r="AJ2436" s="2"/>
      <c r="AK2436" s="2"/>
      <c r="AL2436" s="2"/>
      <c r="AM2436" s="2"/>
      <c r="AN2436" s="2"/>
      <c r="AO2436" s="2"/>
      <c r="AP2436" s="2"/>
      <c r="AR2436" s="1"/>
      <c r="AS2436" s="2"/>
      <c r="AT2436" s="2"/>
      <c r="AU2436" s="2"/>
      <c r="AV2436" s="2"/>
      <c r="AW2436" s="2"/>
      <c r="AX2436" s="2"/>
      <c r="AY2436" s="2"/>
      <c r="AZ2436" s="2"/>
      <c r="BB2436" s="1"/>
    </row>
    <row r="2437" spans="6:54" x14ac:dyDescent="0.35">
      <c r="F2437" s="2"/>
      <c r="G2437" s="2"/>
      <c r="H2437" s="2"/>
      <c r="I2437" s="2"/>
      <c r="J2437" s="2"/>
      <c r="K2437" s="2"/>
      <c r="L2437" s="2"/>
      <c r="N2437" s="1"/>
      <c r="O2437" s="2"/>
      <c r="P2437" s="2"/>
      <c r="Q2437" s="2"/>
      <c r="R2437" s="2"/>
      <c r="S2437" s="2"/>
      <c r="T2437" s="2"/>
      <c r="U2437" s="2"/>
      <c r="V2437" s="2"/>
      <c r="X2437" s="1"/>
      <c r="Y2437" s="2"/>
      <c r="Z2437" s="2"/>
      <c r="AA2437" s="2"/>
      <c r="AB2437" s="2"/>
      <c r="AC2437" s="2"/>
      <c r="AD2437" s="2"/>
      <c r="AE2437" s="2"/>
      <c r="AF2437" s="2"/>
      <c r="AH2437" s="1"/>
      <c r="AI2437" s="2"/>
      <c r="AJ2437" s="2"/>
      <c r="AK2437" s="2"/>
      <c r="AL2437" s="2"/>
      <c r="AM2437" s="2"/>
      <c r="AN2437" s="2"/>
      <c r="AO2437" s="2"/>
      <c r="AP2437" s="2"/>
      <c r="AR2437" s="1"/>
      <c r="AS2437" s="2"/>
      <c r="AT2437" s="2"/>
      <c r="AU2437" s="2"/>
      <c r="AV2437" s="2"/>
      <c r="AW2437" s="2"/>
      <c r="AX2437" s="2"/>
      <c r="AY2437" s="2"/>
      <c r="AZ2437" s="2"/>
      <c r="BB2437" s="1"/>
    </row>
    <row r="2438" spans="6:54" x14ac:dyDescent="0.35">
      <c r="F2438" s="2"/>
      <c r="G2438" s="2"/>
      <c r="H2438" s="2"/>
      <c r="I2438" s="2"/>
      <c r="J2438" s="2"/>
      <c r="K2438" s="2"/>
      <c r="L2438" s="2"/>
      <c r="N2438" s="1"/>
      <c r="O2438" s="2"/>
      <c r="P2438" s="2"/>
      <c r="Q2438" s="2"/>
      <c r="R2438" s="2"/>
      <c r="S2438" s="2"/>
      <c r="T2438" s="2"/>
      <c r="U2438" s="2"/>
      <c r="V2438" s="2"/>
      <c r="X2438" s="1"/>
      <c r="Y2438" s="2"/>
      <c r="Z2438" s="2"/>
      <c r="AA2438" s="2"/>
      <c r="AB2438" s="2"/>
      <c r="AC2438" s="2"/>
      <c r="AD2438" s="2"/>
      <c r="AE2438" s="2"/>
      <c r="AF2438" s="2"/>
      <c r="AH2438" s="1"/>
      <c r="AI2438" s="2"/>
      <c r="AJ2438" s="2"/>
      <c r="AK2438" s="2"/>
      <c r="AL2438" s="2"/>
      <c r="AM2438" s="2"/>
      <c r="AN2438" s="2"/>
      <c r="AO2438" s="2"/>
      <c r="AP2438" s="2"/>
      <c r="AR2438" s="1"/>
      <c r="AS2438" s="2"/>
      <c r="AT2438" s="2"/>
      <c r="AU2438" s="2"/>
      <c r="AV2438" s="2"/>
      <c r="AW2438" s="2"/>
      <c r="AX2438" s="2"/>
      <c r="AY2438" s="2"/>
      <c r="AZ2438" s="2"/>
      <c r="BB2438" s="1"/>
    </row>
    <row r="2439" spans="6:54" x14ac:dyDescent="0.35">
      <c r="F2439" s="2"/>
      <c r="G2439" s="2"/>
      <c r="H2439" s="2"/>
      <c r="I2439" s="2"/>
      <c r="J2439" s="2"/>
      <c r="K2439" s="2"/>
      <c r="L2439" s="2"/>
      <c r="N2439" s="1"/>
      <c r="O2439" s="2"/>
      <c r="P2439" s="2"/>
      <c r="Q2439" s="2"/>
      <c r="R2439" s="2"/>
      <c r="S2439" s="2"/>
      <c r="T2439" s="2"/>
      <c r="U2439" s="2"/>
      <c r="V2439" s="2"/>
      <c r="X2439" s="1"/>
      <c r="Y2439" s="2"/>
      <c r="Z2439" s="2"/>
      <c r="AA2439" s="2"/>
      <c r="AB2439" s="2"/>
      <c r="AC2439" s="2"/>
      <c r="AD2439" s="2"/>
      <c r="AE2439" s="2"/>
      <c r="AF2439" s="2"/>
      <c r="AH2439" s="1"/>
      <c r="AI2439" s="2"/>
      <c r="AJ2439" s="2"/>
      <c r="AK2439" s="2"/>
      <c r="AL2439" s="2"/>
      <c r="AM2439" s="2"/>
      <c r="AN2439" s="2"/>
      <c r="AO2439" s="2"/>
      <c r="AP2439" s="2"/>
      <c r="AR2439" s="1"/>
      <c r="AS2439" s="2"/>
      <c r="AT2439" s="2"/>
      <c r="AU2439" s="2"/>
      <c r="AV2439" s="2"/>
      <c r="AW2439" s="2"/>
      <c r="AX2439" s="2"/>
      <c r="AY2439" s="2"/>
      <c r="AZ2439" s="2"/>
      <c r="BB2439" s="1"/>
    </row>
    <row r="2440" spans="6:54" x14ac:dyDescent="0.35">
      <c r="F2440" s="2"/>
      <c r="G2440" s="2"/>
      <c r="H2440" s="2"/>
      <c r="I2440" s="2"/>
      <c r="J2440" s="2"/>
      <c r="K2440" s="2"/>
      <c r="L2440" s="2"/>
      <c r="N2440" s="1"/>
      <c r="O2440" s="2"/>
      <c r="P2440" s="2"/>
      <c r="Q2440" s="2"/>
      <c r="R2440" s="2"/>
      <c r="S2440" s="2"/>
      <c r="T2440" s="2"/>
      <c r="U2440" s="2"/>
      <c r="V2440" s="2"/>
      <c r="X2440" s="1"/>
      <c r="Y2440" s="2"/>
      <c r="Z2440" s="2"/>
      <c r="AA2440" s="2"/>
      <c r="AB2440" s="2"/>
      <c r="AC2440" s="2"/>
      <c r="AD2440" s="2"/>
      <c r="AE2440" s="2"/>
      <c r="AF2440" s="2"/>
      <c r="AH2440" s="1"/>
      <c r="AI2440" s="2"/>
      <c r="AJ2440" s="2"/>
      <c r="AK2440" s="2"/>
      <c r="AL2440" s="2"/>
      <c r="AM2440" s="2"/>
      <c r="AN2440" s="2"/>
      <c r="AO2440" s="2"/>
      <c r="AP2440" s="2"/>
      <c r="AR2440" s="1"/>
      <c r="AS2440" s="2"/>
      <c r="AT2440" s="2"/>
      <c r="AU2440" s="2"/>
      <c r="AV2440" s="2"/>
      <c r="AW2440" s="2"/>
      <c r="AX2440" s="2"/>
      <c r="AY2440" s="2"/>
      <c r="AZ2440" s="2"/>
      <c r="BB2440" s="1"/>
    </row>
    <row r="2441" spans="6:54" x14ac:dyDescent="0.35">
      <c r="F2441" s="2"/>
      <c r="G2441" s="2"/>
      <c r="H2441" s="2"/>
      <c r="I2441" s="2"/>
      <c r="J2441" s="2"/>
      <c r="K2441" s="2"/>
      <c r="L2441" s="2"/>
      <c r="N2441" s="1"/>
      <c r="O2441" s="2"/>
      <c r="P2441" s="2"/>
      <c r="Q2441" s="2"/>
      <c r="R2441" s="2"/>
      <c r="S2441" s="2"/>
      <c r="T2441" s="2"/>
      <c r="U2441" s="2"/>
      <c r="V2441" s="2"/>
      <c r="X2441" s="1"/>
      <c r="Y2441" s="2"/>
      <c r="Z2441" s="2"/>
      <c r="AA2441" s="2"/>
      <c r="AB2441" s="2"/>
      <c r="AC2441" s="2"/>
      <c r="AD2441" s="2"/>
      <c r="AE2441" s="2"/>
      <c r="AF2441" s="2"/>
      <c r="AH2441" s="1"/>
      <c r="AI2441" s="2"/>
      <c r="AJ2441" s="2"/>
      <c r="AK2441" s="2"/>
      <c r="AL2441" s="2"/>
      <c r="AM2441" s="2"/>
      <c r="AN2441" s="2"/>
      <c r="AO2441" s="2"/>
      <c r="AP2441" s="2"/>
      <c r="AR2441" s="1"/>
      <c r="AS2441" s="2"/>
      <c r="AT2441" s="2"/>
      <c r="AU2441" s="2"/>
      <c r="AV2441" s="2"/>
      <c r="AW2441" s="2"/>
      <c r="AX2441" s="2"/>
      <c r="AY2441" s="2"/>
      <c r="AZ2441" s="2"/>
      <c r="BB2441" s="1"/>
    </row>
    <row r="2442" spans="6:54" x14ac:dyDescent="0.35">
      <c r="F2442" s="2"/>
      <c r="G2442" s="2"/>
      <c r="H2442" s="2"/>
      <c r="I2442" s="2"/>
      <c r="J2442" s="2"/>
      <c r="K2442" s="2"/>
      <c r="L2442" s="2"/>
      <c r="N2442" s="1"/>
      <c r="O2442" s="2"/>
      <c r="P2442" s="2"/>
      <c r="Q2442" s="2"/>
      <c r="R2442" s="2"/>
      <c r="S2442" s="2"/>
      <c r="T2442" s="2"/>
      <c r="U2442" s="2"/>
      <c r="V2442" s="2"/>
      <c r="X2442" s="1"/>
      <c r="Y2442" s="2"/>
      <c r="Z2442" s="2"/>
      <c r="AA2442" s="2"/>
      <c r="AB2442" s="2"/>
      <c r="AC2442" s="2"/>
      <c r="AD2442" s="2"/>
      <c r="AE2442" s="2"/>
      <c r="AF2442" s="2"/>
      <c r="AH2442" s="1"/>
      <c r="AI2442" s="2"/>
      <c r="AJ2442" s="2"/>
      <c r="AK2442" s="2"/>
      <c r="AL2442" s="2"/>
      <c r="AM2442" s="2"/>
      <c r="AN2442" s="2"/>
      <c r="AO2442" s="2"/>
      <c r="AP2442" s="2"/>
      <c r="AR2442" s="1"/>
      <c r="AS2442" s="2"/>
      <c r="AT2442" s="2"/>
      <c r="AU2442" s="2"/>
      <c r="AV2442" s="2"/>
      <c r="AW2442" s="2"/>
      <c r="AX2442" s="2"/>
      <c r="AY2442" s="2"/>
      <c r="AZ2442" s="2"/>
      <c r="BB2442" s="1"/>
    </row>
    <row r="2443" spans="6:54" x14ac:dyDescent="0.35">
      <c r="F2443" s="2"/>
      <c r="G2443" s="2"/>
      <c r="H2443" s="2"/>
      <c r="I2443" s="2"/>
      <c r="J2443" s="2"/>
      <c r="K2443" s="2"/>
      <c r="L2443" s="2"/>
      <c r="N2443" s="1"/>
      <c r="O2443" s="2"/>
      <c r="P2443" s="2"/>
      <c r="Q2443" s="2"/>
      <c r="R2443" s="2"/>
      <c r="S2443" s="2"/>
      <c r="T2443" s="2"/>
      <c r="U2443" s="2"/>
      <c r="V2443" s="2"/>
      <c r="X2443" s="1"/>
      <c r="Y2443" s="2"/>
      <c r="Z2443" s="2"/>
      <c r="AA2443" s="2"/>
      <c r="AB2443" s="2"/>
      <c r="AC2443" s="2"/>
      <c r="AD2443" s="2"/>
      <c r="AE2443" s="2"/>
      <c r="AF2443" s="2"/>
      <c r="AH2443" s="1"/>
      <c r="AI2443" s="2"/>
      <c r="AJ2443" s="2"/>
      <c r="AK2443" s="2"/>
      <c r="AL2443" s="2"/>
      <c r="AM2443" s="2"/>
      <c r="AN2443" s="2"/>
      <c r="AO2443" s="2"/>
      <c r="AP2443" s="2"/>
      <c r="AR2443" s="1"/>
      <c r="AS2443" s="2"/>
      <c r="AT2443" s="2"/>
      <c r="AU2443" s="2"/>
      <c r="AV2443" s="2"/>
      <c r="AW2443" s="2"/>
      <c r="AX2443" s="2"/>
      <c r="AY2443" s="2"/>
      <c r="AZ2443" s="2"/>
      <c r="BB2443" s="1"/>
    </row>
    <row r="2444" spans="6:54" x14ac:dyDescent="0.35">
      <c r="F2444" s="2"/>
      <c r="G2444" s="2"/>
      <c r="H2444" s="2"/>
      <c r="I2444" s="2"/>
      <c r="J2444" s="2"/>
      <c r="K2444" s="2"/>
      <c r="L2444" s="2"/>
      <c r="N2444" s="1"/>
      <c r="O2444" s="2"/>
      <c r="P2444" s="2"/>
      <c r="Q2444" s="2"/>
      <c r="R2444" s="2"/>
      <c r="S2444" s="2"/>
      <c r="T2444" s="2"/>
      <c r="U2444" s="2"/>
      <c r="V2444" s="2"/>
      <c r="X2444" s="1"/>
      <c r="Y2444" s="2"/>
      <c r="Z2444" s="2"/>
      <c r="AA2444" s="2"/>
      <c r="AB2444" s="2"/>
      <c r="AC2444" s="2"/>
      <c r="AD2444" s="2"/>
      <c r="AE2444" s="2"/>
      <c r="AF2444" s="2"/>
      <c r="AH2444" s="1"/>
      <c r="AI2444" s="2"/>
      <c r="AJ2444" s="2"/>
      <c r="AK2444" s="2"/>
      <c r="AL2444" s="2"/>
      <c r="AM2444" s="2"/>
      <c r="AN2444" s="2"/>
      <c r="AO2444" s="2"/>
      <c r="AP2444" s="2"/>
      <c r="AR2444" s="1"/>
      <c r="AS2444" s="2"/>
      <c r="AT2444" s="2"/>
      <c r="AU2444" s="2"/>
      <c r="AV2444" s="2"/>
      <c r="AW2444" s="2"/>
      <c r="AX2444" s="2"/>
      <c r="AY2444" s="2"/>
      <c r="AZ2444" s="2"/>
      <c r="BB2444" s="1"/>
    </row>
    <row r="2445" spans="6:54" x14ac:dyDescent="0.35">
      <c r="F2445" s="2"/>
      <c r="G2445" s="2"/>
      <c r="H2445" s="2"/>
      <c r="I2445" s="2"/>
      <c r="J2445" s="2"/>
      <c r="K2445" s="2"/>
      <c r="L2445" s="2"/>
      <c r="N2445" s="1"/>
      <c r="O2445" s="2"/>
      <c r="P2445" s="2"/>
      <c r="Q2445" s="2"/>
      <c r="R2445" s="2"/>
      <c r="S2445" s="2"/>
      <c r="T2445" s="2"/>
      <c r="U2445" s="2"/>
      <c r="V2445" s="2"/>
      <c r="X2445" s="1"/>
      <c r="Y2445" s="2"/>
      <c r="Z2445" s="2"/>
      <c r="AA2445" s="2"/>
      <c r="AB2445" s="2"/>
      <c r="AC2445" s="2"/>
      <c r="AD2445" s="2"/>
      <c r="AE2445" s="2"/>
      <c r="AF2445" s="2"/>
      <c r="AH2445" s="1"/>
      <c r="AI2445" s="2"/>
      <c r="AJ2445" s="2"/>
      <c r="AK2445" s="2"/>
      <c r="AL2445" s="2"/>
      <c r="AM2445" s="2"/>
      <c r="AN2445" s="2"/>
      <c r="AO2445" s="2"/>
      <c r="AP2445" s="2"/>
      <c r="AR2445" s="1"/>
      <c r="AS2445" s="2"/>
      <c r="AT2445" s="2"/>
      <c r="AU2445" s="2"/>
      <c r="AV2445" s="2"/>
      <c r="AW2445" s="2"/>
      <c r="AX2445" s="2"/>
      <c r="AY2445" s="2"/>
      <c r="AZ2445" s="2"/>
      <c r="BB2445" s="1"/>
    </row>
    <row r="2446" spans="6:54" x14ac:dyDescent="0.35">
      <c r="F2446" s="2"/>
      <c r="G2446" s="2"/>
      <c r="H2446" s="2"/>
      <c r="I2446" s="2"/>
      <c r="J2446" s="2"/>
      <c r="K2446" s="2"/>
      <c r="L2446" s="2"/>
      <c r="N2446" s="1"/>
      <c r="O2446" s="2"/>
      <c r="P2446" s="2"/>
      <c r="Q2446" s="2"/>
      <c r="R2446" s="2"/>
      <c r="S2446" s="2"/>
      <c r="T2446" s="2"/>
      <c r="U2446" s="2"/>
      <c r="V2446" s="2"/>
      <c r="X2446" s="1"/>
      <c r="Y2446" s="2"/>
      <c r="Z2446" s="2"/>
      <c r="AA2446" s="2"/>
      <c r="AB2446" s="2"/>
      <c r="AC2446" s="2"/>
      <c r="AD2446" s="2"/>
      <c r="AE2446" s="2"/>
      <c r="AF2446" s="2"/>
      <c r="AH2446" s="1"/>
      <c r="AI2446" s="2"/>
      <c r="AJ2446" s="2"/>
      <c r="AK2446" s="2"/>
      <c r="AL2446" s="2"/>
      <c r="AM2446" s="2"/>
      <c r="AN2446" s="2"/>
      <c r="AO2446" s="2"/>
      <c r="AP2446" s="2"/>
      <c r="AR2446" s="1"/>
      <c r="AS2446" s="2"/>
      <c r="AT2446" s="2"/>
      <c r="AU2446" s="2"/>
      <c r="AV2446" s="2"/>
      <c r="AW2446" s="2"/>
      <c r="AX2446" s="2"/>
      <c r="AY2446" s="2"/>
      <c r="AZ2446" s="2"/>
      <c r="BB2446" s="1"/>
    </row>
    <row r="2447" spans="6:54" x14ac:dyDescent="0.35">
      <c r="F2447" s="2"/>
      <c r="G2447" s="2"/>
      <c r="H2447" s="2"/>
      <c r="I2447" s="2"/>
      <c r="J2447" s="2"/>
      <c r="K2447" s="2"/>
      <c r="L2447" s="2"/>
      <c r="N2447" s="1"/>
      <c r="O2447" s="2"/>
      <c r="P2447" s="2"/>
      <c r="Q2447" s="2"/>
      <c r="R2447" s="2"/>
      <c r="S2447" s="2"/>
      <c r="T2447" s="2"/>
      <c r="U2447" s="2"/>
      <c r="V2447" s="2"/>
      <c r="X2447" s="1"/>
      <c r="Y2447" s="2"/>
      <c r="Z2447" s="2"/>
      <c r="AA2447" s="2"/>
      <c r="AB2447" s="2"/>
      <c r="AC2447" s="2"/>
      <c r="AD2447" s="2"/>
      <c r="AE2447" s="2"/>
      <c r="AF2447" s="2"/>
      <c r="AH2447" s="1"/>
      <c r="AI2447" s="2"/>
      <c r="AJ2447" s="2"/>
      <c r="AK2447" s="2"/>
      <c r="AL2447" s="2"/>
      <c r="AM2447" s="2"/>
      <c r="AN2447" s="2"/>
      <c r="AO2447" s="2"/>
      <c r="AP2447" s="2"/>
      <c r="AR2447" s="1"/>
      <c r="AS2447" s="2"/>
      <c r="AT2447" s="2"/>
      <c r="AU2447" s="2"/>
      <c r="AV2447" s="2"/>
      <c r="AW2447" s="2"/>
      <c r="AX2447" s="2"/>
      <c r="AY2447" s="2"/>
      <c r="AZ2447" s="2"/>
      <c r="BB2447" s="1"/>
    </row>
    <row r="2448" spans="6:54" x14ac:dyDescent="0.35">
      <c r="F2448" s="2"/>
      <c r="G2448" s="2"/>
      <c r="H2448" s="2"/>
      <c r="I2448" s="2"/>
      <c r="J2448" s="2"/>
      <c r="K2448" s="2"/>
      <c r="L2448" s="2"/>
      <c r="N2448" s="1"/>
      <c r="O2448" s="2"/>
      <c r="P2448" s="2"/>
      <c r="Q2448" s="2"/>
      <c r="R2448" s="2"/>
      <c r="S2448" s="2"/>
      <c r="T2448" s="2"/>
      <c r="U2448" s="2"/>
      <c r="V2448" s="2"/>
      <c r="X2448" s="1"/>
      <c r="Y2448" s="2"/>
      <c r="Z2448" s="2"/>
      <c r="AA2448" s="2"/>
      <c r="AB2448" s="2"/>
      <c r="AC2448" s="2"/>
      <c r="AD2448" s="2"/>
      <c r="AE2448" s="2"/>
      <c r="AF2448" s="2"/>
      <c r="AH2448" s="1"/>
      <c r="AI2448" s="2"/>
      <c r="AJ2448" s="2"/>
      <c r="AK2448" s="2"/>
      <c r="AL2448" s="2"/>
      <c r="AM2448" s="2"/>
      <c r="AN2448" s="2"/>
      <c r="AO2448" s="2"/>
      <c r="AP2448" s="2"/>
      <c r="AR2448" s="1"/>
      <c r="AS2448" s="2"/>
      <c r="AT2448" s="2"/>
      <c r="AU2448" s="2"/>
      <c r="AV2448" s="2"/>
      <c r="AW2448" s="2"/>
      <c r="AX2448" s="2"/>
      <c r="AY2448" s="2"/>
      <c r="AZ2448" s="2"/>
      <c r="BB2448" s="1"/>
    </row>
    <row r="2449" spans="6:54" x14ac:dyDescent="0.35">
      <c r="F2449" s="2"/>
      <c r="G2449" s="2"/>
      <c r="H2449" s="2"/>
      <c r="I2449" s="2"/>
      <c r="J2449" s="2"/>
      <c r="K2449" s="2"/>
      <c r="L2449" s="2"/>
      <c r="N2449" s="1"/>
      <c r="O2449" s="2"/>
      <c r="P2449" s="2"/>
      <c r="Q2449" s="2"/>
      <c r="R2449" s="2"/>
      <c r="S2449" s="2"/>
      <c r="T2449" s="2"/>
      <c r="U2449" s="2"/>
      <c r="V2449" s="2"/>
      <c r="X2449" s="1"/>
      <c r="Y2449" s="2"/>
      <c r="Z2449" s="2"/>
      <c r="AA2449" s="2"/>
      <c r="AB2449" s="2"/>
      <c r="AC2449" s="2"/>
      <c r="AD2449" s="2"/>
      <c r="AE2449" s="2"/>
      <c r="AF2449" s="2"/>
      <c r="AH2449" s="1"/>
      <c r="AI2449" s="2"/>
      <c r="AJ2449" s="2"/>
      <c r="AK2449" s="2"/>
      <c r="AL2449" s="2"/>
      <c r="AM2449" s="2"/>
      <c r="AN2449" s="2"/>
      <c r="AO2449" s="2"/>
      <c r="AP2449" s="2"/>
      <c r="AR2449" s="1"/>
      <c r="AS2449" s="2"/>
      <c r="AT2449" s="2"/>
      <c r="AU2449" s="2"/>
      <c r="AV2449" s="2"/>
      <c r="AW2449" s="2"/>
      <c r="AX2449" s="2"/>
      <c r="AY2449" s="2"/>
      <c r="AZ2449" s="2"/>
      <c r="BB2449" s="1"/>
    </row>
    <row r="2450" spans="6:54" x14ac:dyDescent="0.35">
      <c r="F2450" s="2"/>
      <c r="G2450" s="2"/>
      <c r="H2450" s="2"/>
      <c r="I2450" s="2"/>
      <c r="J2450" s="2"/>
      <c r="K2450" s="2"/>
      <c r="L2450" s="2"/>
      <c r="N2450" s="1"/>
      <c r="O2450" s="2"/>
      <c r="P2450" s="2"/>
      <c r="Q2450" s="2"/>
      <c r="R2450" s="2"/>
      <c r="S2450" s="2"/>
      <c r="T2450" s="2"/>
      <c r="U2450" s="2"/>
      <c r="V2450" s="2"/>
      <c r="X2450" s="1"/>
      <c r="Y2450" s="2"/>
      <c r="Z2450" s="2"/>
      <c r="AA2450" s="2"/>
      <c r="AB2450" s="2"/>
      <c r="AC2450" s="2"/>
      <c r="AD2450" s="2"/>
      <c r="AE2450" s="2"/>
      <c r="AF2450" s="2"/>
      <c r="AH2450" s="1"/>
      <c r="AI2450" s="2"/>
      <c r="AJ2450" s="2"/>
      <c r="AK2450" s="2"/>
      <c r="AL2450" s="2"/>
      <c r="AM2450" s="2"/>
      <c r="AN2450" s="2"/>
      <c r="AO2450" s="2"/>
      <c r="AP2450" s="2"/>
      <c r="AR2450" s="1"/>
      <c r="AS2450" s="2"/>
      <c r="AT2450" s="2"/>
      <c r="AU2450" s="2"/>
      <c r="AV2450" s="2"/>
      <c r="AW2450" s="2"/>
      <c r="AX2450" s="2"/>
      <c r="AY2450" s="2"/>
      <c r="AZ2450" s="2"/>
      <c r="BB2450" s="1"/>
    </row>
    <row r="2451" spans="6:54" x14ac:dyDescent="0.35">
      <c r="F2451" s="2"/>
      <c r="G2451" s="2"/>
      <c r="H2451" s="2"/>
      <c r="I2451" s="2"/>
      <c r="J2451" s="2"/>
      <c r="K2451" s="2"/>
      <c r="L2451" s="2"/>
      <c r="N2451" s="1"/>
      <c r="O2451" s="2"/>
      <c r="P2451" s="2"/>
      <c r="Q2451" s="2"/>
      <c r="R2451" s="2"/>
      <c r="S2451" s="2"/>
      <c r="T2451" s="2"/>
      <c r="U2451" s="2"/>
      <c r="V2451" s="2"/>
      <c r="X2451" s="1"/>
      <c r="Y2451" s="2"/>
      <c r="Z2451" s="2"/>
      <c r="AA2451" s="2"/>
      <c r="AB2451" s="2"/>
      <c r="AC2451" s="2"/>
      <c r="AD2451" s="2"/>
      <c r="AE2451" s="2"/>
      <c r="AF2451" s="2"/>
      <c r="AH2451" s="1"/>
      <c r="AI2451" s="2"/>
      <c r="AJ2451" s="2"/>
      <c r="AK2451" s="2"/>
      <c r="AL2451" s="2"/>
      <c r="AM2451" s="2"/>
      <c r="AN2451" s="2"/>
      <c r="AO2451" s="2"/>
      <c r="AP2451" s="2"/>
      <c r="AR2451" s="1"/>
      <c r="AS2451" s="2"/>
      <c r="AT2451" s="2"/>
      <c r="AU2451" s="2"/>
      <c r="AV2451" s="2"/>
      <c r="AW2451" s="2"/>
      <c r="AX2451" s="2"/>
      <c r="AY2451" s="2"/>
      <c r="AZ2451" s="2"/>
      <c r="BB2451" s="1"/>
    </row>
    <row r="2452" spans="6:54" x14ac:dyDescent="0.35">
      <c r="F2452" s="2"/>
      <c r="G2452" s="2"/>
      <c r="H2452" s="2"/>
      <c r="I2452" s="2"/>
      <c r="J2452" s="2"/>
      <c r="K2452" s="2"/>
      <c r="L2452" s="2"/>
      <c r="N2452" s="1"/>
      <c r="O2452" s="2"/>
      <c r="P2452" s="2"/>
      <c r="Q2452" s="2"/>
      <c r="R2452" s="2"/>
      <c r="S2452" s="2"/>
      <c r="T2452" s="2"/>
      <c r="U2452" s="2"/>
      <c r="V2452" s="2"/>
      <c r="X2452" s="1"/>
      <c r="Y2452" s="2"/>
      <c r="Z2452" s="2"/>
      <c r="AA2452" s="2"/>
      <c r="AB2452" s="2"/>
      <c r="AC2452" s="2"/>
      <c r="AD2452" s="2"/>
      <c r="AE2452" s="2"/>
      <c r="AF2452" s="2"/>
      <c r="AH2452" s="1"/>
      <c r="AI2452" s="2"/>
      <c r="AJ2452" s="2"/>
      <c r="AK2452" s="2"/>
      <c r="AL2452" s="2"/>
      <c r="AM2452" s="2"/>
      <c r="AN2452" s="2"/>
      <c r="AO2452" s="2"/>
      <c r="AP2452" s="2"/>
      <c r="AR2452" s="1"/>
      <c r="AS2452" s="2"/>
      <c r="AT2452" s="2"/>
      <c r="AU2452" s="2"/>
      <c r="AV2452" s="2"/>
      <c r="AW2452" s="2"/>
      <c r="AX2452" s="2"/>
      <c r="AY2452" s="2"/>
      <c r="AZ2452" s="2"/>
      <c r="BB2452" s="1"/>
    </row>
    <row r="2453" spans="6:54" x14ac:dyDescent="0.35">
      <c r="F2453" s="2"/>
      <c r="G2453" s="2"/>
      <c r="H2453" s="2"/>
      <c r="I2453" s="2"/>
      <c r="J2453" s="2"/>
      <c r="K2453" s="2"/>
      <c r="L2453" s="2"/>
      <c r="N2453" s="1"/>
      <c r="O2453" s="2"/>
      <c r="P2453" s="2"/>
      <c r="Q2453" s="2"/>
      <c r="R2453" s="2"/>
      <c r="S2453" s="2"/>
      <c r="T2453" s="2"/>
      <c r="U2453" s="2"/>
      <c r="V2453" s="2"/>
      <c r="X2453" s="1"/>
      <c r="Y2453" s="2"/>
      <c r="Z2453" s="2"/>
      <c r="AA2453" s="2"/>
      <c r="AB2453" s="2"/>
      <c r="AC2453" s="2"/>
      <c r="AD2453" s="2"/>
      <c r="AE2453" s="2"/>
      <c r="AF2453" s="2"/>
      <c r="AH2453" s="1"/>
      <c r="AI2453" s="2"/>
      <c r="AJ2453" s="2"/>
      <c r="AK2453" s="2"/>
      <c r="AL2453" s="2"/>
      <c r="AM2453" s="2"/>
      <c r="AN2453" s="2"/>
      <c r="AO2453" s="2"/>
      <c r="AP2453" s="2"/>
      <c r="AR2453" s="1"/>
      <c r="AS2453" s="2"/>
      <c r="AT2453" s="2"/>
      <c r="AU2453" s="2"/>
      <c r="AV2453" s="2"/>
      <c r="AW2453" s="2"/>
      <c r="AX2453" s="2"/>
      <c r="AY2453" s="2"/>
      <c r="AZ2453" s="2"/>
      <c r="BB2453" s="1"/>
    </row>
    <row r="2454" spans="6:54" x14ac:dyDescent="0.35">
      <c r="F2454" s="2"/>
      <c r="G2454" s="2"/>
      <c r="H2454" s="2"/>
      <c r="I2454" s="2"/>
      <c r="J2454" s="2"/>
      <c r="K2454" s="2"/>
      <c r="L2454" s="2"/>
      <c r="N2454" s="1"/>
      <c r="O2454" s="2"/>
      <c r="P2454" s="2"/>
      <c r="Q2454" s="2"/>
      <c r="R2454" s="2"/>
      <c r="S2454" s="2"/>
      <c r="T2454" s="2"/>
      <c r="U2454" s="2"/>
      <c r="V2454" s="2"/>
      <c r="X2454" s="1"/>
      <c r="Y2454" s="2"/>
      <c r="Z2454" s="2"/>
      <c r="AA2454" s="2"/>
      <c r="AB2454" s="2"/>
      <c r="AC2454" s="2"/>
      <c r="AD2454" s="2"/>
      <c r="AE2454" s="2"/>
      <c r="AF2454" s="2"/>
      <c r="AH2454" s="1"/>
      <c r="AI2454" s="2"/>
      <c r="AJ2454" s="2"/>
      <c r="AK2454" s="2"/>
      <c r="AL2454" s="2"/>
      <c r="AM2454" s="2"/>
      <c r="AN2454" s="2"/>
      <c r="AO2454" s="2"/>
      <c r="AP2454" s="2"/>
      <c r="AR2454" s="1"/>
      <c r="AS2454" s="2"/>
      <c r="AT2454" s="2"/>
      <c r="AU2454" s="2"/>
      <c r="AV2454" s="2"/>
      <c r="AW2454" s="2"/>
      <c r="AX2454" s="2"/>
      <c r="AY2454" s="2"/>
      <c r="AZ2454" s="2"/>
      <c r="BB2454" s="1"/>
    </row>
    <row r="2455" spans="6:54" x14ac:dyDescent="0.35">
      <c r="F2455" s="2"/>
      <c r="G2455" s="2"/>
      <c r="H2455" s="2"/>
      <c r="I2455" s="2"/>
      <c r="J2455" s="2"/>
      <c r="K2455" s="2"/>
      <c r="L2455" s="2"/>
      <c r="N2455" s="1"/>
      <c r="O2455" s="2"/>
      <c r="P2455" s="2"/>
      <c r="Q2455" s="2"/>
      <c r="R2455" s="2"/>
      <c r="S2455" s="2"/>
      <c r="T2455" s="2"/>
      <c r="U2455" s="2"/>
      <c r="V2455" s="2"/>
      <c r="X2455" s="1"/>
      <c r="Y2455" s="2"/>
      <c r="Z2455" s="2"/>
      <c r="AA2455" s="2"/>
      <c r="AB2455" s="2"/>
      <c r="AC2455" s="2"/>
      <c r="AD2455" s="2"/>
      <c r="AE2455" s="2"/>
      <c r="AF2455" s="2"/>
      <c r="AH2455" s="1"/>
      <c r="AI2455" s="2"/>
      <c r="AJ2455" s="2"/>
      <c r="AK2455" s="2"/>
      <c r="AL2455" s="2"/>
      <c r="AM2455" s="2"/>
      <c r="AN2455" s="2"/>
      <c r="AO2455" s="2"/>
      <c r="AP2455" s="2"/>
      <c r="AR2455" s="1"/>
      <c r="AS2455" s="2"/>
      <c r="AT2455" s="2"/>
      <c r="AU2455" s="2"/>
      <c r="AV2455" s="2"/>
      <c r="AW2455" s="2"/>
      <c r="AX2455" s="2"/>
      <c r="AY2455" s="2"/>
      <c r="AZ2455" s="2"/>
      <c r="BB2455" s="1"/>
    </row>
    <row r="2456" spans="6:54" x14ac:dyDescent="0.35">
      <c r="F2456" s="2"/>
      <c r="G2456" s="2"/>
      <c r="H2456" s="2"/>
      <c r="I2456" s="2"/>
      <c r="J2456" s="2"/>
      <c r="K2456" s="2"/>
      <c r="L2456" s="2"/>
      <c r="N2456" s="1"/>
      <c r="O2456" s="2"/>
      <c r="P2456" s="2"/>
      <c r="Q2456" s="2"/>
      <c r="R2456" s="2"/>
      <c r="S2456" s="2"/>
      <c r="T2456" s="2"/>
      <c r="U2456" s="2"/>
      <c r="V2456" s="2"/>
      <c r="X2456" s="1"/>
      <c r="Y2456" s="2"/>
      <c r="Z2456" s="2"/>
      <c r="AA2456" s="2"/>
      <c r="AB2456" s="2"/>
      <c r="AC2456" s="2"/>
      <c r="AD2456" s="2"/>
      <c r="AE2456" s="2"/>
      <c r="AF2456" s="2"/>
      <c r="AH2456" s="1"/>
      <c r="AI2456" s="2"/>
      <c r="AJ2456" s="2"/>
      <c r="AK2456" s="2"/>
      <c r="AL2456" s="2"/>
      <c r="AM2456" s="2"/>
      <c r="AN2456" s="2"/>
      <c r="AO2456" s="2"/>
      <c r="AP2456" s="2"/>
      <c r="AR2456" s="1"/>
      <c r="AS2456" s="2"/>
      <c r="AT2456" s="2"/>
      <c r="AU2456" s="2"/>
      <c r="AV2456" s="2"/>
      <c r="AW2456" s="2"/>
      <c r="AX2456" s="2"/>
      <c r="AY2456" s="2"/>
      <c r="AZ2456" s="2"/>
      <c r="BB2456" s="1"/>
    </row>
    <row r="2457" spans="6:54" x14ac:dyDescent="0.35">
      <c r="F2457" s="2"/>
      <c r="G2457" s="2"/>
      <c r="H2457" s="2"/>
      <c r="I2457" s="2"/>
      <c r="J2457" s="2"/>
      <c r="K2457" s="2"/>
      <c r="L2457" s="2"/>
      <c r="N2457" s="1"/>
      <c r="O2457" s="2"/>
      <c r="P2457" s="2"/>
      <c r="Q2457" s="2"/>
      <c r="R2457" s="2"/>
      <c r="S2457" s="2"/>
      <c r="T2457" s="2"/>
      <c r="U2457" s="2"/>
      <c r="V2457" s="2"/>
      <c r="X2457" s="1"/>
      <c r="Y2457" s="2"/>
      <c r="Z2457" s="2"/>
      <c r="AA2457" s="2"/>
      <c r="AB2457" s="2"/>
      <c r="AC2457" s="2"/>
      <c r="AD2457" s="2"/>
      <c r="AE2457" s="2"/>
      <c r="AF2457" s="2"/>
      <c r="AH2457" s="1"/>
      <c r="AI2457" s="2"/>
      <c r="AJ2457" s="2"/>
      <c r="AK2457" s="2"/>
      <c r="AL2457" s="2"/>
      <c r="AM2457" s="2"/>
      <c r="AN2457" s="2"/>
      <c r="AO2457" s="2"/>
      <c r="AP2457" s="2"/>
      <c r="AR2457" s="1"/>
      <c r="AS2457" s="2"/>
      <c r="AT2457" s="2"/>
      <c r="AU2457" s="2"/>
      <c r="AV2457" s="2"/>
      <c r="AW2457" s="2"/>
      <c r="AX2457" s="2"/>
      <c r="AY2457" s="2"/>
      <c r="AZ2457" s="2"/>
      <c r="BB2457" s="1"/>
    </row>
    <row r="2458" spans="6:54" x14ac:dyDescent="0.35">
      <c r="F2458" s="2"/>
      <c r="G2458" s="2"/>
      <c r="H2458" s="2"/>
      <c r="I2458" s="2"/>
      <c r="J2458" s="2"/>
      <c r="K2458" s="2"/>
      <c r="L2458" s="2"/>
      <c r="N2458" s="1"/>
      <c r="O2458" s="2"/>
      <c r="P2458" s="2"/>
      <c r="Q2458" s="2"/>
      <c r="R2458" s="2"/>
      <c r="S2458" s="2"/>
      <c r="T2458" s="2"/>
      <c r="U2458" s="2"/>
      <c r="V2458" s="2"/>
      <c r="X2458" s="1"/>
      <c r="Y2458" s="2"/>
      <c r="Z2458" s="2"/>
      <c r="AA2458" s="2"/>
      <c r="AB2458" s="2"/>
      <c r="AC2458" s="2"/>
      <c r="AD2458" s="2"/>
      <c r="AE2458" s="2"/>
      <c r="AF2458" s="2"/>
      <c r="AH2458" s="1"/>
      <c r="AI2458" s="2"/>
      <c r="AJ2458" s="2"/>
      <c r="AK2458" s="2"/>
      <c r="AL2458" s="2"/>
      <c r="AM2458" s="2"/>
      <c r="AN2458" s="2"/>
      <c r="AO2458" s="2"/>
      <c r="AP2458" s="2"/>
      <c r="AR2458" s="1"/>
      <c r="AS2458" s="2"/>
      <c r="AT2458" s="2"/>
      <c r="AU2458" s="2"/>
      <c r="AV2458" s="2"/>
      <c r="AW2458" s="2"/>
      <c r="AX2458" s="2"/>
      <c r="AY2458" s="2"/>
      <c r="AZ2458" s="2"/>
      <c r="BB2458" s="1"/>
    </row>
    <row r="2459" spans="6:54" x14ac:dyDescent="0.35">
      <c r="F2459" s="2"/>
      <c r="G2459" s="2"/>
      <c r="H2459" s="2"/>
      <c r="I2459" s="2"/>
      <c r="J2459" s="2"/>
      <c r="K2459" s="2"/>
      <c r="L2459" s="2"/>
      <c r="N2459" s="1"/>
      <c r="O2459" s="2"/>
      <c r="P2459" s="2"/>
      <c r="Q2459" s="2"/>
      <c r="R2459" s="2"/>
      <c r="S2459" s="2"/>
      <c r="T2459" s="2"/>
      <c r="U2459" s="2"/>
      <c r="V2459" s="2"/>
      <c r="X2459" s="1"/>
      <c r="Y2459" s="2"/>
      <c r="Z2459" s="2"/>
      <c r="AA2459" s="2"/>
      <c r="AB2459" s="2"/>
      <c r="AC2459" s="2"/>
      <c r="AD2459" s="2"/>
      <c r="AE2459" s="2"/>
      <c r="AF2459" s="2"/>
      <c r="AH2459" s="1"/>
      <c r="AI2459" s="2"/>
      <c r="AJ2459" s="2"/>
      <c r="AK2459" s="2"/>
      <c r="AL2459" s="2"/>
      <c r="AM2459" s="2"/>
      <c r="AN2459" s="2"/>
      <c r="AO2459" s="2"/>
      <c r="AP2459" s="2"/>
      <c r="AR2459" s="1"/>
      <c r="AS2459" s="2"/>
      <c r="AT2459" s="2"/>
      <c r="AU2459" s="2"/>
      <c r="AV2459" s="2"/>
      <c r="AW2459" s="2"/>
      <c r="AX2459" s="2"/>
      <c r="AY2459" s="2"/>
      <c r="AZ2459" s="2"/>
      <c r="BB2459" s="1"/>
    </row>
    <row r="2460" spans="6:54" x14ac:dyDescent="0.35">
      <c r="F2460" s="2"/>
      <c r="G2460" s="2"/>
      <c r="H2460" s="2"/>
      <c r="I2460" s="2"/>
      <c r="J2460" s="2"/>
      <c r="K2460" s="2"/>
      <c r="L2460" s="2"/>
      <c r="N2460" s="1"/>
      <c r="O2460" s="2"/>
      <c r="P2460" s="2"/>
      <c r="Q2460" s="2"/>
      <c r="R2460" s="2"/>
      <c r="S2460" s="2"/>
      <c r="T2460" s="2"/>
      <c r="U2460" s="2"/>
      <c r="V2460" s="2"/>
      <c r="X2460" s="1"/>
      <c r="Y2460" s="2"/>
      <c r="Z2460" s="2"/>
      <c r="AA2460" s="2"/>
      <c r="AB2460" s="2"/>
      <c r="AC2460" s="2"/>
      <c r="AD2460" s="2"/>
      <c r="AE2460" s="2"/>
      <c r="AF2460" s="2"/>
      <c r="AH2460" s="1"/>
      <c r="AI2460" s="2"/>
      <c r="AJ2460" s="2"/>
      <c r="AK2460" s="2"/>
      <c r="AL2460" s="2"/>
      <c r="AM2460" s="2"/>
      <c r="AN2460" s="2"/>
      <c r="AO2460" s="2"/>
      <c r="AP2460" s="2"/>
      <c r="AR2460" s="1"/>
      <c r="AS2460" s="2"/>
      <c r="AT2460" s="2"/>
      <c r="AU2460" s="2"/>
      <c r="AV2460" s="2"/>
      <c r="AW2460" s="2"/>
      <c r="AX2460" s="2"/>
      <c r="AY2460" s="2"/>
      <c r="AZ2460" s="2"/>
      <c r="BB2460" s="1"/>
    </row>
    <row r="2461" spans="6:54" x14ac:dyDescent="0.35">
      <c r="F2461" s="2"/>
      <c r="G2461" s="2"/>
      <c r="H2461" s="2"/>
      <c r="I2461" s="2"/>
      <c r="J2461" s="2"/>
      <c r="K2461" s="2"/>
      <c r="L2461" s="2"/>
      <c r="N2461" s="1"/>
      <c r="O2461" s="2"/>
      <c r="P2461" s="2"/>
      <c r="Q2461" s="2"/>
      <c r="R2461" s="2"/>
      <c r="S2461" s="2"/>
      <c r="T2461" s="2"/>
      <c r="U2461" s="2"/>
      <c r="V2461" s="2"/>
      <c r="X2461" s="1"/>
      <c r="Y2461" s="2"/>
      <c r="Z2461" s="2"/>
      <c r="AA2461" s="2"/>
      <c r="AB2461" s="2"/>
      <c r="AC2461" s="2"/>
      <c r="AD2461" s="2"/>
      <c r="AE2461" s="2"/>
      <c r="AF2461" s="2"/>
      <c r="AH2461" s="1"/>
      <c r="AI2461" s="2"/>
      <c r="AJ2461" s="2"/>
      <c r="AK2461" s="2"/>
      <c r="AL2461" s="2"/>
      <c r="AM2461" s="2"/>
      <c r="AN2461" s="2"/>
      <c r="AO2461" s="2"/>
      <c r="AP2461" s="2"/>
      <c r="AR2461" s="1"/>
      <c r="AS2461" s="2"/>
      <c r="AT2461" s="2"/>
      <c r="AU2461" s="2"/>
      <c r="AV2461" s="2"/>
      <c r="AW2461" s="2"/>
      <c r="AX2461" s="2"/>
      <c r="AY2461" s="2"/>
      <c r="AZ2461" s="2"/>
      <c r="BB2461" s="1"/>
    </row>
    <row r="2462" spans="6:54" x14ac:dyDescent="0.35">
      <c r="F2462" s="2"/>
      <c r="G2462" s="2"/>
      <c r="H2462" s="2"/>
      <c r="I2462" s="2"/>
      <c r="J2462" s="2"/>
      <c r="K2462" s="2"/>
      <c r="L2462" s="2"/>
      <c r="N2462" s="1"/>
      <c r="O2462" s="2"/>
      <c r="P2462" s="2"/>
      <c r="Q2462" s="2"/>
      <c r="R2462" s="2"/>
      <c r="S2462" s="2"/>
      <c r="T2462" s="2"/>
      <c r="U2462" s="2"/>
      <c r="V2462" s="2"/>
      <c r="X2462" s="1"/>
      <c r="Y2462" s="2"/>
      <c r="Z2462" s="2"/>
      <c r="AA2462" s="2"/>
      <c r="AB2462" s="2"/>
      <c r="AC2462" s="2"/>
      <c r="AD2462" s="2"/>
      <c r="AE2462" s="2"/>
      <c r="AF2462" s="2"/>
      <c r="AH2462" s="1"/>
      <c r="AI2462" s="2"/>
      <c r="AJ2462" s="2"/>
      <c r="AK2462" s="2"/>
      <c r="AL2462" s="2"/>
      <c r="AM2462" s="2"/>
      <c r="AN2462" s="2"/>
      <c r="AO2462" s="2"/>
      <c r="AP2462" s="2"/>
      <c r="AR2462" s="1"/>
      <c r="AS2462" s="2"/>
      <c r="AT2462" s="2"/>
      <c r="AU2462" s="2"/>
      <c r="AV2462" s="2"/>
      <c r="AW2462" s="2"/>
      <c r="AX2462" s="2"/>
      <c r="AY2462" s="2"/>
      <c r="AZ2462" s="2"/>
      <c r="BB2462" s="1"/>
    </row>
    <row r="2463" spans="6:54" x14ac:dyDescent="0.35">
      <c r="F2463" s="2"/>
      <c r="G2463" s="2"/>
      <c r="H2463" s="2"/>
      <c r="I2463" s="2"/>
      <c r="J2463" s="2"/>
      <c r="K2463" s="2"/>
      <c r="L2463" s="2"/>
      <c r="N2463" s="1"/>
      <c r="O2463" s="2"/>
      <c r="P2463" s="2"/>
      <c r="Q2463" s="2"/>
      <c r="R2463" s="2"/>
      <c r="S2463" s="2"/>
      <c r="T2463" s="2"/>
      <c r="U2463" s="2"/>
      <c r="V2463" s="2"/>
      <c r="X2463" s="1"/>
      <c r="Y2463" s="2"/>
      <c r="Z2463" s="2"/>
      <c r="AA2463" s="2"/>
      <c r="AB2463" s="2"/>
      <c r="AC2463" s="2"/>
      <c r="AD2463" s="2"/>
      <c r="AE2463" s="2"/>
      <c r="AF2463" s="2"/>
      <c r="AH2463" s="1"/>
      <c r="AI2463" s="2"/>
      <c r="AJ2463" s="2"/>
      <c r="AK2463" s="2"/>
      <c r="AL2463" s="2"/>
      <c r="AM2463" s="2"/>
      <c r="AN2463" s="2"/>
      <c r="AO2463" s="2"/>
      <c r="AP2463" s="2"/>
      <c r="AR2463" s="1"/>
      <c r="AS2463" s="2"/>
      <c r="AT2463" s="2"/>
      <c r="AU2463" s="2"/>
      <c r="AV2463" s="2"/>
      <c r="AW2463" s="2"/>
      <c r="AX2463" s="2"/>
      <c r="AY2463" s="2"/>
      <c r="AZ2463" s="2"/>
      <c r="BB2463" s="1"/>
    </row>
    <row r="2464" spans="6:54" x14ac:dyDescent="0.35">
      <c r="F2464" s="2"/>
      <c r="G2464" s="2"/>
      <c r="H2464" s="2"/>
      <c r="I2464" s="2"/>
      <c r="J2464" s="2"/>
      <c r="K2464" s="2"/>
      <c r="L2464" s="2"/>
      <c r="N2464" s="1"/>
      <c r="O2464" s="2"/>
      <c r="P2464" s="2"/>
      <c r="Q2464" s="2"/>
      <c r="R2464" s="2"/>
      <c r="S2464" s="2"/>
      <c r="T2464" s="2"/>
      <c r="U2464" s="2"/>
      <c r="V2464" s="2"/>
      <c r="X2464" s="1"/>
      <c r="Y2464" s="2"/>
      <c r="Z2464" s="2"/>
      <c r="AA2464" s="2"/>
      <c r="AB2464" s="2"/>
      <c r="AC2464" s="2"/>
      <c r="AD2464" s="2"/>
      <c r="AE2464" s="2"/>
      <c r="AF2464" s="2"/>
      <c r="AH2464" s="1"/>
      <c r="AI2464" s="2"/>
      <c r="AJ2464" s="2"/>
      <c r="AK2464" s="2"/>
      <c r="AL2464" s="2"/>
      <c r="AM2464" s="2"/>
      <c r="AN2464" s="2"/>
      <c r="AO2464" s="2"/>
      <c r="AP2464" s="2"/>
      <c r="AR2464" s="1"/>
      <c r="AS2464" s="2"/>
      <c r="AT2464" s="2"/>
      <c r="AU2464" s="2"/>
      <c r="AV2464" s="2"/>
      <c r="AW2464" s="2"/>
      <c r="AX2464" s="2"/>
      <c r="AY2464" s="2"/>
      <c r="AZ2464" s="2"/>
      <c r="BB2464" s="1"/>
    </row>
    <row r="2465" spans="6:54" x14ac:dyDescent="0.35">
      <c r="F2465" s="2"/>
      <c r="G2465" s="2"/>
      <c r="H2465" s="2"/>
      <c r="I2465" s="2"/>
      <c r="J2465" s="2"/>
      <c r="K2465" s="2"/>
      <c r="L2465" s="2"/>
      <c r="N2465" s="1"/>
      <c r="O2465" s="2"/>
      <c r="P2465" s="2"/>
      <c r="Q2465" s="2"/>
      <c r="R2465" s="2"/>
      <c r="S2465" s="2"/>
      <c r="T2465" s="2"/>
      <c r="U2465" s="2"/>
      <c r="V2465" s="2"/>
      <c r="X2465" s="1"/>
      <c r="Y2465" s="2"/>
      <c r="Z2465" s="2"/>
      <c r="AA2465" s="2"/>
      <c r="AB2465" s="2"/>
      <c r="AC2465" s="2"/>
      <c r="AD2465" s="2"/>
      <c r="AE2465" s="2"/>
      <c r="AF2465" s="2"/>
      <c r="AH2465" s="1"/>
      <c r="AI2465" s="2"/>
      <c r="AJ2465" s="2"/>
      <c r="AK2465" s="2"/>
      <c r="AL2465" s="2"/>
      <c r="AM2465" s="2"/>
      <c r="AN2465" s="2"/>
      <c r="AO2465" s="2"/>
      <c r="AP2465" s="2"/>
      <c r="AR2465" s="1"/>
      <c r="AS2465" s="2"/>
      <c r="AT2465" s="2"/>
      <c r="AU2465" s="2"/>
      <c r="AV2465" s="2"/>
      <c r="AW2465" s="2"/>
      <c r="AX2465" s="2"/>
      <c r="AY2465" s="2"/>
      <c r="AZ2465" s="2"/>
      <c r="BB2465" s="1"/>
    </row>
    <row r="2466" spans="6:54" x14ac:dyDescent="0.35">
      <c r="F2466" s="2"/>
      <c r="G2466" s="2"/>
      <c r="H2466" s="2"/>
      <c r="I2466" s="2"/>
      <c r="J2466" s="2"/>
      <c r="K2466" s="2"/>
      <c r="L2466" s="2"/>
      <c r="N2466" s="1"/>
      <c r="O2466" s="2"/>
      <c r="P2466" s="2"/>
      <c r="Q2466" s="2"/>
      <c r="R2466" s="2"/>
      <c r="S2466" s="2"/>
      <c r="T2466" s="2"/>
      <c r="U2466" s="2"/>
      <c r="V2466" s="2"/>
      <c r="X2466" s="1"/>
      <c r="Y2466" s="2"/>
      <c r="Z2466" s="2"/>
      <c r="AA2466" s="2"/>
      <c r="AB2466" s="2"/>
      <c r="AC2466" s="2"/>
      <c r="AD2466" s="2"/>
      <c r="AE2466" s="2"/>
      <c r="AF2466" s="2"/>
      <c r="AH2466" s="1"/>
      <c r="AI2466" s="2"/>
      <c r="AJ2466" s="2"/>
      <c r="AK2466" s="2"/>
      <c r="AL2466" s="2"/>
      <c r="AM2466" s="2"/>
      <c r="AN2466" s="2"/>
      <c r="AO2466" s="2"/>
      <c r="AP2466" s="2"/>
      <c r="AR2466" s="1"/>
      <c r="AS2466" s="2"/>
      <c r="AT2466" s="2"/>
      <c r="AU2466" s="2"/>
      <c r="AV2466" s="2"/>
      <c r="AW2466" s="2"/>
      <c r="AX2466" s="2"/>
      <c r="AY2466" s="2"/>
      <c r="AZ2466" s="2"/>
      <c r="BB2466" s="1"/>
    </row>
    <row r="2467" spans="6:54" x14ac:dyDescent="0.35">
      <c r="F2467" s="2"/>
      <c r="G2467" s="2"/>
      <c r="H2467" s="2"/>
      <c r="I2467" s="2"/>
      <c r="J2467" s="2"/>
      <c r="K2467" s="2"/>
      <c r="L2467" s="2"/>
      <c r="N2467" s="1"/>
      <c r="O2467" s="2"/>
      <c r="P2467" s="2"/>
      <c r="Q2467" s="2"/>
      <c r="R2467" s="2"/>
      <c r="S2467" s="2"/>
      <c r="T2467" s="2"/>
      <c r="U2467" s="2"/>
      <c r="V2467" s="2"/>
      <c r="X2467" s="1"/>
      <c r="Y2467" s="2"/>
      <c r="Z2467" s="2"/>
      <c r="AA2467" s="2"/>
      <c r="AB2467" s="2"/>
      <c r="AC2467" s="2"/>
      <c r="AD2467" s="2"/>
      <c r="AE2467" s="2"/>
      <c r="AF2467" s="2"/>
      <c r="AH2467" s="1"/>
      <c r="AI2467" s="2"/>
      <c r="AJ2467" s="2"/>
      <c r="AK2467" s="2"/>
      <c r="AL2467" s="2"/>
      <c r="AM2467" s="2"/>
      <c r="AN2467" s="2"/>
      <c r="AO2467" s="2"/>
      <c r="AP2467" s="2"/>
      <c r="AR2467" s="1"/>
      <c r="AS2467" s="2"/>
      <c r="AT2467" s="2"/>
      <c r="AU2467" s="2"/>
      <c r="AV2467" s="2"/>
      <c r="AW2467" s="2"/>
      <c r="AX2467" s="2"/>
      <c r="AY2467" s="2"/>
      <c r="AZ2467" s="2"/>
      <c r="BB2467" s="1"/>
    </row>
    <row r="2468" spans="6:54" x14ac:dyDescent="0.35">
      <c r="F2468" s="2"/>
      <c r="G2468" s="2"/>
      <c r="H2468" s="2"/>
      <c r="I2468" s="2"/>
      <c r="J2468" s="2"/>
      <c r="K2468" s="2"/>
      <c r="L2468" s="2"/>
      <c r="N2468" s="1"/>
      <c r="O2468" s="2"/>
      <c r="P2468" s="2"/>
      <c r="Q2468" s="2"/>
      <c r="R2468" s="2"/>
      <c r="S2468" s="2"/>
      <c r="T2468" s="2"/>
      <c r="U2468" s="2"/>
      <c r="V2468" s="2"/>
      <c r="X2468" s="1"/>
      <c r="Y2468" s="2"/>
      <c r="Z2468" s="2"/>
      <c r="AA2468" s="2"/>
      <c r="AB2468" s="2"/>
      <c r="AC2468" s="2"/>
      <c r="AD2468" s="2"/>
      <c r="AE2468" s="2"/>
      <c r="AF2468" s="2"/>
      <c r="AH2468" s="1"/>
      <c r="AI2468" s="2"/>
      <c r="AJ2468" s="2"/>
      <c r="AK2468" s="2"/>
      <c r="AL2468" s="2"/>
      <c r="AM2468" s="2"/>
      <c r="AN2468" s="2"/>
      <c r="AO2468" s="2"/>
      <c r="AP2468" s="2"/>
      <c r="AR2468" s="1"/>
      <c r="AS2468" s="2"/>
      <c r="AT2468" s="2"/>
      <c r="AU2468" s="2"/>
      <c r="AV2468" s="2"/>
      <c r="AW2468" s="2"/>
      <c r="AX2468" s="2"/>
      <c r="AY2468" s="2"/>
      <c r="AZ2468" s="2"/>
      <c r="BB2468" s="1"/>
    </row>
    <row r="2469" spans="6:54" x14ac:dyDescent="0.35">
      <c r="F2469" s="2"/>
      <c r="G2469" s="2"/>
      <c r="H2469" s="2"/>
      <c r="I2469" s="2"/>
      <c r="J2469" s="2"/>
      <c r="K2469" s="2"/>
      <c r="L2469" s="2"/>
      <c r="N2469" s="1"/>
      <c r="O2469" s="2"/>
      <c r="P2469" s="2"/>
      <c r="Q2469" s="2"/>
      <c r="R2469" s="2"/>
      <c r="S2469" s="2"/>
      <c r="T2469" s="2"/>
      <c r="U2469" s="2"/>
      <c r="V2469" s="2"/>
      <c r="X2469" s="1"/>
      <c r="Y2469" s="2"/>
      <c r="Z2469" s="2"/>
      <c r="AA2469" s="2"/>
      <c r="AB2469" s="2"/>
      <c r="AC2469" s="2"/>
      <c r="AD2469" s="2"/>
      <c r="AE2469" s="2"/>
      <c r="AF2469" s="2"/>
      <c r="AH2469" s="1"/>
      <c r="AI2469" s="2"/>
      <c r="AJ2469" s="2"/>
      <c r="AK2469" s="2"/>
      <c r="AL2469" s="2"/>
      <c r="AM2469" s="2"/>
      <c r="AN2469" s="2"/>
      <c r="AO2469" s="2"/>
      <c r="AP2469" s="2"/>
      <c r="AR2469" s="1"/>
      <c r="AS2469" s="2"/>
      <c r="AT2469" s="2"/>
      <c r="AU2469" s="2"/>
      <c r="AV2469" s="2"/>
      <c r="AW2469" s="2"/>
      <c r="AX2469" s="2"/>
      <c r="AY2469" s="2"/>
      <c r="AZ2469" s="2"/>
      <c r="BB2469" s="1"/>
    </row>
    <row r="2470" spans="6:54" x14ac:dyDescent="0.35">
      <c r="F2470" s="2"/>
      <c r="G2470" s="2"/>
      <c r="H2470" s="2"/>
      <c r="I2470" s="2"/>
      <c r="J2470" s="2"/>
      <c r="K2470" s="2"/>
      <c r="L2470" s="2"/>
      <c r="N2470" s="1"/>
      <c r="O2470" s="2"/>
      <c r="P2470" s="2"/>
      <c r="Q2470" s="2"/>
      <c r="R2470" s="2"/>
      <c r="S2470" s="2"/>
      <c r="T2470" s="2"/>
      <c r="U2470" s="2"/>
      <c r="V2470" s="2"/>
      <c r="X2470" s="1"/>
      <c r="Y2470" s="2"/>
      <c r="Z2470" s="2"/>
      <c r="AA2470" s="2"/>
      <c r="AB2470" s="2"/>
      <c r="AC2470" s="2"/>
      <c r="AD2470" s="2"/>
      <c r="AE2470" s="2"/>
      <c r="AF2470" s="2"/>
      <c r="AH2470" s="1"/>
      <c r="AI2470" s="2"/>
      <c r="AJ2470" s="2"/>
      <c r="AK2470" s="2"/>
      <c r="AL2470" s="2"/>
      <c r="AM2470" s="2"/>
      <c r="AN2470" s="2"/>
      <c r="AO2470" s="2"/>
      <c r="AP2470" s="2"/>
      <c r="AR2470" s="1"/>
      <c r="AS2470" s="2"/>
      <c r="AT2470" s="2"/>
      <c r="AU2470" s="2"/>
      <c r="AV2470" s="2"/>
      <c r="AW2470" s="2"/>
      <c r="AX2470" s="2"/>
      <c r="AY2470" s="2"/>
      <c r="AZ2470" s="2"/>
      <c r="BB2470" s="1"/>
    </row>
    <row r="2471" spans="6:54" x14ac:dyDescent="0.35">
      <c r="F2471" s="2"/>
      <c r="G2471" s="2"/>
      <c r="H2471" s="2"/>
      <c r="I2471" s="2"/>
      <c r="J2471" s="2"/>
      <c r="K2471" s="2"/>
      <c r="L2471" s="2"/>
      <c r="N2471" s="1"/>
      <c r="O2471" s="2"/>
      <c r="P2471" s="2"/>
      <c r="Q2471" s="2"/>
      <c r="R2471" s="2"/>
      <c r="S2471" s="2"/>
      <c r="T2471" s="2"/>
      <c r="U2471" s="2"/>
      <c r="V2471" s="2"/>
      <c r="X2471" s="1"/>
      <c r="Y2471" s="2"/>
      <c r="Z2471" s="2"/>
      <c r="AA2471" s="2"/>
      <c r="AB2471" s="2"/>
      <c r="AC2471" s="2"/>
      <c r="AD2471" s="2"/>
      <c r="AE2471" s="2"/>
      <c r="AF2471" s="2"/>
      <c r="AH2471" s="1"/>
      <c r="AI2471" s="2"/>
      <c r="AJ2471" s="2"/>
      <c r="AK2471" s="2"/>
      <c r="AL2471" s="2"/>
      <c r="AM2471" s="2"/>
      <c r="AN2471" s="2"/>
      <c r="AO2471" s="2"/>
      <c r="AP2471" s="2"/>
      <c r="AR2471" s="1"/>
      <c r="AS2471" s="2"/>
      <c r="AT2471" s="2"/>
      <c r="AU2471" s="2"/>
      <c r="AV2471" s="2"/>
      <c r="AW2471" s="2"/>
      <c r="AX2471" s="2"/>
      <c r="AY2471" s="2"/>
      <c r="AZ2471" s="2"/>
      <c r="BB2471" s="1"/>
    </row>
    <row r="2472" spans="6:54" x14ac:dyDescent="0.35">
      <c r="F2472" s="2"/>
      <c r="G2472" s="2"/>
      <c r="H2472" s="2"/>
      <c r="I2472" s="2"/>
      <c r="J2472" s="2"/>
      <c r="K2472" s="2"/>
      <c r="L2472" s="2"/>
      <c r="N2472" s="1"/>
      <c r="O2472" s="2"/>
      <c r="P2472" s="2"/>
      <c r="Q2472" s="2"/>
      <c r="R2472" s="2"/>
      <c r="S2472" s="2"/>
      <c r="T2472" s="2"/>
      <c r="U2472" s="2"/>
      <c r="V2472" s="2"/>
      <c r="X2472" s="1"/>
      <c r="Y2472" s="2"/>
      <c r="Z2472" s="2"/>
      <c r="AA2472" s="2"/>
      <c r="AB2472" s="2"/>
      <c r="AC2472" s="2"/>
      <c r="AD2472" s="2"/>
      <c r="AE2472" s="2"/>
      <c r="AF2472" s="2"/>
      <c r="AH2472" s="1"/>
      <c r="AI2472" s="2"/>
      <c r="AJ2472" s="2"/>
      <c r="AK2472" s="2"/>
      <c r="AL2472" s="2"/>
      <c r="AM2472" s="2"/>
      <c r="AN2472" s="2"/>
      <c r="AO2472" s="2"/>
      <c r="AP2472" s="2"/>
      <c r="AR2472" s="1"/>
      <c r="AS2472" s="2"/>
      <c r="AT2472" s="2"/>
      <c r="AU2472" s="2"/>
      <c r="AV2472" s="2"/>
      <c r="AW2472" s="2"/>
      <c r="AX2472" s="2"/>
      <c r="AY2472" s="2"/>
      <c r="AZ2472" s="2"/>
      <c r="BB2472" s="1"/>
    </row>
    <row r="2473" spans="6:54" x14ac:dyDescent="0.35">
      <c r="F2473" s="2"/>
      <c r="G2473" s="2"/>
      <c r="H2473" s="2"/>
      <c r="I2473" s="2"/>
      <c r="J2473" s="2"/>
      <c r="K2473" s="2"/>
      <c r="L2473" s="2"/>
      <c r="N2473" s="1"/>
      <c r="O2473" s="2"/>
      <c r="P2473" s="2"/>
      <c r="Q2473" s="2"/>
      <c r="R2473" s="2"/>
      <c r="S2473" s="2"/>
      <c r="T2473" s="2"/>
      <c r="U2473" s="2"/>
      <c r="V2473" s="2"/>
      <c r="X2473" s="1"/>
      <c r="Y2473" s="2"/>
      <c r="Z2473" s="2"/>
      <c r="AA2473" s="2"/>
      <c r="AB2473" s="2"/>
      <c r="AC2473" s="2"/>
      <c r="AD2473" s="2"/>
      <c r="AE2473" s="2"/>
      <c r="AF2473" s="2"/>
      <c r="AH2473" s="1"/>
      <c r="AI2473" s="2"/>
      <c r="AJ2473" s="2"/>
      <c r="AK2473" s="2"/>
      <c r="AL2473" s="2"/>
      <c r="AM2473" s="2"/>
      <c r="AN2473" s="2"/>
      <c r="AO2473" s="2"/>
      <c r="AP2473" s="2"/>
      <c r="AR2473" s="1"/>
      <c r="AS2473" s="2"/>
      <c r="AT2473" s="2"/>
      <c r="AU2473" s="2"/>
      <c r="AV2473" s="2"/>
      <c r="AW2473" s="2"/>
      <c r="AX2473" s="2"/>
      <c r="AY2473" s="2"/>
      <c r="AZ2473" s="2"/>
      <c r="BB2473" s="1"/>
    </row>
    <row r="2474" spans="6:54" x14ac:dyDescent="0.35">
      <c r="F2474" s="2"/>
      <c r="G2474" s="2"/>
      <c r="H2474" s="2"/>
      <c r="I2474" s="2"/>
      <c r="J2474" s="2"/>
      <c r="K2474" s="2"/>
      <c r="L2474" s="2"/>
      <c r="N2474" s="1"/>
      <c r="O2474" s="2"/>
      <c r="P2474" s="2"/>
      <c r="Q2474" s="2"/>
      <c r="R2474" s="2"/>
      <c r="S2474" s="2"/>
      <c r="T2474" s="2"/>
      <c r="U2474" s="2"/>
      <c r="V2474" s="2"/>
      <c r="X2474" s="1"/>
      <c r="Y2474" s="2"/>
      <c r="Z2474" s="2"/>
      <c r="AA2474" s="2"/>
      <c r="AB2474" s="2"/>
      <c r="AC2474" s="2"/>
      <c r="AD2474" s="2"/>
      <c r="AE2474" s="2"/>
      <c r="AF2474" s="2"/>
      <c r="AH2474" s="1"/>
      <c r="AI2474" s="2"/>
      <c r="AJ2474" s="2"/>
      <c r="AK2474" s="2"/>
      <c r="AL2474" s="2"/>
      <c r="AM2474" s="2"/>
      <c r="AN2474" s="2"/>
      <c r="AO2474" s="2"/>
      <c r="AP2474" s="2"/>
      <c r="AR2474" s="1"/>
      <c r="AS2474" s="2"/>
      <c r="AT2474" s="2"/>
      <c r="AU2474" s="2"/>
      <c r="AV2474" s="2"/>
      <c r="AW2474" s="2"/>
      <c r="AX2474" s="2"/>
      <c r="AY2474" s="2"/>
      <c r="AZ2474" s="2"/>
      <c r="BB2474" s="1"/>
    </row>
    <row r="2475" spans="6:54" x14ac:dyDescent="0.35">
      <c r="F2475" s="2"/>
      <c r="G2475" s="2"/>
      <c r="H2475" s="2"/>
      <c r="I2475" s="2"/>
      <c r="J2475" s="2"/>
      <c r="K2475" s="2"/>
      <c r="L2475" s="2"/>
      <c r="N2475" s="1"/>
      <c r="O2475" s="2"/>
      <c r="P2475" s="2"/>
      <c r="Q2475" s="2"/>
      <c r="R2475" s="2"/>
      <c r="S2475" s="2"/>
      <c r="T2475" s="2"/>
      <c r="U2475" s="2"/>
      <c r="V2475" s="2"/>
      <c r="X2475" s="1"/>
      <c r="Y2475" s="2"/>
      <c r="Z2475" s="2"/>
      <c r="AA2475" s="2"/>
      <c r="AB2475" s="2"/>
      <c r="AC2475" s="2"/>
      <c r="AD2475" s="2"/>
      <c r="AE2475" s="2"/>
      <c r="AF2475" s="2"/>
      <c r="AH2475" s="1"/>
      <c r="AI2475" s="2"/>
      <c r="AJ2475" s="2"/>
      <c r="AK2475" s="2"/>
      <c r="AL2475" s="2"/>
      <c r="AM2475" s="2"/>
      <c r="AN2475" s="2"/>
      <c r="AO2475" s="2"/>
      <c r="AP2475" s="2"/>
      <c r="AR2475" s="1"/>
      <c r="AS2475" s="2"/>
      <c r="AT2475" s="2"/>
      <c r="AU2475" s="2"/>
      <c r="AV2475" s="2"/>
      <c r="AW2475" s="2"/>
      <c r="AX2475" s="2"/>
      <c r="AY2475" s="2"/>
      <c r="AZ2475" s="2"/>
      <c r="BB2475" s="1"/>
    </row>
    <row r="2476" spans="6:54" x14ac:dyDescent="0.35">
      <c r="F2476" s="2"/>
      <c r="G2476" s="2"/>
      <c r="H2476" s="2"/>
      <c r="I2476" s="2"/>
      <c r="J2476" s="2"/>
      <c r="K2476" s="2"/>
      <c r="L2476" s="2"/>
      <c r="N2476" s="1"/>
      <c r="O2476" s="2"/>
      <c r="P2476" s="2"/>
      <c r="Q2476" s="2"/>
      <c r="R2476" s="2"/>
      <c r="S2476" s="2"/>
      <c r="T2476" s="2"/>
      <c r="U2476" s="2"/>
      <c r="V2476" s="2"/>
      <c r="X2476" s="1"/>
      <c r="Y2476" s="2"/>
      <c r="Z2476" s="2"/>
      <c r="AA2476" s="2"/>
      <c r="AB2476" s="2"/>
      <c r="AC2476" s="2"/>
      <c r="AD2476" s="2"/>
      <c r="AE2476" s="2"/>
      <c r="AF2476" s="2"/>
      <c r="AH2476" s="1"/>
      <c r="AI2476" s="2"/>
      <c r="AJ2476" s="2"/>
      <c r="AK2476" s="2"/>
      <c r="AL2476" s="2"/>
      <c r="AM2476" s="2"/>
      <c r="AN2476" s="2"/>
      <c r="AO2476" s="2"/>
      <c r="AP2476" s="2"/>
      <c r="AR2476" s="1"/>
      <c r="AS2476" s="2"/>
      <c r="AT2476" s="2"/>
      <c r="AU2476" s="2"/>
      <c r="AV2476" s="2"/>
      <c r="AW2476" s="2"/>
      <c r="AX2476" s="2"/>
      <c r="AY2476" s="2"/>
      <c r="AZ2476" s="2"/>
      <c r="BB2476" s="1"/>
    </row>
    <row r="2477" spans="6:54" x14ac:dyDescent="0.35">
      <c r="F2477" s="2"/>
      <c r="G2477" s="2"/>
      <c r="H2477" s="2"/>
      <c r="I2477" s="2"/>
      <c r="J2477" s="2"/>
      <c r="K2477" s="2"/>
      <c r="L2477" s="2"/>
      <c r="N2477" s="1"/>
      <c r="O2477" s="2"/>
      <c r="P2477" s="2"/>
      <c r="Q2477" s="2"/>
      <c r="R2477" s="2"/>
      <c r="S2477" s="2"/>
      <c r="T2477" s="2"/>
      <c r="U2477" s="2"/>
      <c r="V2477" s="2"/>
      <c r="X2477" s="1"/>
      <c r="Y2477" s="2"/>
      <c r="Z2477" s="2"/>
      <c r="AA2477" s="2"/>
      <c r="AB2477" s="2"/>
      <c r="AC2477" s="2"/>
      <c r="AD2477" s="2"/>
      <c r="AE2477" s="2"/>
      <c r="AF2477" s="2"/>
      <c r="AH2477" s="1"/>
      <c r="AI2477" s="2"/>
      <c r="AJ2477" s="2"/>
      <c r="AK2477" s="2"/>
      <c r="AL2477" s="2"/>
      <c r="AM2477" s="2"/>
      <c r="AN2477" s="2"/>
      <c r="AO2477" s="2"/>
      <c r="AP2477" s="2"/>
      <c r="AR2477" s="1"/>
      <c r="AS2477" s="2"/>
      <c r="AT2477" s="2"/>
      <c r="AU2477" s="2"/>
      <c r="AV2477" s="2"/>
      <c r="AW2477" s="2"/>
      <c r="AX2477" s="2"/>
      <c r="AY2477" s="2"/>
      <c r="AZ2477" s="2"/>
      <c r="BB2477" s="1"/>
    </row>
    <row r="2478" spans="6:54" x14ac:dyDescent="0.35">
      <c r="F2478" s="2"/>
      <c r="G2478" s="2"/>
      <c r="H2478" s="2"/>
      <c r="I2478" s="2"/>
      <c r="J2478" s="2"/>
      <c r="K2478" s="2"/>
      <c r="L2478" s="2"/>
      <c r="N2478" s="1"/>
      <c r="O2478" s="2"/>
      <c r="P2478" s="2"/>
      <c r="Q2478" s="2"/>
      <c r="R2478" s="2"/>
      <c r="S2478" s="2"/>
      <c r="T2478" s="2"/>
      <c r="U2478" s="2"/>
      <c r="V2478" s="2"/>
      <c r="X2478" s="1"/>
      <c r="Y2478" s="2"/>
      <c r="Z2478" s="2"/>
      <c r="AA2478" s="2"/>
      <c r="AB2478" s="2"/>
      <c r="AC2478" s="2"/>
      <c r="AD2478" s="2"/>
      <c r="AE2478" s="2"/>
      <c r="AF2478" s="2"/>
      <c r="AH2478" s="1"/>
      <c r="AI2478" s="2"/>
      <c r="AJ2478" s="2"/>
      <c r="AK2478" s="2"/>
      <c r="AL2478" s="2"/>
      <c r="AM2478" s="2"/>
      <c r="AN2478" s="2"/>
      <c r="AO2478" s="2"/>
      <c r="AP2478" s="2"/>
      <c r="AR2478" s="1"/>
      <c r="AS2478" s="2"/>
      <c r="AT2478" s="2"/>
      <c r="AU2478" s="2"/>
      <c r="AV2478" s="2"/>
      <c r="AW2478" s="2"/>
      <c r="AX2478" s="2"/>
      <c r="AY2478" s="2"/>
      <c r="AZ2478" s="2"/>
      <c r="BB2478" s="1"/>
    </row>
    <row r="2479" spans="6:54" x14ac:dyDescent="0.35">
      <c r="F2479" s="2"/>
      <c r="G2479" s="2"/>
      <c r="H2479" s="2"/>
      <c r="I2479" s="2"/>
      <c r="J2479" s="2"/>
      <c r="K2479" s="2"/>
      <c r="L2479" s="2"/>
      <c r="N2479" s="1"/>
      <c r="O2479" s="2"/>
      <c r="P2479" s="2"/>
      <c r="Q2479" s="2"/>
      <c r="R2479" s="2"/>
      <c r="S2479" s="2"/>
      <c r="T2479" s="2"/>
      <c r="U2479" s="2"/>
      <c r="V2479" s="2"/>
      <c r="X2479" s="1"/>
      <c r="Y2479" s="2"/>
      <c r="Z2479" s="2"/>
      <c r="AA2479" s="2"/>
      <c r="AB2479" s="2"/>
      <c r="AC2479" s="2"/>
      <c r="AD2479" s="2"/>
      <c r="AE2479" s="2"/>
      <c r="AF2479" s="2"/>
      <c r="AH2479" s="1"/>
      <c r="AI2479" s="2"/>
      <c r="AJ2479" s="2"/>
      <c r="AK2479" s="2"/>
      <c r="AL2479" s="2"/>
      <c r="AM2479" s="2"/>
      <c r="AN2479" s="2"/>
      <c r="AO2479" s="2"/>
      <c r="AP2479" s="2"/>
      <c r="AR2479" s="1"/>
      <c r="AS2479" s="2"/>
      <c r="AT2479" s="2"/>
      <c r="AU2479" s="2"/>
      <c r="AV2479" s="2"/>
      <c r="AW2479" s="2"/>
      <c r="AX2479" s="2"/>
      <c r="AY2479" s="2"/>
      <c r="AZ2479" s="2"/>
      <c r="BB2479" s="1"/>
    </row>
    <row r="2480" spans="6:54" x14ac:dyDescent="0.35">
      <c r="F2480" s="2"/>
      <c r="G2480" s="2"/>
      <c r="H2480" s="2"/>
      <c r="I2480" s="2"/>
      <c r="J2480" s="2"/>
      <c r="K2480" s="2"/>
      <c r="L2480" s="2"/>
      <c r="N2480" s="1"/>
      <c r="O2480" s="2"/>
      <c r="P2480" s="2"/>
      <c r="Q2480" s="2"/>
      <c r="R2480" s="2"/>
      <c r="S2480" s="2"/>
      <c r="T2480" s="2"/>
      <c r="U2480" s="2"/>
      <c r="V2480" s="2"/>
      <c r="X2480" s="1"/>
      <c r="Y2480" s="2"/>
      <c r="Z2480" s="2"/>
      <c r="AA2480" s="2"/>
      <c r="AB2480" s="2"/>
      <c r="AC2480" s="2"/>
      <c r="AD2480" s="2"/>
      <c r="AE2480" s="2"/>
      <c r="AF2480" s="2"/>
      <c r="AH2480" s="1"/>
      <c r="AI2480" s="2"/>
      <c r="AJ2480" s="2"/>
      <c r="AK2480" s="2"/>
      <c r="AL2480" s="2"/>
      <c r="AM2480" s="2"/>
      <c r="AN2480" s="2"/>
      <c r="AO2480" s="2"/>
      <c r="AP2480" s="2"/>
      <c r="AR2480" s="1"/>
      <c r="AS2480" s="2"/>
      <c r="AT2480" s="2"/>
      <c r="AU2480" s="2"/>
      <c r="AV2480" s="2"/>
      <c r="AW2480" s="2"/>
      <c r="AX2480" s="2"/>
      <c r="AY2480" s="2"/>
      <c r="AZ2480" s="2"/>
      <c r="BB2480" s="1"/>
    </row>
    <row r="2481" spans="6:54" x14ac:dyDescent="0.35">
      <c r="F2481" s="2"/>
      <c r="G2481" s="2"/>
      <c r="H2481" s="2"/>
      <c r="I2481" s="2"/>
      <c r="J2481" s="2"/>
      <c r="K2481" s="2"/>
      <c r="L2481" s="2"/>
      <c r="N2481" s="1"/>
      <c r="O2481" s="2"/>
      <c r="P2481" s="2"/>
      <c r="Q2481" s="2"/>
      <c r="R2481" s="2"/>
      <c r="S2481" s="2"/>
      <c r="T2481" s="2"/>
      <c r="U2481" s="2"/>
      <c r="V2481" s="2"/>
      <c r="X2481" s="1"/>
      <c r="Y2481" s="2"/>
      <c r="Z2481" s="2"/>
      <c r="AA2481" s="2"/>
      <c r="AB2481" s="2"/>
      <c r="AC2481" s="2"/>
      <c r="AD2481" s="2"/>
      <c r="AE2481" s="2"/>
      <c r="AF2481" s="2"/>
      <c r="AH2481" s="1"/>
      <c r="AI2481" s="2"/>
      <c r="AJ2481" s="2"/>
      <c r="AK2481" s="2"/>
      <c r="AL2481" s="2"/>
      <c r="AM2481" s="2"/>
      <c r="AN2481" s="2"/>
      <c r="AO2481" s="2"/>
      <c r="AP2481" s="2"/>
      <c r="AR2481" s="1"/>
      <c r="AS2481" s="2"/>
      <c r="AT2481" s="2"/>
      <c r="AU2481" s="2"/>
      <c r="AV2481" s="2"/>
      <c r="AW2481" s="2"/>
      <c r="AX2481" s="2"/>
      <c r="AY2481" s="2"/>
      <c r="AZ2481" s="2"/>
      <c r="BB2481" s="1"/>
    </row>
    <row r="2482" spans="6:54" x14ac:dyDescent="0.35">
      <c r="F2482" s="2"/>
      <c r="G2482" s="2"/>
      <c r="H2482" s="2"/>
      <c r="I2482" s="2"/>
      <c r="J2482" s="2"/>
      <c r="K2482" s="2"/>
      <c r="L2482" s="2"/>
      <c r="N2482" s="1"/>
      <c r="O2482" s="2"/>
      <c r="P2482" s="2"/>
      <c r="Q2482" s="2"/>
      <c r="R2482" s="2"/>
      <c r="S2482" s="2"/>
      <c r="T2482" s="2"/>
      <c r="U2482" s="2"/>
      <c r="V2482" s="2"/>
      <c r="X2482" s="1"/>
      <c r="Y2482" s="2"/>
      <c r="Z2482" s="2"/>
      <c r="AA2482" s="2"/>
      <c r="AB2482" s="2"/>
      <c r="AC2482" s="2"/>
      <c r="AD2482" s="2"/>
      <c r="AE2482" s="2"/>
      <c r="AF2482" s="2"/>
      <c r="AH2482" s="1"/>
      <c r="AI2482" s="2"/>
      <c r="AJ2482" s="2"/>
      <c r="AK2482" s="2"/>
      <c r="AL2482" s="2"/>
      <c r="AM2482" s="2"/>
      <c r="AN2482" s="2"/>
      <c r="AO2482" s="2"/>
      <c r="AP2482" s="2"/>
      <c r="AR2482" s="1"/>
      <c r="AS2482" s="2"/>
      <c r="AT2482" s="2"/>
      <c r="AU2482" s="2"/>
      <c r="AV2482" s="2"/>
      <c r="AW2482" s="2"/>
      <c r="AX2482" s="2"/>
      <c r="AY2482" s="2"/>
      <c r="AZ2482" s="2"/>
      <c r="BB2482" s="1"/>
    </row>
    <row r="2483" spans="6:54" x14ac:dyDescent="0.35">
      <c r="F2483" s="2"/>
      <c r="G2483" s="2"/>
      <c r="H2483" s="2"/>
      <c r="I2483" s="2"/>
      <c r="J2483" s="2"/>
      <c r="K2483" s="2"/>
      <c r="L2483" s="2"/>
      <c r="N2483" s="1"/>
      <c r="O2483" s="2"/>
      <c r="P2483" s="2"/>
      <c r="Q2483" s="2"/>
      <c r="R2483" s="2"/>
      <c r="S2483" s="2"/>
      <c r="T2483" s="2"/>
      <c r="U2483" s="2"/>
      <c r="V2483" s="2"/>
      <c r="X2483" s="1"/>
      <c r="Y2483" s="2"/>
      <c r="Z2483" s="2"/>
      <c r="AA2483" s="2"/>
      <c r="AB2483" s="2"/>
      <c r="AC2483" s="2"/>
      <c r="AD2483" s="2"/>
      <c r="AE2483" s="2"/>
      <c r="AF2483" s="2"/>
      <c r="AH2483" s="1"/>
      <c r="AI2483" s="2"/>
      <c r="AJ2483" s="2"/>
      <c r="AK2483" s="2"/>
      <c r="AL2483" s="2"/>
      <c r="AM2483" s="2"/>
      <c r="AN2483" s="2"/>
      <c r="AO2483" s="2"/>
      <c r="AP2483" s="2"/>
      <c r="AR2483" s="1"/>
      <c r="AS2483" s="2"/>
      <c r="AT2483" s="2"/>
      <c r="AU2483" s="2"/>
      <c r="AV2483" s="2"/>
      <c r="AW2483" s="2"/>
      <c r="AX2483" s="2"/>
      <c r="AY2483" s="2"/>
      <c r="AZ2483" s="2"/>
      <c r="BB2483" s="1"/>
    </row>
    <row r="2484" spans="6:54" x14ac:dyDescent="0.35">
      <c r="F2484" s="2"/>
      <c r="G2484" s="2"/>
      <c r="H2484" s="2"/>
      <c r="I2484" s="2"/>
      <c r="J2484" s="2"/>
      <c r="K2484" s="2"/>
      <c r="L2484" s="2"/>
      <c r="N2484" s="1"/>
      <c r="O2484" s="2"/>
      <c r="P2484" s="2"/>
      <c r="Q2484" s="2"/>
      <c r="R2484" s="2"/>
      <c r="S2484" s="2"/>
      <c r="T2484" s="2"/>
      <c r="U2484" s="2"/>
      <c r="V2484" s="2"/>
      <c r="X2484" s="1"/>
      <c r="Y2484" s="2"/>
      <c r="Z2484" s="2"/>
      <c r="AA2484" s="2"/>
      <c r="AB2484" s="2"/>
      <c r="AC2484" s="2"/>
      <c r="AD2484" s="2"/>
      <c r="AE2484" s="2"/>
      <c r="AF2484" s="2"/>
      <c r="AH2484" s="1"/>
      <c r="AI2484" s="2"/>
      <c r="AJ2484" s="2"/>
      <c r="AK2484" s="2"/>
      <c r="AL2484" s="2"/>
      <c r="AM2484" s="2"/>
      <c r="AN2484" s="2"/>
      <c r="AO2484" s="2"/>
      <c r="AP2484" s="2"/>
      <c r="AR2484" s="1"/>
      <c r="AS2484" s="2"/>
      <c r="AT2484" s="2"/>
      <c r="AU2484" s="2"/>
      <c r="AV2484" s="2"/>
      <c r="AW2484" s="2"/>
      <c r="AX2484" s="2"/>
      <c r="AY2484" s="2"/>
      <c r="AZ2484" s="2"/>
      <c r="BB2484" s="1"/>
    </row>
    <row r="2485" spans="6:54" x14ac:dyDescent="0.35">
      <c r="F2485" s="2"/>
      <c r="G2485" s="2"/>
      <c r="H2485" s="2"/>
      <c r="I2485" s="2"/>
      <c r="J2485" s="2"/>
      <c r="K2485" s="2"/>
      <c r="L2485" s="2"/>
      <c r="N2485" s="1"/>
      <c r="O2485" s="2"/>
      <c r="P2485" s="2"/>
      <c r="Q2485" s="2"/>
      <c r="R2485" s="2"/>
      <c r="S2485" s="2"/>
      <c r="T2485" s="2"/>
      <c r="U2485" s="2"/>
      <c r="V2485" s="2"/>
      <c r="X2485" s="1"/>
      <c r="Y2485" s="2"/>
      <c r="Z2485" s="2"/>
      <c r="AA2485" s="2"/>
      <c r="AB2485" s="2"/>
      <c r="AC2485" s="2"/>
      <c r="AD2485" s="2"/>
      <c r="AE2485" s="2"/>
      <c r="AF2485" s="2"/>
      <c r="AH2485" s="1"/>
      <c r="AI2485" s="2"/>
      <c r="AJ2485" s="2"/>
      <c r="AK2485" s="2"/>
      <c r="AL2485" s="2"/>
      <c r="AM2485" s="2"/>
      <c r="AN2485" s="2"/>
      <c r="AO2485" s="2"/>
      <c r="AP2485" s="2"/>
      <c r="AR2485" s="1"/>
      <c r="AS2485" s="2"/>
      <c r="AT2485" s="2"/>
      <c r="AU2485" s="2"/>
      <c r="AV2485" s="2"/>
      <c r="AW2485" s="2"/>
      <c r="AX2485" s="2"/>
      <c r="AY2485" s="2"/>
      <c r="AZ2485" s="2"/>
      <c r="BB2485" s="1"/>
    </row>
    <row r="2486" spans="6:54" x14ac:dyDescent="0.35">
      <c r="F2486" s="2"/>
      <c r="G2486" s="2"/>
      <c r="H2486" s="2"/>
      <c r="I2486" s="2"/>
      <c r="J2486" s="2"/>
      <c r="K2486" s="2"/>
      <c r="L2486" s="2"/>
      <c r="N2486" s="1"/>
      <c r="O2486" s="2"/>
      <c r="P2486" s="2"/>
      <c r="Q2486" s="2"/>
      <c r="R2486" s="2"/>
      <c r="S2486" s="2"/>
      <c r="T2486" s="2"/>
      <c r="U2486" s="2"/>
      <c r="V2486" s="2"/>
      <c r="X2486" s="1"/>
      <c r="Y2486" s="2"/>
      <c r="Z2486" s="2"/>
      <c r="AA2486" s="2"/>
      <c r="AB2486" s="2"/>
      <c r="AC2486" s="2"/>
      <c r="AD2486" s="2"/>
      <c r="AE2486" s="2"/>
      <c r="AF2486" s="2"/>
      <c r="AH2486" s="1"/>
      <c r="AI2486" s="2"/>
      <c r="AJ2486" s="2"/>
      <c r="AK2486" s="2"/>
      <c r="AL2486" s="2"/>
      <c r="AM2486" s="2"/>
      <c r="AN2486" s="2"/>
      <c r="AO2486" s="2"/>
      <c r="AP2486" s="2"/>
      <c r="AR2486" s="1"/>
      <c r="AS2486" s="2"/>
      <c r="AT2486" s="2"/>
      <c r="AU2486" s="2"/>
      <c r="AV2486" s="2"/>
      <c r="AW2486" s="2"/>
      <c r="AX2486" s="2"/>
      <c r="AY2486" s="2"/>
      <c r="AZ2486" s="2"/>
      <c r="BB2486" s="1"/>
    </row>
    <row r="2487" spans="6:54" x14ac:dyDescent="0.35">
      <c r="F2487" s="2"/>
      <c r="G2487" s="2"/>
      <c r="H2487" s="2"/>
      <c r="I2487" s="2"/>
      <c r="J2487" s="2"/>
      <c r="K2487" s="2"/>
      <c r="L2487" s="2"/>
      <c r="N2487" s="1"/>
      <c r="O2487" s="2"/>
      <c r="P2487" s="2"/>
      <c r="Q2487" s="2"/>
      <c r="R2487" s="2"/>
      <c r="S2487" s="2"/>
      <c r="T2487" s="2"/>
      <c r="U2487" s="2"/>
      <c r="V2487" s="2"/>
      <c r="X2487" s="1"/>
      <c r="Y2487" s="2"/>
      <c r="Z2487" s="2"/>
      <c r="AA2487" s="2"/>
      <c r="AB2487" s="2"/>
      <c r="AC2487" s="2"/>
      <c r="AD2487" s="2"/>
      <c r="AE2487" s="2"/>
      <c r="AF2487" s="2"/>
      <c r="AH2487" s="1"/>
      <c r="AI2487" s="2"/>
      <c r="AJ2487" s="2"/>
      <c r="AK2487" s="2"/>
      <c r="AL2487" s="2"/>
      <c r="AM2487" s="2"/>
      <c r="AN2487" s="2"/>
      <c r="AO2487" s="2"/>
      <c r="AP2487" s="2"/>
      <c r="AR2487" s="1"/>
      <c r="AS2487" s="2"/>
      <c r="AT2487" s="2"/>
      <c r="AU2487" s="2"/>
      <c r="AV2487" s="2"/>
      <c r="AW2487" s="2"/>
      <c r="AX2487" s="2"/>
      <c r="AY2487" s="2"/>
      <c r="AZ2487" s="2"/>
      <c r="BB2487" s="1"/>
    </row>
    <row r="2488" spans="6:54" x14ac:dyDescent="0.35">
      <c r="F2488" s="2"/>
      <c r="G2488" s="2"/>
      <c r="H2488" s="2"/>
      <c r="I2488" s="2"/>
      <c r="J2488" s="2"/>
      <c r="K2488" s="2"/>
      <c r="L2488" s="2"/>
      <c r="N2488" s="1"/>
      <c r="O2488" s="2"/>
      <c r="P2488" s="2"/>
      <c r="Q2488" s="2"/>
      <c r="R2488" s="2"/>
      <c r="S2488" s="2"/>
      <c r="T2488" s="2"/>
      <c r="U2488" s="2"/>
      <c r="V2488" s="2"/>
      <c r="X2488" s="1"/>
      <c r="Y2488" s="2"/>
      <c r="Z2488" s="2"/>
      <c r="AA2488" s="2"/>
      <c r="AB2488" s="2"/>
      <c r="AC2488" s="2"/>
      <c r="AD2488" s="2"/>
      <c r="AE2488" s="2"/>
      <c r="AF2488" s="2"/>
      <c r="AH2488" s="1"/>
      <c r="AI2488" s="2"/>
      <c r="AJ2488" s="2"/>
      <c r="AK2488" s="2"/>
      <c r="AL2488" s="2"/>
      <c r="AM2488" s="2"/>
      <c r="AN2488" s="2"/>
      <c r="AO2488" s="2"/>
      <c r="AP2488" s="2"/>
      <c r="AR2488" s="1"/>
      <c r="AS2488" s="2"/>
      <c r="AT2488" s="2"/>
      <c r="AU2488" s="2"/>
      <c r="AV2488" s="2"/>
      <c r="AW2488" s="2"/>
      <c r="AX2488" s="2"/>
      <c r="AY2488" s="2"/>
      <c r="AZ2488" s="2"/>
      <c r="BB2488" s="1"/>
    </row>
    <row r="2489" spans="6:54" x14ac:dyDescent="0.35">
      <c r="F2489" s="2"/>
      <c r="G2489" s="2"/>
      <c r="H2489" s="2"/>
      <c r="I2489" s="2"/>
      <c r="J2489" s="2"/>
      <c r="K2489" s="2"/>
      <c r="L2489" s="2"/>
      <c r="N2489" s="1"/>
      <c r="O2489" s="2"/>
      <c r="P2489" s="2"/>
      <c r="Q2489" s="2"/>
      <c r="R2489" s="2"/>
      <c r="S2489" s="2"/>
      <c r="T2489" s="2"/>
      <c r="U2489" s="2"/>
      <c r="V2489" s="2"/>
      <c r="X2489" s="1"/>
      <c r="Y2489" s="2"/>
      <c r="Z2489" s="2"/>
      <c r="AA2489" s="2"/>
      <c r="AB2489" s="2"/>
      <c r="AC2489" s="2"/>
      <c r="AD2489" s="2"/>
      <c r="AE2489" s="2"/>
      <c r="AF2489" s="2"/>
      <c r="AH2489" s="1"/>
      <c r="AI2489" s="2"/>
      <c r="AJ2489" s="2"/>
      <c r="AK2489" s="2"/>
      <c r="AL2489" s="2"/>
      <c r="AM2489" s="2"/>
      <c r="AN2489" s="2"/>
      <c r="AO2489" s="2"/>
      <c r="AP2489" s="2"/>
      <c r="AR2489" s="1"/>
      <c r="AS2489" s="2"/>
      <c r="AT2489" s="2"/>
      <c r="AU2489" s="2"/>
      <c r="AV2489" s="2"/>
      <c r="AW2489" s="2"/>
      <c r="AX2489" s="2"/>
      <c r="AY2489" s="2"/>
      <c r="AZ2489" s="2"/>
      <c r="BB2489" s="1"/>
    </row>
    <row r="2490" spans="6:54" x14ac:dyDescent="0.35">
      <c r="F2490" s="2"/>
      <c r="G2490" s="2"/>
      <c r="H2490" s="2"/>
      <c r="I2490" s="2"/>
      <c r="J2490" s="2"/>
      <c r="K2490" s="2"/>
      <c r="L2490" s="2"/>
      <c r="N2490" s="1"/>
      <c r="O2490" s="2"/>
      <c r="P2490" s="2"/>
      <c r="Q2490" s="2"/>
      <c r="R2490" s="2"/>
      <c r="S2490" s="2"/>
      <c r="T2490" s="2"/>
      <c r="U2490" s="2"/>
      <c r="V2490" s="2"/>
      <c r="X2490" s="1"/>
      <c r="Y2490" s="2"/>
      <c r="Z2490" s="2"/>
      <c r="AA2490" s="2"/>
      <c r="AB2490" s="2"/>
      <c r="AC2490" s="2"/>
      <c r="AD2490" s="2"/>
      <c r="AE2490" s="2"/>
      <c r="AF2490" s="2"/>
      <c r="AH2490" s="1"/>
      <c r="AI2490" s="2"/>
      <c r="AJ2490" s="2"/>
      <c r="AK2490" s="2"/>
      <c r="AL2490" s="2"/>
      <c r="AM2490" s="2"/>
      <c r="AN2490" s="2"/>
      <c r="AO2490" s="2"/>
      <c r="AP2490" s="2"/>
      <c r="AR2490" s="1"/>
      <c r="AS2490" s="2"/>
      <c r="AT2490" s="2"/>
      <c r="AU2490" s="2"/>
      <c r="AV2490" s="2"/>
      <c r="AW2490" s="2"/>
      <c r="AX2490" s="2"/>
      <c r="AY2490" s="2"/>
      <c r="AZ2490" s="2"/>
      <c r="BB2490" s="1"/>
    </row>
    <row r="2491" spans="6:54" x14ac:dyDescent="0.35">
      <c r="F2491" s="2"/>
      <c r="G2491" s="2"/>
      <c r="H2491" s="2"/>
      <c r="I2491" s="2"/>
      <c r="J2491" s="2"/>
      <c r="K2491" s="2"/>
      <c r="L2491" s="2"/>
      <c r="N2491" s="1"/>
      <c r="O2491" s="2"/>
      <c r="P2491" s="2"/>
      <c r="Q2491" s="2"/>
      <c r="R2491" s="2"/>
      <c r="S2491" s="2"/>
      <c r="T2491" s="2"/>
      <c r="U2491" s="2"/>
      <c r="V2491" s="2"/>
      <c r="X2491" s="1"/>
      <c r="Y2491" s="2"/>
      <c r="Z2491" s="2"/>
      <c r="AA2491" s="2"/>
      <c r="AB2491" s="2"/>
      <c r="AC2491" s="2"/>
      <c r="AD2491" s="2"/>
      <c r="AE2491" s="2"/>
      <c r="AF2491" s="2"/>
      <c r="AH2491" s="1"/>
      <c r="AI2491" s="2"/>
      <c r="AJ2491" s="2"/>
      <c r="AK2491" s="2"/>
      <c r="AL2491" s="2"/>
      <c r="AM2491" s="2"/>
      <c r="AN2491" s="2"/>
      <c r="AO2491" s="2"/>
      <c r="AP2491" s="2"/>
      <c r="AR2491" s="1"/>
      <c r="AS2491" s="2"/>
      <c r="AT2491" s="2"/>
      <c r="AU2491" s="2"/>
      <c r="AV2491" s="2"/>
      <c r="AW2491" s="2"/>
      <c r="AX2491" s="2"/>
      <c r="AY2491" s="2"/>
      <c r="AZ2491" s="2"/>
      <c r="BB2491" s="1"/>
    </row>
    <row r="2492" spans="6:54" x14ac:dyDescent="0.35">
      <c r="F2492" s="2"/>
      <c r="G2492" s="2"/>
      <c r="H2492" s="2"/>
      <c r="I2492" s="2"/>
      <c r="J2492" s="2"/>
      <c r="K2492" s="2"/>
      <c r="L2492" s="2"/>
      <c r="N2492" s="1"/>
      <c r="O2492" s="2"/>
      <c r="P2492" s="2"/>
      <c r="Q2492" s="2"/>
      <c r="R2492" s="2"/>
      <c r="S2492" s="2"/>
      <c r="T2492" s="2"/>
      <c r="U2492" s="2"/>
      <c r="V2492" s="2"/>
      <c r="X2492" s="1"/>
      <c r="Y2492" s="2"/>
      <c r="Z2492" s="2"/>
      <c r="AA2492" s="2"/>
      <c r="AB2492" s="2"/>
      <c r="AC2492" s="2"/>
      <c r="AD2492" s="2"/>
      <c r="AE2492" s="2"/>
      <c r="AF2492" s="2"/>
      <c r="AH2492" s="1"/>
      <c r="AI2492" s="2"/>
      <c r="AJ2492" s="2"/>
      <c r="AK2492" s="2"/>
      <c r="AL2492" s="2"/>
      <c r="AM2492" s="2"/>
      <c r="AN2492" s="2"/>
      <c r="AO2492" s="2"/>
      <c r="AP2492" s="2"/>
      <c r="AR2492" s="1"/>
      <c r="AS2492" s="2"/>
      <c r="AT2492" s="2"/>
      <c r="AU2492" s="2"/>
      <c r="AV2492" s="2"/>
      <c r="AW2492" s="2"/>
      <c r="AX2492" s="2"/>
      <c r="AY2492" s="2"/>
      <c r="AZ2492" s="2"/>
      <c r="BB2492" s="1"/>
    </row>
    <row r="2493" spans="6:54" x14ac:dyDescent="0.35">
      <c r="F2493" s="2"/>
      <c r="G2493" s="2"/>
      <c r="H2493" s="2"/>
      <c r="I2493" s="2"/>
      <c r="J2493" s="2"/>
      <c r="K2493" s="2"/>
      <c r="L2493" s="2"/>
      <c r="N2493" s="1"/>
      <c r="O2493" s="2"/>
      <c r="P2493" s="2"/>
      <c r="Q2493" s="2"/>
      <c r="R2493" s="2"/>
      <c r="S2493" s="2"/>
      <c r="T2493" s="2"/>
      <c r="U2493" s="2"/>
      <c r="V2493" s="2"/>
      <c r="X2493" s="1"/>
      <c r="Y2493" s="2"/>
      <c r="Z2493" s="2"/>
      <c r="AA2493" s="2"/>
      <c r="AB2493" s="2"/>
      <c r="AC2493" s="2"/>
      <c r="AD2493" s="2"/>
      <c r="AE2493" s="2"/>
      <c r="AF2493" s="2"/>
      <c r="AH2493" s="1"/>
      <c r="AI2493" s="2"/>
      <c r="AJ2493" s="2"/>
      <c r="AK2493" s="2"/>
      <c r="AL2493" s="2"/>
      <c r="AM2493" s="2"/>
      <c r="AN2493" s="2"/>
      <c r="AO2493" s="2"/>
      <c r="AP2493" s="2"/>
      <c r="AR2493" s="1"/>
      <c r="AS2493" s="2"/>
      <c r="AT2493" s="2"/>
      <c r="AU2493" s="2"/>
      <c r="AV2493" s="2"/>
      <c r="AW2493" s="2"/>
      <c r="AX2493" s="2"/>
      <c r="AY2493" s="2"/>
      <c r="AZ2493" s="2"/>
      <c r="BB2493" s="1"/>
    </row>
    <row r="2494" spans="6:54" x14ac:dyDescent="0.35">
      <c r="F2494" s="2"/>
      <c r="G2494" s="2"/>
      <c r="H2494" s="2"/>
      <c r="I2494" s="2"/>
      <c r="J2494" s="2"/>
      <c r="K2494" s="2"/>
      <c r="L2494" s="2"/>
      <c r="N2494" s="1"/>
      <c r="O2494" s="2"/>
      <c r="P2494" s="2"/>
      <c r="Q2494" s="2"/>
      <c r="R2494" s="2"/>
      <c r="S2494" s="2"/>
      <c r="T2494" s="2"/>
      <c r="U2494" s="2"/>
      <c r="V2494" s="2"/>
      <c r="X2494" s="1"/>
      <c r="Y2494" s="2"/>
      <c r="Z2494" s="2"/>
      <c r="AA2494" s="2"/>
      <c r="AB2494" s="2"/>
      <c r="AC2494" s="2"/>
      <c r="AD2494" s="2"/>
      <c r="AE2494" s="2"/>
      <c r="AF2494" s="2"/>
      <c r="AH2494" s="1"/>
      <c r="AI2494" s="2"/>
      <c r="AJ2494" s="2"/>
      <c r="AK2494" s="2"/>
      <c r="AL2494" s="2"/>
      <c r="AM2494" s="2"/>
      <c r="AN2494" s="2"/>
      <c r="AO2494" s="2"/>
      <c r="AP2494" s="2"/>
      <c r="AR2494" s="1"/>
      <c r="AS2494" s="2"/>
      <c r="AT2494" s="2"/>
      <c r="AU2494" s="2"/>
      <c r="AV2494" s="2"/>
      <c r="AW2494" s="2"/>
      <c r="AX2494" s="2"/>
      <c r="AY2494" s="2"/>
      <c r="AZ2494" s="2"/>
      <c r="BB2494" s="1"/>
    </row>
    <row r="2495" spans="6:54" x14ac:dyDescent="0.35">
      <c r="F2495" s="2"/>
      <c r="G2495" s="2"/>
      <c r="H2495" s="2"/>
      <c r="I2495" s="2"/>
      <c r="J2495" s="2"/>
      <c r="K2495" s="2"/>
      <c r="L2495" s="2"/>
      <c r="N2495" s="1"/>
      <c r="O2495" s="2"/>
      <c r="P2495" s="2"/>
      <c r="Q2495" s="2"/>
      <c r="R2495" s="2"/>
      <c r="S2495" s="2"/>
      <c r="T2495" s="2"/>
      <c r="U2495" s="2"/>
      <c r="V2495" s="2"/>
      <c r="X2495" s="1"/>
      <c r="Y2495" s="2"/>
      <c r="Z2495" s="2"/>
      <c r="AA2495" s="2"/>
      <c r="AB2495" s="2"/>
      <c r="AC2495" s="2"/>
      <c r="AD2495" s="2"/>
      <c r="AE2495" s="2"/>
      <c r="AF2495" s="2"/>
      <c r="AH2495" s="1"/>
      <c r="AI2495" s="2"/>
      <c r="AJ2495" s="2"/>
      <c r="AK2495" s="2"/>
      <c r="AL2495" s="2"/>
      <c r="AM2495" s="2"/>
      <c r="AN2495" s="2"/>
      <c r="AO2495" s="2"/>
      <c r="AP2495" s="2"/>
      <c r="AR2495" s="1"/>
      <c r="AS2495" s="2"/>
      <c r="AT2495" s="2"/>
      <c r="AU2495" s="2"/>
      <c r="AV2495" s="2"/>
      <c r="AW2495" s="2"/>
      <c r="AX2495" s="2"/>
      <c r="AY2495" s="2"/>
      <c r="AZ2495" s="2"/>
      <c r="BB2495" s="1"/>
    </row>
    <row r="2496" spans="6:54" x14ac:dyDescent="0.35">
      <c r="F2496" s="2"/>
      <c r="G2496" s="2"/>
      <c r="H2496" s="2"/>
      <c r="I2496" s="2"/>
      <c r="J2496" s="2"/>
      <c r="K2496" s="2"/>
      <c r="L2496" s="2"/>
      <c r="N2496" s="1"/>
      <c r="O2496" s="2"/>
      <c r="P2496" s="2"/>
      <c r="Q2496" s="2"/>
      <c r="R2496" s="2"/>
      <c r="S2496" s="2"/>
      <c r="T2496" s="2"/>
      <c r="U2496" s="2"/>
      <c r="V2496" s="2"/>
      <c r="X2496" s="1"/>
      <c r="Y2496" s="2"/>
      <c r="Z2496" s="2"/>
      <c r="AA2496" s="2"/>
      <c r="AB2496" s="2"/>
      <c r="AC2496" s="2"/>
      <c r="AD2496" s="2"/>
      <c r="AE2496" s="2"/>
      <c r="AF2496" s="2"/>
      <c r="AH2496" s="1"/>
      <c r="AI2496" s="2"/>
      <c r="AJ2496" s="2"/>
      <c r="AK2496" s="2"/>
      <c r="AL2496" s="2"/>
      <c r="AM2496" s="2"/>
      <c r="AN2496" s="2"/>
      <c r="AO2496" s="2"/>
      <c r="AP2496" s="2"/>
      <c r="AR2496" s="1"/>
      <c r="AS2496" s="2"/>
      <c r="AT2496" s="2"/>
      <c r="AU2496" s="2"/>
      <c r="AV2496" s="2"/>
      <c r="AW2496" s="2"/>
      <c r="AX2496" s="2"/>
      <c r="AY2496" s="2"/>
      <c r="AZ2496" s="2"/>
      <c r="BB2496" s="1"/>
    </row>
    <row r="2497" spans="6:54" x14ac:dyDescent="0.35">
      <c r="F2497" s="2"/>
      <c r="G2497" s="2"/>
      <c r="H2497" s="2"/>
      <c r="I2497" s="2"/>
      <c r="J2497" s="2"/>
      <c r="K2497" s="2"/>
      <c r="L2497" s="2"/>
      <c r="N2497" s="1"/>
      <c r="O2497" s="2"/>
      <c r="P2497" s="2"/>
      <c r="Q2497" s="2"/>
      <c r="R2497" s="2"/>
      <c r="S2497" s="2"/>
      <c r="T2497" s="2"/>
      <c r="U2497" s="2"/>
      <c r="V2497" s="2"/>
      <c r="X2497" s="1"/>
      <c r="Y2497" s="2"/>
      <c r="Z2497" s="2"/>
      <c r="AA2497" s="2"/>
      <c r="AB2497" s="2"/>
      <c r="AC2497" s="2"/>
      <c r="AD2497" s="2"/>
      <c r="AE2497" s="2"/>
      <c r="AF2497" s="2"/>
      <c r="AH2497" s="1"/>
      <c r="AI2497" s="2"/>
      <c r="AJ2497" s="2"/>
      <c r="AK2497" s="2"/>
      <c r="AL2497" s="2"/>
      <c r="AM2497" s="2"/>
      <c r="AN2497" s="2"/>
      <c r="AO2497" s="2"/>
      <c r="AP2497" s="2"/>
      <c r="AR2497" s="1"/>
      <c r="AS2497" s="2"/>
      <c r="AT2497" s="2"/>
      <c r="AU2497" s="2"/>
      <c r="AV2497" s="2"/>
      <c r="AW2497" s="2"/>
      <c r="AX2497" s="2"/>
      <c r="AY2497" s="2"/>
      <c r="AZ2497" s="2"/>
      <c r="BB2497" s="1"/>
    </row>
    <row r="2498" spans="6:54" x14ac:dyDescent="0.35">
      <c r="F2498" s="2"/>
      <c r="G2498" s="2"/>
      <c r="H2498" s="2"/>
      <c r="I2498" s="2"/>
      <c r="J2498" s="2"/>
      <c r="K2498" s="2"/>
      <c r="L2498" s="2"/>
      <c r="N2498" s="1"/>
      <c r="O2498" s="2"/>
      <c r="P2498" s="2"/>
      <c r="Q2498" s="2"/>
      <c r="R2498" s="2"/>
      <c r="S2498" s="2"/>
      <c r="T2498" s="2"/>
      <c r="U2498" s="2"/>
      <c r="V2498" s="2"/>
      <c r="X2498" s="1"/>
      <c r="Y2498" s="2"/>
      <c r="Z2498" s="2"/>
      <c r="AA2498" s="2"/>
      <c r="AB2498" s="2"/>
      <c r="AC2498" s="2"/>
      <c r="AD2498" s="2"/>
      <c r="AE2498" s="2"/>
      <c r="AF2498" s="2"/>
      <c r="AH2498" s="1"/>
      <c r="AI2498" s="2"/>
      <c r="AJ2498" s="2"/>
      <c r="AK2498" s="2"/>
      <c r="AL2498" s="2"/>
      <c r="AM2498" s="2"/>
      <c r="AN2498" s="2"/>
      <c r="AO2498" s="2"/>
      <c r="AP2498" s="2"/>
      <c r="AR2498" s="1"/>
      <c r="AS2498" s="2"/>
      <c r="AT2498" s="2"/>
      <c r="AU2498" s="2"/>
      <c r="AV2498" s="2"/>
      <c r="AW2498" s="2"/>
      <c r="AX2498" s="2"/>
      <c r="AY2498" s="2"/>
      <c r="AZ2498" s="2"/>
      <c r="BB2498" s="1"/>
    </row>
    <row r="2499" spans="6:54" x14ac:dyDescent="0.35">
      <c r="F2499" s="2"/>
      <c r="G2499" s="2"/>
      <c r="H2499" s="2"/>
      <c r="I2499" s="2"/>
      <c r="J2499" s="2"/>
      <c r="K2499" s="2"/>
      <c r="L2499" s="2"/>
      <c r="N2499" s="1"/>
      <c r="O2499" s="2"/>
      <c r="P2499" s="2"/>
      <c r="Q2499" s="2"/>
      <c r="R2499" s="2"/>
      <c r="S2499" s="2"/>
      <c r="T2499" s="2"/>
      <c r="U2499" s="2"/>
      <c r="V2499" s="2"/>
      <c r="X2499" s="1"/>
      <c r="Y2499" s="2"/>
      <c r="Z2499" s="2"/>
      <c r="AA2499" s="2"/>
      <c r="AB2499" s="2"/>
      <c r="AC2499" s="2"/>
      <c r="AD2499" s="2"/>
      <c r="AE2499" s="2"/>
      <c r="AF2499" s="2"/>
      <c r="AH2499" s="1"/>
      <c r="AI2499" s="2"/>
      <c r="AJ2499" s="2"/>
      <c r="AK2499" s="2"/>
      <c r="AL2499" s="2"/>
      <c r="AM2499" s="2"/>
      <c r="AN2499" s="2"/>
      <c r="AO2499" s="2"/>
      <c r="AP2499" s="2"/>
      <c r="AR2499" s="1"/>
      <c r="AS2499" s="2"/>
      <c r="AT2499" s="2"/>
      <c r="AU2499" s="2"/>
      <c r="AV2499" s="2"/>
      <c r="AW2499" s="2"/>
      <c r="AX2499" s="2"/>
      <c r="AY2499" s="2"/>
      <c r="AZ2499" s="2"/>
      <c r="BB2499" s="1"/>
    </row>
    <row r="2500" spans="6:54" x14ac:dyDescent="0.35">
      <c r="F2500" s="2"/>
      <c r="G2500" s="2"/>
      <c r="H2500" s="2"/>
      <c r="I2500" s="2"/>
      <c r="J2500" s="2"/>
      <c r="K2500" s="2"/>
      <c r="L2500" s="2"/>
      <c r="N2500" s="1"/>
      <c r="O2500" s="2"/>
      <c r="P2500" s="2"/>
      <c r="Q2500" s="2"/>
      <c r="R2500" s="2"/>
      <c r="S2500" s="2"/>
      <c r="T2500" s="2"/>
      <c r="U2500" s="2"/>
      <c r="V2500" s="2"/>
      <c r="X2500" s="1"/>
      <c r="Y2500" s="2"/>
      <c r="Z2500" s="2"/>
      <c r="AA2500" s="2"/>
      <c r="AB2500" s="2"/>
      <c r="AC2500" s="2"/>
      <c r="AD2500" s="2"/>
      <c r="AE2500" s="2"/>
      <c r="AF2500" s="2"/>
      <c r="AH2500" s="1"/>
      <c r="AI2500" s="2"/>
      <c r="AJ2500" s="2"/>
      <c r="AK2500" s="2"/>
      <c r="AL2500" s="2"/>
      <c r="AM2500" s="2"/>
      <c r="AN2500" s="2"/>
      <c r="AO2500" s="2"/>
      <c r="AP2500" s="2"/>
      <c r="AR2500" s="1"/>
      <c r="AS2500" s="2"/>
      <c r="AT2500" s="2"/>
      <c r="AU2500" s="2"/>
      <c r="AV2500" s="2"/>
      <c r="AW2500" s="2"/>
      <c r="AX2500" s="2"/>
      <c r="AY2500" s="2"/>
      <c r="AZ2500" s="2"/>
      <c r="BB2500" s="1"/>
    </row>
    <row r="2501" spans="6:54" x14ac:dyDescent="0.35">
      <c r="F2501" s="2"/>
      <c r="G2501" s="2"/>
      <c r="H2501" s="2"/>
      <c r="I2501" s="2"/>
      <c r="J2501" s="2"/>
      <c r="K2501" s="2"/>
      <c r="L2501" s="2"/>
      <c r="N2501" s="1"/>
      <c r="O2501" s="2"/>
      <c r="P2501" s="2"/>
      <c r="Q2501" s="2"/>
      <c r="R2501" s="2"/>
      <c r="S2501" s="2"/>
      <c r="T2501" s="2"/>
      <c r="U2501" s="2"/>
      <c r="V2501" s="2"/>
      <c r="X2501" s="1"/>
      <c r="Y2501" s="2"/>
      <c r="Z2501" s="2"/>
      <c r="AA2501" s="2"/>
      <c r="AB2501" s="2"/>
      <c r="AC2501" s="2"/>
      <c r="AD2501" s="2"/>
      <c r="AE2501" s="2"/>
      <c r="AF2501" s="2"/>
      <c r="AH2501" s="1"/>
      <c r="AI2501" s="2"/>
      <c r="AJ2501" s="2"/>
      <c r="AK2501" s="2"/>
      <c r="AL2501" s="2"/>
      <c r="AM2501" s="2"/>
      <c r="AN2501" s="2"/>
      <c r="AO2501" s="2"/>
      <c r="AP2501" s="2"/>
      <c r="AR2501" s="1"/>
      <c r="AS2501" s="2"/>
      <c r="AT2501" s="2"/>
      <c r="AU2501" s="2"/>
      <c r="AV2501" s="2"/>
      <c r="AW2501" s="2"/>
      <c r="AX2501" s="2"/>
      <c r="AY2501" s="2"/>
      <c r="AZ2501" s="2"/>
      <c r="BB2501" s="1"/>
    </row>
    <row r="2502" spans="6:54" x14ac:dyDescent="0.35">
      <c r="F2502" s="2"/>
      <c r="G2502" s="2"/>
      <c r="H2502" s="2"/>
      <c r="I2502" s="2"/>
      <c r="J2502" s="2"/>
      <c r="K2502" s="2"/>
      <c r="L2502" s="2"/>
      <c r="N2502" s="1"/>
      <c r="O2502" s="2"/>
      <c r="P2502" s="2"/>
      <c r="Q2502" s="2"/>
      <c r="R2502" s="2"/>
      <c r="S2502" s="2"/>
      <c r="T2502" s="2"/>
      <c r="U2502" s="2"/>
      <c r="V2502" s="2"/>
      <c r="X2502" s="1"/>
      <c r="Y2502" s="2"/>
      <c r="Z2502" s="2"/>
      <c r="AA2502" s="2"/>
      <c r="AB2502" s="2"/>
      <c r="AC2502" s="2"/>
      <c r="AD2502" s="2"/>
      <c r="AE2502" s="2"/>
      <c r="AF2502" s="2"/>
      <c r="AH2502" s="1"/>
      <c r="AI2502" s="2"/>
      <c r="AJ2502" s="2"/>
      <c r="AK2502" s="2"/>
      <c r="AL2502" s="2"/>
      <c r="AM2502" s="2"/>
      <c r="AN2502" s="2"/>
      <c r="AO2502" s="2"/>
      <c r="AP2502" s="2"/>
      <c r="AR2502" s="1"/>
      <c r="AS2502" s="2"/>
      <c r="AT2502" s="2"/>
      <c r="AU2502" s="2"/>
      <c r="AV2502" s="2"/>
      <c r="AW2502" s="2"/>
      <c r="AX2502" s="2"/>
      <c r="AY2502" s="2"/>
      <c r="AZ2502" s="2"/>
      <c r="BB2502" s="1"/>
    </row>
    <row r="2503" spans="6:54" x14ac:dyDescent="0.35">
      <c r="F2503" s="2"/>
      <c r="G2503" s="2"/>
      <c r="H2503" s="2"/>
      <c r="I2503" s="2"/>
      <c r="J2503" s="2"/>
      <c r="K2503" s="2"/>
      <c r="L2503" s="2"/>
      <c r="N2503" s="1"/>
      <c r="O2503" s="2"/>
      <c r="P2503" s="2"/>
      <c r="Q2503" s="2"/>
      <c r="R2503" s="2"/>
      <c r="S2503" s="2"/>
      <c r="T2503" s="2"/>
      <c r="U2503" s="2"/>
      <c r="V2503" s="2"/>
      <c r="X2503" s="1"/>
      <c r="Y2503" s="2"/>
      <c r="Z2503" s="2"/>
      <c r="AA2503" s="2"/>
      <c r="AB2503" s="2"/>
      <c r="AC2503" s="2"/>
      <c r="AD2503" s="2"/>
      <c r="AE2503" s="2"/>
      <c r="AF2503" s="2"/>
      <c r="AH2503" s="1"/>
      <c r="AI2503" s="2"/>
      <c r="AJ2503" s="2"/>
      <c r="AK2503" s="2"/>
      <c r="AL2503" s="2"/>
      <c r="AM2503" s="2"/>
      <c r="AN2503" s="2"/>
      <c r="AO2503" s="2"/>
      <c r="AP2503" s="2"/>
      <c r="AR2503" s="1"/>
      <c r="AS2503" s="2"/>
      <c r="AT2503" s="2"/>
      <c r="AU2503" s="2"/>
      <c r="AV2503" s="2"/>
      <c r="AW2503" s="2"/>
      <c r="AX2503" s="2"/>
      <c r="AY2503" s="2"/>
      <c r="AZ2503" s="2"/>
      <c r="BB2503" s="1"/>
    </row>
    <row r="2504" spans="6:54" x14ac:dyDescent="0.35">
      <c r="F2504" s="2"/>
      <c r="G2504" s="2"/>
      <c r="H2504" s="2"/>
      <c r="I2504" s="2"/>
      <c r="J2504" s="2"/>
      <c r="K2504" s="2"/>
      <c r="L2504" s="2"/>
      <c r="N2504" s="1"/>
      <c r="O2504" s="2"/>
      <c r="P2504" s="2"/>
      <c r="Q2504" s="2"/>
      <c r="R2504" s="2"/>
      <c r="S2504" s="2"/>
      <c r="T2504" s="2"/>
      <c r="U2504" s="2"/>
      <c r="V2504" s="2"/>
      <c r="X2504" s="1"/>
      <c r="Y2504" s="2"/>
      <c r="Z2504" s="2"/>
      <c r="AA2504" s="2"/>
      <c r="AB2504" s="2"/>
      <c r="AC2504" s="2"/>
      <c r="AD2504" s="2"/>
      <c r="AE2504" s="2"/>
      <c r="AF2504" s="2"/>
      <c r="AH2504" s="1"/>
      <c r="AI2504" s="2"/>
      <c r="AJ2504" s="2"/>
      <c r="AK2504" s="2"/>
      <c r="AL2504" s="2"/>
      <c r="AM2504" s="2"/>
      <c r="AN2504" s="2"/>
      <c r="AO2504" s="2"/>
      <c r="AP2504" s="2"/>
      <c r="AR2504" s="1"/>
      <c r="AS2504" s="2"/>
      <c r="AT2504" s="2"/>
      <c r="AU2504" s="2"/>
      <c r="AV2504" s="2"/>
      <c r="AW2504" s="2"/>
      <c r="AX2504" s="2"/>
      <c r="AY2504" s="2"/>
      <c r="AZ2504" s="2"/>
      <c r="BB2504" s="1"/>
    </row>
    <row r="2505" spans="6:54" x14ac:dyDescent="0.35">
      <c r="F2505" s="2"/>
      <c r="G2505" s="2"/>
      <c r="H2505" s="2"/>
      <c r="I2505" s="2"/>
      <c r="J2505" s="2"/>
      <c r="K2505" s="2"/>
      <c r="L2505" s="2"/>
      <c r="N2505" s="1"/>
      <c r="O2505" s="2"/>
      <c r="P2505" s="2"/>
      <c r="Q2505" s="2"/>
      <c r="R2505" s="2"/>
      <c r="S2505" s="2"/>
      <c r="T2505" s="2"/>
      <c r="U2505" s="2"/>
      <c r="V2505" s="2"/>
      <c r="X2505" s="1"/>
      <c r="Y2505" s="2"/>
      <c r="Z2505" s="2"/>
      <c r="AA2505" s="2"/>
      <c r="AB2505" s="2"/>
      <c r="AC2505" s="2"/>
      <c r="AD2505" s="2"/>
      <c r="AE2505" s="2"/>
      <c r="AF2505" s="2"/>
      <c r="AH2505" s="1"/>
      <c r="AI2505" s="2"/>
      <c r="AJ2505" s="2"/>
      <c r="AK2505" s="2"/>
      <c r="AL2505" s="2"/>
      <c r="AM2505" s="2"/>
      <c r="AN2505" s="2"/>
      <c r="AO2505" s="2"/>
      <c r="AP2505" s="2"/>
      <c r="AR2505" s="1"/>
      <c r="AS2505" s="2"/>
      <c r="AT2505" s="2"/>
      <c r="AU2505" s="2"/>
      <c r="AV2505" s="2"/>
      <c r="AW2505" s="2"/>
      <c r="AX2505" s="2"/>
      <c r="AY2505" s="2"/>
      <c r="AZ2505" s="2"/>
      <c r="BB2505" s="1"/>
    </row>
    <row r="2506" spans="6:54" x14ac:dyDescent="0.35">
      <c r="F2506" s="2"/>
      <c r="G2506" s="2"/>
      <c r="H2506" s="2"/>
      <c r="I2506" s="2"/>
      <c r="J2506" s="2"/>
      <c r="K2506" s="2"/>
      <c r="L2506" s="2"/>
      <c r="N2506" s="1"/>
      <c r="O2506" s="2"/>
      <c r="P2506" s="2"/>
      <c r="Q2506" s="2"/>
      <c r="R2506" s="2"/>
      <c r="S2506" s="2"/>
      <c r="T2506" s="2"/>
      <c r="U2506" s="2"/>
      <c r="V2506" s="2"/>
      <c r="X2506" s="1"/>
      <c r="Y2506" s="2"/>
      <c r="Z2506" s="2"/>
      <c r="AA2506" s="2"/>
      <c r="AB2506" s="2"/>
      <c r="AC2506" s="2"/>
      <c r="AD2506" s="2"/>
      <c r="AE2506" s="2"/>
      <c r="AF2506" s="2"/>
      <c r="AH2506" s="1"/>
      <c r="AI2506" s="2"/>
      <c r="AJ2506" s="2"/>
      <c r="AK2506" s="2"/>
      <c r="AL2506" s="2"/>
      <c r="AM2506" s="2"/>
      <c r="AN2506" s="2"/>
      <c r="AO2506" s="2"/>
      <c r="AP2506" s="2"/>
      <c r="AR2506" s="1"/>
      <c r="AS2506" s="2"/>
      <c r="AT2506" s="2"/>
      <c r="AU2506" s="2"/>
      <c r="AV2506" s="2"/>
      <c r="AW2506" s="2"/>
      <c r="AX2506" s="2"/>
      <c r="AY2506" s="2"/>
      <c r="AZ2506" s="2"/>
      <c r="BB2506" s="1"/>
    </row>
    <row r="2507" spans="6:54" x14ac:dyDescent="0.35">
      <c r="F2507" s="2"/>
      <c r="G2507" s="2"/>
      <c r="H2507" s="2"/>
      <c r="I2507" s="2"/>
      <c r="J2507" s="2"/>
      <c r="K2507" s="2"/>
      <c r="L2507" s="2"/>
      <c r="N2507" s="1"/>
      <c r="O2507" s="2"/>
      <c r="P2507" s="2"/>
      <c r="Q2507" s="2"/>
      <c r="R2507" s="2"/>
      <c r="S2507" s="2"/>
      <c r="T2507" s="2"/>
      <c r="U2507" s="2"/>
      <c r="V2507" s="2"/>
      <c r="X2507" s="1"/>
      <c r="Y2507" s="2"/>
      <c r="Z2507" s="2"/>
      <c r="AA2507" s="2"/>
      <c r="AB2507" s="2"/>
      <c r="AC2507" s="2"/>
      <c r="AD2507" s="2"/>
      <c r="AE2507" s="2"/>
      <c r="AF2507" s="2"/>
      <c r="AH2507" s="1"/>
      <c r="AI2507" s="2"/>
      <c r="AJ2507" s="2"/>
      <c r="AK2507" s="2"/>
      <c r="AL2507" s="2"/>
      <c r="AM2507" s="2"/>
      <c r="AN2507" s="2"/>
      <c r="AO2507" s="2"/>
      <c r="AP2507" s="2"/>
      <c r="AR2507" s="1"/>
      <c r="AS2507" s="2"/>
      <c r="AT2507" s="2"/>
      <c r="AU2507" s="2"/>
      <c r="AV2507" s="2"/>
      <c r="AW2507" s="2"/>
      <c r="AX2507" s="2"/>
      <c r="AY2507" s="2"/>
      <c r="AZ2507" s="2"/>
      <c r="BB2507" s="1"/>
    </row>
    <row r="2508" spans="6:54" x14ac:dyDescent="0.35">
      <c r="F2508" s="2"/>
      <c r="G2508" s="2"/>
      <c r="H2508" s="2"/>
      <c r="I2508" s="2"/>
      <c r="J2508" s="2"/>
      <c r="K2508" s="2"/>
      <c r="L2508" s="2"/>
      <c r="N2508" s="1"/>
      <c r="O2508" s="2"/>
      <c r="P2508" s="2"/>
      <c r="Q2508" s="2"/>
      <c r="R2508" s="2"/>
      <c r="S2508" s="2"/>
      <c r="T2508" s="2"/>
      <c r="U2508" s="2"/>
      <c r="V2508" s="2"/>
      <c r="X2508" s="1"/>
      <c r="Y2508" s="2"/>
      <c r="Z2508" s="2"/>
      <c r="AA2508" s="2"/>
      <c r="AB2508" s="2"/>
      <c r="AC2508" s="2"/>
      <c r="AD2508" s="2"/>
      <c r="AE2508" s="2"/>
      <c r="AF2508" s="2"/>
      <c r="AH2508" s="1"/>
      <c r="AI2508" s="2"/>
      <c r="AJ2508" s="2"/>
      <c r="AK2508" s="2"/>
      <c r="AL2508" s="2"/>
      <c r="AM2508" s="2"/>
      <c r="AN2508" s="2"/>
      <c r="AO2508" s="2"/>
      <c r="AP2508" s="2"/>
      <c r="AR2508" s="1"/>
      <c r="AS2508" s="2"/>
      <c r="AT2508" s="2"/>
      <c r="AU2508" s="2"/>
      <c r="AV2508" s="2"/>
      <c r="AW2508" s="2"/>
      <c r="AX2508" s="2"/>
      <c r="AY2508" s="2"/>
      <c r="AZ2508" s="2"/>
      <c r="BB2508" s="1"/>
    </row>
    <row r="2509" spans="6:54" x14ac:dyDescent="0.35">
      <c r="F2509" s="2"/>
      <c r="G2509" s="2"/>
      <c r="H2509" s="2"/>
      <c r="I2509" s="2"/>
      <c r="J2509" s="2"/>
      <c r="K2509" s="2"/>
      <c r="L2509" s="2"/>
      <c r="N2509" s="1"/>
      <c r="O2509" s="2"/>
      <c r="P2509" s="2"/>
      <c r="Q2509" s="2"/>
      <c r="R2509" s="2"/>
      <c r="S2509" s="2"/>
      <c r="T2509" s="2"/>
      <c r="U2509" s="2"/>
      <c r="V2509" s="2"/>
      <c r="X2509" s="1"/>
      <c r="Y2509" s="2"/>
      <c r="Z2509" s="2"/>
      <c r="AA2509" s="2"/>
      <c r="AB2509" s="2"/>
      <c r="AC2509" s="2"/>
      <c r="AD2509" s="2"/>
      <c r="AE2509" s="2"/>
      <c r="AF2509" s="2"/>
      <c r="AH2509" s="1"/>
      <c r="AI2509" s="2"/>
      <c r="AJ2509" s="2"/>
      <c r="AK2509" s="2"/>
      <c r="AL2509" s="2"/>
      <c r="AM2509" s="2"/>
      <c r="AN2509" s="2"/>
      <c r="AO2509" s="2"/>
      <c r="AP2509" s="2"/>
      <c r="AR2509" s="1"/>
      <c r="AS2509" s="2"/>
      <c r="AT2509" s="2"/>
      <c r="AU2509" s="2"/>
      <c r="AV2509" s="2"/>
      <c r="AW2509" s="2"/>
      <c r="AX2509" s="2"/>
      <c r="AY2509" s="2"/>
      <c r="AZ2509" s="2"/>
      <c r="BB2509" s="1"/>
    </row>
    <row r="2510" spans="6:54" x14ac:dyDescent="0.35">
      <c r="F2510" s="2"/>
      <c r="G2510" s="2"/>
      <c r="H2510" s="2"/>
      <c r="I2510" s="2"/>
      <c r="J2510" s="2"/>
      <c r="K2510" s="2"/>
      <c r="L2510" s="2"/>
      <c r="N2510" s="1"/>
      <c r="O2510" s="2"/>
      <c r="P2510" s="2"/>
      <c r="Q2510" s="2"/>
      <c r="R2510" s="2"/>
      <c r="S2510" s="2"/>
      <c r="T2510" s="2"/>
      <c r="U2510" s="2"/>
      <c r="V2510" s="2"/>
      <c r="X2510" s="1"/>
      <c r="Y2510" s="2"/>
      <c r="Z2510" s="2"/>
      <c r="AA2510" s="2"/>
      <c r="AB2510" s="2"/>
      <c r="AC2510" s="2"/>
      <c r="AD2510" s="2"/>
      <c r="AE2510" s="2"/>
      <c r="AF2510" s="2"/>
      <c r="AH2510" s="1"/>
      <c r="AI2510" s="2"/>
      <c r="AJ2510" s="2"/>
      <c r="AK2510" s="2"/>
      <c r="AL2510" s="2"/>
      <c r="AM2510" s="2"/>
      <c r="AN2510" s="2"/>
      <c r="AO2510" s="2"/>
      <c r="AP2510" s="2"/>
      <c r="AR2510" s="1"/>
      <c r="AS2510" s="2"/>
      <c r="AT2510" s="2"/>
      <c r="AU2510" s="2"/>
      <c r="AV2510" s="2"/>
      <c r="AW2510" s="2"/>
      <c r="AX2510" s="2"/>
      <c r="AY2510" s="2"/>
      <c r="AZ2510" s="2"/>
      <c r="BB2510" s="1"/>
    </row>
    <row r="2511" spans="6:54" x14ac:dyDescent="0.35">
      <c r="F2511" s="2"/>
      <c r="G2511" s="2"/>
      <c r="H2511" s="2"/>
      <c r="I2511" s="2"/>
      <c r="J2511" s="2"/>
      <c r="K2511" s="2"/>
      <c r="L2511" s="2"/>
      <c r="N2511" s="1"/>
      <c r="O2511" s="2"/>
      <c r="P2511" s="2"/>
      <c r="Q2511" s="2"/>
      <c r="R2511" s="2"/>
      <c r="S2511" s="2"/>
      <c r="T2511" s="2"/>
      <c r="U2511" s="2"/>
      <c r="V2511" s="2"/>
      <c r="X2511" s="1"/>
      <c r="Y2511" s="2"/>
      <c r="Z2511" s="2"/>
      <c r="AA2511" s="2"/>
      <c r="AB2511" s="2"/>
      <c r="AC2511" s="2"/>
      <c r="AD2511" s="2"/>
      <c r="AE2511" s="2"/>
      <c r="AF2511" s="2"/>
      <c r="AH2511" s="1"/>
      <c r="AI2511" s="2"/>
      <c r="AJ2511" s="2"/>
      <c r="AK2511" s="2"/>
      <c r="AL2511" s="2"/>
      <c r="AM2511" s="2"/>
      <c r="AN2511" s="2"/>
      <c r="AO2511" s="2"/>
      <c r="AP2511" s="2"/>
      <c r="AR2511" s="1"/>
      <c r="AS2511" s="2"/>
      <c r="AT2511" s="2"/>
      <c r="AU2511" s="2"/>
      <c r="AV2511" s="2"/>
      <c r="AW2511" s="2"/>
      <c r="AX2511" s="2"/>
      <c r="AY2511" s="2"/>
      <c r="AZ2511" s="2"/>
      <c r="BB2511" s="1"/>
    </row>
    <row r="2512" spans="6:54" x14ac:dyDescent="0.35">
      <c r="F2512" s="2"/>
      <c r="G2512" s="2"/>
      <c r="H2512" s="2"/>
      <c r="I2512" s="2"/>
      <c r="J2512" s="2"/>
      <c r="K2512" s="2"/>
      <c r="L2512" s="2"/>
      <c r="N2512" s="1"/>
      <c r="O2512" s="2"/>
      <c r="P2512" s="2"/>
      <c r="Q2512" s="2"/>
      <c r="R2512" s="2"/>
      <c r="S2512" s="2"/>
      <c r="T2512" s="2"/>
      <c r="U2512" s="2"/>
      <c r="V2512" s="2"/>
      <c r="X2512" s="1"/>
      <c r="Y2512" s="2"/>
      <c r="Z2512" s="2"/>
      <c r="AA2512" s="2"/>
      <c r="AB2512" s="2"/>
      <c r="AC2512" s="2"/>
      <c r="AD2512" s="2"/>
      <c r="AE2512" s="2"/>
      <c r="AF2512" s="2"/>
      <c r="AH2512" s="1"/>
      <c r="AI2512" s="2"/>
      <c r="AJ2512" s="2"/>
      <c r="AK2512" s="2"/>
      <c r="AL2512" s="2"/>
      <c r="AM2512" s="2"/>
      <c r="AN2512" s="2"/>
      <c r="AO2512" s="2"/>
      <c r="AP2512" s="2"/>
      <c r="AR2512" s="1"/>
      <c r="AS2512" s="2"/>
      <c r="AT2512" s="2"/>
      <c r="AU2512" s="2"/>
      <c r="AV2512" s="2"/>
      <c r="AW2512" s="2"/>
      <c r="AX2512" s="2"/>
      <c r="AY2512" s="2"/>
      <c r="AZ2512" s="2"/>
      <c r="BB2512" s="1"/>
    </row>
    <row r="2513" spans="6:54" x14ac:dyDescent="0.35">
      <c r="F2513" s="2"/>
      <c r="G2513" s="2"/>
      <c r="H2513" s="2"/>
      <c r="I2513" s="2"/>
      <c r="J2513" s="2"/>
      <c r="K2513" s="2"/>
      <c r="L2513" s="2"/>
      <c r="N2513" s="1"/>
      <c r="O2513" s="2"/>
      <c r="P2513" s="2"/>
      <c r="Q2513" s="2"/>
      <c r="R2513" s="2"/>
      <c r="S2513" s="2"/>
      <c r="T2513" s="2"/>
      <c r="U2513" s="2"/>
      <c r="V2513" s="2"/>
      <c r="X2513" s="1"/>
      <c r="Y2513" s="2"/>
      <c r="Z2513" s="2"/>
      <c r="AA2513" s="2"/>
      <c r="AB2513" s="2"/>
      <c r="AC2513" s="2"/>
      <c r="AD2513" s="2"/>
      <c r="AE2513" s="2"/>
      <c r="AF2513" s="2"/>
      <c r="AH2513" s="1"/>
      <c r="AI2513" s="2"/>
      <c r="AJ2513" s="2"/>
      <c r="AK2513" s="2"/>
      <c r="AL2513" s="2"/>
      <c r="AM2513" s="2"/>
      <c r="AN2513" s="2"/>
      <c r="AO2513" s="2"/>
      <c r="AP2513" s="2"/>
      <c r="AR2513" s="1"/>
      <c r="AS2513" s="2"/>
      <c r="AT2513" s="2"/>
      <c r="AU2513" s="2"/>
      <c r="AV2513" s="2"/>
      <c r="AW2513" s="2"/>
      <c r="AX2513" s="2"/>
      <c r="AY2513" s="2"/>
      <c r="AZ2513" s="2"/>
      <c r="BB2513" s="1"/>
    </row>
    <row r="2514" spans="6:54" x14ac:dyDescent="0.35">
      <c r="F2514" s="2"/>
      <c r="G2514" s="2"/>
      <c r="H2514" s="2"/>
      <c r="I2514" s="2"/>
      <c r="J2514" s="2"/>
      <c r="K2514" s="2"/>
      <c r="L2514" s="2"/>
      <c r="N2514" s="1"/>
      <c r="O2514" s="2"/>
      <c r="P2514" s="2"/>
      <c r="Q2514" s="2"/>
      <c r="R2514" s="2"/>
      <c r="S2514" s="2"/>
      <c r="T2514" s="2"/>
      <c r="U2514" s="2"/>
      <c r="V2514" s="2"/>
      <c r="X2514" s="1"/>
      <c r="Y2514" s="2"/>
      <c r="Z2514" s="2"/>
      <c r="AA2514" s="2"/>
      <c r="AB2514" s="2"/>
      <c r="AC2514" s="2"/>
      <c r="AD2514" s="2"/>
      <c r="AE2514" s="2"/>
      <c r="AF2514" s="2"/>
      <c r="AH2514" s="1"/>
      <c r="AI2514" s="2"/>
      <c r="AJ2514" s="2"/>
      <c r="AK2514" s="2"/>
      <c r="AL2514" s="2"/>
      <c r="AM2514" s="2"/>
      <c r="AN2514" s="2"/>
      <c r="AO2514" s="2"/>
      <c r="AP2514" s="2"/>
      <c r="AR2514" s="1"/>
      <c r="AS2514" s="2"/>
      <c r="AT2514" s="2"/>
      <c r="AU2514" s="2"/>
      <c r="AV2514" s="2"/>
      <c r="AW2514" s="2"/>
      <c r="AX2514" s="2"/>
      <c r="AY2514" s="2"/>
      <c r="AZ2514" s="2"/>
      <c r="BB2514" s="1"/>
    </row>
    <row r="2515" spans="6:54" x14ac:dyDescent="0.35">
      <c r="F2515" s="2"/>
      <c r="G2515" s="2"/>
      <c r="H2515" s="2"/>
      <c r="I2515" s="2"/>
      <c r="J2515" s="2"/>
      <c r="K2515" s="2"/>
      <c r="L2515" s="2"/>
      <c r="N2515" s="1"/>
      <c r="O2515" s="2"/>
      <c r="P2515" s="2"/>
      <c r="Q2515" s="2"/>
      <c r="R2515" s="2"/>
      <c r="S2515" s="2"/>
      <c r="T2515" s="2"/>
      <c r="U2515" s="2"/>
      <c r="V2515" s="2"/>
      <c r="X2515" s="1"/>
      <c r="Y2515" s="2"/>
      <c r="Z2515" s="2"/>
      <c r="AA2515" s="2"/>
      <c r="AB2515" s="2"/>
      <c r="AC2515" s="2"/>
      <c r="AD2515" s="2"/>
      <c r="AE2515" s="2"/>
      <c r="AF2515" s="2"/>
      <c r="AH2515" s="1"/>
      <c r="AI2515" s="2"/>
      <c r="AJ2515" s="2"/>
      <c r="AK2515" s="2"/>
      <c r="AL2515" s="2"/>
      <c r="AM2515" s="2"/>
      <c r="AN2515" s="2"/>
      <c r="AO2515" s="2"/>
      <c r="AP2515" s="2"/>
      <c r="AR2515" s="1"/>
      <c r="AS2515" s="2"/>
      <c r="AT2515" s="2"/>
      <c r="AU2515" s="2"/>
      <c r="AV2515" s="2"/>
      <c r="AW2515" s="2"/>
      <c r="AX2515" s="2"/>
      <c r="AY2515" s="2"/>
      <c r="AZ2515" s="2"/>
      <c r="BB2515" s="1"/>
    </row>
    <row r="2516" spans="6:54" x14ac:dyDescent="0.35">
      <c r="F2516" s="2"/>
      <c r="G2516" s="2"/>
      <c r="H2516" s="2"/>
      <c r="I2516" s="2"/>
      <c r="J2516" s="2"/>
      <c r="K2516" s="2"/>
      <c r="L2516" s="2"/>
      <c r="N2516" s="1"/>
      <c r="O2516" s="2"/>
      <c r="P2516" s="2"/>
      <c r="Q2516" s="2"/>
      <c r="R2516" s="2"/>
      <c r="S2516" s="2"/>
      <c r="T2516" s="2"/>
      <c r="U2516" s="2"/>
      <c r="V2516" s="2"/>
      <c r="X2516" s="1"/>
      <c r="Y2516" s="2"/>
      <c r="Z2516" s="2"/>
      <c r="AA2516" s="2"/>
      <c r="AB2516" s="2"/>
      <c r="AC2516" s="2"/>
      <c r="AD2516" s="2"/>
      <c r="AE2516" s="2"/>
      <c r="AF2516" s="2"/>
      <c r="AH2516" s="1"/>
      <c r="AI2516" s="2"/>
      <c r="AJ2516" s="2"/>
      <c r="AK2516" s="2"/>
      <c r="AL2516" s="2"/>
      <c r="AM2516" s="2"/>
      <c r="AN2516" s="2"/>
      <c r="AO2516" s="2"/>
      <c r="AP2516" s="2"/>
      <c r="AR2516" s="1"/>
      <c r="AS2516" s="2"/>
      <c r="AT2516" s="2"/>
      <c r="AU2516" s="2"/>
      <c r="AV2516" s="2"/>
      <c r="AW2516" s="2"/>
      <c r="AX2516" s="2"/>
      <c r="AY2516" s="2"/>
      <c r="AZ2516" s="2"/>
      <c r="BB2516" s="1"/>
    </row>
    <row r="2517" spans="6:54" x14ac:dyDescent="0.35">
      <c r="F2517" s="2"/>
      <c r="G2517" s="2"/>
      <c r="H2517" s="2"/>
      <c r="I2517" s="2"/>
      <c r="J2517" s="2"/>
      <c r="K2517" s="2"/>
      <c r="L2517" s="2"/>
      <c r="N2517" s="1"/>
      <c r="O2517" s="2"/>
      <c r="P2517" s="2"/>
      <c r="Q2517" s="2"/>
      <c r="R2517" s="2"/>
      <c r="S2517" s="2"/>
      <c r="T2517" s="2"/>
      <c r="U2517" s="2"/>
      <c r="V2517" s="2"/>
      <c r="X2517" s="1"/>
      <c r="Y2517" s="2"/>
      <c r="Z2517" s="2"/>
      <c r="AA2517" s="2"/>
      <c r="AB2517" s="2"/>
      <c r="AC2517" s="2"/>
      <c r="AD2517" s="2"/>
      <c r="AE2517" s="2"/>
      <c r="AF2517" s="2"/>
      <c r="AH2517" s="1"/>
      <c r="AI2517" s="2"/>
      <c r="AJ2517" s="2"/>
      <c r="AK2517" s="2"/>
      <c r="AL2517" s="2"/>
      <c r="AM2517" s="2"/>
      <c r="AN2517" s="2"/>
      <c r="AO2517" s="2"/>
      <c r="AP2517" s="2"/>
      <c r="AR2517" s="1"/>
      <c r="AS2517" s="2"/>
      <c r="AT2517" s="2"/>
      <c r="AU2517" s="2"/>
      <c r="AV2517" s="2"/>
      <c r="AW2517" s="2"/>
      <c r="AX2517" s="2"/>
      <c r="AY2517" s="2"/>
      <c r="AZ2517" s="2"/>
      <c r="BB2517" s="1"/>
    </row>
    <row r="2518" spans="6:54" x14ac:dyDescent="0.35">
      <c r="F2518" s="2"/>
      <c r="G2518" s="2"/>
      <c r="H2518" s="2"/>
      <c r="I2518" s="2"/>
      <c r="J2518" s="2"/>
      <c r="K2518" s="2"/>
      <c r="L2518" s="2"/>
      <c r="N2518" s="1"/>
      <c r="O2518" s="2"/>
      <c r="P2518" s="2"/>
      <c r="Q2518" s="2"/>
      <c r="R2518" s="2"/>
      <c r="S2518" s="2"/>
      <c r="T2518" s="2"/>
      <c r="U2518" s="2"/>
      <c r="V2518" s="2"/>
      <c r="X2518" s="1"/>
      <c r="Y2518" s="2"/>
      <c r="Z2518" s="2"/>
      <c r="AA2518" s="2"/>
      <c r="AB2518" s="2"/>
      <c r="AC2518" s="2"/>
      <c r="AD2518" s="2"/>
      <c r="AE2518" s="2"/>
      <c r="AF2518" s="2"/>
      <c r="AH2518" s="1"/>
      <c r="AI2518" s="2"/>
      <c r="AJ2518" s="2"/>
      <c r="AK2518" s="2"/>
      <c r="AL2518" s="2"/>
      <c r="AM2518" s="2"/>
      <c r="AN2518" s="2"/>
      <c r="AO2518" s="2"/>
      <c r="AP2518" s="2"/>
      <c r="AR2518" s="1"/>
      <c r="AS2518" s="2"/>
      <c r="AT2518" s="2"/>
      <c r="AU2518" s="2"/>
      <c r="AV2518" s="2"/>
      <c r="AW2518" s="2"/>
      <c r="AX2518" s="2"/>
      <c r="AY2518" s="2"/>
      <c r="AZ2518" s="2"/>
      <c r="BB2518" s="1"/>
    </row>
    <row r="2519" spans="6:54" x14ac:dyDescent="0.35">
      <c r="F2519" s="2"/>
      <c r="G2519" s="2"/>
      <c r="H2519" s="2"/>
      <c r="I2519" s="2"/>
      <c r="J2519" s="2"/>
      <c r="K2519" s="2"/>
      <c r="L2519" s="2"/>
      <c r="N2519" s="1"/>
      <c r="O2519" s="2"/>
      <c r="P2519" s="2"/>
      <c r="Q2519" s="2"/>
      <c r="R2519" s="2"/>
      <c r="S2519" s="2"/>
      <c r="T2519" s="2"/>
      <c r="U2519" s="2"/>
      <c r="V2519" s="2"/>
      <c r="Y2519" s="2"/>
      <c r="Z2519" s="2"/>
      <c r="AA2519" s="2"/>
      <c r="AB2519" s="2"/>
      <c r="AC2519" s="2"/>
      <c r="AD2519" s="2"/>
      <c r="AE2519" s="2"/>
      <c r="AF2519" s="2"/>
      <c r="AH2519" s="1"/>
      <c r="AI2519" s="2"/>
      <c r="AJ2519" s="2"/>
      <c r="AK2519" s="2"/>
      <c r="AL2519" s="2"/>
      <c r="AM2519" s="2"/>
      <c r="AN2519" s="2"/>
      <c r="AO2519" s="2"/>
      <c r="AP2519" s="2"/>
      <c r="AR2519" s="1"/>
      <c r="AS2519" s="2"/>
      <c r="AT2519" s="2"/>
      <c r="AU2519" s="2"/>
      <c r="AV2519" s="2"/>
      <c r="AW2519" s="2"/>
      <c r="AX2519" s="2"/>
      <c r="AY2519" s="2"/>
      <c r="AZ2519" s="2"/>
      <c r="BB2519" s="1"/>
    </row>
    <row r="2520" spans="6:54" x14ac:dyDescent="0.35">
      <c r="F2520" s="2"/>
      <c r="G2520" s="2"/>
      <c r="H2520" s="2"/>
      <c r="I2520" s="2"/>
      <c r="J2520" s="2"/>
      <c r="K2520" s="2"/>
      <c r="L2520" s="2"/>
      <c r="N2520" s="1"/>
      <c r="O2520" s="2"/>
      <c r="P2520" s="2"/>
      <c r="Q2520" s="2"/>
      <c r="R2520" s="2"/>
      <c r="S2520" s="2"/>
      <c r="T2520" s="2"/>
      <c r="U2520" s="2"/>
      <c r="V2520" s="2"/>
      <c r="X2520" s="1"/>
      <c r="Y2520" s="2"/>
      <c r="Z2520" s="2"/>
      <c r="AA2520" s="2"/>
      <c r="AB2520" s="2"/>
      <c r="AC2520" s="2"/>
      <c r="AD2520" s="2"/>
      <c r="AE2520" s="2"/>
      <c r="AF2520" s="2"/>
      <c r="AH2520" s="1"/>
      <c r="AI2520" s="2"/>
      <c r="AJ2520" s="2"/>
      <c r="AK2520" s="2"/>
      <c r="AL2520" s="2"/>
      <c r="AM2520" s="2"/>
      <c r="AN2520" s="2"/>
      <c r="AO2520" s="2"/>
      <c r="AP2520" s="2"/>
      <c r="AR2520" s="1"/>
      <c r="AS2520" s="2"/>
      <c r="AT2520" s="2"/>
      <c r="AU2520" s="2"/>
      <c r="AV2520" s="2"/>
      <c r="AW2520" s="2"/>
      <c r="AX2520" s="2"/>
      <c r="AY2520" s="2"/>
      <c r="AZ2520" s="2"/>
      <c r="BB2520" s="1"/>
    </row>
    <row r="2521" spans="6:54" x14ac:dyDescent="0.35">
      <c r="F2521" s="2"/>
      <c r="G2521" s="2"/>
      <c r="H2521" s="2"/>
      <c r="I2521" s="2"/>
      <c r="J2521" s="2"/>
      <c r="K2521" s="2"/>
      <c r="L2521" s="2"/>
      <c r="N2521" s="1"/>
      <c r="O2521" s="2"/>
      <c r="P2521" s="2"/>
      <c r="Q2521" s="2"/>
      <c r="R2521" s="2"/>
      <c r="S2521" s="2"/>
      <c r="T2521" s="2"/>
      <c r="U2521" s="2"/>
      <c r="V2521" s="2"/>
      <c r="X2521" s="1"/>
      <c r="Y2521" s="2"/>
      <c r="Z2521" s="2"/>
      <c r="AA2521" s="2"/>
      <c r="AB2521" s="2"/>
      <c r="AC2521" s="2"/>
      <c r="AD2521" s="2"/>
      <c r="AE2521" s="2"/>
      <c r="AF2521" s="2"/>
      <c r="AH2521" s="1"/>
      <c r="AI2521" s="2"/>
      <c r="AJ2521" s="2"/>
      <c r="AK2521" s="2"/>
      <c r="AL2521" s="2"/>
      <c r="AM2521" s="2"/>
      <c r="AN2521" s="2"/>
      <c r="AO2521" s="2"/>
      <c r="AP2521" s="2"/>
      <c r="AR2521" s="1"/>
      <c r="AS2521" s="2"/>
      <c r="AT2521" s="2"/>
      <c r="AU2521" s="2"/>
      <c r="AV2521" s="2"/>
      <c r="AW2521" s="2"/>
      <c r="AX2521" s="2"/>
      <c r="AY2521" s="2"/>
      <c r="AZ2521" s="2"/>
      <c r="BB2521" s="1"/>
    </row>
    <row r="2522" spans="6:54" x14ac:dyDescent="0.35">
      <c r="F2522" s="2"/>
      <c r="G2522" s="2"/>
      <c r="H2522" s="2"/>
      <c r="I2522" s="2"/>
      <c r="J2522" s="2"/>
      <c r="K2522" s="2"/>
      <c r="L2522" s="2"/>
      <c r="N2522" s="1"/>
      <c r="O2522" s="2"/>
      <c r="P2522" s="2"/>
      <c r="Q2522" s="2"/>
      <c r="R2522" s="2"/>
      <c r="S2522" s="2"/>
      <c r="T2522" s="2"/>
      <c r="U2522" s="2"/>
      <c r="V2522" s="2"/>
      <c r="Y2522" s="2"/>
      <c r="Z2522" s="2"/>
      <c r="AA2522" s="2"/>
      <c r="AB2522" s="2"/>
      <c r="AC2522" s="2"/>
      <c r="AD2522" s="2"/>
      <c r="AE2522" s="2"/>
      <c r="AF2522" s="2"/>
      <c r="AH2522" s="1"/>
      <c r="AI2522" s="2"/>
      <c r="AJ2522" s="2"/>
      <c r="AK2522" s="2"/>
      <c r="AL2522" s="2"/>
      <c r="AM2522" s="2"/>
      <c r="AN2522" s="2"/>
      <c r="AO2522" s="2"/>
      <c r="AP2522" s="2"/>
      <c r="AR2522" s="1"/>
      <c r="AS2522" s="2"/>
      <c r="AT2522" s="2"/>
      <c r="AU2522" s="2"/>
      <c r="AV2522" s="2"/>
      <c r="AW2522" s="2"/>
      <c r="AX2522" s="2"/>
      <c r="AY2522" s="2"/>
      <c r="AZ2522" s="2"/>
      <c r="BB2522" s="1"/>
    </row>
    <row r="2523" spans="6:54" x14ac:dyDescent="0.35">
      <c r="F2523" s="2"/>
      <c r="G2523" s="2"/>
      <c r="H2523" s="2"/>
      <c r="I2523" s="2"/>
      <c r="J2523" s="2"/>
      <c r="K2523" s="2"/>
      <c r="L2523" s="2"/>
      <c r="N2523" s="1"/>
      <c r="O2523" s="2"/>
      <c r="P2523" s="2"/>
      <c r="Q2523" s="2"/>
      <c r="R2523" s="2"/>
      <c r="S2523" s="2"/>
      <c r="T2523" s="2"/>
      <c r="U2523" s="2"/>
      <c r="V2523" s="2"/>
      <c r="X2523" s="1"/>
      <c r="Y2523" s="2"/>
      <c r="Z2523" s="2"/>
      <c r="AA2523" s="2"/>
      <c r="AB2523" s="2"/>
      <c r="AC2523" s="2"/>
      <c r="AD2523" s="2"/>
      <c r="AE2523" s="2"/>
      <c r="AF2523" s="2"/>
      <c r="AH2523" s="1"/>
      <c r="AI2523" s="2"/>
      <c r="AJ2523" s="2"/>
      <c r="AK2523" s="2"/>
      <c r="AL2523" s="2"/>
      <c r="AM2523" s="2"/>
      <c r="AN2523" s="2"/>
      <c r="AO2523" s="2"/>
      <c r="AP2523" s="2"/>
      <c r="AR2523" s="1"/>
      <c r="AS2523" s="2"/>
      <c r="AT2523" s="2"/>
      <c r="AU2523" s="2"/>
      <c r="AV2523" s="2"/>
      <c r="AW2523" s="2"/>
      <c r="AX2523" s="2"/>
      <c r="AY2523" s="2"/>
      <c r="AZ2523" s="2"/>
      <c r="BB2523" s="1"/>
    </row>
    <row r="2524" spans="6:54" x14ac:dyDescent="0.35">
      <c r="F2524" s="2"/>
      <c r="G2524" s="2"/>
      <c r="H2524" s="2"/>
      <c r="I2524" s="2"/>
      <c r="J2524" s="2"/>
      <c r="K2524" s="2"/>
      <c r="L2524" s="2"/>
      <c r="N2524" s="1"/>
      <c r="O2524" s="2"/>
      <c r="P2524" s="2"/>
      <c r="Q2524" s="2"/>
      <c r="R2524" s="2"/>
      <c r="S2524" s="2"/>
      <c r="T2524" s="2"/>
      <c r="U2524" s="2"/>
      <c r="V2524" s="2"/>
      <c r="X2524" s="1"/>
      <c r="Y2524" s="2"/>
      <c r="Z2524" s="2"/>
      <c r="AA2524" s="2"/>
      <c r="AB2524" s="2"/>
      <c r="AC2524" s="2"/>
      <c r="AD2524" s="2"/>
      <c r="AE2524" s="2"/>
      <c r="AF2524" s="2"/>
      <c r="AH2524" s="1"/>
      <c r="AI2524" s="2"/>
      <c r="AJ2524" s="2"/>
      <c r="AK2524" s="2"/>
      <c r="AL2524" s="2"/>
      <c r="AM2524" s="2"/>
      <c r="AN2524" s="2"/>
      <c r="AO2524" s="2"/>
      <c r="AP2524" s="2"/>
      <c r="AR2524" s="1"/>
      <c r="AS2524" s="2"/>
      <c r="AT2524" s="2"/>
      <c r="AU2524" s="2"/>
      <c r="AV2524" s="2"/>
      <c r="AW2524" s="2"/>
      <c r="AX2524" s="2"/>
      <c r="AY2524" s="2"/>
      <c r="AZ2524" s="2"/>
      <c r="BB2524" s="1"/>
    </row>
    <row r="2525" spans="6:54" x14ac:dyDescent="0.35">
      <c r="F2525" s="2"/>
      <c r="G2525" s="2"/>
      <c r="H2525" s="2"/>
      <c r="I2525" s="2"/>
      <c r="J2525" s="2"/>
      <c r="K2525" s="2"/>
      <c r="L2525" s="2"/>
      <c r="N2525" s="1"/>
      <c r="O2525" s="2"/>
      <c r="P2525" s="2"/>
      <c r="Q2525" s="2"/>
      <c r="R2525" s="2"/>
      <c r="S2525" s="2"/>
      <c r="T2525" s="2"/>
      <c r="U2525" s="2"/>
      <c r="V2525" s="2"/>
      <c r="Y2525" s="2"/>
      <c r="Z2525" s="2"/>
      <c r="AA2525" s="2"/>
      <c r="AB2525" s="2"/>
      <c r="AC2525" s="2"/>
      <c r="AD2525" s="2"/>
      <c r="AE2525" s="2"/>
      <c r="AF2525" s="2"/>
      <c r="AH2525" s="1"/>
      <c r="AI2525" s="2"/>
      <c r="AJ2525" s="2"/>
      <c r="AK2525" s="2"/>
      <c r="AL2525" s="2"/>
      <c r="AM2525" s="2"/>
      <c r="AN2525" s="2"/>
      <c r="AO2525" s="2"/>
      <c r="AP2525" s="2"/>
      <c r="AR2525" s="1"/>
      <c r="AS2525" s="2"/>
      <c r="AT2525" s="2"/>
      <c r="AU2525" s="2"/>
      <c r="AV2525" s="2"/>
      <c r="AW2525" s="2"/>
      <c r="AX2525" s="2"/>
      <c r="AY2525" s="2"/>
      <c r="AZ2525" s="2"/>
      <c r="BB2525" s="1"/>
    </row>
    <row r="2526" spans="6:54" x14ac:dyDescent="0.35">
      <c r="F2526" s="2"/>
      <c r="G2526" s="2"/>
      <c r="H2526" s="2"/>
      <c r="I2526" s="2"/>
      <c r="J2526" s="2"/>
      <c r="K2526" s="2"/>
      <c r="L2526" s="2"/>
      <c r="N2526" s="1"/>
      <c r="O2526" s="2"/>
      <c r="P2526" s="2"/>
      <c r="Q2526" s="2"/>
      <c r="R2526" s="2"/>
      <c r="S2526" s="2"/>
      <c r="T2526" s="2"/>
      <c r="U2526" s="2"/>
      <c r="V2526" s="2"/>
      <c r="X2526" s="1"/>
      <c r="Y2526" s="2"/>
      <c r="Z2526" s="2"/>
      <c r="AA2526" s="2"/>
      <c r="AB2526" s="2"/>
      <c r="AC2526" s="2"/>
      <c r="AD2526" s="2"/>
      <c r="AE2526" s="2"/>
      <c r="AF2526" s="2"/>
      <c r="AH2526" s="1"/>
      <c r="AI2526" s="2"/>
      <c r="AJ2526" s="2"/>
      <c r="AK2526" s="2"/>
      <c r="AL2526" s="2"/>
      <c r="AM2526" s="2"/>
      <c r="AN2526" s="2"/>
      <c r="AO2526" s="2"/>
      <c r="AP2526" s="2"/>
      <c r="AR2526" s="1"/>
      <c r="AS2526" s="2"/>
      <c r="AT2526" s="2"/>
      <c r="AU2526" s="2"/>
      <c r="AV2526" s="2"/>
      <c r="AW2526" s="2"/>
      <c r="AX2526" s="2"/>
      <c r="AY2526" s="2"/>
      <c r="AZ2526" s="2"/>
      <c r="BB2526" s="1"/>
    </row>
    <row r="2527" spans="6:54" x14ac:dyDescent="0.35">
      <c r="F2527" s="2"/>
      <c r="G2527" s="2"/>
      <c r="H2527" s="2"/>
      <c r="I2527" s="2"/>
      <c r="J2527" s="2"/>
      <c r="K2527" s="2"/>
      <c r="L2527" s="2"/>
      <c r="N2527" s="1"/>
      <c r="O2527" s="2"/>
      <c r="P2527" s="2"/>
      <c r="Q2527" s="2"/>
      <c r="R2527" s="2"/>
      <c r="S2527" s="2"/>
      <c r="T2527" s="2"/>
      <c r="U2527" s="2"/>
      <c r="V2527" s="2"/>
      <c r="X2527" s="1"/>
      <c r="Y2527" s="2"/>
      <c r="Z2527" s="2"/>
      <c r="AA2527" s="2"/>
      <c r="AB2527" s="2"/>
      <c r="AC2527" s="2"/>
      <c r="AD2527" s="2"/>
      <c r="AE2527" s="2"/>
      <c r="AF2527" s="2"/>
      <c r="AH2527" s="1"/>
      <c r="AI2527" s="2"/>
      <c r="AJ2527" s="2"/>
      <c r="AK2527" s="2"/>
      <c r="AL2527" s="2"/>
      <c r="AM2527" s="2"/>
      <c r="AN2527" s="2"/>
      <c r="AO2527" s="2"/>
      <c r="AP2527" s="2"/>
      <c r="AR2527" s="1"/>
      <c r="AS2527" s="2"/>
      <c r="AT2527" s="2"/>
      <c r="AU2527" s="2"/>
      <c r="AV2527" s="2"/>
      <c r="AW2527" s="2"/>
      <c r="AX2527" s="2"/>
      <c r="AY2527" s="2"/>
      <c r="AZ2527" s="2"/>
      <c r="BB2527" s="1"/>
    </row>
    <row r="2528" spans="6:54" x14ac:dyDescent="0.35">
      <c r="F2528" s="2"/>
      <c r="G2528" s="2"/>
      <c r="H2528" s="2"/>
      <c r="I2528" s="2"/>
      <c r="J2528" s="2"/>
      <c r="K2528" s="2"/>
      <c r="L2528" s="2"/>
      <c r="N2528" s="1"/>
      <c r="O2528" s="2"/>
      <c r="P2528" s="2"/>
      <c r="Q2528" s="2"/>
      <c r="R2528" s="2"/>
      <c r="S2528" s="2"/>
      <c r="T2528" s="2"/>
      <c r="U2528" s="2"/>
      <c r="V2528" s="2"/>
      <c r="Y2528" s="2"/>
      <c r="Z2528" s="2"/>
      <c r="AA2528" s="2"/>
      <c r="AB2528" s="2"/>
      <c r="AC2528" s="2"/>
      <c r="AD2528" s="2"/>
      <c r="AE2528" s="2"/>
      <c r="AF2528" s="2"/>
      <c r="AH2528" s="1"/>
      <c r="AI2528" s="2"/>
      <c r="AJ2528" s="2"/>
      <c r="AK2528" s="2"/>
      <c r="AL2528" s="2"/>
      <c r="AM2528" s="2"/>
      <c r="AN2528" s="2"/>
      <c r="AO2528" s="2"/>
      <c r="AP2528" s="2"/>
      <c r="AR2528" s="1"/>
      <c r="AS2528" s="2"/>
      <c r="AT2528" s="2"/>
      <c r="AU2528" s="2"/>
      <c r="AV2528" s="2"/>
      <c r="AW2528" s="2"/>
      <c r="AX2528" s="2"/>
      <c r="AY2528" s="2"/>
      <c r="AZ2528" s="2"/>
      <c r="BB2528" s="1"/>
    </row>
    <row r="2529" spans="6:54" x14ac:dyDescent="0.35">
      <c r="F2529" s="2"/>
      <c r="G2529" s="2"/>
      <c r="H2529" s="2"/>
      <c r="I2529" s="2"/>
      <c r="J2529" s="2"/>
      <c r="K2529" s="2"/>
      <c r="L2529" s="2"/>
      <c r="N2529" s="1"/>
      <c r="O2529" s="2"/>
      <c r="P2529" s="2"/>
      <c r="Q2529" s="2"/>
      <c r="R2529" s="2"/>
      <c r="S2529" s="2"/>
      <c r="T2529" s="2"/>
      <c r="U2529" s="2"/>
      <c r="V2529" s="2"/>
      <c r="X2529" s="1"/>
      <c r="Y2529" s="2"/>
      <c r="Z2529" s="2"/>
      <c r="AA2529" s="2"/>
      <c r="AB2529" s="2"/>
      <c r="AC2529" s="2"/>
      <c r="AD2529" s="2"/>
      <c r="AE2529" s="2"/>
      <c r="AF2529" s="2"/>
      <c r="AH2529" s="1"/>
      <c r="AI2529" s="2"/>
      <c r="AJ2529" s="2"/>
      <c r="AK2529" s="2"/>
      <c r="AL2529" s="2"/>
      <c r="AM2529" s="2"/>
      <c r="AN2529" s="2"/>
      <c r="AO2529" s="2"/>
      <c r="AP2529" s="2"/>
      <c r="AR2529" s="1"/>
      <c r="AS2529" s="2"/>
      <c r="AT2529" s="2"/>
      <c r="AU2529" s="2"/>
      <c r="AV2529" s="2"/>
      <c r="AW2529" s="2"/>
      <c r="AX2529" s="2"/>
      <c r="AY2529" s="2"/>
      <c r="AZ2529" s="2"/>
      <c r="BB2529" s="1"/>
    </row>
    <row r="2530" spans="6:54" x14ac:dyDescent="0.35">
      <c r="F2530" s="2"/>
      <c r="G2530" s="2"/>
      <c r="H2530" s="2"/>
      <c r="I2530" s="2"/>
      <c r="J2530" s="2"/>
      <c r="K2530" s="2"/>
      <c r="L2530" s="2"/>
      <c r="N2530" s="1"/>
      <c r="O2530" s="2"/>
      <c r="P2530" s="2"/>
      <c r="Q2530" s="2"/>
      <c r="R2530" s="2"/>
      <c r="S2530" s="2"/>
      <c r="T2530" s="2"/>
      <c r="U2530" s="2"/>
      <c r="V2530" s="2"/>
      <c r="X2530" s="1"/>
      <c r="Y2530" s="2"/>
      <c r="Z2530" s="2"/>
      <c r="AA2530" s="2"/>
      <c r="AB2530" s="2"/>
      <c r="AC2530" s="2"/>
      <c r="AD2530" s="2"/>
      <c r="AE2530" s="2"/>
      <c r="AF2530" s="2"/>
      <c r="AH2530" s="1"/>
      <c r="AI2530" s="2"/>
      <c r="AJ2530" s="2"/>
      <c r="AK2530" s="2"/>
      <c r="AL2530" s="2"/>
      <c r="AM2530" s="2"/>
      <c r="AN2530" s="2"/>
      <c r="AO2530" s="2"/>
      <c r="AP2530" s="2"/>
      <c r="AR2530" s="1"/>
      <c r="AS2530" s="2"/>
      <c r="AT2530" s="2"/>
      <c r="AU2530" s="2"/>
      <c r="AV2530" s="2"/>
      <c r="AW2530" s="2"/>
      <c r="AX2530" s="2"/>
      <c r="AY2530" s="2"/>
      <c r="AZ2530" s="2"/>
      <c r="BB2530" s="1"/>
    </row>
    <row r="2531" spans="6:54" x14ac:dyDescent="0.35">
      <c r="F2531" s="2"/>
      <c r="G2531" s="2"/>
      <c r="H2531" s="2"/>
      <c r="I2531" s="2"/>
      <c r="J2531" s="2"/>
      <c r="K2531" s="2"/>
      <c r="L2531" s="2"/>
      <c r="N2531" s="1"/>
      <c r="O2531" s="2"/>
      <c r="P2531" s="2"/>
      <c r="Q2531" s="2"/>
      <c r="R2531" s="2"/>
      <c r="S2531" s="2"/>
      <c r="T2531" s="2"/>
      <c r="U2531" s="2"/>
      <c r="V2531" s="2"/>
      <c r="Y2531" s="2"/>
      <c r="Z2531" s="2"/>
      <c r="AA2531" s="2"/>
      <c r="AB2531" s="2"/>
      <c r="AC2531" s="2"/>
      <c r="AD2531" s="2"/>
      <c r="AE2531" s="2"/>
      <c r="AF2531" s="2"/>
      <c r="AH2531" s="1"/>
      <c r="AI2531" s="2"/>
      <c r="AJ2531" s="2"/>
      <c r="AK2531" s="2"/>
      <c r="AL2531" s="2"/>
      <c r="AM2531" s="2"/>
      <c r="AN2531" s="2"/>
      <c r="AO2531" s="2"/>
      <c r="AP2531" s="2"/>
      <c r="AR2531" s="1"/>
      <c r="AS2531" s="2"/>
      <c r="AT2531" s="2"/>
      <c r="AU2531" s="2"/>
      <c r="AV2531" s="2"/>
      <c r="AW2531" s="2"/>
      <c r="AX2531" s="2"/>
      <c r="AY2531" s="2"/>
      <c r="AZ2531" s="2"/>
      <c r="BB2531" s="1"/>
    </row>
    <row r="2532" spans="6:54" x14ac:dyDescent="0.35">
      <c r="F2532" s="2"/>
      <c r="G2532" s="2"/>
      <c r="H2532" s="2"/>
      <c r="I2532" s="2"/>
      <c r="J2532" s="2"/>
      <c r="K2532" s="2"/>
      <c r="L2532" s="2"/>
      <c r="N2532" s="1"/>
      <c r="O2532" s="2"/>
      <c r="P2532" s="2"/>
      <c r="Q2532" s="2"/>
      <c r="R2532" s="2"/>
      <c r="S2532" s="2"/>
      <c r="T2532" s="2"/>
      <c r="U2532" s="2"/>
      <c r="V2532" s="2"/>
      <c r="X2532" s="1"/>
      <c r="Y2532" s="2"/>
      <c r="Z2532" s="2"/>
      <c r="AA2532" s="2"/>
      <c r="AB2532" s="2"/>
      <c r="AC2532" s="2"/>
      <c r="AD2532" s="2"/>
      <c r="AE2532" s="2"/>
      <c r="AF2532" s="2"/>
      <c r="AH2532" s="1"/>
      <c r="AI2532" s="2"/>
      <c r="AJ2532" s="2"/>
      <c r="AK2532" s="2"/>
      <c r="AL2532" s="2"/>
      <c r="AM2532" s="2"/>
      <c r="AN2532" s="2"/>
      <c r="AO2532" s="2"/>
      <c r="AP2532" s="2"/>
      <c r="AR2532" s="1"/>
      <c r="AS2532" s="2"/>
      <c r="AT2532" s="2"/>
      <c r="AU2532" s="2"/>
      <c r="AV2532" s="2"/>
      <c r="AW2532" s="2"/>
      <c r="AX2532" s="2"/>
      <c r="AY2532" s="2"/>
      <c r="AZ2532" s="2"/>
      <c r="BB2532" s="1"/>
    </row>
    <row r="2533" spans="6:54" x14ac:dyDescent="0.35">
      <c r="F2533" s="2"/>
      <c r="G2533" s="2"/>
      <c r="H2533" s="2"/>
      <c r="I2533" s="2"/>
      <c r="J2533" s="2"/>
      <c r="K2533" s="2"/>
      <c r="L2533" s="2"/>
      <c r="N2533" s="1"/>
      <c r="O2533" s="2"/>
      <c r="P2533" s="2"/>
      <c r="Q2533" s="2"/>
      <c r="R2533" s="2"/>
      <c r="S2533" s="2"/>
      <c r="T2533" s="2"/>
      <c r="U2533" s="2"/>
      <c r="V2533" s="2"/>
      <c r="X2533" s="1"/>
      <c r="Y2533" s="2"/>
      <c r="Z2533" s="2"/>
      <c r="AA2533" s="2"/>
      <c r="AB2533" s="2"/>
      <c r="AC2533" s="2"/>
      <c r="AD2533" s="2"/>
      <c r="AE2533" s="2"/>
      <c r="AF2533" s="2"/>
      <c r="AH2533" s="1"/>
      <c r="AI2533" s="2"/>
      <c r="AJ2533" s="2"/>
      <c r="AK2533" s="2"/>
      <c r="AL2533" s="2"/>
      <c r="AM2533" s="2"/>
      <c r="AN2533" s="2"/>
      <c r="AO2533" s="2"/>
      <c r="AP2533" s="2"/>
      <c r="AR2533" s="1"/>
      <c r="AS2533" s="2"/>
      <c r="AT2533" s="2"/>
      <c r="AU2533" s="2"/>
      <c r="AV2533" s="2"/>
      <c r="AW2533" s="2"/>
      <c r="AX2533" s="2"/>
      <c r="AY2533" s="2"/>
      <c r="AZ2533" s="2"/>
      <c r="BB2533" s="1"/>
    </row>
    <row r="2534" spans="6:54" x14ac:dyDescent="0.35">
      <c r="F2534" s="2"/>
      <c r="G2534" s="2"/>
      <c r="H2534" s="2"/>
      <c r="I2534" s="2"/>
      <c r="J2534" s="2"/>
      <c r="K2534" s="2"/>
      <c r="L2534" s="2"/>
      <c r="N2534" s="1"/>
      <c r="O2534" s="2"/>
      <c r="P2534" s="2"/>
      <c r="Q2534" s="2"/>
      <c r="R2534" s="2"/>
      <c r="S2534" s="2"/>
      <c r="T2534" s="2"/>
      <c r="U2534" s="2"/>
      <c r="V2534" s="2"/>
      <c r="Y2534" s="2"/>
      <c r="Z2534" s="2"/>
      <c r="AA2534" s="2"/>
      <c r="AB2534" s="2"/>
      <c r="AC2534" s="2"/>
      <c r="AD2534" s="2"/>
      <c r="AE2534" s="2"/>
      <c r="AF2534" s="2"/>
      <c r="AH2534" s="1"/>
      <c r="AI2534" s="2"/>
      <c r="AJ2534" s="2"/>
      <c r="AK2534" s="2"/>
      <c r="AL2534" s="2"/>
      <c r="AM2534" s="2"/>
      <c r="AN2534" s="2"/>
      <c r="AO2534" s="2"/>
      <c r="AP2534" s="2"/>
      <c r="AR2534" s="1"/>
      <c r="AS2534" s="2"/>
      <c r="AT2534" s="2"/>
      <c r="AU2534" s="2"/>
      <c r="AV2534" s="2"/>
      <c r="AW2534" s="2"/>
      <c r="AX2534" s="2"/>
      <c r="AY2534" s="2"/>
      <c r="AZ2534" s="2"/>
      <c r="BB2534" s="1"/>
    </row>
    <row r="2535" spans="6:54" x14ac:dyDescent="0.35">
      <c r="F2535" s="2"/>
      <c r="G2535" s="2"/>
      <c r="H2535" s="2"/>
      <c r="I2535" s="2"/>
      <c r="J2535" s="2"/>
      <c r="K2535" s="2"/>
      <c r="L2535" s="2"/>
      <c r="N2535" s="1"/>
      <c r="O2535" s="2"/>
      <c r="P2535" s="2"/>
      <c r="Q2535" s="2"/>
      <c r="R2535" s="2"/>
      <c r="S2535" s="2"/>
      <c r="T2535" s="2"/>
      <c r="U2535" s="2"/>
      <c r="V2535" s="2"/>
      <c r="X2535" s="1"/>
      <c r="Y2535" s="2"/>
      <c r="Z2535" s="2"/>
      <c r="AA2535" s="2"/>
      <c r="AB2535" s="2"/>
      <c r="AC2535" s="2"/>
      <c r="AD2535" s="2"/>
      <c r="AE2535" s="2"/>
      <c r="AF2535" s="2"/>
      <c r="AH2535" s="1"/>
      <c r="AI2535" s="2"/>
      <c r="AJ2535" s="2"/>
      <c r="AK2535" s="2"/>
      <c r="AL2535" s="2"/>
      <c r="AM2535" s="2"/>
      <c r="AN2535" s="2"/>
      <c r="AO2535" s="2"/>
      <c r="AP2535" s="2"/>
      <c r="AR2535" s="1"/>
      <c r="AS2535" s="2"/>
      <c r="AT2535" s="2"/>
      <c r="AU2535" s="2"/>
      <c r="AV2535" s="2"/>
      <c r="AW2535" s="2"/>
      <c r="AX2535" s="2"/>
      <c r="AY2535" s="2"/>
      <c r="AZ2535" s="2"/>
      <c r="BB2535" s="1"/>
    </row>
    <row r="2536" spans="6:54" x14ac:dyDescent="0.35">
      <c r="F2536" s="2"/>
      <c r="G2536" s="2"/>
      <c r="H2536" s="2"/>
      <c r="I2536" s="2"/>
      <c r="J2536" s="2"/>
      <c r="K2536" s="2"/>
      <c r="L2536" s="2"/>
      <c r="N2536" s="1"/>
      <c r="O2536" s="2"/>
      <c r="P2536" s="2"/>
      <c r="Q2536" s="2"/>
      <c r="R2536" s="2"/>
      <c r="S2536" s="2"/>
      <c r="T2536" s="2"/>
      <c r="U2536" s="2"/>
      <c r="V2536" s="2"/>
      <c r="X2536" s="1"/>
      <c r="Y2536" s="2"/>
      <c r="Z2536" s="2"/>
      <c r="AA2536" s="2"/>
      <c r="AB2536" s="2"/>
      <c r="AC2536" s="2"/>
      <c r="AD2536" s="2"/>
      <c r="AE2536" s="2"/>
      <c r="AF2536" s="2"/>
      <c r="AH2536" s="1"/>
      <c r="AI2536" s="2"/>
      <c r="AJ2536" s="2"/>
      <c r="AK2536" s="2"/>
      <c r="AL2536" s="2"/>
      <c r="AM2536" s="2"/>
      <c r="AN2536" s="2"/>
      <c r="AO2536" s="2"/>
      <c r="AP2536" s="2"/>
      <c r="AR2536" s="1"/>
      <c r="AS2536" s="2"/>
      <c r="AT2536" s="2"/>
      <c r="AU2536" s="2"/>
      <c r="AV2536" s="2"/>
      <c r="AW2536" s="2"/>
      <c r="AX2536" s="2"/>
      <c r="AY2536" s="2"/>
      <c r="AZ2536" s="2"/>
      <c r="BB2536" s="1"/>
    </row>
    <row r="2537" spans="6:54" x14ac:dyDescent="0.35">
      <c r="F2537" s="2"/>
      <c r="G2537" s="2"/>
      <c r="H2537" s="2"/>
      <c r="I2537" s="2"/>
      <c r="J2537" s="2"/>
      <c r="K2537" s="2"/>
      <c r="L2537" s="2"/>
      <c r="N2537" s="1"/>
      <c r="O2537" s="2"/>
      <c r="P2537" s="2"/>
      <c r="Q2537" s="2"/>
      <c r="R2537" s="2"/>
      <c r="S2537" s="2"/>
      <c r="T2537" s="2"/>
      <c r="U2537" s="2"/>
      <c r="V2537" s="2"/>
      <c r="Y2537" s="2"/>
      <c r="Z2537" s="2"/>
      <c r="AA2537" s="2"/>
      <c r="AB2537" s="2"/>
      <c r="AC2537" s="2"/>
      <c r="AD2537" s="2"/>
      <c r="AE2537" s="2"/>
      <c r="AF2537" s="2"/>
      <c r="AH2537" s="1"/>
      <c r="AI2537" s="2"/>
      <c r="AJ2537" s="2"/>
      <c r="AK2537" s="2"/>
      <c r="AL2537" s="2"/>
      <c r="AM2537" s="2"/>
      <c r="AN2537" s="2"/>
      <c r="AO2537" s="2"/>
      <c r="AP2537" s="2"/>
      <c r="AR2537" s="1"/>
      <c r="AS2537" s="2"/>
      <c r="AT2537" s="2"/>
      <c r="AU2537" s="2"/>
      <c r="AV2537" s="2"/>
      <c r="AW2537" s="2"/>
      <c r="AX2537" s="2"/>
      <c r="AY2537" s="2"/>
      <c r="AZ2537" s="2"/>
      <c r="BB2537" s="1"/>
    </row>
    <row r="2538" spans="6:54" x14ac:dyDescent="0.35">
      <c r="F2538" s="2"/>
      <c r="G2538" s="2"/>
      <c r="H2538" s="2"/>
      <c r="I2538" s="2"/>
      <c r="J2538" s="2"/>
      <c r="K2538" s="2"/>
      <c r="L2538" s="2"/>
      <c r="N2538" s="1"/>
      <c r="O2538" s="2"/>
      <c r="P2538" s="2"/>
      <c r="Q2538" s="2"/>
      <c r="R2538" s="2"/>
      <c r="S2538" s="2"/>
      <c r="T2538" s="2"/>
      <c r="U2538" s="2"/>
      <c r="V2538" s="2"/>
      <c r="X2538" s="1"/>
      <c r="Y2538" s="2"/>
      <c r="Z2538" s="2"/>
      <c r="AA2538" s="2"/>
      <c r="AB2538" s="2"/>
      <c r="AC2538" s="2"/>
      <c r="AD2538" s="2"/>
      <c r="AE2538" s="2"/>
      <c r="AF2538" s="2"/>
      <c r="AH2538" s="1"/>
      <c r="AI2538" s="2"/>
      <c r="AJ2538" s="2"/>
      <c r="AK2538" s="2"/>
      <c r="AL2538" s="2"/>
      <c r="AM2538" s="2"/>
      <c r="AN2538" s="2"/>
      <c r="AO2538" s="2"/>
      <c r="AP2538" s="2"/>
      <c r="AR2538" s="1"/>
      <c r="AS2538" s="2"/>
      <c r="AT2538" s="2"/>
      <c r="AU2538" s="2"/>
      <c r="AV2538" s="2"/>
      <c r="AW2538" s="2"/>
      <c r="AX2538" s="2"/>
      <c r="AY2538" s="2"/>
      <c r="AZ2538" s="2"/>
      <c r="BB2538" s="1"/>
    </row>
    <row r="2539" spans="6:54" x14ac:dyDescent="0.35">
      <c r="F2539" s="2"/>
      <c r="G2539" s="2"/>
      <c r="H2539" s="2"/>
      <c r="I2539" s="2"/>
      <c r="J2539" s="2"/>
      <c r="K2539" s="2"/>
      <c r="L2539" s="2"/>
      <c r="N2539" s="1"/>
      <c r="O2539" s="2"/>
      <c r="P2539" s="2"/>
      <c r="Q2539" s="2"/>
      <c r="R2539" s="2"/>
      <c r="S2539" s="2"/>
      <c r="T2539" s="2"/>
      <c r="U2539" s="2"/>
      <c r="V2539" s="2"/>
      <c r="X2539" s="1"/>
      <c r="Y2539" s="2"/>
      <c r="Z2539" s="2"/>
      <c r="AA2539" s="2"/>
      <c r="AB2539" s="2"/>
      <c r="AC2539" s="2"/>
      <c r="AD2539" s="2"/>
      <c r="AE2539" s="2"/>
      <c r="AF2539" s="2"/>
      <c r="AH2539" s="1"/>
      <c r="AI2539" s="2"/>
      <c r="AJ2539" s="2"/>
      <c r="AK2539" s="2"/>
      <c r="AL2539" s="2"/>
      <c r="AM2539" s="2"/>
      <c r="AN2539" s="2"/>
      <c r="AO2539" s="2"/>
      <c r="AP2539" s="2"/>
      <c r="AR2539" s="1"/>
      <c r="AS2539" s="2"/>
      <c r="AT2539" s="2"/>
      <c r="AU2539" s="2"/>
      <c r="AV2539" s="2"/>
      <c r="AW2539" s="2"/>
      <c r="AX2539" s="2"/>
      <c r="AY2539" s="2"/>
      <c r="AZ2539" s="2"/>
      <c r="BB2539" s="1"/>
    </row>
    <row r="2540" spans="6:54" x14ac:dyDescent="0.35">
      <c r="F2540" s="2"/>
      <c r="G2540" s="2"/>
      <c r="H2540" s="2"/>
      <c r="I2540" s="2"/>
      <c r="J2540" s="2"/>
      <c r="K2540" s="2"/>
      <c r="L2540" s="2"/>
      <c r="N2540" s="1"/>
      <c r="O2540" s="2"/>
      <c r="P2540" s="2"/>
      <c r="Q2540" s="2"/>
      <c r="R2540" s="2"/>
      <c r="S2540" s="2"/>
      <c r="T2540" s="2"/>
      <c r="U2540" s="2"/>
      <c r="V2540" s="2"/>
      <c r="Y2540" s="2"/>
      <c r="Z2540" s="2"/>
      <c r="AA2540" s="2"/>
      <c r="AB2540" s="2"/>
      <c r="AC2540" s="2"/>
      <c r="AD2540" s="2"/>
      <c r="AE2540" s="2"/>
      <c r="AF2540" s="2"/>
      <c r="AH2540" s="1"/>
      <c r="AI2540" s="2"/>
      <c r="AJ2540" s="2"/>
      <c r="AK2540" s="2"/>
      <c r="AL2540" s="2"/>
      <c r="AM2540" s="2"/>
      <c r="AN2540" s="2"/>
      <c r="AO2540" s="2"/>
      <c r="AP2540" s="2"/>
      <c r="AR2540" s="1"/>
      <c r="AS2540" s="2"/>
      <c r="AT2540" s="2"/>
      <c r="AU2540" s="2"/>
      <c r="AV2540" s="2"/>
      <c r="AW2540" s="2"/>
      <c r="AX2540" s="2"/>
      <c r="AY2540" s="2"/>
      <c r="AZ2540" s="2"/>
      <c r="BB2540" s="1"/>
    </row>
    <row r="2541" spans="6:54" x14ac:dyDescent="0.35">
      <c r="F2541" s="2"/>
      <c r="G2541" s="2"/>
      <c r="H2541" s="2"/>
      <c r="I2541" s="2"/>
      <c r="J2541" s="2"/>
      <c r="K2541" s="2"/>
      <c r="L2541" s="2"/>
      <c r="N2541" s="1"/>
      <c r="O2541" s="2"/>
      <c r="P2541" s="2"/>
      <c r="Q2541" s="2"/>
      <c r="R2541" s="2"/>
      <c r="S2541" s="2"/>
      <c r="T2541" s="2"/>
      <c r="U2541" s="2"/>
      <c r="V2541" s="2"/>
      <c r="X2541" s="1"/>
      <c r="Y2541" s="2"/>
      <c r="Z2541" s="2"/>
      <c r="AA2541" s="2"/>
      <c r="AB2541" s="2"/>
      <c r="AC2541" s="2"/>
      <c r="AD2541" s="2"/>
      <c r="AE2541" s="2"/>
      <c r="AF2541" s="2"/>
      <c r="AH2541" s="1"/>
      <c r="AI2541" s="2"/>
      <c r="AJ2541" s="2"/>
      <c r="AK2541" s="2"/>
      <c r="AL2541" s="2"/>
      <c r="AM2541" s="2"/>
      <c r="AN2541" s="2"/>
      <c r="AO2541" s="2"/>
      <c r="AP2541" s="2"/>
      <c r="AR2541" s="1"/>
      <c r="AS2541" s="2"/>
      <c r="AT2541" s="2"/>
      <c r="AU2541" s="2"/>
      <c r="AV2541" s="2"/>
      <c r="AW2541" s="2"/>
      <c r="AX2541" s="2"/>
      <c r="AY2541" s="2"/>
      <c r="AZ2541" s="2"/>
      <c r="BB2541" s="1"/>
    </row>
    <row r="2542" spans="6:54" x14ac:dyDescent="0.35">
      <c r="F2542" s="2"/>
      <c r="G2542" s="2"/>
      <c r="H2542" s="2"/>
      <c r="I2542" s="2"/>
      <c r="J2542" s="2"/>
      <c r="K2542" s="2"/>
      <c r="L2542" s="2"/>
      <c r="N2542" s="1"/>
      <c r="O2542" s="2"/>
      <c r="P2542" s="2"/>
      <c r="Q2542" s="2"/>
      <c r="R2542" s="2"/>
      <c r="S2542" s="2"/>
      <c r="T2542" s="2"/>
      <c r="U2542" s="2"/>
      <c r="V2542" s="2"/>
      <c r="X2542" s="1"/>
      <c r="Y2542" s="2"/>
      <c r="Z2542" s="2"/>
      <c r="AA2542" s="2"/>
      <c r="AB2542" s="2"/>
      <c r="AC2542" s="2"/>
      <c r="AD2542" s="2"/>
      <c r="AE2542" s="2"/>
      <c r="AF2542" s="2"/>
      <c r="AH2542" s="1"/>
      <c r="AI2542" s="2"/>
      <c r="AJ2542" s="2"/>
      <c r="AK2542" s="2"/>
      <c r="AL2542" s="2"/>
      <c r="AM2542" s="2"/>
      <c r="AN2542" s="2"/>
      <c r="AO2542" s="2"/>
      <c r="AP2542" s="2"/>
      <c r="AR2542" s="1"/>
      <c r="AS2542" s="2"/>
      <c r="AT2542" s="2"/>
      <c r="AU2542" s="2"/>
      <c r="AV2542" s="2"/>
      <c r="AW2542" s="2"/>
      <c r="AX2542" s="2"/>
      <c r="AY2542" s="2"/>
      <c r="AZ2542" s="2"/>
      <c r="BB2542" s="1"/>
    </row>
    <row r="2543" spans="6:54" x14ac:dyDescent="0.35">
      <c r="F2543" s="2"/>
      <c r="G2543" s="2"/>
      <c r="H2543" s="2"/>
      <c r="I2543" s="2"/>
      <c r="J2543" s="2"/>
      <c r="K2543" s="2"/>
      <c r="L2543" s="2"/>
      <c r="N2543" s="1"/>
      <c r="O2543" s="2"/>
      <c r="P2543" s="2"/>
      <c r="Q2543" s="2"/>
      <c r="R2543" s="2"/>
      <c r="S2543" s="2"/>
      <c r="T2543" s="2"/>
      <c r="U2543" s="2"/>
      <c r="V2543" s="2"/>
      <c r="Y2543" s="2"/>
      <c r="Z2543" s="2"/>
      <c r="AA2543" s="2"/>
      <c r="AB2543" s="2"/>
      <c r="AC2543" s="2"/>
      <c r="AD2543" s="2"/>
      <c r="AE2543" s="2"/>
      <c r="AF2543" s="2"/>
      <c r="AH2543" s="1"/>
      <c r="AI2543" s="2"/>
      <c r="AJ2543" s="2"/>
      <c r="AK2543" s="2"/>
      <c r="AL2543" s="2"/>
      <c r="AM2543" s="2"/>
      <c r="AN2543" s="2"/>
      <c r="AO2543" s="2"/>
      <c r="AP2543" s="2"/>
      <c r="AR2543" s="1"/>
      <c r="AS2543" s="2"/>
      <c r="AT2543" s="2"/>
      <c r="AU2543" s="2"/>
      <c r="AV2543" s="2"/>
      <c r="AW2543" s="2"/>
      <c r="AX2543" s="2"/>
      <c r="AY2543" s="2"/>
      <c r="AZ2543" s="2"/>
      <c r="BB2543" s="1"/>
    </row>
    <row r="2544" spans="6:54" x14ac:dyDescent="0.35">
      <c r="F2544" s="2"/>
      <c r="G2544" s="2"/>
      <c r="H2544" s="2"/>
      <c r="I2544" s="2"/>
      <c r="J2544" s="2"/>
      <c r="K2544" s="2"/>
      <c r="L2544" s="2"/>
      <c r="N2544" s="1"/>
      <c r="O2544" s="2"/>
      <c r="P2544" s="2"/>
      <c r="Q2544" s="2"/>
      <c r="R2544" s="2"/>
      <c r="S2544" s="2"/>
      <c r="T2544" s="2"/>
      <c r="U2544" s="2"/>
      <c r="V2544" s="2"/>
      <c r="X2544" s="1"/>
      <c r="Y2544" s="2"/>
      <c r="Z2544" s="2"/>
      <c r="AA2544" s="2"/>
      <c r="AB2544" s="2"/>
      <c r="AC2544" s="2"/>
      <c r="AD2544" s="2"/>
      <c r="AE2544" s="2"/>
      <c r="AF2544" s="2"/>
      <c r="AH2544" s="1"/>
      <c r="AI2544" s="2"/>
      <c r="AJ2544" s="2"/>
      <c r="AK2544" s="2"/>
      <c r="AL2544" s="2"/>
      <c r="AM2544" s="2"/>
      <c r="AN2544" s="2"/>
      <c r="AO2544" s="2"/>
      <c r="AP2544" s="2"/>
      <c r="AR2544" s="1"/>
      <c r="AS2544" s="2"/>
      <c r="AT2544" s="2"/>
      <c r="AU2544" s="2"/>
      <c r="AV2544" s="2"/>
      <c r="AW2544" s="2"/>
      <c r="AX2544" s="2"/>
      <c r="AY2544" s="2"/>
      <c r="AZ2544" s="2"/>
      <c r="BB2544" s="1"/>
    </row>
    <row r="2545" spans="6:54" x14ac:dyDescent="0.35">
      <c r="F2545" s="2"/>
      <c r="G2545" s="2"/>
      <c r="H2545" s="2"/>
      <c r="I2545" s="2"/>
      <c r="J2545" s="2"/>
      <c r="K2545" s="2"/>
      <c r="L2545" s="2"/>
      <c r="N2545" s="1"/>
      <c r="O2545" s="2"/>
      <c r="P2545" s="2"/>
      <c r="Q2545" s="2"/>
      <c r="R2545" s="2"/>
      <c r="S2545" s="2"/>
      <c r="T2545" s="2"/>
      <c r="U2545" s="2"/>
      <c r="V2545" s="2"/>
      <c r="X2545" s="1"/>
      <c r="Y2545" s="2"/>
      <c r="Z2545" s="2"/>
      <c r="AA2545" s="2"/>
      <c r="AB2545" s="2"/>
      <c r="AC2545" s="2"/>
      <c r="AD2545" s="2"/>
      <c r="AE2545" s="2"/>
      <c r="AF2545" s="2"/>
      <c r="AH2545" s="1"/>
      <c r="AI2545" s="2"/>
      <c r="AJ2545" s="2"/>
      <c r="AK2545" s="2"/>
      <c r="AL2545" s="2"/>
      <c r="AM2545" s="2"/>
      <c r="AN2545" s="2"/>
      <c r="AO2545" s="2"/>
      <c r="AP2545" s="2"/>
      <c r="AR2545" s="1"/>
      <c r="AS2545" s="2"/>
      <c r="AT2545" s="2"/>
      <c r="AU2545" s="2"/>
      <c r="AV2545" s="2"/>
      <c r="AW2545" s="2"/>
      <c r="AX2545" s="2"/>
      <c r="AY2545" s="2"/>
      <c r="AZ2545" s="2"/>
      <c r="BB2545" s="1"/>
    </row>
    <row r="2546" spans="6:54" x14ac:dyDescent="0.35">
      <c r="F2546" s="2"/>
      <c r="G2546" s="2"/>
      <c r="H2546" s="2"/>
      <c r="I2546" s="2"/>
      <c r="J2546" s="2"/>
      <c r="K2546" s="2"/>
      <c r="L2546" s="2"/>
      <c r="N2546" s="1"/>
      <c r="O2546" s="2"/>
      <c r="P2546" s="2"/>
      <c r="Q2546" s="2"/>
      <c r="R2546" s="2"/>
      <c r="S2546" s="2"/>
      <c r="T2546" s="2"/>
      <c r="U2546" s="2"/>
      <c r="V2546" s="2"/>
      <c r="Y2546" s="2"/>
      <c r="Z2546" s="2"/>
      <c r="AA2546" s="2"/>
      <c r="AB2546" s="2"/>
      <c r="AC2546" s="2"/>
      <c r="AD2546" s="2"/>
      <c r="AE2546" s="2"/>
      <c r="AF2546" s="2"/>
      <c r="AH2546" s="1"/>
      <c r="AI2546" s="2"/>
      <c r="AJ2546" s="2"/>
      <c r="AK2546" s="2"/>
      <c r="AL2546" s="2"/>
      <c r="AM2546" s="2"/>
      <c r="AN2546" s="2"/>
      <c r="AO2546" s="2"/>
      <c r="AP2546" s="2"/>
      <c r="AR2546" s="1"/>
      <c r="AS2546" s="2"/>
      <c r="AT2546" s="2"/>
      <c r="AU2546" s="2"/>
      <c r="AV2546" s="2"/>
      <c r="AW2546" s="2"/>
      <c r="AX2546" s="2"/>
      <c r="AY2546" s="2"/>
      <c r="AZ2546" s="2"/>
      <c r="BB2546" s="1"/>
    </row>
    <row r="2547" spans="6:54" x14ac:dyDescent="0.35">
      <c r="F2547" s="2"/>
      <c r="G2547" s="2"/>
      <c r="H2547" s="2"/>
      <c r="I2547" s="2"/>
      <c r="J2547" s="2"/>
      <c r="K2547" s="2"/>
      <c r="L2547" s="2"/>
      <c r="N2547" s="1"/>
      <c r="O2547" s="2"/>
      <c r="P2547" s="2"/>
      <c r="Q2547" s="2"/>
      <c r="R2547" s="2"/>
      <c r="S2547" s="2"/>
      <c r="T2547" s="2"/>
      <c r="U2547" s="2"/>
      <c r="V2547" s="2"/>
      <c r="X2547" s="1"/>
      <c r="Y2547" s="2"/>
      <c r="Z2547" s="2"/>
      <c r="AA2547" s="2"/>
      <c r="AB2547" s="2"/>
      <c r="AC2547" s="2"/>
      <c r="AD2547" s="2"/>
      <c r="AE2547" s="2"/>
      <c r="AF2547" s="2"/>
      <c r="AH2547" s="1"/>
      <c r="AI2547" s="2"/>
      <c r="AJ2547" s="2"/>
      <c r="AK2547" s="2"/>
      <c r="AL2547" s="2"/>
      <c r="AM2547" s="2"/>
      <c r="AN2547" s="2"/>
      <c r="AO2547" s="2"/>
      <c r="AP2547" s="2"/>
      <c r="AR2547" s="1"/>
      <c r="AS2547" s="2"/>
      <c r="AT2547" s="2"/>
      <c r="AU2547" s="2"/>
      <c r="AV2547" s="2"/>
      <c r="AW2547" s="2"/>
      <c r="AX2547" s="2"/>
      <c r="AY2547" s="2"/>
      <c r="AZ2547" s="2"/>
      <c r="BB2547" s="1"/>
    </row>
    <row r="2548" spans="6:54" x14ac:dyDescent="0.35">
      <c r="F2548" s="2"/>
      <c r="G2548" s="2"/>
      <c r="H2548" s="2"/>
      <c r="I2548" s="2"/>
      <c r="J2548" s="2"/>
      <c r="K2548" s="2"/>
      <c r="L2548" s="2"/>
      <c r="N2548" s="1"/>
      <c r="O2548" s="2"/>
      <c r="P2548" s="2"/>
      <c r="Q2548" s="2"/>
      <c r="R2548" s="2"/>
      <c r="S2548" s="2"/>
      <c r="T2548" s="2"/>
      <c r="U2548" s="2"/>
      <c r="V2548" s="2"/>
      <c r="X2548" s="1"/>
      <c r="Y2548" s="2"/>
      <c r="Z2548" s="2"/>
      <c r="AA2548" s="2"/>
      <c r="AB2548" s="2"/>
      <c r="AC2548" s="2"/>
      <c r="AD2548" s="2"/>
      <c r="AE2548" s="2"/>
      <c r="AF2548" s="2"/>
      <c r="AH2548" s="1"/>
      <c r="AI2548" s="2"/>
      <c r="AJ2548" s="2"/>
      <c r="AK2548" s="2"/>
      <c r="AL2548" s="2"/>
      <c r="AM2548" s="2"/>
      <c r="AN2548" s="2"/>
      <c r="AO2548" s="2"/>
      <c r="AP2548" s="2"/>
      <c r="AR2548" s="1"/>
      <c r="AS2548" s="2"/>
      <c r="AT2548" s="2"/>
      <c r="AU2548" s="2"/>
      <c r="AV2548" s="2"/>
      <c r="AW2548" s="2"/>
      <c r="AX2548" s="2"/>
      <c r="AY2548" s="2"/>
      <c r="AZ2548" s="2"/>
      <c r="BB2548" s="1"/>
    </row>
    <row r="2549" spans="6:54" x14ac:dyDescent="0.35">
      <c r="F2549" s="2"/>
      <c r="G2549" s="2"/>
      <c r="H2549" s="2"/>
      <c r="I2549" s="2"/>
      <c r="J2549" s="2"/>
      <c r="K2549" s="2"/>
      <c r="L2549" s="2"/>
      <c r="N2549" s="1"/>
      <c r="O2549" s="2"/>
      <c r="P2549" s="2"/>
      <c r="Q2549" s="2"/>
      <c r="R2549" s="2"/>
      <c r="S2549" s="2"/>
      <c r="T2549" s="2"/>
      <c r="U2549" s="2"/>
      <c r="V2549" s="2"/>
      <c r="Y2549" s="2"/>
      <c r="Z2549" s="2"/>
      <c r="AA2549" s="2"/>
      <c r="AB2549" s="2"/>
      <c r="AC2549" s="2"/>
      <c r="AD2549" s="2"/>
      <c r="AE2549" s="2"/>
      <c r="AF2549" s="2"/>
      <c r="AH2549" s="1"/>
      <c r="AI2549" s="2"/>
      <c r="AJ2549" s="2"/>
      <c r="AK2549" s="2"/>
      <c r="AL2549" s="2"/>
      <c r="AM2549" s="2"/>
      <c r="AN2549" s="2"/>
      <c r="AO2549" s="2"/>
      <c r="AP2549" s="2"/>
      <c r="AR2549" s="1"/>
      <c r="AS2549" s="2"/>
      <c r="AT2549" s="2"/>
      <c r="AU2549" s="2"/>
      <c r="AV2549" s="2"/>
      <c r="AW2549" s="2"/>
      <c r="AX2549" s="2"/>
      <c r="AY2549" s="2"/>
      <c r="AZ2549" s="2"/>
      <c r="BB2549" s="1"/>
    </row>
    <row r="2550" spans="6:54" x14ac:dyDescent="0.35">
      <c r="F2550" s="2"/>
      <c r="G2550" s="2"/>
      <c r="H2550" s="2"/>
      <c r="I2550" s="2"/>
      <c r="J2550" s="2"/>
      <c r="K2550" s="2"/>
      <c r="L2550" s="2"/>
      <c r="N2550" s="1"/>
      <c r="O2550" s="2"/>
      <c r="P2550" s="2"/>
      <c r="Q2550" s="2"/>
      <c r="R2550" s="2"/>
      <c r="S2550" s="2"/>
      <c r="T2550" s="2"/>
      <c r="U2550" s="2"/>
      <c r="V2550" s="2"/>
      <c r="X2550" s="1"/>
      <c r="Y2550" s="2"/>
      <c r="Z2550" s="2"/>
      <c r="AA2550" s="2"/>
      <c r="AB2550" s="2"/>
      <c r="AC2550" s="2"/>
      <c r="AD2550" s="2"/>
      <c r="AE2550" s="2"/>
      <c r="AF2550" s="2"/>
      <c r="AH2550" s="1"/>
      <c r="AI2550" s="2"/>
      <c r="AJ2550" s="2"/>
      <c r="AK2550" s="2"/>
      <c r="AL2550" s="2"/>
      <c r="AM2550" s="2"/>
      <c r="AN2550" s="2"/>
      <c r="AO2550" s="2"/>
      <c r="AP2550" s="2"/>
      <c r="AR2550" s="1"/>
      <c r="AS2550" s="2"/>
      <c r="AT2550" s="2"/>
      <c r="AU2550" s="2"/>
      <c r="AV2550" s="2"/>
      <c r="AW2550" s="2"/>
      <c r="AX2550" s="2"/>
      <c r="AY2550" s="2"/>
      <c r="AZ2550" s="2"/>
      <c r="BB2550" s="1"/>
    </row>
    <row r="2551" spans="6:54" x14ac:dyDescent="0.35">
      <c r="F2551" s="2"/>
      <c r="G2551" s="2"/>
      <c r="H2551" s="2"/>
      <c r="I2551" s="2"/>
      <c r="J2551" s="2"/>
      <c r="K2551" s="2"/>
      <c r="L2551" s="2"/>
      <c r="N2551" s="1"/>
      <c r="O2551" s="2"/>
      <c r="P2551" s="2"/>
      <c r="Q2551" s="2"/>
      <c r="R2551" s="2"/>
      <c r="S2551" s="2"/>
      <c r="T2551" s="2"/>
      <c r="U2551" s="2"/>
      <c r="V2551" s="2"/>
      <c r="X2551" s="1"/>
      <c r="Y2551" s="2"/>
      <c r="Z2551" s="2"/>
      <c r="AA2551" s="2"/>
      <c r="AB2551" s="2"/>
      <c r="AC2551" s="2"/>
      <c r="AD2551" s="2"/>
      <c r="AE2551" s="2"/>
      <c r="AF2551" s="2"/>
      <c r="AH2551" s="1"/>
      <c r="AI2551" s="2"/>
      <c r="AJ2551" s="2"/>
      <c r="AK2551" s="2"/>
      <c r="AL2551" s="2"/>
      <c r="AM2551" s="2"/>
      <c r="AN2551" s="2"/>
      <c r="AO2551" s="2"/>
      <c r="AP2551" s="2"/>
      <c r="AR2551" s="1"/>
      <c r="AS2551" s="2"/>
      <c r="AT2551" s="2"/>
      <c r="AU2551" s="2"/>
      <c r="AV2551" s="2"/>
      <c r="AW2551" s="2"/>
      <c r="AX2551" s="2"/>
      <c r="AY2551" s="2"/>
      <c r="AZ2551" s="2"/>
      <c r="BB2551" s="1"/>
    </row>
    <row r="2552" spans="6:54" x14ac:dyDescent="0.35">
      <c r="F2552" s="2"/>
      <c r="G2552" s="2"/>
      <c r="H2552" s="2"/>
      <c r="I2552" s="2"/>
      <c r="J2552" s="2"/>
      <c r="K2552" s="2"/>
      <c r="L2552" s="2"/>
      <c r="N2552" s="1"/>
      <c r="O2552" s="2"/>
      <c r="P2552" s="2"/>
      <c r="Q2552" s="2"/>
      <c r="R2552" s="2"/>
      <c r="S2552" s="2"/>
      <c r="T2552" s="2"/>
      <c r="U2552" s="2"/>
      <c r="V2552" s="2"/>
      <c r="Y2552" s="2"/>
      <c r="Z2552" s="2"/>
      <c r="AA2552" s="2"/>
      <c r="AB2552" s="2"/>
      <c r="AC2552" s="2"/>
      <c r="AD2552" s="2"/>
      <c r="AE2552" s="2"/>
      <c r="AF2552" s="2"/>
      <c r="AH2552" s="1"/>
      <c r="AI2552" s="2"/>
      <c r="AJ2552" s="2"/>
      <c r="AK2552" s="2"/>
      <c r="AL2552" s="2"/>
      <c r="AM2552" s="2"/>
      <c r="AN2552" s="2"/>
      <c r="AO2552" s="2"/>
      <c r="AP2552" s="2"/>
      <c r="AR2552" s="1"/>
      <c r="AS2552" s="2"/>
      <c r="AT2552" s="2"/>
      <c r="AU2552" s="2"/>
      <c r="AV2552" s="2"/>
      <c r="AW2552" s="2"/>
      <c r="AX2552" s="2"/>
      <c r="AY2552" s="2"/>
      <c r="AZ2552" s="2"/>
      <c r="BB2552" s="1"/>
    </row>
    <row r="2553" spans="6:54" x14ac:dyDescent="0.35">
      <c r="F2553" s="2"/>
      <c r="G2553" s="2"/>
      <c r="H2553" s="2"/>
      <c r="I2553" s="2"/>
      <c r="J2553" s="2"/>
      <c r="K2553" s="2"/>
      <c r="L2553" s="2"/>
      <c r="N2553" s="1"/>
      <c r="O2553" s="2"/>
      <c r="P2553" s="2"/>
      <c r="Q2553" s="2"/>
      <c r="R2553" s="2"/>
      <c r="S2553" s="2"/>
      <c r="T2553" s="2"/>
      <c r="U2553" s="2"/>
      <c r="V2553" s="2"/>
      <c r="X2553" s="1"/>
      <c r="Y2553" s="2"/>
      <c r="Z2553" s="2"/>
      <c r="AA2553" s="2"/>
      <c r="AB2553" s="2"/>
      <c r="AC2553" s="2"/>
      <c r="AD2553" s="2"/>
      <c r="AE2553" s="2"/>
      <c r="AF2553" s="2"/>
      <c r="AH2553" s="1"/>
      <c r="AI2553" s="2"/>
      <c r="AJ2553" s="2"/>
      <c r="AK2553" s="2"/>
      <c r="AL2553" s="2"/>
      <c r="AM2553" s="2"/>
      <c r="AN2553" s="2"/>
      <c r="AO2553" s="2"/>
      <c r="AP2553" s="2"/>
      <c r="AR2553" s="1"/>
      <c r="AS2553" s="2"/>
      <c r="AT2553" s="2"/>
      <c r="AU2553" s="2"/>
      <c r="AV2553" s="2"/>
      <c r="AW2553" s="2"/>
      <c r="AX2553" s="2"/>
      <c r="AY2553" s="2"/>
      <c r="AZ2553" s="2"/>
      <c r="BB2553" s="1"/>
    </row>
    <row r="2554" spans="6:54" x14ac:dyDescent="0.35">
      <c r="F2554" s="2"/>
      <c r="G2554" s="2"/>
      <c r="H2554" s="2"/>
      <c r="I2554" s="2"/>
      <c r="J2554" s="2"/>
      <c r="K2554" s="2"/>
      <c r="L2554" s="2"/>
      <c r="N2554" s="1"/>
      <c r="O2554" s="2"/>
      <c r="P2554" s="2"/>
      <c r="Q2554" s="2"/>
      <c r="R2554" s="2"/>
      <c r="S2554" s="2"/>
      <c r="T2554" s="2"/>
      <c r="U2554" s="2"/>
      <c r="V2554" s="2"/>
      <c r="X2554" s="1"/>
      <c r="Y2554" s="2"/>
      <c r="Z2554" s="2"/>
      <c r="AA2554" s="2"/>
      <c r="AB2554" s="2"/>
      <c r="AC2554" s="2"/>
      <c r="AD2554" s="2"/>
      <c r="AE2554" s="2"/>
      <c r="AF2554" s="2"/>
      <c r="AH2554" s="1"/>
      <c r="AI2554" s="2"/>
      <c r="AJ2554" s="2"/>
      <c r="AK2554" s="2"/>
      <c r="AL2554" s="2"/>
      <c r="AM2554" s="2"/>
      <c r="AN2554" s="2"/>
      <c r="AO2554" s="2"/>
      <c r="AP2554" s="2"/>
      <c r="AR2554" s="1"/>
      <c r="AS2554" s="2"/>
      <c r="AT2554" s="2"/>
      <c r="AU2554" s="2"/>
      <c r="AV2554" s="2"/>
      <c r="AW2554" s="2"/>
      <c r="AX2554" s="2"/>
      <c r="AY2554" s="2"/>
      <c r="AZ2554" s="2"/>
      <c r="BB2554" s="1"/>
    </row>
    <row r="2555" spans="6:54" x14ac:dyDescent="0.35">
      <c r="F2555" s="2"/>
      <c r="G2555" s="2"/>
      <c r="H2555" s="2"/>
      <c r="I2555" s="2"/>
      <c r="J2555" s="2"/>
      <c r="K2555" s="2"/>
      <c r="L2555" s="2"/>
      <c r="N2555" s="1"/>
      <c r="O2555" s="2"/>
      <c r="P2555" s="2"/>
      <c r="Q2555" s="2"/>
      <c r="R2555" s="2"/>
      <c r="S2555" s="2"/>
      <c r="T2555" s="2"/>
      <c r="U2555" s="2"/>
      <c r="V2555" s="2"/>
      <c r="Y2555" s="2"/>
      <c r="Z2555" s="2"/>
      <c r="AA2555" s="2"/>
      <c r="AB2555" s="2"/>
      <c r="AC2555" s="2"/>
      <c r="AD2555" s="2"/>
      <c r="AE2555" s="2"/>
      <c r="AF2555" s="2"/>
      <c r="AH2555" s="1"/>
      <c r="AI2555" s="2"/>
      <c r="AJ2555" s="2"/>
      <c r="AK2555" s="2"/>
      <c r="AL2555" s="2"/>
      <c r="AM2555" s="2"/>
      <c r="AN2555" s="2"/>
      <c r="AO2555" s="2"/>
      <c r="AP2555" s="2"/>
      <c r="AR2555" s="1"/>
      <c r="AS2555" s="2"/>
      <c r="AT2555" s="2"/>
      <c r="AU2555" s="2"/>
      <c r="AV2555" s="2"/>
      <c r="AW2555" s="2"/>
      <c r="AX2555" s="2"/>
      <c r="AY2555" s="2"/>
      <c r="AZ2555" s="2"/>
      <c r="BB2555" s="1"/>
    </row>
    <row r="2556" spans="6:54" x14ac:dyDescent="0.35">
      <c r="F2556" s="2"/>
      <c r="G2556" s="2"/>
      <c r="H2556" s="2"/>
      <c r="I2556" s="2"/>
      <c r="J2556" s="2"/>
      <c r="K2556" s="2"/>
      <c r="L2556" s="2"/>
      <c r="N2556" s="1"/>
      <c r="O2556" s="2"/>
      <c r="P2556" s="2"/>
      <c r="Q2556" s="2"/>
      <c r="R2556" s="2"/>
      <c r="S2556" s="2"/>
      <c r="T2556" s="2"/>
      <c r="U2556" s="2"/>
      <c r="V2556" s="2"/>
      <c r="X2556" s="1"/>
      <c r="Y2556" s="2"/>
      <c r="Z2556" s="2"/>
      <c r="AA2556" s="2"/>
      <c r="AB2556" s="2"/>
      <c r="AC2556" s="2"/>
      <c r="AD2556" s="2"/>
      <c r="AE2556" s="2"/>
      <c r="AF2556" s="2"/>
      <c r="AH2556" s="1"/>
      <c r="AI2556" s="2"/>
      <c r="AJ2556" s="2"/>
      <c r="AK2556" s="2"/>
      <c r="AL2556" s="2"/>
      <c r="AM2556" s="2"/>
      <c r="AN2556" s="2"/>
      <c r="AO2556" s="2"/>
      <c r="AP2556" s="2"/>
      <c r="AR2556" s="1"/>
      <c r="AS2556" s="2"/>
      <c r="AT2556" s="2"/>
      <c r="AU2556" s="2"/>
      <c r="AV2556" s="2"/>
      <c r="AW2556" s="2"/>
      <c r="AX2556" s="2"/>
      <c r="AY2556" s="2"/>
      <c r="AZ2556" s="2"/>
      <c r="BB2556" s="1"/>
    </row>
    <row r="2557" spans="6:54" x14ac:dyDescent="0.35">
      <c r="F2557" s="2"/>
      <c r="G2557" s="2"/>
      <c r="H2557" s="2"/>
      <c r="I2557" s="2"/>
      <c r="J2557" s="2"/>
      <c r="K2557" s="2"/>
      <c r="L2557" s="2"/>
      <c r="N2557" s="1"/>
      <c r="O2557" s="2"/>
      <c r="P2557" s="2"/>
      <c r="Q2557" s="2"/>
      <c r="R2557" s="2"/>
      <c r="S2557" s="2"/>
      <c r="T2557" s="2"/>
      <c r="U2557" s="2"/>
      <c r="V2557" s="2"/>
      <c r="X2557" s="1"/>
      <c r="Y2557" s="2"/>
      <c r="Z2557" s="2"/>
      <c r="AA2557" s="2"/>
      <c r="AB2557" s="2"/>
      <c r="AC2557" s="2"/>
      <c r="AD2557" s="2"/>
      <c r="AE2557" s="2"/>
      <c r="AF2557" s="2"/>
      <c r="AH2557" s="1"/>
      <c r="AI2557" s="2"/>
      <c r="AJ2557" s="2"/>
      <c r="AK2557" s="2"/>
      <c r="AL2557" s="2"/>
      <c r="AM2557" s="2"/>
      <c r="AN2557" s="2"/>
      <c r="AO2557" s="2"/>
      <c r="AP2557" s="2"/>
      <c r="AR2557" s="1"/>
      <c r="AS2557" s="2"/>
      <c r="AT2557" s="2"/>
      <c r="AU2557" s="2"/>
      <c r="AV2557" s="2"/>
      <c r="AW2557" s="2"/>
      <c r="AX2557" s="2"/>
      <c r="AY2557" s="2"/>
      <c r="AZ2557" s="2"/>
      <c r="BB2557" s="1"/>
    </row>
    <row r="2558" spans="6:54" x14ac:dyDescent="0.35">
      <c r="F2558" s="2"/>
      <c r="G2558" s="2"/>
      <c r="H2558" s="2"/>
      <c r="I2558" s="2"/>
      <c r="J2558" s="2"/>
      <c r="K2558" s="2"/>
      <c r="L2558" s="2"/>
      <c r="N2558" s="1"/>
      <c r="O2558" s="2"/>
      <c r="P2558" s="2"/>
      <c r="Q2558" s="2"/>
      <c r="R2558" s="2"/>
      <c r="S2558" s="2"/>
      <c r="T2558" s="2"/>
      <c r="U2558" s="2"/>
      <c r="V2558" s="2"/>
      <c r="Y2558" s="2"/>
      <c r="Z2558" s="2"/>
      <c r="AA2558" s="2"/>
      <c r="AB2558" s="2"/>
      <c r="AC2558" s="2"/>
      <c r="AD2558" s="2"/>
      <c r="AE2558" s="2"/>
      <c r="AF2558" s="2"/>
      <c r="AH2558" s="1"/>
      <c r="AI2558" s="2"/>
      <c r="AJ2558" s="2"/>
      <c r="AK2558" s="2"/>
      <c r="AL2558" s="2"/>
      <c r="AM2558" s="2"/>
      <c r="AN2558" s="2"/>
      <c r="AO2558" s="2"/>
      <c r="AP2558" s="2"/>
      <c r="AR2558" s="1"/>
      <c r="AS2558" s="2"/>
      <c r="AT2558" s="2"/>
      <c r="AU2558" s="2"/>
      <c r="AV2558" s="2"/>
      <c r="AW2558" s="2"/>
      <c r="AX2558" s="2"/>
      <c r="AY2558" s="2"/>
      <c r="AZ2558" s="2"/>
      <c r="BB2558" s="1"/>
    </row>
    <row r="2559" spans="6:54" x14ac:dyDescent="0.35">
      <c r="F2559" s="2"/>
      <c r="G2559" s="2"/>
      <c r="H2559" s="2"/>
      <c r="I2559" s="2"/>
      <c r="J2559" s="2"/>
      <c r="K2559" s="2"/>
      <c r="L2559" s="2"/>
      <c r="N2559" s="1"/>
      <c r="O2559" s="2"/>
      <c r="P2559" s="2"/>
      <c r="Q2559" s="2"/>
      <c r="R2559" s="2"/>
      <c r="S2559" s="2"/>
      <c r="T2559" s="2"/>
      <c r="U2559" s="2"/>
      <c r="V2559" s="2"/>
      <c r="X2559" s="1"/>
      <c r="Y2559" s="2"/>
      <c r="Z2559" s="2"/>
      <c r="AA2559" s="2"/>
      <c r="AB2559" s="2"/>
      <c r="AC2559" s="2"/>
      <c r="AD2559" s="2"/>
      <c r="AE2559" s="2"/>
      <c r="AF2559" s="2"/>
      <c r="AH2559" s="1"/>
      <c r="AI2559" s="2"/>
      <c r="AJ2559" s="2"/>
      <c r="AK2559" s="2"/>
      <c r="AL2559" s="2"/>
      <c r="AM2559" s="2"/>
      <c r="AN2559" s="2"/>
      <c r="AO2559" s="2"/>
      <c r="AP2559" s="2"/>
      <c r="AR2559" s="1"/>
      <c r="AS2559" s="2"/>
      <c r="AT2559" s="2"/>
      <c r="AU2559" s="2"/>
      <c r="AV2559" s="2"/>
      <c r="AW2559" s="2"/>
      <c r="AX2559" s="2"/>
      <c r="AY2559" s="2"/>
      <c r="AZ2559" s="2"/>
      <c r="BB2559" s="1"/>
    </row>
    <row r="2560" spans="6:54" x14ac:dyDescent="0.35">
      <c r="F2560" s="2"/>
      <c r="G2560" s="2"/>
      <c r="H2560" s="2"/>
      <c r="I2560" s="2"/>
      <c r="J2560" s="2"/>
      <c r="K2560" s="2"/>
      <c r="L2560" s="2"/>
      <c r="N2560" s="1"/>
      <c r="O2560" s="2"/>
      <c r="P2560" s="2"/>
      <c r="Q2560" s="2"/>
      <c r="R2560" s="2"/>
      <c r="S2560" s="2"/>
      <c r="T2560" s="2"/>
      <c r="U2560" s="2"/>
      <c r="V2560" s="2"/>
      <c r="X2560" s="1"/>
      <c r="Y2560" s="2"/>
      <c r="Z2560" s="2"/>
      <c r="AA2560" s="2"/>
      <c r="AB2560" s="2"/>
      <c r="AC2560" s="2"/>
      <c r="AD2560" s="2"/>
      <c r="AE2560" s="2"/>
      <c r="AF2560" s="2"/>
      <c r="AH2560" s="1"/>
      <c r="AI2560" s="2"/>
      <c r="AJ2560" s="2"/>
      <c r="AK2560" s="2"/>
      <c r="AL2560" s="2"/>
      <c r="AM2560" s="2"/>
      <c r="AN2560" s="2"/>
      <c r="AO2560" s="2"/>
      <c r="AP2560" s="2"/>
      <c r="AR2560" s="1"/>
      <c r="AS2560" s="2"/>
      <c r="AT2560" s="2"/>
      <c r="AU2560" s="2"/>
      <c r="AV2560" s="2"/>
      <c r="AW2560" s="2"/>
      <c r="AX2560" s="2"/>
      <c r="AY2560" s="2"/>
      <c r="AZ2560" s="2"/>
      <c r="BB2560" s="1"/>
    </row>
    <row r="2561" spans="6:54" x14ac:dyDescent="0.35">
      <c r="F2561" s="2"/>
      <c r="G2561" s="2"/>
      <c r="H2561" s="2"/>
      <c r="I2561" s="2"/>
      <c r="J2561" s="2"/>
      <c r="K2561" s="2"/>
      <c r="L2561" s="2"/>
      <c r="N2561" s="1"/>
      <c r="O2561" s="2"/>
      <c r="P2561" s="2"/>
      <c r="Q2561" s="2"/>
      <c r="R2561" s="2"/>
      <c r="S2561" s="2"/>
      <c r="T2561" s="2"/>
      <c r="U2561" s="2"/>
      <c r="V2561" s="2"/>
      <c r="Y2561" s="2"/>
      <c r="Z2561" s="2"/>
      <c r="AA2561" s="2"/>
      <c r="AB2561" s="2"/>
      <c r="AC2561" s="2"/>
      <c r="AD2561" s="2"/>
      <c r="AE2561" s="2"/>
      <c r="AF2561" s="2"/>
      <c r="AH2561" s="1"/>
      <c r="AI2561" s="2"/>
      <c r="AJ2561" s="2"/>
      <c r="AK2561" s="2"/>
      <c r="AL2561" s="2"/>
      <c r="AM2561" s="2"/>
      <c r="AN2561" s="2"/>
      <c r="AO2561" s="2"/>
      <c r="AP2561" s="2"/>
      <c r="AR2561" s="1"/>
      <c r="AS2561" s="2"/>
      <c r="AT2561" s="2"/>
      <c r="AU2561" s="2"/>
      <c r="AV2561" s="2"/>
      <c r="AW2561" s="2"/>
      <c r="AX2561" s="2"/>
      <c r="AY2561" s="2"/>
      <c r="AZ2561" s="2"/>
      <c r="BB2561" s="1"/>
    </row>
    <row r="2562" spans="6:54" x14ac:dyDescent="0.35">
      <c r="F2562" s="2"/>
      <c r="G2562" s="2"/>
      <c r="H2562" s="2"/>
      <c r="I2562" s="2"/>
      <c r="J2562" s="2"/>
      <c r="K2562" s="2"/>
      <c r="L2562" s="2"/>
      <c r="N2562" s="1"/>
      <c r="O2562" s="2"/>
      <c r="P2562" s="2"/>
      <c r="Q2562" s="2"/>
      <c r="R2562" s="2"/>
      <c r="S2562" s="2"/>
      <c r="T2562" s="2"/>
      <c r="U2562" s="2"/>
      <c r="V2562" s="2"/>
      <c r="X2562" s="1"/>
      <c r="Y2562" s="2"/>
      <c r="Z2562" s="2"/>
      <c r="AA2562" s="2"/>
      <c r="AB2562" s="2"/>
      <c r="AC2562" s="2"/>
      <c r="AD2562" s="2"/>
      <c r="AE2562" s="2"/>
      <c r="AF2562" s="2"/>
      <c r="AH2562" s="1"/>
      <c r="AI2562" s="2"/>
      <c r="AJ2562" s="2"/>
      <c r="AK2562" s="2"/>
      <c r="AL2562" s="2"/>
      <c r="AM2562" s="2"/>
      <c r="AN2562" s="2"/>
      <c r="AO2562" s="2"/>
      <c r="AP2562" s="2"/>
      <c r="AR2562" s="1"/>
      <c r="AS2562" s="2"/>
      <c r="AT2562" s="2"/>
      <c r="AU2562" s="2"/>
      <c r="AV2562" s="2"/>
      <c r="AW2562" s="2"/>
      <c r="AX2562" s="2"/>
      <c r="AY2562" s="2"/>
      <c r="AZ2562" s="2"/>
      <c r="BB2562" s="1"/>
    </row>
    <row r="2563" spans="6:54" x14ac:dyDescent="0.35">
      <c r="F2563" s="2"/>
      <c r="G2563" s="2"/>
      <c r="H2563" s="2"/>
      <c r="I2563" s="2"/>
      <c r="J2563" s="2"/>
      <c r="K2563" s="2"/>
      <c r="L2563" s="2"/>
      <c r="N2563" s="1"/>
      <c r="O2563" s="2"/>
      <c r="P2563" s="2"/>
      <c r="Q2563" s="2"/>
      <c r="R2563" s="2"/>
      <c r="S2563" s="2"/>
      <c r="T2563" s="2"/>
      <c r="U2563" s="2"/>
      <c r="V2563" s="2"/>
      <c r="X2563" s="1"/>
      <c r="Y2563" s="2"/>
      <c r="Z2563" s="2"/>
      <c r="AA2563" s="2"/>
      <c r="AB2563" s="2"/>
      <c r="AC2563" s="2"/>
      <c r="AD2563" s="2"/>
      <c r="AE2563" s="2"/>
      <c r="AF2563" s="2"/>
      <c r="AH2563" s="1"/>
      <c r="AI2563" s="2"/>
      <c r="AJ2563" s="2"/>
      <c r="AK2563" s="2"/>
      <c r="AL2563" s="2"/>
      <c r="AM2563" s="2"/>
      <c r="AN2563" s="2"/>
      <c r="AO2563" s="2"/>
      <c r="AP2563" s="2"/>
      <c r="AR2563" s="1"/>
      <c r="AS2563" s="2"/>
      <c r="AT2563" s="2"/>
      <c r="AU2563" s="2"/>
      <c r="AV2563" s="2"/>
      <c r="AW2563" s="2"/>
      <c r="AX2563" s="2"/>
      <c r="AY2563" s="2"/>
      <c r="AZ2563" s="2"/>
      <c r="BB2563" s="1"/>
    </row>
    <row r="2564" spans="6:54" x14ac:dyDescent="0.35">
      <c r="F2564" s="2"/>
      <c r="G2564" s="2"/>
      <c r="H2564" s="2"/>
      <c r="I2564" s="2"/>
      <c r="J2564" s="2"/>
      <c r="K2564" s="2"/>
      <c r="L2564" s="2"/>
      <c r="N2564" s="1"/>
      <c r="O2564" s="2"/>
      <c r="P2564" s="2"/>
      <c r="Q2564" s="2"/>
      <c r="R2564" s="2"/>
      <c r="S2564" s="2"/>
      <c r="T2564" s="2"/>
      <c r="U2564" s="2"/>
      <c r="V2564" s="2"/>
      <c r="Y2564" s="2"/>
      <c r="Z2564" s="2"/>
      <c r="AA2564" s="2"/>
      <c r="AB2564" s="2"/>
      <c r="AC2564" s="2"/>
      <c r="AD2564" s="2"/>
      <c r="AE2564" s="2"/>
      <c r="AF2564" s="2"/>
      <c r="AH2564" s="1"/>
      <c r="AI2564" s="2"/>
      <c r="AJ2564" s="2"/>
      <c r="AK2564" s="2"/>
      <c r="AL2564" s="2"/>
      <c r="AM2564" s="2"/>
      <c r="AN2564" s="2"/>
      <c r="AO2564" s="2"/>
      <c r="AP2564" s="2"/>
      <c r="AR2564" s="1"/>
      <c r="AS2564" s="2"/>
      <c r="AT2564" s="2"/>
      <c r="AU2564" s="2"/>
      <c r="AV2564" s="2"/>
      <c r="AW2564" s="2"/>
      <c r="AX2564" s="2"/>
      <c r="AY2564" s="2"/>
      <c r="AZ2564" s="2"/>
      <c r="BB2564" s="1"/>
    </row>
    <row r="2565" spans="6:54" x14ac:dyDescent="0.35">
      <c r="F2565" s="2"/>
      <c r="G2565" s="2"/>
      <c r="H2565" s="2"/>
      <c r="I2565" s="2"/>
      <c r="J2565" s="2"/>
      <c r="K2565" s="2"/>
      <c r="L2565" s="2"/>
      <c r="N2565" s="1"/>
      <c r="O2565" s="2"/>
      <c r="P2565" s="2"/>
      <c r="Q2565" s="2"/>
      <c r="R2565" s="2"/>
      <c r="S2565" s="2"/>
      <c r="T2565" s="2"/>
      <c r="U2565" s="2"/>
      <c r="V2565" s="2"/>
      <c r="X2565" s="1"/>
      <c r="Y2565" s="2"/>
      <c r="Z2565" s="2"/>
      <c r="AA2565" s="2"/>
      <c r="AB2565" s="2"/>
      <c r="AC2565" s="2"/>
      <c r="AD2565" s="2"/>
      <c r="AE2565" s="2"/>
      <c r="AF2565" s="2"/>
      <c r="AH2565" s="1"/>
      <c r="AI2565" s="2"/>
      <c r="AJ2565" s="2"/>
      <c r="AK2565" s="2"/>
      <c r="AL2565" s="2"/>
      <c r="AM2565" s="2"/>
      <c r="AN2565" s="2"/>
      <c r="AO2565" s="2"/>
      <c r="AP2565" s="2"/>
      <c r="AR2565" s="1"/>
      <c r="AS2565" s="2"/>
      <c r="AT2565" s="2"/>
      <c r="AU2565" s="2"/>
      <c r="AV2565" s="2"/>
      <c r="AW2565" s="2"/>
      <c r="AX2565" s="2"/>
      <c r="AY2565" s="2"/>
      <c r="AZ2565" s="2"/>
      <c r="BB2565" s="1"/>
    </row>
    <row r="2566" spans="6:54" x14ac:dyDescent="0.35">
      <c r="F2566" s="2"/>
      <c r="G2566" s="2"/>
      <c r="H2566" s="2"/>
      <c r="I2566" s="2"/>
      <c r="J2566" s="2"/>
      <c r="K2566" s="2"/>
      <c r="L2566" s="2"/>
      <c r="N2566" s="1"/>
      <c r="O2566" s="2"/>
      <c r="P2566" s="2"/>
      <c r="Q2566" s="2"/>
      <c r="R2566" s="2"/>
      <c r="S2566" s="2"/>
      <c r="T2566" s="2"/>
      <c r="U2566" s="2"/>
      <c r="V2566" s="2"/>
      <c r="X2566" s="1"/>
      <c r="Y2566" s="2"/>
      <c r="Z2566" s="2"/>
      <c r="AA2566" s="2"/>
      <c r="AB2566" s="2"/>
      <c r="AC2566" s="2"/>
      <c r="AD2566" s="2"/>
      <c r="AE2566" s="2"/>
      <c r="AF2566" s="2"/>
      <c r="AH2566" s="1"/>
      <c r="AI2566" s="2"/>
      <c r="AJ2566" s="2"/>
      <c r="AK2566" s="2"/>
      <c r="AL2566" s="2"/>
      <c r="AM2566" s="2"/>
      <c r="AN2566" s="2"/>
      <c r="AO2566" s="2"/>
      <c r="AP2566" s="2"/>
      <c r="AR2566" s="1"/>
      <c r="AS2566" s="2"/>
      <c r="AT2566" s="2"/>
      <c r="AU2566" s="2"/>
      <c r="AV2566" s="2"/>
      <c r="AW2566" s="2"/>
      <c r="AX2566" s="2"/>
      <c r="AY2566" s="2"/>
      <c r="AZ2566" s="2"/>
      <c r="BB2566" s="1"/>
    </row>
    <row r="2567" spans="6:54" x14ac:dyDescent="0.35">
      <c r="F2567" s="2"/>
      <c r="G2567" s="2"/>
      <c r="H2567" s="2"/>
      <c r="I2567" s="2"/>
      <c r="J2567" s="2"/>
      <c r="K2567" s="2"/>
      <c r="L2567" s="2"/>
      <c r="N2567" s="1"/>
      <c r="O2567" s="2"/>
      <c r="P2567" s="2"/>
      <c r="Q2567" s="2"/>
      <c r="R2567" s="2"/>
      <c r="S2567" s="2"/>
      <c r="T2567" s="2"/>
      <c r="U2567" s="2"/>
      <c r="V2567" s="2"/>
      <c r="X2567" s="1"/>
      <c r="Y2567" s="2"/>
      <c r="Z2567" s="2"/>
      <c r="AA2567" s="2"/>
      <c r="AB2567" s="2"/>
      <c r="AC2567" s="2"/>
      <c r="AD2567" s="2"/>
      <c r="AE2567" s="2"/>
      <c r="AF2567" s="2"/>
      <c r="AH2567" s="1"/>
      <c r="AI2567" s="2"/>
      <c r="AJ2567" s="2"/>
      <c r="AK2567" s="2"/>
      <c r="AL2567" s="2"/>
      <c r="AM2567" s="2"/>
      <c r="AN2567" s="2"/>
      <c r="AO2567" s="2"/>
      <c r="AP2567" s="2"/>
      <c r="AR2567" s="1"/>
      <c r="AS2567" s="2"/>
      <c r="AT2567" s="2"/>
      <c r="AU2567" s="2"/>
      <c r="AV2567" s="2"/>
      <c r="AW2567" s="2"/>
      <c r="AX2567" s="2"/>
      <c r="AY2567" s="2"/>
      <c r="AZ2567" s="2"/>
      <c r="BB2567" s="1"/>
    </row>
    <row r="2568" spans="6:54" x14ac:dyDescent="0.35">
      <c r="F2568" s="2"/>
      <c r="G2568" s="2"/>
      <c r="H2568" s="2"/>
      <c r="I2568" s="2"/>
      <c r="J2568" s="2"/>
      <c r="K2568" s="2"/>
      <c r="L2568" s="2"/>
      <c r="N2568" s="1"/>
      <c r="O2568" s="2"/>
      <c r="P2568" s="2"/>
      <c r="Q2568" s="2"/>
      <c r="R2568" s="2"/>
      <c r="S2568" s="2"/>
      <c r="T2568" s="2"/>
      <c r="U2568" s="2"/>
      <c r="V2568" s="2"/>
      <c r="X2568" s="1"/>
      <c r="Y2568" s="2"/>
      <c r="Z2568" s="2"/>
      <c r="AA2568" s="2"/>
      <c r="AB2568" s="2"/>
      <c r="AC2568" s="2"/>
      <c r="AD2568" s="2"/>
      <c r="AE2568" s="2"/>
      <c r="AF2568" s="2"/>
      <c r="AH2568" s="1"/>
      <c r="AI2568" s="2"/>
      <c r="AJ2568" s="2"/>
      <c r="AK2568" s="2"/>
      <c r="AL2568" s="2"/>
      <c r="AM2568" s="2"/>
      <c r="AN2568" s="2"/>
      <c r="AO2568" s="2"/>
      <c r="AP2568" s="2"/>
      <c r="AR2568" s="1"/>
      <c r="AS2568" s="2"/>
      <c r="AT2568" s="2"/>
      <c r="AU2568" s="2"/>
      <c r="AV2568" s="2"/>
      <c r="AW2568" s="2"/>
      <c r="AX2568" s="2"/>
      <c r="AY2568" s="2"/>
      <c r="AZ2568" s="2"/>
      <c r="BB2568" s="1"/>
    </row>
    <row r="2569" spans="6:54" x14ac:dyDescent="0.35">
      <c r="F2569" s="2"/>
      <c r="G2569" s="2"/>
      <c r="H2569" s="2"/>
      <c r="I2569" s="2"/>
      <c r="J2569" s="2"/>
      <c r="K2569" s="2"/>
      <c r="L2569" s="2"/>
      <c r="N2569" s="1"/>
      <c r="O2569" s="2"/>
      <c r="P2569" s="2"/>
      <c r="Q2569" s="2"/>
      <c r="R2569" s="2"/>
      <c r="S2569" s="2"/>
      <c r="T2569" s="2"/>
      <c r="U2569" s="2"/>
      <c r="V2569" s="2"/>
      <c r="X2569" s="1"/>
      <c r="Y2569" s="2"/>
      <c r="Z2569" s="2"/>
      <c r="AA2569" s="2"/>
      <c r="AB2569" s="2"/>
      <c r="AC2569" s="2"/>
      <c r="AD2569" s="2"/>
      <c r="AE2569" s="2"/>
      <c r="AF2569" s="2"/>
      <c r="AH2569" s="1"/>
      <c r="AI2569" s="2"/>
      <c r="AJ2569" s="2"/>
      <c r="AK2569" s="2"/>
      <c r="AL2569" s="2"/>
      <c r="AM2569" s="2"/>
      <c r="AN2569" s="2"/>
      <c r="AO2569" s="2"/>
      <c r="AP2569" s="2"/>
      <c r="AR2569" s="1"/>
      <c r="AS2569" s="2"/>
      <c r="AT2569" s="2"/>
      <c r="AU2569" s="2"/>
      <c r="AV2569" s="2"/>
      <c r="AW2569" s="2"/>
      <c r="AX2569" s="2"/>
      <c r="AY2569" s="2"/>
      <c r="AZ2569" s="2"/>
      <c r="BB2569" s="1"/>
    </row>
    <row r="2570" spans="6:54" x14ac:dyDescent="0.35">
      <c r="F2570" s="2"/>
      <c r="G2570" s="2"/>
      <c r="H2570" s="2"/>
      <c r="I2570" s="2"/>
      <c r="J2570" s="2"/>
      <c r="K2570" s="2"/>
      <c r="L2570" s="2"/>
      <c r="N2570" s="1"/>
      <c r="O2570" s="2"/>
      <c r="P2570" s="2"/>
      <c r="Q2570" s="2"/>
      <c r="R2570" s="2"/>
      <c r="S2570" s="2"/>
      <c r="T2570" s="2"/>
      <c r="U2570" s="2"/>
      <c r="V2570" s="2"/>
      <c r="X2570" s="1"/>
      <c r="Y2570" s="2"/>
      <c r="Z2570" s="2"/>
      <c r="AA2570" s="2"/>
      <c r="AB2570" s="2"/>
      <c r="AC2570" s="2"/>
      <c r="AD2570" s="2"/>
      <c r="AE2570" s="2"/>
      <c r="AF2570" s="2"/>
      <c r="AH2570" s="1"/>
      <c r="AI2570" s="2"/>
      <c r="AJ2570" s="2"/>
      <c r="AK2570" s="2"/>
      <c r="AL2570" s="2"/>
      <c r="AM2570" s="2"/>
      <c r="AN2570" s="2"/>
      <c r="AO2570" s="2"/>
      <c r="AP2570" s="2"/>
      <c r="AR2570" s="1"/>
      <c r="AS2570" s="2"/>
      <c r="AT2570" s="2"/>
      <c r="AU2570" s="2"/>
      <c r="AV2570" s="2"/>
      <c r="AW2570" s="2"/>
      <c r="AX2570" s="2"/>
      <c r="AY2570" s="2"/>
      <c r="AZ2570" s="2"/>
      <c r="BB2570" s="1"/>
    </row>
    <row r="2571" spans="6:54" x14ac:dyDescent="0.35">
      <c r="F2571" s="2"/>
      <c r="G2571" s="2"/>
      <c r="H2571" s="2"/>
      <c r="I2571" s="2"/>
      <c r="J2571" s="2"/>
      <c r="K2571" s="2"/>
      <c r="L2571" s="2"/>
      <c r="N2571" s="1"/>
      <c r="O2571" s="2"/>
      <c r="P2571" s="2"/>
      <c r="Q2571" s="2"/>
      <c r="R2571" s="2"/>
      <c r="S2571" s="2"/>
      <c r="T2571" s="2"/>
      <c r="U2571" s="2"/>
      <c r="V2571" s="2"/>
      <c r="X2571" s="1"/>
      <c r="Y2571" s="2"/>
      <c r="Z2571" s="2"/>
      <c r="AA2571" s="2"/>
      <c r="AB2571" s="2"/>
      <c r="AC2571" s="2"/>
      <c r="AD2571" s="2"/>
      <c r="AE2571" s="2"/>
      <c r="AF2571" s="2"/>
      <c r="AH2571" s="1"/>
      <c r="AI2571" s="2"/>
      <c r="AJ2571" s="2"/>
      <c r="AK2571" s="2"/>
      <c r="AL2571" s="2"/>
      <c r="AM2571" s="2"/>
      <c r="AN2571" s="2"/>
      <c r="AO2571" s="2"/>
      <c r="AP2571" s="2"/>
      <c r="AR2571" s="1"/>
      <c r="AS2571" s="2"/>
      <c r="AT2571" s="2"/>
      <c r="AU2571" s="2"/>
      <c r="AV2571" s="2"/>
      <c r="AW2571" s="2"/>
      <c r="AX2571" s="2"/>
      <c r="AY2571" s="2"/>
      <c r="AZ2571" s="2"/>
      <c r="BB2571" s="1"/>
    </row>
    <row r="2572" spans="6:54" x14ac:dyDescent="0.35">
      <c r="F2572" s="2"/>
      <c r="G2572" s="2"/>
      <c r="H2572" s="2"/>
      <c r="I2572" s="2"/>
      <c r="J2572" s="2"/>
      <c r="K2572" s="2"/>
      <c r="L2572" s="2"/>
      <c r="N2572" s="1"/>
      <c r="O2572" s="2"/>
      <c r="P2572" s="2"/>
      <c r="Q2572" s="2"/>
      <c r="R2572" s="2"/>
      <c r="S2572" s="2"/>
      <c r="T2572" s="2"/>
      <c r="U2572" s="2"/>
      <c r="V2572" s="2"/>
      <c r="X2572" s="1"/>
      <c r="Y2572" s="2"/>
      <c r="Z2572" s="2"/>
      <c r="AA2572" s="2"/>
      <c r="AB2572" s="2"/>
      <c r="AC2572" s="2"/>
      <c r="AD2572" s="2"/>
      <c r="AE2572" s="2"/>
      <c r="AF2572" s="2"/>
      <c r="AH2572" s="1"/>
      <c r="AI2572" s="2"/>
      <c r="AJ2572" s="2"/>
      <c r="AK2572" s="2"/>
      <c r="AL2572" s="2"/>
      <c r="AM2572" s="2"/>
      <c r="AN2572" s="2"/>
      <c r="AO2572" s="2"/>
      <c r="AP2572" s="2"/>
      <c r="AR2572" s="1"/>
      <c r="AS2572" s="2"/>
      <c r="AT2572" s="2"/>
      <c r="AU2572" s="2"/>
      <c r="AV2572" s="2"/>
      <c r="AW2572" s="2"/>
      <c r="AX2572" s="2"/>
      <c r="AY2572" s="2"/>
      <c r="AZ2572" s="2"/>
      <c r="BB2572" s="1"/>
    </row>
    <row r="2573" spans="6:54" x14ac:dyDescent="0.35">
      <c r="F2573" s="2"/>
      <c r="G2573" s="2"/>
      <c r="H2573" s="2"/>
      <c r="I2573" s="2"/>
      <c r="J2573" s="2"/>
      <c r="K2573" s="2"/>
      <c r="L2573" s="2"/>
      <c r="N2573" s="1"/>
      <c r="O2573" s="2"/>
      <c r="P2573" s="2"/>
      <c r="Q2573" s="2"/>
      <c r="R2573" s="2"/>
      <c r="S2573" s="2"/>
      <c r="T2573" s="2"/>
      <c r="U2573" s="2"/>
      <c r="V2573" s="2"/>
      <c r="X2573" s="1"/>
      <c r="Y2573" s="2"/>
      <c r="Z2573" s="2"/>
      <c r="AA2573" s="2"/>
      <c r="AB2573" s="2"/>
      <c r="AC2573" s="2"/>
      <c r="AD2573" s="2"/>
      <c r="AE2573" s="2"/>
      <c r="AF2573" s="2"/>
      <c r="AH2573" s="1"/>
      <c r="AI2573" s="2"/>
      <c r="AJ2573" s="2"/>
      <c r="AK2573" s="2"/>
      <c r="AL2573" s="2"/>
      <c r="AM2573" s="2"/>
      <c r="AN2573" s="2"/>
      <c r="AO2573" s="2"/>
      <c r="AP2573" s="2"/>
      <c r="AR2573" s="1"/>
      <c r="AS2573" s="2"/>
      <c r="AT2573" s="2"/>
      <c r="AU2573" s="2"/>
      <c r="AV2573" s="2"/>
      <c r="AW2573" s="2"/>
      <c r="AX2573" s="2"/>
      <c r="AY2573" s="2"/>
      <c r="AZ2573" s="2"/>
      <c r="BB2573" s="1"/>
    </row>
    <row r="2574" spans="6:54" x14ac:dyDescent="0.35">
      <c r="F2574" s="2"/>
      <c r="G2574" s="2"/>
      <c r="H2574" s="2"/>
      <c r="I2574" s="2"/>
      <c r="J2574" s="2"/>
      <c r="K2574" s="2"/>
      <c r="L2574" s="2"/>
      <c r="N2574" s="1"/>
      <c r="O2574" s="2"/>
      <c r="P2574" s="2"/>
      <c r="Q2574" s="2"/>
      <c r="R2574" s="2"/>
      <c r="S2574" s="2"/>
      <c r="T2574" s="2"/>
      <c r="U2574" s="2"/>
      <c r="V2574" s="2"/>
      <c r="X2574" s="1"/>
      <c r="Y2574" s="2"/>
      <c r="Z2574" s="2"/>
      <c r="AA2574" s="2"/>
      <c r="AB2574" s="2"/>
      <c r="AC2574" s="2"/>
      <c r="AD2574" s="2"/>
      <c r="AE2574" s="2"/>
      <c r="AF2574" s="2"/>
      <c r="AH2574" s="1"/>
      <c r="AI2574" s="2"/>
      <c r="AJ2574" s="2"/>
      <c r="AK2574" s="2"/>
      <c r="AL2574" s="2"/>
      <c r="AM2574" s="2"/>
      <c r="AN2574" s="2"/>
      <c r="AO2574" s="2"/>
      <c r="AP2574" s="2"/>
      <c r="AR2574" s="1"/>
      <c r="AS2574" s="2"/>
      <c r="AT2574" s="2"/>
      <c r="AU2574" s="2"/>
      <c r="AV2574" s="2"/>
      <c r="AW2574" s="2"/>
      <c r="AX2574" s="2"/>
      <c r="AY2574" s="2"/>
      <c r="AZ2574" s="2"/>
      <c r="BB2574" s="1"/>
    </row>
    <row r="2575" spans="6:54" x14ac:dyDescent="0.35">
      <c r="F2575" s="2"/>
      <c r="G2575" s="2"/>
      <c r="H2575" s="2"/>
      <c r="I2575" s="2"/>
      <c r="J2575" s="2"/>
      <c r="K2575" s="2"/>
      <c r="L2575" s="2"/>
      <c r="N2575" s="1"/>
      <c r="O2575" s="2"/>
      <c r="P2575" s="2"/>
      <c r="Q2575" s="2"/>
      <c r="R2575" s="2"/>
      <c r="S2575" s="2"/>
      <c r="T2575" s="2"/>
      <c r="U2575" s="2"/>
      <c r="V2575" s="2"/>
      <c r="X2575" s="1"/>
      <c r="Y2575" s="2"/>
      <c r="Z2575" s="2"/>
      <c r="AA2575" s="2"/>
      <c r="AB2575" s="2"/>
      <c r="AC2575" s="2"/>
      <c r="AD2575" s="2"/>
      <c r="AE2575" s="2"/>
      <c r="AF2575" s="2"/>
      <c r="AH2575" s="1"/>
      <c r="AI2575" s="2"/>
      <c r="AJ2575" s="2"/>
      <c r="AK2575" s="2"/>
      <c r="AL2575" s="2"/>
      <c r="AM2575" s="2"/>
      <c r="AN2575" s="2"/>
      <c r="AO2575" s="2"/>
      <c r="AP2575" s="2"/>
      <c r="AR2575" s="1"/>
      <c r="AS2575" s="2"/>
      <c r="AT2575" s="2"/>
      <c r="AU2575" s="2"/>
      <c r="AV2575" s="2"/>
      <c r="AW2575" s="2"/>
      <c r="AX2575" s="2"/>
      <c r="AY2575" s="2"/>
      <c r="AZ2575" s="2"/>
      <c r="BB2575" s="1"/>
    </row>
    <row r="2576" spans="6:54" x14ac:dyDescent="0.35">
      <c r="F2576" s="2"/>
      <c r="G2576" s="2"/>
      <c r="H2576" s="2"/>
      <c r="I2576" s="2"/>
      <c r="J2576" s="2"/>
      <c r="K2576" s="2"/>
      <c r="L2576" s="2"/>
      <c r="N2576" s="1"/>
      <c r="O2576" s="2"/>
      <c r="P2576" s="2"/>
      <c r="Q2576" s="2"/>
      <c r="R2576" s="2"/>
      <c r="S2576" s="2"/>
      <c r="T2576" s="2"/>
      <c r="U2576" s="2"/>
      <c r="V2576" s="2"/>
      <c r="X2576" s="1"/>
      <c r="Y2576" s="2"/>
      <c r="Z2576" s="2"/>
      <c r="AA2576" s="2"/>
      <c r="AB2576" s="2"/>
      <c r="AC2576" s="2"/>
      <c r="AD2576" s="2"/>
      <c r="AE2576" s="2"/>
      <c r="AF2576" s="2"/>
      <c r="AH2576" s="1"/>
      <c r="AI2576" s="2"/>
      <c r="AJ2576" s="2"/>
      <c r="AK2576" s="2"/>
      <c r="AL2576" s="2"/>
      <c r="AM2576" s="2"/>
      <c r="AN2576" s="2"/>
      <c r="AO2576" s="2"/>
      <c r="AP2576" s="2"/>
      <c r="AR2576" s="1"/>
      <c r="AS2576" s="2"/>
      <c r="AT2576" s="2"/>
      <c r="AU2576" s="2"/>
      <c r="AV2576" s="2"/>
      <c r="AW2576" s="2"/>
      <c r="AX2576" s="2"/>
      <c r="AY2576" s="2"/>
      <c r="AZ2576" s="2"/>
      <c r="BB2576" s="1"/>
    </row>
    <row r="2577" spans="6:54" x14ac:dyDescent="0.35">
      <c r="F2577" s="2"/>
      <c r="G2577" s="2"/>
      <c r="H2577" s="2"/>
      <c r="I2577" s="2"/>
      <c r="J2577" s="2"/>
      <c r="K2577" s="2"/>
      <c r="L2577" s="2"/>
      <c r="N2577" s="1"/>
      <c r="O2577" s="2"/>
      <c r="P2577" s="2"/>
      <c r="Q2577" s="2"/>
      <c r="R2577" s="2"/>
      <c r="S2577" s="2"/>
      <c r="T2577" s="2"/>
      <c r="U2577" s="2"/>
      <c r="V2577" s="2"/>
      <c r="X2577" s="1"/>
      <c r="Y2577" s="2"/>
      <c r="Z2577" s="2"/>
      <c r="AA2577" s="2"/>
      <c r="AB2577" s="2"/>
      <c r="AC2577" s="2"/>
      <c r="AD2577" s="2"/>
      <c r="AE2577" s="2"/>
      <c r="AF2577" s="2"/>
      <c r="AH2577" s="1"/>
      <c r="AI2577" s="2"/>
      <c r="AJ2577" s="2"/>
      <c r="AK2577" s="2"/>
      <c r="AL2577" s="2"/>
      <c r="AM2577" s="2"/>
      <c r="AN2577" s="2"/>
      <c r="AO2577" s="2"/>
      <c r="AP2577" s="2"/>
      <c r="AR2577" s="1"/>
      <c r="AS2577" s="2"/>
      <c r="AT2577" s="2"/>
      <c r="AU2577" s="2"/>
      <c r="AV2577" s="2"/>
      <c r="AW2577" s="2"/>
      <c r="AX2577" s="2"/>
      <c r="AY2577" s="2"/>
      <c r="AZ2577" s="2"/>
      <c r="BB2577" s="1"/>
    </row>
    <row r="2578" spans="6:54" x14ac:dyDescent="0.35">
      <c r="F2578" s="2"/>
      <c r="G2578" s="2"/>
      <c r="H2578" s="2"/>
      <c r="I2578" s="2"/>
      <c r="J2578" s="2"/>
      <c r="K2578" s="2"/>
      <c r="L2578" s="2"/>
      <c r="N2578" s="1"/>
      <c r="O2578" s="2"/>
      <c r="P2578" s="2"/>
      <c r="Q2578" s="2"/>
      <c r="R2578" s="2"/>
      <c r="S2578" s="2"/>
      <c r="T2578" s="2"/>
      <c r="U2578" s="2"/>
      <c r="V2578" s="2"/>
      <c r="X2578" s="1"/>
      <c r="Y2578" s="2"/>
      <c r="Z2578" s="2"/>
      <c r="AA2578" s="2"/>
      <c r="AB2578" s="2"/>
      <c r="AC2578" s="2"/>
      <c r="AD2578" s="2"/>
      <c r="AE2578" s="2"/>
      <c r="AF2578" s="2"/>
      <c r="AH2578" s="1"/>
      <c r="AI2578" s="2"/>
      <c r="AJ2578" s="2"/>
      <c r="AK2578" s="2"/>
      <c r="AL2578" s="2"/>
      <c r="AM2578" s="2"/>
      <c r="AN2578" s="2"/>
      <c r="AO2578" s="2"/>
      <c r="AP2578" s="2"/>
      <c r="AR2578" s="1"/>
      <c r="AS2578" s="2"/>
      <c r="AT2578" s="2"/>
      <c r="AU2578" s="2"/>
      <c r="AV2578" s="2"/>
      <c r="AW2578" s="2"/>
      <c r="AX2578" s="2"/>
      <c r="AY2578" s="2"/>
      <c r="AZ2578" s="2"/>
      <c r="BB2578" s="1"/>
    </row>
    <row r="2579" spans="6:54" x14ac:dyDescent="0.35">
      <c r="F2579" s="2"/>
      <c r="G2579" s="2"/>
      <c r="H2579" s="2"/>
      <c r="I2579" s="2"/>
      <c r="J2579" s="2"/>
      <c r="K2579" s="2"/>
      <c r="L2579" s="2"/>
      <c r="N2579" s="1"/>
      <c r="O2579" s="2"/>
      <c r="P2579" s="2"/>
      <c r="Q2579" s="2"/>
      <c r="R2579" s="2"/>
      <c r="S2579" s="2"/>
      <c r="T2579" s="2"/>
      <c r="U2579" s="2"/>
      <c r="V2579" s="2"/>
      <c r="X2579" s="1"/>
      <c r="Y2579" s="2"/>
      <c r="Z2579" s="2"/>
      <c r="AA2579" s="2"/>
      <c r="AB2579" s="2"/>
      <c r="AC2579" s="2"/>
      <c r="AD2579" s="2"/>
      <c r="AE2579" s="2"/>
      <c r="AF2579" s="2"/>
      <c r="AH2579" s="1"/>
      <c r="AI2579" s="2"/>
      <c r="AJ2579" s="2"/>
      <c r="AK2579" s="2"/>
      <c r="AL2579" s="2"/>
      <c r="AM2579" s="2"/>
      <c r="AN2579" s="2"/>
      <c r="AO2579" s="2"/>
      <c r="AP2579" s="2"/>
      <c r="AR2579" s="1"/>
      <c r="AS2579" s="2"/>
      <c r="AT2579" s="2"/>
      <c r="AU2579" s="2"/>
      <c r="AV2579" s="2"/>
      <c r="AW2579" s="2"/>
      <c r="AX2579" s="2"/>
      <c r="AY2579" s="2"/>
      <c r="AZ2579" s="2"/>
      <c r="BB2579" s="1"/>
    </row>
    <row r="2580" spans="6:54" x14ac:dyDescent="0.35">
      <c r="F2580" s="2"/>
      <c r="G2580" s="2"/>
      <c r="H2580" s="2"/>
      <c r="I2580" s="2"/>
      <c r="J2580" s="2"/>
      <c r="K2580" s="2"/>
      <c r="L2580" s="2"/>
      <c r="N2580" s="1"/>
      <c r="O2580" s="2"/>
      <c r="P2580" s="2"/>
      <c r="Q2580" s="2"/>
      <c r="R2580" s="2"/>
      <c r="S2580" s="2"/>
      <c r="T2580" s="2"/>
      <c r="U2580" s="2"/>
      <c r="V2580" s="2"/>
      <c r="X2580" s="1"/>
      <c r="Y2580" s="2"/>
      <c r="Z2580" s="2"/>
      <c r="AA2580" s="2"/>
      <c r="AB2580" s="2"/>
      <c r="AC2580" s="2"/>
      <c r="AD2580" s="2"/>
      <c r="AE2580" s="2"/>
      <c r="AF2580" s="2"/>
      <c r="AH2580" s="1"/>
      <c r="AI2580" s="2"/>
      <c r="AJ2580" s="2"/>
      <c r="AK2580" s="2"/>
      <c r="AL2580" s="2"/>
      <c r="AM2580" s="2"/>
      <c r="AN2580" s="2"/>
      <c r="AO2580" s="2"/>
      <c r="AP2580" s="2"/>
      <c r="AR2580" s="1"/>
      <c r="AS2580" s="2"/>
      <c r="AT2580" s="2"/>
      <c r="AU2580" s="2"/>
      <c r="AV2580" s="2"/>
      <c r="AW2580" s="2"/>
      <c r="AX2580" s="2"/>
      <c r="AY2580" s="2"/>
      <c r="AZ2580" s="2"/>
      <c r="BB2580" s="1"/>
    </row>
    <row r="2581" spans="6:54" x14ac:dyDescent="0.35">
      <c r="F2581" s="2"/>
      <c r="G2581" s="2"/>
      <c r="H2581" s="2"/>
      <c r="I2581" s="2"/>
      <c r="J2581" s="2"/>
      <c r="K2581" s="2"/>
      <c r="L2581" s="2"/>
      <c r="N2581" s="1"/>
      <c r="O2581" s="2"/>
      <c r="P2581" s="2"/>
      <c r="Q2581" s="2"/>
      <c r="R2581" s="2"/>
      <c r="S2581" s="2"/>
      <c r="T2581" s="2"/>
      <c r="U2581" s="2"/>
      <c r="V2581" s="2"/>
      <c r="X2581" s="1"/>
      <c r="Y2581" s="2"/>
      <c r="Z2581" s="2"/>
      <c r="AA2581" s="2"/>
      <c r="AB2581" s="2"/>
      <c r="AC2581" s="2"/>
      <c r="AD2581" s="2"/>
      <c r="AE2581" s="2"/>
      <c r="AF2581" s="2"/>
      <c r="AH2581" s="1"/>
      <c r="AI2581" s="2"/>
      <c r="AJ2581" s="2"/>
      <c r="AK2581" s="2"/>
      <c r="AL2581" s="2"/>
      <c r="AM2581" s="2"/>
      <c r="AN2581" s="2"/>
      <c r="AO2581" s="2"/>
      <c r="AP2581" s="2"/>
      <c r="AR2581" s="1"/>
      <c r="AS2581" s="2"/>
      <c r="AT2581" s="2"/>
      <c r="AU2581" s="2"/>
      <c r="AV2581" s="2"/>
      <c r="AW2581" s="2"/>
      <c r="AX2581" s="2"/>
      <c r="AY2581" s="2"/>
      <c r="AZ2581" s="2"/>
      <c r="BB2581" s="1"/>
    </row>
    <row r="2582" spans="6:54" x14ac:dyDescent="0.35">
      <c r="F2582" s="2"/>
      <c r="G2582" s="2"/>
      <c r="H2582" s="2"/>
      <c r="I2582" s="2"/>
      <c r="J2582" s="2"/>
      <c r="K2582" s="2"/>
      <c r="L2582" s="2"/>
      <c r="N2582" s="1"/>
      <c r="O2582" s="2"/>
      <c r="P2582" s="2"/>
      <c r="Q2582" s="2"/>
      <c r="R2582" s="2"/>
      <c r="S2582" s="2"/>
      <c r="T2582" s="2"/>
      <c r="U2582" s="2"/>
      <c r="V2582" s="2"/>
      <c r="X2582" s="1"/>
      <c r="Y2582" s="2"/>
      <c r="Z2582" s="2"/>
      <c r="AA2582" s="2"/>
      <c r="AB2582" s="2"/>
      <c r="AC2582" s="2"/>
      <c r="AD2582" s="2"/>
      <c r="AE2582" s="2"/>
      <c r="AF2582" s="2"/>
      <c r="AH2582" s="1"/>
      <c r="AI2582" s="2"/>
      <c r="AJ2582" s="2"/>
      <c r="AK2582" s="2"/>
      <c r="AL2582" s="2"/>
      <c r="AM2582" s="2"/>
      <c r="AN2582" s="2"/>
      <c r="AO2582" s="2"/>
      <c r="AP2582" s="2"/>
      <c r="AR2582" s="1"/>
      <c r="AS2582" s="2"/>
      <c r="AT2582" s="2"/>
      <c r="AU2582" s="2"/>
      <c r="AV2582" s="2"/>
      <c r="AW2582" s="2"/>
      <c r="AX2582" s="2"/>
      <c r="AY2582" s="2"/>
      <c r="AZ2582" s="2"/>
      <c r="BB2582" s="1"/>
    </row>
    <row r="2583" spans="6:54" x14ac:dyDescent="0.35">
      <c r="F2583" s="2"/>
      <c r="G2583" s="2"/>
      <c r="H2583" s="2"/>
      <c r="I2583" s="2"/>
      <c r="J2583" s="2"/>
      <c r="K2583" s="2"/>
      <c r="L2583" s="2"/>
      <c r="N2583" s="1"/>
      <c r="O2583" s="2"/>
      <c r="P2583" s="2"/>
      <c r="Q2583" s="2"/>
      <c r="R2583" s="2"/>
      <c r="S2583" s="2"/>
      <c r="T2583" s="2"/>
      <c r="U2583" s="2"/>
      <c r="V2583" s="2"/>
      <c r="X2583" s="1"/>
      <c r="Y2583" s="2"/>
      <c r="Z2583" s="2"/>
      <c r="AA2583" s="2"/>
      <c r="AB2583" s="2"/>
      <c r="AC2583" s="2"/>
      <c r="AD2583" s="2"/>
      <c r="AE2583" s="2"/>
      <c r="AF2583" s="2"/>
      <c r="AH2583" s="1"/>
      <c r="AI2583" s="2"/>
      <c r="AJ2583" s="2"/>
      <c r="AK2583" s="2"/>
      <c r="AL2583" s="2"/>
      <c r="AM2583" s="2"/>
      <c r="AN2583" s="2"/>
      <c r="AO2583" s="2"/>
      <c r="AP2583" s="2"/>
      <c r="AR2583" s="1"/>
      <c r="AS2583" s="2"/>
      <c r="AT2583" s="2"/>
      <c r="AU2583" s="2"/>
      <c r="AV2583" s="2"/>
      <c r="AW2583" s="2"/>
      <c r="AX2583" s="2"/>
      <c r="AY2583" s="2"/>
      <c r="AZ2583" s="2"/>
      <c r="BB2583" s="1"/>
    </row>
    <row r="2584" spans="6:54" x14ac:dyDescent="0.35">
      <c r="F2584" s="2"/>
      <c r="G2584" s="2"/>
      <c r="H2584" s="2"/>
      <c r="I2584" s="2"/>
      <c r="J2584" s="2"/>
      <c r="K2584" s="2"/>
      <c r="L2584" s="2"/>
      <c r="N2584" s="1"/>
      <c r="O2584" s="2"/>
      <c r="P2584" s="2"/>
      <c r="Q2584" s="2"/>
      <c r="R2584" s="2"/>
      <c r="S2584" s="2"/>
      <c r="T2584" s="2"/>
      <c r="U2584" s="2"/>
      <c r="V2584" s="2"/>
      <c r="X2584" s="1"/>
      <c r="Y2584" s="2"/>
      <c r="Z2584" s="2"/>
      <c r="AA2584" s="2"/>
      <c r="AB2584" s="2"/>
      <c r="AC2584" s="2"/>
      <c r="AD2584" s="2"/>
      <c r="AE2584" s="2"/>
      <c r="AF2584" s="2"/>
      <c r="AH2584" s="1"/>
      <c r="AI2584" s="2"/>
      <c r="AJ2584" s="2"/>
      <c r="AK2584" s="2"/>
      <c r="AL2584" s="2"/>
      <c r="AM2584" s="2"/>
      <c r="AN2584" s="2"/>
      <c r="AO2584" s="2"/>
      <c r="AP2584" s="2"/>
      <c r="AR2584" s="1"/>
      <c r="AS2584" s="2"/>
      <c r="AT2584" s="2"/>
      <c r="AU2584" s="2"/>
      <c r="AV2584" s="2"/>
      <c r="AW2584" s="2"/>
      <c r="AX2584" s="2"/>
      <c r="AY2584" s="2"/>
      <c r="AZ2584" s="2"/>
      <c r="BB2584" s="1"/>
    </row>
    <row r="2585" spans="6:54" x14ac:dyDescent="0.35">
      <c r="F2585" s="2"/>
      <c r="G2585" s="2"/>
      <c r="H2585" s="2"/>
      <c r="I2585" s="2"/>
      <c r="J2585" s="2"/>
      <c r="K2585" s="2"/>
      <c r="L2585" s="2"/>
      <c r="N2585" s="1"/>
      <c r="O2585" s="2"/>
      <c r="P2585" s="2"/>
      <c r="Q2585" s="2"/>
      <c r="R2585" s="2"/>
      <c r="S2585" s="2"/>
      <c r="T2585" s="2"/>
      <c r="U2585" s="2"/>
      <c r="V2585" s="2"/>
      <c r="X2585" s="1"/>
      <c r="Y2585" s="2"/>
      <c r="Z2585" s="2"/>
      <c r="AA2585" s="2"/>
      <c r="AB2585" s="2"/>
      <c r="AC2585" s="2"/>
      <c r="AD2585" s="2"/>
      <c r="AE2585" s="2"/>
      <c r="AF2585" s="2"/>
      <c r="AH2585" s="1"/>
      <c r="AI2585" s="2"/>
      <c r="AJ2585" s="2"/>
      <c r="AK2585" s="2"/>
      <c r="AL2585" s="2"/>
      <c r="AM2585" s="2"/>
      <c r="AN2585" s="2"/>
      <c r="AO2585" s="2"/>
      <c r="AP2585" s="2"/>
      <c r="AR2585" s="1"/>
      <c r="AS2585" s="2"/>
      <c r="AT2585" s="2"/>
      <c r="AU2585" s="2"/>
      <c r="AV2585" s="2"/>
      <c r="AW2585" s="2"/>
      <c r="AX2585" s="2"/>
      <c r="AY2585" s="2"/>
      <c r="AZ2585" s="2"/>
      <c r="BB2585" s="1"/>
    </row>
    <row r="2586" spans="6:54" x14ac:dyDescent="0.35">
      <c r="F2586" s="2"/>
      <c r="G2586" s="2"/>
      <c r="H2586" s="2"/>
      <c r="I2586" s="2"/>
      <c r="J2586" s="2"/>
      <c r="K2586" s="2"/>
      <c r="L2586" s="2"/>
      <c r="N2586" s="1"/>
      <c r="O2586" s="2"/>
      <c r="P2586" s="2"/>
      <c r="Q2586" s="2"/>
      <c r="R2586" s="2"/>
      <c r="S2586" s="2"/>
      <c r="T2586" s="2"/>
      <c r="U2586" s="2"/>
      <c r="V2586" s="2"/>
      <c r="X2586" s="1"/>
      <c r="Y2586" s="2"/>
      <c r="Z2586" s="2"/>
      <c r="AA2586" s="2"/>
      <c r="AB2586" s="2"/>
      <c r="AC2586" s="2"/>
      <c r="AD2586" s="2"/>
      <c r="AE2586" s="2"/>
      <c r="AF2586" s="2"/>
      <c r="AH2586" s="1"/>
      <c r="AI2586" s="2"/>
      <c r="AJ2586" s="2"/>
      <c r="AK2586" s="2"/>
      <c r="AL2586" s="2"/>
      <c r="AM2586" s="2"/>
      <c r="AN2586" s="2"/>
      <c r="AO2586" s="2"/>
      <c r="AP2586" s="2"/>
      <c r="AR2586" s="1"/>
      <c r="AS2586" s="2"/>
      <c r="AT2586" s="2"/>
      <c r="AU2586" s="2"/>
      <c r="AV2586" s="2"/>
      <c r="AW2586" s="2"/>
      <c r="AX2586" s="2"/>
      <c r="AY2586" s="2"/>
      <c r="AZ2586" s="2"/>
      <c r="BB2586" s="1"/>
    </row>
    <row r="2587" spans="6:54" x14ac:dyDescent="0.35">
      <c r="F2587" s="2"/>
      <c r="G2587" s="2"/>
      <c r="H2587" s="2"/>
      <c r="I2587" s="2"/>
      <c r="J2587" s="2"/>
      <c r="K2587" s="2"/>
      <c r="L2587" s="2"/>
      <c r="N2587" s="1"/>
      <c r="O2587" s="2"/>
      <c r="P2587" s="2"/>
      <c r="Q2587" s="2"/>
      <c r="R2587" s="2"/>
      <c r="S2587" s="2"/>
      <c r="T2587" s="2"/>
      <c r="U2587" s="2"/>
      <c r="V2587" s="2"/>
      <c r="X2587" s="1"/>
      <c r="Y2587" s="2"/>
      <c r="Z2587" s="2"/>
      <c r="AA2587" s="2"/>
      <c r="AB2587" s="2"/>
      <c r="AC2587" s="2"/>
      <c r="AD2587" s="2"/>
      <c r="AE2587" s="2"/>
      <c r="AF2587" s="2"/>
      <c r="AH2587" s="1"/>
      <c r="AI2587" s="2"/>
      <c r="AJ2587" s="2"/>
      <c r="AK2587" s="2"/>
      <c r="AL2587" s="2"/>
      <c r="AM2587" s="2"/>
      <c r="AN2587" s="2"/>
      <c r="AO2587" s="2"/>
      <c r="AP2587" s="2"/>
      <c r="AR2587" s="1"/>
      <c r="AS2587" s="2"/>
      <c r="AT2587" s="2"/>
      <c r="AU2587" s="2"/>
      <c r="AV2587" s="2"/>
      <c r="AW2587" s="2"/>
      <c r="AX2587" s="2"/>
      <c r="AY2587" s="2"/>
      <c r="AZ2587" s="2"/>
      <c r="BB2587" s="1"/>
    </row>
    <row r="2588" spans="6:54" x14ac:dyDescent="0.35">
      <c r="F2588" s="2"/>
      <c r="G2588" s="2"/>
      <c r="H2588" s="2"/>
      <c r="I2588" s="2"/>
      <c r="J2588" s="2"/>
      <c r="K2588" s="2"/>
      <c r="L2588" s="2"/>
      <c r="N2588" s="1"/>
      <c r="O2588" s="2"/>
      <c r="P2588" s="2"/>
      <c r="Q2588" s="2"/>
      <c r="R2588" s="2"/>
      <c r="S2588" s="2"/>
      <c r="T2588" s="2"/>
      <c r="U2588" s="2"/>
      <c r="V2588" s="2"/>
      <c r="X2588" s="1"/>
      <c r="Y2588" s="2"/>
      <c r="Z2588" s="2"/>
      <c r="AA2588" s="2"/>
      <c r="AB2588" s="2"/>
      <c r="AC2588" s="2"/>
      <c r="AD2588" s="2"/>
      <c r="AE2588" s="2"/>
      <c r="AF2588" s="2"/>
      <c r="AH2588" s="1"/>
      <c r="AI2588" s="2"/>
      <c r="AJ2588" s="2"/>
      <c r="AK2588" s="2"/>
      <c r="AL2588" s="2"/>
      <c r="AM2588" s="2"/>
      <c r="AN2588" s="2"/>
      <c r="AO2588" s="2"/>
      <c r="AP2588" s="2"/>
      <c r="AR2588" s="1"/>
      <c r="AS2588" s="2"/>
      <c r="AT2588" s="2"/>
      <c r="AU2588" s="2"/>
      <c r="AV2588" s="2"/>
      <c r="AW2588" s="2"/>
      <c r="AX2588" s="2"/>
      <c r="AY2588" s="2"/>
      <c r="AZ2588" s="2"/>
      <c r="BB2588" s="1"/>
    </row>
    <row r="2589" spans="6:54" x14ac:dyDescent="0.35">
      <c r="F2589" s="2"/>
      <c r="G2589" s="2"/>
      <c r="H2589" s="2"/>
      <c r="I2589" s="2"/>
      <c r="J2589" s="2"/>
      <c r="K2589" s="2"/>
      <c r="L2589" s="2"/>
      <c r="N2589" s="1"/>
      <c r="O2589" s="2"/>
      <c r="P2589" s="2"/>
      <c r="Q2589" s="2"/>
      <c r="R2589" s="2"/>
      <c r="S2589" s="2"/>
      <c r="T2589" s="2"/>
      <c r="U2589" s="2"/>
      <c r="V2589" s="2"/>
      <c r="X2589" s="1"/>
      <c r="Y2589" s="2"/>
      <c r="Z2589" s="2"/>
      <c r="AA2589" s="2"/>
      <c r="AB2589" s="2"/>
      <c r="AC2589" s="2"/>
      <c r="AD2589" s="2"/>
      <c r="AE2589" s="2"/>
      <c r="AF2589" s="2"/>
      <c r="AH2589" s="1"/>
      <c r="AI2589" s="2"/>
      <c r="AJ2589" s="2"/>
      <c r="AK2589" s="2"/>
      <c r="AL2589" s="2"/>
      <c r="AM2589" s="2"/>
      <c r="AN2589" s="2"/>
      <c r="AO2589" s="2"/>
      <c r="AP2589" s="2"/>
      <c r="AR2589" s="1"/>
      <c r="AS2589" s="2"/>
      <c r="AT2589" s="2"/>
      <c r="AU2589" s="2"/>
      <c r="AV2589" s="2"/>
      <c r="AW2589" s="2"/>
      <c r="AX2589" s="2"/>
      <c r="AY2589" s="2"/>
      <c r="AZ2589" s="2"/>
      <c r="BB2589" s="1"/>
    </row>
    <row r="2590" spans="6:54" x14ac:dyDescent="0.35">
      <c r="F2590" s="2"/>
      <c r="G2590" s="2"/>
      <c r="H2590" s="2"/>
      <c r="I2590" s="2"/>
      <c r="J2590" s="2"/>
      <c r="K2590" s="2"/>
      <c r="L2590" s="2"/>
      <c r="N2590" s="1"/>
      <c r="O2590" s="2"/>
      <c r="P2590" s="2"/>
      <c r="Q2590" s="2"/>
      <c r="R2590" s="2"/>
      <c r="S2590" s="2"/>
      <c r="T2590" s="2"/>
      <c r="U2590" s="2"/>
      <c r="V2590" s="2"/>
      <c r="X2590" s="1"/>
      <c r="Y2590" s="2"/>
      <c r="Z2590" s="2"/>
      <c r="AA2590" s="2"/>
      <c r="AB2590" s="2"/>
      <c r="AC2590" s="2"/>
      <c r="AD2590" s="2"/>
      <c r="AE2590" s="2"/>
      <c r="AF2590" s="2"/>
      <c r="AH2590" s="1"/>
      <c r="AI2590" s="2"/>
      <c r="AJ2590" s="2"/>
      <c r="AK2590" s="2"/>
      <c r="AL2590" s="2"/>
      <c r="AM2590" s="2"/>
      <c r="AN2590" s="2"/>
      <c r="AO2590" s="2"/>
      <c r="AP2590" s="2"/>
      <c r="AR2590" s="1"/>
      <c r="AS2590" s="2"/>
      <c r="AT2590" s="2"/>
      <c r="AU2590" s="2"/>
      <c r="AV2590" s="2"/>
      <c r="AW2590" s="2"/>
      <c r="AX2590" s="2"/>
      <c r="AY2590" s="2"/>
      <c r="AZ2590" s="2"/>
      <c r="BB2590" s="1"/>
    </row>
    <row r="2591" spans="6:54" x14ac:dyDescent="0.35">
      <c r="F2591" s="2"/>
      <c r="G2591" s="2"/>
      <c r="H2591" s="2"/>
      <c r="I2591" s="2"/>
      <c r="J2591" s="2"/>
      <c r="K2591" s="2"/>
      <c r="L2591" s="2"/>
      <c r="N2591" s="1"/>
      <c r="O2591" s="2"/>
      <c r="P2591" s="2"/>
      <c r="Q2591" s="2"/>
      <c r="R2591" s="2"/>
      <c r="S2591" s="2"/>
      <c r="T2591" s="2"/>
      <c r="U2591" s="2"/>
      <c r="V2591" s="2"/>
      <c r="X2591" s="1"/>
      <c r="Y2591" s="2"/>
      <c r="Z2591" s="2"/>
      <c r="AA2591" s="2"/>
      <c r="AB2591" s="2"/>
      <c r="AC2591" s="2"/>
      <c r="AD2591" s="2"/>
      <c r="AE2591" s="2"/>
      <c r="AF2591" s="2"/>
      <c r="AH2591" s="1"/>
      <c r="AI2591" s="2"/>
      <c r="AJ2591" s="2"/>
      <c r="AK2591" s="2"/>
      <c r="AL2591" s="2"/>
      <c r="AM2591" s="2"/>
      <c r="AN2591" s="2"/>
      <c r="AO2591" s="2"/>
      <c r="AP2591" s="2"/>
      <c r="AR2591" s="1"/>
      <c r="AS2591" s="2"/>
      <c r="AT2591" s="2"/>
      <c r="AU2591" s="2"/>
      <c r="AV2591" s="2"/>
      <c r="AW2591" s="2"/>
      <c r="AX2591" s="2"/>
      <c r="AY2591" s="2"/>
      <c r="AZ2591" s="2"/>
      <c r="BB2591" s="1"/>
    </row>
    <row r="2592" spans="6:54" x14ac:dyDescent="0.35">
      <c r="F2592" s="2"/>
      <c r="G2592" s="2"/>
      <c r="H2592" s="2"/>
      <c r="I2592" s="2"/>
      <c r="J2592" s="2"/>
      <c r="K2592" s="2"/>
      <c r="L2592" s="2"/>
      <c r="N2592" s="1"/>
      <c r="O2592" s="2"/>
      <c r="P2592" s="2"/>
      <c r="Q2592" s="2"/>
      <c r="R2592" s="2"/>
      <c r="S2592" s="2"/>
      <c r="T2592" s="2"/>
      <c r="U2592" s="2"/>
      <c r="V2592" s="2"/>
      <c r="X2592" s="1"/>
      <c r="Y2592" s="2"/>
      <c r="Z2592" s="2"/>
      <c r="AA2592" s="2"/>
      <c r="AB2592" s="2"/>
      <c r="AC2592" s="2"/>
      <c r="AD2592" s="2"/>
      <c r="AE2592" s="2"/>
      <c r="AF2592" s="2"/>
      <c r="AH2592" s="1"/>
      <c r="AI2592" s="2"/>
      <c r="AJ2592" s="2"/>
      <c r="AK2592" s="2"/>
      <c r="AL2592" s="2"/>
      <c r="AM2592" s="2"/>
      <c r="AN2592" s="2"/>
      <c r="AO2592" s="2"/>
      <c r="AP2592" s="2"/>
      <c r="AR2592" s="1"/>
      <c r="AS2592" s="2"/>
      <c r="AT2592" s="2"/>
      <c r="AU2592" s="2"/>
      <c r="AV2592" s="2"/>
      <c r="AW2592" s="2"/>
      <c r="AX2592" s="2"/>
      <c r="AY2592" s="2"/>
      <c r="AZ2592" s="2"/>
      <c r="BB2592" s="1"/>
    </row>
    <row r="2593" spans="6:54" x14ac:dyDescent="0.35">
      <c r="F2593" s="2"/>
      <c r="G2593" s="2"/>
      <c r="H2593" s="2"/>
      <c r="I2593" s="2"/>
      <c r="J2593" s="2"/>
      <c r="K2593" s="2"/>
      <c r="L2593" s="2"/>
      <c r="N2593" s="1"/>
      <c r="O2593" s="2"/>
      <c r="P2593" s="2"/>
      <c r="Q2593" s="2"/>
      <c r="R2593" s="2"/>
      <c r="S2593" s="2"/>
      <c r="T2593" s="2"/>
      <c r="U2593" s="2"/>
      <c r="V2593" s="2"/>
      <c r="X2593" s="1"/>
      <c r="Y2593" s="2"/>
      <c r="Z2593" s="2"/>
      <c r="AA2593" s="2"/>
      <c r="AB2593" s="2"/>
      <c r="AC2593" s="2"/>
      <c r="AD2593" s="2"/>
      <c r="AE2593" s="2"/>
      <c r="AF2593" s="2"/>
      <c r="AH2593" s="1"/>
      <c r="AI2593" s="2"/>
      <c r="AJ2593" s="2"/>
      <c r="AK2593" s="2"/>
      <c r="AL2593" s="2"/>
      <c r="AM2593" s="2"/>
      <c r="AN2593" s="2"/>
      <c r="AO2593" s="2"/>
      <c r="AP2593" s="2"/>
      <c r="AR2593" s="1"/>
      <c r="AS2593" s="2"/>
      <c r="AT2593" s="2"/>
      <c r="AU2593" s="2"/>
      <c r="AV2593" s="2"/>
      <c r="AW2593" s="2"/>
      <c r="AX2593" s="2"/>
      <c r="AY2593" s="2"/>
      <c r="AZ2593" s="2"/>
      <c r="BB2593" s="1"/>
    </row>
    <row r="2594" spans="6:54" x14ac:dyDescent="0.35">
      <c r="F2594" s="2"/>
      <c r="G2594" s="2"/>
      <c r="H2594" s="2"/>
      <c r="I2594" s="2"/>
      <c r="J2594" s="2"/>
      <c r="K2594" s="2"/>
      <c r="L2594" s="2"/>
      <c r="N2594" s="1"/>
      <c r="O2594" s="2"/>
      <c r="P2594" s="2"/>
      <c r="Q2594" s="2"/>
      <c r="R2594" s="2"/>
      <c r="S2594" s="2"/>
      <c r="T2594" s="2"/>
      <c r="U2594" s="2"/>
      <c r="V2594" s="2"/>
      <c r="X2594" s="1"/>
      <c r="Y2594" s="2"/>
      <c r="Z2594" s="2"/>
      <c r="AA2594" s="2"/>
      <c r="AB2594" s="2"/>
      <c r="AC2594" s="2"/>
      <c r="AD2594" s="2"/>
      <c r="AE2594" s="2"/>
      <c r="AF2594" s="2"/>
      <c r="AH2594" s="1"/>
      <c r="AI2594" s="2"/>
      <c r="AJ2594" s="2"/>
      <c r="AK2594" s="2"/>
      <c r="AL2594" s="2"/>
      <c r="AM2594" s="2"/>
      <c r="AN2594" s="2"/>
      <c r="AO2594" s="2"/>
      <c r="AP2594" s="2"/>
      <c r="AR2594" s="1"/>
      <c r="AS2594" s="2"/>
      <c r="AT2594" s="2"/>
      <c r="AU2594" s="2"/>
      <c r="AV2594" s="2"/>
      <c r="AW2594" s="2"/>
      <c r="AX2594" s="2"/>
      <c r="AY2594" s="2"/>
      <c r="AZ2594" s="2"/>
      <c r="BB2594" s="1"/>
    </row>
    <row r="2595" spans="6:54" x14ac:dyDescent="0.35">
      <c r="F2595" s="2"/>
      <c r="G2595" s="2"/>
      <c r="H2595" s="2"/>
      <c r="I2595" s="2"/>
      <c r="J2595" s="2"/>
      <c r="K2595" s="2"/>
      <c r="L2595" s="2"/>
      <c r="N2595" s="1"/>
      <c r="O2595" s="2"/>
      <c r="P2595" s="2"/>
      <c r="Q2595" s="2"/>
      <c r="R2595" s="2"/>
      <c r="S2595" s="2"/>
      <c r="T2595" s="2"/>
      <c r="U2595" s="2"/>
      <c r="V2595" s="2"/>
      <c r="X2595" s="1"/>
      <c r="Y2595" s="2"/>
      <c r="Z2595" s="2"/>
      <c r="AA2595" s="2"/>
      <c r="AB2595" s="2"/>
      <c r="AC2595" s="2"/>
      <c r="AD2595" s="2"/>
      <c r="AE2595" s="2"/>
      <c r="AF2595" s="2"/>
      <c r="AH2595" s="1"/>
      <c r="AI2595" s="2"/>
      <c r="AJ2595" s="2"/>
      <c r="AK2595" s="2"/>
      <c r="AL2595" s="2"/>
      <c r="AM2595" s="2"/>
      <c r="AN2595" s="2"/>
      <c r="AO2595" s="2"/>
      <c r="AP2595" s="2"/>
      <c r="AR2595" s="1"/>
      <c r="AS2595" s="2"/>
      <c r="AT2595" s="2"/>
      <c r="AU2595" s="2"/>
      <c r="AV2595" s="2"/>
      <c r="AW2595" s="2"/>
      <c r="AX2595" s="2"/>
      <c r="AY2595" s="2"/>
      <c r="AZ2595" s="2"/>
      <c r="BB2595" s="1"/>
    </row>
    <row r="2596" spans="6:54" x14ac:dyDescent="0.35">
      <c r="F2596" s="2"/>
      <c r="G2596" s="2"/>
      <c r="H2596" s="2"/>
      <c r="I2596" s="2"/>
      <c r="J2596" s="2"/>
      <c r="K2596" s="2"/>
      <c r="L2596" s="2"/>
      <c r="N2596" s="1"/>
      <c r="O2596" s="2"/>
      <c r="P2596" s="2"/>
      <c r="Q2596" s="2"/>
      <c r="R2596" s="2"/>
      <c r="S2596" s="2"/>
      <c r="T2596" s="2"/>
      <c r="U2596" s="2"/>
      <c r="V2596" s="2"/>
      <c r="X2596" s="1"/>
      <c r="Y2596" s="2"/>
      <c r="Z2596" s="2"/>
      <c r="AA2596" s="2"/>
      <c r="AB2596" s="2"/>
      <c r="AC2596" s="2"/>
      <c r="AD2596" s="2"/>
      <c r="AE2596" s="2"/>
      <c r="AF2596" s="2"/>
      <c r="AH2596" s="1"/>
      <c r="AI2596" s="2"/>
      <c r="AJ2596" s="2"/>
      <c r="AK2596" s="2"/>
      <c r="AL2596" s="2"/>
      <c r="AM2596" s="2"/>
      <c r="AN2596" s="2"/>
      <c r="AO2596" s="2"/>
      <c r="AP2596" s="2"/>
      <c r="AR2596" s="1"/>
      <c r="AS2596" s="2"/>
      <c r="AT2596" s="2"/>
      <c r="AU2596" s="2"/>
      <c r="AV2596" s="2"/>
      <c r="AW2596" s="2"/>
      <c r="AX2596" s="2"/>
      <c r="AY2596" s="2"/>
      <c r="AZ2596" s="2"/>
      <c r="BB2596" s="1"/>
    </row>
    <row r="2597" spans="6:54" x14ac:dyDescent="0.35">
      <c r="F2597" s="2"/>
      <c r="G2597" s="2"/>
      <c r="H2597" s="2"/>
      <c r="I2597" s="2"/>
      <c r="J2597" s="2"/>
      <c r="K2597" s="2"/>
      <c r="L2597" s="2"/>
      <c r="N2597" s="1"/>
      <c r="O2597" s="2"/>
      <c r="P2597" s="2"/>
      <c r="Q2597" s="2"/>
      <c r="R2597" s="2"/>
      <c r="S2597" s="2"/>
      <c r="T2597" s="2"/>
      <c r="U2597" s="2"/>
      <c r="V2597" s="2"/>
      <c r="X2597" s="1"/>
      <c r="Y2597" s="2"/>
      <c r="Z2597" s="2"/>
      <c r="AA2597" s="2"/>
      <c r="AB2597" s="2"/>
      <c r="AC2597" s="2"/>
      <c r="AD2597" s="2"/>
      <c r="AE2597" s="2"/>
      <c r="AF2597" s="2"/>
      <c r="AH2597" s="1"/>
      <c r="AI2597" s="2"/>
      <c r="AJ2597" s="2"/>
      <c r="AK2597" s="2"/>
      <c r="AL2597" s="2"/>
      <c r="AM2597" s="2"/>
      <c r="AN2597" s="2"/>
      <c r="AO2597" s="2"/>
      <c r="AP2597" s="2"/>
      <c r="AR2597" s="1"/>
      <c r="AS2597" s="2"/>
      <c r="AT2597" s="2"/>
      <c r="AU2597" s="2"/>
      <c r="AV2597" s="2"/>
      <c r="AW2597" s="2"/>
      <c r="AX2597" s="2"/>
      <c r="AY2597" s="2"/>
      <c r="AZ2597" s="2"/>
      <c r="BB2597" s="1"/>
    </row>
    <row r="2598" spans="6:54" x14ac:dyDescent="0.35">
      <c r="F2598" s="2"/>
      <c r="G2598" s="2"/>
      <c r="H2598" s="2"/>
      <c r="I2598" s="2"/>
      <c r="J2598" s="2"/>
      <c r="K2598" s="2"/>
      <c r="L2598" s="2"/>
      <c r="N2598" s="1"/>
      <c r="O2598" s="2"/>
      <c r="P2598" s="2"/>
      <c r="Q2598" s="2"/>
      <c r="R2598" s="2"/>
      <c r="S2598" s="2"/>
      <c r="T2598" s="2"/>
      <c r="U2598" s="2"/>
      <c r="V2598" s="2"/>
      <c r="X2598" s="1"/>
      <c r="Y2598" s="2"/>
      <c r="Z2598" s="2"/>
      <c r="AA2598" s="2"/>
      <c r="AB2598" s="2"/>
      <c r="AC2598" s="2"/>
      <c r="AD2598" s="2"/>
      <c r="AE2598" s="2"/>
      <c r="AF2598" s="2"/>
      <c r="AH2598" s="1"/>
      <c r="AI2598" s="2"/>
      <c r="AJ2598" s="2"/>
      <c r="AK2598" s="2"/>
      <c r="AL2598" s="2"/>
      <c r="AM2598" s="2"/>
      <c r="AN2598" s="2"/>
      <c r="AO2598" s="2"/>
      <c r="AP2598" s="2"/>
      <c r="AR2598" s="1"/>
      <c r="AS2598" s="2"/>
      <c r="AT2598" s="2"/>
      <c r="AU2598" s="2"/>
      <c r="AV2598" s="2"/>
      <c r="AW2598" s="2"/>
      <c r="AX2598" s="2"/>
      <c r="AY2598" s="2"/>
      <c r="AZ2598" s="2"/>
      <c r="BB2598" s="1"/>
    </row>
    <row r="2599" spans="6:54" x14ac:dyDescent="0.35">
      <c r="F2599" s="2"/>
      <c r="G2599" s="2"/>
      <c r="H2599" s="2"/>
      <c r="I2599" s="2"/>
      <c r="J2599" s="2"/>
      <c r="K2599" s="2"/>
      <c r="L2599" s="2"/>
      <c r="N2599" s="1"/>
      <c r="O2599" s="2"/>
      <c r="P2599" s="2"/>
      <c r="Q2599" s="2"/>
      <c r="R2599" s="2"/>
      <c r="S2599" s="2"/>
      <c r="T2599" s="2"/>
      <c r="U2599" s="2"/>
      <c r="V2599" s="2"/>
      <c r="X2599" s="1"/>
      <c r="Y2599" s="2"/>
      <c r="Z2599" s="2"/>
      <c r="AA2599" s="2"/>
      <c r="AB2599" s="2"/>
      <c r="AC2599" s="2"/>
      <c r="AD2599" s="2"/>
      <c r="AE2599" s="2"/>
      <c r="AF2599" s="2"/>
      <c r="AH2599" s="1"/>
      <c r="AI2599" s="2"/>
      <c r="AJ2599" s="2"/>
      <c r="AK2599" s="2"/>
      <c r="AL2599" s="2"/>
      <c r="AM2599" s="2"/>
      <c r="AN2599" s="2"/>
      <c r="AO2599" s="2"/>
      <c r="AP2599" s="2"/>
      <c r="AR2599" s="1"/>
      <c r="AS2599" s="2"/>
      <c r="AT2599" s="2"/>
      <c r="AU2599" s="2"/>
      <c r="AV2599" s="2"/>
      <c r="AW2599" s="2"/>
      <c r="AX2599" s="2"/>
      <c r="AY2599" s="2"/>
      <c r="AZ2599" s="2"/>
      <c r="BB2599" s="1"/>
    </row>
    <row r="2600" spans="6:54" x14ac:dyDescent="0.35">
      <c r="F2600" s="2"/>
      <c r="G2600" s="2"/>
      <c r="H2600" s="2"/>
      <c r="I2600" s="2"/>
      <c r="J2600" s="2"/>
      <c r="K2600" s="2"/>
      <c r="L2600" s="2"/>
      <c r="N2600" s="1"/>
      <c r="O2600" s="2"/>
      <c r="P2600" s="2"/>
      <c r="Q2600" s="2"/>
      <c r="R2600" s="2"/>
      <c r="S2600" s="2"/>
      <c r="T2600" s="2"/>
      <c r="U2600" s="2"/>
      <c r="V2600" s="2"/>
      <c r="X2600" s="1"/>
      <c r="Y2600" s="2"/>
      <c r="Z2600" s="2"/>
      <c r="AA2600" s="2"/>
      <c r="AB2600" s="2"/>
      <c r="AC2600" s="2"/>
      <c r="AD2600" s="2"/>
      <c r="AE2600" s="2"/>
      <c r="AF2600" s="2"/>
      <c r="AH2600" s="1"/>
      <c r="AI2600" s="2"/>
      <c r="AJ2600" s="2"/>
      <c r="AK2600" s="2"/>
      <c r="AL2600" s="2"/>
      <c r="AM2600" s="2"/>
      <c r="AN2600" s="2"/>
      <c r="AO2600" s="2"/>
      <c r="AP2600" s="2"/>
      <c r="AR2600" s="1"/>
      <c r="AS2600" s="2"/>
      <c r="AT2600" s="2"/>
      <c r="AU2600" s="2"/>
      <c r="AV2600" s="2"/>
      <c r="AW2600" s="2"/>
      <c r="AX2600" s="2"/>
      <c r="AY2600" s="2"/>
      <c r="AZ2600" s="2"/>
      <c r="BB2600" s="1"/>
    </row>
    <row r="2601" spans="6:54" x14ac:dyDescent="0.35">
      <c r="F2601" s="2"/>
      <c r="G2601" s="2"/>
      <c r="H2601" s="2"/>
      <c r="I2601" s="2"/>
      <c r="J2601" s="2"/>
      <c r="K2601" s="2"/>
      <c r="L2601" s="2"/>
      <c r="N2601" s="1"/>
      <c r="O2601" s="2"/>
      <c r="P2601" s="2"/>
      <c r="Q2601" s="2"/>
      <c r="R2601" s="2"/>
      <c r="S2601" s="2"/>
      <c r="T2601" s="2"/>
      <c r="U2601" s="2"/>
      <c r="V2601" s="2"/>
      <c r="X2601" s="1"/>
      <c r="Y2601" s="2"/>
      <c r="Z2601" s="2"/>
      <c r="AA2601" s="2"/>
      <c r="AB2601" s="2"/>
      <c r="AC2601" s="2"/>
      <c r="AD2601" s="2"/>
      <c r="AE2601" s="2"/>
      <c r="AF2601" s="2"/>
      <c r="AH2601" s="1"/>
      <c r="AI2601" s="2"/>
      <c r="AJ2601" s="2"/>
      <c r="AK2601" s="2"/>
      <c r="AL2601" s="2"/>
      <c r="AM2601" s="2"/>
      <c r="AN2601" s="2"/>
      <c r="AO2601" s="2"/>
      <c r="AP2601" s="2"/>
      <c r="AR2601" s="1"/>
      <c r="AS2601" s="2"/>
      <c r="AT2601" s="2"/>
      <c r="AU2601" s="2"/>
      <c r="AV2601" s="2"/>
      <c r="AW2601" s="2"/>
      <c r="AX2601" s="2"/>
      <c r="AY2601" s="2"/>
      <c r="AZ2601" s="2"/>
      <c r="BB2601" s="1"/>
    </row>
    <row r="2602" spans="6:54" x14ac:dyDescent="0.35">
      <c r="F2602" s="2"/>
      <c r="G2602" s="2"/>
      <c r="H2602" s="2"/>
      <c r="I2602" s="2"/>
      <c r="J2602" s="2"/>
      <c r="K2602" s="2"/>
      <c r="L2602" s="2"/>
      <c r="N2602" s="1"/>
      <c r="O2602" s="2"/>
      <c r="P2602" s="2"/>
      <c r="Q2602" s="2"/>
      <c r="R2602" s="2"/>
      <c r="S2602" s="2"/>
      <c r="T2602" s="2"/>
      <c r="U2602" s="2"/>
      <c r="V2602" s="2"/>
      <c r="X2602" s="1"/>
      <c r="Y2602" s="2"/>
      <c r="Z2602" s="2"/>
      <c r="AA2602" s="2"/>
      <c r="AB2602" s="2"/>
      <c r="AC2602" s="2"/>
      <c r="AD2602" s="2"/>
      <c r="AE2602" s="2"/>
      <c r="AF2602" s="2"/>
      <c r="AH2602" s="1"/>
      <c r="AI2602" s="2"/>
      <c r="AJ2602" s="2"/>
      <c r="AK2602" s="2"/>
      <c r="AL2602" s="2"/>
      <c r="AM2602" s="2"/>
      <c r="AN2602" s="2"/>
      <c r="AO2602" s="2"/>
      <c r="AP2602" s="2"/>
      <c r="AR2602" s="1"/>
      <c r="AS2602" s="2"/>
      <c r="AT2602" s="2"/>
      <c r="AU2602" s="2"/>
      <c r="AV2602" s="2"/>
      <c r="AW2602" s="2"/>
      <c r="AX2602" s="2"/>
      <c r="AY2602" s="2"/>
      <c r="AZ2602" s="2"/>
      <c r="BB2602" s="1"/>
    </row>
    <row r="2603" spans="6:54" x14ac:dyDescent="0.35">
      <c r="F2603" s="2"/>
      <c r="G2603" s="2"/>
      <c r="H2603" s="2"/>
      <c r="I2603" s="2"/>
      <c r="J2603" s="2"/>
      <c r="K2603" s="2"/>
      <c r="L2603" s="2"/>
      <c r="N2603" s="1"/>
      <c r="O2603" s="2"/>
      <c r="P2603" s="2"/>
      <c r="Q2603" s="2"/>
      <c r="R2603" s="2"/>
      <c r="S2603" s="2"/>
      <c r="T2603" s="2"/>
      <c r="U2603" s="2"/>
      <c r="V2603" s="2"/>
      <c r="X2603" s="1"/>
      <c r="Y2603" s="2"/>
      <c r="Z2603" s="2"/>
      <c r="AA2603" s="2"/>
      <c r="AB2603" s="2"/>
      <c r="AC2603" s="2"/>
      <c r="AD2603" s="2"/>
      <c r="AE2603" s="2"/>
      <c r="AF2603" s="2"/>
      <c r="AH2603" s="1"/>
      <c r="AI2603" s="2"/>
      <c r="AJ2603" s="2"/>
      <c r="AK2603" s="2"/>
      <c r="AL2603" s="2"/>
      <c r="AM2603" s="2"/>
      <c r="AN2603" s="2"/>
      <c r="AO2603" s="2"/>
      <c r="AP2603" s="2"/>
      <c r="AR2603" s="1"/>
      <c r="AS2603" s="2"/>
      <c r="AT2603" s="2"/>
      <c r="AU2603" s="2"/>
      <c r="AV2603" s="2"/>
      <c r="AW2603" s="2"/>
      <c r="AX2603" s="2"/>
      <c r="AY2603" s="2"/>
      <c r="AZ2603" s="2"/>
      <c r="BB2603" s="1"/>
    </row>
    <row r="2604" spans="6:54" x14ac:dyDescent="0.35">
      <c r="F2604" s="2"/>
      <c r="G2604" s="2"/>
      <c r="H2604" s="2"/>
      <c r="I2604" s="2"/>
      <c r="J2604" s="2"/>
      <c r="K2604" s="2"/>
      <c r="L2604" s="2"/>
      <c r="N2604" s="1"/>
      <c r="O2604" s="2"/>
      <c r="P2604" s="2"/>
      <c r="Q2604" s="2"/>
      <c r="R2604" s="2"/>
      <c r="S2604" s="2"/>
      <c r="T2604" s="2"/>
      <c r="U2604" s="2"/>
      <c r="V2604" s="2"/>
      <c r="X2604" s="1"/>
      <c r="Y2604" s="2"/>
      <c r="Z2604" s="2"/>
      <c r="AA2604" s="2"/>
      <c r="AB2604" s="2"/>
      <c r="AC2604" s="2"/>
      <c r="AD2604" s="2"/>
      <c r="AE2604" s="2"/>
      <c r="AF2604" s="2"/>
      <c r="AH2604" s="1"/>
      <c r="AI2604" s="2"/>
      <c r="AJ2604" s="2"/>
      <c r="AK2604" s="2"/>
      <c r="AL2604" s="2"/>
      <c r="AM2604" s="2"/>
      <c r="AN2604" s="2"/>
      <c r="AO2604" s="2"/>
      <c r="AP2604" s="2"/>
      <c r="AR2604" s="1"/>
      <c r="AS2604" s="2"/>
      <c r="AT2604" s="2"/>
      <c r="AU2604" s="2"/>
      <c r="AV2604" s="2"/>
      <c r="AW2604" s="2"/>
      <c r="AX2604" s="2"/>
      <c r="AY2604" s="2"/>
      <c r="AZ2604" s="2"/>
      <c r="BB2604" s="1"/>
    </row>
    <row r="2605" spans="6:54" x14ac:dyDescent="0.35">
      <c r="F2605" s="2"/>
      <c r="G2605" s="2"/>
      <c r="H2605" s="2"/>
      <c r="I2605" s="2"/>
      <c r="J2605" s="2"/>
      <c r="K2605" s="2"/>
      <c r="L2605" s="2"/>
      <c r="N2605" s="1"/>
      <c r="O2605" s="2"/>
      <c r="P2605" s="2"/>
      <c r="Q2605" s="2"/>
      <c r="R2605" s="2"/>
      <c r="S2605" s="2"/>
      <c r="T2605" s="2"/>
      <c r="U2605" s="2"/>
      <c r="V2605" s="2"/>
      <c r="X2605" s="1"/>
      <c r="Y2605" s="2"/>
      <c r="Z2605" s="2"/>
      <c r="AA2605" s="2"/>
      <c r="AB2605" s="2"/>
      <c r="AC2605" s="2"/>
      <c r="AD2605" s="2"/>
      <c r="AE2605" s="2"/>
      <c r="AF2605" s="2"/>
      <c r="AH2605" s="1"/>
      <c r="AI2605" s="2"/>
      <c r="AJ2605" s="2"/>
      <c r="AK2605" s="2"/>
      <c r="AL2605" s="2"/>
      <c r="AM2605" s="2"/>
      <c r="AN2605" s="2"/>
      <c r="AO2605" s="2"/>
      <c r="AP2605" s="2"/>
      <c r="AR2605" s="1"/>
      <c r="AS2605" s="2"/>
      <c r="AT2605" s="2"/>
      <c r="AU2605" s="2"/>
      <c r="AV2605" s="2"/>
      <c r="AW2605" s="2"/>
      <c r="AX2605" s="2"/>
      <c r="AY2605" s="2"/>
      <c r="AZ2605" s="2"/>
      <c r="BB2605" s="1"/>
    </row>
    <row r="2606" spans="6:54" x14ac:dyDescent="0.35">
      <c r="F2606" s="2"/>
      <c r="G2606" s="2"/>
      <c r="H2606" s="2"/>
      <c r="I2606" s="2"/>
      <c r="J2606" s="2"/>
      <c r="K2606" s="2"/>
      <c r="L2606" s="2"/>
      <c r="N2606" s="1"/>
      <c r="O2606" s="2"/>
      <c r="P2606" s="2"/>
      <c r="Q2606" s="2"/>
      <c r="R2606" s="2"/>
      <c r="S2606" s="2"/>
      <c r="T2606" s="2"/>
      <c r="U2606" s="2"/>
      <c r="V2606" s="2"/>
      <c r="X2606" s="1"/>
      <c r="Y2606" s="2"/>
      <c r="Z2606" s="2"/>
      <c r="AA2606" s="2"/>
      <c r="AB2606" s="2"/>
      <c r="AC2606" s="2"/>
      <c r="AD2606" s="2"/>
      <c r="AE2606" s="2"/>
      <c r="AF2606" s="2"/>
      <c r="AH2606" s="1"/>
      <c r="AI2606" s="2"/>
      <c r="AJ2606" s="2"/>
      <c r="AK2606" s="2"/>
      <c r="AL2606" s="2"/>
      <c r="AM2606" s="2"/>
      <c r="AN2606" s="2"/>
      <c r="AO2606" s="2"/>
      <c r="AP2606" s="2"/>
      <c r="AR2606" s="1"/>
      <c r="AS2606" s="2"/>
      <c r="AT2606" s="2"/>
      <c r="AU2606" s="2"/>
      <c r="AV2606" s="2"/>
      <c r="AW2606" s="2"/>
      <c r="AX2606" s="2"/>
      <c r="AY2606" s="2"/>
      <c r="AZ2606" s="2"/>
      <c r="BB2606" s="1"/>
    </row>
    <row r="2607" spans="6:54" x14ac:dyDescent="0.35">
      <c r="F2607" s="2"/>
      <c r="G2607" s="2"/>
      <c r="H2607" s="2"/>
      <c r="I2607" s="2"/>
      <c r="J2607" s="2"/>
      <c r="K2607" s="2"/>
      <c r="L2607" s="2"/>
      <c r="N2607" s="1"/>
      <c r="O2607" s="2"/>
      <c r="P2607" s="2"/>
      <c r="Q2607" s="2"/>
      <c r="R2607" s="2"/>
      <c r="S2607" s="2"/>
      <c r="T2607" s="2"/>
      <c r="U2607" s="2"/>
      <c r="V2607" s="2"/>
      <c r="X2607" s="1"/>
      <c r="Y2607" s="2"/>
      <c r="Z2607" s="2"/>
      <c r="AA2607" s="2"/>
      <c r="AB2607" s="2"/>
      <c r="AC2607" s="2"/>
      <c r="AD2607" s="2"/>
      <c r="AE2607" s="2"/>
      <c r="AF2607" s="2"/>
      <c r="AH2607" s="1"/>
      <c r="AI2607" s="2"/>
      <c r="AJ2607" s="2"/>
      <c r="AK2607" s="2"/>
      <c r="AL2607" s="2"/>
      <c r="AM2607" s="2"/>
      <c r="AN2607" s="2"/>
      <c r="AO2607" s="2"/>
      <c r="AP2607" s="2"/>
      <c r="AR2607" s="1"/>
      <c r="AS2607" s="2"/>
      <c r="AT2607" s="2"/>
      <c r="AU2607" s="2"/>
      <c r="AV2607" s="2"/>
      <c r="AW2607" s="2"/>
      <c r="AX2607" s="2"/>
      <c r="AY2607" s="2"/>
      <c r="AZ2607" s="2"/>
      <c r="BB2607" s="1"/>
    </row>
    <row r="2608" spans="6:54" x14ac:dyDescent="0.35">
      <c r="F2608" s="2"/>
      <c r="G2608" s="2"/>
      <c r="H2608" s="2"/>
      <c r="I2608" s="2"/>
      <c r="J2608" s="2"/>
      <c r="K2608" s="2"/>
      <c r="L2608" s="2"/>
      <c r="N2608" s="1"/>
      <c r="O2608" s="2"/>
      <c r="P2608" s="2"/>
      <c r="Q2608" s="2"/>
      <c r="R2608" s="2"/>
      <c r="S2608" s="2"/>
      <c r="T2608" s="2"/>
      <c r="U2608" s="2"/>
      <c r="V2608" s="2"/>
      <c r="X2608" s="1"/>
      <c r="Y2608" s="2"/>
      <c r="Z2608" s="2"/>
      <c r="AA2608" s="2"/>
      <c r="AB2608" s="2"/>
      <c r="AC2608" s="2"/>
      <c r="AD2608" s="2"/>
      <c r="AE2608" s="2"/>
      <c r="AF2608" s="2"/>
      <c r="AH2608" s="1"/>
      <c r="AI2608" s="2"/>
      <c r="AJ2608" s="2"/>
      <c r="AK2608" s="2"/>
      <c r="AL2608" s="2"/>
      <c r="AM2608" s="2"/>
      <c r="AN2608" s="2"/>
      <c r="AO2608" s="2"/>
      <c r="AP2608" s="2"/>
      <c r="AR2608" s="1"/>
      <c r="AS2608" s="2"/>
      <c r="AT2608" s="2"/>
      <c r="AU2608" s="2"/>
      <c r="AV2608" s="2"/>
      <c r="AW2608" s="2"/>
      <c r="AX2608" s="2"/>
      <c r="AY2608" s="2"/>
      <c r="AZ2608" s="2"/>
      <c r="BB2608" s="1"/>
    </row>
    <row r="2609" spans="6:54" x14ac:dyDescent="0.35">
      <c r="F2609" s="2"/>
      <c r="G2609" s="2"/>
      <c r="H2609" s="2"/>
      <c r="I2609" s="2"/>
      <c r="J2609" s="2"/>
      <c r="K2609" s="2"/>
      <c r="L2609" s="2"/>
      <c r="N2609" s="1"/>
      <c r="O2609" s="2"/>
      <c r="P2609" s="2"/>
      <c r="Q2609" s="2"/>
      <c r="R2609" s="2"/>
      <c r="S2609" s="2"/>
      <c r="T2609" s="2"/>
      <c r="U2609" s="2"/>
      <c r="V2609" s="2"/>
      <c r="X2609" s="1"/>
      <c r="Y2609" s="2"/>
      <c r="Z2609" s="2"/>
      <c r="AA2609" s="2"/>
      <c r="AB2609" s="2"/>
      <c r="AC2609" s="2"/>
      <c r="AD2609" s="2"/>
      <c r="AE2609" s="2"/>
      <c r="AF2609" s="2"/>
      <c r="AH2609" s="1"/>
      <c r="AI2609" s="2"/>
      <c r="AJ2609" s="2"/>
      <c r="AK2609" s="2"/>
      <c r="AL2609" s="2"/>
      <c r="AM2609" s="2"/>
      <c r="AN2609" s="2"/>
      <c r="AO2609" s="2"/>
      <c r="AP2609" s="2"/>
      <c r="AR2609" s="1"/>
      <c r="AS2609" s="2"/>
      <c r="AT2609" s="2"/>
      <c r="AU2609" s="2"/>
      <c r="AV2609" s="2"/>
      <c r="AW2609" s="2"/>
      <c r="AX2609" s="2"/>
      <c r="AY2609" s="2"/>
      <c r="AZ2609" s="2"/>
      <c r="BB2609" s="1"/>
    </row>
    <row r="2610" spans="6:54" x14ac:dyDescent="0.35">
      <c r="F2610" s="2"/>
      <c r="G2610" s="2"/>
      <c r="H2610" s="2"/>
      <c r="I2610" s="2"/>
      <c r="J2610" s="2"/>
      <c r="K2610" s="2"/>
      <c r="L2610" s="2"/>
      <c r="N2610" s="1"/>
      <c r="O2610" s="2"/>
      <c r="P2610" s="2"/>
      <c r="Q2610" s="2"/>
      <c r="R2610" s="2"/>
      <c r="S2610" s="2"/>
      <c r="T2610" s="2"/>
      <c r="U2610" s="2"/>
      <c r="V2610" s="2"/>
      <c r="X2610" s="1"/>
      <c r="Y2610" s="2"/>
      <c r="Z2610" s="2"/>
      <c r="AA2610" s="2"/>
      <c r="AB2610" s="2"/>
      <c r="AC2610" s="2"/>
      <c r="AD2610" s="2"/>
      <c r="AE2610" s="2"/>
      <c r="AF2610" s="2"/>
      <c r="AH2610" s="1"/>
      <c r="AI2610" s="2"/>
      <c r="AJ2610" s="2"/>
      <c r="AK2610" s="2"/>
      <c r="AL2610" s="2"/>
      <c r="AM2610" s="2"/>
      <c r="AN2610" s="2"/>
      <c r="AO2610" s="2"/>
      <c r="AP2610" s="2"/>
      <c r="AR2610" s="1"/>
      <c r="AS2610" s="2"/>
      <c r="AT2610" s="2"/>
      <c r="AU2610" s="2"/>
      <c r="AV2610" s="2"/>
      <c r="AW2610" s="2"/>
      <c r="AX2610" s="2"/>
      <c r="AY2610" s="2"/>
      <c r="AZ2610" s="2"/>
      <c r="BB2610" s="1"/>
    </row>
    <row r="2611" spans="6:54" x14ac:dyDescent="0.35">
      <c r="F2611" s="2"/>
      <c r="G2611" s="2"/>
      <c r="H2611" s="2"/>
      <c r="I2611" s="2"/>
      <c r="J2611" s="2"/>
      <c r="K2611" s="2"/>
      <c r="L2611" s="2"/>
      <c r="N2611" s="1"/>
      <c r="O2611" s="2"/>
      <c r="P2611" s="2"/>
      <c r="Q2611" s="2"/>
      <c r="R2611" s="2"/>
      <c r="S2611" s="2"/>
      <c r="T2611" s="2"/>
      <c r="U2611" s="2"/>
      <c r="V2611" s="2"/>
      <c r="X2611" s="1"/>
      <c r="Y2611" s="2"/>
      <c r="Z2611" s="2"/>
      <c r="AA2611" s="2"/>
      <c r="AB2611" s="2"/>
      <c r="AC2611" s="2"/>
      <c r="AD2611" s="2"/>
      <c r="AE2611" s="2"/>
      <c r="AF2611" s="2"/>
      <c r="AH2611" s="1"/>
      <c r="AI2611" s="2"/>
      <c r="AJ2611" s="2"/>
      <c r="AK2611" s="2"/>
      <c r="AL2611" s="2"/>
      <c r="AM2611" s="2"/>
      <c r="AN2611" s="2"/>
      <c r="AO2611" s="2"/>
      <c r="AP2611" s="2"/>
      <c r="AR2611" s="1"/>
      <c r="AS2611" s="2"/>
      <c r="AT2611" s="2"/>
      <c r="AU2611" s="2"/>
      <c r="AV2611" s="2"/>
      <c r="AW2611" s="2"/>
      <c r="AX2611" s="2"/>
      <c r="AY2611" s="2"/>
      <c r="AZ2611" s="2"/>
      <c r="BB2611" s="1"/>
    </row>
    <row r="2612" spans="6:54" x14ac:dyDescent="0.35">
      <c r="F2612" s="2"/>
      <c r="G2612" s="2"/>
      <c r="H2612" s="2"/>
      <c r="I2612" s="2"/>
      <c r="J2612" s="2"/>
      <c r="K2612" s="2"/>
      <c r="L2612" s="2"/>
      <c r="N2612" s="1"/>
      <c r="O2612" s="2"/>
      <c r="P2612" s="2"/>
      <c r="Q2612" s="2"/>
      <c r="R2612" s="2"/>
      <c r="S2612" s="2"/>
      <c r="T2612" s="2"/>
      <c r="U2612" s="2"/>
      <c r="V2612" s="2"/>
      <c r="X2612" s="1"/>
      <c r="Y2612" s="2"/>
      <c r="Z2612" s="2"/>
      <c r="AA2612" s="2"/>
      <c r="AB2612" s="2"/>
      <c r="AC2612" s="2"/>
      <c r="AD2612" s="2"/>
      <c r="AE2612" s="2"/>
      <c r="AF2612" s="2"/>
      <c r="AH2612" s="1"/>
      <c r="AI2612" s="2"/>
      <c r="AJ2612" s="2"/>
      <c r="AK2612" s="2"/>
      <c r="AL2612" s="2"/>
      <c r="AM2612" s="2"/>
      <c r="AN2612" s="2"/>
      <c r="AO2612" s="2"/>
      <c r="AP2612" s="2"/>
      <c r="AR2612" s="1"/>
      <c r="AS2612" s="2"/>
      <c r="AT2612" s="2"/>
      <c r="AU2612" s="2"/>
      <c r="AV2612" s="2"/>
      <c r="AW2612" s="2"/>
      <c r="AX2612" s="2"/>
      <c r="AY2612" s="2"/>
      <c r="AZ2612" s="2"/>
      <c r="BB2612" s="1"/>
    </row>
    <row r="2613" spans="6:54" x14ac:dyDescent="0.35">
      <c r="F2613" s="2"/>
      <c r="G2613" s="2"/>
      <c r="H2613" s="2"/>
      <c r="I2613" s="2"/>
      <c r="J2613" s="2"/>
      <c r="K2613" s="2"/>
      <c r="L2613" s="2"/>
      <c r="N2613" s="1"/>
      <c r="O2613" s="2"/>
      <c r="P2613" s="2"/>
      <c r="Q2613" s="2"/>
      <c r="R2613" s="2"/>
      <c r="S2613" s="2"/>
      <c r="T2613" s="2"/>
      <c r="U2613" s="2"/>
      <c r="V2613" s="2"/>
      <c r="X2613" s="1"/>
      <c r="Y2613" s="2"/>
      <c r="Z2613" s="2"/>
      <c r="AA2613" s="2"/>
      <c r="AB2613" s="2"/>
      <c r="AC2613" s="2"/>
      <c r="AD2613" s="2"/>
      <c r="AE2613" s="2"/>
      <c r="AF2613" s="2"/>
      <c r="AH2613" s="1"/>
      <c r="AI2613" s="2"/>
      <c r="AJ2613" s="2"/>
      <c r="AK2613" s="2"/>
      <c r="AL2613" s="2"/>
      <c r="AM2613" s="2"/>
      <c r="AN2613" s="2"/>
      <c r="AO2613" s="2"/>
      <c r="AP2613" s="2"/>
      <c r="AR2613" s="1"/>
      <c r="AS2613" s="2"/>
      <c r="AT2613" s="2"/>
      <c r="AU2613" s="2"/>
      <c r="AV2613" s="2"/>
      <c r="AW2613" s="2"/>
      <c r="AX2613" s="2"/>
      <c r="AY2613" s="2"/>
      <c r="AZ2613" s="2"/>
      <c r="BB2613" s="1"/>
    </row>
    <row r="2614" spans="6:54" x14ac:dyDescent="0.35">
      <c r="F2614" s="2"/>
      <c r="G2614" s="2"/>
      <c r="H2614" s="2"/>
      <c r="I2614" s="2"/>
      <c r="J2614" s="2"/>
      <c r="K2614" s="2"/>
      <c r="L2614" s="2"/>
      <c r="N2614" s="1"/>
      <c r="O2614" s="2"/>
      <c r="P2614" s="2"/>
      <c r="Q2614" s="2"/>
      <c r="R2614" s="2"/>
      <c r="S2614" s="2"/>
      <c r="T2614" s="2"/>
      <c r="U2614" s="2"/>
      <c r="V2614" s="2"/>
      <c r="X2614" s="1"/>
      <c r="Y2614" s="2"/>
      <c r="Z2614" s="2"/>
      <c r="AA2614" s="2"/>
      <c r="AB2614" s="2"/>
      <c r="AC2614" s="2"/>
      <c r="AD2614" s="2"/>
      <c r="AE2614" s="2"/>
      <c r="AF2614" s="2"/>
      <c r="AH2614" s="1"/>
      <c r="AI2614" s="2"/>
      <c r="AJ2614" s="2"/>
      <c r="AK2614" s="2"/>
      <c r="AL2614" s="2"/>
      <c r="AM2614" s="2"/>
      <c r="AN2614" s="2"/>
      <c r="AO2614" s="2"/>
      <c r="AP2614" s="2"/>
      <c r="AR2614" s="1"/>
      <c r="AS2614" s="2"/>
      <c r="AT2614" s="2"/>
      <c r="AU2614" s="2"/>
      <c r="AV2614" s="2"/>
      <c r="AW2614" s="2"/>
      <c r="AX2614" s="2"/>
      <c r="AY2614" s="2"/>
      <c r="AZ2614" s="2"/>
      <c r="BB2614" s="1"/>
    </row>
    <row r="2615" spans="6:54" x14ac:dyDescent="0.35">
      <c r="F2615" s="2"/>
      <c r="G2615" s="2"/>
      <c r="H2615" s="2"/>
      <c r="I2615" s="2"/>
      <c r="J2615" s="2"/>
      <c r="K2615" s="2"/>
      <c r="L2615" s="2"/>
      <c r="N2615" s="1"/>
      <c r="O2615" s="2"/>
      <c r="P2615" s="2"/>
      <c r="Q2615" s="2"/>
      <c r="R2615" s="2"/>
      <c r="S2615" s="2"/>
      <c r="T2615" s="2"/>
      <c r="U2615" s="2"/>
      <c r="V2615" s="2"/>
      <c r="X2615" s="1"/>
      <c r="Y2615" s="2"/>
      <c r="Z2615" s="2"/>
      <c r="AA2615" s="2"/>
      <c r="AB2615" s="2"/>
      <c r="AC2615" s="2"/>
      <c r="AD2615" s="2"/>
      <c r="AE2615" s="2"/>
      <c r="AF2615" s="2"/>
      <c r="AH2615" s="1"/>
      <c r="AI2615" s="2"/>
      <c r="AJ2615" s="2"/>
      <c r="AK2615" s="2"/>
      <c r="AL2615" s="2"/>
      <c r="AM2615" s="2"/>
      <c r="AN2615" s="2"/>
      <c r="AO2615" s="2"/>
      <c r="AP2615" s="2"/>
      <c r="AR2615" s="1"/>
      <c r="AS2615" s="2"/>
      <c r="AT2615" s="2"/>
      <c r="AU2615" s="2"/>
      <c r="AV2615" s="2"/>
      <c r="AW2615" s="2"/>
      <c r="AX2615" s="2"/>
      <c r="AY2615" s="2"/>
      <c r="AZ2615" s="2"/>
      <c r="BB2615" s="1"/>
    </row>
    <row r="2616" spans="6:54" x14ac:dyDescent="0.35">
      <c r="F2616" s="2"/>
      <c r="G2616" s="2"/>
      <c r="H2616" s="2"/>
      <c r="I2616" s="2"/>
      <c r="J2616" s="2"/>
      <c r="K2616" s="2"/>
      <c r="L2616" s="2"/>
      <c r="N2616" s="1"/>
      <c r="O2616" s="2"/>
      <c r="P2616" s="2"/>
      <c r="Q2616" s="2"/>
      <c r="R2616" s="2"/>
      <c r="S2616" s="2"/>
      <c r="T2616" s="2"/>
      <c r="U2616" s="2"/>
      <c r="V2616" s="2"/>
      <c r="X2616" s="1"/>
      <c r="Y2616" s="2"/>
      <c r="Z2616" s="2"/>
      <c r="AA2616" s="2"/>
      <c r="AB2616" s="2"/>
      <c r="AC2616" s="2"/>
      <c r="AD2616" s="2"/>
      <c r="AE2616" s="2"/>
      <c r="AF2616" s="2"/>
      <c r="AH2616" s="1"/>
      <c r="AI2616" s="2"/>
      <c r="AJ2616" s="2"/>
      <c r="AK2616" s="2"/>
      <c r="AL2616" s="2"/>
      <c r="AM2616" s="2"/>
      <c r="AN2616" s="2"/>
      <c r="AO2616" s="2"/>
      <c r="AP2616" s="2"/>
      <c r="AR2616" s="1"/>
      <c r="AS2616" s="2"/>
      <c r="AT2616" s="2"/>
      <c r="AU2616" s="2"/>
      <c r="AV2616" s="2"/>
      <c r="AW2616" s="2"/>
      <c r="AX2616" s="2"/>
      <c r="AY2616" s="2"/>
      <c r="AZ2616" s="2"/>
      <c r="BB2616" s="1"/>
    </row>
    <row r="2617" spans="6:54" x14ac:dyDescent="0.35">
      <c r="F2617" s="2"/>
      <c r="G2617" s="2"/>
      <c r="H2617" s="2"/>
      <c r="I2617" s="2"/>
      <c r="J2617" s="2"/>
      <c r="K2617" s="2"/>
      <c r="L2617" s="2"/>
      <c r="N2617" s="1"/>
      <c r="O2617" s="2"/>
      <c r="P2617" s="2"/>
      <c r="Q2617" s="2"/>
      <c r="R2617" s="2"/>
      <c r="S2617" s="2"/>
      <c r="T2617" s="2"/>
      <c r="U2617" s="2"/>
      <c r="V2617" s="2"/>
      <c r="X2617" s="1"/>
      <c r="Y2617" s="2"/>
      <c r="Z2617" s="2"/>
      <c r="AA2617" s="2"/>
      <c r="AB2617" s="2"/>
      <c r="AC2617" s="2"/>
      <c r="AD2617" s="2"/>
      <c r="AE2617" s="2"/>
      <c r="AF2617" s="2"/>
      <c r="AH2617" s="1"/>
      <c r="AI2617" s="2"/>
      <c r="AJ2617" s="2"/>
      <c r="AK2617" s="2"/>
      <c r="AL2617" s="2"/>
      <c r="AM2617" s="2"/>
      <c r="AN2617" s="2"/>
      <c r="AO2617" s="2"/>
      <c r="AP2617" s="2"/>
      <c r="AR2617" s="1"/>
      <c r="AS2617" s="2"/>
      <c r="AT2617" s="2"/>
      <c r="AU2617" s="2"/>
      <c r="AV2617" s="2"/>
      <c r="AW2617" s="2"/>
      <c r="AX2617" s="2"/>
      <c r="AY2617" s="2"/>
      <c r="AZ2617" s="2"/>
      <c r="BB2617" s="1"/>
    </row>
    <row r="2618" spans="6:54" x14ac:dyDescent="0.35">
      <c r="F2618" s="2"/>
      <c r="G2618" s="2"/>
      <c r="H2618" s="2"/>
      <c r="I2618" s="2"/>
      <c r="J2618" s="2"/>
      <c r="K2618" s="2"/>
      <c r="L2618" s="2"/>
      <c r="N2618" s="1"/>
      <c r="O2618" s="2"/>
      <c r="P2618" s="2"/>
      <c r="Q2618" s="2"/>
      <c r="R2618" s="2"/>
      <c r="S2618" s="2"/>
      <c r="T2618" s="2"/>
      <c r="U2618" s="2"/>
      <c r="V2618" s="2"/>
      <c r="X2618" s="1"/>
      <c r="Y2618" s="2"/>
      <c r="Z2618" s="2"/>
      <c r="AA2618" s="2"/>
      <c r="AB2618" s="2"/>
      <c r="AC2618" s="2"/>
      <c r="AD2618" s="2"/>
      <c r="AE2618" s="2"/>
      <c r="AF2618" s="2"/>
      <c r="AH2618" s="1"/>
      <c r="AI2618" s="2"/>
      <c r="AJ2618" s="2"/>
      <c r="AK2618" s="2"/>
      <c r="AL2618" s="2"/>
      <c r="AM2618" s="2"/>
      <c r="AN2618" s="2"/>
      <c r="AO2618" s="2"/>
      <c r="AP2618" s="2"/>
      <c r="AR2618" s="1"/>
      <c r="AS2618" s="2"/>
      <c r="AT2618" s="2"/>
      <c r="AU2618" s="2"/>
      <c r="AV2618" s="2"/>
      <c r="AW2618" s="2"/>
      <c r="AX2618" s="2"/>
      <c r="AY2618" s="2"/>
      <c r="AZ2618" s="2"/>
      <c r="BB2618" s="1"/>
    </row>
    <row r="2619" spans="6:54" x14ac:dyDescent="0.35">
      <c r="F2619" s="2"/>
      <c r="G2619" s="2"/>
      <c r="H2619" s="2"/>
      <c r="I2619" s="2"/>
      <c r="J2619" s="2"/>
      <c r="K2619" s="2"/>
      <c r="L2619" s="2"/>
      <c r="N2619" s="1"/>
      <c r="O2619" s="2"/>
      <c r="P2619" s="2"/>
      <c r="Q2619" s="2"/>
      <c r="R2619" s="2"/>
      <c r="S2619" s="2"/>
      <c r="T2619" s="2"/>
      <c r="U2619" s="2"/>
      <c r="V2619" s="2"/>
      <c r="X2619" s="1"/>
      <c r="Y2619" s="2"/>
      <c r="Z2619" s="2"/>
      <c r="AA2619" s="2"/>
      <c r="AB2619" s="2"/>
      <c r="AC2619" s="2"/>
      <c r="AD2619" s="2"/>
      <c r="AE2619" s="2"/>
      <c r="AF2619" s="2"/>
      <c r="AH2619" s="1"/>
      <c r="AI2619" s="2"/>
      <c r="AJ2619" s="2"/>
      <c r="AK2619" s="2"/>
      <c r="AL2619" s="2"/>
      <c r="AM2619" s="2"/>
      <c r="AN2619" s="2"/>
      <c r="AO2619" s="2"/>
      <c r="AP2619" s="2"/>
      <c r="AR2619" s="1"/>
      <c r="AS2619" s="2"/>
      <c r="AT2619" s="2"/>
      <c r="AU2619" s="2"/>
      <c r="AV2619" s="2"/>
      <c r="AW2619" s="2"/>
      <c r="AX2619" s="2"/>
      <c r="AY2619" s="2"/>
      <c r="AZ2619" s="2"/>
      <c r="BB2619" s="1"/>
    </row>
    <row r="2620" spans="6:54" x14ac:dyDescent="0.35">
      <c r="F2620" s="2"/>
      <c r="G2620" s="2"/>
      <c r="H2620" s="2"/>
      <c r="I2620" s="2"/>
      <c r="J2620" s="2"/>
      <c r="K2620" s="2"/>
      <c r="L2620" s="2"/>
      <c r="N2620" s="1"/>
      <c r="O2620" s="2"/>
      <c r="P2620" s="2"/>
      <c r="Q2620" s="2"/>
      <c r="R2620" s="2"/>
      <c r="S2620" s="2"/>
      <c r="T2620" s="2"/>
      <c r="U2620" s="2"/>
      <c r="V2620" s="2"/>
      <c r="X2620" s="1"/>
      <c r="Y2620" s="2"/>
      <c r="Z2620" s="2"/>
      <c r="AA2620" s="2"/>
      <c r="AB2620" s="2"/>
      <c r="AC2620" s="2"/>
      <c r="AD2620" s="2"/>
      <c r="AE2620" s="2"/>
      <c r="AF2620" s="2"/>
      <c r="AH2620" s="1"/>
      <c r="AI2620" s="2"/>
      <c r="AJ2620" s="2"/>
      <c r="AK2620" s="2"/>
      <c r="AL2620" s="2"/>
      <c r="AM2620" s="2"/>
      <c r="AN2620" s="2"/>
      <c r="AO2620" s="2"/>
      <c r="AP2620" s="2"/>
      <c r="AR2620" s="1"/>
      <c r="AS2620" s="2"/>
      <c r="AT2620" s="2"/>
      <c r="AU2620" s="2"/>
      <c r="AV2620" s="2"/>
      <c r="AW2620" s="2"/>
      <c r="AX2620" s="2"/>
      <c r="AY2620" s="2"/>
      <c r="AZ2620" s="2"/>
      <c r="BB2620" s="1"/>
    </row>
    <row r="2621" spans="6:54" x14ac:dyDescent="0.35">
      <c r="F2621" s="2"/>
      <c r="G2621" s="2"/>
      <c r="H2621" s="2"/>
      <c r="I2621" s="2"/>
      <c r="J2621" s="2"/>
      <c r="K2621" s="2"/>
      <c r="L2621" s="2"/>
      <c r="N2621" s="1"/>
      <c r="O2621" s="2"/>
      <c r="P2621" s="2"/>
      <c r="Q2621" s="2"/>
      <c r="R2621" s="2"/>
      <c r="S2621" s="2"/>
      <c r="T2621" s="2"/>
      <c r="U2621" s="2"/>
      <c r="V2621" s="2"/>
      <c r="X2621" s="1"/>
      <c r="Y2621" s="2"/>
      <c r="Z2621" s="2"/>
      <c r="AA2621" s="2"/>
      <c r="AB2621" s="2"/>
      <c r="AC2621" s="2"/>
      <c r="AD2621" s="2"/>
      <c r="AE2621" s="2"/>
      <c r="AF2621" s="2"/>
      <c r="AH2621" s="1"/>
      <c r="AI2621" s="2"/>
      <c r="AJ2621" s="2"/>
      <c r="AK2621" s="2"/>
      <c r="AL2621" s="2"/>
      <c r="AM2621" s="2"/>
      <c r="AN2621" s="2"/>
      <c r="AO2621" s="2"/>
      <c r="AP2621" s="2"/>
      <c r="AR2621" s="1"/>
      <c r="AS2621" s="2"/>
      <c r="AT2621" s="2"/>
      <c r="AU2621" s="2"/>
      <c r="AV2621" s="2"/>
      <c r="AW2621" s="2"/>
      <c r="AX2621" s="2"/>
      <c r="AY2621" s="2"/>
      <c r="AZ2621" s="2"/>
      <c r="BB2621" s="1"/>
    </row>
    <row r="2622" spans="6:54" x14ac:dyDescent="0.35">
      <c r="F2622" s="2"/>
      <c r="G2622" s="2"/>
      <c r="H2622" s="2"/>
      <c r="I2622" s="2"/>
      <c r="J2622" s="2"/>
      <c r="K2622" s="2"/>
      <c r="L2622" s="2"/>
      <c r="N2622" s="1"/>
      <c r="O2622" s="2"/>
      <c r="P2622" s="2"/>
      <c r="Q2622" s="2"/>
      <c r="R2622" s="2"/>
      <c r="S2622" s="2"/>
      <c r="T2622" s="2"/>
      <c r="U2622" s="2"/>
      <c r="V2622" s="2"/>
      <c r="X2622" s="1"/>
      <c r="Y2622" s="2"/>
      <c r="Z2622" s="2"/>
      <c r="AA2622" s="2"/>
      <c r="AB2622" s="2"/>
      <c r="AC2622" s="2"/>
      <c r="AD2622" s="2"/>
      <c r="AE2622" s="2"/>
      <c r="AF2622" s="2"/>
      <c r="AH2622" s="1"/>
      <c r="AI2622" s="2"/>
      <c r="AJ2622" s="2"/>
      <c r="AK2622" s="2"/>
      <c r="AL2622" s="2"/>
      <c r="AM2622" s="2"/>
      <c r="AN2622" s="2"/>
      <c r="AO2622" s="2"/>
      <c r="AP2622" s="2"/>
      <c r="AR2622" s="1"/>
      <c r="AS2622" s="2"/>
      <c r="AT2622" s="2"/>
      <c r="AU2622" s="2"/>
      <c r="AV2622" s="2"/>
      <c r="AW2622" s="2"/>
      <c r="AX2622" s="2"/>
      <c r="AY2622" s="2"/>
      <c r="AZ2622" s="2"/>
      <c r="BB2622" s="1"/>
    </row>
    <row r="2623" spans="6:54" x14ac:dyDescent="0.35">
      <c r="F2623" s="2"/>
      <c r="G2623" s="2"/>
      <c r="H2623" s="2"/>
      <c r="I2623" s="2"/>
      <c r="J2623" s="2"/>
      <c r="K2623" s="2"/>
      <c r="L2623" s="2"/>
      <c r="N2623" s="1"/>
      <c r="O2623" s="2"/>
      <c r="P2623" s="2"/>
      <c r="Q2623" s="2"/>
      <c r="R2623" s="2"/>
      <c r="S2623" s="2"/>
      <c r="T2623" s="2"/>
      <c r="U2623" s="2"/>
      <c r="V2623" s="2"/>
      <c r="X2623" s="1"/>
      <c r="Y2623" s="2"/>
      <c r="Z2623" s="2"/>
      <c r="AA2623" s="2"/>
      <c r="AB2623" s="2"/>
      <c r="AC2623" s="2"/>
      <c r="AD2623" s="2"/>
      <c r="AE2623" s="2"/>
      <c r="AF2623" s="2"/>
      <c r="AH2623" s="1"/>
      <c r="AI2623" s="2"/>
      <c r="AJ2623" s="2"/>
      <c r="AK2623" s="2"/>
      <c r="AL2623" s="2"/>
      <c r="AM2623" s="2"/>
      <c r="AN2623" s="2"/>
      <c r="AO2623" s="2"/>
      <c r="AP2623" s="2"/>
      <c r="AR2623" s="1"/>
      <c r="AS2623" s="2"/>
      <c r="AT2623" s="2"/>
      <c r="AU2623" s="2"/>
      <c r="AV2623" s="2"/>
      <c r="AW2623" s="2"/>
      <c r="AX2623" s="2"/>
      <c r="AY2623" s="2"/>
      <c r="AZ2623" s="2"/>
      <c r="BB2623" s="1"/>
    </row>
    <row r="2624" spans="6:54" x14ac:dyDescent="0.35">
      <c r="F2624" s="2"/>
      <c r="G2624" s="2"/>
      <c r="H2624" s="2"/>
      <c r="I2624" s="2"/>
      <c r="J2624" s="2"/>
      <c r="K2624" s="2"/>
      <c r="L2624" s="2"/>
      <c r="N2624" s="1"/>
      <c r="O2624" s="2"/>
      <c r="P2624" s="2"/>
      <c r="Q2624" s="2"/>
      <c r="R2624" s="2"/>
      <c r="S2624" s="2"/>
      <c r="T2624" s="2"/>
      <c r="U2624" s="2"/>
      <c r="V2624" s="2"/>
      <c r="X2624" s="1"/>
      <c r="Y2624" s="2"/>
      <c r="Z2624" s="2"/>
      <c r="AA2624" s="2"/>
      <c r="AB2624" s="2"/>
      <c r="AC2624" s="2"/>
      <c r="AD2624" s="2"/>
      <c r="AE2624" s="2"/>
      <c r="AF2624" s="2"/>
      <c r="AH2624" s="1"/>
      <c r="AI2624" s="2"/>
      <c r="AJ2624" s="2"/>
      <c r="AK2624" s="2"/>
      <c r="AL2624" s="2"/>
      <c r="AM2624" s="2"/>
      <c r="AN2624" s="2"/>
      <c r="AO2624" s="2"/>
      <c r="AP2624" s="2"/>
      <c r="AR2624" s="1"/>
      <c r="AS2624" s="2"/>
      <c r="AT2624" s="2"/>
      <c r="AU2624" s="2"/>
      <c r="AV2624" s="2"/>
      <c r="AW2624" s="2"/>
      <c r="AX2624" s="2"/>
      <c r="AY2624" s="2"/>
      <c r="AZ2624" s="2"/>
      <c r="BB2624" s="1"/>
    </row>
    <row r="2625" spans="6:54" x14ac:dyDescent="0.35">
      <c r="F2625" s="2"/>
      <c r="G2625" s="2"/>
      <c r="H2625" s="2"/>
      <c r="I2625" s="2"/>
      <c r="J2625" s="2"/>
      <c r="K2625" s="2"/>
      <c r="L2625" s="2"/>
      <c r="N2625" s="1"/>
      <c r="O2625" s="2"/>
      <c r="P2625" s="2"/>
      <c r="Q2625" s="2"/>
      <c r="R2625" s="2"/>
      <c r="S2625" s="2"/>
      <c r="T2625" s="2"/>
      <c r="U2625" s="2"/>
      <c r="V2625" s="2"/>
      <c r="X2625" s="1"/>
      <c r="Y2625" s="2"/>
      <c r="Z2625" s="2"/>
      <c r="AA2625" s="2"/>
      <c r="AB2625" s="2"/>
      <c r="AC2625" s="2"/>
      <c r="AD2625" s="2"/>
      <c r="AE2625" s="2"/>
      <c r="AF2625" s="2"/>
      <c r="AH2625" s="1"/>
      <c r="AI2625" s="2"/>
      <c r="AJ2625" s="2"/>
      <c r="AK2625" s="2"/>
      <c r="AL2625" s="2"/>
      <c r="AM2625" s="2"/>
      <c r="AN2625" s="2"/>
      <c r="AO2625" s="2"/>
      <c r="AP2625" s="2"/>
      <c r="AR2625" s="1"/>
      <c r="AS2625" s="2"/>
      <c r="AT2625" s="2"/>
      <c r="AU2625" s="2"/>
      <c r="AV2625" s="2"/>
      <c r="AW2625" s="2"/>
      <c r="AX2625" s="2"/>
      <c r="AY2625" s="2"/>
      <c r="AZ2625" s="2"/>
      <c r="BB2625" s="1"/>
    </row>
    <row r="2626" spans="6:54" x14ac:dyDescent="0.35">
      <c r="F2626" s="2"/>
      <c r="G2626" s="2"/>
      <c r="H2626" s="2"/>
      <c r="I2626" s="2"/>
      <c r="J2626" s="2"/>
      <c r="K2626" s="2"/>
      <c r="L2626" s="2"/>
      <c r="N2626" s="1"/>
      <c r="O2626" s="2"/>
      <c r="P2626" s="2"/>
      <c r="Q2626" s="2"/>
      <c r="R2626" s="2"/>
      <c r="S2626" s="2"/>
      <c r="T2626" s="2"/>
      <c r="U2626" s="2"/>
      <c r="V2626" s="2"/>
      <c r="X2626" s="1"/>
      <c r="Y2626" s="2"/>
      <c r="Z2626" s="2"/>
      <c r="AA2626" s="2"/>
      <c r="AB2626" s="2"/>
      <c r="AC2626" s="2"/>
      <c r="AD2626" s="2"/>
      <c r="AE2626" s="2"/>
      <c r="AF2626" s="2"/>
      <c r="AH2626" s="1"/>
      <c r="AI2626" s="2"/>
      <c r="AJ2626" s="2"/>
      <c r="AK2626" s="2"/>
      <c r="AL2626" s="2"/>
      <c r="AM2626" s="2"/>
      <c r="AN2626" s="2"/>
      <c r="AO2626" s="2"/>
      <c r="AP2626" s="2"/>
      <c r="AR2626" s="1"/>
      <c r="AS2626" s="2"/>
      <c r="AT2626" s="2"/>
      <c r="AU2626" s="2"/>
      <c r="AV2626" s="2"/>
      <c r="AW2626" s="2"/>
      <c r="AX2626" s="2"/>
      <c r="AY2626" s="2"/>
      <c r="AZ2626" s="2"/>
      <c r="BB2626" s="1"/>
    </row>
    <row r="2627" spans="6:54" x14ac:dyDescent="0.35">
      <c r="F2627" s="2"/>
      <c r="G2627" s="2"/>
      <c r="H2627" s="2"/>
      <c r="I2627" s="2"/>
      <c r="J2627" s="2"/>
      <c r="K2627" s="2"/>
      <c r="L2627" s="2"/>
      <c r="N2627" s="1"/>
      <c r="O2627" s="2"/>
      <c r="P2627" s="2"/>
      <c r="Q2627" s="2"/>
      <c r="R2627" s="2"/>
      <c r="S2627" s="2"/>
      <c r="T2627" s="2"/>
      <c r="U2627" s="2"/>
      <c r="V2627" s="2"/>
      <c r="X2627" s="1"/>
      <c r="Y2627" s="2"/>
      <c r="Z2627" s="2"/>
      <c r="AA2627" s="2"/>
      <c r="AB2627" s="2"/>
      <c r="AC2627" s="2"/>
      <c r="AD2627" s="2"/>
      <c r="AE2627" s="2"/>
      <c r="AF2627" s="2"/>
      <c r="AH2627" s="1"/>
      <c r="AI2627" s="2"/>
      <c r="AJ2627" s="2"/>
      <c r="AK2627" s="2"/>
      <c r="AL2627" s="2"/>
      <c r="AM2627" s="2"/>
      <c r="AN2627" s="2"/>
      <c r="AO2627" s="2"/>
      <c r="AP2627" s="2"/>
      <c r="AR2627" s="1"/>
      <c r="AS2627" s="2"/>
      <c r="AT2627" s="2"/>
      <c r="AU2627" s="2"/>
      <c r="AV2627" s="2"/>
      <c r="AW2627" s="2"/>
      <c r="AX2627" s="2"/>
      <c r="AY2627" s="2"/>
      <c r="AZ2627" s="2"/>
      <c r="BB2627" s="1"/>
    </row>
    <row r="2628" spans="6:54" x14ac:dyDescent="0.35">
      <c r="F2628" s="2"/>
      <c r="G2628" s="2"/>
      <c r="H2628" s="2"/>
      <c r="I2628" s="2"/>
      <c r="J2628" s="2"/>
      <c r="K2628" s="2"/>
      <c r="L2628" s="2"/>
      <c r="N2628" s="1"/>
      <c r="O2628" s="2"/>
      <c r="P2628" s="2"/>
      <c r="Q2628" s="2"/>
      <c r="R2628" s="2"/>
      <c r="S2628" s="2"/>
      <c r="T2628" s="2"/>
      <c r="U2628" s="2"/>
      <c r="V2628" s="2"/>
      <c r="X2628" s="1"/>
      <c r="Y2628" s="2"/>
      <c r="Z2628" s="2"/>
      <c r="AA2628" s="2"/>
      <c r="AB2628" s="2"/>
      <c r="AC2628" s="2"/>
      <c r="AD2628" s="2"/>
      <c r="AE2628" s="2"/>
      <c r="AF2628" s="2"/>
      <c r="AH2628" s="1"/>
      <c r="AI2628" s="2"/>
      <c r="AJ2628" s="2"/>
      <c r="AK2628" s="2"/>
      <c r="AL2628" s="2"/>
      <c r="AM2628" s="2"/>
      <c r="AN2628" s="2"/>
      <c r="AO2628" s="2"/>
      <c r="AP2628" s="2"/>
      <c r="AR2628" s="1"/>
      <c r="AS2628" s="2"/>
      <c r="AT2628" s="2"/>
      <c r="AU2628" s="2"/>
      <c r="AV2628" s="2"/>
      <c r="AW2628" s="2"/>
      <c r="AX2628" s="2"/>
      <c r="AY2628" s="2"/>
      <c r="AZ2628" s="2"/>
      <c r="BB2628" s="1"/>
    </row>
    <row r="2629" spans="6:54" x14ac:dyDescent="0.35">
      <c r="F2629" s="2"/>
      <c r="G2629" s="2"/>
      <c r="H2629" s="2"/>
      <c r="I2629" s="2"/>
      <c r="J2629" s="2"/>
      <c r="K2629" s="2"/>
      <c r="L2629" s="2"/>
      <c r="N2629" s="1"/>
      <c r="O2629" s="2"/>
      <c r="P2629" s="2"/>
      <c r="Q2629" s="2"/>
      <c r="R2629" s="2"/>
      <c r="S2629" s="2"/>
      <c r="T2629" s="2"/>
      <c r="U2629" s="2"/>
      <c r="V2629" s="2"/>
      <c r="X2629" s="1"/>
      <c r="Y2629" s="2"/>
      <c r="Z2629" s="2"/>
      <c r="AA2629" s="2"/>
      <c r="AB2629" s="2"/>
      <c r="AC2629" s="2"/>
      <c r="AD2629" s="2"/>
      <c r="AE2629" s="2"/>
      <c r="AF2629" s="2"/>
      <c r="AH2629" s="1"/>
      <c r="AI2629" s="2"/>
      <c r="AJ2629" s="2"/>
      <c r="AK2629" s="2"/>
      <c r="AL2629" s="2"/>
      <c r="AM2629" s="2"/>
      <c r="AN2629" s="2"/>
      <c r="AO2629" s="2"/>
      <c r="AP2629" s="2"/>
      <c r="AR2629" s="1"/>
      <c r="AS2629" s="2"/>
      <c r="AT2629" s="2"/>
      <c r="AU2629" s="2"/>
      <c r="AV2629" s="2"/>
      <c r="AW2629" s="2"/>
      <c r="AX2629" s="2"/>
      <c r="AY2629" s="2"/>
      <c r="AZ2629" s="2"/>
      <c r="BB2629" s="1"/>
    </row>
    <row r="2630" spans="6:54" x14ac:dyDescent="0.35">
      <c r="F2630" s="2"/>
      <c r="G2630" s="2"/>
      <c r="H2630" s="2"/>
      <c r="I2630" s="2"/>
      <c r="J2630" s="2"/>
      <c r="K2630" s="2"/>
      <c r="L2630" s="2"/>
      <c r="N2630" s="1"/>
      <c r="O2630" s="2"/>
      <c r="P2630" s="2"/>
      <c r="Q2630" s="2"/>
      <c r="R2630" s="2"/>
      <c r="S2630" s="2"/>
      <c r="T2630" s="2"/>
      <c r="U2630" s="2"/>
      <c r="V2630" s="2"/>
      <c r="X2630" s="1"/>
      <c r="Y2630" s="2"/>
      <c r="Z2630" s="2"/>
      <c r="AA2630" s="2"/>
      <c r="AB2630" s="2"/>
      <c r="AC2630" s="2"/>
      <c r="AD2630" s="2"/>
      <c r="AE2630" s="2"/>
      <c r="AF2630" s="2"/>
      <c r="AH2630" s="1"/>
      <c r="AI2630" s="2"/>
      <c r="AJ2630" s="2"/>
      <c r="AK2630" s="2"/>
      <c r="AL2630" s="2"/>
      <c r="AM2630" s="2"/>
      <c r="AN2630" s="2"/>
      <c r="AO2630" s="2"/>
      <c r="AP2630" s="2"/>
      <c r="AR2630" s="1"/>
      <c r="AS2630" s="2"/>
      <c r="AT2630" s="2"/>
      <c r="AU2630" s="2"/>
      <c r="AV2630" s="2"/>
      <c r="AW2630" s="2"/>
      <c r="AX2630" s="2"/>
      <c r="AY2630" s="2"/>
      <c r="AZ2630" s="2"/>
      <c r="BB2630" s="1"/>
    </row>
    <row r="2631" spans="6:54" x14ac:dyDescent="0.35">
      <c r="F2631" s="2"/>
      <c r="G2631" s="2"/>
      <c r="H2631" s="2"/>
      <c r="I2631" s="2"/>
      <c r="J2631" s="2"/>
      <c r="K2631" s="2"/>
      <c r="L2631" s="2"/>
      <c r="N2631" s="1"/>
      <c r="O2631" s="2"/>
      <c r="P2631" s="2"/>
      <c r="Q2631" s="2"/>
      <c r="R2631" s="2"/>
      <c r="S2631" s="2"/>
      <c r="T2631" s="2"/>
      <c r="U2631" s="2"/>
      <c r="V2631" s="2"/>
      <c r="X2631" s="1"/>
      <c r="Y2631" s="2"/>
      <c r="Z2631" s="2"/>
      <c r="AA2631" s="2"/>
      <c r="AB2631" s="2"/>
      <c r="AC2631" s="2"/>
      <c r="AD2631" s="2"/>
      <c r="AE2631" s="2"/>
      <c r="AF2631" s="2"/>
      <c r="AH2631" s="1"/>
      <c r="AI2631" s="2"/>
      <c r="AJ2631" s="2"/>
      <c r="AK2631" s="2"/>
      <c r="AL2631" s="2"/>
      <c r="AM2631" s="2"/>
      <c r="AN2631" s="2"/>
      <c r="AO2631" s="2"/>
      <c r="AP2631" s="2"/>
      <c r="AR2631" s="1"/>
      <c r="AS2631" s="2"/>
      <c r="AT2631" s="2"/>
      <c r="AU2631" s="2"/>
      <c r="AV2631" s="2"/>
      <c r="AW2631" s="2"/>
      <c r="AX2631" s="2"/>
      <c r="AY2631" s="2"/>
      <c r="AZ2631" s="2"/>
      <c r="BB2631" s="1"/>
    </row>
    <row r="2632" spans="6:54" x14ac:dyDescent="0.35">
      <c r="F2632" s="2"/>
      <c r="G2632" s="2"/>
      <c r="H2632" s="2"/>
      <c r="I2632" s="2"/>
      <c r="J2632" s="2"/>
      <c r="K2632" s="2"/>
      <c r="L2632" s="2"/>
      <c r="N2632" s="1"/>
      <c r="O2632" s="2"/>
      <c r="P2632" s="2"/>
      <c r="Q2632" s="2"/>
      <c r="R2632" s="2"/>
      <c r="S2632" s="2"/>
      <c r="T2632" s="2"/>
      <c r="U2632" s="2"/>
      <c r="V2632" s="2"/>
      <c r="X2632" s="1"/>
      <c r="Y2632" s="2"/>
      <c r="Z2632" s="2"/>
      <c r="AA2632" s="2"/>
      <c r="AB2632" s="2"/>
      <c r="AC2632" s="2"/>
      <c r="AD2632" s="2"/>
      <c r="AE2632" s="2"/>
      <c r="AF2632" s="2"/>
      <c r="AH2632" s="1"/>
      <c r="AI2632" s="2"/>
      <c r="AJ2632" s="2"/>
      <c r="AK2632" s="2"/>
      <c r="AL2632" s="2"/>
      <c r="AM2632" s="2"/>
      <c r="AN2632" s="2"/>
      <c r="AO2632" s="2"/>
      <c r="AP2632" s="2"/>
      <c r="AR2632" s="1"/>
      <c r="AS2632" s="2"/>
      <c r="AT2632" s="2"/>
      <c r="AU2632" s="2"/>
      <c r="AV2632" s="2"/>
      <c r="AW2632" s="2"/>
      <c r="AX2632" s="2"/>
      <c r="AY2632" s="2"/>
      <c r="AZ2632" s="2"/>
      <c r="BB2632" s="1"/>
    </row>
    <row r="2633" spans="6:54" x14ac:dyDescent="0.35">
      <c r="F2633" s="2"/>
      <c r="G2633" s="2"/>
      <c r="H2633" s="2"/>
      <c r="I2633" s="2"/>
      <c r="J2633" s="2"/>
      <c r="K2633" s="2"/>
      <c r="L2633" s="2"/>
      <c r="N2633" s="1"/>
      <c r="O2633" s="2"/>
      <c r="P2633" s="2"/>
      <c r="Q2633" s="2"/>
      <c r="R2633" s="2"/>
      <c r="S2633" s="2"/>
      <c r="T2633" s="2"/>
      <c r="U2633" s="2"/>
      <c r="V2633" s="2"/>
      <c r="X2633" s="1"/>
      <c r="Y2633" s="2"/>
      <c r="Z2633" s="2"/>
      <c r="AA2633" s="2"/>
      <c r="AB2633" s="2"/>
      <c r="AC2633" s="2"/>
      <c r="AD2633" s="2"/>
      <c r="AE2633" s="2"/>
      <c r="AF2633" s="2"/>
      <c r="AH2633" s="1"/>
      <c r="AI2633" s="2"/>
      <c r="AJ2633" s="2"/>
      <c r="AK2633" s="2"/>
      <c r="AL2633" s="2"/>
      <c r="AM2633" s="2"/>
      <c r="AN2633" s="2"/>
      <c r="AO2633" s="2"/>
      <c r="AP2633" s="2"/>
      <c r="AR2633" s="1"/>
      <c r="AS2633" s="2"/>
      <c r="AT2633" s="2"/>
      <c r="AU2633" s="2"/>
      <c r="AV2633" s="2"/>
      <c r="AW2633" s="2"/>
      <c r="AX2633" s="2"/>
      <c r="AY2633" s="2"/>
      <c r="AZ2633" s="2"/>
      <c r="BB2633" s="1"/>
    </row>
    <row r="2634" spans="6:54" x14ac:dyDescent="0.35">
      <c r="F2634" s="2"/>
      <c r="G2634" s="2"/>
      <c r="H2634" s="2"/>
      <c r="I2634" s="2"/>
      <c r="J2634" s="2"/>
      <c r="K2634" s="2"/>
      <c r="L2634" s="2"/>
      <c r="N2634" s="1"/>
      <c r="O2634" s="2"/>
      <c r="P2634" s="2"/>
      <c r="Q2634" s="2"/>
      <c r="R2634" s="2"/>
      <c r="S2634" s="2"/>
      <c r="T2634" s="2"/>
      <c r="U2634" s="2"/>
      <c r="V2634" s="2"/>
      <c r="X2634" s="1"/>
      <c r="Y2634" s="2"/>
      <c r="Z2634" s="2"/>
      <c r="AA2634" s="2"/>
      <c r="AB2634" s="2"/>
      <c r="AC2634" s="2"/>
      <c r="AD2634" s="2"/>
      <c r="AE2634" s="2"/>
      <c r="AF2634" s="2"/>
      <c r="AH2634" s="1"/>
      <c r="AI2634" s="2"/>
      <c r="AJ2634" s="2"/>
      <c r="AK2634" s="2"/>
      <c r="AL2634" s="2"/>
      <c r="AM2634" s="2"/>
      <c r="AN2634" s="2"/>
      <c r="AO2634" s="2"/>
      <c r="AP2634" s="2"/>
      <c r="AR2634" s="1"/>
      <c r="AS2634" s="2"/>
      <c r="AT2634" s="2"/>
      <c r="AU2634" s="2"/>
      <c r="AV2634" s="2"/>
      <c r="AW2634" s="2"/>
      <c r="AX2634" s="2"/>
      <c r="AY2634" s="2"/>
      <c r="AZ2634" s="2"/>
      <c r="BB2634" s="1"/>
    </row>
    <row r="2635" spans="6:54" x14ac:dyDescent="0.35">
      <c r="F2635" s="2"/>
      <c r="G2635" s="2"/>
      <c r="H2635" s="2"/>
      <c r="I2635" s="2"/>
      <c r="J2635" s="2"/>
      <c r="K2635" s="2"/>
      <c r="L2635" s="2"/>
      <c r="N2635" s="1"/>
      <c r="O2635" s="2"/>
      <c r="P2635" s="2"/>
      <c r="Q2635" s="2"/>
      <c r="R2635" s="2"/>
      <c r="S2635" s="2"/>
      <c r="T2635" s="2"/>
      <c r="U2635" s="2"/>
      <c r="V2635" s="2"/>
      <c r="X2635" s="1"/>
      <c r="Y2635" s="2"/>
      <c r="Z2635" s="2"/>
      <c r="AA2635" s="2"/>
      <c r="AB2635" s="2"/>
      <c r="AC2635" s="2"/>
      <c r="AD2635" s="2"/>
      <c r="AE2635" s="2"/>
      <c r="AF2635" s="2"/>
      <c r="AH2635" s="1"/>
      <c r="AI2635" s="2"/>
      <c r="AJ2635" s="2"/>
      <c r="AK2635" s="2"/>
      <c r="AL2635" s="2"/>
      <c r="AM2635" s="2"/>
      <c r="AN2635" s="2"/>
      <c r="AO2635" s="2"/>
      <c r="AP2635" s="2"/>
      <c r="AR2635" s="1"/>
      <c r="AS2635" s="2"/>
      <c r="AT2635" s="2"/>
      <c r="AU2635" s="2"/>
      <c r="AV2635" s="2"/>
      <c r="AW2635" s="2"/>
      <c r="AX2635" s="2"/>
      <c r="AY2635" s="2"/>
      <c r="AZ2635" s="2"/>
      <c r="BB2635" s="1"/>
    </row>
    <row r="2636" spans="6:54" x14ac:dyDescent="0.35">
      <c r="F2636" s="2"/>
      <c r="G2636" s="2"/>
      <c r="H2636" s="2"/>
      <c r="I2636" s="2"/>
      <c r="J2636" s="2"/>
      <c r="K2636" s="2"/>
      <c r="L2636" s="2"/>
      <c r="N2636" s="1"/>
      <c r="O2636" s="2"/>
      <c r="P2636" s="2"/>
      <c r="Q2636" s="2"/>
      <c r="R2636" s="2"/>
      <c r="S2636" s="2"/>
      <c r="T2636" s="2"/>
      <c r="U2636" s="2"/>
      <c r="V2636" s="2"/>
      <c r="X2636" s="1"/>
      <c r="Y2636" s="2"/>
      <c r="Z2636" s="2"/>
      <c r="AA2636" s="2"/>
      <c r="AB2636" s="2"/>
      <c r="AC2636" s="2"/>
      <c r="AD2636" s="2"/>
      <c r="AE2636" s="2"/>
      <c r="AF2636" s="2"/>
      <c r="AH2636" s="1"/>
      <c r="AI2636" s="2"/>
      <c r="AJ2636" s="2"/>
      <c r="AK2636" s="2"/>
      <c r="AL2636" s="2"/>
      <c r="AM2636" s="2"/>
      <c r="AN2636" s="2"/>
      <c r="AO2636" s="2"/>
      <c r="AP2636" s="2"/>
      <c r="AR2636" s="1"/>
      <c r="AS2636" s="2"/>
      <c r="AT2636" s="2"/>
      <c r="AU2636" s="2"/>
      <c r="AV2636" s="2"/>
      <c r="AW2636" s="2"/>
      <c r="AX2636" s="2"/>
      <c r="AY2636" s="2"/>
      <c r="AZ2636" s="2"/>
      <c r="BB2636" s="1"/>
    </row>
    <row r="2637" spans="6:54" x14ac:dyDescent="0.35">
      <c r="F2637" s="2"/>
      <c r="G2637" s="2"/>
      <c r="H2637" s="2"/>
      <c r="I2637" s="2"/>
      <c r="J2637" s="2"/>
      <c r="K2637" s="2"/>
      <c r="L2637" s="2"/>
      <c r="N2637" s="1"/>
      <c r="O2637" s="2"/>
      <c r="P2637" s="2"/>
      <c r="Q2637" s="2"/>
      <c r="R2637" s="2"/>
      <c r="S2637" s="2"/>
      <c r="T2637" s="2"/>
      <c r="U2637" s="2"/>
      <c r="V2637" s="2"/>
      <c r="X2637" s="1"/>
      <c r="Y2637" s="2"/>
      <c r="Z2637" s="2"/>
      <c r="AA2637" s="2"/>
      <c r="AB2637" s="2"/>
      <c r="AC2637" s="2"/>
      <c r="AD2637" s="2"/>
      <c r="AE2637" s="2"/>
      <c r="AF2637" s="2"/>
      <c r="AH2637" s="1"/>
      <c r="AI2637" s="2"/>
      <c r="AJ2637" s="2"/>
      <c r="AK2637" s="2"/>
      <c r="AL2637" s="2"/>
      <c r="AM2637" s="2"/>
      <c r="AN2637" s="2"/>
      <c r="AO2637" s="2"/>
      <c r="AP2637" s="2"/>
      <c r="AR2637" s="1"/>
      <c r="AS2637" s="2"/>
      <c r="AT2637" s="2"/>
      <c r="AU2637" s="2"/>
      <c r="AV2637" s="2"/>
      <c r="AW2637" s="2"/>
      <c r="AX2637" s="2"/>
      <c r="AY2637" s="2"/>
      <c r="AZ2637" s="2"/>
      <c r="BB2637" s="1"/>
    </row>
    <row r="2638" spans="6:54" x14ac:dyDescent="0.35">
      <c r="F2638" s="2"/>
      <c r="G2638" s="2"/>
      <c r="H2638" s="2"/>
      <c r="I2638" s="2"/>
      <c r="J2638" s="2"/>
      <c r="K2638" s="2"/>
      <c r="L2638" s="2"/>
      <c r="N2638" s="1"/>
      <c r="O2638" s="2"/>
      <c r="P2638" s="2"/>
      <c r="Q2638" s="2"/>
      <c r="R2638" s="2"/>
      <c r="S2638" s="2"/>
      <c r="T2638" s="2"/>
      <c r="U2638" s="2"/>
      <c r="V2638" s="2"/>
      <c r="X2638" s="1"/>
      <c r="Y2638" s="2"/>
      <c r="Z2638" s="2"/>
      <c r="AA2638" s="2"/>
      <c r="AB2638" s="2"/>
      <c r="AC2638" s="2"/>
      <c r="AD2638" s="2"/>
      <c r="AE2638" s="2"/>
      <c r="AF2638" s="2"/>
      <c r="AH2638" s="1"/>
      <c r="AI2638" s="2"/>
      <c r="AJ2638" s="2"/>
      <c r="AK2638" s="2"/>
      <c r="AL2638" s="2"/>
      <c r="AM2638" s="2"/>
      <c r="AN2638" s="2"/>
      <c r="AO2638" s="2"/>
      <c r="AP2638" s="2"/>
      <c r="AR2638" s="1"/>
      <c r="AS2638" s="2"/>
      <c r="AT2638" s="2"/>
      <c r="AU2638" s="2"/>
      <c r="AV2638" s="2"/>
      <c r="AW2638" s="2"/>
      <c r="AX2638" s="2"/>
      <c r="AY2638" s="2"/>
      <c r="AZ2638" s="2"/>
      <c r="BB2638" s="1"/>
    </row>
    <row r="2639" spans="6:54" x14ac:dyDescent="0.35">
      <c r="F2639" s="2"/>
      <c r="G2639" s="2"/>
      <c r="H2639" s="2"/>
      <c r="I2639" s="2"/>
      <c r="J2639" s="2"/>
      <c r="K2639" s="2"/>
      <c r="L2639" s="2"/>
      <c r="N2639" s="1"/>
      <c r="O2639" s="2"/>
      <c r="P2639" s="2"/>
      <c r="Q2639" s="2"/>
      <c r="R2639" s="2"/>
      <c r="S2639" s="2"/>
      <c r="T2639" s="2"/>
      <c r="U2639" s="2"/>
      <c r="V2639" s="2"/>
      <c r="X2639" s="1"/>
      <c r="Y2639" s="2"/>
      <c r="Z2639" s="2"/>
      <c r="AA2639" s="2"/>
      <c r="AB2639" s="2"/>
      <c r="AC2639" s="2"/>
      <c r="AD2639" s="2"/>
      <c r="AE2639" s="2"/>
      <c r="AF2639" s="2"/>
      <c r="AH2639" s="1"/>
      <c r="AI2639" s="2"/>
      <c r="AJ2639" s="2"/>
      <c r="AK2639" s="2"/>
      <c r="AL2639" s="2"/>
      <c r="AM2639" s="2"/>
      <c r="AN2639" s="2"/>
      <c r="AO2639" s="2"/>
      <c r="AP2639" s="2"/>
      <c r="AR2639" s="1"/>
      <c r="AS2639" s="2"/>
      <c r="AT2639" s="2"/>
      <c r="AU2639" s="2"/>
      <c r="AV2639" s="2"/>
      <c r="AW2639" s="2"/>
      <c r="AX2639" s="2"/>
      <c r="AY2639" s="2"/>
      <c r="AZ2639" s="2"/>
      <c r="BB2639" s="1"/>
    </row>
    <row r="2640" spans="6:54" x14ac:dyDescent="0.35">
      <c r="F2640" s="2"/>
      <c r="G2640" s="2"/>
      <c r="H2640" s="2"/>
      <c r="I2640" s="2"/>
      <c r="J2640" s="2"/>
      <c r="K2640" s="2"/>
      <c r="L2640" s="2"/>
      <c r="N2640" s="1"/>
      <c r="O2640" s="2"/>
      <c r="P2640" s="2"/>
      <c r="Q2640" s="2"/>
      <c r="R2640" s="2"/>
      <c r="S2640" s="2"/>
      <c r="T2640" s="2"/>
      <c r="U2640" s="2"/>
      <c r="V2640" s="2"/>
      <c r="X2640" s="1"/>
      <c r="Y2640" s="2"/>
      <c r="Z2640" s="2"/>
      <c r="AA2640" s="2"/>
      <c r="AB2640" s="2"/>
      <c r="AC2640" s="2"/>
      <c r="AD2640" s="2"/>
      <c r="AE2640" s="2"/>
      <c r="AF2640" s="2"/>
      <c r="AH2640" s="1"/>
      <c r="AI2640" s="2"/>
      <c r="AJ2640" s="2"/>
      <c r="AK2640" s="2"/>
      <c r="AL2640" s="2"/>
      <c r="AM2640" s="2"/>
      <c r="AN2640" s="2"/>
      <c r="AO2640" s="2"/>
      <c r="AP2640" s="2"/>
      <c r="AR2640" s="1"/>
      <c r="AS2640" s="2"/>
      <c r="AT2640" s="2"/>
      <c r="AU2640" s="2"/>
      <c r="AV2640" s="2"/>
      <c r="AW2640" s="2"/>
      <c r="AX2640" s="2"/>
      <c r="AY2640" s="2"/>
      <c r="AZ2640" s="2"/>
      <c r="BB2640" s="1"/>
    </row>
    <row r="2641" spans="6:54" x14ac:dyDescent="0.35">
      <c r="F2641" s="2"/>
      <c r="G2641" s="2"/>
      <c r="H2641" s="2"/>
      <c r="I2641" s="2"/>
      <c r="J2641" s="2"/>
      <c r="K2641" s="2"/>
      <c r="L2641" s="2"/>
      <c r="N2641" s="1"/>
      <c r="O2641" s="2"/>
      <c r="P2641" s="2"/>
      <c r="Q2641" s="2"/>
      <c r="R2641" s="2"/>
      <c r="S2641" s="2"/>
      <c r="T2641" s="2"/>
      <c r="U2641" s="2"/>
      <c r="V2641" s="2"/>
      <c r="X2641" s="1"/>
      <c r="Y2641" s="2"/>
      <c r="Z2641" s="2"/>
      <c r="AA2641" s="2"/>
      <c r="AB2641" s="2"/>
      <c r="AC2641" s="2"/>
      <c r="AD2641" s="2"/>
      <c r="AE2641" s="2"/>
      <c r="AF2641" s="2"/>
      <c r="AH2641" s="1"/>
      <c r="AI2641" s="2"/>
      <c r="AJ2641" s="2"/>
      <c r="AK2641" s="2"/>
      <c r="AL2641" s="2"/>
      <c r="AM2641" s="2"/>
      <c r="AN2641" s="2"/>
      <c r="AO2641" s="2"/>
      <c r="AP2641" s="2"/>
      <c r="AR2641" s="1"/>
      <c r="AS2641" s="2"/>
      <c r="AT2641" s="2"/>
      <c r="AU2641" s="2"/>
      <c r="AV2641" s="2"/>
      <c r="AW2641" s="2"/>
      <c r="AX2641" s="2"/>
      <c r="AY2641" s="2"/>
      <c r="AZ2641" s="2"/>
      <c r="BB2641" s="1"/>
    </row>
    <row r="2642" spans="6:54" x14ac:dyDescent="0.35">
      <c r="F2642" s="2"/>
      <c r="G2642" s="2"/>
      <c r="H2642" s="2"/>
      <c r="I2642" s="2"/>
      <c r="J2642" s="2"/>
      <c r="K2642" s="2"/>
      <c r="L2642" s="2"/>
      <c r="N2642" s="1"/>
      <c r="O2642" s="2"/>
      <c r="P2642" s="2"/>
      <c r="Q2642" s="2"/>
      <c r="R2642" s="2"/>
      <c r="S2642" s="2"/>
      <c r="T2642" s="2"/>
      <c r="U2642" s="2"/>
      <c r="V2642" s="2"/>
      <c r="X2642" s="1"/>
      <c r="Y2642" s="2"/>
      <c r="Z2642" s="2"/>
      <c r="AA2642" s="2"/>
      <c r="AB2642" s="2"/>
      <c r="AC2642" s="2"/>
      <c r="AD2642" s="2"/>
      <c r="AE2642" s="2"/>
      <c r="AF2642" s="2"/>
      <c r="AH2642" s="1"/>
      <c r="AI2642" s="2"/>
      <c r="AJ2642" s="2"/>
      <c r="AK2642" s="2"/>
      <c r="AL2642" s="2"/>
      <c r="AM2642" s="2"/>
      <c r="AN2642" s="2"/>
      <c r="AO2642" s="2"/>
      <c r="AP2642" s="2"/>
      <c r="AR2642" s="1"/>
      <c r="AS2642" s="2"/>
      <c r="AT2642" s="2"/>
      <c r="AU2642" s="2"/>
      <c r="AV2642" s="2"/>
      <c r="AW2642" s="2"/>
      <c r="AX2642" s="2"/>
      <c r="AY2642" s="2"/>
      <c r="AZ2642" s="2"/>
      <c r="BB2642" s="1"/>
    </row>
    <row r="2643" spans="6:54" x14ac:dyDescent="0.35">
      <c r="F2643" s="2"/>
      <c r="G2643" s="2"/>
      <c r="H2643" s="2"/>
      <c r="I2643" s="2"/>
      <c r="J2643" s="2"/>
      <c r="K2643" s="2"/>
      <c r="L2643" s="2"/>
      <c r="N2643" s="1"/>
      <c r="O2643" s="2"/>
      <c r="P2643" s="2"/>
      <c r="Q2643" s="2"/>
      <c r="R2643" s="2"/>
      <c r="S2643" s="2"/>
      <c r="T2643" s="2"/>
      <c r="U2643" s="2"/>
      <c r="V2643" s="2"/>
      <c r="X2643" s="1"/>
      <c r="Y2643" s="2"/>
      <c r="Z2643" s="2"/>
      <c r="AA2643" s="2"/>
      <c r="AB2643" s="2"/>
      <c r="AC2643" s="2"/>
      <c r="AD2643" s="2"/>
      <c r="AE2643" s="2"/>
      <c r="AF2643" s="2"/>
      <c r="AH2643" s="1"/>
      <c r="AI2643" s="2"/>
      <c r="AJ2643" s="2"/>
      <c r="AK2643" s="2"/>
      <c r="AL2643" s="2"/>
      <c r="AM2643" s="2"/>
      <c r="AN2643" s="2"/>
      <c r="AO2643" s="2"/>
      <c r="AP2643" s="2"/>
      <c r="AR2643" s="1"/>
      <c r="AS2643" s="2"/>
      <c r="AT2643" s="2"/>
      <c r="AU2643" s="2"/>
      <c r="AV2643" s="2"/>
      <c r="AW2643" s="2"/>
      <c r="AX2643" s="2"/>
      <c r="AY2643" s="2"/>
      <c r="AZ2643" s="2"/>
      <c r="BB2643" s="1"/>
    </row>
    <row r="2644" spans="6:54" x14ac:dyDescent="0.35">
      <c r="F2644" s="2"/>
      <c r="G2644" s="2"/>
      <c r="H2644" s="2"/>
      <c r="I2644" s="2"/>
      <c r="J2644" s="2"/>
      <c r="K2644" s="2"/>
      <c r="L2644" s="2"/>
      <c r="N2644" s="1"/>
      <c r="O2644" s="2"/>
      <c r="P2644" s="2"/>
      <c r="Q2644" s="2"/>
      <c r="R2644" s="2"/>
      <c r="S2644" s="2"/>
      <c r="T2644" s="2"/>
      <c r="U2644" s="2"/>
      <c r="V2644" s="2"/>
      <c r="X2644" s="1"/>
      <c r="Y2644" s="2"/>
      <c r="Z2644" s="2"/>
      <c r="AA2644" s="2"/>
      <c r="AB2644" s="2"/>
      <c r="AC2644" s="2"/>
      <c r="AD2644" s="2"/>
      <c r="AE2644" s="2"/>
      <c r="AF2644" s="2"/>
      <c r="AH2644" s="1"/>
      <c r="AI2644" s="2"/>
      <c r="AJ2644" s="2"/>
      <c r="AK2644" s="2"/>
      <c r="AL2644" s="2"/>
      <c r="AM2644" s="2"/>
      <c r="AN2644" s="2"/>
      <c r="AO2644" s="2"/>
      <c r="AP2644" s="2"/>
      <c r="AR2644" s="1"/>
      <c r="AS2644" s="2"/>
      <c r="AT2644" s="2"/>
      <c r="AU2644" s="2"/>
      <c r="AV2644" s="2"/>
      <c r="AW2644" s="2"/>
      <c r="AX2644" s="2"/>
      <c r="AY2644" s="2"/>
      <c r="AZ2644" s="2"/>
      <c r="BB2644" s="1"/>
    </row>
    <row r="2645" spans="6:54" x14ac:dyDescent="0.35">
      <c r="F2645" s="2"/>
      <c r="G2645" s="2"/>
      <c r="H2645" s="2"/>
      <c r="I2645" s="2"/>
      <c r="J2645" s="2"/>
      <c r="K2645" s="2"/>
      <c r="L2645" s="2"/>
      <c r="N2645" s="1"/>
      <c r="O2645" s="2"/>
      <c r="P2645" s="2"/>
      <c r="Q2645" s="2"/>
      <c r="R2645" s="2"/>
      <c r="S2645" s="2"/>
      <c r="T2645" s="2"/>
      <c r="U2645" s="2"/>
      <c r="V2645" s="2"/>
      <c r="X2645" s="1"/>
      <c r="Y2645" s="2"/>
      <c r="Z2645" s="2"/>
      <c r="AA2645" s="2"/>
      <c r="AB2645" s="2"/>
      <c r="AC2645" s="2"/>
      <c r="AD2645" s="2"/>
      <c r="AE2645" s="2"/>
      <c r="AF2645" s="2"/>
      <c r="AH2645" s="1"/>
      <c r="AI2645" s="2"/>
      <c r="AJ2645" s="2"/>
      <c r="AK2645" s="2"/>
      <c r="AL2645" s="2"/>
      <c r="AM2645" s="2"/>
      <c r="AN2645" s="2"/>
      <c r="AO2645" s="2"/>
      <c r="AP2645" s="2"/>
      <c r="AR2645" s="1"/>
      <c r="AS2645" s="2"/>
      <c r="AT2645" s="2"/>
      <c r="AU2645" s="2"/>
      <c r="AV2645" s="2"/>
      <c r="AW2645" s="2"/>
      <c r="AX2645" s="2"/>
      <c r="AY2645" s="2"/>
      <c r="AZ2645" s="2"/>
      <c r="BB2645" s="1"/>
    </row>
    <row r="2646" spans="6:54" x14ac:dyDescent="0.35">
      <c r="F2646" s="2"/>
      <c r="G2646" s="2"/>
      <c r="H2646" s="2"/>
      <c r="I2646" s="2"/>
      <c r="J2646" s="2"/>
      <c r="K2646" s="2"/>
      <c r="L2646" s="2"/>
      <c r="N2646" s="1"/>
      <c r="O2646" s="2"/>
      <c r="P2646" s="2"/>
      <c r="Q2646" s="2"/>
      <c r="R2646" s="2"/>
      <c r="S2646" s="2"/>
      <c r="T2646" s="2"/>
      <c r="U2646" s="2"/>
      <c r="V2646" s="2"/>
      <c r="X2646" s="1"/>
      <c r="Y2646" s="2"/>
      <c r="Z2646" s="2"/>
      <c r="AA2646" s="2"/>
      <c r="AB2646" s="2"/>
      <c r="AC2646" s="2"/>
      <c r="AD2646" s="2"/>
      <c r="AE2646" s="2"/>
      <c r="AF2646" s="2"/>
      <c r="AH2646" s="1"/>
      <c r="AI2646" s="2"/>
      <c r="AJ2646" s="2"/>
      <c r="AK2646" s="2"/>
      <c r="AL2646" s="2"/>
      <c r="AM2646" s="2"/>
      <c r="AN2646" s="2"/>
      <c r="AO2646" s="2"/>
      <c r="AP2646" s="2"/>
      <c r="AR2646" s="1"/>
      <c r="AS2646" s="2"/>
      <c r="AT2646" s="2"/>
      <c r="AU2646" s="2"/>
      <c r="AV2646" s="2"/>
      <c r="AW2646" s="2"/>
      <c r="AX2646" s="2"/>
      <c r="AY2646" s="2"/>
      <c r="AZ2646" s="2"/>
      <c r="BB2646" s="1"/>
    </row>
    <row r="2647" spans="6:54" x14ac:dyDescent="0.35">
      <c r="F2647" s="2"/>
      <c r="G2647" s="2"/>
      <c r="H2647" s="2"/>
      <c r="I2647" s="2"/>
      <c r="J2647" s="2"/>
      <c r="K2647" s="2"/>
      <c r="L2647" s="2"/>
      <c r="N2647" s="1"/>
      <c r="O2647" s="2"/>
      <c r="P2647" s="2"/>
      <c r="Q2647" s="2"/>
      <c r="R2647" s="2"/>
      <c r="S2647" s="2"/>
      <c r="T2647" s="2"/>
      <c r="U2647" s="2"/>
      <c r="V2647" s="2"/>
      <c r="X2647" s="1"/>
      <c r="Y2647" s="2"/>
      <c r="Z2647" s="2"/>
      <c r="AA2647" s="2"/>
      <c r="AB2647" s="2"/>
      <c r="AC2647" s="2"/>
      <c r="AD2647" s="2"/>
      <c r="AE2647" s="2"/>
      <c r="AF2647" s="2"/>
      <c r="AH2647" s="1"/>
      <c r="AI2647" s="2"/>
      <c r="AJ2647" s="2"/>
      <c r="AK2647" s="2"/>
      <c r="AL2647" s="2"/>
      <c r="AM2647" s="2"/>
      <c r="AN2647" s="2"/>
      <c r="AO2647" s="2"/>
      <c r="AP2647" s="2"/>
      <c r="AR2647" s="1"/>
      <c r="AS2647" s="2"/>
      <c r="AT2647" s="2"/>
      <c r="AU2647" s="2"/>
      <c r="AV2647" s="2"/>
      <c r="AW2647" s="2"/>
      <c r="AX2647" s="2"/>
      <c r="AY2647" s="2"/>
      <c r="AZ2647" s="2"/>
      <c r="BB2647" s="1"/>
    </row>
    <row r="2648" spans="6:54" x14ac:dyDescent="0.35">
      <c r="F2648" s="2"/>
      <c r="G2648" s="2"/>
      <c r="H2648" s="2"/>
      <c r="I2648" s="2"/>
      <c r="J2648" s="2"/>
      <c r="K2648" s="2"/>
      <c r="L2648" s="2"/>
      <c r="N2648" s="1"/>
      <c r="O2648" s="2"/>
      <c r="P2648" s="2"/>
      <c r="Q2648" s="2"/>
      <c r="R2648" s="2"/>
      <c r="S2648" s="2"/>
      <c r="T2648" s="2"/>
      <c r="U2648" s="2"/>
      <c r="V2648" s="2"/>
      <c r="X2648" s="1"/>
      <c r="Y2648" s="2"/>
      <c r="Z2648" s="2"/>
      <c r="AA2648" s="2"/>
      <c r="AB2648" s="2"/>
      <c r="AC2648" s="2"/>
      <c r="AD2648" s="2"/>
      <c r="AE2648" s="2"/>
      <c r="AF2648" s="2"/>
      <c r="AH2648" s="1"/>
      <c r="AI2648" s="2"/>
      <c r="AJ2648" s="2"/>
      <c r="AK2648" s="2"/>
      <c r="AL2648" s="2"/>
      <c r="AM2648" s="2"/>
      <c r="AN2648" s="2"/>
      <c r="AO2648" s="2"/>
      <c r="AP2648" s="2"/>
      <c r="AR2648" s="1"/>
      <c r="AS2648" s="2"/>
      <c r="AT2648" s="2"/>
      <c r="AU2648" s="2"/>
      <c r="AV2648" s="2"/>
      <c r="AW2648" s="2"/>
      <c r="AX2648" s="2"/>
      <c r="AY2648" s="2"/>
      <c r="AZ2648" s="2"/>
      <c r="BB2648" s="1"/>
    </row>
    <row r="2649" spans="6:54" x14ac:dyDescent="0.35">
      <c r="F2649" s="2"/>
      <c r="G2649" s="2"/>
      <c r="H2649" s="2"/>
      <c r="I2649" s="2"/>
      <c r="J2649" s="2"/>
      <c r="K2649" s="2"/>
      <c r="L2649" s="2"/>
      <c r="N2649" s="1"/>
      <c r="O2649" s="2"/>
      <c r="P2649" s="2"/>
      <c r="Q2649" s="2"/>
      <c r="R2649" s="2"/>
      <c r="S2649" s="2"/>
      <c r="T2649" s="2"/>
      <c r="U2649" s="2"/>
      <c r="V2649" s="2"/>
      <c r="X2649" s="1"/>
      <c r="Y2649" s="2"/>
      <c r="Z2649" s="2"/>
      <c r="AA2649" s="2"/>
      <c r="AB2649" s="2"/>
      <c r="AC2649" s="2"/>
      <c r="AD2649" s="2"/>
      <c r="AE2649" s="2"/>
      <c r="AF2649" s="2"/>
      <c r="AH2649" s="1"/>
      <c r="AI2649" s="2"/>
      <c r="AJ2649" s="2"/>
      <c r="AK2649" s="2"/>
      <c r="AL2649" s="2"/>
      <c r="AM2649" s="2"/>
      <c r="AN2649" s="2"/>
      <c r="AO2649" s="2"/>
      <c r="AP2649" s="2"/>
      <c r="AR2649" s="1"/>
      <c r="AS2649" s="2"/>
      <c r="AT2649" s="2"/>
      <c r="AU2649" s="2"/>
      <c r="AV2649" s="2"/>
      <c r="AW2649" s="2"/>
      <c r="AX2649" s="2"/>
      <c r="AY2649" s="2"/>
      <c r="AZ2649" s="2"/>
      <c r="BB2649" s="1"/>
    </row>
    <row r="2650" spans="6:54" x14ac:dyDescent="0.35">
      <c r="F2650" s="2"/>
      <c r="G2650" s="2"/>
      <c r="H2650" s="2"/>
      <c r="I2650" s="2"/>
      <c r="J2650" s="2"/>
      <c r="K2650" s="2"/>
      <c r="L2650" s="2"/>
      <c r="N2650" s="1"/>
      <c r="O2650" s="2"/>
      <c r="P2650" s="2"/>
      <c r="Q2650" s="2"/>
      <c r="R2650" s="2"/>
      <c r="S2650" s="2"/>
      <c r="T2650" s="2"/>
      <c r="U2650" s="2"/>
      <c r="V2650" s="2"/>
      <c r="X2650" s="1"/>
      <c r="Y2650" s="2"/>
      <c r="Z2650" s="2"/>
      <c r="AA2650" s="2"/>
      <c r="AB2650" s="2"/>
      <c r="AC2650" s="2"/>
      <c r="AD2650" s="2"/>
      <c r="AE2650" s="2"/>
      <c r="AF2650" s="2"/>
      <c r="AH2650" s="1"/>
      <c r="AI2650" s="2"/>
      <c r="AJ2650" s="2"/>
      <c r="AK2650" s="2"/>
      <c r="AL2650" s="2"/>
      <c r="AM2650" s="2"/>
      <c r="AN2650" s="2"/>
      <c r="AO2650" s="2"/>
      <c r="AP2650" s="2"/>
      <c r="AR2650" s="1"/>
      <c r="AS2650" s="2"/>
      <c r="AT2650" s="2"/>
      <c r="AU2650" s="2"/>
      <c r="AV2650" s="2"/>
      <c r="AW2650" s="2"/>
      <c r="AX2650" s="2"/>
      <c r="AY2650" s="2"/>
      <c r="AZ2650" s="2"/>
      <c r="BB2650" s="1"/>
    </row>
    <row r="2651" spans="6:54" x14ac:dyDescent="0.35">
      <c r="F2651" s="2"/>
      <c r="G2651" s="2"/>
      <c r="H2651" s="2"/>
      <c r="I2651" s="2"/>
      <c r="J2651" s="2"/>
      <c r="K2651" s="2"/>
      <c r="L2651" s="2"/>
      <c r="N2651" s="1"/>
      <c r="O2651" s="2"/>
      <c r="P2651" s="2"/>
      <c r="Q2651" s="2"/>
      <c r="R2651" s="2"/>
      <c r="S2651" s="2"/>
      <c r="T2651" s="2"/>
      <c r="U2651" s="2"/>
      <c r="V2651" s="2"/>
      <c r="X2651" s="1"/>
      <c r="Y2651" s="2"/>
      <c r="Z2651" s="2"/>
      <c r="AA2651" s="2"/>
      <c r="AB2651" s="2"/>
      <c r="AC2651" s="2"/>
      <c r="AD2651" s="2"/>
      <c r="AE2651" s="2"/>
      <c r="AF2651" s="2"/>
      <c r="AH2651" s="1"/>
      <c r="AI2651" s="2"/>
      <c r="AJ2651" s="2"/>
      <c r="AK2651" s="2"/>
      <c r="AL2651" s="2"/>
      <c r="AM2651" s="2"/>
      <c r="AN2651" s="2"/>
      <c r="AO2651" s="2"/>
      <c r="AP2651" s="2"/>
      <c r="AR2651" s="1"/>
      <c r="AS2651" s="2"/>
      <c r="AT2651" s="2"/>
      <c r="AU2651" s="2"/>
      <c r="AV2651" s="2"/>
      <c r="AW2651" s="2"/>
      <c r="AX2651" s="2"/>
      <c r="AY2651" s="2"/>
      <c r="AZ2651" s="2"/>
      <c r="BB2651" s="1"/>
    </row>
    <row r="2652" spans="6:54" x14ac:dyDescent="0.35">
      <c r="F2652" s="2"/>
      <c r="G2652" s="2"/>
      <c r="H2652" s="2"/>
      <c r="I2652" s="2"/>
      <c r="J2652" s="2"/>
      <c r="K2652" s="2"/>
      <c r="L2652" s="2"/>
      <c r="N2652" s="1"/>
      <c r="O2652" s="2"/>
      <c r="P2652" s="2"/>
      <c r="Q2652" s="2"/>
      <c r="R2652" s="2"/>
      <c r="S2652" s="2"/>
      <c r="T2652" s="2"/>
      <c r="U2652" s="2"/>
      <c r="V2652" s="2"/>
      <c r="X2652" s="1"/>
      <c r="Y2652" s="2"/>
      <c r="Z2652" s="2"/>
      <c r="AA2652" s="2"/>
      <c r="AB2652" s="2"/>
      <c r="AC2652" s="2"/>
      <c r="AD2652" s="2"/>
      <c r="AE2652" s="2"/>
      <c r="AF2652" s="2"/>
      <c r="AH2652" s="1"/>
      <c r="AI2652" s="2"/>
      <c r="AJ2652" s="2"/>
      <c r="AK2652" s="2"/>
      <c r="AL2652" s="2"/>
      <c r="AM2652" s="2"/>
      <c r="AN2652" s="2"/>
      <c r="AO2652" s="2"/>
      <c r="AP2652" s="2"/>
      <c r="AR2652" s="1"/>
      <c r="AS2652" s="2"/>
      <c r="AT2652" s="2"/>
      <c r="AU2652" s="2"/>
      <c r="AV2652" s="2"/>
      <c r="AW2652" s="2"/>
      <c r="AX2652" s="2"/>
      <c r="AY2652" s="2"/>
      <c r="AZ2652" s="2"/>
      <c r="BB2652" s="1"/>
    </row>
    <row r="2653" spans="6:54" x14ac:dyDescent="0.35">
      <c r="F2653" s="2"/>
      <c r="G2653" s="2"/>
      <c r="H2653" s="2"/>
      <c r="I2653" s="2"/>
      <c r="J2653" s="2"/>
      <c r="K2653" s="2"/>
      <c r="L2653" s="2"/>
      <c r="N2653" s="1"/>
      <c r="O2653" s="2"/>
      <c r="P2653" s="2"/>
      <c r="Q2653" s="2"/>
      <c r="R2653" s="2"/>
      <c r="S2653" s="2"/>
      <c r="T2653" s="2"/>
      <c r="U2653" s="2"/>
      <c r="V2653" s="2"/>
      <c r="X2653" s="1"/>
      <c r="Y2653" s="2"/>
      <c r="Z2653" s="2"/>
      <c r="AA2653" s="2"/>
      <c r="AB2653" s="2"/>
      <c r="AC2653" s="2"/>
      <c r="AD2653" s="2"/>
      <c r="AE2653" s="2"/>
      <c r="AF2653" s="2"/>
      <c r="AH2653" s="1"/>
      <c r="AI2653" s="2"/>
      <c r="AJ2653" s="2"/>
      <c r="AK2653" s="2"/>
      <c r="AL2653" s="2"/>
      <c r="AM2653" s="2"/>
      <c r="AN2653" s="2"/>
      <c r="AO2653" s="2"/>
      <c r="AP2653" s="2"/>
      <c r="AR2653" s="1"/>
      <c r="AS2653" s="2"/>
      <c r="AT2653" s="2"/>
      <c r="AU2653" s="2"/>
      <c r="AV2653" s="2"/>
      <c r="AW2653" s="2"/>
      <c r="AX2653" s="2"/>
      <c r="AY2653" s="2"/>
      <c r="AZ2653" s="2"/>
      <c r="BB2653" s="1"/>
    </row>
    <row r="2654" spans="6:54" x14ac:dyDescent="0.35">
      <c r="F2654" s="2"/>
      <c r="G2654" s="2"/>
      <c r="H2654" s="2"/>
      <c r="I2654" s="2"/>
      <c r="J2654" s="2"/>
      <c r="K2654" s="2"/>
      <c r="L2654" s="2"/>
      <c r="N2654" s="1"/>
      <c r="O2654" s="2"/>
      <c r="P2654" s="2"/>
      <c r="Q2654" s="2"/>
      <c r="R2654" s="2"/>
      <c r="S2654" s="2"/>
      <c r="T2654" s="2"/>
      <c r="U2654" s="2"/>
      <c r="V2654" s="2"/>
      <c r="X2654" s="1"/>
      <c r="Y2654" s="2"/>
      <c r="Z2654" s="2"/>
      <c r="AA2654" s="2"/>
      <c r="AB2654" s="2"/>
      <c r="AC2654" s="2"/>
      <c r="AD2654" s="2"/>
      <c r="AE2654" s="2"/>
      <c r="AF2654" s="2"/>
      <c r="AH2654" s="1"/>
      <c r="AI2654" s="2"/>
      <c r="AJ2654" s="2"/>
      <c r="AK2654" s="2"/>
      <c r="AL2654" s="2"/>
      <c r="AM2654" s="2"/>
      <c r="AN2654" s="2"/>
      <c r="AO2654" s="2"/>
      <c r="AP2654" s="2"/>
      <c r="AR2654" s="1"/>
      <c r="AS2654" s="2"/>
      <c r="AT2654" s="2"/>
      <c r="AU2654" s="2"/>
      <c r="AV2654" s="2"/>
      <c r="AW2654" s="2"/>
      <c r="AX2654" s="2"/>
      <c r="AY2654" s="2"/>
      <c r="AZ2654" s="2"/>
      <c r="BB2654" s="1"/>
    </row>
    <row r="2655" spans="6:54" x14ac:dyDescent="0.35">
      <c r="F2655" s="2"/>
      <c r="G2655" s="2"/>
      <c r="H2655" s="2"/>
      <c r="I2655" s="2"/>
      <c r="J2655" s="2"/>
      <c r="K2655" s="2"/>
      <c r="L2655" s="2"/>
      <c r="N2655" s="1"/>
      <c r="O2655" s="2"/>
      <c r="P2655" s="2"/>
      <c r="Q2655" s="2"/>
      <c r="R2655" s="2"/>
      <c r="S2655" s="2"/>
      <c r="T2655" s="2"/>
      <c r="U2655" s="2"/>
      <c r="V2655" s="2"/>
      <c r="X2655" s="1"/>
      <c r="Y2655" s="2"/>
      <c r="Z2655" s="2"/>
      <c r="AA2655" s="2"/>
      <c r="AB2655" s="2"/>
      <c r="AC2655" s="2"/>
      <c r="AD2655" s="2"/>
      <c r="AE2655" s="2"/>
      <c r="AF2655" s="2"/>
      <c r="AH2655" s="1"/>
      <c r="AI2655" s="2"/>
      <c r="AJ2655" s="2"/>
      <c r="AK2655" s="2"/>
      <c r="AL2655" s="2"/>
      <c r="AM2655" s="2"/>
      <c r="AN2655" s="2"/>
      <c r="AO2655" s="2"/>
      <c r="AP2655" s="2"/>
      <c r="AR2655" s="1"/>
      <c r="AS2655" s="2"/>
      <c r="AT2655" s="2"/>
      <c r="AU2655" s="2"/>
      <c r="AV2655" s="2"/>
      <c r="AW2655" s="2"/>
      <c r="AX2655" s="2"/>
      <c r="AY2655" s="2"/>
      <c r="AZ2655" s="2"/>
      <c r="BB2655" s="1"/>
    </row>
    <row r="2656" spans="6:54" x14ac:dyDescent="0.35">
      <c r="F2656" s="2"/>
      <c r="G2656" s="2"/>
      <c r="H2656" s="2"/>
      <c r="I2656" s="2"/>
      <c r="J2656" s="2"/>
      <c r="K2656" s="2"/>
      <c r="L2656" s="2"/>
      <c r="N2656" s="1"/>
      <c r="O2656" s="2"/>
      <c r="P2656" s="2"/>
      <c r="Q2656" s="2"/>
      <c r="R2656" s="2"/>
      <c r="S2656" s="2"/>
      <c r="T2656" s="2"/>
      <c r="U2656" s="2"/>
      <c r="V2656" s="2"/>
      <c r="X2656" s="1"/>
      <c r="Y2656" s="2"/>
      <c r="Z2656" s="2"/>
      <c r="AA2656" s="2"/>
      <c r="AB2656" s="2"/>
      <c r="AC2656" s="2"/>
      <c r="AD2656" s="2"/>
      <c r="AE2656" s="2"/>
      <c r="AF2656" s="2"/>
      <c r="AH2656" s="1"/>
      <c r="AI2656" s="2"/>
      <c r="AJ2656" s="2"/>
      <c r="AK2656" s="2"/>
      <c r="AL2656" s="2"/>
      <c r="AM2656" s="2"/>
      <c r="AN2656" s="2"/>
      <c r="AO2656" s="2"/>
      <c r="AP2656" s="2"/>
      <c r="AR2656" s="1"/>
      <c r="AS2656" s="2"/>
      <c r="AT2656" s="2"/>
      <c r="AU2656" s="2"/>
      <c r="AV2656" s="2"/>
      <c r="AW2656" s="2"/>
      <c r="AX2656" s="2"/>
      <c r="AY2656" s="2"/>
      <c r="AZ2656" s="2"/>
      <c r="BB2656" s="1"/>
    </row>
    <row r="2657" spans="6:54" x14ac:dyDescent="0.35">
      <c r="F2657" s="2"/>
      <c r="G2657" s="2"/>
      <c r="H2657" s="2"/>
      <c r="I2657" s="2"/>
      <c r="J2657" s="2"/>
      <c r="K2657" s="2"/>
      <c r="L2657" s="2"/>
      <c r="N2657" s="1"/>
      <c r="O2657" s="2"/>
      <c r="P2657" s="2"/>
      <c r="Q2657" s="2"/>
      <c r="R2657" s="2"/>
      <c r="S2657" s="2"/>
      <c r="T2657" s="2"/>
      <c r="U2657" s="2"/>
      <c r="V2657" s="2"/>
      <c r="X2657" s="1"/>
      <c r="Y2657" s="2"/>
      <c r="Z2657" s="2"/>
      <c r="AA2657" s="2"/>
      <c r="AB2657" s="2"/>
      <c r="AC2657" s="2"/>
      <c r="AD2657" s="2"/>
      <c r="AE2657" s="2"/>
      <c r="AF2657" s="2"/>
      <c r="AH2657" s="1"/>
      <c r="AI2657" s="2"/>
      <c r="AJ2657" s="2"/>
      <c r="AK2657" s="2"/>
      <c r="AL2657" s="2"/>
      <c r="AM2657" s="2"/>
      <c r="AN2657" s="2"/>
      <c r="AO2657" s="2"/>
      <c r="AP2657" s="2"/>
      <c r="AR2657" s="1"/>
      <c r="AS2657" s="2"/>
      <c r="AT2657" s="2"/>
      <c r="AU2657" s="2"/>
      <c r="AV2657" s="2"/>
      <c r="AW2657" s="2"/>
      <c r="AX2657" s="2"/>
      <c r="AY2657" s="2"/>
      <c r="AZ2657" s="2"/>
      <c r="BB2657" s="1"/>
    </row>
    <row r="2658" spans="6:54" x14ac:dyDescent="0.35">
      <c r="F2658" s="2"/>
      <c r="G2658" s="2"/>
      <c r="H2658" s="2"/>
      <c r="I2658" s="2"/>
      <c r="J2658" s="2"/>
      <c r="K2658" s="2"/>
      <c r="L2658" s="2"/>
      <c r="N2658" s="1"/>
      <c r="O2658" s="2"/>
      <c r="P2658" s="2"/>
      <c r="Q2658" s="2"/>
      <c r="R2658" s="2"/>
      <c r="S2658" s="2"/>
      <c r="T2658" s="2"/>
      <c r="U2658" s="2"/>
      <c r="V2658" s="2"/>
      <c r="X2658" s="1"/>
      <c r="Y2658" s="2"/>
      <c r="Z2658" s="2"/>
      <c r="AA2658" s="2"/>
      <c r="AB2658" s="2"/>
      <c r="AC2658" s="2"/>
      <c r="AD2658" s="2"/>
      <c r="AE2658" s="2"/>
      <c r="AF2658" s="2"/>
      <c r="AH2658" s="1"/>
      <c r="AI2658" s="2"/>
      <c r="AJ2658" s="2"/>
      <c r="AK2658" s="2"/>
      <c r="AL2658" s="2"/>
      <c r="AM2658" s="2"/>
      <c r="AN2658" s="2"/>
      <c r="AO2658" s="2"/>
      <c r="AP2658" s="2"/>
      <c r="AR2658" s="1"/>
      <c r="AS2658" s="2"/>
      <c r="AT2658" s="2"/>
      <c r="AU2658" s="2"/>
      <c r="AV2658" s="2"/>
      <c r="AW2658" s="2"/>
      <c r="AX2658" s="2"/>
      <c r="AY2658" s="2"/>
      <c r="AZ2658" s="2"/>
      <c r="BB2658" s="1"/>
    </row>
    <row r="2659" spans="6:54" x14ac:dyDescent="0.35">
      <c r="F2659" s="2"/>
      <c r="G2659" s="2"/>
      <c r="H2659" s="2"/>
      <c r="I2659" s="2"/>
      <c r="J2659" s="2"/>
      <c r="K2659" s="2"/>
      <c r="L2659" s="2"/>
      <c r="N2659" s="1"/>
      <c r="O2659" s="2"/>
      <c r="P2659" s="2"/>
      <c r="Q2659" s="2"/>
      <c r="R2659" s="2"/>
      <c r="S2659" s="2"/>
      <c r="T2659" s="2"/>
      <c r="U2659" s="2"/>
      <c r="V2659" s="2"/>
      <c r="X2659" s="1"/>
      <c r="Y2659" s="2"/>
      <c r="Z2659" s="2"/>
      <c r="AA2659" s="2"/>
      <c r="AB2659" s="2"/>
      <c r="AC2659" s="2"/>
      <c r="AD2659" s="2"/>
      <c r="AE2659" s="2"/>
      <c r="AF2659" s="2"/>
      <c r="AH2659" s="1"/>
      <c r="AI2659" s="2"/>
      <c r="AJ2659" s="2"/>
      <c r="AK2659" s="2"/>
      <c r="AL2659" s="2"/>
      <c r="AM2659" s="2"/>
      <c r="AN2659" s="2"/>
      <c r="AO2659" s="2"/>
      <c r="AP2659" s="2"/>
      <c r="AR2659" s="1"/>
      <c r="AS2659" s="2"/>
      <c r="AT2659" s="2"/>
      <c r="AU2659" s="2"/>
      <c r="AV2659" s="2"/>
      <c r="AW2659" s="2"/>
      <c r="AX2659" s="2"/>
      <c r="AY2659" s="2"/>
      <c r="AZ2659" s="2"/>
      <c r="BB2659" s="1"/>
    </row>
    <row r="2660" spans="6:54" x14ac:dyDescent="0.35">
      <c r="F2660" s="2"/>
      <c r="G2660" s="2"/>
      <c r="H2660" s="2"/>
      <c r="I2660" s="2"/>
      <c r="J2660" s="2"/>
      <c r="K2660" s="2"/>
      <c r="L2660" s="2"/>
      <c r="N2660" s="1"/>
      <c r="O2660" s="2"/>
      <c r="P2660" s="2"/>
      <c r="Q2660" s="2"/>
      <c r="R2660" s="2"/>
      <c r="S2660" s="2"/>
      <c r="T2660" s="2"/>
      <c r="U2660" s="2"/>
      <c r="V2660" s="2"/>
      <c r="X2660" s="1"/>
      <c r="Y2660" s="2"/>
      <c r="Z2660" s="2"/>
      <c r="AA2660" s="2"/>
      <c r="AB2660" s="2"/>
      <c r="AC2660" s="2"/>
      <c r="AD2660" s="2"/>
      <c r="AE2660" s="2"/>
      <c r="AF2660" s="2"/>
      <c r="AH2660" s="1"/>
      <c r="AI2660" s="2"/>
      <c r="AJ2660" s="2"/>
      <c r="AK2660" s="2"/>
      <c r="AL2660" s="2"/>
      <c r="AM2660" s="2"/>
      <c r="AN2660" s="2"/>
      <c r="AO2660" s="2"/>
      <c r="AP2660" s="2"/>
      <c r="AR2660" s="1"/>
      <c r="AS2660" s="2"/>
      <c r="AT2660" s="2"/>
      <c r="AU2660" s="2"/>
      <c r="AV2660" s="2"/>
      <c r="AW2660" s="2"/>
      <c r="AX2660" s="2"/>
      <c r="AY2660" s="2"/>
      <c r="AZ2660" s="2"/>
      <c r="BB2660" s="1"/>
    </row>
    <row r="2661" spans="6:54" x14ac:dyDescent="0.35">
      <c r="F2661" s="2"/>
      <c r="G2661" s="2"/>
      <c r="H2661" s="2"/>
      <c r="I2661" s="2"/>
      <c r="J2661" s="2"/>
      <c r="K2661" s="2"/>
      <c r="L2661" s="2"/>
      <c r="N2661" s="1"/>
      <c r="O2661" s="2"/>
      <c r="P2661" s="2"/>
      <c r="Q2661" s="2"/>
      <c r="R2661" s="2"/>
      <c r="S2661" s="2"/>
      <c r="T2661" s="2"/>
      <c r="U2661" s="2"/>
      <c r="V2661" s="2"/>
      <c r="X2661" s="1"/>
      <c r="Y2661" s="2"/>
      <c r="Z2661" s="2"/>
      <c r="AA2661" s="2"/>
      <c r="AB2661" s="2"/>
      <c r="AC2661" s="2"/>
      <c r="AD2661" s="2"/>
      <c r="AE2661" s="2"/>
      <c r="AF2661" s="2"/>
      <c r="AH2661" s="1"/>
      <c r="AI2661" s="2"/>
      <c r="AJ2661" s="2"/>
      <c r="AK2661" s="2"/>
      <c r="AL2661" s="2"/>
      <c r="AM2661" s="2"/>
      <c r="AN2661" s="2"/>
      <c r="AO2661" s="2"/>
      <c r="AP2661" s="2"/>
      <c r="AR2661" s="1"/>
      <c r="AS2661" s="2"/>
      <c r="AT2661" s="2"/>
      <c r="AU2661" s="2"/>
      <c r="AV2661" s="2"/>
      <c r="AW2661" s="2"/>
      <c r="AX2661" s="2"/>
      <c r="AY2661" s="2"/>
      <c r="AZ2661" s="2"/>
      <c r="BB2661" s="1"/>
    </row>
    <row r="2662" spans="6:54" x14ac:dyDescent="0.35">
      <c r="F2662" s="2"/>
      <c r="G2662" s="2"/>
      <c r="H2662" s="2"/>
      <c r="I2662" s="2"/>
      <c r="J2662" s="2"/>
      <c r="K2662" s="2"/>
      <c r="L2662" s="2"/>
      <c r="N2662" s="1"/>
      <c r="O2662" s="2"/>
      <c r="P2662" s="2"/>
      <c r="Q2662" s="2"/>
      <c r="R2662" s="2"/>
      <c r="S2662" s="2"/>
      <c r="T2662" s="2"/>
      <c r="U2662" s="2"/>
      <c r="V2662" s="2"/>
      <c r="X2662" s="1"/>
      <c r="Y2662" s="2"/>
      <c r="Z2662" s="2"/>
      <c r="AA2662" s="2"/>
      <c r="AB2662" s="2"/>
      <c r="AC2662" s="2"/>
      <c r="AD2662" s="2"/>
      <c r="AE2662" s="2"/>
      <c r="AF2662" s="2"/>
      <c r="AH2662" s="1"/>
      <c r="AI2662" s="2"/>
      <c r="AJ2662" s="2"/>
      <c r="AK2662" s="2"/>
      <c r="AL2662" s="2"/>
      <c r="AM2662" s="2"/>
      <c r="AN2662" s="2"/>
      <c r="AO2662" s="2"/>
      <c r="AP2662" s="2"/>
      <c r="AR2662" s="1"/>
      <c r="AS2662" s="2"/>
      <c r="AT2662" s="2"/>
      <c r="AU2662" s="2"/>
      <c r="AV2662" s="2"/>
      <c r="AW2662" s="2"/>
      <c r="AX2662" s="2"/>
      <c r="AY2662" s="2"/>
      <c r="AZ2662" s="2"/>
      <c r="BB2662" s="1"/>
    </row>
    <row r="2663" spans="6:54" x14ac:dyDescent="0.35">
      <c r="F2663" s="2"/>
      <c r="G2663" s="2"/>
      <c r="H2663" s="2"/>
      <c r="I2663" s="2"/>
      <c r="J2663" s="2"/>
      <c r="K2663" s="2"/>
      <c r="L2663" s="2"/>
      <c r="N2663" s="1"/>
      <c r="O2663" s="2"/>
      <c r="P2663" s="2"/>
      <c r="Q2663" s="2"/>
      <c r="R2663" s="2"/>
      <c r="S2663" s="2"/>
      <c r="T2663" s="2"/>
      <c r="U2663" s="2"/>
      <c r="V2663" s="2"/>
      <c r="X2663" s="1"/>
      <c r="Y2663" s="2"/>
      <c r="Z2663" s="2"/>
      <c r="AA2663" s="2"/>
      <c r="AB2663" s="2"/>
      <c r="AC2663" s="2"/>
      <c r="AD2663" s="2"/>
      <c r="AE2663" s="2"/>
      <c r="AF2663" s="2"/>
      <c r="AH2663" s="1"/>
      <c r="AI2663" s="2"/>
      <c r="AJ2663" s="2"/>
      <c r="AK2663" s="2"/>
      <c r="AL2663" s="2"/>
      <c r="AM2663" s="2"/>
      <c r="AN2663" s="2"/>
      <c r="AO2663" s="2"/>
      <c r="AP2663" s="2"/>
      <c r="AR2663" s="1"/>
      <c r="AS2663" s="2"/>
      <c r="AT2663" s="2"/>
      <c r="AU2663" s="2"/>
      <c r="AV2663" s="2"/>
      <c r="AW2663" s="2"/>
      <c r="AX2663" s="2"/>
      <c r="AY2663" s="2"/>
      <c r="AZ2663" s="2"/>
      <c r="BB2663" s="1"/>
    </row>
    <row r="2664" spans="6:54" x14ac:dyDescent="0.35">
      <c r="F2664" s="2"/>
      <c r="G2664" s="2"/>
      <c r="H2664" s="2"/>
      <c r="I2664" s="2"/>
      <c r="J2664" s="2"/>
      <c r="K2664" s="2"/>
      <c r="L2664" s="2"/>
      <c r="N2664" s="1"/>
      <c r="O2664" s="2"/>
      <c r="P2664" s="2"/>
      <c r="Q2664" s="2"/>
      <c r="R2664" s="2"/>
      <c r="S2664" s="2"/>
      <c r="T2664" s="2"/>
      <c r="U2664" s="2"/>
      <c r="V2664" s="2"/>
      <c r="X2664" s="1"/>
      <c r="Y2664" s="2"/>
      <c r="Z2664" s="2"/>
      <c r="AA2664" s="2"/>
      <c r="AB2664" s="2"/>
      <c r="AC2664" s="2"/>
      <c r="AD2664" s="2"/>
      <c r="AE2664" s="2"/>
      <c r="AF2664" s="2"/>
      <c r="AH2664" s="1"/>
      <c r="AI2664" s="2"/>
      <c r="AJ2664" s="2"/>
      <c r="AK2664" s="2"/>
      <c r="AL2664" s="2"/>
      <c r="AM2664" s="2"/>
      <c r="AN2664" s="2"/>
      <c r="AO2664" s="2"/>
      <c r="AP2664" s="2"/>
      <c r="AR2664" s="1"/>
      <c r="AS2664" s="2"/>
      <c r="AT2664" s="2"/>
      <c r="AU2664" s="2"/>
      <c r="AV2664" s="2"/>
      <c r="AW2664" s="2"/>
      <c r="AX2664" s="2"/>
      <c r="AY2664" s="2"/>
      <c r="AZ2664" s="2"/>
      <c r="BB2664" s="1"/>
    </row>
    <row r="2665" spans="6:54" x14ac:dyDescent="0.35">
      <c r="F2665" s="2"/>
      <c r="G2665" s="2"/>
      <c r="H2665" s="2"/>
      <c r="I2665" s="2"/>
      <c r="J2665" s="2"/>
      <c r="K2665" s="2"/>
      <c r="L2665" s="2"/>
      <c r="N2665" s="1"/>
      <c r="O2665" s="2"/>
      <c r="P2665" s="2"/>
      <c r="Q2665" s="2"/>
      <c r="R2665" s="2"/>
      <c r="S2665" s="2"/>
      <c r="T2665" s="2"/>
      <c r="U2665" s="2"/>
      <c r="V2665" s="2"/>
      <c r="X2665" s="1"/>
      <c r="Y2665" s="2"/>
      <c r="Z2665" s="2"/>
      <c r="AA2665" s="2"/>
      <c r="AB2665" s="2"/>
      <c r="AC2665" s="2"/>
      <c r="AD2665" s="2"/>
      <c r="AE2665" s="2"/>
      <c r="AF2665" s="2"/>
      <c r="AH2665" s="1"/>
      <c r="AI2665" s="2"/>
      <c r="AJ2665" s="2"/>
      <c r="AK2665" s="2"/>
      <c r="AL2665" s="2"/>
      <c r="AM2665" s="2"/>
      <c r="AN2665" s="2"/>
      <c r="AO2665" s="2"/>
      <c r="AP2665" s="2"/>
      <c r="AR2665" s="1"/>
      <c r="AS2665" s="2"/>
      <c r="AT2665" s="2"/>
      <c r="AU2665" s="2"/>
      <c r="AV2665" s="2"/>
      <c r="AW2665" s="2"/>
      <c r="AX2665" s="2"/>
      <c r="AY2665" s="2"/>
      <c r="AZ2665" s="2"/>
      <c r="BB2665" s="1"/>
    </row>
    <row r="2666" spans="6:54" x14ac:dyDescent="0.35">
      <c r="F2666" s="2"/>
      <c r="G2666" s="2"/>
      <c r="H2666" s="2"/>
      <c r="I2666" s="2"/>
      <c r="J2666" s="2"/>
      <c r="K2666" s="2"/>
      <c r="L2666" s="2"/>
      <c r="N2666" s="1"/>
      <c r="O2666" s="2"/>
      <c r="P2666" s="2"/>
      <c r="Q2666" s="2"/>
      <c r="R2666" s="2"/>
      <c r="S2666" s="2"/>
      <c r="T2666" s="2"/>
      <c r="U2666" s="2"/>
      <c r="V2666" s="2"/>
      <c r="X2666" s="1"/>
      <c r="Y2666" s="2"/>
      <c r="Z2666" s="2"/>
      <c r="AA2666" s="2"/>
      <c r="AB2666" s="2"/>
      <c r="AC2666" s="2"/>
      <c r="AD2666" s="2"/>
      <c r="AE2666" s="2"/>
      <c r="AF2666" s="2"/>
      <c r="AH2666" s="1"/>
      <c r="AI2666" s="2"/>
      <c r="AJ2666" s="2"/>
      <c r="AK2666" s="2"/>
      <c r="AL2666" s="2"/>
      <c r="AM2666" s="2"/>
      <c r="AN2666" s="2"/>
      <c r="AO2666" s="2"/>
      <c r="AP2666" s="2"/>
      <c r="AR2666" s="1"/>
      <c r="AS2666" s="2"/>
      <c r="AT2666" s="2"/>
      <c r="AU2666" s="2"/>
      <c r="AV2666" s="2"/>
      <c r="AW2666" s="2"/>
      <c r="AX2666" s="2"/>
      <c r="AY2666" s="2"/>
      <c r="AZ2666" s="2"/>
      <c r="BB2666" s="1"/>
    </row>
    <row r="2667" spans="6:54" x14ac:dyDescent="0.35">
      <c r="F2667" s="2"/>
      <c r="G2667" s="2"/>
      <c r="H2667" s="2"/>
      <c r="I2667" s="2"/>
      <c r="J2667" s="2"/>
      <c r="K2667" s="2"/>
      <c r="L2667" s="2"/>
      <c r="N2667" s="1"/>
      <c r="O2667" s="2"/>
      <c r="P2667" s="2"/>
      <c r="Q2667" s="2"/>
      <c r="R2667" s="2"/>
      <c r="S2667" s="2"/>
      <c r="T2667" s="2"/>
      <c r="U2667" s="2"/>
      <c r="V2667" s="2"/>
      <c r="X2667" s="1"/>
      <c r="Y2667" s="2"/>
      <c r="Z2667" s="2"/>
      <c r="AA2667" s="2"/>
      <c r="AB2667" s="2"/>
      <c r="AC2667" s="2"/>
      <c r="AD2667" s="2"/>
      <c r="AE2667" s="2"/>
      <c r="AF2667" s="2"/>
      <c r="AH2667" s="1"/>
      <c r="AI2667" s="2"/>
      <c r="AJ2667" s="2"/>
      <c r="AK2667" s="2"/>
      <c r="AL2667" s="2"/>
      <c r="AM2667" s="2"/>
      <c r="AN2667" s="2"/>
      <c r="AO2667" s="2"/>
      <c r="AP2667" s="2"/>
      <c r="AR2667" s="1"/>
      <c r="AS2667" s="2"/>
      <c r="AT2667" s="2"/>
      <c r="AU2667" s="2"/>
      <c r="AV2667" s="2"/>
      <c r="AW2667" s="2"/>
      <c r="AX2667" s="2"/>
      <c r="AY2667" s="2"/>
      <c r="AZ2667" s="2"/>
      <c r="BB2667" s="1"/>
    </row>
    <row r="2668" spans="6:54" x14ac:dyDescent="0.35">
      <c r="F2668" s="2"/>
      <c r="G2668" s="2"/>
      <c r="H2668" s="2"/>
      <c r="I2668" s="2"/>
      <c r="J2668" s="2"/>
      <c r="K2668" s="2"/>
      <c r="L2668" s="2"/>
      <c r="N2668" s="1"/>
      <c r="O2668" s="2"/>
      <c r="P2668" s="2"/>
      <c r="Q2668" s="2"/>
      <c r="R2668" s="2"/>
      <c r="S2668" s="2"/>
      <c r="T2668" s="2"/>
      <c r="U2668" s="2"/>
      <c r="V2668" s="2"/>
      <c r="X2668" s="1"/>
      <c r="Y2668" s="2"/>
      <c r="Z2668" s="2"/>
      <c r="AA2668" s="2"/>
      <c r="AB2668" s="2"/>
      <c r="AC2668" s="2"/>
      <c r="AD2668" s="2"/>
      <c r="AE2668" s="2"/>
      <c r="AF2668" s="2"/>
      <c r="AH2668" s="1"/>
      <c r="AI2668" s="2"/>
      <c r="AJ2668" s="2"/>
      <c r="AK2668" s="2"/>
      <c r="AL2668" s="2"/>
      <c r="AM2668" s="2"/>
      <c r="AN2668" s="2"/>
      <c r="AO2668" s="2"/>
      <c r="AP2668" s="2"/>
      <c r="AR2668" s="1"/>
      <c r="AS2668" s="2"/>
      <c r="AT2668" s="2"/>
      <c r="AU2668" s="2"/>
      <c r="AV2668" s="2"/>
      <c r="AW2668" s="2"/>
      <c r="AX2668" s="2"/>
      <c r="AY2668" s="2"/>
      <c r="AZ2668" s="2"/>
      <c r="BB2668" s="1"/>
    </row>
    <row r="2669" spans="6:54" x14ac:dyDescent="0.35">
      <c r="F2669" s="2"/>
      <c r="G2669" s="2"/>
      <c r="H2669" s="2"/>
      <c r="I2669" s="2"/>
      <c r="J2669" s="2"/>
      <c r="K2669" s="2"/>
      <c r="L2669" s="2"/>
      <c r="N2669" s="1"/>
      <c r="O2669" s="2"/>
      <c r="P2669" s="2"/>
      <c r="Q2669" s="2"/>
      <c r="R2669" s="2"/>
      <c r="S2669" s="2"/>
      <c r="T2669" s="2"/>
      <c r="U2669" s="2"/>
      <c r="V2669" s="2"/>
      <c r="X2669" s="1"/>
      <c r="Y2669" s="2"/>
      <c r="Z2669" s="2"/>
      <c r="AA2669" s="2"/>
      <c r="AB2669" s="2"/>
      <c r="AC2669" s="2"/>
      <c r="AD2669" s="2"/>
      <c r="AE2669" s="2"/>
      <c r="AF2669" s="2"/>
      <c r="AH2669" s="1"/>
      <c r="AI2669" s="2"/>
      <c r="AJ2669" s="2"/>
      <c r="AK2669" s="2"/>
      <c r="AL2669" s="2"/>
      <c r="AM2669" s="2"/>
      <c r="AN2669" s="2"/>
      <c r="AO2669" s="2"/>
      <c r="AP2669" s="2"/>
      <c r="AR2669" s="1"/>
      <c r="AS2669" s="2"/>
      <c r="AT2669" s="2"/>
      <c r="AU2669" s="2"/>
      <c r="AV2669" s="2"/>
      <c r="AW2669" s="2"/>
      <c r="AX2669" s="2"/>
      <c r="AY2669" s="2"/>
      <c r="AZ2669" s="2"/>
      <c r="BB2669" s="1"/>
    </row>
    <row r="2670" spans="6:54" x14ac:dyDescent="0.35">
      <c r="F2670" s="2"/>
      <c r="G2670" s="2"/>
      <c r="H2670" s="2"/>
      <c r="I2670" s="2"/>
      <c r="J2670" s="2"/>
      <c r="K2670" s="2"/>
      <c r="L2670" s="2"/>
      <c r="N2670" s="1"/>
      <c r="O2670" s="2"/>
      <c r="P2670" s="2"/>
      <c r="Q2670" s="2"/>
      <c r="R2670" s="2"/>
      <c r="S2670" s="2"/>
      <c r="T2670" s="2"/>
      <c r="U2670" s="2"/>
      <c r="V2670" s="2"/>
      <c r="X2670" s="1"/>
      <c r="Y2670" s="2"/>
      <c r="Z2670" s="2"/>
      <c r="AA2670" s="2"/>
      <c r="AB2670" s="2"/>
      <c r="AC2670" s="2"/>
      <c r="AD2670" s="2"/>
      <c r="AE2670" s="2"/>
      <c r="AF2670" s="2"/>
      <c r="AH2670" s="1"/>
      <c r="AI2670" s="2"/>
      <c r="AJ2670" s="2"/>
      <c r="AK2670" s="2"/>
      <c r="AL2670" s="2"/>
      <c r="AM2670" s="2"/>
      <c r="AN2670" s="2"/>
      <c r="AO2670" s="2"/>
      <c r="AP2670" s="2"/>
      <c r="AR2670" s="1"/>
      <c r="AS2670" s="2"/>
      <c r="AT2670" s="2"/>
      <c r="AU2670" s="2"/>
      <c r="AV2670" s="2"/>
      <c r="AW2670" s="2"/>
      <c r="AX2670" s="2"/>
      <c r="AY2670" s="2"/>
      <c r="AZ2670" s="2"/>
      <c r="BB2670" s="1"/>
    </row>
    <row r="2671" spans="6:54" x14ac:dyDescent="0.35">
      <c r="F2671" s="2"/>
      <c r="G2671" s="2"/>
      <c r="H2671" s="2"/>
      <c r="I2671" s="2"/>
      <c r="J2671" s="2"/>
      <c r="K2671" s="2"/>
      <c r="L2671" s="2"/>
      <c r="N2671" s="1"/>
      <c r="O2671" s="2"/>
      <c r="P2671" s="2"/>
      <c r="Q2671" s="2"/>
      <c r="R2671" s="2"/>
      <c r="S2671" s="2"/>
      <c r="T2671" s="2"/>
      <c r="U2671" s="2"/>
      <c r="V2671" s="2"/>
      <c r="X2671" s="1"/>
      <c r="Y2671" s="2"/>
      <c r="Z2671" s="2"/>
      <c r="AA2671" s="2"/>
      <c r="AB2671" s="2"/>
      <c r="AC2671" s="2"/>
      <c r="AD2671" s="2"/>
      <c r="AE2671" s="2"/>
      <c r="AF2671" s="2"/>
      <c r="AH2671" s="1"/>
      <c r="AI2671" s="2"/>
      <c r="AJ2671" s="2"/>
      <c r="AK2671" s="2"/>
      <c r="AL2671" s="2"/>
      <c r="AM2671" s="2"/>
      <c r="AN2671" s="2"/>
      <c r="AO2671" s="2"/>
      <c r="AP2671" s="2"/>
      <c r="AR2671" s="1"/>
      <c r="AS2671" s="2"/>
      <c r="AT2671" s="2"/>
      <c r="AU2671" s="2"/>
      <c r="AV2671" s="2"/>
      <c r="AW2671" s="2"/>
      <c r="AX2671" s="2"/>
      <c r="AY2671" s="2"/>
      <c r="AZ2671" s="2"/>
      <c r="BB2671" s="1"/>
    </row>
    <row r="2672" spans="6:54" x14ac:dyDescent="0.35">
      <c r="F2672" s="2"/>
      <c r="G2672" s="2"/>
      <c r="H2672" s="2"/>
      <c r="I2672" s="2"/>
      <c r="J2672" s="2"/>
      <c r="K2672" s="2"/>
      <c r="L2672" s="2"/>
      <c r="N2672" s="1"/>
      <c r="O2672" s="2"/>
      <c r="P2672" s="2"/>
      <c r="Q2672" s="2"/>
      <c r="R2672" s="2"/>
      <c r="S2672" s="2"/>
      <c r="T2672" s="2"/>
      <c r="U2672" s="2"/>
      <c r="V2672" s="2"/>
      <c r="X2672" s="1"/>
      <c r="Y2672" s="2"/>
      <c r="Z2672" s="2"/>
      <c r="AA2672" s="2"/>
      <c r="AB2672" s="2"/>
      <c r="AC2672" s="2"/>
      <c r="AD2672" s="2"/>
      <c r="AE2672" s="2"/>
      <c r="AF2672" s="2"/>
      <c r="AH2672" s="1"/>
      <c r="AI2672" s="2"/>
      <c r="AJ2672" s="2"/>
      <c r="AK2672" s="2"/>
      <c r="AL2672" s="2"/>
      <c r="AM2672" s="2"/>
      <c r="AN2672" s="2"/>
      <c r="AO2672" s="2"/>
      <c r="AP2672" s="2"/>
      <c r="AR2672" s="1"/>
      <c r="AS2672" s="2"/>
      <c r="AT2672" s="2"/>
      <c r="AU2672" s="2"/>
      <c r="AV2672" s="2"/>
      <c r="AW2672" s="2"/>
      <c r="AX2672" s="2"/>
      <c r="AY2672" s="2"/>
      <c r="AZ2672" s="2"/>
      <c r="BB2672" s="1"/>
    </row>
    <row r="2673" spans="6:54" x14ac:dyDescent="0.35">
      <c r="F2673" s="2"/>
      <c r="G2673" s="2"/>
      <c r="H2673" s="2"/>
      <c r="I2673" s="2"/>
      <c r="J2673" s="2"/>
      <c r="K2673" s="2"/>
      <c r="L2673" s="2"/>
      <c r="N2673" s="1"/>
      <c r="O2673" s="2"/>
      <c r="P2673" s="2"/>
      <c r="Q2673" s="2"/>
      <c r="R2673" s="2"/>
      <c r="S2673" s="2"/>
      <c r="T2673" s="2"/>
      <c r="U2673" s="2"/>
      <c r="V2673" s="2"/>
      <c r="X2673" s="1"/>
      <c r="Y2673" s="2"/>
      <c r="Z2673" s="2"/>
      <c r="AA2673" s="2"/>
      <c r="AB2673" s="2"/>
      <c r="AC2673" s="2"/>
      <c r="AD2673" s="2"/>
      <c r="AE2673" s="2"/>
      <c r="AF2673" s="2"/>
      <c r="AH2673" s="1"/>
      <c r="AI2673" s="2"/>
      <c r="AJ2673" s="2"/>
      <c r="AK2673" s="2"/>
      <c r="AL2673" s="2"/>
      <c r="AM2673" s="2"/>
      <c r="AN2673" s="2"/>
      <c r="AO2673" s="2"/>
      <c r="AP2673" s="2"/>
      <c r="AR2673" s="1"/>
      <c r="AS2673" s="2"/>
      <c r="AT2673" s="2"/>
      <c r="AU2673" s="2"/>
      <c r="AV2673" s="2"/>
      <c r="AW2673" s="2"/>
      <c r="AX2673" s="2"/>
      <c r="AY2673" s="2"/>
      <c r="AZ2673" s="2"/>
      <c r="BB2673" s="1"/>
    </row>
    <row r="2674" spans="6:54" x14ac:dyDescent="0.35">
      <c r="F2674" s="2"/>
      <c r="G2674" s="2"/>
      <c r="H2674" s="2"/>
      <c r="I2674" s="2"/>
      <c r="J2674" s="2"/>
      <c r="K2674" s="2"/>
      <c r="L2674" s="2"/>
      <c r="N2674" s="1"/>
      <c r="O2674" s="2"/>
      <c r="P2674" s="2"/>
      <c r="Q2674" s="2"/>
      <c r="R2674" s="2"/>
      <c r="S2674" s="2"/>
      <c r="T2674" s="2"/>
      <c r="U2674" s="2"/>
      <c r="V2674" s="2"/>
      <c r="X2674" s="1"/>
      <c r="Y2674" s="2"/>
      <c r="Z2674" s="2"/>
      <c r="AA2674" s="2"/>
      <c r="AB2674" s="2"/>
      <c r="AC2674" s="2"/>
      <c r="AD2674" s="2"/>
      <c r="AE2674" s="2"/>
      <c r="AF2674" s="2"/>
      <c r="AH2674" s="1"/>
      <c r="AI2674" s="2"/>
      <c r="AJ2674" s="2"/>
      <c r="AK2674" s="2"/>
      <c r="AL2674" s="2"/>
      <c r="AM2674" s="2"/>
      <c r="AN2674" s="2"/>
      <c r="AO2674" s="2"/>
      <c r="AP2674" s="2"/>
      <c r="AR2674" s="1"/>
      <c r="AS2674" s="2"/>
      <c r="AT2674" s="2"/>
      <c r="AU2674" s="2"/>
      <c r="AV2674" s="2"/>
      <c r="AW2674" s="2"/>
      <c r="AX2674" s="2"/>
      <c r="AY2674" s="2"/>
      <c r="AZ2674" s="2"/>
      <c r="BB2674" s="1"/>
    </row>
    <row r="2675" spans="6:54" x14ac:dyDescent="0.35">
      <c r="F2675" s="2"/>
      <c r="G2675" s="2"/>
      <c r="H2675" s="2"/>
      <c r="I2675" s="2"/>
      <c r="J2675" s="2"/>
      <c r="K2675" s="2"/>
      <c r="L2675" s="2"/>
      <c r="N2675" s="1"/>
      <c r="O2675" s="2"/>
      <c r="P2675" s="2"/>
      <c r="Q2675" s="2"/>
      <c r="R2675" s="2"/>
      <c r="S2675" s="2"/>
      <c r="T2675" s="2"/>
      <c r="U2675" s="2"/>
      <c r="V2675" s="2"/>
      <c r="X2675" s="1"/>
      <c r="Y2675" s="2"/>
      <c r="Z2675" s="2"/>
      <c r="AA2675" s="2"/>
      <c r="AB2675" s="2"/>
      <c r="AC2675" s="2"/>
      <c r="AD2675" s="2"/>
      <c r="AE2675" s="2"/>
      <c r="AF2675" s="2"/>
      <c r="AH2675" s="1"/>
      <c r="AI2675" s="2"/>
      <c r="AJ2675" s="2"/>
      <c r="AK2675" s="2"/>
      <c r="AL2675" s="2"/>
      <c r="AM2675" s="2"/>
      <c r="AN2675" s="2"/>
      <c r="AO2675" s="2"/>
      <c r="AP2675" s="2"/>
      <c r="AR2675" s="1"/>
      <c r="AS2675" s="2"/>
      <c r="AT2675" s="2"/>
      <c r="AU2675" s="2"/>
      <c r="AV2675" s="2"/>
      <c r="AW2675" s="2"/>
      <c r="AX2675" s="2"/>
      <c r="AY2675" s="2"/>
      <c r="AZ2675" s="2"/>
      <c r="BB2675" s="1"/>
    </row>
    <row r="2676" spans="6:54" x14ac:dyDescent="0.35">
      <c r="F2676" s="2"/>
      <c r="G2676" s="2"/>
      <c r="H2676" s="2"/>
      <c r="I2676" s="2"/>
      <c r="J2676" s="2"/>
      <c r="K2676" s="2"/>
      <c r="L2676" s="2"/>
      <c r="N2676" s="1"/>
      <c r="O2676" s="2"/>
      <c r="P2676" s="2"/>
      <c r="Q2676" s="2"/>
      <c r="R2676" s="2"/>
      <c r="S2676" s="2"/>
      <c r="T2676" s="2"/>
      <c r="U2676" s="2"/>
      <c r="V2676" s="2"/>
      <c r="X2676" s="1"/>
      <c r="Y2676" s="2"/>
      <c r="Z2676" s="2"/>
      <c r="AA2676" s="2"/>
      <c r="AB2676" s="2"/>
      <c r="AC2676" s="2"/>
      <c r="AD2676" s="2"/>
      <c r="AE2676" s="2"/>
      <c r="AF2676" s="2"/>
      <c r="AH2676" s="1"/>
      <c r="AI2676" s="2"/>
      <c r="AJ2676" s="2"/>
      <c r="AK2676" s="2"/>
      <c r="AL2676" s="2"/>
      <c r="AM2676" s="2"/>
      <c r="AN2676" s="2"/>
      <c r="AO2676" s="2"/>
      <c r="AP2676" s="2"/>
      <c r="AR2676" s="1"/>
      <c r="AS2676" s="2"/>
      <c r="AT2676" s="2"/>
      <c r="AU2676" s="2"/>
      <c r="AV2676" s="2"/>
      <c r="AW2676" s="2"/>
      <c r="AX2676" s="2"/>
      <c r="AY2676" s="2"/>
      <c r="AZ2676" s="2"/>
      <c r="BB2676" s="1"/>
    </row>
    <row r="2677" spans="6:54" x14ac:dyDescent="0.35">
      <c r="F2677" s="2"/>
      <c r="G2677" s="2"/>
      <c r="H2677" s="2"/>
      <c r="I2677" s="2"/>
      <c r="J2677" s="2"/>
      <c r="K2677" s="2"/>
      <c r="L2677" s="2"/>
      <c r="N2677" s="1"/>
      <c r="O2677" s="2"/>
      <c r="P2677" s="2"/>
      <c r="Q2677" s="2"/>
      <c r="R2677" s="2"/>
      <c r="S2677" s="2"/>
      <c r="T2677" s="2"/>
      <c r="U2677" s="2"/>
      <c r="V2677" s="2"/>
      <c r="X2677" s="1"/>
      <c r="Y2677" s="2"/>
      <c r="Z2677" s="2"/>
      <c r="AA2677" s="2"/>
      <c r="AB2677" s="2"/>
      <c r="AC2677" s="2"/>
      <c r="AD2677" s="2"/>
      <c r="AE2677" s="2"/>
      <c r="AF2677" s="2"/>
      <c r="AH2677" s="1"/>
      <c r="AI2677" s="2"/>
      <c r="AJ2677" s="2"/>
      <c r="AK2677" s="2"/>
      <c r="AL2677" s="2"/>
      <c r="AM2677" s="2"/>
      <c r="AN2677" s="2"/>
      <c r="AO2677" s="2"/>
      <c r="AP2677" s="2"/>
      <c r="AR2677" s="1"/>
      <c r="AS2677" s="2"/>
      <c r="AT2677" s="2"/>
      <c r="AU2677" s="2"/>
      <c r="AV2677" s="2"/>
      <c r="AW2677" s="2"/>
      <c r="AX2677" s="2"/>
      <c r="AY2677" s="2"/>
      <c r="AZ2677" s="2"/>
      <c r="BB2677" s="1"/>
    </row>
    <row r="2678" spans="6:54" x14ac:dyDescent="0.35">
      <c r="F2678" s="2"/>
      <c r="G2678" s="2"/>
      <c r="H2678" s="2"/>
      <c r="I2678" s="2"/>
      <c r="J2678" s="2"/>
      <c r="K2678" s="2"/>
      <c r="L2678" s="2"/>
      <c r="N2678" s="1"/>
      <c r="O2678" s="2"/>
      <c r="P2678" s="2"/>
      <c r="Q2678" s="2"/>
      <c r="R2678" s="2"/>
      <c r="S2678" s="2"/>
      <c r="T2678" s="2"/>
      <c r="U2678" s="2"/>
      <c r="V2678" s="2"/>
      <c r="X2678" s="1"/>
      <c r="Y2678" s="2"/>
      <c r="Z2678" s="2"/>
      <c r="AA2678" s="2"/>
      <c r="AB2678" s="2"/>
      <c r="AC2678" s="2"/>
      <c r="AD2678" s="2"/>
      <c r="AE2678" s="2"/>
      <c r="AF2678" s="2"/>
      <c r="AH2678" s="1"/>
      <c r="AI2678" s="2"/>
      <c r="AJ2678" s="2"/>
      <c r="AK2678" s="2"/>
      <c r="AL2678" s="2"/>
      <c r="AM2678" s="2"/>
      <c r="AN2678" s="2"/>
      <c r="AO2678" s="2"/>
      <c r="AP2678" s="2"/>
      <c r="AR2678" s="1"/>
      <c r="AS2678" s="2"/>
      <c r="AT2678" s="2"/>
      <c r="AU2678" s="2"/>
      <c r="AV2678" s="2"/>
      <c r="AW2678" s="2"/>
      <c r="AX2678" s="2"/>
      <c r="AY2678" s="2"/>
      <c r="AZ2678" s="2"/>
      <c r="BB2678" s="1"/>
    </row>
    <row r="2679" spans="6:54" x14ac:dyDescent="0.35">
      <c r="F2679" s="2"/>
      <c r="G2679" s="2"/>
      <c r="H2679" s="2"/>
      <c r="I2679" s="2"/>
      <c r="J2679" s="2"/>
      <c r="K2679" s="2"/>
      <c r="L2679" s="2"/>
      <c r="N2679" s="1"/>
      <c r="O2679" s="2"/>
      <c r="P2679" s="2"/>
      <c r="Q2679" s="2"/>
      <c r="R2679" s="2"/>
      <c r="S2679" s="2"/>
      <c r="T2679" s="2"/>
      <c r="U2679" s="2"/>
      <c r="V2679" s="2"/>
      <c r="X2679" s="1"/>
      <c r="Y2679" s="2"/>
      <c r="Z2679" s="2"/>
      <c r="AA2679" s="2"/>
      <c r="AB2679" s="2"/>
      <c r="AC2679" s="2"/>
      <c r="AD2679" s="2"/>
      <c r="AE2679" s="2"/>
      <c r="AF2679" s="2"/>
      <c r="AH2679" s="1"/>
      <c r="AI2679" s="2"/>
      <c r="AJ2679" s="2"/>
      <c r="AK2679" s="2"/>
      <c r="AL2679" s="2"/>
      <c r="AM2679" s="2"/>
      <c r="AN2679" s="2"/>
      <c r="AO2679" s="2"/>
      <c r="AP2679" s="2"/>
      <c r="AR2679" s="1"/>
      <c r="AS2679" s="2"/>
      <c r="AT2679" s="2"/>
      <c r="AU2679" s="2"/>
      <c r="AV2679" s="2"/>
      <c r="AW2679" s="2"/>
      <c r="AX2679" s="2"/>
      <c r="AY2679" s="2"/>
      <c r="AZ2679" s="2"/>
      <c r="BB2679" s="1"/>
    </row>
    <row r="2680" spans="6:54" x14ac:dyDescent="0.35">
      <c r="F2680" s="2"/>
      <c r="G2680" s="2"/>
      <c r="H2680" s="2"/>
      <c r="I2680" s="2"/>
      <c r="J2680" s="2"/>
      <c r="K2680" s="2"/>
      <c r="L2680" s="2"/>
      <c r="N2680" s="1"/>
      <c r="O2680" s="2"/>
      <c r="P2680" s="2"/>
      <c r="Q2680" s="2"/>
      <c r="R2680" s="2"/>
      <c r="S2680" s="2"/>
      <c r="T2680" s="2"/>
      <c r="U2680" s="2"/>
      <c r="V2680" s="2"/>
      <c r="X2680" s="1"/>
      <c r="Y2680" s="2"/>
      <c r="Z2680" s="2"/>
      <c r="AA2680" s="2"/>
      <c r="AB2680" s="2"/>
      <c r="AC2680" s="2"/>
      <c r="AD2680" s="2"/>
      <c r="AE2680" s="2"/>
      <c r="AF2680" s="2"/>
      <c r="AH2680" s="1"/>
      <c r="AI2680" s="2"/>
      <c r="AJ2680" s="2"/>
      <c r="AK2680" s="2"/>
      <c r="AL2680" s="2"/>
      <c r="AM2680" s="2"/>
      <c r="AN2680" s="2"/>
      <c r="AO2680" s="2"/>
      <c r="AP2680" s="2"/>
      <c r="AR2680" s="1"/>
      <c r="AS2680" s="2"/>
      <c r="AT2680" s="2"/>
      <c r="AU2680" s="2"/>
      <c r="AV2680" s="2"/>
      <c r="AW2680" s="2"/>
      <c r="AX2680" s="2"/>
      <c r="AY2680" s="2"/>
      <c r="AZ2680" s="2"/>
      <c r="BB2680" s="1"/>
    </row>
    <row r="2681" spans="6:54" x14ac:dyDescent="0.35">
      <c r="F2681" s="2"/>
      <c r="G2681" s="2"/>
      <c r="H2681" s="2"/>
      <c r="I2681" s="2"/>
      <c r="J2681" s="2"/>
      <c r="K2681" s="2"/>
      <c r="L2681" s="2"/>
      <c r="N2681" s="1"/>
      <c r="O2681" s="2"/>
      <c r="P2681" s="2"/>
      <c r="Q2681" s="2"/>
      <c r="R2681" s="2"/>
      <c r="S2681" s="2"/>
      <c r="T2681" s="2"/>
      <c r="U2681" s="2"/>
      <c r="V2681" s="2"/>
      <c r="X2681" s="1"/>
      <c r="Y2681" s="2"/>
      <c r="Z2681" s="2"/>
      <c r="AA2681" s="2"/>
      <c r="AB2681" s="2"/>
      <c r="AC2681" s="2"/>
      <c r="AD2681" s="2"/>
      <c r="AE2681" s="2"/>
      <c r="AF2681" s="2"/>
      <c r="AH2681" s="1"/>
      <c r="AI2681" s="2"/>
      <c r="AJ2681" s="2"/>
      <c r="AK2681" s="2"/>
      <c r="AL2681" s="2"/>
      <c r="AM2681" s="2"/>
      <c r="AN2681" s="2"/>
      <c r="AO2681" s="2"/>
      <c r="AP2681" s="2"/>
      <c r="AR2681" s="1"/>
      <c r="AS2681" s="2"/>
      <c r="AT2681" s="2"/>
      <c r="AU2681" s="2"/>
      <c r="AV2681" s="2"/>
      <c r="AW2681" s="2"/>
      <c r="AX2681" s="2"/>
      <c r="AY2681" s="2"/>
      <c r="AZ2681" s="2"/>
      <c r="BB2681" s="1"/>
    </row>
    <row r="2682" spans="6:54" x14ac:dyDescent="0.35">
      <c r="F2682" s="2"/>
      <c r="G2682" s="2"/>
      <c r="H2682" s="2"/>
      <c r="I2682" s="2"/>
      <c r="J2682" s="2"/>
      <c r="K2682" s="2"/>
      <c r="L2682" s="2"/>
      <c r="N2682" s="1"/>
      <c r="O2682" s="2"/>
      <c r="P2682" s="2"/>
      <c r="Q2682" s="2"/>
      <c r="R2682" s="2"/>
      <c r="S2682" s="2"/>
      <c r="T2682" s="2"/>
      <c r="U2682" s="2"/>
      <c r="V2682" s="2"/>
      <c r="X2682" s="1"/>
      <c r="Y2682" s="2"/>
      <c r="Z2682" s="2"/>
      <c r="AA2682" s="2"/>
      <c r="AB2682" s="2"/>
      <c r="AC2682" s="2"/>
      <c r="AD2682" s="2"/>
      <c r="AE2682" s="2"/>
      <c r="AF2682" s="2"/>
      <c r="AH2682" s="1"/>
      <c r="AI2682" s="2"/>
      <c r="AJ2682" s="2"/>
      <c r="AK2682" s="2"/>
      <c r="AL2682" s="2"/>
      <c r="AM2682" s="2"/>
      <c r="AN2682" s="2"/>
      <c r="AO2682" s="2"/>
      <c r="AP2682" s="2"/>
      <c r="AR2682" s="1"/>
      <c r="AS2682" s="2"/>
      <c r="AT2682" s="2"/>
      <c r="AU2682" s="2"/>
      <c r="AV2682" s="2"/>
      <c r="AW2682" s="2"/>
      <c r="AX2682" s="2"/>
      <c r="AY2682" s="2"/>
      <c r="AZ2682" s="2"/>
      <c r="BB2682" s="1"/>
    </row>
    <row r="2683" spans="6:54" x14ac:dyDescent="0.35">
      <c r="F2683" s="2"/>
      <c r="G2683" s="2"/>
      <c r="H2683" s="2"/>
      <c r="I2683" s="2"/>
      <c r="J2683" s="2"/>
      <c r="K2683" s="2"/>
      <c r="L2683" s="2"/>
      <c r="N2683" s="1"/>
      <c r="O2683" s="2"/>
      <c r="P2683" s="2"/>
      <c r="Q2683" s="2"/>
      <c r="R2683" s="2"/>
      <c r="S2683" s="2"/>
      <c r="T2683" s="2"/>
      <c r="U2683" s="2"/>
      <c r="V2683" s="2"/>
      <c r="X2683" s="1"/>
      <c r="Y2683" s="2"/>
      <c r="Z2683" s="2"/>
      <c r="AA2683" s="2"/>
      <c r="AB2683" s="2"/>
      <c r="AC2683" s="2"/>
      <c r="AD2683" s="2"/>
      <c r="AE2683" s="2"/>
      <c r="AF2683" s="2"/>
      <c r="AH2683" s="1"/>
      <c r="AI2683" s="2"/>
      <c r="AJ2683" s="2"/>
      <c r="AK2683" s="2"/>
      <c r="AL2683" s="2"/>
      <c r="AM2683" s="2"/>
      <c r="AN2683" s="2"/>
      <c r="AO2683" s="2"/>
      <c r="AP2683" s="2"/>
      <c r="AR2683" s="1"/>
      <c r="AS2683" s="2"/>
      <c r="AT2683" s="2"/>
      <c r="AU2683" s="2"/>
      <c r="AV2683" s="2"/>
      <c r="AW2683" s="2"/>
      <c r="AX2683" s="2"/>
      <c r="AY2683" s="2"/>
      <c r="AZ2683" s="2"/>
      <c r="BB2683" s="1"/>
    </row>
    <row r="2684" spans="6:54" x14ac:dyDescent="0.35">
      <c r="F2684" s="2"/>
      <c r="G2684" s="2"/>
      <c r="H2684" s="2"/>
      <c r="I2684" s="2"/>
      <c r="J2684" s="2"/>
      <c r="K2684" s="2"/>
      <c r="L2684" s="2"/>
      <c r="N2684" s="1"/>
      <c r="O2684" s="2"/>
      <c r="P2684" s="2"/>
      <c r="Q2684" s="2"/>
      <c r="R2684" s="2"/>
      <c r="S2684" s="2"/>
      <c r="T2684" s="2"/>
      <c r="U2684" s="2"/>
      <c r="V2684" s="2"/>
      <c r="X2684" s="1"/>
      <c r="Y2684" s="2"/>
      <c r="Z2684" s="2"/>
      <c r="AA2684" s="2"/>
      <c r="AB2684" s="2"/>
      <c r="AC2684" s="2"/>
      <c r="AD2684" s="2"/>
      <c r="AE2684" s="2"/>
      <c r="AF2684" s="2"/>
      <c r="AH2684" s="1"/>
      <c r="AI2684" s="2"/>
      <c r="AJ2684" s="2"/>
      <c r="AK2684" s="2"/>
      <c r="AL2684" s="2"/>
      <c r="AM2684" s="2"/>
      <c r="AN2684" s="2"/>
      <c r="AO2684" s="2"/>
      <c r="AP2684" s="2"/>
      <c r="AR2684" s="1"/>
      <c r="AS2684" s="2"/>
      <c r="AT2684" s="2"/>
      <c r="AU2684" s="2"/>
      <c r="AV2684" s="2"/>
      <c r="AW2684" s="2"/>
      <c r="AX2684" s="2"/>
      <c r="AY2684" s="2"/>
      <c r="AZ2684" s="2"/>
      <c r="BB2684" s="1"/>
    </row>
    <row r="2685" spans="6:54" x14ac:dyDescent="0.35">
      <c r="F2685" s="2"/>
      <c r="G2685" s="2"/>
      <c r="H2685" s="2"/>
      <c r="I2685" s="2"/>
      <c r="J2685" s="2"/>
      <c r="K2685" s="2"/>
      <c r="L2685" s="2"/>
      <c r="N2685" s="1"/>
      <c r="O2685" s="2"/>
      <c r="P2685" s="2"/>
      <c r="Q2685" s="2"/>
      <c r="R2685" s="2"/>
      <c r="S2685" s="2"/>
      <c r="T2685" s="2"/>
      <c r="U2685" s="2"/>
      <c r="V2685" s="2"/>
      <c r="X2685" s="1"/>
      <c r="Y2685" s="2"/>
      <c r="Z2685" s="2"/>
      <c r="AA2685" s="2"/>
      <c r="AB2685" s="2"/>
      <c r="AC2685" s="2"/>
      <c r="AD2685" s="2"/>
      <c r="AE2685" s="2"/>
      <c r="AF2685" s="2"/>
      <c r="AH2685" s="1"/>
      <c r="AI2685" s="2"/>
      <c r="AJ2685" s="2"/>
      <c r="AK2685" s="2"/>
      <c r="AL2685" s="2"/>
      <c r="AM2685" s="2"/>
      <c r="AN2685" s="2"/>
      <c r="AO2685" s="2"/>
      <c r="AP2685" s="2"/>
      <c r="AR2685" s="1"/>
      <c r="AS2685" s="2"/>
      <c r="AT2685" s="2"/>
      <c r="AU2685" s="2"/>
      <c r="AV2685" s="2"/>
      <c r="AW2685" s="2"/>
      <c r="AX2685" s="2"/>
      <c r="AY2685" s="2"/>
      <c r="AZ2685" s="2"/>
      <c r="BB2685" s="1"/>
    </row>
    <row r="2686" spans="6:54" x14ac:dyDescent="0.35">
      <c r="F2686" s="2"/>
      <c r="G2686" s="2"/>
      <c r="H2686" s="2"/>
      <c r="I2686" s="2"/>
      <c r="J2686" s="2"/>
      <c r="K2686" s="2"/>
      <c r="L2686" s="2"/>
      <c r="N2686" s="1"/>
      <c r="O2686" s="2"/>
      <c r="P2686" s="2"/>
      <c r="Q2686" s="2"/>
      <c r="R2686" s="2"/>
      <c r="S2686" s="2"/>
      <c r="T2686" s="2"/>
      <c r="U2686" s="2"/>
      <c r="V2686" s="2"/>
      <c r="X2686" s="1"/>
      <c r="Y2686" s="2"/>
      <c r="Z2686" s="2"/>
      <c r="AA2686" s="2"/>
      <c r="AB2686" s="2"/>
      <c r="AC2686" s="2"/>
      <c r="AD2686" s="2"/>
      <c r="AE2686" s="2"/>
      <c r="AF2686" s="2"/>
      <c r="AH2686" s="1"/>
      <c r="AI2686" s="2"/>
      <c r="AJ2686" s="2"/>
      <c r="AK2686" s="2"/>
      <c r="AL2686" s="2"/>
      <c r="AM2686" s="2"/>
      <c r="AN2686" s="2"/>
      <c r="AO2686" s="2"/>
      <c r="AP2686" s="2"/>
      <c r="AR2686" s="1"/>
      <c r="AS2686" s="2"/>
      <c r="AT2686" s="2"/>
      <c r="AU2686" s="2"/>
      <c r="AV2686" s="2"/>
      <c r="AW2686" s="2"/>
      <c r="AX2686" s="2"/>
      <c r="AY2686" s="2"/>
      <c r="AZ2686" s="2"/>
      <c r="BB2686" s="1"/>
    </row>
    <row r="2687" spans="6:54" x14ac:dyDescent="0.35">
      <c r="F2687" s="2"/>
      <c r="G2687" s="2"/>
      <c r="H2687" s="2"/>
      <c r="I2687" s="2"/>
      <c r="J2687" s="2"/>
      <c r="K2687" s="2"/>
      <c r="L2687" s="2"/>
      <c r="N2687" s="1"/>
      <c r="O2687" s="2"/>
      <c r="P2687" s="2"/>
      <c r="Q2687" s="2"/>
      <c r="R2687" s="2"/>
      <c r="S2687" s="2"/>
      <c r="T2687" s="2"/>
      <c r="U2687" s="2"/>
      <c r="V2687" s="2"/>
      <c r="X2687" s="1"/>
      <c r="Y2687" s="2"/>
      <c r="Z2687" s="2"/>
      <c r="AA2687" s="2"/>
      <c r="AB2687" s="2"/>
      <c r="AC2687" s="2"/>
      <c r="AD2687" s="2"/>
      <c r="AE2687" s="2"/>
      <c r="AF2687" s="2"/>
      <c r="AH2687" s="1"/>
      <c r="AI2687" s="2"/>
      <c r="AJ2687" s="2"/>
      <c r="AK2687" s="2"/>
      <c r="AL2687" s="2"/>
      <c r="AM2687" s="2"/>
      <c r="AN2687" s="2"/>
      <c r="AO2687" s="2"/>
      <c r="AP2687" s="2"/>
      <c r="AR2687" s="1"/>
      <c r="AS2687" s="2"/>
      <c r="AT2687" s="2"/>
      <c r="AU2687" s="2"/>
      <c r="AV2687" s="2"/>
      <c r="AW2687" s="2"/>
      <c r="AX2687" s="2"/>
      <c r="AY2687" s="2"/>
      <c r="AZ2687" s="2"/>
      <c r="BB2687" s="1"/>
    </row>
    <row r="2688" spans="6:54" x14ac:dyDescent="0.35">
      <c r="F2688" s="2"/>
      <c r="G2688" s="2"/>
      <c r="H2688" s="2"/>
      <c r="I2688" s="2"/>
      <c r="J2688" s="2"/>
      <c r="K2688" s="2"/>
      <c r="L2688" s="2"/>
      <c r="N2688" s="1"/>
      <c r="O2688" s="2"/>
      <c r="P2688" s="2"/>
      <c r="Q2688" s="2"/>
      <c r="R2688" s="2"/>
      <c r="S2688" s="2"/>
      <c r="T2688" s="2"/>
      <c r="U2688" s="2"/>
      <c r="V2688" s="2"/>
      <c r="X2688" s="1"/>
      <c r="Y2688" s="2"/>
      <c r="Z2688" s="2"/>
      <c r="AA2688" s="2"/>
      <c r="AB2688" s="2"/>
      <c r="AC2688" s="2"/>
      <c r="AD2688" s="2"/>
      <c r="AE2688" s="2"/>
      <c r="AF2688" s="2"/>
      <c r="AH2688" s="1"/>
      <c r="AI2688" s="2"/>
      <c r="AJ2688" s="2"/>
      <c r="AK2688" s="2"/>
      <c r="AL2688" s="2"/>
      <c r="AM2688" s="2"/>
      <c r="AN2688" s="2"/>
      <c r="AO2688" s="2"/>
      <c r="AP2688" s="2"/>
      <c r="AR2688" s="1"/>
      <c r="AS2688" s="2"/>
      <c r="AT2688" s="2"/>
      <c r="AU2688" s="2"/>
      <c r="AV2688" s="2"/>
      <c r="AW2688" s="2"/>
      <c r="AX2688" s="2"/>
      <c r="AY2688" s="2"/>
      <c r="AZ2688" s="2"/>
      <c r="BB2688" s="1"/>
    </row>
    <row r="2689" spans="6:54" x14ac:dyDescent="0.35">
      <c r="F2689" s="2"/>
      <c r="G2689" s="2"/>
      <c r="H2689" s="2"/>
      <c r="I2689" s="2"/>
      <c r="J2689" s="2"/>
      <c r="K2689" s="2"/>
      <c r="L2689" s="2"/>
      <c r="N2689" s="1"/>
      <c r="O2689" s="2"/>
      <c r="P2689" s="2"/>
      <c r="Q2689" s="2"/>
      <c r="R2689" s="2"/>
      <c r="S2689" s="2"/>
      <c r="T2689" s="2"/>
      <c r="U2689" s="2"/>
      <c r="V2689" s="2"/>
      <c r="X2689" s="1"/>
      <c r="Y2689" s="2"/>
      <c r="Z2689" s="2"/>
      <c r="AA2689" s="2"/>
      <c r="AB2689" s="2"/>
      <c r="AC2689" s="2"/>
      <c r="AD2689" s="2"/>
      <c r="AE2689" s="2"/>
      <c r="AF2689" s="2"/>
      <c r="AH2689" s="1"/>
      <c r="AI2689" s="2"/>
      <c r="AJ2689" s="2"/>
      <c r="AK2689" s="2"/>
      <c r="AL2689" s="2"/>
      <c r="AM2689" s="2"/>
      <c r="AN2689" s="2"/>
      <c r="AO2689" s="2"/>
      <c r="AP2689" s="2"/>
      <c r="AR2689" s="1"/>
      <c r="AS2689" s="2"/>
      <c r="AT2689" s="2"/>
      <c r="AU2689" s="2"/>
      <c r="AV2689" s="2"/>
      <c r="AW2689" s="2"/>
      <c r="AX2689" s="2"/>
      <c r="AY2689" s="2"/>
      <c r="AZ2689" s="2"/>
      <c r="BB2689" s="1"/>
    </row>
    <row r="2690" spans="6:54" x14ac:dyDescent="0.35">
      <c r="F2690" s="2"/>
      <c r="G2690" s="2"/>
      <c r="H2690" s="2"/>
      <c r="I2690" s="2"/>
      <c r="J2690" s="2"/>
      <c r="K2690" s="2"/>
      <c r="L2690" s="2"/>
      <c r="N2690" s="1"/>
      <c r="O2690" s="2"/>
      <c r="P2690" s="2"/>
      <c r="Q2690" s="2"/>
      <c r="R2690" s="2"/>
      <c r="S2690" s="2"/>
      <c r="T2690" s="2"/>
      <c r="U2690" s="2"/>
      <c r="V2690" s="2"/>
      <c r="X2690" s="1"/>
      <c r="Y2690" s="2"/>
      <c r="Z2690" s="2"/>
      <c r="AA2690" s="2"/>
      <c r="AB2690" s="2"/>
      <c r="AC2690" s="2"/>
      <c r="AD2690" s="2"/>
      <c r="AE2690" s="2"/>
      <c r="AF2690" s="2"/>
      <c r="AH2690" s="1"/>
      <c r="AI2690" s="2"/>
      <c r="AJ2690" s="2"/>
      <c r="AK2690" s="2"/>
      <c r="AL2690" s="2"/>
      <c r="AM2690" s="2"/>
      <c r="AN2690" s="2"/>
      <c r="AO2690" s="2"/>
      <c r="AP2690" s="2"/>
      <c r="AR2690" s="1"/>
      <c r="AS2690" s="2"/>
      <c r="AT2690" s="2"/>
      <c r="AU2690" s="2"/>
      <c r="AV2690" s="2"/>
      <c r="AW2690" s="2"/>
      <c r="AX2690" s="2"/>
      <c r="AY2690" s="2"/>
      <c r="AZ2690" s="2"/>
      <c r="BB2690" s="1"/>
    </row>
    <row r="2691" spans="6:54" x14ac:dyDescent="0.35">
      <c r="F2691" s="2"/>
      <c r="G2691" s="2"/>
      <c r="H2691" s="2"/>
      <c r="I2691" s="2"/>
      <c r="J2691" s="2"/>
      <c r="K2691" s="2"/>
      <c r="L2691" s="2"/>
      <c r="N2691" s="1"/>
      <c r="O2691" s="2"/>
      <c r="P2691" s="2"/>
      <c r="Q2691" s="2"/>
      <c r="R2691" s="2"/>
      <c r="S2691" s="2"/>
      <c r="T2691" s="2"/>
      <c r="U2691" s="2"/>
      <c r="V2691" s="2"/>
      <c r="X2691" s="1"/>
      <c r="Y2691" s="2"/>
      <c r="Z2691" s="2"/>
      <c r="AA2691" s="2"/>
      <c r="AB2691" s="2"/>
      <c r="AC2691" s="2"/>
      <c r="AD2691" s="2"/>
      <c r="AE2691" s="2"/>
      <c r="AF2691" s="2"/>
      <c r="AH2691" s="1"/>
      <c r="AI2691" s="2"/>
      <c r="AJ2691" s="2"/>
      <c r="AK2691" s="2"/>
      <c r="AL2691" s="2"/>
      <c r="AM2691" s="2"/>
      <c r="AN2691" s="2"/>
      <c r="AO2691" s="2"/>
      <c r="AP2691" s="2"/>
      <c r="AR2691" s="1"/>
      <c r="AS2691" s="2"/>
      <c r="AT2691" s="2"/>
      <c r="AU2691" s="2"/>
      <c r="AV2691" s="2"/>
      <c r="AW2691" s="2"/>
      <c r="AX2691" s="2"/>
      <c r="AY2691" s="2"/>
      <c r="AZ2691" s="2"/>
      <c r="BB2691" s="1"/>
    </row>
    <row r="2692" spans="6:54" x14ac:dyDescent="0.35">
      <c r="F2692" s="2"/>
      <c r="G2692" s="2"/>
      <c r="H2692" s="2"/>
      <c r="I2692" s="2"/>
      <c r="J2692" s="2"/>
      <c r="K2692" s="2"/>
      <c r="L2692" s="2"/>
      <c r="N2692" s="1"/>
      <c r="O2692" s="2"/>
      <c r="P2692" s="2"/>
      <c r="Q2692" s="2"/>
      <c r="R2692" s="2"/>
      <c r="S2692" s="2"/>
      <c r="T2692" s="2"/>
      <c r="U2692" s="2"/>
      <c r="V2692" s="2"/>
      <c r="X2692" s="1"/>
      <c r="Y2692" s="2"/>
      <c r="Z2692" s="2"/>
      <c r="AA2692" s="2"/>
      <c r="AB2692" s="2"/>
      <c r="AC2692" s="2"/>
      <c r="AD2692" s="2"/>
      <c r="AE2692" s="2"/>
      <c r="AF2692" s="2"/>
      <c r="AH2692" s="1"/>
      <c r="AI2692" s="2"/>
      <c r="AJ2692" s="2"/>
      <c r="AK2692" s="2"/>
      <c r="AL2692" s="2"/>
      <c r="AM2692" s="2"/>
      <c r="AN2692" s="2"/>
      <c r="AO2692" s="2"/>
      <c r="AP2692" s="2"/>
      <c r="AR2692" s="1"/>
      <c r="AS2692" s="2"/>
      <c r="AT2692" s="2"/>
      <c r="AU2692" s="2"/>
      <c r="AV2692" s="2"/>
      <c r="AW2692" s="2"/>
      <c r="AX2692" s="2"/>
      <c r="AY2692" s="2"/>
      <c r="AZ2692" s="2"/>
      <c r="BB2692" s="1"/>
    </row>
    <row r="2693" spans="6:54" x14ac:dyDescent="0.35">
      <c r="F2693" s="2"/>
      <c r="G2693" s="2"/>
      <c r="H2693" s="2"/>
      <c r="I2693" s="2"/>
      <c r="J2693" s="2"/>
      <c r="K2693" s="2"/>
      <c r="L2693" s="2"/>
      <c r="N2693" s="1"/>
      <c r="O2693" s="2"/>
      <c r="P2693" s="2"/>
      <c r="Q2693" s="2"/>
      <c r="R2693" s="2"/>
      <c r="S2693" s="2"/>
      <c r="T2693" s="2"/>
      <c r="U2693" s="2"/>
      <c r="V2693" s="2"/>
      <c r="X2693" s="1"/>
      <c r="Y2693" s="2"/>
      <c r="Z2693" s="2"/>
      <c r="AA2693" s="2"/>
      <c r="AB2693" s="2"/>
      <c r="AC2693" s="2"/>
      <c r="AD2693" s="2"/>
      <c r="AE2693" s="2"/>
      <c r="AF2693" s="2"/>
      <c r="AH2693" s="1"/>
      <c r="AI2693" s="2"/>
      <c r="AJ2693" s="2"/>
      <c r="AK2693" s="2"/>
      <c r="AL2693" s="2"/>
      <c r="AM2693" s="2"/>
      <c r="AN2693" s="2"/>
      <c r="AO2693" s="2"/>
      <c r="AP2693" s="2"/>
      <c r="AR2693" s="1"/>
      <c r="AS2693" s="2"/>
      <c r="AT2693" s="2"/>
      <c r="AU2693" s="2"/>
      <c r="AV2693" s="2"/>
      <c r="AW2693" s="2"/>
      <c r="AX2693" s="2"/>
      <c r="AY2693" s="2"/>
      <c r="AZ2693" s="2"/>
      <c r="BB2693" s="1"/>
    </row>
    <row r="2694" spans="6:54" x14ac:dyDescent="0.35">
      <c r="F2694" s="2"/>
      <c r="G2694" s="2"/>
      <c r="H2694" s="2"/>
      <c r="I2694" s="2"/>
      <c r="J2694" s="2"/>
      <c r="K2694" s="2"/>
      <c r="L2694" s="2"/>
      <c r="N2694" s="1"/>
      <c r="O2694" s="2"/>
      <c r="P2694" s="2"/>
      <c r="Q2694" s="2"/>
      <c r="R2694" s="2"/>
      <c r="S2694" s="2"/>
      <c r="T2694" s="2"/>
      <c r="U2694" s="2"/>
      <c r="V2694" s="2"/>
      <c r="X2694" s="1"/>
      <c r="Y2694" s="2"/>
      <c r="Z2694" s="2"/>
      <c r="AA2694" s="2"/>
      <c r="AB2694" s="2"/>
      <c r="AC2694" s="2"/>
      <c r="AD2694" s="2"/>
      <c r="AE2694" s="2"/>
      <c r="AF2694" s="2"/>
      <c r="AH2694" s="1"/>
      <c r="AI2694" s="2"/>
      <c r="AJ2694" s="2"/>
      <c r="AK2694" s="2"/>
      <c r="AL2694" s="2"/>
      <c r="AM2694" s="2"/>
      <c r="AN2694" s="2"/>
      <c r="AO2694" s="2"/>
      <c r="AP2694" s="2"/>
      <c r="AR2694" s="1"/>
      <c r="AS2694" s="2"/>
      <c r="AT2694" s="2"/>
      <c r="AU2694" s="2"/>
      <c r="AV2694" s="2"/>
      <c r="AW2694" s="2"/>
      <c r="AX2694" s="2"/>
      <c r="AY2694" s="2"/>
      <c r="AZ2694" s="2"/>
      <c r="BB2694" s="1"/>
    </row>
    <row r="2695" spans="6:54" x14ac:dyDescent="0.35">
      <c r="F2695" s="2"/>
      <c r="G2695" s="2"/>
      <c r="H2695" s="2"/>
      <c r="I2695" s="2"/>
      <c r="J2695" s="2"/>
      <c r="K2695" s="2"/>
      <c r="L2695" s="2"/>
      <c r="N2695" s="1"/>
      <c r="O2695" s="2"/>
      <c r="P2695" s="2"/>
      <c r="Q2695" s="2"/>
      <c r="R2695" s="2"/>
      <c r="S2695" s="2"/>
      <c r="T2695" s="2"/>
      <c r="U2695" s="2"/>
      <c r="V2695" s="2"/>
      <c r="X2695" s="1"/>
      <c r="Y2695" s="2"/>
      <c r="Z2695" s="2"/>
      <c r="AA2695" s="2"/>
      <c r="AB2695" s="2"/>
      <c r="AC2695" s="2"/>
      <c r="AD2695" s="2"/>
      <c r="AE2695" s="2"/>
      <c r="AF2695" s="2"/>
      <c r="AH2695" s="1"/>
      <c r="AI2695" s="2"/>
      <c r="AJ2695" s="2"/>
      <c r="AK2695" s="2"/>
      <c r="AL2695" s="2"/>
      <c r="AM2695" s="2"/>
      <c r="AN2695" s="2"/>
      <c r="AO2695" s="2"/>
      <c r="AP2695" s="2"/>
      <c r="AR2695" s="1"/>
      <c r="AS2695" s="2"/>
      <c r="AT2695" s="2"/>
      <c r="AU2695" s="2"/>
      <c r="AV2695" s="2"/>
      <c r="AW2695" s="2"/>
      <c r="AX2695" s="2"/>
      <c r="AY2695" s="2"/>
      <c r="AZ2695" s="2"/>
      <c r="BB2695" s="1"/>
    </row>
    <row r="2696" spans="6:54" x14ac:dyDescent="0.35">
      <c r="F2696" s="2"/>
      <c r="G2696" s="2"/>
      <c r="H2696" s="2"/>
      <c r="I2696" s="2"/>
      <c r="J2696" s="2"/>
      <c r="K2696" s="2"/>
      <c r="L2696" s="2"/>
      <c r="N2696" s="1"/>
      <c r="O2696" s="2"/>
      <c r="P2696" s="2"/>
      <c r="Q2696" s="2"/>
      <c r="R2696" s="2"/>
      <c r="S2696" s="2"/>
      <c r="T2696" s="2"/>
      <c r="U2696" s="2"/>
      <c r="V2696" s="2"/>
      <c r="X2696" s="1"/>
      <c r="Y2696" s="2"/>
      <c r="Z2696" s="2"/>
      <c r="AA2696" s="2"/>
      <c r="AB2696" s="2"/>
      <c r="AC2696" s="2"/>
      <c r="AD2696" s="2"/>
      <c r="AE2696" s="2"/>
      <c r="AF2696" s="2"/>
      <c r="AH2696" s="1"/>
      <c r="AI2696" s="2"/>
      <c r="AJ2696" s="2"/>
      <c r="AK2696" s="2"/>
      <c r="AL2696" s="2"/>
      <c r="AM2696" s="2"/>
      <c r="AN2696" s="2"/>
      <c r="AO2696" s="2"/>
      <c r="AP2696" s="2"/>
      <c r="AR2696" s="1"/>
      <c r="AS2696" s="2"/>
      <c r="AT2696" s="2"/>
      <c r="AU2696" s="2"/>
      <c r="AV2696" s="2"/>
      <c r="AW2696" s="2"/>
      <c r="AX2696" s="2"/>
      <c r="AY2696" s="2"/>
      <c r="AZ2696" s="2"/>
      <c r="BB2696" s="1"/>
    </row>
    <row r="2697" spans="6:54" x14ac:dyDescent="0.35">
      <c r="F2697" s="2"/>
      <c r="G2697" s="2"/>
      <c r="H2697" s="2"/>
      <c r="I2697" s="2"/>
      <c r="J2697" s="2"/>
      <c r="K2697" s="2"/>
      <c r="L2697" s="2"/>
      <c r="N2697" s="1"/>
      <c r="O2697" s="2"/>
      <c r="P2697" s="2"/>
      <c r="Q2697" s="2"/>
      <c r="R2697" s="2"/>
      <c r="S2697" s="2"/>
      <c r="T2697" s="2"/>
      <c r="U2697" s="2"/>
      <c r="V2697" s="2"/>
      <c r="X2697" s="1"/>
      <c r="Y2697" s="2"/>
      <c r="Z2697" s="2"/>
      <c r="AA2697" s="2"/>
      <c r="AB2697" s="2"/>
      <c r="AC2697" s="2"/>
      <c r="AD2697" s="2"/>
      <c r="AE2697" s="2"/>
      <c r="AF2697" s="2"/>
      <c r="AH2697" s="1"/>
      <c r="AI2697" s="2"/>
      <c r="AJ2697" s="2"/>
      <c r="AK2697" s="2"/>
      <c r="AL2697" s="2"/>
      <c r="AM2697" s="2"/>
      <c r="AN2697" s="2"/>
      <c r="AO2697" s="2"/>
      <c r="AP2697" s="2"/>
      <c r="AR2697" s="1"/>
      <c r="AS2697" s="2"/>
      <c r="AT2697" s="2"/>
      <c r="AU2697" s="2"/>
      <c r="AV2697" s="2"/>
      <c r="AW2697" s="2"/>
      <c r="AX2697" s="2"/>
      <c r="AY2697" s="2"/>
      <c r="AZ2697" s="2"/>
      <c r="BB2697" s="1"/>
    </row>
    <row r="2698" spans="6:54" x14ac:dyDescent="0.35">
      <c r="F2698" s="2"/>
      <c r="G2698" s="2"/>
      <c r="H2698" s="2"/>
      <c r="I2698" s="2"/>
      <c r="J2698" s="2"/>
      <c r="K2698" s="2"/>
      <c r="L2698" s="2"/>
      <c r="N2698" s="1"/>
      <c r="O2698" s="2"/>
      <c r="P2698" s="2"/>
      <c r="Q2698" s="2"/>
      <c r="R2698" s="2"/>
      <c r="S2698" s="2"/>
      <c r="T2698" s="2"/>
      <c r="U2698" s="2"/>
      <c r="V2698" s="2"/>
      <c r="X2698" s="1"/>
      <c r="Y2698" s="2"/>
      <c r="Z2698" s="2"/>
      <c r="AA2698" s="2"/>
      <c r="AB2698" s="2"/>
      <c r="AC2698" s="2"/>
      <c r="AD2698" s="2"/>
      <c r="AE2698" s="2"/>
      <c r="AF2698" s="2"/>
      <c r="AH2698" s="1"/>
      <c r="AI2698" s="2"/>
      <c r="AJ2698" s="2"/>
      <c r="AK2698" s="2"/>
      <c r="AL2698" s="2"/>
      <c r="AM2698" s="2"/>
      <c r="AN2698" s="2"/>
      <c r="AO2698" s="2"/>
      <c r="AP2698" s="2"/>
      <c r="AR2698" s="1"/>
      <c r="AS2698" s="2"/>
      <c r="AT2698" s="2"/>
      <c r="AU2698" s="2"/>
      <c r="AV2698" s="2"/>
      <c r="AW2698" s="2"/>
      <c r="AX2698" s="2"/>
      <c r="AY2698" s="2"/>
      <c r="AZ2698" s="2"/>
      <c r="BB2698" s="1"/>
    </row>
    <row r="2699" spans="6:54" x14ac:dyDescent="0.35">
      <c r="F2699" s="2"/>
      <c r="G2699" s="2"/>
      <c r="H2699" s="2"/>
      <c r="I2699" s="2"/>
      <c r="J2699" s="2"/>
      <c r="K2699" s="2"/>
      <c r="L2699" s="2"/>
      <c r="N2699" s="1"/>
      <c r="O2699" s="2"/>
      <c r="P2699" s="2"/>
      <c r="Q2699" s="2"/>
      <c r="R2699" s="2"/>
      <c r="S2699" s="2"/>
      <c r="T2699" s="2"/>
      <c r="U2699" s="2"/>
      <c r="V2699" s="2"/>
      <c r="X2699" s="1"/>
      <c r="Y2699" s="2"/>
      <c r="Z2699" s="2"/>
      <c r="AA2699" s="2"/>
      <c r="AB2699" s="2"/>
      <c r="AC2699" s="2"/>
      <c r="AD2699" s="2"/>
      <c r="AE2699" s="2"/>
      <c r="AF2699" s="2"/>
      <c r="AH2699" s="1"/>
      <c r="AI2699" s="2"/>
      <c r="AJ2699" s="2"/>
      <c r="AK2699" s="2"/>
      <c r="AL2699" s="2"/>
      <c r="AM2699" s="2"/>
      <c r="AN2699" s="2"/>
      <c r="AO2699" s="2"/>
      <c r="AP2699" s="2"/>
      <c r="AR2699" s="1"/>
      <c r="AS2699" s="2"/>
      <c r="AT2699" s="2"/>
      <c r="AU2699" s="2"/>
      <c r="AV2699" s="2"/>
      <c r="AW2699" s="2"/>
      <c r="AX2699" s="2"/>
      <c r="AY2699" s="2"/>
      <c r="AZ2699" s="2"/>
      <c r="BB2699" s="1"/>
    </row>
    <row r="2700" spans="6:54" x14ac:dyDescent="0.35">
      <c r="F2700" s="2"/>
      <c r="G2700" s="2"/>
      <c r="H2700" s="2"/>
      <c r="I2700" s="2"/>
      <c r="J2700" s="2"/>
      <c r="K2700" s="2"/>
      <c r="L2700" s="2"/>
      <c r="N2700" s="1"/>
      <c r="O2700" s="2"/>
      <c r="P2700" s="2"/>
      <c r="Q2700" s="2"/>
      <c r="R2700" s="2"/>
      <c r="S2700" s="2"/>
      <c r="T2700" s="2"/>
      <c r="U2700" s="2"/>
      <c r="V2700" s="2"/>
      <c r="X2700" s="1"/>
      <c r="Y2700" s="2"/>
      <c r="Z2700" s="2"/>
      <c r="AA2700" s="2"/>
      <c r="AB2700" s="2"/>
      <c r="AC2700" s="2"/>
      <c r="AD2700" s="2"/>
      <c r="AE2700" s="2"/>
      <c r="AF2700" s="2"/>
      <c r="AH2700" s="1"/>
      <c r="AI2700" s="2"/>
      <c r="AJ2700" s="2"/>
      <c r="AK2700" s="2"/>
      <c r="AL2700" s="2"/>
      <c r="AM2700" s="2"/>
      <c r="AN2700" s="2"/>
      <c r="AO2700" s="2"/>
      <c r="AP2700" s="2"/>
      <c r="AR2700" s="1"/>
      <c r="AS2700" s="2"/>
      <c r="AT2700" s="2"/>
      <c r="AU2700" s="2"/>
      <c r="AV2700" s="2"/>
      <c r="AW2700" s="2"/>
      <c r="AX2700" s="2"/>
      <c r="AY2700" s="2"/>
      <c r="AZ2700" s="2"/>
      <c r="BB2700" s="1"/>
    </row>
    <row r="2701" spans="6:54" x14ac:dyDescent="0.35">
      <c r="F2701" s="2"/>
      <c r="G2701" s="2"/>
      <c r="H2701" s="2"/>
      <c r="I2701" s="2"/>
      <c r="J2701" s="2"/>
      <c r="K2701" s="2"/>
      <c r="L2701" s="2"/>
      <c r="N2701" s="1"/>
      <c r="O2701" s="2"/>
      <c r="P2701" s="2"/>
      <c r="Q2701" s="2"/>
      <c r="R2701" s="2"/>
      <c r="S2701" s="2"/>
      <c r="T2701" s="2"/>
      <c r="U2701" s="2"/>
      <c r="V2701" s="2"/>
      <c r="X2701" s="1"/>
      <c r="Y2701" s="2"/>
      <c r="Z2701" s="2"/>
      <c r="AA2701" s="2"/>
      <c r="AB2701" s="2"/>
      <c r="AC2701" s="2"/>
      <c r="AD2701" s="2"/>
      <c r="AE2701" s="2"/>
      <c r="AF2701" s="2"/>
      <c r="AH2701" s="1"/>
      <c r="AI2701" s="2"/>
      <c r="AJ2701" s="2"/>
      <c r="AK2701" s="2"/>
      <c r="AL2701" s="2"/>
      <c r="AM2701" s="2"/>
      <c r="AN2701" s="2"/>
      <c r="AO2701" s="2"/>
      <c r="AP2701" s="2"/>
      <c r="AR2701" s="1"/>
      <c r="AS2701" s="2"/>
      <c r="AT2701" s="2"/>
      <c r="AU2701" s="2"/>
      <c r="AV2701" s="2"/>
      <c r="AW2701" s="2"/>
      <c r="AX2701" s="2"/>
      <c r="AY2701" s="2"/>
      <c r="AZ2701" s="2"/>
      <c r="BB2701" s="1"/>
    </row>
    <row r="2702" spans="6:54" x14ac:dyDescent="0.35">
      <c r="F2702" s="2"/>
      <c r="G2702" s="2"/>
      <c r="H2702" s="2"/>
      <c r="I2702" s="2"/>
      <c r="J2702" s="2"/>
      <c r="K2702" s="2"/>
      <c r="L2702" s="2"/>
      <c r="N2702" s="1"/>
      <c r="O2702" s="2"/>
      <c r="P2702" s="2"/>
      <c r="Q2702" s="2"/>
      <c r="R2702" s="2"/>
      <c r="S2702" s="2"/>
      <c r="T2702" s="2"/>
      <c r="U2702" s="2"/>
      <c r="V2702" s="2"/>
      <c r="X2702" s="1"/>
      <c r="Y2702" s="2"/>
      <c r="Z2702" s="2"/>
      <c r="AA2702" s="2"/>
      <c r="AB2702" s="2"/>
      <c r="AC2702" s="2"/>
      <c r="AD2702" s="2"/>
      <c r="AE2702" s="2"/>
      <c r="AF2702" s="2"/>
      <c r="AH2702" s="1"/>
      <c r="AI2702" s="2"/>
      <c r="AJ2702" s="2"/>
      <c r="AK2702" s="2"/>
      <c r="AL2702" s="2"/>
      <c r="AM2702" s="2"/>
      <c r="AN2702" s="2"/>
      <c r="AO2702" s="2"/>
      <c r="AP2702" s="2"/>
      <c r="AR2702" s="1"/>
      <c r="AS2702" s="2"/>
      <c r="AT2702" s="2"/>
      <c r="AU2702" s="2"/>
      <c r="AV2702" s="2"/>
      <c r="AW2702" s="2"/>
      <c r="AX2702" s="2"/>
      <c r="AY2702" s="2"/>
      <c r="AZ2702" s="2"/>
      <c r="BB2702" s="1"/>
    </row>
    <row r="2703" spans="6:54" x14ac:dyDescent="0.35">
      <c r="F2703" s="2"/>
      <c r="G2703" s="2"/>
      <c r="H2703" s="2"/>
      <c r="I2703" s="2"/>
      <c r="J2703" s="2"/>
      <c r="K2703" s="2"/>
      <c r="L2703" s="2"/>
      <c r="N2703" s="1"/>
      <c r="O2703" s="2"/>
      <c r="P2703" s="2"/>
      <c r="Q2703" s="2"/>
      <c r="R2703" s="2"/>
      <c r="S2703" s="2"/>
      <c r="T2703" s="2"/>
      <c r="U2703" s="2"/>
      <c r="V2703" s="2"/>
      <c r="X2703" s="1"/>
      <c r="Y2703" s="2"/>
      <c r="Z2703" s="2"/>
      <c r="AA2703" s="2"/>
      <c r="AB2703" s="2"/>
      <c r="AC2703" s="2"/>
      <c r="AD2703" s="2"/>
      <c r="AE2703" s="2"/>
      <c r="AF2703" s="2"/>
      <c r="AH2703" s="1"/>
      <c r="AI2703" s="2"/>
      <c r="AJ2703" s="2"/>
      <c r="AK2703" s="2"/>
      <c r="AL2703" s="2"/>
      <c r="AM2703" s="2"/>
      <c r="AN2703" s="2"/>
      <c r="AO2703" s="2"/>
      <c r="AP2703" s="2"/>
      <c r="AR2703" s="1"/>
      <c r="AS2703" s="2"/>
      <c r="AT2703" s="2"/>
      <c r="AU2703" s="2"/>
      <c r="AV2703" s="2"/>
      <c r="AW2703" s="2"/>
      <c r="AX2703" s="2"/>
      <c r="AY2703" s="2"/>
      <c r="AZ2703" s="2"/>
      <c r="BB2703" s="1"/>
    </row>
    <row r="2704" spans="6:54" x14ac:dyDescent="0.35">
      <c r="F2704" s="2"/>
      <c r="G2704" s="2"/>
      <c r="H2704" s="2"/>
      <c r="I2704" s="2"/>
      <c r="J2704" s="2"/>
      <c r="K2704" s="2"/>
      <c r="L2704" s="2"/>
      <c r="N2704" s="1"/>
      <c r="O2704" s="2"/>
      <c r="P2704" s="2"/>
      <c r="Q2704" s="2"/>
      <c r="R2704" s="2"/>
      <c r="S2704" s="2"/>
      <c r="T2704" s="2"/>
      <c r="U2704" s="2"/>
      <c r="V2704" s="2"/>
      <c r="X2704" s="1"/>
      <c r="Y2704" s="2"/>
      <c r="Z2704" s="2"/>
      <c r="AA2704" s="2"/>
      <c r="AB2704" s="2"/>
      <c r="AC2704" s="2"/>
      <c r="AD2704" s="2"/>
      <c r="AE2704" s="2"/>
      <c r="AF2704" s="2"/>
      <c r="AH2704" s="1"/>
      <c r="AI2704" s="2"/>
      <c r="AJ2704" s="2"/>
      <c r="AK2704" s="2"/>
      <c r="AL2704" s="2"/>
      <c r="AM2704" s="2"/>
      <c r="AN2704" s="2"/>
      <c r="AO2704" s="2"/>
      <c r="AP2704" s="2"/>
      <c r="AR2704" s="1"/>
      <c r="AS2704" s="2"/>
      <c r="AT2704" s="2"/>
      <c r="AU2704" s="2"/>
      <c r="AV2704" s="2"/>
      <c r="AW2704" s="2"/>
      <c r="AX2704" s="2"/>
      <c r="AY2704" s="2"/>
      <c r="AZ2704" s="2"/>
      <c r="BB2704" s="1"/>
    </row>
    <row r="2705" spans="6:54" x14ac:dyDescent="0.35">
      <c r="F2705" s="2"/>
      <c r="G2705" s="2"/>
      <c r="H2705" s="2"/>
      <c r="I2705" s="2"/>
      <c r="J2705" s="2"/>
      <c r="K2705" s="2"/>
      <c r="L2705" s="2"/>
      <c r="N2705" s="1"/>
      <c r="O2705" s="2"/>
      <c r="P2705" s="2"/>
      <c r="Q2705" s="2"/>
      <c r="R2705" s="2"/>
      <c r="S2705" s="2"/>
      <c r="T2705" s="2"/>
      <c r="U2705" s="2"/>
      <c r="V2705" s="2"/>
      <c r="X2705" s="1"/>
      <c r="Y2705" s="2"/>
      <c r="Z2705" s="2"/>
      <c r="AA2705" s="2"/>
      <c r="AB2705" s="2"/>
      <c r="AC2705" s="2"/>
      <c r="AD2705" s="2"/>
      <c r="AE2705" s="2"/>
      <c r="AF2705" s="2"/>
      <c r="AH2705" s="1"/>
      <c r="AI2705" s="2"/>
      <c r="AJ2705" s="2"/>
      <c r="AK2705" s="2"/>
      <c r="AL2705" s="2"/>
      <c r="AM2705" s="2"/>
      <c r="AN2705" s="2"/>
      <c r="AO2705" s="2"/>
      <c r="AP2705" s="2"/>
      <c r="AR2705" s="1"/>
      <c r="AS2705" s="2"/>
      <c r="AT2705" s="2"/>
      <c r="AU2705" s="2"/>
      <c r="AV2705" s="2"/>
      <c r="AW2705" s="2"/>
      <c r="AX2705" s="2"/>
      <c r="AY2705" s="2"/>
      <c r="AZ2705" s="2"/>
      <c r="BB2705" s="1"/>
    </row>
    <row r="2706" spans="6:54" x14ac:dyDescent="0.35">
      <c r="F2706" s="2"/>
      <c r="G2706" s="2"/>
      <c r="H2706" s="2"/>
      <c r="I2706" s="2"/>
      <c r="J2706" s="2"/>
      <c r="K2706" s="2"/>
      <c r="L2706" s="2"/>
      <c r="N2706" s="1"/>
      <c r="O2706" s="2"/>
      <c r="P2706" s="2"/>
      <c r="Q2706" s="2"/>
      <c r="R2706" s="2"/>
      <c r="S2706" s="2"/>
      <c r="T2706" s="2"/>
      <c r="U2706" s="2"/>
      <c r="V2706" s="2"/>
      <c r="X2706" s="1"/>
      <c r="Y2706" s="2"/>
      <c r="Z2706" s="2"/>
      <c r="AA2706" s="2"/>
      <c r="AB2706" s="2"/>
      <c r="AC2706" s="2"/>
      <c r="AD2706" s="2"/>
      <c r="AE2706" s="2"/>
      <c r="AF2706" s="2"/>
      <c r="AH2706" s="1"/>
      <c r="AI2706" s="2"/>
      <c r="AJ2706" s="2"/>
      <c r="AK2706" s="2"/>
      <c r="AL2706" s="2"/>
      <c r="AM2706" s="2"/>
      <c r="AN2706" s="2"/>
      <c r="AO2706" s="2"/>
      <c r="AP2706" s="2"/>
      <c r="AR2706" s="1"/>
      <c r="AS2706" s="2"/>
      <c r="AT2706" s="2"/>
      <c r="AU2706" s="2"/>
      <c r="AV2706" s="2"/>
      <c r="AW2706" s="2"/>
      <c r="AX2706" s="2"/>
      <c r="AY2706" s="2"/>
      <c r="AZ2706" s="2"/>
      <c r="BB2706" s="1"/>
    </row>
    <row r="2707" spans="6:54" x14ac:dyDescent="0.35">
      <c r="F2707" s="2"/>
      <c r="G2707" s="2"/>
      <c r="H2707" s="2"/>
      <c r="I2707" s="2"/>
      <c r="J2707" s="2"/>
      <c r="K2707" s="2"/>
      <c r="L2707" s="2"/>
      <c r="N2707" s="1"/>
      <c r="O2707" s="2"/>
      <c r="P2707" s="2"/>
      <c r="Q2707" s="2"/>
      <c r="R2707" s="2"/>
      <c r="S2707" s="2"/>
      <c r="T2707" s="2"/>
      <c r="U2707" s="2"/>
      <c r="V2707" s="2"/>
      <c r="X2707" s="1"/>
      <c r="Y2707" s="2"/>
      <c r="Z2707" s="2"/>
      <c r="AA2707" s="2"/>
      <c r="AB2707" s="2"/>
      <c r="AC2707" s="2"/>
      <c r="AD2707" s="2"/>
      <c r="AE2707" s="2"/>
      <c r="AF2707" s="2"/>
      <c r="AH2707" s="1"/>
      <c r="AI2707" s="2"/>
      <c r="AJ2707" s="2"/>
      <c r="AK2707" s="2"/>
      <c r="AL2707" s="2"/>
      <c r="AM2707" s="2"/>
      <c r="AN2707" s="2"/>
      <c r="AO2707" s="2"/>
      <c r="AP2707" s="2"/>
      <c r="AR2707" s="1"/>
      <c r="AS2707" s="2"/>
      <c r="AT2707" s="2"/>
      <c r="AU2707" s="2"/>
      <c r="AV2707" s="2"/>
      <c r="AW2707" s="2"/>
      <c r="AX2707" s="2"/>
      <c r="AY2707" s="2"/>
      <c r="AZ2707" s="2"/>
      <c r="BB2707" s="1"/>
    </row>
    <row r="2708" spans="6:54" x14ac:dyDescent="0.35">
      <c r="F2708" s="2"/>
      <c r="G2708" s="2"/>
      <c r="H2708" s="2"/>
      <c r="I2708" s="2"/>
      <c r="J2708" s="2"/>
      <c r="K2708" s="2"/>
      <c r="L2708" s="2"/>
      <c r="N2708" s="1"/>
      <c r="O2708" s="2"/>
      <c r="P2708" s="2"/>
      <c r="Q2708" s="2"/>
      <c r="R2708" s="2"/>
      <c r="S2708" s="2"/>
      <c r="T2708" s="2"/>
      <c r="U2708" s="2"/>
      <c r="V2708" s="2"/>
      <c r="X2708" s="1"/>
      <c r="Y2708" s="2"/>
      <c r="Z2708" s="2"/>
      <c r="AA2708" s="2"/>
      <c r="AB2708" s="2"/>
      <c r="AC2708" s="2"/>
      <c r="AD2708" s="2"/>
      <c r="AE2708" s="2"/>
      <c r="AF2708" s="2"/>
      <c r="AH2708" s="1"/>
      <c r="AI2708" s="2"/>
      <c r="AJ2708" s="2"/>
      <c r="AK2708" s="2"/>
      <c r="AL2708" s="2"/>
      <c r="AM2708" s="2"/>
      <c r="AN2708" s="2"/>
      <c r="AO2708" s="2"/>
      <c r="AP2708" s="2"/>
      <c r="AR2708" s="1"/>
      <c r="AS2708" s="2"/>
      <c r="AT2708" s="2"/>
      <c r="AU2708" s="2"/>
      <c r="AV2708" s="2"/>
      <c r="AW2708" s="2"/>
      <c r="AX2708" s="2"/>
      <c r="AY2708" s="2"/>
      <c r="AZ2708" s="2"/>
      <c r="BB2708" s="1"/>
    </row>
    <row r="2709" spans="6:54" x14ac:dyDescent="0.35">
      <c r="F2709" s="2"/>
      <c r="G2709" s="2"/>
      <c r="H2709" s="2"/>
      <c r="I2709" s="2"/>
      <c r="J2709" s="2"/>
      <c r="K2709" s="2"/>
      <c r="L2709" s="2"/>
      <c r="N2709" s="1"/>
      <c r="O2709" s="2"/>
      <c r="P2709" s="2"/>
      <c r="Q2709" s="2"/>
      <c r="R2709" s="2"/>
      <c r="S2709" s="2"/>
      <c r="T2709" s="2"/>
      <c r="U2709" s="2"/>
      <c r="V2709" s="2"/>
      <c r="X2709" s="1"/>
      <c r="Y2709" s="2"/>
      <c r="Z2709" s="2"/>
      <c r="AA2709" s="2"/>
      <c r="AB2709" s="2"/>
      <c r="AC2709" s="2"/>
      <c r="AD2709" s="2"/>
      <c r="AE2709" s="2"/>
      <c r="AF2709" s="2"/>
      <c r="AH2709" s="1"/>
      <c r="AI2709" s="2"/>
      <c r="AJ2709" s="2"/>
      <c r="AK2709" s="2"/>
      <c r="AL2709" s="2"/>
      <c r="AM2709" s="2"/>
      <c r="AN2709" s="2"/>
      <c r="AO2709" s="2"/>
      <c r="AP2709" s="2"/>
      <c r="AR2709" s="1"/>
      <c r="AS2709" s="2"/>
      <c r="AT2709" s="2"/>
      <c r="AU2709" s="2"/>
      <c r="AV2709" s="2"/>
      <c r="AW2709" s="2"/>
      <c r="AX2709" s="2"/>
      <c r="AY2709" s="2"/>
      <c r="AZ2709" s="2"/>
      <c r="BB2709" s="1"/>
    </row>
    <row r="2710" spans="6:54" x14ac:dyDescent="0.35">
      <c r="F2710" s="2"/>
      <c r="G2710" s="2"/>
      <c r="H2710" s="2"/>
      <c r="I2710" s="2"/>
      <c r="J2710" s="2"/>
      <c r="K2710" s="2"/>
      <c r="L2710" s="2"/>
      <c r="N2710" s="1"/>
      <c r="O2710" s="2"/>
      <c r="P2710" s="2"/>
      <c r="Q2710" s="2"/>
      <c r="R2710" s="2"/>
      <c r="S2710" s="2"/>
      <c r="T2710" s="2"/>
      <c r="U2710" s="2"/>
      <c r="V2710" s="2"/>
      <c r="X2710" s="1"/>
      <c r="Y2710" s="2"/>
      <c r="Z2710" s="2"/>
      <c r="AA2710" s="2"/>
      <c r="AB2710" s="2"/>
      <c r="AC2710" s="2"/>
      <c r="AD2710" s="2"/>
      <c r="AE2710" s="2"/>
      <c r="AF2710" s="2"/>
      <c r="AH2710" s="1"/>
      <c r="AI2710" s="2"/>
      <c r="AJ2710" s="2"/>
      <c r="AK2710" s="2"/>
      <c r="AL2710" s="2"/>
      <c r="AM2710" s="2"/>
      <c r="AN2710" s="2"/>
      <c r="AO2710" s="2"/>
      <c r="AP2710" s="2"/>
      <c r="AR2710" s="1"/>
      <c r="AS2710" s="2"/>
      <c r="AT2710" s="2"/>
      <c r="AU2710" s="2"/>
      <c r="AV2710" s="2"/>
      <c r="AW2710" s="2"/>
      <c r="AX2710" s="2"/>
      <c r="AY2710" s="2"/>
      <c r="AZ2710" s="2"/>
      <c r="BB2710" s="1"/>
    </row>
    <row r="2711" spans="6:54" x14ac:dyDescent="0.35">
      <c r="F2711" s="2"/>
      <c r="G2711" s="2"/>
      <c r="H2711" s="2"/>
      <c r="I2711" s="2"/>
      <c r="J2711" s="2"/>
      <c r="K2711" s="2"/>
      <c r="L2711" s="2"/>
      <c r="N2711" s="1"/>
      <c r="O2711" s="2"/>
      <c r="P2711" s="2"/>
      <c r="Q2711" s="2"/>
      <c r="R2711" s="2"/>
      <c r="S2711" s="2"/>
      <c r="T2711" s="2"/>
      <c r="U2711" s="2"/>
      <c r="V2711" s="2"/>
      <c r="X2711" s="1"/>
      <c r="Y2711" s="2"/>
      <c r="Z2711" s="2"/>
      <c r="AA2711" s="2"/>
      <c r="AB2711" s="2"/>
      <c r="AC2711" s="2"/>
      <c r="AD2711" s="2"/>
      <c r="AE2711" s="2"/>
      <c r="AF2711" s="2"/>
      <c r="AH2711" s="1"/>
      <c r="AI2711" s="2"/>
      <c r="AJ2711" s="2"/>
      <c r="AK2711" s="2"/>
      <c r="AL2711" s="2"/>
      <c r="AM2711" s="2"/>
      <c r="AN2711" s="2"/>
      <c r="AO2711" s="2"/>
      <c r="AP2711" s="2"/>
      <c r="AR2711" s="1"/>
      <c r="AS2711" s="2"/>
      <c r="AT2711" s="2"/>
      <c r="AU2711" s="2"/>
      <c r="AV2711" s="2"/>
      <c r="AW2711" s="2"/>
      <c r="AX2711" s="2"/>
      <c r="AY2711" s="2"/>
      <c r="AZ2711" s="2"/>
      <c r="BB2711" s="1"/>
    </row>
    <row r="2712" spans="6:54" x14ac:dyDescent="0.35">
      <c r="F2712" s="2"/>
      <c r="G2712" s="2"/>
      <c r="H2712" s="2"/>
      <c r="I2712" s="2"/>
      <c r="J2712" s="2"/>
      <c r="K2712" s="2"/>
      <c r="L2712" s="2"/>
      <c r="N2712" s="1"/>
      <c r="O2712" s="2"/>
      <c r="P2712" s="2"/>
      <c r="Q2712" s="2"/>
      <c r="R2712" s="2"/>
      <c r="S2712" s="2"/>
      <c r="T2712" s="2"/>
      <c r="U2712" s="2"/>
      <c r="V2712" s="2"/>
      <c r="X2712" s="1"/>
      <c r="Y2712" s="2"/>
      <c r="Z2712" s="2"/>
      <c r="AA2712" s="2"/>
      <c r="AB2712" s="2"/>
      <c r="AC2712" s="2"/>
      <c r="AD2712" s="2"/>
      <c r="AE2712" s="2"/>
      <c r="AF2712" s="2"/>
      <c r="AH2712" s="1"/>
      <c r="AI2712" s="2"/>
      <c r="AJ2712" s="2"/>
      <c r="AK2712" s="2"/>
      <c r="AL2712" s="2"/>
      <c r="AM2712" s="2"/>
      <c r="AN2712" s="2"/>
      <c r="AO2712" s="2"/>
      <c r="AP2712" s="2"/>
      <c r="AR2712" s="1"/>
      <c r="AS2712" s="2"/>
      <c r="AT2712" s="2"/>
      <c r="AU2712" s="2"/>
      <c r="AV2712" s="2"/>
      <c r="AW2712" s="2"/>
      <c r="AX2712" s="2"/>
      <c r="AY2712" s="2"/>
      <c r="AZ2712" s="2"/>
      <c r="BB2712" s="1"/>
    </row>
    <row r="2713" spans="6:54" x14ac:dyDescent="0.35">
      <c r="F2713" s="2"/>
      <c r="G2713" s="2"/>
      <c r="H2713" s="2"/>
      <c r="I2713" s="2"/>
      <c r="J2713" s="2"/>
      <c r="K2713" s="2"/>
      <c r="L2713" s="2"/>
      <c r="N2713" s="1"/>
      <c r="O2713" s="2"/>
      <c r="P2713" s="2"/>
      <c r="Q2713" s="2"/>
      <c r="R2713" s="2"/>
      <c r="S2713" s="2"/>
      <c r="T2713" s="2"/>
      <c r="U2713" s="2"/>
      <c r="V2713" s="2"/>
      <c r="X2713" s="1"/>
      <c r="Y2713" s="2"/>
      <c r="Z2713" s="2"/>
      <c r="AA2713" s="2"/>
      <c r="AB2713" s="2"/>
      <c r="AC2713" s="2"/>
      <c r="AD2713" s="2"/>
      <c r="AE2713" s="2"/>
      <c r="AF2713" s="2"/>
      <c r="AH2713" s="1"/>
      <c r="AI2713" s="2"/>
      <c r="AJ2713" s="2"/>
      <c r="AK2713" s="2"/>
      <c r="AL2713" s="2"/>
      <c r="AM2713" s="2"/>
      <c r="AN2713" s="2"/>
      <c r="AO2713" s="2"/>
      <c r="AP2713" s="2"/>
      <c r="AR2713" s="1"/>
      <c r="AS2713" s="2"/>
      <c r="AT2713" s="2"/>
      <c r="AU2713" s="2"/>
      <c r="AV2713" s="2"/>
      <c r="AW2713" s="2"/>
      <c r="AX2713" s="2"/>
      <c r="AY2713" s="2"/>
      <c r="AZ2713" s="2"/>
      <c r="BB2713" s="1"/>
    </row>
    <row r="2714" spans="6:54" x14ac:dyDescent="0.35">
      <c r="F2714" s="2"/>
      <c r="G2714" s="2"/>
      <c r="H2714" s="2"/>
      <c r="I2714" s="2"/>
      <c r="J2714" s="2"/>
      <c r="K2714" s="2"/>
      <c r="L2714" s="2"/>
      <c r="N2714" s="1"/>
      <c r="O2714" s="2"/>
      <c r="P2714" s="2"/>
      <c r="Q2714" s="2"/>
      <c r="R2714" s="2"/>
      <c r="S2714" s="2"/>
      <c r="T2714" s="2"/>
      <c r="U2714" s="2"/>
      <c r="V2714" s="2"/>
      <c r="X2714" s="1"/>
      <c r="Y2714" s="2"/>
      <c r="Z2714" s="2"/>
      <c r="AA2714" s="2"/>
      <c r="AB2714" s="2"/>
      <c r="AC2714" s="2"/>
      <c r="AD2714" s="2"/>
      <c r="AE2714" s="2"/>
      <c r="AF2714" s="2"/>
      <c r="AH2714" s="1"/>
      <c r="AI2714" s="2"/>
      <c r="AJ2714" s="2"/>
      <c r="AK2714" s="2"/>
      <c r="AL2714" s="2"/>
      <c r="AM2714" s="2"/>
      <c r="AN2714" s="2"/>
      <c r="AO2714" s="2"/>
      <c r="AP2714" s="2"/>
      <c r="AR2714" s="1"/>
      <c r="AS2714" s="2"/>
      <c r="AT2714" s="2"/>
      <c r="AU2714" s="2"/>
      <c r="AV2714" s="2"/>
      <c r="AW2714" s="2"/>
      <c r="AX2714" s="2"/>
      <c r="AY2714" s="2"/>
      <c r="AZ2714" s="2"/>
      <c r="BB2714" s="1"/>
    </row>
    <row r="2715" spans="6:54" x14ac:dyDescent="0.35">
      <c r="F2715" s="2"/>
      <c r="G2715" s="2"/>
      <c r="H2715" s="2"/>
      <c r="I2715" s="2"/>
      <c r="J2715" s="2"/>
      <c r="K2715" s="2"/>
      <c r="L2715" s="2"/>
      <c r="N2715" s="1"/>
      <c r="O2715" s="2"/>
      <c r="P2715" s="2"/>
      <c r="Q2715" s="2"/>
      <c r="R2715" s="2"/>
      <c r="S2715" s="2"/>
      <c r="T2715" s="2"/>
      <c r="U2715" s="2"/>
      <c r="V2715" s="2"/>
      <c r="X2715" s="1"/>
      <c r="Y2715" s="2"/>
      <c r="Z2715" s="2"/>
      <c r="AA2715" s="2"/>
      <c r="AB2715" s="2"/>
      <c r="AC2715" s="2"/>
      <c r="AD2715" s="2"/>
      <c r="AE2715" s="2"/>
      <c r="AF2715" s="2"/>
      <c r="AH2715" s="1"/>
      <c r="AI2715" s="2"/>
      <c r="AJ2715" s="2"/>
      <c r="AK2715" s="2"/>
      <c r="AL2715" s="2"/>
      <c r="AM2715" s="2"/>
      <c r="AN2715" s="2"/>
      <c r="AO2715" s="2"/>
      <c r="AP2715" s="2"/>
      <c r="AR2715" s="1"/>
      <c r="AS2715" s="2"/>
      <c r="AT2715" s="2"/>
      <c r="AU2715" s="2"/>
      <c r="AV2715" s="2"/>
      <c r="AW2715" s="2"/>
      <c r="AX2715" s="2"/>
      <c r="AY2715" s="2"/>
      <c r="AZ2715" s="2"/>
      <c r="BB2715" s="1"/>
    </row>
    <row r="2716" spans="6:54" x14ac:dyDescent="0.35">
      <c r="F2716" s="2"/>
      <c r="G2716" s="2"/>
      <c r="H2716" s="2"/>
      <c r="I2716" s="2"/>
      <c r="J2716" s="2"/>
      <c r="K2716" s="2"/>
      <c r="L2716" s="2"/>
      <c r="N2716" s="1"/>
      <c r="O2716" s="2"/>
      <c r="P2716" s="2"/>
      <c r="Q2716" s="2"/>
      <c r="R2716" s="2"/>
      <c r="S2716" s="2"/>
      <c r="T2716" s="2"/>
      <c r="U2716" s="2"/>
      <c r="V2716" s="2"/>
      <c r="X2716" s="1"/>
      <c r="Y2716" s="2"/>
      <c r="Z2716" s="2"/>
      <c r="AA2716" s="2"/>
      <c r="AB2716" s="2"/>
      <c r="AC2716" s="2"/>
      <c r="AD2716" s="2"/>
      <c r="AE2716" s="2"/>
      <c r="AF2716" s="2"/>
      <c r="AH2716" s="1"/>
      <c r="AI2716" s="2"/>
      <c r="AJ2716" s="2"/>
      <c r="AK2716" s="2"/>
      <c r="AL2716" s="2"/>
      <c r="AM2716" s="2"/>
      <c r="AN2716" s="2"/>
      <c r="AO2716" s="2"/>
      <c r="AP2716" s="2"/>
      <c r="AR2716" s="1"/>
      <c r="AS2716" s="2"/>
      <c r="AT2716" s="2"/>
      <c r="AU2716" s="2"/>
      <c r="AV2716" s="2"/>
      <c r="AW2716" s="2"/>
      <c r="AX2716" s="2"/>
      <c r="AY2716" s="2"/>
      <c r="AZ2716" s="2"/>
      <c r="BB2716" s="1"/>
    </row>
    <row r="2717" spans="6:54" x14ac:dyDescent="0.35">
      <c r="F2717" s="2"/>
      <c r="G2717" s="2"/>
      <c r="H2717" s="2"/>
      <c r="I2717" s="2"/>
      <c r="J2717" s="2"/>
      <c r="K2717" s="2"/>
      <c r="L2717" s="2"/>
      <c r="N2717" s="1"/>
      <c r="O2717" s="2"/>
      <c r="P2717" s="2"/>
      <c r="Q2717" s="2"/>
      <c r="R2717" s="2"/>
      <c r="S2717" s="2"/>
      <c r="T2717" s="2"/>
      <c r="U2717" s="2"/>
      <c r="V2717" s="2"/>
      <c r="X2717" s="1"/>
      <c r="Y2717" s="2"/>
      <c r="Z2717" s="2"/>
      <c r="AA2717" s="2"/>
      <c r="AB2717" s="2"/>
      <c r="AC2717" s="2"/>
      <c r="AD2717" s="2"/>
      <c r="AE2717" s="2"/>
      <c r="AF2717" s="2"/>
      <c r="AH2717" s="1"/>
      <c r="AI2717" s="2"/>
      <c r="AJ2717" s="2"/>
      <c r="AK2717" s="2"/>
      <c r="AL2717" s="2"/>
      <c r="AM2717" s="2"/>
      <c r="AN2717" s="2"/>
      <c r="AO2717" s="2"/>
      <c r="AP2717" s="2"/>
      <c r="AR2717" s="1"/>
      <c r="AS2717" s="2"/>
      <c r="AT2717" s="2"/>
      <c r="AU2717" s="2"/>
      <c r="AV2717" s="2"/>
      <c r="AW2717" s="2"/>
      <c r="AX2717" s="2"/>
      <c r="AY2717" s="2"/>
      <c r="AZ2717" s="2"/>
      <c r="BB2717" s="1"/>
    </row>
    <row r="2718" spans="6:54" x14ac:dyDescent="0.35">
      <c r="F2718" s="2"/>
      <c r="G2718" s="2"/>
      <c r="H2718" s="2"/>
      <c r="I2718" s="2"/>
      <c r="J2718" s="2"/>
      <c r="K2718" s="2"/>
      <c r="L2718" s="2"/>
      <c r="N2718" s="1"/>
      <c r="O2718" s="2"/>
      <c r="P2718" s="2"/>
      <c r="Q2718" s="2"/>
      <c r="R2718" s="2"/>
      <c r="S2718" s="2"/>
      <c r="T2718" s="2"/>
      <c r="U2718" s="2"/>
      <c r="V2718" s="2"/>
      <c r="X2718" s="1"/>
      <c r="Y2718" s="2"/>
      <c r="Z2718" s="2"/>
      <c r="AA2718" s="2"/>
      <c r="AB2718" s="2"/>
      <c r="AC2718" s="2"/>
      <c r="AD2718" s="2"/>
      <c r="AE2718" s="2"/>
      <c r="AF2718" s="2"/>
      <c r="AH2718" s="1"/>
      <c r="AI2718" s="2"/>
      <c r="AJ2718" s="2"/>
      <c r="AK2718" s="2"/>
      <c r="AL2718" s="2"/>
      <c r="AM2718" s="2"/>
      <c r="AN2718" s="2"/>
      <c r="AO2718" s="2"/>
      <c r="AP2718" s="2"/>
      <c r="AR2718" s="1"/>
      <c r="AS2718" s="2"/>
      <c r="AT2718" s="2"/>
      <c r="AU2718" s="2"/>
      <c r="AV2718" s="2"/>
      <c r="AW2718" s="2"/>
      <c r="AX2718" s="2"/>
      <c r="AY2718" s="2"/>
      <c r="AZ2718" s="2"/>
      <c r="BB2718" s="1"/>
    </row>
    <row r="2719" spans="6:54" x14ac:dyDescent="0.35">
      <c r="F2719" s="2"/>
      <c r="G2719" s="2"/>
      <c r="H2719" s="2"/>
      <c r="I2719" s="2"/>
      <c r="J2719" s="2"/>
      <c r="K2719" s="2"/>
      <c r="L2719" s="2"/>
      <c r="N2719" s="1"/>
      <c r="O2719" s="2"/>
      <c r="P2719" s="2"/>
      <c r="Q2719" s="2"/>
      <c r="R2719" s="2"/>
      <c r="S2719" s="2"/>
      <c r="T2719" s="2"/>
      <c r="U2719" s="2"/>
      <c r="V2719" s="2"/>
      <c r="X2719" s="1"/>
      <c r="Y2719" s="2"/>
      <c r="Z2719" s="2"/>
      <c r="AA2719" s="2"/>
      <c r="AB2719" s="2"/>
      <c r="AC2719" s="2"/>
      <c r="AD2719" s="2"/>
      <c r="AE2719" s="2"/>
      <c r="AF2719" s="2"/>
      <c r="AH2719" s="1"/>
      <c r="AI2719" s="2"/>
      <c r="AJ2719" s="2"/>
      <c r="AK2719" s="2"/>
      <c r="AL2719" s="2"/>
      <c r="AM2719" s="2"/>
      <c r="AN2719" s="2"/>
      <c r="AO2719" s="2"/>
      <c r="AP2719" s="2"/>
      <c r="AR2719" s="1"/>
      <c r="AS2719" s="2"/>
      <c r="AT2719" s="2"/>
      <c r="AU2719" s="2"/>
      <c r="AV2719" s="2"/>
      <c r="AW2719" s="2"/>
      <c r="AX2719" s="2"/>
      <c r="AY2719" s="2"/>
      <c r="AZ2719" s="2"/>
      <c r="BB2719" s="1"/>
    </row>
    <row r="2720" spans="6:54" x14ac:dyDescent="0.35">
      <c r="F2720" s="2"/>
      <c r="G2720" s="2"/>
      <c r="H2720" s="2"/>
      <c r="I2720" s="2"/>
      <c r="J2720" s="2"/>
      <c r="K2720" s="2"/>
      <c r="L2720" s="2"/>
      <c r="N2720" s="1"/>
      <c r="O2720" s="2"/>
      <c r="P2720" s="2"/>
      <c r="Q2720" s="2"/>
      <c r="R2720" s="2"/>
      <c r="S2720" s="2"/>
      <c r="T2720" s="2"/>
      <c r="U2720" s="2"/>
      <c r="V2720" s="2"/>
      <c r="X2720" s="1"/>
      <c r="Y2720" s="2"/>
      <c r="Z2720" s="2"/>
      <c r="AA2720" s="2"/>
      <c r="AB2720" s="2"/>
      <c r="AC2720" s="2"/>
      <c r="AD2720" s="2"/>
      <c r="AE2720" s="2"/>
      <c r="AF2720" s="2"/>
      <c r="AH2720" s="1"/>
      <c r="AI2720" s="2"/>
      <c r="AJ2720" s="2"/>
      <c r="AK2720" s="2"/>
      <c r="AL2720" s="2"/>
      <c r="AM2720" s="2"/>
      <c r="AN2720" s="2"/>
      <c r="AO2720" s="2"/>
      <c r="AP2720" s="2"/>
      <c r="AR2720" s="1"/>
      <c r="AS2720" s="2"/>
      <c r="AT2720" s="2"/>
      <c r="AU2720" s="2"/>
      <c r="AV2720" s="2"/>
      <c r="AW2720" s="2"/>
      <c r="AX2720" s="2"/>
      <c r="AY2720" s="2"/>
      <c r="AZ2720" s="2"/>
      <c r="BB2720" s="1"/>
    </row>
    <row r="2721" spans="6:54" x14ac:dyDescent="0.35">
      <c r="F2721" s="2"/>
      <c r="G2721" s="2"/>
      <c r="H2721" s="2"/>
      <c r="I2721" s="2"/>
      <c r="J2721" s="2"/>
      <c r="K2721" s="2"/>
      <c r="L2721" s="2"/>
      <c r="N2721" s="1"/>
      <c r="O2721" s="2"/>
      <c r="P2721" s="2"/>
      <c r="Q2721" s="2"/>
      <c r="R2721" s="2"/>
      <c r="S2721" s="2"/>
      <c r="T2721" s="2"/>
      <c r="U2721" s="2"/>
      <c r="V2721" s="2"/>
      <c r="X2721" s="1"/>
      <c r="Y2721" s="2"/>
      <c r="Z2721" s="2"/>
      <c r="AA2721" s="2"/>
      <c r="AB2721" s="2"/>
      <c r="AC2721" s="2"/>
      <c r="AD2721" s="2"/>
      <c r="AE2721" s="2"/>
      <c r="AF2721" s="2"/>
      <c r="AH2721" s="1"/>
      <c r="AI2721" s="2"/>
      <c r="AJ2721" s="2"/>
      <c r="AK2721" s="2"/>
      <c r="AL2721" s="2"/>
      <c r="AM2721" s="2"/>
      <c r="AN2721" s="2"/>
      <c r="AO2721" s="2"/>
      <c r="AP2721" s="2"/>
      <c r="AR2721" s="1"/>
      <c r="AS2721" s="2"/>
      <c r="AT2721" s="2"/>
      <c r="AU2721" s="2"/>
      <c r="AV2721" s="2"/>
      <c r="AW2721" s="2"/>
      <c r="AX2721" s="2"/>
      <c r="AY2721" s="2"/>
      <c r="AZ2721" s="2"/>
      <c r="BB2721" s="1"/>
    </row>
    <row r="2722" spans="6:54" x14ac:dyDescent="0.35">
      <c r="F2722" s="2"/>
      <c r="G2722" s="2"/>
      <c r="H2722" s="2"/>
      <c r="I2722" s="2"/>
      <c r="J2722" s="2"/>
      <c r="K2722" s="2"/>
      <c r="L2722" s="2"/>
      <c r="N2722" s="1"/>
      <c r="O2722" s="2"/>
      <c r="P2722" s="2"/>
      <c r="Q2722" s="2"/>
      <c r="R2722" s="2"/>
      <c r="S2722" s="2"/>
      <c r="T2722" s="2"/>
      <c r="U2722" s="2"/>
      <c r="V2722" s="2"/>
      <c r="X2722" s="1"/>
      <c r="Y2722" s="2"/>
      <c r="Z2722" s="2"/>
      <c r="AA2722" s="2"/>
      <c r="AB2722" s="2"/>
      <c r="AC2722" s="2"/>
      <c r="AD2722" s="2"/>
      <c r="AE2722" s="2"/>
      <c r="AF2722" s="2"/>
      <c r="AH2722" s="1"/>
      <c r="AI2722" s="2"/>
      <c r="AJ2722" s="2"/>
      <c r="AK2722" s="2"/>
      <c r="AL2722" s="2"/>
      <c r="AM2722" s="2"/>
      <c r="AN2722" s="2"/>
      <c r="AO2722" s="2"/>
      <c r="AP2722" s="2"/>
      <c r="AR2722" s="1"/>
      <c r="AS2722" s="2"/>
      <c r="AT2722" s="2"/>
      <c r="AU2722" s="2"/>
      <c r="AV2722" s="2"/>
      <c r="AW2722" s="2"/>
      <c r="AX2722" s="2"/>
      <c r="AY2722" s="2"/>
      <c r="AZ2722" s="2"/>
      <c r="BB2722" s="1"/>
    </row>
    <row r="2723" spans="6:54" x14ac:dyDescent="0.35">
      <c r="F2723" s="2"/>
      <c r="G2723" s="2"/>
      <c r="H2723" s="2"/>
      <c r="I2723" s="2"/>
      <c r="J2723" s="2"/>
      <c r="K2723" s="2"/>
      <c r="L2723" s="2"/>
      <c r="N2723" s="1"/>
      <c r="O2723" s="2"/>
      <c r="P2723" s="2"/>
      <c r="Q2723" s="2"/>
      <c r="R2723" s="2"/>
      <c r="S2723" s="2"/>
      <c r="T2723" s="2"/>
      <c r="U2723" s="2"/>
      <c r="V2723" s="2"/>
      <c r="X2723" s="1"/>
      <c r="Y2723" s="2"/>
      <c r="Z2723" s="2"/>
      <c r="AA2723" s="2"/>
      <c r="AB2723" s="2"/>
      <c r="AC2723" s="2"/>
      <c r="AD2723" s="2"/>
      <c r="AE2723" s="2"/>
      <c r="AF2723" s="2"/>
      <c r="AH2723" s="1"/>
      <c r="AI2723" s="2"/>
      <c r="AJ2723" s="2"/>
      <c r="AK2723" s="2"/>
      <c r="AL2723" s="2"/>
      <c r="AM2723" s="2"/>
      <c r="AN2723" s="2"/>
      <c r="AO2723" s="2"/>
      <c r="AP2723" s="2"/>
      <c r="AR2723" s="1"/>
      <c r="AS2723" s="2"/>
      <c r="AT2723" s="2"/>
      <c r="AU2723" s="2"/>
      <c r="AV2723" s="2"/>
      <c r="AW2723" s="2"/>
      <c r="AX2723" s="2"/>
      <c r="AY2723" s="2"/>
      <c r="AZ2723" s="2"/>
      <c r="BB2723" s="1"/>
    </row>
    <row r="2724" spans="6:54" x14ac:dyDescent="0.35">
      <c r="F2724" s="2"/>
      <c r="G2724" s="2"/>
      <c r="H2724" s="2"/>
      <c r="I2724" s="2"/>
      <c r="J2724" s="2"/>
      <c r="K2724" s="2"/>
      <c r="L2724" s="2"/>
      <c r="N2724" s="1"/>
      <c r="O2724" s="2"/>
      <c r="P2724" s="2"/>
      <c r="Q2724" s="2"/>
      <c r="R2724" s="2"/>
      <c r="S2724" s="2"/>
      <c r="T2724" s="2"/>
      <c r="U2724" s="2"/>
      <c r="V2724" s="2"/>
      <c r="X2724" s="1"/>
      <c r="Y2724" s="2"/>
      <c r="Z2724" s="2"/>
      <c r="AA2724" s="2"/>
      <c r="AB2724" s="2"/>
      <c r="AC2724" s="2"/>
      <c r="AD2724" s="2"/>
      <c r="AE2724" s="2"/>
      <c r="AF2724" s="2"/>
      <c r="AH2724" s="1"/>
      <c r="AI2724" s="2"/>
      <c r="AJ2724" s="2"/>
      <c r="AK2724" s="2"/>
      <c r="AL2724" s="2"/>
      <c r="AM2724" s="2"/>
      <c r="AN2724" s="2"/>
      <c r="AO2724" s="2"/>
      <c r="AP2724" s="2"/>
      <c r="AR2724" s="1"/>
      <c r="AS2724" s="2"/>
      <c r="AT2724" s="2"/>
      <c r="AU2724" s="2"/>
      <c r="AV2724" s="2"/>
      <c r="AW2724" s="2"/>
      <c r="AX2724" s="2"/>
      <c r="AY2724" s="2"/>
      <c r="AZ2724" s="2"/>
      <c r="BB2724" s="1"/>
    </row>
    <row r="2725" spans="6:54" x14ac:dyDescent="0.35">
      <c r="F2725" s="2"/>
      <c r="G2725" s="2"/>
      <c r="H2725" s="2"/>
      <c r="I2725" s="2"/>
      <c r="J2725" s="2"/>
      <c r="K2725" s="2"/>
      <c r="L2725" s="2"/>
      <c r="N2725" s="1"/>
      <c r="O2725" s="2"/>
      <c r="P2725" s="2"/>
      <c r="Q2725" s="2"/>
      <c r="R2725" s="2"/>
      <c r="S2725" s="2"/>
      <c r="T2725" s="2"/>
      <c r="U2725" s="2"/>
      <c r="V2725" s="2"/>
      <c r="X2725" s="1"/>
      <c r="Y2725" s="2"/>
      <c r="Z2725" s="2"/>
      <c r="AA2725" s="2"/>
      <c r="AB2725" s="2"/>
      <c r="AC2725" s="2"/>
      <c r="AD2725" s="2"/>
      <c r="AE2725" s="2"/>
      <c r="AF2725" s="2"/>
      <c r="AH2725" s="1"/>
      <c r="AI2725" s="2"/>
      <c r="AJ2725" s="2"/>
      <c r="AK2725" s="2"/>
      <c r="AL2725" s="2"/>
      <c r="AM2725" s="2"/>
      <c r="AN2725" s="2"/>
      <c r="AO2725" s="2"/>
      <c r="AP2725" s="2"/>
      <c r="AR2725" s="1"/>
      <c r="AS2725" s="2"/>
      <c r="AT2725" s="2"/>
      <c r="AU2725" s="2"/>
      <c r="AV2725" s="2"/>
      <c r="AW2725" s="2"/>
      <c r="AX2725" s="2"/>
      <c r="AY2725" s="2"/>
      <c r="AZ2725" s="2"/>
      <c r="BB2725" s="1"/>
    </row>
    <row r="2726" spans="6:54" x14ac:dyDescent="0.35">
      <c r="F2726" s="2"/>
      <c r="G2726" s="2"/>
      <c r="H2726" s="2"/>
      <c r="I2726" s="2"/>
      <c r="J2726" s="2"/>
      <c r="K2726" s="2"/>
      <c r="L2726" s="2"/>
      <c r="N2726" s="1"/>
      <c r="O2726" s="2"/>
      <c r="P2726" s="2"/>
      <c r="Q2726" s="2"/>
      <c r="R2726" s="2"/>
      <c r="S2726" s="2"/>
      <c r="T2726" s="2"/>
      <c r="U2726" s="2"/>
      <c r="V2726" s="2"/>
      <c r="X2726" s="1"/>
      <c r="Y2726" s="2"/>
      <c r="Z2726" s="2"/>
      <c r="AA2726" s="2"/>
      <c r="AB2726" s="2"/>
      <c r="AC2726" s="2"/>
      <c r="AD2726" s="2"/>
      <c r="AE2726" s="2"/>
      <c r="AF2726" s="2"/>
      <c r="AH2726" s="1"/>
      <c r="AI2726" s="2"/>
      <c r="AJ2726" s="2"/>
      <c r="AK2726" s="2"/>
      <c r="AL2726" s="2"/>
      <c r="AM2726" s="2"/>
      <c r="AN2726" s="2"/>
      <c r="AO2726" s="2"/>
      <c r="AP2726" s="2"/>
      <c r="AR2726" s="1"/>
      <c r="AS2726" s="2"/>
      <c r="AT2726" s="2"/>
      <c r="AU2726" s="2"/>
      <c r="AV2726" s="2"/>
      <c r="AW2726" s="2"/>
      <c r="AX2726" s="2"/>
      <c r="AY2726" s="2"/>
      <c r="AZ2726" s="2"/>
      <c r="BB2726" s="1"/>
    </row>
    <row r="2727" spans="6:54" x14ac:dyDescent="0.35">
      <c r="F2727" s="2"/>
      <c r="G2727" s="2"/>
      <c r="H2727" s="2"/>
      <c r="I2727" s="2"/>
      <c r="J2727" s="2"/>
      <c r="K2727" s="2"/>
      <c r="L2727" s="2"/>
      <c r="N2727" s="1"/>
      <c r="O2727" s="2"/>
      <c r="P2727" s="2"/>
      <c r="Q2727" s="2"/>
      <c r="R2727" s="2"/>
      <c r="S2727" s="2"/>
      <c r="T2727" s="2"/>
      <c r="U2727" s="2"/>
      <c r="V2727" s="2"/>
      <c r="X2727" s="1"/>
      <c r="Y2727" s="2"/>
      <c r="Z2727" s="2"/>
      <c r="AA2727" s="2"/>
      <c r="AB2727" s="2"/>
      <c r="AC2727" s="2"/>
      <c r="AD2727" s="2"/>
      <c r="AE2727" s="2"/>
      <c r="AF2727" s="2"/>
      <c r="AH2727" s="1"/>
      <c r="AI2727" s="2"/>
      <c r="AJ2727" s="2"/>
      <c r="AK2727" s="2"/>
      <c r="AL2727" s="2"/>
      <c r="AM2727" s="2"/>
      <c r="AN2727" s="2"/>
      <c r="AO2727" s="2"/>
      <c r="AP2727" s="2"/>
      <c r="AR2727" s="1"/>
      <c r="AS2727" s="2"/>
      <c r="AT2727" s="2"/>
      <c r="AU2727" s="2"/>
      <c r="AV2727" s="2"/>
      <c r="AW2727" s="2"/>
      <c r="AX2727" s="2"/>
      <c r="AY2727" s="2"/>
      <c r="AZ2727" s="2"/>
      <c r="BB2727" s="1"/>
    </row>
    <row r="2728" spans="6:54" x14ac:dyDescent="0.35">
      <c r="F2728" s="2"/>
      <c r="G2728" s="2"/>
      <c r="H2728" s="2"/>
      <c r="I2728" s="2"/>
      <c r="J2728" s="2"/>
      <c r="K2728" s="2"/>
      <c r="L2728" s="2"/>
      <c r="N2728" s="1"/>
      <c r="O2728" s="2"/>
      <c r="P2728" s="2"/>
      <c r="Q2728" s="2"/>
      <c r="R2728" s="2"/>
      <c r="S2728" s="2"/>
      <c r="T2728" s="2"/>
      <c r="U2728" s="2"/>
      <c r="V2728" s="2"/>
      <c r="X2728" s="1"/>
      <c r="Y2728" s="2"/>
      <c r="Z2728" s="2"/>
      <c r="AA2728" s="2"/>
      <c r="AB2728" s="2"/>
      <c r="AC2728" s="2"/>
      <c r="AD2728" s="2"/>
      <c r="AE2728" s="2"/>
      <c r="AF2728" s="2"/>
      <c r="AH2728" s="1"/>
      <c r="AI2728" s="2"/>
      <c r="AJ2728" s="2"/>
      <c r="AK2728" s="2"/>
      <c r="AL2728" s="2"/>
      <c r="AM2728" s="2"/>
      <c r="AN2728" s="2"/>
      <c r="AO2728" s="2"/>
      <c r="AP2728" s="2"/>
      <c r="AR2728" s="1"/>
      <c r="AS2728" s="2"/>
      <c r="AT2728" s="2"/>
      <c r="AU2728" s="2"/>
      <c r="AV2728" s="2"/>
      <c r="AW2728" s="2"/>
      <c r="AX2728" s="2"/>
      <c r="AY2728" s="2"/>
      <c r="AZ2728" s="2"/>
      <c r="BB2728" s="1"/>
    </row>
    <row r="2729" spans="6:54" x14ac:dyDescent="0.35">
      <c r="F2729" s="2"/>
      <c r="G2729" s="2"/>
      <c r="H2729" s="2"/>
      <c r="I2729" s="2"/>
      <c r="J2729" s="2"/>
      <c r="K2729" s="2"/>
      <c r="L2729" s="2"/>
      <c r="N2729" s="1"/>
      <c r="O2729" s="2"/>
      <c r="P2729" s="2"/>
      <c r="Q2729" s="2"/>
      <c r="R2729" s="2"/>
      <c r="S2729" s="2"/>
      <c r="T2729" s="2"/>
      <c r="U2729" s="2"/>
      <c r="V2729" s="2"/>
      <c r="X2729" s="1"/>
      <c r="Y2729" s="2"/>
      <c r="Z2729" s="2"/>
      <c r="AA2729" s="2"/>
      <c r="AB2729" s="2"/>
      <c r="AC2729" s="2"/>
      <c r="AD2729" s="2"/>
      <c r="AE2729" s="2"/>
      <c r="AF2729" s="2"/>
      <c r="AH2729" s="1"/>
      <c r="AI2729" s="2"/>
      <c r="AJ2729" s="2"/>
      <c r="AK2729" s="2"/>
      <c r="AL2729" s="2"/>
      <c r="AM2729" s="2"/>
      <c r="AN2729" s="2"/>
      <c r="AO2729" s="2"/>
      <c r="AP2729" s="2"/>
      <c r="AR2729" s="1"/>
      <c r="AS2729" s="2"/>
      <c r="AT2729" s="2"/>
      <c r="AU2729" s="2"/>
      <c r="AV2729" s="2"/>
      <c r="AW2729" s="2"/>
      <c r="AX2729" s="2"/>
      <c r="AY2729" s="2"/>
      <c r="AZ2729" s="2"/>
      <c r="BB2729" s="1"/>
    </row>
    <row r="2730" spans="6:54" x14ac:dyDescent="0.35">
      <c r="F2730" s="2"/>
      <c r="G2730" s="2"/>
      <c r="H2730" s="2"/>
      <c r="I2730" s="2"/>
      <c r="J2730" s="2"/>
      <c r="K2730" s="2"/>
      <c r="L2730" s="2"/>
      <c r="N2730" s="1"/>
      <c r="O2730" s="2"/>
      <c r="P2730" s="2"/>
      <c r="Q2730" s="2"/>
      <c r="R2730" s="2"/>
      <c r="S2730" s="2"/>
      <c r="T2730" s="2"/>
      <c r="U2730" s="2"/>
      <c r="V2730" s="2"/>
      <c r="X2730" s="1"/>
      <c r="Y2730" s="2"/>
      <c r="Z2730" s="2"/>
      <c r="AA2730" s="2"/>
      <c r="AB2730" s="2"/>
      <c r="AC2730" s="2"/>
      <c r="AD2730" s="2"/>
      <c r="AE2730" s="2"/>
      <c r="AF2730" s="2"/>
      <c r="AH2730" s="1"/>
      <c r="AI2730" s="2"/>
      <c r="AJ2730" s="2"/>
      <c r="AK2730" s="2"/>
      <c r="AL2730" s="2"/>
      <c r="AM2730" s="2"/>
      <c r="AN2730" s="2"/>
      <c r="AO2730" s="2"/>
      <c r="AP2730" s="2"/>
      <c r="AR2730" s="1"/>
      <c r="AS2730" s="2"/>
      <c r="AT2730" s="2"/>
      <c r="AU2730" s="2"/>
      <c r="AV2730" s="2"/>
      <c r="AW2730" s="2"/>
      <c r="AX2730" s="2"/>
      <c r="AY2730" s="2"/>
      <c r="AZ2730" s="2"/>
      <c r="BB2730" s="1"/>
    </row>
    <row r="2731" spans="6:54" x14ac:dyDescent="0.35">
      <c r="F2731" s="2"/>
      <c r="G2731" s="2"/>
      <c r="H2731" s="2"/>
      <c r="I2731" s="2"/>
      <c r="J2731" s="2"/>
      <c r="K2731" s="2"/>
      <c r="L2731" s="2"/>
      <c r="N2731" s="1"/>
      <c r="O2731" s="2"/>
      <c r="P2731" s="2"/>
      <c r="Q2731" s="2"/>
      <c r="R2731" s="2"/>
      <c r="S2731" s="2"/>
      <c r="T2731" s="2"/>
      <c r="U2731" s="2"/>
      <c r="V2731" s="2"/>
      <c r="X2731" s="1"/>
      <c r="Y2731" s="2"/>
      <c r="Z2731" s="2"/>
      <c r="AA2731" s="2"/>
      <c r="AB2731" s="2"/>
      <c r="AC2731" s="2"/>
      <c r="AD2731" s="2"/>
      <c r="AE2731" s="2"/>
      <c r="AF2731" s="2"/>
      <c r="AH2731" s="1"/>
      <c r="AI2731" s="2"/>
      <c r="AJ2731" s="2"/>
      <c r="AK2731" s="2"/>
      <c r="AL2731" s="2"/>
      <c r="AM2731" s="2"/>
      <c r="AN2731" s="2"/>
      <c r="AO2731" s="2"/>
      <c r="AP2731" s="2"/>
      <c r="AR2731" s="1"/>
      <c r="AS2731" s="2"/>
      <c r="AT2731" s="2"/>
      <c r="AU2731" s="2"/>
      <c r="AV2731" s="2"/>
      <c r="AW2731" s="2"/>
      <c r="AX2731" s="2"/>
      <c r="AY2731" s="2"/>
      <c r="AZ2731" s="2"/>
      <c r="BB2731" s="1"/>
    </row>
    <row r="2732" spans="6:54" x14ac:dyDescent="0.35">
      <c r="F2732" s="2"/>
      <c r="G2732" s="2"/>
      <c r="H2732" s="2"/>
      <c r="I2732" s="2"/>
      <c r="J2732" s="2"/>
      <c r="K2732" s="2"/>
      <c r="L2732" s="2"/>
      <c r="N2732" s="1"/>
      <c r="O2732" s="2"/>
      <c r="P2732" s="2"/>
      <c r="Q2732" s="2"/>
      <c r="R2732" s="2"/>
      <c r="S2732" s="2"/>
      <c r="T2732" s="2"/>
      <c r="U2732" s="2"/>
      <c r="V2732" s="2"/>
      <c r="X2732" s="1"/>
      <c r="Y2732" s="2"/>
      <c r="Z2732" s="2"/>
      <c r="AA2732" s="2"/>
      <c r="AB2732" s="2"/>
      <c r="AC2732" s="2"/>
      <c r="AD2732" s="2"/>
      <c r="AE2732" s="2"/>
      <c r="AF2732" s="2"/>
      <c r="AH2732" s="1"/>
      <c r="AI2732" s="2"/>
      <c r="AJ2732" s="2"/>
      <c r="AK2732" s="2"/>
      <c r="AL2732" s="2"/>
      <c r="AM2732" s="2"/>
      <c r="AN2732" s="2"/>
      <c r="AO2732" s="2"/>
      <c r="AP2732" s="2"/>
      <c r="AR2732" s="1"/>
      <c r="AS2732" s="2"/>
      <c r="AT2732" s="2"/>
      <c r="AU2732" s="2"/>
      <c r="AV2732" s="2"/>
      <c r="AW2732" s="2"/>
      <c r="AX2732" s="2"/>
      <c r="AY2732" s="2"/>
      <c r="AZ2732" s="2"/>
      <c r="BB2732" s="1"/>
    </row>
    <row r="2733" spans="6:54" x14ac:dyDescent="0.35">
      <c r="F2733" s="2"/>
      <c r="G2733" s="2"/>
      <c r="H2733" s="2"/>
      <c r="I2733" s="2"/>
      <c r="J2733" s="2"/>
      <c r="K2733" s="2"/>
      <c r="L2733" s="2"/>
      <c r="N2733" s="1"/>
      <c r="O2733" s="2"/>
      <c r="P2733" s="2"/>
      <c r="Q2733" s="2"/>
      <c r="R2733" s="2"/>
      <c r="S2733" s="2"/>
      <c r="T2733" s="2"/>
      <c r="U2733" s="2"/>
      <c r="V2733" s="2"/>
      <c r="X2733" s="1"/>
      <c r="Y2733" s="2"/>
      <c r="Z2733" s="2"/>
      <c r="AA2733" s="2"/>
      <c r="AB2733" s="2"/>
      <c r="AC2733" s="2"/>
      <c r="AD2733" s="2"/>
      <c r="AE2733" s="2"/>
      <c r="AF2733" s="2"/>
      <c r="AH2733" s="1"/>
      <c r="AI2733" s="2"/>
      <c r="AJ2733" s="2"/>
      <c r="AK2733" s="2"/>
      <c r="AL2733" s="2"/>
      <c r="AM2733" s="2"/>
      <c r="AN2733" s="2"/>
      <c r="AO2733" s="2"/>
      <c r="AP2733" s="2"/>
      <c r="AR2733" s="1"/>
      <c r="AS2733" s="2"/>
      <c r="AT2733" s="2"/>
      <c r="AU2733" s="2"/>
      <c r="AV2733" s="2"/>
      <c r="AW2733" s="2"/>
      <c r="AX2733" s="2"/>
      <c r="AY2733" s="2"/>
      <c r="AZ2733" s="2"/>
      <c r="BB2733" s="1"/>
    </row>
    <row r="2734" spans="6:54" x14ac:dyDescent="0.35">
      <c r="F2734" s="2"/>
      <c r="G2734" s="2"/>
      <c r="H2734" s="2"/>
      <c r="I2734" s="2"/>
      <c r="J2734" s="2"/>
      <c r="K2734" s="2"/>
      <c r="L2734" s="2"/>
      <c r="N2734" s="1"/>
      <c r="O2734" s="2"/>
      <c r="P2734" s="2"/>
      <c r="Q2734" s="2"/>
      <c r="R2734" s="2"/>
      <c r="S2734" s="2"/>
      <c r="T2734" s="2"/>
      <c r="U2734" s="2"/>
      <c r="V2734" s="2"/>
      <c r="X2734" s="1"/>
      <c r="Y2734" s="2"/>
      <c r="Z2734" s="2"/>
      <c r="AA2734" s="2"/>
      <c r="AB2734" s="2"/>
      <c r="AC2734" s="2"/>
      <c r="AD2734" s="2"/>
      <c r="AE2734" s="2"/>
      <c r="AF2734" s="2"/>
      <c r="AH2734" s="1"/>
      <c r="AI2734" s="2"/>
      <c r="AJ2734" s="2"/>
      <c r="AK2734" s="2"/>
      <c r="AL2734" s="2"/>
      <c r="AM2734" s="2"/>
      <c r="AN2734" s="2"/>
      <c r="AO2734" s="2"/>
      <c r="AP2734" s="2"/>
      <c r="AR2734" s="1"/>
      <c r="AS2734" s="2"/>
      <c r="AT2734" s="2"/>
      <c r="AU2734" s="2"/>
      <c r="AV2734" s="2"/>
      <c r="AW2734" s="2"/>
      <c r="AX2734" s="2"/>
      <c r="AY2734" s="2"/>
      <c r="AZ2734" s="2"/>
      <c r="BB2734" s="1"/>
    </row>
    <row r="2735" spans="6:54" x14ac:dyDescent="0.35">
      <c r="F2735" s="2"/>
      <c r="G2735" s="2"/>
      <c r="H2735" s="2"/>
      <c r="I2735" s="2"/>
      <c r="J2735" s="2"/>
      <c r="K2735" s="2"/>
      <c r="L2735" s="2"/>
      <c r="N2735" s="1"/>
      <c r="O2735" s="2"/>
      <c r="P2735" s="2"/>
      <c r="Q2735" s="2"/>
      <c r="R2735" s="2"/>
      <c r="S2735" s="2"/>
      <c r="T2735" s="2"/>
      <c r="U2735" s="2"/>
      <c r="V2735" s="2"/>
      <c r="X2735" s="1"/>
      <c r="Y2735" s="2"/>
      <c r="Z2735" s="2"/>
      <c r="AA2735" s="2"/>
      <c r="AB2735" s="2"/>
      <c r="AC2735" s="2"/>
      <c r="AD2735" s="2"/>
      <c r="AE2735" s="2"/>
      <c r="AF2735" s="2"/>
      <c r="AH2735" s="1"/>
      <c r="AI2735" s="2"/>
      <c r="AJ2735" s="2"/>
      <c r="AK2735" s="2"/>
      <c r="AL2735" s="2"/>
      <c r="AM2735" s="2"/>
      <c r="AN2735" s="2"/>
      <c r="AO2735" s="2"/>
      <c r="AP2735" s="2"/>
      <c r="AR2735" s="1"/>
      <c r="AS2735" s="2"/>
      <c r="AT2735" s="2"/>
      <c r="AU2735" s="2"/>
      <c r="AV2735" s="2"/>
      <c r="AW2735" s="2"/>
      <c r="AX2735" s="2"/>
      <c r="AY2735" s="2"/>
      <c r="AZ2735" s="2"/>
      <c r="BB2735" s="1"/>
    </row>
    <row r="2736" spans="6:54" x14ac:dyDescent="0.35">
      <c r="F2736" s="2"/>
      <c r="G2736" s="2"/>
      <c r="H2736" s="2"/>
      <c r="I2736" s="2"/>
      <c r="J2736" s="2"/>
      <c r="K2736" s="2"/>
      <c r="L2736" s="2"/>
      <c r="N2736" s="1"/>
      <c r="O2736" s="2"/>
      <c r="P2736" s="2"/>
      <c r="Q2736" s="2"/>
      <c r="R2736" s="2"/>
      <c r="S2736" s="2"/>
      <c r="T2736" s="2"/>
      <c r="U2736" s="2"/>
      <c r="V2736" s="2"/>
      <c r="X2736" s="1"/>
      <c r="Y2736" s="2"/>
      <c r="Z2736" s="2"/>
      <c r="AA2736" s="2"/>
      <c r="AB2736" s="2"/>
      <c r="AC2736" s="2"/>
      <c r="AD2736" s="2"/>
      <c r="AE2736" s="2"/>
      <c r="AF2736" s="2"/>
      <c r="AH2736" s="1"/>
      <c r="AI2736" s="2"/>
      <c r="AJ2736" s="2"/>
      <c r="AK2736" s="2"/>
      <c r="AL2736" s="2"/>
      <c r="AM2736" s="2"/>
      <c r="AN2736" s="2"/>
      <c r="AO2736" s="2"/>
      <c r="AP2736" s="2"/>
      <c r="AR2736" s="1"/>
      <c r="AS2736" s="2"/>
      <c r="AT2736" s="2"/>
      <c r="AU2736" s="2"/>
      <c r="AV2736" s="2"/>
      <c r="AW2736" s="2"/>
      <c r="AX2736" s="2"/>
      <c r="AY2736" s="2"/>
      <c r="AZ2736" s="2"/>
      <c r="BB2736" s="1"/>
    </row>
    <row r="2737" spans="6:54" x14ac:dyDescent="0.35">
      <c r="F2737" s="2"/>
      <c r="G2737" s="2"/>
      <c r="H2737" s="2"/>
      <c r="I2737" s="2"/>
      <c r="J2737" s="2"/>
      <c r="K2737" s="2"/>
      <c r="L2737" s="2"/>
      <c r="N2737" s="1"/>
      <c r="O2737" s="2"/>
      <c r="P2737" s="2"/>
      <c r="Q2737" s="2"/>
      <c r="R2737" s="2"/>
      <c r="S2737" s="2"/>
      <c r="T2737" s="2"/>
      <c r="U2737" s="2"/>
      <c r="V2737" s="2"/>
      <c r="X2737" s="1"/>
      <c r="Y2737" s="2"/>
      <c r="Z2737" s="2"/>
      <c r="AA2737" s="2"/>
      <c r="AB2737" s="2"/>
      <c r="AC2737" s="2"/>
      <c r="AD2737" s="2"/>
      <c r="AE2737" s="2"/>
      <c r="AF2737" s="2"/>
      <c r="AH2737" s="1"/>
      <c r="AI2737" s="2"/>
      <c r="AJ2737" s="2"/>
      <c r="AK2737" s="2"/>
      <c r="AL2737" s="2"/>
      <c r="AM2737" s="2"/>
      <c r="AN2737" s="2"/>
      <c r="AO2737" s="2"/>
      <c r="AP2737" s="2"/>
      <c r="AR2737" s="1"/>
      <c r="AS2737" s="2"/>
      <c r="AT2737" s="2"/>
      <c r="AU2737" s="2"/>
      <c r="AV2737" s="2"/>
      <c r="AW2737" s="2"/>
      <c r="AX2737" s="2"/>
      <c r="AY2737" s="2"/>
      <c r="AZ2737" s="2"/>
      <c r="BB2737" s="1"/>
    </row>
    <row r="2738" spans="6:54" x14ac:dyDescent="0.35">
      <c r="F2738" s="2"/>
      <c r="G2738" s="2"/>
      <c r="H2738" s="2"/>
      <c r="I2738" s="2"/>
      <c r="J2738" s="2"/>
      <c r="K2738" s="2"/>
      <c r="L2738" s="2"/>
      <c r="N2738" s="1"/>
      <c r="O2738" s="2"/>
      <c r="P2738" s="2"/>
      <c r="Q2738" s="2"/>
      <c r="R2738" s="2"/>
      <c r="S2738" s="2"/>
      <c r="T2738" s="2"/>
      <c r="U2738" s="2"/>
      <c r="V2738" s="2"/>
      <c r="X2738" s="1"/>
      <c r="Y2738" s="2"/>
      <c r="Z2738" s="2"/>
      <c r="AA2738" s="2"/>
      <c r="AB2738" s="2"/>
      <c r="AC2738" s="2"/>
      <c r="AD2738" s="2"/>
      <c r="AE2738" s="2"/>
      <c r="AF2738" s="2"/>
      <c r="AH2738" s="1"/>
      <c r="AI2738" s="2"/>
      <c r="AJ2738" s="2"/>
      <c r="AK2738" s="2"/>
      <c r="AL2738" s="2"/>
      <c r="AM2738" s="2"/>
      <c r="AN2738" s="2"/>
      <c r="AO2738" s="2"/>
      <c r="AP2738" s="2"/>
      <c r="AR2738" s="1"/>
      <c r="AS2738" s="2"/>
      <c r="AT2738" s="2"/>
      <c r="AU2738" s="2"/>
      <c r="AV2738" s="2"/>
      <c r="AW2738" s="2"/>
      <c r="AX2738" s="2"/>
      <c r="AY2738" s="2"/>
      <c r="AZ2738" s="2"/>
      <c r="BB2738" s="1"/>
    </row>
    <row r="2739" spans="6:54" x14ac:dyDescent="0.35">
      <c r="F2739" s="2"/>
      <c r="G2739" s="2"/>
      <c r="H2739" s="2"/>
      <c r="I2739" s="2"/>
      <c r="J2739" s="2"/>
      <c r="K2739" s="2"/>
      <c r="L2739" s="2"/>
      <c r="N2739" s="1"/>
      <c r="O2739" s="2"/>
      <c r="P2739" s="2"/>
      <c r="Q2739" s="2"/>
      <c r="R2739" s="2"/>
      <c r="S2739" s="2"/>
      <c r="T2739" s="2"/>
      <c r="U2739" s="2"/>
      <c r="V2739" s="2"/>
      <c r="X2739" s="1"/>
      <c r="Y2739" s="2"/>
      <c r="Z2739" s="2"/>
      <c r="AA2739" s="2"/>
      <c r="AB2739" s="2"/>
      <c r="AC2739" s="2"/>
      <c r="AD2739" s="2"/>
      <c r="AE2739" s="2"/>
      <c r="AF2739" s="2"/>
      <c r="AH2739" s="1"/>
      <c r="AI2739" s="2"/>
      <c r="AJ2739" s="2"/>
      <c r="AK2739" s="2"/>
      <c r="AL2739" s="2"/>
      <c r="AM2739" s="2"/>
      <c r="AN2739" s="2"/>
      <c r="AO2739" s="2"/>
      <c r="AP2739" s="2"/>
      <c r="AR2739" s="1"/>
      <c r="AS2739" s="2"/>
      <c r="AT2739" s="2"/>
      <c r="AU2739" s="2"/>
      <c r="AV2739" s="2"/>
      <c r="AW2739" s="2"/>
      <c r="AX2739" s="2"/>
      <c r="AY2739" s="2"/>
      <c r="AZ2739" s="2"/>
      <c r="BB2739" s="1"/>
    </row>
    <row r="2740" spans="6:54" x14ac:dyDescent="0.35">
      <c r="F2740" s="2"/>
      <c r="G2740" s="2"/>
      <c r="H2740" s="2"/>
      <c r="I2740" s="2"/>
      <c r="J2740" s="2"/>
      <c r="K2740" s="2"/>
      <c r="L2740" s="2"/>
      <c r="N2740" s="1"/>
      <c r="O2740" s="2"/>
      <c r="P2740" s="2"/>
      <c r="Q2740" s="2"/>
      <c r="R2740" s="2"/>
      <c r="S2740" s="2"/>
      <c r="T2740" s="2"/>
      <c r="U2740" s="2"/>
      <c r="V2740" s="2"/>
      <c r="X2740" s="1"/>
      <c r="Y2740" s="2"/>
      <c r="Z2740" s="2"/>
      <c r="AA2740" s="2"/>
      <c r="AB2740" s="2"/>
      <c r="AC2740" s="2"/>
      <c r="AD2740" s="2"/>
      <c r="AE2740" s="2"/>
      <c r="AF2740" s="2"/>
      <c r="AH2740" s="1"/>
      <c r="AI2740" s="2"/>
      <c r="AJ2740" s="2"/>
      <c r="AK2740" s="2"/>
      <c r="AL2740" s="2"/>
      <c r="AM2740" s="2"/>
      <c r="AN2740" s="2"/>
      <c r="AO2740" s="2"/>
      <c r="AP2740" s="2"/>
      <c r="AR2740" s="1"/>
      <c r="AS2740" s="2"/>
      <c r="AT2740" s="2"/>
      <c r="AU2740" s="2"/>
      <c r="AV2740" s="2"/>
      <c r="AW2740" s="2"/>
      <c r="AX2740" s="2"/>
      <c r="AY2740" s="2"/>
      <c r="AZ2740" s="2"/>
      <c r="BB2740" s="1"/>
    </row>
    <row r="2741" spans="6:54" x14ac:dyDescent="0.35">
      <c r="F2741" s="2"/>
      <c r="G2741" s="2"/>
      <c r="H2741" s="2"/>
      <c r="I2741" s="2"/>
      <c r="J2741" s="2"/>
      <c r="K2741" s="2"/>
      <c r="L2741" s="2"/>
      <c r="N2741" s="1"/>
      <c r="O2741" s="2"/>
      <c r="P2741" s="2"/>
      <c r="Q2741" s="2"/>
      <c r="R2741" s="2"/>
      <c r="S2741" s="2"/>
      <c r="T2741" s="2"/>
      <c r="U2741" s="2"/>
      <c r="V2741" s="2"/>
      <c r="X2741" s="1"/>
      <c r="Y2741" s="2"/>
      <c r="Z2741" s="2"/>
      <c r="AA2741" s="2"/>
      <c r="AB2741" s="2"/>
      <c r="AC2741" s="2"/>
      <c r="AD2741" s="2"/>
      <c r="AE2741" s="2"/>
      <c r="AF2741" s="2"/>
      <c r="AH2741" s="1"/>
      <c r="AI2741" s="2"/>
      <c r="AJ2741" s="2"/>
      <c r="AK2741" s="2"/>
      <c r="AL2741" s="2"/>
      <c r="AM2741" s="2"/>
      <c r="AN2741" s="2"/>
      <c r="AO2741" s="2"/>
      <c r="AP2741" s="2"/>
      <c r="AR2741" s="1"/>
      <c r="AS2741" s="2"/>
      <c r="AT2741" s="2"/>
      <c r="AU2741" s="2"/>
      <c r="AV2741" s="2"/>
      <c r="AW2741" s="2"/>
      <c r="AX2741" s="2"/>
      <c r="AY2741" s="2"/>
      <c r="AZ2741" s="2"/>
      <c r="BB2741" s="1"/>
    </row>
    <row r="2742" spans="6:54" x14ac:dyDescent="0.35">
      <c r="F2742" s="2"/>
      <c r="G2742" s="2"/>
      <c r="H2742" s="2"/>
      <c r="I2742" s="2"/>
      <c r="J2742" s="2"/>
      <c r="K2742" s="2"/>
      <c r="L2742" s="2"/>
      <c r="N2742" s="1"/>
      <c r="O2742" s="2"/>
      <c r="P2742" s="2"/>
      <c r="Q2742" s="2"/>
      <c r="R2742" s="2"/>
      <c r="S2742" s="2"/>
      <c r="T2742" s="2"/>
      <c r="U2742" s="2"/>
      <c r="V2742" s="2"/>
      <c r="X2742" s="1"/>
      <c r="Y2742" s="2"/>
      <c r="Z2742" s="2"/>
      <c r="AA2742" s="2"/>
      <c r="AB2742" s="2"/>
      <c r="AC2742" s="2"/>
      <c r="AD2742" s="2"/>
      <c r="AE2742" s="2"/>
      <c r="AF2742" s="2"/>
      <c r="AH2742" s="1"/>
      <c r="AI2742" s="2"/>
      <c r="AJ2742" s="2"/>
      <c r="AK2742" s="2"/>
      <c r="AL2742" s="2"/>
      <c r="AM2742" s="2"/>
      <c r="AN2742" s="2"/>
      <c r="AO2742" s="2"/>
      <c r="AP2742" s="2"/>
      <c r="AR2742" s="1"/>
      <c r="AS2742" s="2"/>
      <c r="AT2742" s="2"/>
      <c r="AU2742" s="2"/>
      <c r="AV2742" s="2"/>
      <c r="AW2742" s="2"/>
      <c r="AX2742" s="2"/>
      <c r="AY2742" s="2"/>
      <c r="AZ2742" s="2"/>
      <c r="BB2742" s="1"/>
    </row>
    <row r="2743" spans="6:54" x14ac:dyDescent="0.35">
      <c r="F2743" s="2"/>
      <c r="G2743" s="2"/>
      <c r="H2743" s="2"/>
      <c r="I2743" s="2"/>
      <c r="J2743" s="2"/>
      <c r="K2743" s="2"/>
      <c r="L2743" s="2"/>
      <c r="N2743" s="1"/>
      <c r="O2743" s="2"/>
      <c r="P2743" s="2"/>
      <c r="Q2743" s="2"/>
      <c r="R2743" s="2"/>
      <c r="S2743" s="2"/>
      <c r="T2743" s="2"/>
      <c r="U2743" s="2"/>
      <c r="V2743" s="2"/>
      <c r="X2743" s="1"/>
      <c r="Y2743" s="2"/>
      <c r="Z2743" s="2"/>
      <c r="AA2743" s="2"/>
      <c r="AB2743" s="2"/>
      <c r="AC2743" s="2"/>
      <c r="AD2743" s="2"/>
      <c r="AE2743" s="2"/>
      <c r="AF2743" s="2"/>
      <c r="AH2743" s="1"/>
      <c r="AI2743" s="2"/>
      <c r="AJ2743" s="2"/>
      <c r="AK2743" s="2"/>
      <c r="AL2743" s="2"/>
      <c r="AM2743" s="2"/>
      <c r="AN2743" s="2"/>
      <c r="AO2743" s="2"/>
      <c r="AP2743" s="2"/>
      <c r="AR2743" s="1"/>
      <c r="AS2743" s="2"/>
      <c r="AT2743" s="2"/>
      <c r="AU2743" s="2"/>
      <c r="AV2743" s="2"/>
      <c r="AW2743" s="2"/>
      <c r="AX2743" s="2"/>
      <c r="AY2743" s="2"/>
      <c r="AZ2743" s="2"/>
      <c r="BB2743" s="1"/>
    </row>
    <row r="2744" spans="6:54" x14ac:dyDescent="0.35">
      <c r="F2744" s="2"/>
      <c r="G2744" s="2"/>
      <c r="H2744" s="2"/>
      <c r="I2744" s="2"/>
      <c r="J2744" s="2"/>
      <c r="K2744" s="2"/>
      <c r="L2744" s="2"/>
      <c r="N2744" s="1"/>
      <c r="O2744" s="2"/>
      <c r="P2744" s="2"/>
      <c r="Q2744" s="2"/>
      <c r="R2744" s="2"/>
      <c r="S2744" s="2"/>
      <c r="T2744" s="2"/>
      <c r="U2744" s="2"/>
      <c r="V2744" s="2"/>
      <c r="X2744" s="1"/>
      <c r="Y2744" s="2"/>
      <c r="Z2744" s="2"/>
      <c r="AA2744" s="2"/>
      <c r="AB2744" s="2"/>
      <c r="AC2744" s="2"/>
      <c r="AD2744" s="2"/>
      <c r="AE2744" s="2"/>
      <c r="AF2744" s="2"/>
      <c r="AH2744" s="1"/>
      <c r="AI2744" s="2"/>
      <c r="AJ2744" s="2"/>
      <c r="AK2744" s="2"/>
      <c r="AL2744" s="2"/>
      <c r="AM2744" s="2"/>
      <c r="AN2744" s="2"/>
      <c r="AO2744" s="2"/>
      <c r="AP2744" s="2"/>
      <c r="AR2744" s="1"/>
      <c r="AS2744" s="2"/>
      <c r="AT2744" s="2"/>
      <c r="AU2744" s="2"/>
      <c r="AV2744" s="2"/>
      <c r="AW2744" s="2"/>
      <c r="AX2744" s="2"/>
      <c r="AY2744" s="2"/>
      <c r="AZ2744" s="2"/>
      <c r="BB2744" s="1"/>
    </row>
    <row r="2745" spans="6:54" x14ac:dyDescent="0.35">
      <c r="F2745" s="2"/>
      <c r="G2745" s="2"/>
      <c r="H2745" s="2"/>
      <c r="I2745" s="2"/>
      <c r="J2745" s="2"/>
      <c r="K2745" s="2"/>
      <c r="L2745" s="2"/>
      <c r="N2745" s="1"/>
      <c r="O2745" s="2"/>
      <c r="P2745" s="2"/>
      <c r="Q2745" s="2"/>
      <c r="R2745" s="2"/>
      <c r="S2745" s="2"/>
      <c r="T2745" s="2"/>
      <c r="U2745" s="2"/>
      <c r="V2745" s="2"/>
      <c r="X2745" s="1"/>
      <c r="Y2745" s="2"/>
      <c r="Z2745" s="2"/>
      <c r="AA2745" s="2"/>
      <c r="AB2745" s="2"/>
      <c r="AC2745" s="2"/>
      <c r="AD2745" s="2"/>
      <c r="AE2745" s="2"/>
      <c r="AF2745" s="2"/>
      <c r="AH2745" s="1"/>
      <c r="AI2745" s="2"/>
      <c r="AJ2745" s="2"/>
      <c r="AK2745" s="2"/>
      <c r="AL2745" s="2"/>
      <c r="AM2745" s="2"/>
      <c r="AN2745" s="2"/>
      <c r="AO2745" s="2"/>
      <c r="AP2745" s="2"/>
      <c r="AR2745" s="1"/>
      <c r="AS2745" s="2"/>
      <c r="AT2745" s="2"/>
      <c r="AU2745" s="2"/>
      <c r="AV2745" s="2"/>
      <c r="AW2745" s="2"/>
      <c r="AX2745" s="2"/>
      <c r="AY2745" s="2"/>
      <c r="AZ2745" s="2"/>
      <c r="BB2745" s="1"/>
    </row>
    <row r="2746" spans="6:54" x14ac:dyDescent="0.35">
      <c r="F2746" s="2"/>
      <c r="G2746" s="2"/>
      <c r="H2746" s="2"/>
      <c r="I2746" s="2"/>
      <c r="J2746" s="2"/>
      <c r="K2746" s="2"/>
      <c r="L2746" s="2"/>
      <c r="N2746" s="1"/>
      <c r="O2746" s="2"/>
      <c r="P2746" s="2"/>
      <c r="Q2746" s="2"/>
      <c r="R2746" s="2"/>
      <c r="S2746" s="2"/>
      <c r="T2746" s="2"/>
      <c r="U2746" s="2"/>
      <c r="V2746" s="2"/>
      <c r="X2746" s="1"/>
      <c r="Y2746" s="2"/>
      <c r="Z2746" s="2"/>
      <c r="AA2746" s="2"/>
      <c r="AB2746" s="2"/>
      <c r="AC2746" s="2"/>
      <c r="AD2746" s="2"/>
      <c r="AE2746" s="2"/>
      <c r="AF2746" s="2"/>
      <c r="AH2746" s="1"/>
      <c r="AI2746" s="2"/>
      <c r="AJ2746" s="2"/>
      <c r="AK2746" s="2"/>
      <c r="AL2746" s="2"/>
      <c r="AM2746" s="2"/>
      <c r="AN2746" s="2"/>
      <c r="AO2746" s="2"/>
      <c r="AP2746" s="2"/>
      <c r="AR2746" s="1"/>
      <c r="AS2746" s="2"/>
      <c r="AT2746" s="2"/>
      <c r="AU2746" s="2"/>
      <c r="AV2746" s="2"/>
      <c r="AW2746" s="2"/>
      <c r="AX2746" s="2"/>
      <c r="AY2746" s="2"/>
      <c r="AZ2746" s="2"/>
      <c r="BB2746" s="1"/>
    </row>
    <row r="2747" spans="6:54" x14ac:dyDescent="0.35">
      <c r="F2747" s="2"/>
      <c r="G2747" s="2"/>
      <c r="H2747" s="2"/>
      <c r="I2747" s="2"/>
      <c r="J2747" s="2"/>
      <c r="K2747" s="2"/>
      <c r="L2747" s="2"/>
      <c r="N2747" s="1"/>
      <c r="O2747" s="2"/>
      <c r="P2747" s="2"/>
      <c r="Q2747" s="2"/>
      <c r="R2747" s="2"/>
      <c r="S2747" s="2"/>
      <c r="T2747" s="2"/>
      <c r="U2747" s="2"/>
      <c r="V2747" s="2"/>
      <c r="X2747" s="1"/>
      <c r="Y2747" s="2"/>
      <c r="Z2747" s="2"/>
      <c r="AA2747" s="2"/>
      <c r="AB2747" s="2"/>
      <c r="AC2747" s="2"/>
      <c r="AD2747" s="2"/>
      <c r="AE2747" s="2"/>
      <c r="AF2747" s="2"/>
      <c r="AH2747" s="1"/>
      <c r="AI2747" s="2"/>
      <c r="AJ2747" s="2"/>
      <c r="AK2747" s="2"/>
      <c r="AL2747" s="2"/>
      <c r="AM2747" s="2"/>
      <c r="AN2747" s="2"/>
      <c r="AO2747" s="2"/>
      <c r="AP2747" s="2"/>
      <c r="AR2747" s="1"/>
      <c r="AS2747" s="2"/>
      <c r="AT2747" s="2"/>
      <c r="AU2747" s="2"/>
      <c r="AV2747" s="2"/>
      <c r="AW2747" s="2"/>
      <c r="AX2747" s="2"/>
      <c r="AY2747" s="2"/>
      <c r="AZ2747" s="2"/>
      <c r="BB2747" s="1"/>
    </row>
    <row r="2748" spans="6:54" x14ac:dyDescent="0.35">
      <c r="F2748" s="2"/>
      <c r="G2748" s="2"/>
      <c r="H2748" s="2"/>
      <c r="I2748" s="2"/>
      <c r="J2748" s="2"/>
      <c r="K2748" s="2"/>
      <c r="L2748" s="2"/>
      <c r="N2748" s="1"/>
      <c r="O2748" s="2"/>
      <c r="P2748" s="2"/>
      <c r="Q2748" s="2"/>
      <c r="R2748" s="2"/>
      <c r="S2748" s="2"/>
      <c r="T2748" s="2"/>
      <c r="U2748" s="2"/>
      <c r="V2748" s="2"/>
      <c r="X2748" s="1"/>
      <c r="Y2748" s="2"/>
      <c r="Z2748" s="2"/>
      <c r="AA2748" s="2"/>
      <c r="AB2748" s="2"/>
      <c r="AC2748" s="2"/>
      <c r="AD2748" s="2"/>
      <c r="AE2748" s="2"/>
      <c r="AF2748" s="2"/>
      <c r="AH2748" s="1"/>
      <c r="AI2748" s="2"/>
      <c r="AJ2748" s="2"/>
      <c r="AK2748" s="2"/>
      <c r="AL2748" s="2"/>
      <c r="AM2748" s="2"/>
      <c r="AN2748" s="2"/>
      <c r="AO2748" s="2"/>
      <c r="AP2748" s="2"/>
      <c r="AR2748" s="1"/>
      <c r="AS2748" s="2"/>
      <c r="AT2748" s="2"/>
      <c r="AU2748" s="2"/>
      <c r="AV2748" s="2"/>
      <c r="AW2748" s="2"/>
      <c r="AX2748" s="2"/>
      <c r="AY2748" s="2"/>
      <c r="AZ2748" s="2"/>
      <c r="BB2748" s="1"/>
    </row>
    <row r="2749" spans="6:54" x14ac:dyDescent="0.35">
      <c r="F2749" s="2"/>
      <c r="G2749" s="2"/>
      <c r="H2749" s="2"/>
      <c r="I2749" s="2"/>
      <c r="J2749" s="2"/>
      <c r="K2749" s="2"/>
      <c r="L2749" s="2"/>
      <c r="N2749" s="1"/>
      <c r="O2749" s="2"/>
      <c r="P2749" s="2"/>
      <c r="Q2749" s="2"/>
      <c r="R2749" s="2"/>
      <c r="S2749" s="2"/>
      <c r="T2749" s="2"/>
      <c r="U2749" s="2"/>
      <c r="V2749" s="2"/>
      <c r="X2749" s="1"/>
      <c r="Y2749" s="2"/>
      <c r="Z2749" s="2"/>
      <c r="AA2749" s="2"/>
      <c r="AB2749" s="2"/>
      <c r="AC2749" s="2"/>
      <c r="AD2749" s="2"/>
      <c r="AE2749" s="2"/>
      <c r="AF2749" s="2"/>
      <c r="AH2749" s="1"/>
      <c r="AI2749" s="2"/>
      <c r="AJ2749" s="2"/>
      <c r="AK2749" s="2"/>
      <c r="AL2749" s="2"/>
      <c r="AM2749" s="2"/>
      <c r="AN2749" s="2"/>
      <c r="AO2749" s="2"/>
      <c r="AP2749" s="2"/>
      <c r="AR2749" s="1"/>
      <c r="AS2749" s="2"/>
      <c r="AT2749" s="2"/>
      <c r="AU2749" s="2"/>
      <c r="AV2749" s="2"/>
      <c r="AW2749" s="2"/>
      <c r="AX2749" s="2"/>
      <c r="AY2749" s="2"/>
      <c r="AZ2749" s="2"/>
      <c r="BB2749" s="1"/>
    </row>
    <row r="2750" spans="6:54" x14ac:dyDescent="0.35">
      <c r="F2750" s="2"/>
      <c r="G2750" s="2"/>
      <c r="H2750" s="2"/>
      <c r="I2750" s="2"/>
      <c r="J2750" s="2"/>
      <c r="K2750" s="2"/>
      <c r="L2750" s="2"/>
      <c r="N2750" s="1"/>
      <c r="O2750" s="2"/>
      <c r="P2750" s="2"/>
      <c r="Q2750" s="2"/>
      <c r="R2750" s="2"/>
      <c r="S2750" s="2"/>
      <c r="T2750" s="2"/>
      <c r="U2750" s="2"/>
      <c r="V2750" s="2"/>
      <c r="X2750" s="1"/>
      <c r="Y2750" s="2"/>
      <c r="Z2750" s="2"/>
      <c r="AA2750" s="2"/>
      <c r="AB2750" s="2"/>
      <c r="AC2750" s="2"/>
      <c r="AD2750" s="2"/>
      <c r="AE2750" s="2"/>
      <c r="AF2750" s="2"/>
      <c r="AH2750" s="1"/>
      <c r="AI2750" s="2"/>
      <c r="AJ2750" s="2"/>
      <c r="AK2750" s="2"/>
      <c r="AL2750" s="2"/>
      <c r="AM2750" s="2"/>
      <c r="AN2750" s="2"/>
      <c r="AO2750" s="2"/>
      <c r="AP2750" s="2"/>
      <c r="AR2750" s="1"/>
      <c r="AS2750" s="2"/>
      <c r="AT2750" s="2"/>
      <c r="AU2750" s="2"/>
      <c r="AV2750" s="2"/>
      <c r="AW2750" s="2"/>
      <c r="AX2750" s="2"/>
      <c r="AY2750" s="2"/>
      <c r="AZ2750" s="2"/>
      <c r="BB2750" s="1"/>
    </row>
    <row r="2751" spans="6:54" x14ac:dyDescent="0.35">
      <c r="F2751" s="2"/>
      <c r="G2751" s="2"/>
      <c r="H2751" s="2"/>
      <c r="I2751" s="2"/>
      <c r="J2751" s="2"/>
      <c r="K2751" s="2"/>
      <c r="L2751" s="2"/>
      <c r="N2751" s="1"/>
      <c r="O2751" s="2"/>
      <c r="P2751" s="2"/>
      <c r="Q2751" s="2"/>
      <c r="R2751" s="2"/>
      <c r="S2751" s="2"/>
      <c r="T2751" s="2"/>
      <c r="U2751" s="2"/>
      <c r="V2751" s="2"/>
      <c r="X2751" s="1"/>
      <c r="Y2751" s="2"/>
      <c r="Z2751" s="2"/>
      <c r="AA2751" s="2"/>
      <c r="AB2751" s="2"/>
      <c r="AC2751" s="2"/>
      <c r="AD2751" s="2"/>
      <c r="AE2751" s="2"/>
      <c r="AF2751" s="2"/>
      <c r="AH2751" s="1"/>
      <c r="AI2751" s="2"/>
      <c r="AJ2751" s="2"/>
      <c r="AK2751" s="2"/>
      <c r="AL2751" s="2"/>
      <c r="AM2751" s="2"/>
      <c r="AN2751" s="2"/>
      <c r="AO2751" s="2"/>
      <c r="AP2751" s="2"/>
      <c r="AR2751" s="1"/>
      <c r="AS2751" s="2"/>
      <c r="AT2751" s="2"/>
      <c r="AU2751" s="2"/>
      <c r="AV2751" s="2"/>
      <c r="AW2751" s="2"/>
      <c r="AX2751" s="2"/>
      <c r="AY2751" s="2"/>
      <c r="AZ2751" s="2"/>
      <c r="BB2751" s="1"/>
    </row>
    <row r="2752" spans="6:54" x14ac:dyDescent="0.35">
      <c r="F2752" s="2"/>
      <c r="G2752" s="2"/>
      <c r="H2752" s="2"/>
      <c r="I2752" s="2"/>
      <c r="J2752" s="2"/>
      <c r="K2752" s="2"/>
      <c r="L2752" s="2"/>
      <c r="N2752" s="1"/>
      <c r="O2752" s="2"/>
      <c r="P2752" s="2"/>
      <c r="Q2752" s="2"/>
      <c r="R2752" s="2"/>
      <c r="S2752" s="2"/>
      <c r="T2752" s="2"/>
      <c r="U2752" s="2"/>
      <c r="V2752" s="2"/>
      <c r="X2752" s="1"/>
      <c r="Y2752" s="2"/>
      <c r="Z2752" s="2"/>
      <c r="AA2752" s="2"/>
      <c r="AB2752" s="2"/>
      <c r="AC2752" s="2"/>
      <c r="AD2752" s="2"/>
      <c r="AE2752" s="2"/>
      <c r="AF2752" s="2"/>
      <c r="AH2752" s="1"/>
      <c r="AI2752" s="2"/>
      <c r="AJ2752" s="2"/>
      <c r="AK2752" s="2"/>
      <c r="AL2752" s="2"/>
      <c r="AM2752" s="2"/>
      <c r="AN2752" s="2"/>
      <c r="AO2752" s="2"/>
      <c r="AP2752" s="2"/>
      <c r="AR2752" s="1"/>
      <c r="AS2752" s="2"/>
      <c r="AT2752" s="2"/>
      <c r="AU2752" s="2"/>
      <c r="AV2752" s="2"/>
      <c r="AW2752" s="2"/>
      <c r="AX2752" s="2"/>
      <c r="AY2752" s="2"/>
      <c r="AZ2752" s="2"/>
      <c r="BB2752" s="1"/>
    </row>
    <row r="2753" spans="6:54" x14ac:dyDescent="0.35">
      <c r="F2753" s="2"/>
      <c r="G2753" s="2"/>
      <c r="H2753" s="2"/>
      <c r="I2753" s="2"/>
      <c r="J2753" s="2"/>
      <c r="K2753" s="2"/>
      <c r="L2753" s="2"/>
      <c r="N2753" s="1"/>
      <c r="O2753" s="2"/>
      <c r="P2753" s="2"/>
      <c r="Q2753" s="2"/>
      <c r="R2753" s="2"/>
      <c r="S2753" s="2"/>
      <c r="T2753" s="2"/>
      <c r="U2753" s="2"/>
      <c r="V2753" s="2"/>
      <c r="X2753" s="1"/>
      <c r="Y2753" s="2"/>
      <c r="Z2753" s="2"/>
      <c r="AA2753" s="2"/>
      <c r="AB2753" s="2"/>
      <c r="AC2753" s="2"/>
      <c r="AD2753" s="2"/>
      <c r="AE2753" s="2"/>
      <c r="AF2753" s="2"/>
      <c r="AH2753" s="1"/>
      <c r="AI2753" s="2"/>
      <c r="AJ2753" s="2"/>
      <c r="AK2753" s="2"/>
      <c r="AL2753" s="2"/>
      <c r="AM2753" s="2"/>
      <c r="AN2753" s="2"/>
      <c r="AO2753" s="2"/>
      <c r="AP2753" s="2"/>
      <c r="AR2753" s="1"/>
      <c r="AS2753" s="2"/>
      <c r="AT2753" s="2"/>
      <c r="AU2753" s="2"/>
      <c r="AV2753" s="2"/>
      <c r="AW2753" s="2"/>
      <c r="AX2753" s="2"/>
      <c r="AY2753" s="2"/>
      <c r="AZ2753" s="2"/>
      <c r="BB2753" s="1"/>
    </row>
    <row r="2754" spans="6:54" x14ac:dyDescent="0.35">
      <c r="F2754" s="2"/>
      <c r="G2754" s="2"/>
      <c r="H2754" s="2"/>
      <c r="I2754" s="2"/>
      <c r="J2754" s="2"/>
      <c r="K2754" s="2"/>
      <c r="L2754" s="2"/>
      <c r="N2754" s="1"/>
      <c r="O2754" s="2"/>
      <c r="P2754" s="2"/>
      <c r="Q2754" s="2"/>
      <c r="R2754" s="2"/>
      <c r="S2754" s="2"/>
      <c r="T2754" s="2"/>
      <c r="U2754" s="2"/>
      <c r="V2754" s="2"/>
      <c r="X2754" s="1"/>
      <c r="Y2754" s="2"/>
      <c r="Z2754" s="2"/>
      <c r="AA2754" s="2"/>
      <c r="AB2754" s="2"/>
      <c r="AC2754" s="2"/>
      <c r="AD2754" s="2"/>
      <c r="AE2754" s="2"/>
      <c r="AF2754" s="2"/>
      <c r="AH2754" s="1"/>
      <c r="AI2754" s="2"/>
      <c r="AJ2754" s="2"/>
      <c r="AK2754" s="2"/>
      <c r="AL2754" s="2"/>
      <c r="AM2754" s="2"/>
      <c r="AN2754" s="2"/>
      <c r="AO2754" s="2"/>
      <c r="AP2754" s="2"/>
      <c r="AR2754" s="1"/>
      <c r="AS2754" s="2"/>
      <c r="AT2754" s="2"/>
      <c r="AU2754" s="2"/>
      <c r="AV2754" s="2"/>
      <c r="AW2754" s="2"/>
      <c r="AX2754" s="2"/>
      <c r="AY2754" s="2"/>
      <c r="AZ2754" s="2"/>
      <c r="BB2754" s="1"/>
    </row>
    <row r="2755" spans="6:54" x14ac:dyDescent="0.35">
      <c r="F2755" s="2"/>
      <c r="G2755" s="2"/>
      <c r="H2755" s="2"/>
      <c r="I2755" s="2"/>
      <c r="J2755" s="2"/>
      <c r="K2755" s="2"/>
      <c r="L2755" s="2"/>
      <c r="N2755" s="1"/>
      <c r="O2755" s="2"/>
      <c r="P2755" s="2"/>
      <c r="Q2755" s="2"/>
      <c r="R2755" s="2"/>
      <c r="S2755" s="2"/>
      <c r="T2755" s="2"/>
      <c r="U2755" s="2"/>
      <c r="V2755" s="2"/>
      <c r="X2755" s="1"/>
      <c r="Y2755" s="2"/>
      <c r="Z2755" s="2"/>
      <c r="AA2755" s="2"/>
      <c r="AB2755" s="2"/>
      <c r="AC2755" s="2"/>
      <c r="AD2755" s="2"/>
      <c r="AE2755" s="2"/>
      <c r="AF2755" s="2"/>
      <c r="AH2755" s="1"/>
      <c r="AI2755" s="2"/>
      <c r="AJ2755" s="2"/>
      <c r="AK2755" s="2"/>
      <c r="AL2755" s="2"/>
      <c r="AM2755" s="2"/>
      <c r="AN2755" s="2"/>
      <c r="AO2755" s="2"/>
      <c r="AP2755" s="2"/>
      <c r="AR2755" s="1"/>
      <c r="AS2755" s="2"/>
      <c r="AT2755" s="2"/>
      <c r="AU2755" s="2"/>
      <c r="AV2755" s="2"/>
      <c r="AW2755" s="2"/>
      <c r="AX2755" s="2"/>
      <c r="AY2755" s="2"/>
      <c r="AZ2755" s="2"/>
      <c r="BB2755" s="1"/>
    </row>
    <row r="2756" spans="6:54" x14ac:dyDescent="0.35">
      <c r="F2756" s="2"/>
      <c r="G2756" s="2"/>
      <c r="H2756" s="2"/>
      <c r="I2756" s="2"/>
      <c r="J2756" s="2"/>
      <c r="K2756" s="2"/>
      <c r="L2756" s="2"/>
      <c r="N2756" s="1"/>
      <c r="O2756" s="2"/>
      <c r="P2756" s="2"/>
      <c r="Q2756" s="2"/>
      <c r="R2756" s="2"/>
      <c r="S2756" s="2"/>
      <c r="T2756" s="2"/>
      <c r="U2756" s="2"/>
      <c r="V2756" s="2"/>
      <c r="X2756" s="1"/>
      <c r="Y2756" s="2"/>
      <c r="Z2756" s="2"/>
      <c r="AA2756" s="2"/>
      <c r="AB2756" s="2"/>
      <c r="AC2756" s="2"/>
      <c r="AD2756" s="2"/>
      <c r="AE2756" s="2"/>
      <c r="AF2756" s="2"/>
      <c r="AH2756" s="1"/>
      <c r="AI2756" s="2"/>
      <c r="AJ2756" s="2"/>
      <c r="AK2756" s="2"/>
      <c r="AL2756" s="2"/>
      <c r="AM2756" s="2"/>
      <c r="AN2756" s="2"/>
      <c r="AO2756" s="2"/>
      <c r="AP2756" s="2"/>
      <c r="AR2756" s="1"/>
      <c r="AS2756" s="2"/>
      <c r="AT2756" s="2"/>
      <c r="AU2756" s="2"/>
      <c r="AV2756" s="2"/>
      <c r="AW2756" s="2"/>
      <c r="AX2756" s="2"/>
      <c r="AY2756" s="2"/>
      <c r="AZ2756" s="2"/>
      <c r="BB2756" s="1"/>
    </row>
    <row r="2757" spans="6:54" x14ac:dyDescent="0.35">
      <c r="F2757" s="2"/>
      <c r="G2757" s="2"/>
      <c r="H2757" s="2"/>
      <c r="I2757" s="2"/>
      <c r="J2757" s="2"/>
      <c r="K2757" s="2"/>
      <c r="L2757" s="2"/>
      <c r="N2757" s="1"/>
      <c r="O2757" s="2"/>
      <c r="P2757" s="2"/>
      <c r="Q2757" s="2"/>
      <c r="R2757" s="2"/>
      <c r="S2757" s="2"/>
      <c r="T2757" s="2"/>
      <c r="U2757" s="2"/>
      <c r="V2757" s="2"/>
      <c r="X2757" s="1"/>
      <c r="Y2757" s="2"/>
      <c r="Z2757" s="2"/>
      <c r="AA2757" s="2"/>
      <c r="AB2757" s="2"/>
      <c r="AC2757" s="2"/>
      <c r="AD2757" s="2"/>
      <c r="AE2757" s="2"/>
      <c r="AF2757" s="2"/>
      <c r="AH2757" s="1"/>
      <c r="AI2757" s="2"/>
      <c r="AJ2757" s="2"/>
      <c r="AK2757" s="2"/>
      <c r="AL2757" s="2"/>
      <c r="AM2757" s="2"/>
      <c r="AN2757" s="2"/>
      <c r="AO2757" s="2"/>
      <c r="AP2757" s="2"/>
      <c r="AR2757" s="1"/>
      <c r="AS2757" s="2"/>
      <c r="AT2757" s="2"/>
      <c r="AU2757" s="2"/>
      <c r="AV2757" s="2"/>
      <c r="AW2757" s="2"/>
      <c r="AX2757" s="2"/>
      <c r="AY2757" s="2"/>
      <c r="AZ2757" s="2"/>
      <c r="BB2757" s="1"/>
    </row>
    <row r="2758" spans="6:54" x14ac:dyDescent="0.35">
      <c r="F2758" s="2"/>
      <c r="G2758" s="2"/>
      <c r="H2758" s="2"/>
      <c r="I2758" s="2"/>
      <c r="J2758" s="2"/>
      <c r="K2758" s="2"/>
      <c r="L2758" s="2"/>
      <c r="N2758" s="1"/>
      <c r="O2758" s="2"/>
      <c r="P2758" s="2"/>
      <c r="Q2758" s="2"/>
      <c r="R2758" s="2"/>
      <c r="S2758" s="2"/>
      <c r="T2758" s="2"/>
      <c r="U2758" s="2"/>
      <c r="V2758" s="2"/>
      <c r="X2758" s="1"/>
      <c r="Y2758" s="2"/>
      <c r="Z2758" s="2"/>
      <c r="AA2758" s="2"/>
      <c r="AB2758" s="2"/>
      <c r="AC2758" s="2"/>
      <c r="AD2758" s="2"/>
      <c r="AE2758" s="2"/>
      <c r="AF2758" s="2"/>
      <c r="AH2758" s="1"/>
      <c r="AI2758" s="2"/>
      <c r="AJ2758" s="2"/>
      <c r="AK2758" s="2"/>
      <c r="AL2758" s="2"/>
      <c r="AM2758" s="2"/>
      <c r="AN2758" s="2"/>
      <c r="AO2758" s="2"/>
      <c r="AP2758" s="2"/>
      <c r="AR2758" s="1"/>
      <c r="AS2758" s="2"/>
      <c r="AT2758" s="2"/>
      <c r="AU2758" s="2"/>
      <c r="AV2758" s="2"/>
      <c r="AW2758" s="2"/>
      <c r="AX2758" s="2"/>
      <c r="AY2758" s="2"/>
      <c r="AZ2758" s="2"/>
      <c r="BB2758" s="1"/>
    </row>
    <row r="2759" spans="6:54" x14ac:dyDescent="0.35">
      <c r="F2759" s="2"/>
      <c r="G2759" s="2"/>
      <c r="H2759" s="2"/>
      <c r="I2759" s="2"/>
      <c r="J2759" s="2"/>
      <c r="K2759" s="2"/>
      <c r="L2759" s="2"/>
      <c r="N2759" s="1"/>
      <c r="O2759" s="2"/>
      <c r="P2759" s="2"/>
      <c r="Q2759" s="2"/>
      <c r="R2759" s="2"/>
      <c r="S2759" s="2"/>
      <c r="T2759" s="2"/>
      <c r="U2759" s="2"/>
      <c r="V2759" s="2"/>
      <c r="X2759" s="1"/>
      <c r="Y2759" s="2"/>
      <c r="Z2759" s="2"/>
      <c r="AA2759" s="2"/>
      <c r="AB2759" s="2"/>
      <c r="AC2759" s="2"/>
      <c r="AD2759" s="2"/>
      <c r="AE2759" s="2"/>
      <c r="AF2759" s="2"/>
      <c r="AH2759" s="1"/>
      <c r="AI2759" s="2"/>
      <c r="AJ2759" s="2"/>
      <c r="AK2759" s="2"/>
      <c r="AL2759" s="2"/>
      <c r="AM2759" s="2"/>
      <c r="AN2759" s="2"/>
      <c r="AO2759" s="2"/>
      <c r="AP2759" s="2"/>
      <c r="AR2759" s="1"/>
      <c r="AS2759" s="2"/>
      <c r="AT2759" s="2"/>
      <c r="AU2759" s="2"/>
      <c r="AV2759" s="2"/>
      <c r="AW2759" s="2"/>
      <c r="AX2759" s="2"/>
      <c r="AY2759" s="2"/>
      <c r="AZ2759" s="2"/>
      <c r="BB2759" s="1"/>
    </row>
    <row r="2760" spans="6:54" x14ac:dyDescent="0.35">
      <c r="F2760" s="2"/>
      <c r="G2760" s="2"/>
      <c r="H2760" s="2"/>
      <c r="I2760" s="2"/>
      <c r="J2760" s="2"/>
      <c r="K2760" s="2"/>
      <c r="L2760" s="2"/>
      <c r="N2760" s="1"/>
      <c r="O2760" s="2"/>
      <c r="P2760" s="2"/>
      <c r="Q2760" s="2"/>
      <c r="R2760" s="2"/>
      <c r="S2760" s="2"/>
      <c r="T2760" s="2"/>
      <c r="U2760" s="2"/>
      <c r="V2760" s="2"/>
      <c r="X2760" s="1"/>
      <c r="Y2760" s="2"/>
      <c r="Z2760" s="2"/>
      <c r="AA2760" s="2"/>
      <c r="AB2760" s="2"/>
      <c r="AC2760" s="2"/>
      <c r="AD2760" s="2"/>
      <c r="AE2760" s="2"/>
      <c r="AF2760" s="2"/>
      <c r="AH2760" s="1"/>
      <c r="AI2760" s="2"/>
      <c r="AJ2760" s="2"/>
      <c r="AK2760" s="2"/>
      <c r="AL2760" s="2"/>
      <c r="AM2760" s="2"/>
      <c r="AN2760" s="2"/>
      <c r="AO2760" s="2"/>
      <c r="AP2760" s="2"/>
      <c r="AR2760" s="1"/>
      <c r="AS2760" s="2"/>
      <c r="AT2760" s="2"/>
      <c r="AU2760" s="2"/>
      <c r="AV2760" s="2"/>
      <c r="AW2760" s="2"/>
      <c r="AX2760" s="2"/>
      <c r="AY2760" s="2"/>
      <c r="AZ2760" s="2"/>
      <c r="BB2760" s="1"/>
    </row>
    <row r="2761" spans="6:54" x14ac:dyDescent="0.35">
      <c r="F2761" s="2"/>
      <c r="G2761" s="2"/>
      <c r="H2761" s="2"/>
      <c r="I2761" s="2"/>
      <c r="J2761" s="2"/>
      <c r="K2761" s="2"/>
      <c r="L2761" s="2"/>
      <c r="N2761" s="1"/>
      <c r="O2761" s="2"/>
      <c r="P2761" s="2"/>
      <c r="Q2761" s="2"/>
      <c r="R2761" s="2"/>
      <c r="S2761" s="2"/>
      <c r="T2761" s="2"/>
      <c r="U2761" s="2"/>
      <c r="V2761" s="2"/>
      <c r="X2761" s="1"/>
      <c r="Y2761" s="2"/>
      <c r="Z2761" s="2"/>
      <c r="AA2761" s="2"/>
      <c r="AB2761" s="2"/>
      <c r="AC2761" s="2"/>
      <c r="AD2761" s="2"/>
      <c r="AE2761" s="2"/>
      <c r="AF2761" s="2"/>
      <c r="AH2761" s="1"/>
      <c r="AI2761" s="2"/>
      <c r="AJ2761" s="2"/>
      <c r="AK2761" s="2"/>
      <c r="AL2761" s="2"/>
      <c r="AM2761" s="2"/>
      <c r="AN2761" s="2"/>
      <c r="AO2761" s="2"/>
      <c r="AP2761" s="2"/>
      <c r="AR2761" s="1"/>
      <c r="AS2761" s="2"/>
      <c r="AT2761" s="2"/>
      <c r="AU2761" s="2"/>
      <c r="AV2761" s="2"/>
      <c r="AW2761" s="2"/>
      <c r="AX2761" s="2"/>
      <c r="AY2761" s="2"/>
      <c r="AZ2761" s="2"/>
      <c r="BB2761" s="1"/>
    </row>
    <row r="2762" spans="6:54" x14ac:dyDescent="0.35">
      <c r="F2762" s="2"/>
      <c r="G2762" s="2"/>
      <c r="H2762" s="2"/>
      <c r="I2762" s="2"/>
      <c r="J2762" s="2"/>
      <c r="K2762" s="2"/>
      <c r="L2762" s="2"/>
      <c r="N2762" s="1"/>
      <c r="O2762" s="2"/>
      <c r="P2762" s="2"/>
      <c r="Q2762" s="2"/>
      <c r="R2762" s="2"/>
      <c r="S2762" s="2"/>
      <c r="T2762" s="2"/>
      <c r="U2762" s="2"/>
      <c r="V2762" s="2"/>
      <c r="X2762" s="1"/>
      <c r="Y2762" s="2"/>
      <c r="Z2762" s="2"/>
      <c r="AA2762" s="2"/>
      <c r="AB2762" s="2"/>
      <c r="AC2762" s="2"/>
      <c r="AD2762" s="2"/>
      <c r="AE2762" s="2"/>
      <c r="AF2762" s="2"/>
      <c r="AH2762" s="1"/>
      <c r="AI2762" s="2"/>
      <c r="AJ2762" s="2"/>
      <c r="AK2762" s="2"/>
      <c r="AL2762" s="2"/>
      <c r="AM2762" s="2"/>
      <c r="AN2762" s="2"/>
      <c r="AO2762" s="2"/>
      <c r="AP2762" s="2"/>
      <c r="AR2762" s="1"/>
      <c r="AS2762" s="2"/>
      <c r="AT2762" s="2"/>
      <c r="AU2762" s="2"/>
      <c r="AV2762" s="2"/>
      <c r="AW2762" s="2"/>
      <c r="AX2762" s="2"/>
      <c r="AY2762" s="2"/>
      <c r="AZ2762" s="2"/>
      <c r="BB2762" s="1"/>
    </row>
    <row r="2763" spans="6:54" x14ac:dyDescent="0.35">
      <c r="F2763" s="2"/>
      <c r="G2763" s="2"/>
      <c r="H2763" s="2"/>
      <c r="I2763" s="2"/>
      <c r="J2763" s="2"/>
      <c r="K2763" s="2"/>
      <c r="L2763" s="2"/>
      <c r="N2763" s="1"/>
      <c r="O2763" s="2"/>
      <c r="P2763" s="2"/>
      <c r="Q2763" s="2"/>
      <c r="R2763" s="2"/>
      <c r="S2763" s="2"/>
      <c r="T2763" s="2"/>
      <c r="U2763" s="2"/>
      <c r="V2763" s="2"/>
      <c r="X2763" s="1"/>
      <c r="Y2763" s="2"/>
      <c r="Z2763" s="2"/>
      <c r="AA2763" s="2"/>
      <c r="AB2763" s="2"/>
      <c r="AC2763" s="2"/>
      <c r="AD2763" s="2"/>
      <c r="AE2763" s="2"/>
      <c r="AF2763" s="2"/>
      <c r="AH2763" s="1"/>
      <c r="AI2763" s="2"/>
      <c r="AJ2763" s="2"/>
      <c r="AK2763" s="2"/>
      <c r="AL2763" s="2"/>
      <c r="AM2763" s="2"/>
      <c r="AN2763" s="2"/>
      <c r="AO2763" s="2"/>
      <c r="AP2763" s="2"/>
      <c r="AR2763" s="1"/>
      <c r="AS2763" s="2"/>
      <c r="AT2763" s="2"/>
      <c r="AU2763" s="2"/>
      <c r="AV2763" s="2"/>
      <c r="AW2763" s="2"/>
      <c r="AX2763" s="2"/>
      <c r="AY2763" s="2"/>
      <c r="AZ2763" s="2"/>
      <c r="BB2763" s="1"/>
    </row>
    <row r="2764" spans="6:54" x14ac:dyDescent="0.35">
      <c r="F2764" s="2"/>
      <c r="G2764" s="2"/>
      <c r="H2764" s="2"/>
      <c r="I2764" s="2"/>
      <c r="J2764" s="2"/>
      <c r="K2764" s="2"/>
      <c r="L2764" s="2"/>
      <c r="N2764" s="1"/>
      <c r="O2764" s="2"/>
      <c r="P2764" s="2"/>
      <c r="Q2764" s="2"/>
      <c r="R2764" s="2"/>
      <c r="S2764" s="2"/>
      <c r="T2764" s="2"/>
      <c r="U2764" s="2"/>
      <c r="V2764" s="2"/>
      <c r="X2764" s="1"/>
      <c r="Y2764" s="2"/>
      <c r="Z2764" s="2"/>
      <c r="AA2764" s="2"/>
      <c r="AB2764" s="2"/>
      <c r="AC2764" s="2"/>
      <c r="AD2764" s="2"/>
      <c r="AE2764" s="2"/>
      <c r="AF2764" s="2"/>
      <c r="AH2764" s="1"/>
      <c r="AI2764" s="2"/>
      <c r="AJ2764" s="2"/>
      <c r="AK2764" s="2"/>
      <c r="AL2764" s="2"/>
      <c r="AM2764" s="2"/>
      <c r="AN2764" s="2"/>
      <c r="AO2764" s="2"/>
      <c r="AP2764" s="2"/>
      <c r="AR2764" s="1"/>
      <c r="AS2764" s="2"/>
      <c r="AT2764" s="2"/>
      <c r="AU2764" s="2"/>
      <c r="AV2764" s="2"/>
      <c r="AW2764" s="2"/>
      <c r="AX2764" s="2"/>
      <c r="AY2764" s="2"/>
      <c r="AZ2764" s="2"/>
      <c r="BB2764" s="1"/>
    </row>
    <row r="2765" spans="6:54" x14ac:dyDescent="0.35">
      <c r="F2765" s="2"/>
      <c r="G2765" s="2"/>
      <c r="H2765" s="2"/>
      <c r="I2765" s="2"/>
      <c r="J2765" s="2"/>
      <c r="K2765" s="2"/>
      <c r="L2765" s="2"/>
      <c r="N2765" s="1"/>
      <c r="O2765" s="2"/>
      <c r="P2765" s="2"/>
      <c r="Q2765" s="2"/>
      <c r="R2765" s="2"/>
      <c r="S2765" s="2"/>
      <c r="T2765" s="2"/>
      <c r="U2765" s="2"/>
      <c r="V2765" s="2"/>
      <c r="X2765" s="1"/>
      <c r="Y2765" s="2"/>
      <c r="Z2765" s="2"/>
      <c r="AA2765" s="2"/>
      <c r="AB2765" s="2"/>
      <c r="AC2765" s="2"/>
      <c r="AD2765" s="2"/>
      <c r="AE2765" s="2"/>
      <c r="AF2765" s="2"/>
      <c r="AH2765" s="1"/>
      <c r="AI2765" s="2"/>
      <c r="AJ2765" s="2"/>
      <c r="AK2765" s="2"/>
      <c r="AL2765" s="2"/>
      <c r="AM2765" s="2"/>
      <c r="AN2765" s="2"/>
      <c r="AO2765" s="2"/>
      <c r="AP2765" s="2"/>
      <c r="AR2765" s="1"/>
      <c r="AS2765" s="2"/>
      <c r="AT2765" s="2"/>
      <c r="AU2765" s="2"/>
      <c r="AV2765" s="2"/>
      <c r="AW2765" s="2"/>
      <c r="AX2765" s="2"/>
      <c r="AY2765" s="2"/>
      <c r="AZ2765" s="2"/>
      <c r="BB2765" s="1"/>
    </row>
    <row r="2766" spans="6:54" x14ac:dyDescent="0.35">
      <c r="F2766" s="2"/>
      <c r="G2766" s="2"/>
      <c r="H2766" s="2"/>
      <c r="I2766" s="2"/>
      <c r="J2766" s="2"/>
      <c r="K2766" s="2"/>
      <c r="L2766" s="2"/>
      <c r="N2766" s="1"/>
      <c r="O2766" s="2"/>
      <c r="P2766" s="2"/>
      <c r="Q2766" s="2"/>
      <c r="R2766" s="2"/>
      <c r="S2766" s="2"/>
      <c r="T2766" s="2"/>
      <c r="U2766" s="2"/>
      <c r="V2766" s="2"/>
      <c r="X2766" s="1"/>
      <c r="Y2766" s="2"/>
      <c r="Z2766" s="2"/>
      <c r="AA2766" s="2"/>
      <c r="AB2766" s="2"/>
      <c r="AC2766" s="2"/>
      <c r="AD2766" s="2"/>
      <c r="AE2766" s="2"/>
      <c r="AF2766" s="2"/>
      <c r="AH2766" s="1"/>
      <c r="AI2766" s="2"/>
      <c r="AJ2766" s="2"/>
      <c r="AK2766" s="2"/>
      <c r="AL2766" s="2"/>
      <c r="AM2766" s="2"/>
      <c r="AN2766" s="2"/>
      <c r="AO2766" s="2"/>
      <c r="AP2766" s="2"/>
      <c r="AR2766" s="1"/>
      <c r="AS2766" s="2"/>
      <c r="AT2766" s="2"/>
      <c r="AU2766" s="2"/>
      <c r="AV2766" s="2"/>
      <c r="AW2766" s="2"/>
      <c r="AX2766" s="2"/>
      <c r="AY2766" s="2"/>
      <c r="AZ2766" s="2"/>
      <c r="BB2766" s="1"/>
    </row>
    <row r="2767" spans="6:54" x14ac:dyDescent="0.35">
      <c r="F2767" s="2"/>
      <c r="G2767" s="2"/>
      <c r="H2767" s="2"/>
      <c r="I2767" s="2"/>
      <c r="J2767" s="2"/>
      <c r="K2767" s="2"/>
      <c r="L2767" s="2"/>
      <c r="N2767" s="1"/>
      <c r="O2767" s="2"/>
      <c r="P2767" s="2"/>
      <c r="Q2767" s="2"/>
      <c r="R2767" s="2"/>
      <c r="S2767" s="2"/>
      <c r="T2767" s="2"/>
      <c r="U2767" s="2"/>
      <c r="V2767" s="2"/>
      <c r="X2767" s="1"/>
      <c r="Y2767" s="2"/>
      <c r="Z2767" s="2"/>
      <c r="AA2767" s="2"/>
      <c r="AB2767" s="2"/>
      <c r="AC2767" s="2"/>
      <c r="AD2767" s="2"/>
      <c r="AE2767" s="2"/>
      <c r="AF2767" s="2"/>
      <c r="AH2767" s="1"/>
      <c r="AI2767" s="2"/>
      <c r="AJ2767" s="2"/>
      <c r="AK2767" s="2"/>
      <c r="AL2767" s="2"/>
      <c r="AM2767" s="2"/>
      <c r="AN2767" s="2"/>
      <c r="AO2767" s="2"/>
      <c r="AP2767" s="2"/>
      <c r="AR2767" s="1"/>
      <c r="AS2767" s="2"/>
      <c r="AT2767" s="2"/>
      <c r="AU2767" s="2"/>
      <c r="AV2767" s="2"/>
      <c r="AW2767" s="2"/>
      <c r="AX2767" s="2"/>
      <c r="AY2767" s="2"/>
      <c r="AZ2767" s="2"/>
      <c r="BB2767" s="1"/>
    </row>
    <row r="2768" spans="6:54" x14ac:dyDescent="0.35">
      <c r="F2768" s="2"/>
      <c r="G2768" s="2"/>
      <c r="H2768" s="2"/>
      <c r="I2768" s="2"/>
      <c r="J2768" s="2"/>
      <c r="K2768" s="2"/>
      <c r="L2768" s="2"/>
      <c r="N2768" s="1"/>
      <c r="O2768" s="2"/>
      <c r="P2768" s="2"/>
      <c r="Q2768" s="2"/>
      <c r="R2768" s="2"/>
      <c r="S2768" s="2"/>
      <c r="T2768" s="2"/>
      <c r="U2768" s="2"/>
      <c r="V2768" s="2"/>
      <c r="X2768" s="1"/>
      <c r="Y2768" s="2"/>
      <c r="Z2768" s="2"/>
      <c r="AA2768" s="2"/>
      <c r="AB2768" s="2"/>
      <c r="AC2768" s="2"/>
      <c r="AD2768" s="2"/>
      <c r="AE2768" s="2"/>
      <c r="AF2768" s="2"/>
      <c r="AH2768" s="1"/>
      <c r="AI2768" s="2"/>
      <c r="AJ2768" s="2"/>
      <c r="AK2768" s="2"/>
      <c r="AL2768" s="2"/>
      <c r="AM2768" s="2"/>
      <c r="AN2768" s="2"/>
      <c r="AO2768" s="2"/>
      <c r="AP2768" s="2"/>
      <c r="AR2768" s="1"/>
      <c r="AS2768" s="2"/>
      <c r="AT2768" s="2"/>
      <c r="AU2768" s="2"/>
      <c r="AV2768" s="2"/>
      <c r="AW2768" s="2"/>
      <c r="AX2768" s="2"/>
      <c r="AY2768" s="2"/>
      <c r="AZ2768" s="2"/>
      <c r="BB2768" s="1"/>
    </row>
    <row r="2769" spans="6:54" x14ac:dyDescent="0.35">
      <c r="F2769" s="2"/>
      <c r="G2769" s="2"/>
      <c r="H2769" s="2"/>
      <c r="I2769" s="2"/>
      <c r="J2769" s="2"/>
      <c r="K2769" s="2"/>
      <c r="L2769" s="2"/>
      <c r="N2769" s="1"/>
      <c r="O2769" s="2"/>
      <c r="P2769" s="2"/>
      <c r="Q2769" s="2"/>
      <c r="R2769" s="2"/>
      <c r="S2769" s="2"/>
      <c r="T2769" s="2"/>
      <c r="U2769" s="2"/>
      <c r="V2769" s="2"/>
      <c r="X2769" s="1"/>
      <c r="Y2769" s="2"/>
      <c r="Z2769" s="2"/>
      <c r="AA2769" s="2"/>
      <c r="AB2769" s="2"/>
      <c r="AC2769" s="2"/>
      <c r="AD2769" s="2"/>
      <c r="AE2769" s="2"/>
      <c r="AF2769" s="2"/>
      <c r="AH2769" s="1"/>
      <c r="AI2769" s="2"/>
      <c r="AJ2769" s="2"/>
      <c r="AK2769" s="2"/>
      <c r="AL2769" s="2"/>
      <c r="AM2769" s="2"/>
      <c r="AN2769" s="2"/>
      <c r="AO2769" s="2"/>
      <c r="AP2769" s="2"/>
      <c r="AR2769" s="1"/>
      <c r="AS2769" s="2"/>
      <c r="AT2769" s="2"/>
      <c r="AU2769" s="2"/>
      <c r="AV2769" s="2"/>
      <c r="AW2769" s="2"/>
      <c r="AX2769" s="2"/>
      <c r="AY2769" s="2"/>
      <c r="AZ2769" s="2"/>
      <c r="BB2769" s="1"/>
    </row>
    <row r="2770" spans="6:54" x14ac:dyDescent="0.35">
      <c r="F2770" s="2"/>
      <c r="G2770" s="2"/>
      <c r="H2770" s="2"/>
      <c r="I2770" s="2"/>
      <c r="J2770" s="2"/>
      <c r="K2770" s="2"/>
      <c r="L2770" s="2"/>
      <c r="N2770" s="1"/>
      <c r="O2770" s="2"/>
      <c r="P2770" s="2"/>
      <c r="Q2770" s="2"/>
      <c r="R2770" s="2"/>
      <c r="S2770" s="2"/>
      <c r="T2770" s="2"/>
      <c r="U2770" s="2"/>
      <c r="V2770" s="2"/>
      <c r="X2770" s="1"/>
      <c r="Y2770" s="2"/>
      <c r="Z2770" s="2"/>
      <c r="AA2770" s="2"/>
      <c r="AB2770" s="2"/>
      <c r="AC2770" s="2"/>
      <c r="AD2770" s="2"/>
      <c r="AE2770" s="2"/>
      <c r="AF2770" s="2"/>
      <c r="AH2770" s="1"/>
      <c r="AI2770" s="2"/>
      <c r="AJ2770" s="2"/>
      <c r="AK2770" s="2"/>
      <c r="AL2770" s="2"/>
      <c r="AM2770" s="2"/>
      <c r="AN2770" s="2"/>
      <c r="AO2770" s="2"/>
      <c r="AP2770" s="2"/>
      <c r="AR2770" s="1"/>
      <c r="AS2770" s="2"/>
      <c r="AT2770" s="2"/>
      <c r="AU2770" s="2"/>
      <c r="AV2770" s="2"/>
      <c r="AW2770" s="2"/>
      <c r="AX2770" s="2"/>
      <c r="AY2770" s="2"/>
      <c r="AZ2770" s="2"/>
      <c r="BB2770" s="1"/>
    </row>
    <row r="2771" spans="6:54" x14ac:dyDescent="0.35">
      <c r="F2771" s="2"/>
      <c r="G2771" s="2"/>
      <c r="H2771" s="2"/>
      <c r="I2771" s="2"/>
      <c r="J2771" s="2"/>
      <c r="K2771" s="2"/>
      <c r="L2771" s="2"/>
      <c r="N2771" s="1"/>
      <c r="O2771" s="2"/>
      <c r="P2771" s="2"/>
      <c r="Q2771" s="2"/>
      <c r="R2771" s="2"/>
      <c r="S2771" s="2"/>
      <c r="T2771" s="2"/>
      <c r="U2771" s="2"/>
      <c r="V2771" s="2"/>
      <c r="X2771" s="1"/>
      <c r="Y2771" s="2"/>
      <c r="Z2771" s="2"/>
      <c r="AA2771" s="2"/>
      <c r="AB2771" s="2"/>
      <c r="AC2771" s="2"/>
      <c r="AD2771" s="2"/>
      <c r="AE2771" s="2"/>
      <c r="AF2771" s="2"/>
      <c r="AH2771" s="1"/>
      <c r="AI2771" s="2"/>
      <c r="AJ2771" s="2"/>
      <c r="AK2771" s="2"/>
      <c r="AL2771" s="2"/>
      <c r="AM2771" s="2"/>
      <c r="AN2771" s="2"/>
      <c r="AO2771" s="2"/>
      <c r="AP2771" s="2"/>
      <c r="AR2771" s="1"/>
      <c r="AS2771" s="2"/>
      <c r="AT2771" s="2"/>
      <c r="AU2771" s="2"/>
      <c r="AV2771" s="2"/>
      <c r="AW2771" s="2"/>
      <c r="AX2771" s="2"/>
      <c r="AY2771" s="2"/>
      <c r="AZ2771" s="2"/>
      <c r="BB2771" s="1"/>
    </row>
    <row r="2772" spans="6:54" x14ac:dyDescent="0.35">
      <c r="F2772" s="2"/>
      <c r="G2772" s="2"/>
      <c r="H2772" s="2"/>
      <c r="I2772" s="2"/>
      <c r="J2772" s="2"/>
      <c r="K2772" s="2"/>
      <c r="L2772" s="2"/>
      <c r="N2772" s="1"/>
      <c r="O2772" s="2"/>
      <c r="P2772" s="2"/>
      <c r="Q2772" s="2"/>
      <c r="R2772" s="2"/>
      <c r="S2772" s="2"/>
      <c r="T2772" s="2"/>
      <c r="U2772" s="2"/>
      <c r="V2772" s="2"/>
      <c r="X2772" s="1"/>
      <c r="Y2772" s="2"/>
      <c r="Z2772" s="2"/>
      <c r="AA2772" s="2"/>
      <c r="AB2772" s="2"/>
      <c r="AC2772" s="2"/>
      <c r="AD2772" s="2"/>
      <c r="AE2772" s="2"/>
      <c r="AF2772" s="2"/>
      <c r="AH2772" s="1"/>
      <c r="AI2772" s="2"/>
      <c r="AJ2772" s="2"/>
      <c r="AK2772" s="2"/>
      <c r="AL2772" s="2"/>
      <c r="AM2772" s="2"/>
      <c r="AN2772" s="2"/>
      <c r="AO2772" s="2"/>
      <c r="AP2772" s="2"/>
      <c r="AR2772" s="1"/>
      <c r="AS2772" s="2"/>
      <c r="AT2772" s="2"/>
      <c r="AU2772" s="2"/>
      <c r="AV2772" s="2"/>
      <c r="AW2772" s="2"/>
      <c r="AX2772" s="2"/>
      <c r="AY2772" s="2"/>
      <c r="AZ2772" s="2"/>
      <c r="BB2772" s="1"/>
    </row>
    <row r="2773" spans="6:54" x14ac:dyDescent="0.35">
      <c r="F2773" s="2"/>
      <c r="G2773" s="2"/>
      <c r="H2773" s="2"/>
      <c r="I2773" s="2"/>
      <c r="J2773" s="2"/>
      <c r="K2773" s="2"/>
      <c r="L2773" s="2"/>
      <c r="N2773" s="1"/>
      <c r="O2773" s="2"/>
      <c r="P2773" s="2"/>
      <c r="Q2773" s="2"/>
      <c r="R2773" s="2"/>
      <c r="S2773" s="2"/>
      <c r="T2773" s="2"/>
      <c r="U2773" s="2"/>
      <c r="V2773" s="2"/>
      <c r="X2773" s="1"/>
      <c r="Y2773" s="2"/>
      <c r="Z2773" s="2"/>
      <c r="AA2773" s="2"/>
      <c r="AB2773" s="2"/>
      <c r="AC2773" s="2"/>
      <c r="AD2773" s="2"/>
      <c r="AE2773" s="2"/>
      <c r="AF2773" s="2"/>
      <c r="AH2773" s="1"/>
      <c r="AI2773" s="2"/>
      <c r="AJ2773" s="2"/>
      <c r="AK2773" s="2"/>
      <c r="AL2773" s="2"/>
      <c r="AM2773" s="2"/>
      <c r="AN2773" s="2"/>
      <c r="AO2773" s="2"/>
      <c r="AP2773" s="2"/>
      <c r="AR2773" s="1"/>
      <c r="AS2773" s="2"/>
      <c r="AT2773" s="2"/>
      <c r="AU2773" s="2"/>
      <c r="AV2773" s="2"/>
      <c r="AW2773" s="2"/>
      <c r="AX2773" s="2"/>
      <c r="AY2773" s="2"/>
      <c r="AZ2773" s="2"/>
      <c r="BB2773" s="1"/>
    </row>
    <row r="2774" spans="6:54" x14ac:dyDescent="0.35">
      <c r="F2774" s="2"/>
      <c r="G2774" s="2"/>
      <c r="H2774" s="2"/>
      <c r="I2774" s="2"/>
      <c r="J2774" s="2"/>
      <c r="K2774" s="2"/>
      <c r="L2774" s="2"/>
      <c r="N2774" s="1"/>
      <c r="O2774" s="2"/>
      <c r="P2774" s="2"/>
      <c r="Q2774" s="2"/>
      <c r="R2774" s="2"/>
      <c r="S2774" s="2"/>
      <c r="T2774" s="2"/>
      <c r="U2774" s="2"/>
      <c r="V2774" s="2"/>
      <c r="X2774" s="1"/>
      <c r="Y2774" s="2"/>
      <c r="Z2774" s="2"/>
      <c r="AA2774" s="2"/>
      <c r="AB2774" s="2"/>
      <c r="AC2774" s="2"/>
      <c r="AD2774" s="2"/>
      <c r="AE2774" s="2"/>
      <c r="AF2774" s="2"/>
      <c r="AH2774" s="1"/>
      <c r="AI2774" s="2"/>
      <c r="AJ2774" s="2"/>
      <c r="AK2774" s="2"/>
      <c r="AL2774" s="2"/>
      <c r="AM2774" s="2"/>
      <c r="AN2774" s="2"/>
      <c r="AO2774" s="2"/>
      <c r="AP2774" s="2"/>
      <c r="AR2774" s="1"/>
      <c r="AS2774" s="2"/>
      <c r="AT2774" s="2"/>
      <c r="AU2774" s="2"/>
      <c r="AV2774" s="2"/>
      <c r="AW2774" s="2"/>
      <c r="AX2774" s="2"/>
      <c r="AY2774" s="2"/>
      <c r="AZ2774" s="2"/>
      <c r="BB2774" s="1"/>
    </row>
    <row r="2775" spans="6:54" x14ac:dyDescent="0.35">
      <c r="F2775" s="2"/>
      <c r="G2775" s="2"/>
      <c r="H2775" s="2"/>
      <c r="I2775" s="2"/>
      <c r="J2775" s="2"/>
      <c r="K2775" s="2"/>
      <c r="L2775" s="2"/>
      <c r="N2775" s="1"/>
      <c r="O2775" s="2"/>
      <c r="P2775" s="2"/>
      <c r="Q2775" s="2"/>
      <c r="R2775" s="2"/>
      <c r="S2775" s="2"/>
      <c r="T2775" s="2"/>
      <c r="U2775" s="2"/>
      <c r="V2775" s="2"/>
      <c r="X2775" s="1"/>
      <c r="Y2775" s="2"/>
      <c r="Z2775" s="2"/>
      <c r="AA2775" s="2"/>
      <c r="AB2775" s="2"/>
      <c r="AC2775" s="2"/>
      <c r="AD2775" s="2"/>
      <c r="AE2775" s="2"/>
      <c r="AF2775" s="2"/>
      <c r="AH2775" s="1"/>
      <c r="AI2775" s="2"/>
      <c r="AJ2775" s="2"/>
      <c r="AK2775" s="2"/>
      <c r="AL2775" s="2"/>
      <c r="AM2775" s="2"/>
      <c r="AN2775" s="2"/>
      <c r="AO2775" s="2"/>
      <c r="AP2775" s="2"/>
      <c r="AR2775" s="1"/>
      <c r="AS2775" s="2"/>
      <c r="AT2775" s="2"/>
      <c r="AU2775" s="2"/>
      <c r="AV2775" s="2"/>
      <c r="AW2775" s="2"/>
      <c r="AX2775" s="2"/>
      <c r="AY2775" s="2"/>
      <c r="AZ2775" s="2"/>
      <c r="BB2775" s="1"/>
    </row>
    <row r="2776" spans="6:54" x14ac:dyDescent="0.35">
      <c r="F2776" s="2"/>
      <c r="G2776" s="2"/>
      <c r="H2776" s="2"/>
      <c r="I2776" s="2"/>
      <c r="J2776" s="2"/>
      <c r="K2776" s="2"/>
      <c r="L2776" s="2"/>
      <c r="N2776" s="1"/>
      <c r="O2776" s="2"/>
      <c r="P2776" s="2"/>
      <c r="Q2776" s="2"/>
      <c r="R2776" s="2"/>
      <c r="S2776" s="2"/>
      <c r="T2776" s="2"/>
      <c r="U2776" s="2"/>
      <c r="V2776" s="2"/>
      <c r="X2776" s="1"/>
      <c r="Y2776" s="2"/>
      <c r="Z2776" s="2"/>
      <c r="AA2776" s="2"/>
      <c r="AB2776" s="2"/>
      <c r="AC2776" s="2"/>
      <c r="AD2776" s="2"/>
      <c r="AE2776" s="2"/>
      <c r="AF2776" s="2"/>
      <c r="AH2776" s="1"/>
      <c r="AI2776" s="2"/>
      <c r="AJ2776" s="2"/>
      <c r="AK2776" s="2"/>
      <c r="AL2776" s="2"/>
      <c r="AM2776" s="2"/>
      <c r="AN2776" s="2"/>
      <c r="AO2776" s="2"/>
      <c r="AP2776" s="2"/>
      <c r="AR2776" s="1"/>
      <c r="AS2776" s="2"/>
      <c r="AT2776" s="2"/>
      <c r="AU2776" s="2"/>
      <c r="AV2776" s="2"/>
      <c r="AW2776" s="2"/>
      <c r="AX2776" s="2"/>
      <c r="AY2776" s="2"/>
      <c r="AZ2776" s="2"/>
      <c r="BB2776" s="1"/>
    </row>
    <row r="2777" spans="6:54" x14ac:dyDescent="0.35">
      <c r="F2777" s="2"/>
      <c r="G2777" s="2"/>
      <c r="H2777" s="2"/>
      <c r="I2777" s="2"/>
      <c r="J2777" s="2"/>
      <c r="K2777" s="2"/>
      <c r="L2777" s="2"/>
      <c r="N2777" s="1"/>
      <c r="O2777" s="2"/>
      <c r="P2777" s="2"/>
      <c r="Q2777" s="2"/>
      <c r="R2777" s="2"/>
      <c r="S2777" s="2"/>
      <c r="T2777" s="2"/>
      <c r="U2777" s="2"/>
      <c r="V2777" s="2"/>
      <c r="X2777" s="1"/>
      <c r="Y2777" s="2"/>
      <c r="Z2777" s="2"/>
      <c r="AA2777" s="2"/>
      <c r="AB2777" s="2"/>
      <c r="AC2777" s="2"/>
      <c r="AD2777" s="2"/>
      <c r="AE2777" s="2"/>
      <c r="AF2777" s="2"/>
      <c r="AH2777" s="1"/>
      <c r="AI2777" s="2"/>
      <c r="AJ2777" s="2"/>
      <c r="AK2777" s="2"/>
      <c r="AL2777" s="2"/>
      <c r="AM2777" s="2"/>
      <c r="AN2777" s="2"/>
      <c r="AO2777" s="2"/>
      <c r="AP2777" s="2"/>
      <c r="AR2777" s="1"/>
      <c r="AS2777" s="2"/>
      <c r="AT2777" s="2"/>
      <c r="AU2777" s="2"/>
      <c r="AV2777" s="2"/>
      <c r="AW2777" s="2"/>
      <c r="AX2777" s="2"/>
      <c r="AY2777" s="2"/>
      <c r="AZ2777" s="2"/>
      <c r="BB2777" s="1"/>
    </row>
    <row r="2778" spans="6:54" x14ac:dyDescent="0.35">
      <c r="F2778" s="2"/>
      <c r="G2778" s="2"/>
      <c r="H2778" s="2"/>
      <c r="I2778" s="2"/>
      <c r="J2778" s="2"/>
      <c r="K2778" s="2"/>
      <c r="L2778" s="2"/>
      <c r="N2778" s="1"/>
      <c r="O2778" s="2"/>
      <c r="P2778" s="2"/>
      <c r="Q2778" s="2"/>
      <c r="R2778" s="2"/>
      <c r="S2778" s="2"/>
      <c r="T2778" s="2"/>
      <c r="U2778" s="2"/>
      <c r="V2778" s="2"/>
      <c r="X2778" s="1"/>
      <c r="Y2778" s="2"/>
      <c r="Z2778" s="2"/>
      <c r="AA2778" s="2"/>
      <c r="AB2778" s="2"/>
      <c r="AC2778" s="2"/>
      <c r="AD2778" s="2"/>
      <c r="AE2778" s="2"/>
      <c r="AF2778" s="2"/>
      <c r="AH2778" s="1"/>
      <c r="AI2778" s="2"/>
      <c r="AJ2778" s="2"/>
      <c r="AK2778" s="2"/>
      <c r="AL2778" s="2"/>
      <c r="AM2778" s="2"/>
      <c r="AN2778" s="2"/>
      <c r="AO2778" s="2"/>
      <c r="AP2778" s="2"/>
      <c r="AR2778" s="1"/>
      <c r="AS2778" s="2"/>
      <c r="AT2778" s="2"/>
      <c r="AU2778" s="2"/>
      <c r="AV2778" s="2"/>
      <c r="AW2778" s="2"/>
      <c r="AX2778" s="2"/>
      <c r="AY2778" s="2"/>
      <c r="AZ2778" s="2"/>
      <c r="BB2778" s="1"/>
    </row>
    <row r="2779" spans="6:54" x14ac:dyDescent="0.35">
      <c r="F2779" s="2"/>
      <c r="G2779" s="2"/>
      <c r="H2779" s="2"/>
      <c r="I2779" s="2"/>
      <c r="J2779" s="2"/>
      <c r="K2779" s="2"/>
      <c r="L2779" s="2"/>
      <c r="N2779" s="1"/>
      <c r="O2779" s="2"/>
      <c r="P2779" s="2"/>
      <c r="Q2779" s="2"/>
      <c r="R2779" s="2"/>
      <c r="S2779" s="2"/>
      <c r="T2779" s="2"/>
      <c r="U2779" s="2"/>
      <c r="V2779" s="2"/>
      <c r="X2779" s="1"/>
      <c r="Y2779" s="2"/>
      <c r="Z2779" s="2"/>
      <c r="AA2779" s="2"/>
      <c r="AB2779" s="2"/>
      <c r="AC2779" s="2"/>
      <c r="AD2779" s="2"/>
      <c r="AE2779" s="2"/>
      <c r="AF2779" s="2"/>
      <c r="AH2779" s="1"/>
      <c r="AI2779" s="2"/>
      <c r="AJ2779" s="2"/>
      <c r="AK2779" s="2"/>
      <c r="AL2779" s="2"/>
      <c r="AM2779" s="2"/>
      <c r="AN2779" s="2"/>
      <c r="AO2779" s="2"/>
      <c r="AP2779" s="2"/>
      <c r="AR2779" s="1"/>
      <c r="AS2779" s="2"/>
      <c r="AT2779" s="2"/>
      <c r="AU2779" s="2"/>
      <c r="AV2779" s="2"/>
      <c r="AW2779" s="2"/>
      <c r="AX2779" s="2"/>
      <c r="AY2779" s="2"/>
      <c r="AZ2779" s="2"/>
      <c r="BB2779" s="1"/>
    </row>
    <row r="2780" spans="6:54" x14ac:dyDescent="0.35">
      <c r="F2780" s="2"/>
      <c r="G2780" s="2"/>
      <c r="H2780" s="2"/>
      <c r="I2780" s="2"/>
      <c r="J2780" s="2"/>
      <c r="K2780" s="2"/>
      <c r="L2780" s="2"/>
      <c r="N2780" s="1"/>
      <c r="O2780" s="2"/>
      <c r="P2780" s="2"/>
      <c r="Q2780" s="2"/>
      <c r="R2780" s="2"/>
      <c r="S2780" s="2"/>
      <c r="T2780" s="2"/>
      <c r="U2780" s="2"/>
      <c r="V2780" s="2"/>
      <c r="X2780" s="1"/>
      <c r="Y2780" s="2"/>
      <c r="Z2780" s="2"/>
      <c r="AA2780" s="2"/>
      <c r="AB2780" s="2"/>
      <c r="AC2780" s="2"/>
      <c r="AD2780" s="2"/>
      <c r="AE2780" s="2"/>
      <c r="AF2780" s="2"/>
      <c r="AH2780" s="1"/>
      <c r="AI2780" s="2"/>
      <c r="AJ2780" s="2"/>
      <c r="AK2780" s="2"/>
      <c r="AL2780" s="2"/>
      <c r="AM2780" s="2"/>
      <c r="AN2780" s="2"/>
      <c r="AO2780" s="2"/>
      <c r="AP2780" s="2"/>
      <c r="AR2780" s="1"/>
      <c r="AS2780" s="2"/>
      <c r="AT2780" s="2"/>
      <c r="AU2780" s="2"/>
      <c r="AV2780" s="2"/>
      <c r="AW2780" s="2"/>
      <c r="AX2780" s="2"/>
      <c r="AY2780" s="2"/>
      <c r="AZ2780" s="2"/>
      <c r="BB2780" s="1"/>
    </row>
    <row r="2781" spans="6:54" x14ac:dyDescent="0.35">
      <c r="F2781" s="2"/>
      <c r="G2781" s="2"/>
      <c r="H2781" s="2"/>
      <c r="I2781" s="2"/>
      <c r="J2781" s="2"/>
      <c r="K2781" s="2"/>
      <c r="L2781" s="2"/>
      <c r="N2781" s="1"/>
      <c r="O2781" s="2"/>
      <c r="P2781" s="2"/>
      <c r="Q2781" s="2"/>
      <c r="R2781" s="2"/>
      <c r="S2781" s="2"/>
      <c r="T2781" s="2"/>
      <c r="U2781" s="2"/>
      <c r="V2781" s="2"/>
      <c r="X2781" s="1"/>
      <c r="Y2781" s="2"/>
      <c r="Z2781" s="2"/>
      <c r="AA2781" s="2"/>
      <c r="AB2781" s="2"/>
      <c r="AC2781" s="2"/>
      <c r="AD2781" s="2"/>
      <c r="AE2781" s="2"/>
      <c r="AF2781" s="2"/>
      <c r="AH2781" s="1"/>
      <c r="AI2781" s="2"/>
      <c r="AJ2781" s="2"/>
      <c r="AK2781" s="2"/>
      <c r="AL2781" s="2"/>
      <c r="AM2781" s="2"/>
      <c r="AN2781" s="2"/>
      <c r="AO2781" s="2"/>
      <c r="AP2781" s="2"/>
      <c r="AR2781" s="1"/>
      <c r="AS2781" s="2"/>
      <c r="AT2781" s="2"/>
      <c r="AU2781" s="2"/>
      <c r="AV2781" s="2"/>
      <c r="AW2781" s="2"/>
      <c r="AX2781" s="2"/>
      <c r="AY2781" s="2"/>
      <c r="AZ2781" s="2"/>
      <c r="BB2781" s="1"/>
    </row>
    <row r="2782" spans="6:54" x14ac:dyDescent="0.35">
      <c r="F2782" s="2"/>
      <c r="G2782" s="2"/>
      <c r="H2782" s="2"/>
      <c r="I2782" s="2"/>
      <c r="J2782" s="2"/>
      <c r="K2782" s="2"/>
      <c r="L2782" s="2"/>
      <c r="N2782" s="1"/>
      <c r="O2782" s="2"/>
      <c r="P2782" s="2"/>
      <c r="Q2782" s="2"/>
      <c r="R2782" s="2"/>
      <c r="S2782" s="2"/>
      <c r="T2782" s="2"/>
      <c r="U2782" s="2"/>
      <c r="V2782" s="2"/>
      <c r="X2782" s="1"/>
      <c r="Y2782" s="2"/>
      <c r="Z2782" s="2"/>
      <c r="AA2782" s="2"/>
      <c r="AB2782" s="2"/>
      <c r="AC2782" s="2"/>
      <c r="AD2782" s="2"/>
      <c r="AE2782" s="2"/>
      <c r="AF2782" s="2"/>
      <c r="AH2782" s="1"/>
      <c r="AI2782" s="2"/>
      <c r="AJ2782" s="2"/>
      <c r="AK2782" s="2"/>
      <c r="AL2782" s="2"/>
      <c r="AM2782" s="2"/>
      <c r="AN2782" s="2"/>
      <c r="AO2782" s="2"/>
      <c r="AP2782" s="2"/>
      <c r="AR2782" s="1"/>
      <c r="AS2782" s="2"/>
      <c r="AT2782" s="2"/>
      <c r="AU2782" s="2"/>
      <c r="AV2782" s="2"/>
      <c r="AW2782" s="2"/>
      <c r="AX2782" s="2"/>
      <c r="AY2782" s="2"/>
      <c r="AZ2782" s="2"/>
      <c r="BB2782" s="1"/>
    </row>
    <row r="2783" spans="6:54" x14ac:dyDescent="0.35">
      <c r="F2783" s="2"/>
      <c r="G2783" s="2"/>
      <c r="H2783" s="2"/>
      <c r="I2783" s="2"/>
      <c r="J2783" s="2"/>
      <c r="K2783" s="2"/>
      <c r="L2783" s="2"/>
      <c r="N2783" s="1"/>
      <c r="O2783" s="2"/>
      <c r="P2783" s="2"/>
      <c r="Q2783" s="2"/>
      <c r="R2783" s="2"/>
      <c r="S2783" s="2"/>
      <c r="T2783" s="2"/>
      <c r="U2783" s="2"/>
      <c r="V2783" s="2"/>
      <c r="X2783" s="1"/>
      <c r="Y2783" s="2"/>
      <c r="Z2783" s="2"/>
      <c r="AA2783" s="2"/>
      <c r="AB2783" s="2"/>
      <c r="AC2783" s="2"/>
      <c r="AD2783" s="2"/>
      <c r="AE2783" s="2"/>
      <c r="AF2783" s="2"/>
      <c r="AH2783" s="1"/>
      <c r="AI2783" s="2"/>
      <c r="AJ2783" s="2"/>
      <c r="AK2783" s="2"/>
      <c r="AL2783" s="2"/>
      <c r="AM2783" s="2"/>
      <c r="AN2783" s="2"/>
      <c r="AO2783" s="2"/>
      <c r="AP2783" s="2"/>
      <c r="AR2783" s="1"/>
      <c r="AS2783" s="2"/>
      <c r="AT2783" s="2"/>
      <c r="AU2783" s="2"/>
      <c r="AV2783" s="2"/>
      <c r="AW2783" s="2"/>
      <c r="AX2783" s="2"/>
      <c r="AY2783" s="2"/>
      <c r="AZ2783" s="2"/>
      <c r="BB2783" s="1"/>
    </row>
    <row r="2784" spans="6:54" x14ac:dyDescent="0.35">
      <c r="F2784" s="2"/>
      <c r="G2784" s="2"/>
      <c r="H2784" s="2"/>
      <c r="I2784" s="2"/>
      <c r="J2784" s="2"/>
      <c r="K2784" s="2"/>
      <c r="L2784" s="2"/>
      <c r="N2784" s="1"/>
      <c r="O2784" s="2"/>
      <c r="P2784" s="2"/>
      <c r="Q2784" s="2"/>
      <c r="R2784" s="2"/>
      <c r="S2784" s="2"/>
      <c r="T2784" s="2"/>
      <c r="U2784" s="2"/>
      <c r="V2784" s="2"/>
      <c r="X2784" s="1"/>
      <c r="Y2784" s="2"/>
      <c r="Z2784" s="2"/>
      <c r="AA2784" s="2"/>
      <c r="AB2784" s="2"/>
      <c r="AC2784" s="2"/>
      <c r="AD2784" s="2"/>
      <c r="AE2784" s="2"/>
      <c r="AF2784" s="2"/>
      <c r="AH2784" s="1"/>
      <c r="AI2784" s="2"/>
      <c r="AJ2784" s="2"/>
      <c r="AK2784" s="2"/>
      <c r="AL2784" s="2"/>
      <c r="AM2784" s="2"/>
      <c r="AN2784" s="2"/>
      <c r="AO2784" s="2"/>
      <c r="AP2784" s="2"/>
      <c r="AR2784" s="1"/>
      <c r="AS2784" s="2"/>
      <c r="AT2784" s="2"/>
      <c r="AU2784" s="2"/>
      <c r="AV2784" s="2"/>
      <c r="AW2784" s="2"/>
      <c r="AX2784" s="2"/>
      <c r="AY2784" s="2"/>
      <c r="AZ2784" s="2"/>
      <c r="BB2784" s="1"/>
    </row>
    <row r="2785" spans="6:54" x14ac:dyDescent="0.35">
      <c r="F2785" s="2"/>
      <c r="G2785" s="2"/>
      <c r="H2785" s="2"/>
      <c r="I2785" s="2"/>
      <c r="J2785" s="2"/>
      <c r="K2785" s="2"/>
      <c r="L2785" s="2"/>
      <c r="N2785" s="1"/>
      <c r="O2785" s="2"/>
      <c r="P2785" s="2"/>
      <c r="Q2785" s="2"/>
      <c r="R2785" s="2"/>
      <c r="S2785" s="2"/>
      <c r="T2785" s="2"/>
      <c r="U2785" s="2"/>
      <c r="V2785" s="2"/>
      <c r="X2785" s="1"/>
      <c r="Y2785" s="2"/>
      <c r="Z2785" s="2"/>
      <c r="AA2785" s="2"/>
      <c r="AB2785" s="2"/>
      <c r="AC2785" s="2"/>
      <c r="AD2785" s="2"/>
      <c r="AE2785" s="2"/>
      <c r="AF2785" s="2"/>
      <c r="AH2785" s="1"/>
      <c r="AI2785" s="2"/>
      <c r="AJ2785" s="2"/>
      <c r="AK2785" s="2"/>
      <c r="AL2785" s="2"/>
      <c r="AM2785" s="2"/>
      <c r="AN2785" s="2"/>
      <c r="AO2785" s="2"/>
      <c r="AP2785" s="2"/>
      <c r="AR2785" s="1"/>
      <c r="AS2785" s="2"/>
      <c r="AT2785" s="2"/>
      <c r="AU2785" s="2"/>
      <c r="AV2785" s="2"/>
      <c r="AW2785" s="2"/>
      <c r="AX2785" s="2"/>
      <c r="AY2785" s="2"/>
      <c r="AZ2785" s="2"/>
      <c r="BB2785" s="1"/>
    </row>
    <row r="2786" spans="6:54" x14ac:dyDescent="0.35">
      <c r="F2786" s="2"/>
      <c r="G2786" s="2"/>
      <c r="H2786" s="2"/>
      <c r="I2786" s="2"/>
      <c r="J2786" s="2"/>
      <c r="K2786" s="2"/>
      <c r="L2786" s="2"/>
      <c r="N2786" s="1"/>
      <c r="O2786" s="2"/>
      <c r="P2786" s="2"/>
      <c r="Q2786" s="2"/>
      <c r="R2786" s="2"/>
      <c r="S2786" s="2"/>
      <c r="T2786" s="2"/>
      <c r="U2786" s="2"/>
      <c r="V2786" s="2"/>
      <c r="X2786" s="1"/>
      <c r="Y2786" s="2"/>
      <c r="Z2786" s="2"/>
      <c r="AA2786" s="2"/>
      <c r="AB2786" s="2"/>
      <c r="AC2786" s="2"/>
      <c r="AD2786" s="2"/>
      <c r="AE2786" s="2"/>
      <c r="AF2786" s="2"/>
      <c r="AH2786" s="1"/>
      <c r="AI2786" s="2"/>
      <c r="AJ2786" s="2"/>
      <c r="AK2786" s="2"/>
      <c r="AL2786" s="2"/>
      <c r="AM2786" s="2"/>
      <c r="AN2786" s="2"/>
      <c r="AO2786" s="2"/>
      <c r="AP2786" s="2"/>
      <c r="AR2786" s="1"/>
      <c r="AS2786" s="2"/>
      <c r="AT2786" s="2"/>
      <c r="AU2786" s="2"/>
      <c r="AV2786" s="2"/>
      <c r="AW2786" s="2"/>
      <c r="AX2786" s="2"/>
      <c r="AY2786" s="2"/>
      <c r="AZ2786" s="2"/>
      <c r="BB2786" s="1"/>
    </row>
    <row r="2787" spans="6:54" x14ac:dyDescent="0.35">
      <c r="F2787" s="2"/>
      <c r="G2787" s="2"/>
      <c r="H2787" s="2"/>
      <c r="I2787" s="2"/>
      <c r="J2787" s="2"/>
      <c r="K2787" s="2"/>
      <c r="L2787" s="2"/>
      <c r="N2787" s="1"/>
      <c r="O2787" s="2"/>
      <c r="P2787" s="2"/>
      <c r="Q2787" s="2"/>
      <c r="R2787" s="2"/>
      <c r="S2787" s="2"/>
      <c r="T2787" s="2"/>
      <c r="U2787" s="2"/>
      <c r="V2787" s="2"/>
      <c r="X2787" s="1"/>
      <c r="Y2787" s="2"/>
      <c r="Z2787" s="2"/>
      <c r="AA2787" s="2"/>
      <c r="AB2787" s="2"/>
      <c r="AC2787" s="2"/>
      <c r="AD2787" s="2"/>
      <c r="AE2787" s="2"/>
      <c r="AF2787" s="2"/>
      <c r="AH2787" s="1"/>
      <c r="AI2787" s="2"/>
      <c r="AJ2787" s="2"/>
      <c r="AK2787" s="2"/>
      <c r="AL2787" s="2"/>
      <c r="AM2787" s="2"/>
      <c r="AN2787" s="2"/>
      <c r="AO2787" s="2"/>
      <c r="AP2787" s="2"/>
      <c r="AR2787" s="1"/>
      <c r="AS2787" s="2"/>
      <c r="AT2787" s="2"/>
      <c r="AU2787" s="2"/>
      <c r="AV2787" s="2"/>
      <c r="AW2787" s="2"/>
      <c r="AX2787" s="2"/>
      <c r="AY2787" s="2"/>
      <c r="AZ2787" s="2"/>
      <c r="BB2787" s="1"/>
    </row>
    <row r="2788" spans="6:54" x14ac:dyDescent="0.35">
      <c r="F2788" s="2"/>
      <c r="G2788" s="2"/>
      <c r="H2788" s="2"/>
      <c r="I2788" s="2"/>
      <c r="J2788" s="2"/>
      <c r="K2788" s="2"/>
      <c r="L2788" s="2"/>
      <c r="N2788" s="1"/>
      <c r="O2788" s="2"/>
      <c r="P2788" s="2"/>
      <c r="Q2788" s="2"/>
      <c r="R2788" s="2"/>
      <c r="S2788" s="2"/>
      <c r="T2788" s="2"/>
      <c r="U2788" s="2"/>
      <c r="V2788" s="2"/>
      <c r="X2788" s="1"/>
      <c r="Y2788" s="2"/>
      <c r="Z2788" s="2"/>
      <c r="AA2788" s="2"/>
      <c r="AB2788" s="2"/>
      <c r="AC2788" s="2"/>
      <c r="AD2788" s="2"/>
      <c r="AE2788" s="2"/>
      <c r="AF2788" s="2"/>
      <c r="AH2788" s="1"/>
      <c r="AI2788" s="2"/>
      <c r="AJ2788" s="2"/>
      <c r="AK2788" s="2"/>
      <c r="AL2788" s="2"/>
      <c r="AM2788" s="2"/>
      <c r="AN2788" s="2"/>
      <c r="AO2788" s="2"/>
      <c r="AP2788" s="2"/>
      <c r="AR2788" s="1"/>
      <c r="AS2788" s="2"/>
      <c r="AT2788" s="2"/>
      <c r="AU2788" s="2"/>
      <c r="AV2788" s="2"/>
      <c r="AW2788" s="2"/>
      <c r="AX2788" s="2"/>
      <c r="AY2788" s="2"/>
      <c r="AZ2788" s="2"/>
      <c r="BB2788" s="1"/>
    </row>
    <row r="2789" spans="6:54" x14ac:dyDescent="0.35">
      <c r="F2789" s="2"/>
      <c r="G2789" s="2"/>
      <c r="H2789" s="2"/>
      <c r="I2789" s="2"/>
      <c r="J2789" s="2"/>
      <c r="K2789" s="2"/>
      <c r="L2789" s="2"/>
      <c r="N2789" s="1"/>
      <c r="O2789" s="2"/>
      <c r="P2789" s="2"/>
      <c r="Q2789" s="2"/>
      <c r="R2789" s="2"/>
      <c r="S2789" s="2"/>
      <c r="T2789" s="2"/>
      <c r="U2789" s="2"/>
      <c r="V2789" s="2"/>
      <c r="X2789" s="1"/>
      <c r="Y2789" s="2"/>
      <c r="Z2789" s="2"/>
      <c r="AA2789" s="2"/>
      <c r="AB2789" s="2"/>
      <c r="AC2789" s="2"/>
      <c r="AD2789" s="2"/>
      <c r="AE2789" s="2"/>
      <c r="AF2789" s="2"/>
      <c r="AH2789" s="1"/>
      <c r="AI2789" s="2"/>
      <c r="AJ2789" s="2"/>
      <c r="AK2789" s="2"/>
      <c r="AL2789" s="2"/>
      <c r="AM2789" s="2"/>
      <c r="AN2789" s="2"/>
      <c r="AO2789" s="2"/>
      <c r="AP2789" s="2"/>
      <c r="AR2789" s="1"/>
      <c r="AS2789" s="2"/>
      <c r="AT2789" s="2"/>
      <c r="AU2789" s="2"/>
      <c r="AV2789" s="2"/>
      <c r="AW2789" s="2"/>
      <c r="AX2789" s="2"/>
      <c r="AY2789" s="2"/>
      <c r="AZ2789" s="2"/>
      <c r="BB2789" s="1"/>
    </row>
    <row r="2790" spans="6:54" x14ac:dyDescent="0.35">
      <c r="F2790" s="2"/>
      <c r="G2790" s="2"/>
      <c r="H2790" s="2"/>
      <c r="I2790" s="2"/>
      <c r="J2790" s="2"/>
      <c r="K2790" s="2"/>
      <c r="L2790" s="2"/>
      <c r="N2790" s="1"/>
      <c r="O2790" s="2"/>
      <c r="P2790" s="2"/>
      <c r="Q2790" s="2"/>
      <c r="R2790" s="2"/>
      <c r="S2790" s="2"/>
      <c r="T2790" s="2"/>
      <c r="U2790" s="2"/>
      <c r="V2790" s="2"/>
      <c r="X2790" s="1"/>
      <c r="Y2790" s="2"/>
      <c r="Z2790" s="2"/>
      <c r="AA2790" s="2"/>
      <c r="AB2790" s="2"/>
      <c r="AC2790" s="2"/>
      <c r="AD2790" s="2"/>
      <c r="AE2790" s="2"/>
      <c r="AF2790" s="2"/>
      <c r="AH2790" s="1"/>
      <c r="AI2790" s="2"/>
      <c r="AJ2790" s="2"/>
      <c r="AK2790" s="2"/>
      <c r="AL2790" s="2"/>
      <c r="AM2790" s="2"/>
      <c r="AN2790" s="2"/>
      <c r="AO2790" s="2"/>
      <c r="AP2790" s="2"/>
      <c r="AR2790" s="1"/>
      <c r="AS2790" s="2"/>
      <c r="AT2790" s="2"/>
      <c r="AU2790" s="2"/>
      <c r="AV2790" s="2"/>
      <c r="AW2790" s="2"/>
      <c r="AX2790" s="2"/>
      <c r="AY2790" s="2"/>
      <c r="AZ2790" s="2"/>
      <c r="BB2790" s="1"/>
    </row>
    <row r="2791" spans="6:54" x14ac:dyDescent="0.35">
      <c r="F2791" s="2"/>
      <c r="G2791" s="2"/>
      <c r="H2791" s="2"/>
      <c r="I2791" s="2"/>
      <c r="J2791" s="2"/>
      <c r="K2791" s="2"/>
      <c r="L2791" s="2"/>
      <c r="N2791" s="1"/>
      <c r="O2791" s="2"/>
      <c r="P2791" s="2"/>
      <c r="Q2791" s="2"/>
      <c r="R2791" s="2"/>
      <c r="S2791" s="2"/>
      <c r="T2791" s="2"/>
      <c r="U2791" s="2"/>
      <c r="V2791" s="2"/>
      <c r="X2791" s="1"/>
      <c r="Y2791" s="2"/>
      <c r="Z2791" s="2"/>
      <c r="AA2791" s="2"/>
      <c r="AB2791" s="2"/>
      <c r="AC2791" s="2"/>
      <c r="AD2791" s="2"/>
      <c r="AE2791" s="2"/>
      <c r="AF2791" s="2"/>
      <c r="AH2791" s="1"/>
      <c r="AI2791" s="2"/>
      <c r="AJ2791" s="2"/>
      <c r="AK2791" s="2"/>
      <c r="AL2791" s="2"/>
      <c r="AM2791" s="2"/>
      <c r="AN2791" s="2"/>
      <c r="AO2791" s="2"/>
      <c r="AP2791" s="2"/>
      <c r="AR2791" s="1"/>
      <c r="AS2791" s="2"/>
      <c r="AT2791" s="2"/>
      <c r="AU2791" s="2"/>
      <c r="AV2791" s="2"/>
      <c r="AW2791" s="2"/>
      <c r="AX2791" s="2"/>
      <c r="AY2791" s="2"/>
      <c r="AZ2791" s="2"/>
      <c r="BB2791" s="1"/>
    </row>
    <row r="2792" spans="6:54" x14ac:dyDescent="0.35">
      <c r="F2792" s="2"/>
      <c r="G2792" s="2"/>
      <c r="H2792" s="2"/>
      <c r="I2792" s="2"/>
      <c r="J2792" s="2"/>
      <c r="K2792" s="2"/>
      <c r="L2792" s="2"/>
      <c r="N2792" s="1"/>
      <c r="O2792" s="2"/>
      <c r="P2792" s="2"/>
      <c r="Q2792" s="2"/>
      <c r="R2792" s="2"/>
      <c r="S2792" s="2"/>
      <c r="T2792" s="2"/>
      <c r="U2792" s="2"/>
      <c r="V2792" s="2"/>
      <c r="X2792" s="1"/>
      <c r="Y2792" s="2"/>
      <c r="Z2792" s="2"/>
      <c r="AA2792" s="2"/>
      <c r="AB2792" s="2"/>
      <c r="AC2792" s="2"/>
      <c r="AD2792" s="2"/>
      <c r="AE2792" s="2"/>
      <c r="AF2792" s="2"/>
      <c r="AH2792" s="1"/>
      <c r="AI2792" s="2"/>
      <c r="AJ2792" s="2"/>
      <c r="AK2792" s="2"/>
      <c r="AL2792" s="2"/>
      <c r="AM2792" s="2"/>
      <c r="AN2792" s="2"/>
      <c r="AO2792" s="2"/>
      <c r="AP2792" s="2"/>
      <c r="AR2792" s="1"/>
      <c r="AS2792" s="2"/>
      <c r="AT2792" s="2"/>
      <c r="AU2792" s="2"/>
      <c r="AV2792" s="2"/>
      <c r="AW2792" s="2"/>
      <c r="AX2792" s="2"/>
      <c r="AY2792" s="2"/>
      <c r="AZ2792" s="2"/>
      <c r="BB2792" s="1"/>
    </row>
    <row r="2793" spans="6:54" x14ac:dyDescent="0.35">
      <c r="F2793" s="2"/>
      <c r="G2793" s="2"/>
      <c r="H2793" s="2"/>
      <c r="I2793" s="2"/>
      <c r="J2793" s="2"/>
      <c r="K2793" s="2"/>
      <c r="L2793" s="2"/>
      <c r="N2793" s="1"/>
      <c r="O2793" s="2"/>
      <c r="P2793" s="2"/>
      <c r="Q2793" s="2"/>
      <c r="R2793" s="2"/>
      <c r="S2793" s="2"/>
      <c r="T2793" s="2"/>
      <c r="U2793" s="2"/>
      <c r="V2793" s="2"/>
      <c r="X2793" s="1"/>
      <c r="Y2793" s="2"/>
      <c r="Z2793" s="2"/>
      <c r="AA2793" s="2"/>
      <c r="AB2793" s="2"/>
      <c r="AC2793" s="2"/>
      <c r="AD2793" s="2"/>
      <c r="AE2793" s="2"/>
      <c r="AF2793" s="2"/>
      <c r="AH2793" s="1"/>
      <c r="AI2793" s="2"/>
      <c r="AJ2793" s="2"/>
      <c r="AK2793" s="2"/>
      <c r="AL2793" s="2"/>
      <c r="AM2793" s="2"/>
      <c r="AN2793" s="2"/>
      <c r="AO2793" s="2"/>
      <c r="AP2793" s="2"/>
      <c r="AR2793" s="1"/>
      <c r="AS2793" s="2"/>
      <c r="AT2793" s="2"/>
      <c r="AU2793" s="2"/>
      <c r="AV2793" s="2"/>
      <c r="AW2793" s="2"/>
      <c r="AX2793" s="2"/>
      <c r="AY2793" s="2"/>
      <c r="AZ2793" s="2"/>
      <c r="BB2793" s="1"/>
    </row>
    <row r="2794" spans="6:54" x14ac:dyDescent="0.35">
      <c r="F2794" s="2"/>
      <c r="G2794" s="2"/>
      <c r="H2794" s="2"/>
      <c r="I2794" s="2"/>
      <c r="J2794" s="2"/>
      <c r="K2794" s="2"/>
      <c r="L2794" s="2"/>
      <c r="N2794" s="1"/>
      <c r="O2794" s="2"/>
      <c r="P2794" s="2"/>
      <c r="Q2794" s="2"/>
      <c r="R2794" s="2"/>
      <c r="S2794" s="2"/>
      <c r="T2794" s="2"/>
      <c r="U2794" s="2"/>
      <c r="V2794" s="2"/>
      <c r="X2794" s="1"/>
      <c r="Y2794" s="2"/>
      <c r="Z2794" s="2"/>
      <c r="AA2794" s="2"/>
      <c r="AB2794" s="2"/>
      <c r="AC2794" s="2"/>
      <c r="AD2794" s="2"/>
      <c r="AE2794" s="2"/>
      <c r="AF2794" s="2"/>
      <c r="AH2794" s="1"/>
      <c r="AI2794" s="2"/>
      <c r="AJ2794" s="2"/>
      <c r="AK2794" s="2"/>
      <c r="AL2794" s="2"/>
      <c r="AM2794" s="2"/>
      <c r="AN2794" s="2"/>
      <c r="AO2794" s="2"/>
      <c r="AP2794" s="2"/>
      <c r="AR2794" s="1"/>
      <c r="AS2794" s="2"/>
      <c r="AT2794" s="2"/>
      <c r="AU2794" s="2"/>
      <c r="AV2794" s="2"/>
      <c r="AW2794" s="2"/>
      <c r="AX2794" s="2"/>
      <c r="AY2794" s="2"/>
      <c r="AZ2794" s="2"/>
      <c r="BB2794" s="1"/>
    </row>
    <row r="2795" spans="6:54" x14ac:dyDescent="0.35">
      <c r="F2795" s="2"/>
      <c r="G2795" s="2"/>
      <c r="H2795" s="2"/>
      <c r="I2795" s="2"/>
      <c r="J2795" s="2"/>
      <c r="K2795" s="2"/>
      <c r="L2795" s="2"/>
      <c r="N2795" s="1"/>
      <c r="O2795" s="2"/>
      <c r="P2795" s="2"/>
      <c r="Q2795" s="2"/>
      <c r="R2795" s="2"/>
      <c r="S2795" s="2"/>
      <c r="T2795" s="2"/>
      <c r="U2795" s="2"/>
      <c r="V2795" s="2"/>
      <c r="X2795" s="1"/>
      <c r="Y2795" s="2"/>
      <c r="Z2795" s="2"/>
      <c r="AA2795" s="2"/>
      <c r="AB2795" s="2"/>
      <c r="AC2795" s="2"/>
      <c r="AD2795" s="2"/>
      <c r="AE2795" s="2"/>
      <c r="AF2795" s="2"/>
      <c r="AH2795" s="1"/>
      <c r="AI2795" s="2"/>
      <c r="AJ2795" s="2"/>
      <c r="AK2795" s="2"/>
      <c r="AL2795" s="2"/>
      <c r="AM2795" s="2"/>
      <c r="AN2795" s="2"/>
      <c r="AO2795" s="2"/>
      <c r="AP2795" s="2"/>
      <c r="AR2795" s="1"/>
      <c r="AS2795" s="2"/>
      <c r="AT2795" s="2"/>
      <c r="AU2795" s="2"/>
      <c r="AV2795" s="2"/>
      <c r="AW2795" s="2"/>
      <c r="AX2795" s="2"/>
      <c r="AY2795" s="2"/>
      <c r="AZ2795" s="2"/>
      <c r="BB2795" s="1"/>
    </row>
    <row r="2796" spans="6:54" x14ac:dyDescent="0.35">
      <c r="F2796" s="2"/>
      <c r="G2796" s="2"/>
      <c r="H2796" s="2"/>
      <c r="I2796" s="2"/>
      <c r="J2796" s="2"/>
      <c r="K2796" s="2"/>
      <c r="L2796" s="2"/>
      <c r="N2796" s="1"/>
      <c r="O2796" s="2"/>
      <c r="P2796" s="2"/>
      <c r="Q2796" s="2"/>
      <c r="R2796" s="2"/>
      <c r="S2796" s="2"/>
      <c r="T2796" s="2"/>
      <c r="U2796" s="2"/>
      <c r="V2796" s="2"/>
      <c r="X2796" s="1"/>
      <c r="Y2796" s="2"/>
      <c r="Z2796" s="2"/>
      <c r="AA2796" s="2"/>
      <c r="AB2796" s="2"/>
      <c r="AC2796" s="2"/>
      <c r="AD2796" s="2"/>
      <c r="AE2796" s="2"/>
      <c r="AF2796" s="2"/>
      <c r="AH2796" s="1"/>
      <c r="AI2796" s="2"/>
      <c r="AJ2796" s="2"/>
      <c r="AK2796" s="2"/>
      <c r="AL2796" s="2"/>
      <c r="AM2796" s="2"/>
      <c r="AN2796" s="2"/>
      <c r="AO2796" s="2"/>
      <c r="AP2796" s="2"/>
      <c r="AR2796" s="1"/>
      <c r="AS2796" s="2"/>
      <c r="AT2796" s="2"/>
      <c r="AU2796" s="2"/>
      <c r="AV2796" s="2"/>
      <c r="AW2796" s="2"/>
      <c r="AX2796" s="2"/>
      <c r="AY2796" s="2"/>
      <c r="AZ2796" s="2"/>
      <c r="BB2796" s="1"/>
    </row>
    <row r="2797" spans="6:54" x14ac:dyDescent="0.35">
      <c r="F2797" s="2"/>
      <c r="G2797" s="2"/>
      <c r="H2797" s="2"/>
      <c r="I2797" s="2"/>
      <c r="J2797" s="2"/>
      <c r="K2797" s="2"/>
      <c r="L2797" s="2"/>
      <c r="N2797" s="1"/>
      <c r="O2797" s="2"/>
      <c r="P2797" s="2"/>
      <c r="Q2797" s="2"/>
      <c r="R2797" s="2"/>
      <c r="S2797" s="2"/>
      <c r="T2797" s="2"/>
      <c r="U2797" s="2"/>
      <c r="V2797" s="2"/>
      <c r="X2797" s="1"/>
      <c r="Y2797" s="2"/>
      <c r="Z2797" s="2"/>
      <c r="AA2797" s="2"/>
      <c r="AB2797" s="2"/>
      <c r="AC2797" s="2"/>
      <c r="AD2797" s="2"/>
      <c r="AE2797" s="2"/>
      <c r="AF2797" s="2"/>
      <c r="AH2797" s="1"/>
      <c r="AI2797" s="2"/>
      <c r="AJ2797" s="2"/>
      <c r="AK2797" s="2"/>
      <c r="AL2797" s="2"/>
      <c r="AM2797" s="2"/>
      <c r="AN2797" s="2"/>
      <c r="AO2797" s="2"/>
      <c r="AP2797" s="2"/>
      <c r="AR2797" s="1"/>
      <c r="AS2797" s="2"/>
      <c r="AT2797" s="2"/>
      <c r="AU2797" s="2"/>
      <c r="AV2797" s="2"/>
      <c r="AW2797" s="2"/>
      <c r="AX2797" s="2"/>
      <c r="AY2797" s="2"/>
      <c r="AZ2797" s="2"/>
      <c r="BB2797" s="1"/>
    </row>
    <row r="2798" spans="6:54" x14ac:dyDescent="0.35">
      <c r="F2798" s="2"/>
      <c r="G2798" s="2"/>
      <c r="H2798" s="2"/>
      <c r="I2798" s="2"/>
      <c r="J2798" s="2"/>
      <c r="K2798" s="2"/>
      <c r="L2798" s="2"/>
      <c r="N2798" s="1"/>
      <c r="O2798" s="2"/>
      <c r="P2798" s="2"/>
      <c r="Q2798" s="2"/>
      <c r="R2798" s="2"/>
      <c r="S2798" s="2"/>
      <c r="T2798" s="2"/>
      <c r="U2798" s="2"/>
      <c r="V2798" s="2"/>
      <c r="X2798" s="1"/>
      <c r="Y2798" s="2"/>
      <c r="Z2798" s="2"/>
      <c r="AA2798" s="2"/>
      <c r="AB2798" s="2"/>
      <c r="AC2798" s="2"/>
      <c r="AD2798" s="2"/>
      <c r="AE2798" s="2"/>
      <c r="AF2798" s="2"/>
      <c r="AH2798" s="1"/>
      <c r="AI2798" s="2"/>
      <c r="AJ2798" s="2"/>
      <c r="AK2798" s="2"/>
      <c r="AL2798" s="2"/>
      <c r="AM2798" s="2"/>
      <c r="AN2798" s="2"/>
      <c r="AO2798" s="2"/>
      <c r="AP2798" s="2"/>
      <c r="AR2798" s="1"/>
      <c r="AS2798" s="2"/>
      <c r="AT2798" s="2"/>
      <c r="AU2798" s="2"/>
      <c r="AV2798" s="2"/>
      <c r="AW2798" s="2"/>
      <c r="AX2798" s="2"/>
      <c r="AY2798" s="2"/>
      <c r="AZ2798" s="2"/>
      <c r="BB2798" s="1"/>
    </row>
    <row r="2799" spans="6:54" x14ac:dyDescent="0.35">
      <c r="F2799" s="2"/>
      <c r="G2799" s="2"/>
      <c r="H2799" s="2"/>
      <c r="I2799" s="2"/>
      <c r="J2799" s="2"/>
      <c r="K2799" s="2"/>
      <c r="L2799" s="2"/>
      <c r="N2799" s="1"/>
      <c r="O2799" s="2"/>
      <c r="P2799" s="2"/>
      <c r="Q2799" s="2"/>
      <c r="R2799" s="2"/>
      <c r="S2799" s="2"/>
      <c r="T2799" s="2"/>
      <c r="U2799" s="2"/>
      <c r="V2799" s="2"/>
      <c r="X2799" s="1"/>
      <c r="Y2799" s="2"/>
      <c r="Z2799" s="2"/>
      <c r="AA2799" s="2"/>
      <c r="AB2799" s="2"/>
      <c r="AC2799" s="2"/>
      <c r="AD2799" s="2"/>
      <c r="AE2799" s="2"/>
      <c r="AF2799" s="2"/>
      <c r="AH2799" s="1"/>
      <c r="AI2799" s="2"/>
      <c r="AJ2799" s="2"/>
      <c r="AK2799" s="2"/>
      <c r="AL2799" s="2"/>
      <c r="AM2799" s="2"/>
      <c r="AN2799" s="2"/>
      <c r="AO2799" s="2"/>
      <c r="AP2799" s="2"/>
      <c r="AR2799" s="1"/>
      <c r="AS2799" s="2"/>
      <c r="AT2799" s="2"/>
      <c r="AU2799" s="2"/>
      <c r="AV2799" s="2"/>
      <c r="AW2799" s="2"/>
      <c r="AX2799" s="2"/>
      <c r="AY2799" s="2"/>
      <c r="AZ2799" s="2"/>
      <c r="BB2799" s="1"/>
    </row>
    <row r="2800" spans="6:54" x14ac:dyDescent="0.35">
      <c r="F2800" s="2"/>
      <c r="G2800" s="2"/>
      <c r="H2800" s="2"/>
      <c r="I2800" s="2"/>
      <c r="J2800" s="2"/>
      <c r="K2800" s="2"/>
      <c r="L2800" s="2"/>
      <c r="N2800" s="1"/>
      <c r="O2800" s="2"/>
      <c r="P2800" s="2"/>
      <c r="Q2800" s="2"/>
      <c r="R2800" s="2"/>
      <c r="S2800" s="2"/>
      <c r="T2800" s="2"/>
      <c r="U2800" s="2"/>
      <c r="V2800" s="2"/>
      <c r="X2800" s="1"/>
      <c r="Y2800" s="2"/>
      <c r="Z2800" s="2"/>
      <c r="AA2800" s="2"/>
      <c r="AB2800" s="2"/>
      <c r="AC2800" s="2"/>
      <c r="AD2800" s="2"/>
      <c r="AE2800" s="2"/>
      <c r="AF2800" s="2"/>
      <c r="AH2800" s="1"/>
      <c r="AI2800" s="2"/>
      <c r="AJ2800" s="2"/>
      <c r="AK2800" s="2"/>
      <c r="AL2800" s="2"/>
      <c r="AM2800" s="2"/>
      <c r="AN2800" s="2"/>
      <c r="AO2800" s="2"/>
      <c r="AP2800" s="2"/>
      <c r="AR2800" s="1"/>
      <c r="AS2800" s="2"/>
      <c r="AT2800" s="2"/>
      <c r="AU2800" s="2"/>
      <c r="AV2800" s="2"/>
      <c r="AW2800" s="2"/>
      <c r="AX2800" s="2"/>
      <c r="AY2800" s="2"/>
      <c r="AZ2800" s="2"/>
      <c r="BB2800" s="1"/>
    </row>
    <row r="2801" spans="6:54" x14ac:dyDescent="0.35">
      <c r="F2801" s="2"/>
      <c r="G2801" s="2"/>
      <c r="H2801" s="2"/>
      <c r="I2801" s="2"/>
      <c r="J2801" s="2"/>
      <c r="K2801" s="2"/>
      <c r="L2801" s="2"/>
      <c r="N2801" s="1"/>
      <c r="O2801" s="2"/>
      <c r="P2801" s="2"/>
      <c r="Q2801" s="2"/>
      <c r="R2801" s="2"/>
      <c r="S2801" s="2"/>
      <c r="T2801" s="2"/>
      <c r="U2801" s="2"/>
      <c r="V2801" s="2"/>
      <c r="X2801" s="1"/>
      <c r="Y2801" s="2"/>
      <c r="Z2801" s="2"/>
      <c r="AA2801" s="2"/>
      <c r="AB2801" s="2"/>
      <c r="AC2801" s="2"/>
      <c r="AD2801" s="2"/>
      <c r="AE2801" s="2"/>
      <c r="AF2801" s="2"/>
      <c r="AH2801" s="1"/>
      <c r="AI2801" s="2"/>
      <c r="AJ2801" s="2"/>
      <c r="AK2801" s="2"/>
      <c r="AL2801" s="2"/>
      <c r="AM2801" s="2"/>
      <c r="AN2801" s="2"/>
      <c r="AO2801" s="2"/>
      <c r="AP2801" s="2"/>
      <c r="AR2801" s="1"/>
      <c r="AS2801" s="2"/>
      <c r="AT2801" s="2"/>
      <c r="AU2801" s="2"/>
      <c r="AV2801" s="2"/>
      <c r="AW2801" s="2"/>
      <c r="AX2801" s="2"/>
      <c r="AY2801" s="2"/>
      <c r="AZ2801" s="2"/>
      <c r="BB2801" s="1"/>
    </row>
    <row r="2802" spans="6:54" x14ac:dyDescent="0.35">
      <c r="F2802" s="2"/>
      <c r="G2802" s="2"/>
      <c r="H2802" s="2"/>
      <c r="I2802" s="2"/>
      <c r="J2802" s="2"/>
      <c r="K2802" s="2"/>
      <c r="L2802" s="2"/>
      <c r="N2802" s="1"/>
      <c r="O2802" s="2"/>
      <c r="P2802" s="2"/>
      <c r="Q2802" s="2"/>
      <c r="R2802" s="2"/>
      <c r="S2802" s="2"/>
      <c r="T2802" s="2"/>
      <c r="U2802" s="2"/>
      <c r="V2802" s="2"/>
      <c r="X2802" s="1"/>
      <c r="Y2802" s="2"/>
      <c r="Z2802" s="2"/>
      <c r="AA2802" s="2"/>
      <c r="AB2802" s="2"/>
      <c r="AC2802" s="2"/>
      <c r="AD2802" s="2"/>
      <c r="AE2802" s="2"/>
      <c r="AF2802" s="2"/>
      <c r="AH2802" s="1"/>
      <c r="AI2802" s="2"/>
      <c r="AJ2802" s="2"/>
      <c r="AK2802" s="2"/>
      <c r="AL2802" s="2"/>
      <c r="AM2802" s="2"/>
      <c r="AN2802" s="2"/>
      <c r="AO2802" s="2"/>
      <c r="AP2802" s="2"/>
      <c r="AR2802" s="1"/>
      <c r="AS2802" s="2"/>
      <c r="AT2802" s="2"/>
      <c r="AU2802" s="2"/>
      <c r="AV2802" s="2"/>
      <c r="AW2802" s="2"/>
      <c r="AX2802" s="2"/>
      <c r="AY2802" s="2"/>
      <c r="AZ2802" s="2"/>
      <c r="BB2802" s="1"/>
    </row>
    <row r="2803" spans="6:54" x14ac:dyDescent="0.35">
      <c r="F2803" s="2"/>
      <c r="G2803" s="2"/>
      <c r="H2803" s="2"/>
      <c r="I2803" s="2"/>
      <c r="J2803" s="2"/>
      <c r="K2803" s="2"/>
      <c r="L2803" s="2"/>
      <c r="N2803" s="1"/>
      <c r="O2803" s="2"/>
      <c r="P2803" s="2"/>
      <c r="Q2803" s="2"/>
      <c r="R2803" s="2"/>
      <c r="S2803" s="2"/>
      <c r="T2803" s="2"/>
      <c r="U2803" s="2"/>
      <c r="V2803" s="2"/>
      <c r="X2803" s="1"/>
      <c r="Y2803" s="2"/>
      <c r="Z2803" s="2"/>
      <c r="AA2803" s="2"/>
      <c r="AB2803" s="2"/>
      <c r="AC2803" s="2"/>
      <c r="AD2803" s="2"/>
      <c r="AE2803" s="2"/>
      <c r="AF2803" s="2"/>
      <c r="AH2803" s="1"/>
      <c r="AI2803" s="2"/>
      <c r="AJ2803" s="2"/>
      <c r="AK2803" s="2"/>
      <c r="AL2803" s="2"/>
      <c r="AM2803" s="2"/>
      <c r="AN2803" s="2"/>
      <c r="AO2803" s="2"/>
      <c r="AP2803" s="2"/>
      <c r="AR2803" s="1"/>
      <c r="AS2803" s="2"/>
      <c r="AT2803" s="2"/>
      <c r="AU2803" s="2"/>
      <c r="AV2803" s="2"/>
      <c r="AW2803" s="2"/>
      <c r="AX2803" s="2"/>
      <c r="AY2803" s="2"/>
      <c r="AZ2803" s="2"/>
      <c r="BB2803" s="1"/>
    </row>
    <row r="2804" spans="6:54" x14ac:dyDescent="0.35">
      <c r="F2804" s="2"/>
      <c r="G2804" s="2"/>
      <c r="H2804" s="2"/>
      <c r="I2804" s="2"/>
      <c r="J2804" s="2"/>
      <c r="K2804" s="2"/>
      <c r="L2804" s="2"/>
      <c r="N2804" s="1"/>
      <c r="O2804" s="2"/>
      <c r="P2804" s="2"/>
      <c r="Q2804" s="2"/>
      <c r="R2804" s="2"/>
      <c r="S2804" s="2"/>
      <c r="T2804" s="2"/>
      <c r="U2804" s="2"/>
      <c r="V2804" s="2"/>
      <c r="X2804" s="1"/>
      <c r="Y2804" s="2"/>
      <c r="Z2804" s="2"/>
      <c r="AA2804" s="2"/>
      <c r="AB2804" s="2"/>
      <c r="AC2804" s="2"/>
      <c r="AD2804" s="2"/>
      <c r="AE2804" s="2"/>
      <c r="AF2804" s="2"/>
      <c r="AH2804" s="1"/>
      <c r="AI2804" s="2"/>
      <c r="AJ2804" s="2"/>
      <c r="AK2804" s="2"/>
      <c r="AL2804" s="2"/>
      <c r="AM2804" s="2"/>
      <c r="AN2804" s="2"/>
      <c r="AO2804" s="2"/>
      <c r="AP2804" s="2"/>
      <c r="AR2804" s="1"/>
      <c r="AS2804" s="2"/>
      <c r="AT2804" s="2"/>
      <c r="AU2804" s="2"/>
      <c r="AV2804" s="2"/>
      <c r="AW2804" s="2"/>
      <c r="AX2804" s="2"/>
      <c r="AY2804" s="2"/>
      <c r="AZ2804" s="2"/>
      <c r="BB2804" s="1"/>
    </row>
    <row r="2805" spans="6:54" x14ac:dyDescent="0.35">
      <c r="F2805" s="2"/>
      <c r="G2805" s="2"/>
      <c r="H2805" s="2"/>
      <c r="I2805" s="2"/>
      <c r="J2805" s="2"/>
      <c r="K2805" s="2"/>
      <c r="L2805" s="2"/>
      <c r="N2805" s="1"/>
      <c r="O2805" s="2"/>
      <c r="P2805" s="2"/>
      <c r="Q2805" s="2"/>
      <c r="R2805" s="2"/>
      <c r="S2805" s="2"/>
      <c r="T2805" s="2"/>
      <c r="U2805" s="2"/>
      <c r="V2805" s="2"/>
      <c r="X2805" s="1"/>
      <c r="Y2805" s="2"/>
      <c r="Z2805" s="2"/>
      <c r="AA2805" s="2"/>
      <c r="AB2805" s="2"/>
      <c r="AC2805" s="2"/>
      <c r="AD2805" s="2"/>
      <c r="AE2805" s="2"/>
      <c r="AF2805" s="2"/>
      <c r="AH2805" s="1"/>
      <c r="AI2805" s="2"/>
      <c r="AJ2805" s="2"/>
      <c r="AK2805" s="2"/>
      <c r="AL2805" s="2"/>
      <c r="AM2805" s="2"/>
      <c r="AN2805" s="2"/>
      <c r="AO2805" s="2"/>
      <c r="AP2805" s="2"/>
      <c r="AR2805" s="1"/>
      <c r="AS2805" s="2"/>
      <c r="AT2805" s="2"/>
      <c r="AU2805" s="2"/>
      <c r="AV2805" s="2"/>
      <c r="AW2805" s="2"/>
      <c r="AX2805" s="2"/>
      <c r="AY2805" s="2"/>
      <c r="AZ2805" s="2"/>
      <c r="BB2805" s="1"/>
    </row>
    <row r="2806" spans="6:54" x14ac:dyDescent="0.35">
      <c r="F2806" s="2"/>
      <c r="G2806" s="2"/>
      <c r="H2806" s="2"/>
      <c r="I2806" s="2"/>
      <c r="J2806" s="2"/>
      <c r="K2806" s="2"/>
      <c r="L2806" s="2"/>
      <c r="N2806" s="1"/>
      <c r="O2806" s="2"/>
      <c r="P2806" s="2"/>
      <c r="Q2806" s="2"/>
      <c r="R2806" s="2"/>
      <c r="S2806" s="2"/>
      <c r="T2806" s="2"/>
      <c r="U2806" s="2"/>
      <c r="V2806" s="2"/>
      <c r="X2806" s="1"/>
      <c r="Y2806" s="2"/>
      <c r="Z2806" s="2"/>
      <c r="AA2806" s="2"/>
      <c r="AB2806" s="2"/>
      <c r="AC2806" s="2"/>
      <c r="AD2806" s="2"/>
      <c r="AE2806" s="2"/>
      <c r="AF2806" s="2"/>
      <c r="AH2806" s="1"/>
      <c r="AI2806" s="2"/>
      <c r="AJ2806" s="2"/>
      <c r="AK2806" s="2"/>
      <c r="AL2806" s="2"/>
      <c r="AM2806" s="2"/>
      <c r="AN2806" s="2"/>
      <c r="AO2806" s="2"/>
      <c r="AP2806" s="2"/>
      <c r="AR2806" s="1"/>
      <c r="AS2806" s="2"/>
      <c r="AT2806" s="2"/>
      <c r="AU2806" s="2"/>
      <c r="AV2806" s="2"/>
      <c r="AW2806" s="2"/>
      <c r="AX2806" s="2"/>
      <c r="AY2806" s="2"/>
      <c r="AZ2806" s="2"/>
      <c r="BB2806" s="1"/>
    </row>
    <row r="2807" spans="6:54" x14ac:dyDescent="0.35">
      <c r="F2807" s="2"/>
      <c r="G2807" s="2"/>
      <c r="H2807" s="2"/>
      <c r="I2807" s="2"/>
      <c r="J2807" s="2"/>
      <c r="K2807" s="2"/>
      <c r="L2807" s="2"/>
      <c r="N2807" s="1"/>
      <c r="O2807" s="2"/>
      <c r="P2807" s="2"/>
      <c r="Q2807" s="2"/>
      <c r="R2807" s="2"/>
      <c r="S2807" s="2"/>
      <c r="T2807" s="2"/>
      <c r="U2807" s="2"/>
      <c r="V2807" s="2"/>
      <c r="X2807" s="1"/>
      <c r="Y2807" s="2"/>
      <c r="Z2807" s="2"/>
      <c r="AA2807" s="2"/>
      <c r="AB2807" s="2"/>
      <c r="AC2807" s="2"/>
      <c r="AD2807" s="2"/>
      <c r="AE2807" s="2"/>
      <c r="AF2807" s="2"/>
      <c r="AH2807" s="1"/>
      <c r="AI2807" s="2"/>
      <c r="AJ2807" s="2"/>
      <c r="AK2807" s="2"/>
      <c r="AL2807" s="2"/>
      <c r="AM2807" s="2"/>
      <c r="AN2807" s="2"/>
      <c r="AO2807" s="2"/>
      <c r="AP2807" s="2"/>
      <c r="AR2807" s="1"/>
      <c r="AS2807" s="2"/>
      <c r="AT2807" s="2"/>
      <c r="AU2807" s="2"/>
      <c r="AV2807" s="2"/>
      <c r="AW2807" s="2"/>
      <c r="AX2807" s="2"/>
      <c r="AY2807" s="2"/>
      <c r="AZ2807" s="2"/>
      <c r="BB2807" s="1"/>
    </row>
    <row r="2808" spans="6:54" x14ac:dyDescent="0.35">
      <c r="F2808" s="2"/>
      <c r="G2808" s="2"/>
      <c r="H2808" s="2"/>
      <c r="I2808" s="2"/>
      <c r="J2808" s="2"/>
      <c r="K2808" s="2"/>
      <c r="L2808" s="2"/>
      <c r="N2808" s="1"/>
      <c r="O2808" s="2"/>
      <c r="P2808" s="2"/>
      <c r="Q2808" s="2"/>
      <c r="R2808" s="2"/>
      <c r="S2808" s="2"/>
      <c r="T2808" s="2"/>
      <c r="U2808" s="2"/>
      <c r="V2808" s="2"/>
      <c r="X2808" s="1"/>
      <c r="Y2808" s="2"/>
      <c r="Z2808" s="2"/>
      <c r="AA2808" s="2"/>
      <c r="AB2808" s="2"/>
      <c r="AC2808" s="2"/>
      <c r="AD2808" s="2"/>
      <c r="AE2808" s="2"/>
      <c r="AF2808" s="2"/>
      <c r="AH2808" s="1"/>
      <c r="AI2808" s="2"/>
      <c r="AJ2808" s="2"/>
      <c r="AK2808" s="2"/>
      <c r="AL2808" s="2"/>
      <c r="AM2808" s="2"/>
      <c r="AN2808" s="2"/>
      <c r="AO2808" s="2"/>
      <c r="AP2808" s="2"/>
      <c r="AR2808" s="1"/>
      <c r="AS2808" s="2"/>
      <c r="AT2808" s="2"/>
      <c r="AU2808" s="2"/>
      <c r="AV2808" s="2"/>
      <c r="AW2808" s="2"/>
      <c r="AX2808" s="2"/>
      <c r="AY2808" s="2"/>
      <c r="AZ2808" s="2"/>
      <c r="BB2808" s="1"/>
    </row>
    <row r="2809" spans="6:54" x14ac:dyDescent="0.35">
      <c r="F2809" s="2"/>
      <c r="G2809" s="2"/>
      <c r="H2809" s="2"/>
      <c r="I2809" s="2"/>
      <c r="J2809" s="2"/>
      <c r="K2809" s="2"/>
      <c r="L2809" s="2"/>
      <c r="N2809" s="1"/>
      <c r="O2809" s="2"/>
      <c r="P2809" s="2"/>
      <c r="Q2809" s="2"/>
      <c r="R2809" s="2"/>
      <c r="S2809" s="2"/>
      <c r="T2809" s="2"/>
      <c r="U2809" s="2"/>
      <c r="V2809" s="2"/>
      <c r="X2809" s="1"/>
      <c r="Y2809" s="2"/>
      <c r="Z2809" s="2"/>
      <c r="AA2809" s="2"/>
      <c r="AB2809" s="2"/>
      <c r="AC2809" s="2"/>
      <c r="AD2809" s="2"/>
      <c r="AE2809" s="2"/>
      <c r="AF2809" s="2"/>
      <c r="AH2809" s="1"/>
      <c r="AI2809" s="2"/>
      <c r="AJ2809" s="2"/>
      <c r="AK2809" s="2"/>
      <c r="AL2809" s="2"/>
      <c r="AM2809" s="2"/>
      <c r="AN2809" s="2"/>
      <c r="AO2809" s="2"/>
      <c r="AP2809" s="2"/>
      <c r="AR2809" s="1"/>
      <c r="AS2809" s="2"/>
      <c r="AT2809" s="2"/>
      <c r="AU2809" s="2"/>
      <c r="AV2809" s="2"/>
      <c r="AW2809" s="2"/>
      <c r="AX2809" s="2"/>
      <c r="AY2809" s="2"/>
      <c r="AZ2809" s="2"/>
      <c r="BB2809" s="1"/>
    </row>
    <row r="2810" spans="6:54" x14ac:dyDescent="0.35">
      <c r="F2810" s="2"/>
      <c r="G2810" s="2"/>
      <c r="H2810" s="2"/>
      <c r="I2810" s="2"/>
      <c r="J2810" s="2"/>
      <c r="K2810" s="2"/>
      <c r="L2810" s="2"/>
      <c r="N2810" s="1"/>
      <c r="O2810" s="2"/>
      <c r="P2810" s="2"/>
      <c r="Q2810" s="2"/>
      <c r="R2810" s="2"/>
      <c r="S2810" s="2"/>
      <c r="T2810" s="2"/>
      <c r="U2810" s="2"/>
      <c r="V2810" s="2"/>
      <c r="X2810" s="1"/>
      <c r="Y2810" s="2"/>
      <c r="Z2810" s="2"/>
      <c r="AA2810" s="2"/>
      <c r="AB2810" s="2"/>
      <c r="AC2810" s="2"/>
      <c r="AD2810" s="2"/>
      <c r="AE2810" s="2"/>
      <c r="AF2810" s="2"/>
      <c r="AH2810" s="1"/>
      <c r="AI2810" s="2"/>
      <c r="AJ2810" s="2"/>
      <c r="AK2810" s="2"/>
      <c r="AL2810" s="2"/>
      <c r="AM2810" s="2"/>
      <c r="AN2810" s="2"/>
      <c r="AO2810" s="2"/>
      <c r="AP2810" s="2"/>
      <c r="AR2810" s="1"/>
      <c r="AS2810" s="2"/>
      <c r="AT2810" s="2"/>
      <c r="AU2810" s="2"/>
      <c r="AV2810" s="2"/>
      <c r="AW2810" s="2"/>
      <c r="AX2810" s="2"/>
      <c r="AY2810" s="2"/>
      <c r="AZ2810" s="2"/>
      <c r="BB2810" s="1"/>
    </row>
    <row r="2811" spans="6:54" x14ac:dyDescent="0.35">
      <c r="F2811" s="2"/>
      <c r="G2811" s="2"/>
      <c r="H2811" s="2"/>
      <c r="I2811" s="2"/>
      <c r="J2811" s="2"/>
      <c r="K2811" s="2"/>
      <c r="L2811" s="2"/>
      <c r="N2811" s="1"/>
      <c r="O2811" s="2"/>
      <c r="P2811" s="2"/>
      <c r="Q2811" s="2"/>
      <c r="R2811" s="2"/>
      <c r="S2811" s="2"/>
      <c r="T2811" s="2"/>
      <c r="U2811" s="2"/>
      <c r="V2811" s="2"/>
      <c r="X2811" s="1"/>
      <c r="Y2811" s="2"/>
      <c r="Z2811" s="2"/>
      <c r="AA2811" s="2"/>
      <c r="AB2811" s="2"/>
      <c r="AC2811" s="2"/>
      <c r="AD2811" s="2"/>
      <c r="AE2811" s="2"/>
      <c r="AF2811" s="2"/>
      <c r="AH2811" s="1"/>
      <c r="AI2811" s="2"/>
      <c r="AJ2811" s="2"/>
      <c r="AK2811" s="2"/>
      <c r="AL2811" s="2"/>
      <c r="AM2811" s="2"/>
      <c r="AN2811" s="2"/>
      <c r="AO2811" s="2"/>
      <c r="AP2811" s="2"/>
      <c r="AR2811" s="1"/>
      <c r="AS2811" s="2"/>
      <c r="AT2811" s="2"/>
      <c r="AU2811" s="2"/>
      <c r="AV2811" s="2"/>
      <c r="AW2811" s="2"/>
      <c r="AX2811" s="2"/>
      <c r="AY2811" s="2"/>
      <c r="AZ2811" s="2"/>
      <c r="BB2811" s="1"/>
    </row>
    <row r="2812" spans="6:54" x14ac:dyDescent="0.35">
      <c r="F2812" s="2"/>
      <c r="G2812" s="2"/>
      <c r="H2812" s="2"/>
      <c r="I2812" s="2"/>
      <c r="J2812" s="2"/>
      <c r="K2812" s="2"/>
      <c r="L2812" s="2"/>
      <c r="N2812" s="1"/>
      <c r="O2812" s="2"/>
      <c r="P2812" s="2"/>
      <c r="Q2812" s="2"/>
      <c r="R2812" s="2"/>
      <c r="S2812" s="2"/>
      <c r="T2812" s="2"/>
      <c r="U2812" s="2"/>
      <c r="V2812" s="2"/>
      <c r="X2812" s="1"/>
      <c r="Y2812" s="2"/>
      <c r="Z2812" s="2"/>
      <c r="AA2812" s="2"/>
      <c r="AB2812" s="2"/>
      <c r="AC2812" s="2"/>
      <c r="AD2812" s="2"/>
      <c r="AE2812" s="2"/>
      <c r="AF2812" s="2"/>
      <c r="AH2812" s="1"/>
      <c r="AI2812" s="2"/>
      <c r="AJ2812" s="2"/>
      <c r="AK2812" s="2"/>
      <c r="AL2812" s="2"/>
      <c r="AM2812" s="2"/>
      <c r="AN2812" s="2"/>
      <c r="AO2812" s="2"/>
      <c r="AP2812" s="2"/>
      <c r="AR2812" s="1"/>
      <c r="AS2812" s="2"/>
      <c r="AT2812" s="2"/>
      <c r="AU2812" s="2"/>
      <c r="AV2812" s="2"/>
      <c r="AW2812" s="2"/>
      <c r="AX2812" s="2"/>
      <c r="AY2812" s="2"/>
      <c r="AZ2812" s="2"/>
      <c r="BB2812" s="1"/>
    </row>
    <row r="2813" spans="6:54" x14ac:dyDescent="0.35">
      <c r="F2813" s="2"/>
      <c r="G2813" s="2"/>
      <c r="H2813" s="2"/>
      <c r="I2813" s="2"/>
      <c r="J2813" s="2"/>
      <c r="K2813" s="2"/>
      <c r="L2813" s="2"/>
      <c r="N2813" s="1"/>
      <c r="O2813" s="2"/>
      <c r="P2813" s="2"/>
      <c r="Q2813" s="2"/>
      <c r="R2813" s="2"/>
      <c r="S2813" s="2"/>
      <c r="T2813" s="2"/>
      <c r="U2813" s="2"/>
      <c r="V2813" s="2"/>
      <c r="X2813" s="1"/>
      <c r="Y2813" s="2"/>
      <c r="Z2813" s="2"/>
      <c r="AA2813" s="2"/>
      <c r="AB2813" s="2"/>
      <c r="AC2813" s="2"/>
      <c r="AD2813" s="2"/>
      <c r="AE2813" s="2"/>
      <c r="AF2813" s="2"/>
      <c r="AH2813" s="1"/>
      <c r="AI2813" s="2"/>
      <c r="AJ2813" s="2"/>
      <c r="AK2813" s="2"/>
      <c r="AL2813" s="2"/>
      <c r="AM2813" s="2"/>
      <c r="AN2813" s="2"/>
      <c r="AO2813" s="2"/>
      <c r="AP2813" s="2"/>
      <c r="AR2813" s="1"/>
      <c r="AS2813" s="2"/>
      <c r="AT2813" s="2"/>
      <c r="AU2813" s="2"/>
      <c r="AV2813" s="2"/>
      <c r="AW2813" s="2"/>
      <c r="AX2813" s="2"/>
      <c r="AY2813" s="2"/>
      <c r="AZ2813" s="2"/>
      <c r="BB2813" s="1"/>
    </row>
    <row r="2814" spans="6:54" x14ac:dyDescent="0.35">
      <c r="F2814" s="2"/>
      <c r="G2814" s="2"/>
      <c r="H2814" s="2"/>
      <c r="I2814" s="2"/>
      <c r="J2814" s="2"/>
      <c r="K2814" s="2"/>
      <c r="L2814" s="2"/>
      <c r="N2814" s="1"/>
      <c r="O2814" s="2"/>
      <c r="P2814" s="2"/>
      <c r="Q2814" s="2"/>
      <c r="R2814" s="2"/>
      <c r="S2814" s="2"/>
      <c r="T2814" s="2"/>
      <c r="U2814" s="2"/>
      <c r="V2814" s="2"/>
      <c r="X2814" s="1"/>
      <c r="Y2814" s="2"/>
      <c r="Z2814" s="2"/>
      <c r="AA2814" s="2"/>
      <c r="AB2814" s="2"/>
      <c r="AC2814" s="2"/>
      <c r="AD2814" s="2"/>
      <c r="AE2814" s="2"/>
      <c r="AF2814" s="2"/>
      <c r="AH2814" s="1"/>
      <c r="AI2814" s="2"/>
      <c r="AJ2814" s="2"/>
      <c r="AK2814" s="2"/>
      <c r="AL2814" s="2"/>
      <c r="AM2814" s="2"/>
      <c r="AN2814" s="2"/>
      <c r="AO2814" s="2"/>
      <c r="AP2814" s="2"/>
      <c r="AR2814" s="1"/>
      <c r="AS2814" s="2"/>
      <c r="AT2814" s="2"/>
      <c r="AU2814" s="2"/>
      <c r="AV2814" s="2"/>
      <c r="AW2814" s="2"/>
      <c r="AX2814" s="2"/>
      <c r="AY2814" s="2"/>
      <c r="AZ2814" s="2"/>
      <c r="BB2814" s="1"/>
    </row>
    <row r="2815" spans="6:54" x14ac:dyDescent="0.35">
      <c r="F2815" s="2"/>
      <c r="G2815" s="2"/>
      <c r="H2815" s="2"/>
      <c r="I2815" s="2"/>
      <c r="J2815" s="2"/>
      <c r="K2815" s="2"/>
      <c r="L2815" s="2"/>
      <c r="N2815" s="1"/>
      <c r="O2815" s="2"/>
      <c r="P2815" s="2"/>
      <c r="Q2815" s="2"/>
      <c r="R2815" s="2"/>
      <c r="S2815" s="2"/>
      <c r="T2815" s="2"/>
      <c r="U2815" s="2"/>
      <c r="V2815" s="2"/>
      <c r="X2815" s="1"/>
      <c r="Y2815" s="2"/>
      <c r="Z2815" s="2"/>
      <c r="AA2815" s="2"/>
      <c r="AB2815" s="2"/>
      <c r="AC2815" s="2"/>
      <c r="AD2815" s="2"/>
      <c r="AE2815" s="2"/>
      <c r="AF2815" s="2"/>
      <c r="AH2815" s="1"/>
      <c r="AI2815" s="2"/>
      <c r="AJ2815" s="2"/>
      <c r="AK2815" s="2"/>
      <c r="AL2815" s="2"/>
      <c r="AM2815" s="2"/>
      <c r="AN2815" s="2"/>
      <c r="AO2815" s="2"/>
      <c r="AP2815" s="2"/>
      <c r="AR2815" s="1"/>
      <c r="AS2815" s="2"/>
      <c r="AT2815" s="2"/>
      <c r="AU2815" s="2"/>
      <c r="AV2815" s="2"/>
      <c r="AW2815" s="2"/>
      <c r="AX2815" s="2"/>
      <c r="AY2815" s="2"/>
      <c r="AZ2815" s="2"/>
      <c r="BB2815" s="1"/>
    </row>
    <row r="2816" spans="6:54" x14ac:dyDescent="0.35">
      <c r="F2816" s="2"/>
      <c r="G2816" s="2"/>
      <c r="H2816" s="2"/>
      <c r="I2816" s="2"/>
      <c r="J2816" s="2"/>
      <c r="K2816" s="2"/>
      <c r="L2816" s="2"/>
      <c r="N2816" s="1"/>
      <c r="O2816" s="2"/>
      <c r="P2816" s="2"/>
      <c r="Q2816" s="2"/>
      <c r="R2816" s="2"/>
      <c r="S2816" s="2"/>
      <c r="T2816" s="2"/>
      <c r="U2816" s="2"/>
      <c r="V2816" s="2"/>
      <c r="X2816" s="1"/>
      <c r="Y2816" s="2"/>
      <c r="Z2816" s="2"/>
      <c r="AA2816" s="2"/>
      <c r="AB2816" s="2"/>
      <c r="AC2816" s="2"/>
      <c r="AD2816" s="2"/>
      <c r="AE2816" s="2"/>
      <c r="AF2816" s="2"/>
      <c r="AH2816" s="1"/>
      <c r="AI2816" s="2"/>
      <c r="AJ2816" s="2"/>
      <c r="AK2816" s="2"/>
      <c r="AL2816" s="2"/>
      <c r="AM2816" s="2"/>
      <c r="AN2816" s="2"/>
      <c r="AO2816" s="2"/>
      <c r="AP2816" s="2"/>
      <c r="AR2816" s="1"/>
      <c r="AS2816" s="2"/>
      <c r="AT2816" s="2"/>
      <c r="AU2816" s="2"/>
      <c r="AV2816" s="2"/>
      <c r="AW2816" s="2"/>
      <c r="AX2816" s="2"/>
      <c r="AY2816" s="2"/>
      <c r="AZ2816" s="2"/>
      <c r="BB2816" s="1"/>
    </row>
    <row r="2817" spans="6:54" x14ac:dyDescent="0.35">
      <c r="F2817" s="2"/>
      <c r="G2817" s="2"/>
      <c r="H2817" s="2"/>
      <c r="I2817" s="2"/>
      <c r="J2817" s="2"/>
      <c r="K2817" s="2"/>
      <c r="L2817" s="2"/>
      <c r="N2817" s="1"/>
      <c r="O2817" s="2"/>
      <c r="P2817" s="2"/>
      <c r="Q2817" s="2"/>
      <c r="R2817" s="2"/>
      <c r="S2817" s="2"/>
      <c r="T2817" s="2"/>
      <c r="U2817" s="2"/>
      <c r="V2817" s="2"/>
      <c r="X2817" s="1"/>
      <c r="Y2817" s="2"/>
      <c r="Z2817" s="2"/>
      <c r="AA2817" s="2"/>
      <c r="AB2817" s="2"/>
      <c r="AC2817" s="2"/>
      <c r="AD2817" s="2"/>
      <c r="AE2817" s="2"/>
      <c r="AF2817" s="2"/>
      <c r="AH2817" s="1"/>
      <c r="AI2817" s="2"/>
      <c r="AJ2817" s="2"/>
      <c r="AK2817" s="2"/>
      <c r="AL2817" s="2"/>
      <c r="AM2817" s="2"/>
      <c r="AN2817" s="2"/>
      <c r="AO2817" s="2"/>
      <c r="AP2817" s="2"/>
      <c r="AR2817" s="1"/>
      <c r="AS2817" s="2"/>
      <c r="AT2817" s="2"/>
      <c r="AU2817" s="2"/>
      <c r="AV2817" s="2"/>
      <c r="AW2817" s="2"/>
      <c r="AX2817" s="2"/>
      <c r="AY2817" s="2"/>
      <c r="AZ2817" s="2"/>
      <c r="BB2817" s="1"/>
    </row>
    <row r="2818" spans="6:54" x14ac:dyDescent="0.35">
      <c r="F2818" s="2"/>
      <c r="G2818" s="2"/>
      <c r="H2818" s="2"/>
      <c r="I2818" s="2"/>
      <c r="J2818" s="2"/>
      <c r="K2818" s="2"/>
      <c r="L2818" s="2"/>
      <c r="N2818" s="1"/>
      <c r="O2818" s="2"/>
      <c r="P2818" s="2"/>
      <c r="Q2818" s="2"/>
      <c r="R2818" s="2"/>
      <c r="S2818" s="2"/>
      <c r="T2818" s="2"/>
      <c r="U2818" s="2"/>
      <c r="V2818" s="2"/>
      <c r="X2818" s="1"/>
      <c r="Y2818" s="2"/>
      <c r="Z2818" s="2"/>
      <c r="AA2818" s="2"/>
      <c r="AB2818" s="2"/>
      <c r="AC2818" s="2"/>
      <c r="AD2818" s="2"/>
      <c r="AE2818" s="2"/>
      <c r="AF2818" s="2"/>
      <c r="AH2818" s="1"/>
      <c r="AI2818" s="2"/>
      <c r="AJ2818" s="2"/>
      <c r="AK2818" s="2"/>
      <c r="AL2818" s="2"/>
      <c r="AM2818" s="2"/>
      <c r="AN2818" s="2"/>
      <c r="AO2818" s="2"/>
      <c r="AP2818" s="2"/>
      <c r="AR2818" s="1"/>
      <c r="AS2818" s="2"/>
      <c r="AT2818" s="2"/>
      <c r="AU2818" s="2"/>
      <c r="AV2818" s="2"/>
      <c r="AW2818" s="2"/>
      <c r="AX2818" s="2"/>
      <c r="AY2818" s="2"/>
      <c r="AZ2818" s="2"/>
      <c r="BB2818" s="1"/>
    </row>
    <row r="2819" spans="6:54" x14ac:dyDescent="0.35">
      <c r="F2819" s="2"/>
      <c r="G2819" s="2"/>
      <c r="H2819" s="2"/>
      <c r="I2819" s="2"/>
      <c r="J2819" s="2"/>
      <c r="K2819" s="2"/>
      <c r="L2819" s="2"/>
      <c r="N2819" s="1"/>
      <c r="O2819" s="2"/>
      <c r="P2819" s="2"/>
      <c r="Q2819" s="2"/>
      <c r="R2819" s="2"/>
      <c r="S2819" s="2"/>
      <c r="T2819" s="2"/>
      <c r="U2819" s="2"/>
      <c r="V2819" s="2"/>
      <c r="X2819" s="1"/>
      <c r="Y2819" s="2"/>
      <c r="Z2819" s="2"/>
      <c r="AA2819" s="2"/>
      <c r="AB2819" s="2"/>
      <c r="AC2819" s="2"/>
      <c r="AD2819" s="2"/>
      <c r="AE2819" s="2"/>
      <c r="AF2819" s="2"/>
      <c r="AH2819" s="1"/>
      <c r="AI2819" s="2"/>
      <c r="AJ2819" s="2"/>
      <c r="AK2819" s="2"/>
      <c r="AL2819" s="2"/>
      <c r="AM2819" s="2"/>
      <c r="AN2819" s="2"/>
      <c r="AO2819" s="2"/>
      <c r="AP2819" s="2"/>
      <c r="AR2819" s="1"/>
      <c r="AS2819" s="2"/>
      <c r="AT2819" s="2"/>
      <c r="AU2819" s="2"/>
      <c r="AV2819" s="2"/>
      <c r="AW2819" s="2"/>
      <c r="AX2819" s="2"/>
      <c r="AY2819" s="2"/>
      <c r="AZ2819" s="2"/>
      <c r="BB2819" s="1"/>
    </row>
    <row r="2820" spans="6:54" x14ac:dyDescent="0.35">
      <c r="F2820" s="2"/>
      <c r="G2820" s="2"/>
      <c r="H2820" s="2"/>
      <c r="I2820" s="2"/>
      <c r="J2820" s="2"/>
      <c r="K2820" s="2"/>
      <c r="L2820" s="2"/>
      <c r="N2820" s="1"/>
      <c r="O2820" s="2"/>
      <c r="P2820" s="2"/>
      <c r="Q2820" s="2"/>
      <c r="R2820" s="2"/>
      <c r="S2820" s="2"/>
      <c r="T2820" s="2"/>
      <c r="U2820" s="2"/>
      <c r="V2820" s="2"/>
      <c r="X2820" s="1"/>
      <c r="Y2820" s="2"/>
      <c r="Z2820" s="2"/>
      <c r="AA2820" s="2"/>
      <c r="AB2820" s="2"/>
      <c r="AC2820" s="2"/>
      <c r="AD2820" s="2"/>
      <c r="AE2820" s="2"/>
      <c r="AF2820" s="2"/>
      <c r="AH2820" s="1"/>
      <c r="AI2820" s="2"/>
      <c r="AJ2820" s="2"/>
      <c r="AK2820" s="2"/>
      <c r="AL2820" s="2"/>
      <c r="AM2820" s="2"/>
      <c r="AN2820" s="2"/>
      <c r="AO2820" s="2"/>
      <c r="AP2820" s="2"/>
      <c r="AR2820" s="1"/>
      <c r="AS2820" s="2"/>
      <c r="AT2820" s="2"/>
      <c r="AU2820" s="2"/>
      <c r="AV2820" s="2"/>
      <c r="AW2820" s="2"/>
      <c r="AX2820" s="2"/>
      <c r="AY2820" s="2"/>
      <c r="AZ2820" s="2"/>
      <c r="BB2820" s="1"/>
    </row>
    <row r="2821" spans="6:54" x14ac:dyDescent="0.35">
      <c r="F2821" s="2"/>
      <c r="G2821" s="2"/>
      <c r="H2821" s="2"/>
      <c r="I2821" s="2"/>
      <c r="J2821" s="2"/>
      <c r="K2821" s="2"/>
      <c r="L2821" s="2"/>
      <c r="N2821" s="1"/>
      <c r="O2821" s="2"/>
      <c r="P2821" s="2"/>
      <c r="Q2821" s="2"/>
      <c r="R2821" s="2"/>
      <c r="S2821" s="2"/>
      <c r="T2821" s="2"/>
      <c r="U2821" s="2"/>
      <c r="V2821" s="2"/>
      <c r="X2821" s="1"/>
      <c r="Y2821" s="2"/>
      <c r="Z2821" s="2"/>
      <c r="AA2821" s="2"/>
      <c r="AB2821" s="2"/>
      <c r="AC2821" s="2"/>
      <c r="AD2821" s="2"/>
      <c r="AE2821" s="2"/>
      <c r="AF2821" s="2"/>
      <c r="AH2821" s="1"/>
      <c r="AI2821" s="2"/>
      <c r="AJ2821" s="2"/>
      <c r="AK2821" s="2"/>
      <c r="AL2821" s="2"/>
      <c r="AM2821" s="2"/>
      <c r="AN2821" s="2"/>
      <c r="AO2821" s="2"/>
      <c r="AP2821" s="2"/>
      <c r="AR2821" s="1"/>
      <c r="AS2821" s="2"/>
      <c r="AT2821" s="2"/>
      <c r="AU2821" s="2"/>
      <c r="AV2821" s="2"/>
      <c r="AW2821" s="2"/>
      <c r="AX2821" s="2"/>
      <c r="AY2821" s="2"/>
      <c r="AZ2821" s="2"/>
      <c r="BB2821" s="1"/>
    </row>
    <row r="2822" spans="6:54" x14ac:dyDescent="0.35">
      <c r="F2822" s="2"/>
      <c r="G2822" s="2"/>
      <c r="H2822" s="2"/>
      <c r="I2822" s="2"/>
      <c r="J2822" s="2"/>
      <c r="K2822" s="2"/>
      <c r="L2822" s="2"/>
      <c r="N2822" s="1"/>
      <c r="O2822" s="2"/>
      <c r="P2822" s="2"/>
      <c r="Q2822" s="2"/>
      <c r="R2822" s="2"/>
      <c r="S2822" s="2"/>
      <c r="T2822" s="2"/>
      <c r="U2822" s="2"/>
      <c r="V2822" s="2"/>
      <c r="X2822" s="1"/>
      <c r="Y2822" s="2"/>
      <c r="Z2822" s="2"/>
      <c r="AA2822" s="2"/>
      <c r="AB2822" s="2"/>
      <c r="AC2822" s="2"/>
      <c r="AD2822" s="2"/>
      <c r="AE2822" s="2"/>
      <c r="AF2822" s="2"/>
      <c r="AH2822" s="1"/>
      <c r="AI2822" s="2"/>
      <c r="AJ2822" s="2"/>
      <c r="AK2822" s="2"/>
      <c r="AL2822" s="2"/>
      <c r="AM2822" s="2"/>
      <c r="AN2822" s="2"/>
      <c r="AO2822" s="2"/>
      <c r="AP2822" s="2"/>
      <c r="AR2822" s="1"/>
      <c r="AS2822" s="2"/>
      <c r="AT2822" s="2"/>
      <c r="AU2822" s="2"/>
      <c r="AV2822" s="2"/>
      <c r="AW2822" s="2"/>
      <c r="AX2822" s="2"/>
      <c r="AY2822" s="2"/>
      <c r="AZ2822" s="2"/>
      <c r="BB2822" s="1"/>
    </row>
    <row r="2823" spans="6:54" x14ac:dyDescent="0.35">
      <c r="F2823" s="2"/>
      <c r="G2823" s="2"/>
      <c r="H2823" s="2"/>
      <c r="I2823" s="2"/>
      <c r="J2823" s="2"/>
      <c r="K2823" s="2"/>
      <c r="L2823" s="2"/>
      <c r="N2823" s="1"/>
      <c r="O2823" s="2"/>
      <c r="P2823" s="2"/>
      <c r="Q2823" s="2"/>
      <c r="R2823" s="2"/>
      <c r="S2823" s="2"/>
      <c r="T2823" s="2"/>
      <c r="U2823" s="2"/>
      <c r="V2823" s="2"/>
      <c r="X2823" s="1"/>
      <c r="Y2823" s="2"/>
      <c r="Z2823" s="2"/>
      <c r="AA2823" s="2"/>
      <c r="AB2823" s="2"/>
      <c r="AC2823" s="2"/>
      <c r="AD2823" s="2"/>
      <c r="AE2823" s="2"/>
      <c r="AF2823" s="2"/>
      <c r="AH2823" s="1"/>
      <c r="AI2823" s="2"/>
      <c r="AJ2823" s="2"/>
      <c r="AK2823" s="2"/>
      <c r="AL2823" s="2"/>
      <c r="AM2823" s="2"/>
      <c r="AN2823" s="2"/>
      <c r="AO2823" s="2"/>
      <c r="AP2823" s="2"/>
      <c r="AR2823" s="1"/>
      <c r="AS2823" s="2"/>
      <c r="AT2823" s="2"/>
      <c r="AU2823" s="2"/>
      <c r="AV2823" s="2"/>
      <c r="AW2823" s="2"/>
      <c r="AX2823" s="2"/>
      <c r="AY2823" s="2"/>
      <c r="AZ2823" s="2"/>
      <c r="BB2823" s="1"/>
    </row>
    <row r="2824" spans="6:54" x14ac:dyDescent="0.35">
      <c r="F2824" s="2"/>
      <c r="G2824" s="2"/>
      <c r="H2824" s="2"/>
      <c r="I2824" s="2"/>
      <c r="J2824" s="2"/>
      <c r="K2824" s="2"/>
      <c r="L2824" s="2"/>
      <c r="N2824" s="1"/>
      <c r="O2824" s="2"/>
      <c r="P2824" s="2"/>
      <c r="Q2824" s="2"/>
      <c r="R2824" s="2"/>
      <c r="S2824" s="2"/>
      <c r="T2824" s="2"/>
      <c r="U2824" s="2"/>
      <c r="V2824" s="2"/>
      <c r="X2824" s="1"/>
      <c r="Y2824" s="2"/>
      <c r="Z2824" s="2"/>
      <c r="AA2824" s="2"/>
      <c r="AB2824" s="2"/>
      <c r="AC2824" s="2"/>
      <c r="AD2824" s="2"/>
      <c r="AE2824" s="2"/>
      <c r="AF2824" s="2"/>
      <c r="AH2824" s="1"/>
      <c r="AI2824" s="2"/>
      <c r="AJ2824" s="2"/>
      <c r="AK2824" s="2"/>
      <c r="AL2824" s="2"/>
      <c r="AM2824" s="2"/>
      <c r="AN2824" s="2"/>
      <c r="AO2824" s="2"/>
      <c r="AP2824" s="2"/>
      <c r="AR2824" s="1"/>
      <c r="AS2824" s="2"/>
      <c r="AT2824" s="2"/>
      <c r="AU2824" s="2"/>
      <c r="AV2824" s="2"/>
      <c r="AW2824" s="2"/>
      <c r="AX2824" s="2"/>
      <c r="AY2824" s="2"/>
      <c r="AZ2824" s="2"/>
      <c r="BB2824" s="1"/>
    </row>
    <row r="2825" spans="6:54" x14ac:dyDescent="0.35">
      <c r="F2825" s="2"/>
      <c r="G2825" s="2"/>
      <c r="H2825" s="2"/>
      <c r="I2825" s="2"/>
      <c r="J2825" s="2"/>
      <c r="K2825" s="2"/>
      <c r="L2825" s="2"/>
      <c r="N2825" s="1"/>
      <c r="O2825" s="2"/>
      <c r="P2825" s="2"/>
      <c r="Q2825" s="2"/>
      <c r="R2825" s="2"/>
      <c r="S2825" s="2"/>
      <c r="T2825" s="2"/>
      <c r="U2825" s="2"/>
      <c r="V2825" s="2"/>
      <c r="X2825" s="1"/>
      <c r="Y2825" s="2"/>
      <c r="Z2825" s="2"/>
      <c r="AA2825" s="2"/>
      <c r="AB2825" s="2"/>
      <c r="AC2825" s="2"/>
      <c r="AD2825" s="2"/>
      <c r="AE2825" s="2"/>
      <c r="AF2825" s="2"/>
      <c r="AH2825" s="1"/>
      <c r="AI2825" s="2"/>
      <c r="AJ2825" s="2"/>
      <c r="AK2825" s="2"/>
      <c r="AL2825" s="2"/>
      <c r="AM2825" s="2"/>
      <c r="AN2825" s="2"/>
      <c r="AO2825" s="2"/>
      <c r="AP2825" s="2"/>
      <c r="AR2825" s="1"/>
      <c r="AS2825" s="2"/>
      <c r="AT2825" s="2"/>
      <c r="AU2825" s="2"/>
      <c r="AV2825" s="2"/>
      <c r="AW2825" s="2"/>
      <c r="AX2825" s="2"/>
      <c r="AY2825" s="2"/>
      <c r="AZ2825" s="2"/>
      <c r="BB2825" s="1"/>
    </row>
    <row r="2826" spans="6:54" x14ac:dyDescent="0.35">
      <c r="F2826" s="2"/>
      <c r="G2826" s="2"/>
      <c r="H2826" s="2"/>
      <c r="I2826" s="2"/>
      <c r="J2826" s="2"/>
      <c r="K2826" s="2"/>
      <c r="L2826" s="2"/>
      <c r="N2826" s="1"/>
      <c r="O2826" s="2"/>
      <c r="P2826" s="2"/>
      <c r="Q2826" s="2"/>
      <c r="R2826" s="2"/>
      <c r="S2826" s="2"/>
      <c r="T2826" s="2"/>
      <c r="U2826" s="2"/>
      <c r="V2826" s="2"/>
      <c r="X2826" s="1"/>
      <c r="Y2826" s="2"/>
      <c r="Z2826" s="2"/>
      <c r="AA2826" s="2"/>
      <c r="AB2826" s="2"/>
      <c r="AC2826" s="2"/>
      <c r="AD2826" s="2"/>
      <c r="AE2826" s="2"/>
      <c r="AF2826" s="2"/>
      <c r="AH2826" s="1"/>
      <c r="AI2826" s="2"/>
      <c r="AJ2826" s="2"/>
      <c r="AK2826" s="2"/>
      <c r="AL2826" s="2"/>
      <c r="AM2826" s="2"/>
      <c r="AN2826" s="2"/>
      <c r="AO2826" s="2"/>
      <c r="AP2826" s="2"/>
      <c r="AR2826" s="1"/>
      <c r="AS2826" s="2"/>
      <c r="AT2826" s="2"/>
      <c r="AU2826" s="2"/>
      <c r="AV2826" s="2"/>
      <c r="AW2826" s="2"/>
      <c r="AX2826" s="2"/>
      <c r="AY2826" s="2"/>
      <c r="AZ2826" s="2"/>
      <c r="BB2826" s="1"/>
    </row>
    <row r="2827" spans="6:54" x14ac:dyDescent="0.35">
      <c r="F2827" s="2"/>
      <c r="G2827" s="2"/>
      <c r="H2827" s="2"/>
      <c r="I2827" s="2"/>
      <c r="J2827" s="2"/>
      <c r="K2827" s="2"/>
      <c r="L2827" s="2"/>
      <c r="N2827" s="1"/>
      <c r="O2827" s="2"/>
      <c r="P2827" s="2"/>
      <c r="Q2827" s="2"/>
      <c r="R2827" s="2"/>
      <c r="S2827" s="2"/>
      <c r="T2827" s="2"/>
      <c r="U2827" s="2"/>
      <c r="V2827" s="2"/>
      <c r="X2827" s="1"/>
      <c r="Y2827" s="2"/>
      <c r="Z2827" s="2"/>
      <c r="AA2827" s="2"/>
      <c r="AB2827" s="2"/>
      <c r="AC2827" s="2"/>
      <c r="AD2827" s="2"/>
      <c r="AE2827" s="2"/>
      <c r="AF2827" s="2"/>
      <c r="AH2827" s="1"/>
      <c r="AI2827" s="2"/>
      <c r="AJ2827" s="2"/>
      <c r="AK2827" s="2"/>
      <c r="AL2827" s="2"/>
      <c r="AM2827" s="2"/>
      <c r="AN2827" s="2"/>
      <c r="AO2827" s="2"/>
      <c r="AP2827" s="2"/>
      <c r="AR2827" s="1"/>
      <c r="AS2827" s="2"/>
      <c r="AT2827" s="2"/>
      <c r="AU2827" s="2"/>
      <c r="AV2827" s="2"/>
      <c r="AW2827" s="2"/>
      <c r="AX2827" s="2"/>
      <c r="AY2827" s="2"/>
      <c r="AZ2827" s="2"/>
      <c r="BB2827" s="1"/>
    </row>
    <row r="2828" spans="6:54" x14ac:dyDescent="0.35">
      <c r="F2828" s="2"/>
      <c r="G2828" s="2"/>
      <c r="H2828" s="2"/>
      <c r="I2828" s="2"/>
      <c r="J2828" s="2"/>
      <c r="K2828" s="2"/>
      <c r="L2828" s="2"/>
      <c r="N2828" s="1"/>
      <c r="O2828" s="2"/>
      <c r="P2828" s="2"/>
      <c r="Q2828" s="2"/>
      <c r="R2828" s="2"/>
      <c r="S2828" s="2"/>
      <c r="T2828" s="2"/>
      <c r="U2828" s="2"/>
      <c r="V2828" s="2"/>
      <c r="X2828" s="1"/>
      <c r="Y2828" s="2"/>
      <c r="Z2828" s="2"/>
      <c r="AA2828" s="2"/>
      <c r="AB2828" s="2"/>
      <c r="AC2828" s="2"/>
      <c r="AD2828" s="2"/>
      <c r="AE2828" s="2"/>
      <c r="AF2828" s="2"/>
      <c r="AH2828" s="1"/>
      <c r="AI2828" s="2"/>
      <c r="AJ2828" s="2"/>
      <c r="AK2828" s="2"/>
      <c r="AL2828" s="2"/>
      <c r="AM2828" s="2"/>
      <c r="AN2828" s="2"/>
      <c r="AO2828" s="2"/>
      <c r="AP2828" s="2"/>
      <c r="AR2828" s="1"/>
      <c r="AS2828" s="2"/>
      <c r="AT2828" s="2"/>
      <c r="AU2828" s="2"/>
      <c r="AV2828" s="2"/>
      <c r="AW2828" s="2"/>
      <c r="AX2828" s="2"/>
      <c r="AY2828" s="2"/>
      <c r="AZ2828" s="2"/>
      <c r="BB2828" s="1"/>
    </row>
    <row r="2829" spans="6:54" x14ac:dyDescent="0.35">
      <c r="F2829" s="2"/>
      <c r="G2829" s="2"/>
      <c r="H2829" s="2"/>
      <c r="I2829" s="2"/>
      <c r="J2829" s="2"/>
      <c r="K2829" s="2"/>
      <c r="L2829" s="2"/>
      <c r="N2829" s="1"/>
      <c r="O2829" s="2"/>
      <c r="P2829" s="2"/>
      <c r="Q2829" s="2"/>
      <c r="R2829" s="2"/>
      <c r="S2829" s="2"/>
      <c r="T2829" s="2"/>
      <c r="U2829" s="2"/>
      <c r="V2829" s="2"/>
      <c r="X2829" s="1"/>
      <c r="Y2829" s="2"/>
      <c r="Z2829" s="2"/>
      <c r="AA2829" s="2"/>
      <c r="AB2829" s="2"/>
      <c r="AC2829" s="2"/>
      <c r="AD2829" s="2"/>
      <c r="AE2829" s="2"/>
      <c r="AF2829" s="2"/>
      <c r="AH2829" s="1"/>
      <c r="AI2829" s="2"/>
      <c r="AJ2829" s="2"/>
      <c r="AK2829" s="2"/>
      <c r="AL2829" s="2"/>
      <c r="AM2829" s="2"/>
      <c r="AN2829" s="2"/>
      <c r="AO2829" s="2"/>
      <c r="AP2829" s="2"/>
      <c r="AR2829" s="1"/>
      <c r="AS2829" s="2"/>
      <c r="AT2829" s="2"/>
      <c r="AU2829" s="2"/>
      <c r="AV2829" s="2"/>
      <c r="AW2829" s="2"/>
      <c r="AX2829" s="2"/>
      <c r="AY2829" s="2"/>
      <c r="AZ2829" s="2"/>
      <c r="BB2829" s="1"/>
    </row>
    <row r="2830" spans="6:54" x14ac:dyDescent="0.35">
      <c r="F2830" s="2"/>
      <c r="G2830" s="2"/>
      <c r="H2830" s="2"/>
      <c r="I2830" s="2"/>
      <c r="J2830" s="2"/>
      <c r="K2830" s="2"/>
      <c r="L2830" s="2"/>
      <c r="N2830" s="1"/>
      <c r="O2830" s="2"/>
      <c r="P2830" s="2"/>
      <c r="Q2830" s="2"/>
      <c r="R2830" s="2"/>
      <c r="S2830" s="2"/>
      <c r="T2830" s="2"/>
      <c r="U2830" s="2"/>
      <c r="V2830" s="2"/>
      <c r="X2830" s="1"/>
      <c r="Y2830" s="2"/>
      <c r="Z2830" s="2"/>
      <c r="AA2830" s="2"/>
      <c r="AB2830" s="2"/>
      <c r="AC2830" s="2"/>
      <c r="AD2830" s="2"/>
      <c r="AE2830" s="2"/>
      <c r="AF2830" s="2"/>
      <c r="AH2830" s="1"/>
      <c r="AI2830" s="2"/>
      <c r="AJ2830" s="2"/>
      <c r="AK2830" s="2"/>
      <c r="AL2830" s="2"/>
      <c r="AM2830" s="2"/>
      <c r="AN2830" s="2"/>
      <c r="AO2830" s="2"/>
      <c r="AP2830" s="2"/>
      <c r="AR2830" s="1"/>
      <c r="AS2830" s="2"/>
      <c r="AT2830" s="2"/>
      <c r="AU2830" s="2"/>
      <c r="AV2830" s="2"/>
      <c r="AW2830" s="2"/>
      <c r="AX2830" s="2"/>
      <c r="AY2830" s="2"/>
      <c r="AZ2830" s="2"/>
      <c r="BB2830" s="1"/>
    </row>
    <row r="2831" spans="6:54" x14ac:dyDescent="0.35">
      <c r="F2831" s="2"/>
      <c r="G2831" s="2"/>
      <c r="H2831" s="2"/>
      <c r="I2831" s="2"/>
      <c r="J2831" s="2"/>
      <c r="K2831" s="2"/>
      <c r="L2831" s="2"/>
      <c r="N2831" s="1"/>
      <c r="O2831" s="2"/>
      <c r="P2831" s="2"/>
      <c r="Q2831" s="2"/>
      <c r="R2831" s="2"/>
      <c r="S2831" s="2"/>
      <c r="T2831" s="2"/>
      <c r="U2831" s="2"/>
      <c r="V2831" s="2"/>
      <c r="X2831" s="1"/>
      <c r="Y2831" s="2"/>
      <c r="Z2831" s="2"/>
      <c r="AA2831" s="2"/>
      <c r="AB2831" s="2"/>
      <c r="AC2831" s="2"/>
      <c r="AD2831" s="2"/>
      <c r="AE2831" s="2"/>
      <c r="AF2831" s="2"/>
      <c r="AH2831" s="1"/>
      <c r="AI2831" s="2"/>
      <c r="AJ2831" s="2"/>
      <c r="AK2831" s="2"/>
      <c r="AL2831" s="2"/>
      <c r="AM2831" s="2"/>
      <c r="AN2831" s="2"/>
      <c r="AO2831" s="2"/>
      <c r="AP2831" s="2"/>
      <c r="AR2831" s="1"/>
      <c r="AS2831" s="2"/>
      <c r="AT2831" s="2"/>
      <c r="AU2831" s="2"/>
      <c r="AV2831" s="2"/>
      <c r="AW2831" s="2"/>
      <c r="AX2831" s="2"/>
      <c r="AY2831" s="2"/>
      <c r="AZ2831" s="2"/>
      <c r="BB2831" s="1"/>
    </row>
    <row r="2832" spans="6:54" x14ac:dyDescent="0.35">
      <c r="F2832" s="2"/>
      <c r="G2832" s="2"/>
      <c r="H2832" s="2"/>
      <c r="I2832" s="2"/>
      <c r="J2832" s="2"/>
      <c r="K2832" s="2"/>
      <c r="L2832" s="2"/>
      <c r="N2832" s="1"/>
      <c r="O2832" s="2"/>
      <c r="P2832" s="2"/>
      <c r="Q2832" s="2"/>
      <c r="R2832" s="2"/>
      <c r="S2832" s="2"/>
      <c r="T2832" s="2"/>
      <c r="U2832" s="2"/>
      <c r="V2832" s="2"/>
      <c r="X2832" s="1"/>
      <c r="Y2832" s="2"/>
      <c r="Z2832" s="2"/>
      <c r="AA2832" s="2"/>
      <c r="AB2832" s="2"/>
      <c r="AC2832" s="2"/>
      <c r="AD2832" s="2"/>
      <c r="AE2832" s="2"/>
      <c r="AF2832" s="2"/>
      <c r="AH2832" s="1"/>
      <c r="AI2832" s="2"/>
      <c r="AJ2832" s="2"/>
      <c r="AK2832" s="2"/>
      <c r="AL2832" s="2"/>
      <c r="AM2832" s="2"/>
      <c r="AN2832" s="2"/>
      <c r="AO2832" s="2"/>
      <c r="AP2832" s="2"/>
      <c r="AR2832" s="1"/>
      <c r="AS2832" s="2"/>
      <c r="AT2832" s="2"/>
      <c r="AU2832" s="2"/>
      <c r="AV2832" s="2"/>
      <c r="AW2832" s="2"/>
      <c r="AX2832" s="2"/>
      <c r="AY2832" s="2"/>
      <c r="AZ2832" s="2"/>
      <c r="BB2832" s="1"/>
    </row>
    <row r="2833" spans="6:54" x14ac:dyDescent="0.35">
      <c r="F2833" s="2"/>
      <c r="G2833" s="2"/>
      <c r="H2833" s="2"/>
      <c r="I2833" s="2"/>
      <c r="J2833" s="2"/>
      <c r="K2833" s="2"/>
      <c r="L2833" s="2"/>
      <c r="N2833" s="1"/>
      <c r="O2833" s="2"/>
      <c r="P2833" s="2"/>
      <c r="Q2833" s="2"/>
      <c r="R2833" s="2"/>
      <c r="S2833" s="2"/>
      <c r="T2833" s="2"/>
      <c r="U2833" s="2"/>
      <c r="V2833" s="2"/>
      <c r="X2833" s="1"/>
      <c r="Y2833" s="2"/>
      <c r="Z2833" s="2"/>
      <c r="AA2833" s="2"/>
      <c r="AB2833" s="2"/>
      <c r="AC2833" s="2"/>
      <c r="AD2833" s="2"/>
      <c r="AE2833" s="2"/>
      <c r="AF2833" s="2"/>
      <c r="AH2833" s="1"/>
      <c r="AI2833" s="2"/>
      <c r="AJ2833" s="2"/>
      <c r="AK2833" s="2"/>
      <c r="AL2833" s="2"/>
      <c r="AM2833" s="2"/>
      <c r="AN2833" s="2"/>
      <c r="AO2833" s="2"/>
      <c r="AP2833" s="2"/>
      <c r="AR2833" s="1"/>
      <c r="AS2833" s="2"/>
      <c r="AT2833" s="2"/>
      <c r="AU2833" s="2"/>
      <c r="AV2833" s="2"/>
      <c r="AW2833" s="2"/>
      <c r="AX2833" s="2"/>
      <c r="AY2833" s="2"/>
      <c r="AZ2833" s="2"/>
      <c r="BB2833" s="1"/>
    </row>
    <row r="2834" spans="6:54" x14ac:dyDescent="0.35">
      <c r="F2834" s="2"/>
      <c r="G2834" s="2"/>
      <c r="H2834" s="2"/>
      <c r="I2834" s="2"/>
      <c r="J2834" s="2"/>
      <c r="K2834" s="2"/>
      <c r="L2834" s="2"/>
      <c r="N2834" s="1"/>
      <c r="O2834" s="2"/>
      <c r="P2834" s="2"/>
      <c r="Q2834" s="2"/>
      <c r="R2834" s="2"/>
      <c r="S2834" s="2"/>
      <c r="T2834" s="2"/>
      <c r="U2834" s="2"/>
      <c r="V2834" s="2"/>
      <c r="X2834" s="1"/>
      <c r="Y2834" s="2"/>
      <c r="Z2834" s="2"/>
      <c r="AA2834" s="2"/>
      <c r="AB2834" s="2"/>
      <c r="AC2834" s="2"/>
      <c r="AD2834" s="2"/>
      <c r="AE2834" s="2"/>
      <c r="AF2834" s="2"/>
      <c r="AH2834" s="1"/>
      <c r="AI2834" s="2"/>
      <c r="AJ2834" s="2"/>
      <c r="AK2834" s="2"/>
      <c r="AL2834" s="2"/>
      <c r="AM2834" s="2"/>
      <c r="AN2834" s="2"/>
      <c r="AO2834" s="2"/>
      <c r="AP2834" s="2"/>
      <c r="AR2834" s="1"/>
      <c r="AS2834" s="2"/>
      <c r="AT2834" s="2"/>
      <c r="AU2834" s="2"/>
      <c r="AV2834" s="2"/>
      <c r="AW2834" s="2"/>
      <c r="AX2834" s="2"/>
      <c r="AY2834" s="2"/>
      <c r="AZ2834" s="2"/>
      <c r="BB2834" s="1"/>
    </row>
    <row r="2835" spans="6:54" x14ac:dyDescent="0.35">
      <c r="F2835" s="2"/>
      <c r="G2835" s="2"/>
      <c r="H2835" s="2"/>
      <c r="I2835" s="2"/>
      <c r="J2835" s="2"/>
      <c r="K2835" s="2"/>
      <c r="L2835" s="2"/>
      <c r="N2835" s="1"/>
      <c r="O2835" s="2"/>
      <c r="P2835" s="2"/>
      <c r="Q2835" s="2"/>
      <c r="R2835" s="2"/>
      <c r="S2835" s="2"/>
      <c r="T2835" s="2"/>
      <c r="U2835" s="2"/>
      <c r="V2835" s="2"/>
      <c r="X2835" s="1"/>
      <c r="Y2835" s="2"/>
      <c r="Z2835" s="2"/>
      <c r="AA2835" s="2"/>
      <c r="AB2835" s="2"/>
      <c r="AC2835" s="2"/>
      <c r="AD2835" s="2"/>
      <c r="AE2835" s="2"/>
      <c r="AF2835" s="2"/>
      <c r="AH2835" s="1"/>
      <c r="AI2835" s="2"/>
      <c r="AJ2835" s="2"/>
      <c r="AK2835" s="2"/>
      <c r="AL2835" s="2"/>
      <c r="AM2835" s="2"/>
      <c r="AN2835" s="2"/>
      <c r="AO2835" s="2"/>
      <c r="AP2835" s="2"/>
      <c r="AR2835" s="1"/>
      <c r="AS2835" s="2"/>
      <c r="AT2835" s="2"/>
      <c r="AU2835" s="2"/>
      <c r="AV2835" s="2"/>
      <c r="AW2835" s="2"/>
      <c r="AX2835" s="2"/>
      <c r="AY2835" s="2"/>
      <c r="AZ2835" s="2"/>
      <c r="BB2835" s="1"/>
    </row>
    <row r="2836" spans="6:54" x14ac:dyDescent="0.35">
      <c r="F2836" s="2"/>
      <c r="G2836" s="2"/>
      <c r="H2836" s="2"/>
      <c r="I2836" s="2"/>
      <c r="J2836" s="2"/>
      <c r="K2836" s="2"/>
      <c r="L2836" s="2"/>
      <c r="N2836" s="1"/>
      <c r="O2836" s="2"/>
      <c r="P2836" s="2"/>
      <c r="Q2836" s="2"/>
      <c r="R2836" s="2"/>
      <c r="S2836" s="2"/>
      <c r="T2836" s="2"/>
      <c r="U2836" s="2"/>
      <c r="V2836" s="2"/>
      <c r="X2836" s="1"/>
      <c r="Y2836" s="2"/>
      <c r="Z2836" s="2"/>
      <c r="AA2836" s="2"/>
      <c r="AB2836" s="2"/>
      <c r="AC2836" s="2"/>
      <c r="AD2836" s="2"/>
      <c r="AE2836" s="2"/>
      <c r="AF2836" s="2"/>
      <c r="AH2836" s="1"/>
      <c r="AI2836" s="2"/>
      <c r="AJ2836" s="2"/>
      <c r="AK2836" s="2"/>
      <c r="AL2836" s="2"/>
      <c r="AM2836" s="2"/>
      <c r="AN2836" s="2"/>
      <c r="AO2836" s="2"/>
      <c r="AP2836" s="2"/>
      <c r="AR2836" s="1"/>
      <c r="AS2836" s="2"/>
      <c r="AT2836" s="2"/>
      <c r="AU2836" s="2"/>
      <c r="AV2836" s="2"/>
      <c r="AW2836" s="2"/>
      <c r="AX2836" s="2"/>
      <c r="AY2836" s="2"/>
      <c r="AZ2836" s="2"/>
      <c r="BB2836" s="1"/>
    </row>
    <row r="2837" spans="6:54" x14ac:dyDescent="0.35">
      <c r="F2837" s="2"/>
      <c r="G2837" s="2"/>
      <c r="H2837" s="2"/>
      <c r="I2837" s="2"/>
      <c r="J2837" s="2"/>
      <c r="K2837" s="2"/>
      <c r="L2837" s="2"/>
      <c r="N2837" s="1"/>
      <c r="O2837" s="2"/>
      <c r="P2837" s="2"/>
      <c r="Q2837" s="2"/>
      <c r="R2837" s="2"/>
      <c r="S2837" s="2"/>
      <c r="T2837" s="2"/>
      <c r="U2837" s="2"/>
      <c r="V2837" s="2"/>
      <c r="X2837" s="1"/>
      <c r="Y2837" s="2"/>
      <c r="Z2837" s="2"/>
      <c r="AA2837" s="2"/>
      <c r="AB2837" s="2"/>
      <c r="AC2837" s="2"/>
      <c r="AD2837" s="2"/>
      <c r="AE2837" s="2"/>
      <c r="AF2837" s="2"/>
      <c r="AH2837" s="1"/>
      <c r="AI2837" s="2"/>
      <c r="AJ2837" s="2"/>
      <c r="AK2837" s="2"/>
      <c r="AL2837" s="2"/>
      <c r="AM2837" s="2"/>
      <c r="AN2837" s="2"/>
      <c r="AO2837" s="2"/>
      <c r="AP2837" s="2"/>
      <c r="AR2837" s="1"/>
      <c r="AS2837" s="2"/>
      <c r="AT2837" s="2"/>
      <c r="AU2837" s="2"/>
      <c r="AV2837" s="2"/>
      <c r="AW2837" s="2"/>
      <c r="AX2837" s="2"/>
      <c r="AY2837" s="2"/>
      <c r="AZ2837" s="2"/>
      <c r="BB2837" s="1"/>
    </row>
    <row r="2838" spans="6:54" x14ac:dyDescent="0.35">
      <c r="F2838" s="2"/>
      <c r="G2838" s="2"/>
      <c r="H2838" s="2"/>
      <c r="I2838" s="2"/>
      <c r="J2838" s="2"/>
      <c r="K2838" s="2"/>
      <c r="L2838" s="2"/>
      <c r="N2838" s="1"/>
      <c r="O2838" s="2"/>
      <c r="P2838" s="2"/>
      <c r="Q2838" s="2"/>
      <c r="R2838" s="2"/>
      <c r="S2838" s="2"/>
      <c r="T2838" s="2"/>
      <c r="U2838" s="2"/>
      <c r="V2838" s="2"/>
      <c r="X2838" s="1"/>
      <c r="Y2838" s="2"/>
      <c r="Z2838" s="2"/>
      <c r="AA2838" s="2"/>
      <c r="AB2838" s="2"/>
      <c r="AC2838" s="2"/>
      <c r="AD2838" s="2"/>
      <c r="AE2838" s="2"/>
      <c r="AF2838" s="2"/>
      <c r="AH2838" s="1"/>
      <c r="AI2838" s="2"/>
      <c r="AJ2838" s="2"/>
      <c r="AK2838" s="2"/>
      <c r="AL2838" s="2"/>
      <c r="AM2838" s="2"/>
      <c r="AN2838" s="2"/>
      <c r="AO2838" s="2"/>
      <c r="AP2838" s="2"/>
      <c r="AR2838" s="1"/>
      <c r="AS2838" s="2"/>
      <c r="AT2838" s="2"/>
      <c r="AU2838" s="2"/>
      <c r="AV2838" s="2"/>
      <c r="AW2838" s="2"/>
      <c r="AX2838" s="2"/>
      <c r="AY2838" s="2"/>
      <c r="AZ2838" s="2"/>
      <c r="BB2838" s="1"/>
    </row>
    <row r="2839" spans="6:54" x14ac:dyDescent="0.35">
      <c r="F2839" s="2"/>
      <c r="G2839" s="2"/>
      <c r="H2839" s="2"/>
      <c r="I2839" s="2"/>
      <c r="J2839" s="2"/>
      <c r="K2839" s="2"/>
      <c r="L2839" s="2"/>
      <c r="N2839" s="1"/>
      <c r="O2839" s="2"/>
      <c r="P2839" s="2"/>
      <c r="Q2839" s="2"/>
      <c r="R2839" s="2"/>
      <c r="S2839" s="2"/>
      <c r="T2839" s="2"/>
      <c r="U2839" s="2"/>
      <c r="V2839" s="2"/>
      <c r="X2839" s="1"/>
      <c r="Y2839" s="2"/>
      <c r="Z2839" s="2"/>
      <c r="AA2839" s="2"/>
      <c r="AB2839" s="2"/>
      <c r="AC2839" s="2"/>
      <c r="AD2839" s="2"/>
      <c r="AE2839" s="2"/>
      <c r="AF2839" s="2"/>
      <c r="AH2839" s="1"/>
      <c r="AI2839" s="2"/>
      <c r="AJ2839" s="2"/>
      <c r="AK2839" s="2"/>
      <c r="AL2839" s="2"/>
      <c r="AM2839" s="2"/>
      <c r="AN2839" s="2"/>
      <c r="AO2839" s="2"/>
      <c r="AP2839" s="2"/>
      <c r="AR2839" s="1"/>
      <c r="AS2839" s="2"/>
      <c r="AT2839" s="2"/>
      <c r="AU2839" s="2"/>
      <c r="AV2839" s="2"/>
      <c r="AW2839" s="2"/>
      <c r="AX2839" s="2"/>
      <c r="AY2839" s="2"/>
      <c r="AZ2839" s="2"/>
      <c r="BB2839" s="1"/>
    </row>
    <row r="2840" spans="6:54" x14ac:dyDescent="0.35">
      <c r="F2840" s="2"/>
      <c r="G2840" s="2"/>
      <c r="H2840" s="2"/>
      <c r="I2840" s="2"/>
      <c r="J2840" s="2"/>
      <c r="K2840" s="2"/>
      <c r="L2840" s="2"/>
      <c r="N2840" s="1"/>
      <c r="O2840" s="2"/>
      <c r="P2840" s="2"/>
      <c r="Q2840" s="2"/>
      <c r="R2840" s="2"/>
      <c r="S2840" s="2"/>
      <c r="T2840" s="2"/>
      <c r="U2840" s="2"/>
      <c r="V2840" s="2"/>
      <c r="X2840" s="1"/>
      <c r="Y2840" s="2"/>
      <c r="Z2840" s="2"/>
      <c r="AA2840" s="2"/>
      <c r="AB2840" s="2"/>
      <c r="AC2840" s="2"/>
      <c r="AD2840" s="2"/>
      <c r="AE2840" s="2"/>
      <c r="AF2840" s="2"/>
      <c r="AH2840" s="1"/>
      <c r="AI2840" s="2"/>
      <c r="AJ2840" s="2"/>
      <c r="AK2840" s="2"/>
      <c r="AL2840" s="2"/>
      <c r="AM2840" s="2"/>
      <c r="AN2840" s="2"/>
      <c r="AO2840" s="2"/>
      <c r="AP2840" s="2"/>
      <c r="AR2840" s="1"/>
      <c r="AS2840" s="2"/>
      <c r="AT2840" s="2"/>
      <c r="AU2840" s="2"/>
      <c r="AV2840" s="2"/>
      <c r="AW2840" s="2"/>
      <c r="AX2840" s="2"/>
      <c r="AY2840" s="2"/>
      <c r="AZ2840" s="2"/>
      <c r="BB2840" s="1"/>
    </row>
    <row r="2841" spans="6:54" x14ac:dyDescent="0.35">
      <c r="F2841" s="2"/>
      <c r="G2841" s="2"/>
      <c r="H2841" s="2"/>
      <c r="I2841" s="2"/>
      <c r="J2841" s="2"/>
      <c r="K2841" s="2"/>
      <c r="L2841" s="2"/>
      <c r="N2841" s="1"/>
      <c r="O2841" s="2"/>
      <c r="P2841" s="2"/>
      <c r="Q2841" s="2"/>
      <c r="R2841" s="2"/>
      <c r="S2841" s="2"/>
      <c r="T2841" s="2"/>
      <c r="U2841" s="2"/>
      <c r="V2841" s="2"/>
      <c r="X2841" s="1"/>
      <c r="Y2841" s="2"/>
      <c r="Z2841" s="2"/>
      <c r="AA2841" s="2"/>
      <c r="AB2841" s="2"/>
      <c r="AC2841" s="2"/>
      <c r="AD2841" s="2"/>
      <c r="AE2841" s="2"/>
      <c r="AF2841" s="2"/>
      <c r="AH2841" s="1"/>
      <c r="AI2841" s="2"/>
      <c r="AJ2841" s="2"/>
      <c r="AK2841" s="2"/>
      <c r="AL2841" s="2"/>
      <c r="AM2841" s="2"/>
      <c r="AN2841" s="2"/>
      <c r="AO2841" s="2"/>
      <c r="AP2841" s="2"/>
      <c r="AR2841" s="1"/>
      <c r="AS2841" s="2"/>
      <c r="AT2841" s="2"/>
      <c r="AU2841" s="2"/>
      <c r="AV2841" s="2"/>
      <c r="AW2841" s="2"/>
      <c r="AX2841" s="2"/>
      <c r="AY2841" s="2"/>
      <c r="AZ2841" s="2"/>
      <c r="BB2841" s="1"/>
    </row>
    <row r="2842" spans="6:54" x14ac:dyDescent="0.35">
      <c r="F2842" s="2"/>
      <c r="G2842" s="2"/>
      <c r="H2842" s="2"/>
      <c r="I2842" s="2"/>
      <c r="J2842" s="2"/>
      <c r="K2842" s="2"/>
      <c r="L2842" s="2"/>
      <c r="N2842" s="1"/>
      <c r="O2842" s="2"/>
      <c r="P2842" s="2"/>
      <c r="Q2842" s="2"/>
      <c r="R2842" s="2"/>
      <c r="S2842" s="2"/>
      <c r="T2842" s="2"/>
      <c r="U2842" s="2"/>
      <c r="V2842" s="2"/>
      <c r="X2842" s="1"/>
      <c r="Y2842" s="2"/>
      <c r="Z2842" s="2"/>
      <c r="AA2842" s="2"/>
      <c r="AB2842" s="2"/>
      <c r="AC2842" s="2"/>
      <c r="AD2842" s="2"/>
      <c r="AE2842" s="2"/>
      <c r="AF2842" s="2"/>
      <c r="AH2842" s="1"/>
      <c r="AI2842" s="2"/>
      <c r="AJ2842" s="2"/>
      <c r="AK2842" s="2"/>
      <c r="AL2842" s="2"/>
      <c r="AM2842" s="2"/>
      <c r="AN2842" s="2"/>
      <c r="AO2842" s="2"/>
      <c r="AP2842" s="2"/>
      <c r="AR2842" s="1"/>
      <c r="AS2842" s="2"/>
      <c r="AT2842" s="2"/>
      <c r="AU2842" s="2"/>
      <c r="AV2842" s="2"/>
      <c r="AW2842" s="2"/>
      <c r="AX2842" s="2"/>
      <c r="AY2842" s="2"/>
      <c r="AZ2842" s="2"/>
      <c r="BB2842" s="1"/>
    </row>
    <row r="2843" spans="6:54" x14ac:dyDescent="0.35">
      <c r="F2843" s="2"/>
      <c r="G2843" s="2"/>
      <c r="H2843" s="2"/>
      <c r="I2843" s="2"/>
      <c r="J2843" s="2"/>
      <c r="K2843" s="2"/>
      <c r="L2843" s="2"/>
      <c r="N2843" s="1"/>
      <c r="O2843" s="2"/>
      <c r="P2843" s="2"/>
      <c r="Q2843" s="2"/>
      <c r="R2843" s="2"/>
      <c r="S2843" s="2"/>
      <c r="T2843" s="2"/>
      <c r="U2843" s="2"/>
      <c r="V2843" s="2"/>
      <c r="X2843" s="1"/>
      <c r="Y2843" s="2"/>
      <c r="Z2843" s="2"/>
      <c r="AA2843" s="2"/>
      <c r="AB2843" s="2"/>
      <c r="AC2843" s="2"/>
      <c r="AD2843" s="2"/>
      <c r="AE2843" s="2"/>
      <c r="AF2843" s="2"/>
      <c r="AH2843" s="1"/>
      <c r="AI2843" s="2"/>
      <c r="AJ2843" s="2"/>
      <c r="AK2843" s="2"/>
      <c r="AL2843" s="2"/>
      <c r="AM2843" s="2"/>
      <c r="AN2843" s="2"/>
      <c r="AO2843" s="2"/>
      <c r="AP2843" s="2"/>
      <c r="AR2843" s="1"/>
      <c r="AS2843" s="2"/>
      <c r="AT2843" s="2"/>
      <c r="AU2843" s="2"/>
      <c r="AV2843" s="2"/>
      <c r="AW2843" s="2"/>
      <c r="AX2843" s="2"/>
      <c r="AY2843" s="2"/>
      <c r="AZ2843" s="2"/>
      <c r="BB2843" s="1"/>
    </row>
    <row r="2844" spans="6:54" x14ac:dyDescent="0.35">
      <c r="F2844" s="2"/>
      <c r="G2844" s="2"/>
      <c r="H2844" s="2"/>
      <c r="I2844" s="2"/>
      <c r="J2844" s="2"/>
      <c r="K2844" s="2"/>
      <c r="L2844" s="2"/>
      <c r="N2844" s="1"/>
      <c r="O2844" s="2"/>
      <c r="P2844" s="2"/>
      <c r="Q2844" s="2"/>
      <c r="R2844" s="2"/>
      <c r="S2844" s="2"/>
      <c r="T2844" s="2"/>
      <c r="U2844" s="2"/>
      <c r="V2844" s="2"/>
      <c r="X2844" s="1"/>
      <c r="Y2844" s="2"/>
      <c r="Z2844" s="2"/>
      <c r="AA2844" s="2"/>
      <c r="AB2844" s="2"/>
      <c r="AC2844" s="2"/>
      <c r="AD2844" s="2"/>
      <c r="AE2844" s="2"/>
      <c r="AF2844" s="2"/>
      <c r="AH2844" s="1"/>
      <c r="AI2844" s="2"/>
      <c r="AJ2844" s="2"/>
      <c r="AK2844" s="2"/>
      <c r="AL2844" s="2"/>
      <c r="AM2844" s="2"/>
      <c r="AN2844" s="2"/>
      <c r="AO2844" s="2"/>
      <c r="AP2844" s="2"/>
      <c r="AR2844" s="1"/>
      <c r="AS2844" s="2"/>
      <c r="AT2844" s="2"/>
      <c r="AU2844" s="2"/>
      <c r="AV2844" s="2"/>
      <c r="AW2844" s="2"/>
      <c r="AX2844" s="2"/>
      <c r="AY2844" s="2"/>
      <c r="AZ2844" s="2"/>
      <c r="BB2844" s="1"/>
    </row>
    <row r="2845" spans="6:54" x14ac:dyDescent="0.35">
      <c r="F2845" s="2"/>
      <c r="G2845" s="2"/>
      <c r="H2845" s="2"/>
      <c r="I2845" s="2"/>
      <c r="J2845" s="2"/>
      <c r="K2845" s="2"/>
      <c r="L2845" s="2"/>
      <c r="N2845" s="1"/>
      <c r="O2845" s="2"/>
      <c r="P2845" s="2"/>
      <c r="Q2845" s="2"/>
      <c r="R2845" s="2"/>
      <c r="S2845" s="2"/>
      <c r="T2845" s="2"/>
      <c r="U2845" s="2"/>
      <c r="V2845" s="2"/>
      <c r="X2845" s="1"/>
      <c r="Y2845" s="2"/>
      <c r="Z2845" s="2"/>
      <c r="AA2845" s="2"/>
      <c r="AB2845" s="2"/>
      <c r="AC2845" s="2"/>
      <c r="AD2845" s="2"/>
      <c r="AE2845" s="2"/>
      <c r="AF2845" s="2"/>
      <c r="AH2845" s="1"/>
      <c r="AI2845" s="2"/>
      <c r="AJ2845" s="2"/>
      <c r="AK2845" s="2"/>
      <c r="AL2845" s="2"/>
      <c r="AM2845" s="2"/>
      <c r="AN2845" s="2"/>
      <c r="AO2845" s="2"/>
      <c r="AP2845" s="2"/>
      <c r="AR2845" s="1"/>
      <c r="AS2845" s="2"/>
      <c r="AT2845" s="2"/>
      <c r="AU2845" s="2"/>
      <c r="AV2845" s="2"/>
      <c r="AW2845" s="2"/>
      <c r="AX2845" s="2"/>
      <c r="AY2845" s="2"/>
      <c r="AZ2845" s="2"/>
      <c r="BB2845" s="1"/>
    </row>
    <row r="2846" spans="6:54" x14ac:dyDescent="0.35">
      <c r="F2846" s="2"/>
      <c r="G2846" s="2"/>
      <c r="H2846" s="2"/>
      <c r="I2846" s="2"/>
      <c r="J2846" s="2"/>
      <c r="K2846" s="2"/>
      <c r="L2846" s="2"/>
      <c r="N2846" s="1"/>
      <c r="O2846" s="2"/>
      <c r="P2846" s="2"/>
      <c r="Q2846" s="2"/>
      <c r="R2846" s="2"/>
      <c r="S2846" s="2"/>
      <c r="T2846" s="2"/>
      <c r="U2846" s="2"/>
      <c r="V2846" s="2"/>
      <c r="X2846" s="1"/>
      <c r="Y2846" s="2"/>
      <c r="Z2846" s="2"/>
      <c r="AA2846" s="2"/>
      <c r="AB2846" s="2"/>
      <c r="AC2846" s="2"/>
      <c r="AD2846" s="2"/>
      <c r="AE2846" s="2"/>
      <c r="AF2846" s="2"/>
      <c r="AH2846" s="1"/>
      <c r="AI2846" s="2"/>
      <c r="AJ2846" s="2"/>
      <c r="AK2846" s="2"/>
      <c r="AL2846" s="2"/>
      <c r="AM2846" s="2"/>
      <c r="AN2846" s="2"/>
      <c r="AO2846" s="2"/>
      <c r="AP2846" s="2"/>
      <c r="AR2846" s="1"/>
      <c r="AS2846" s="2"/>
      <c r="AT2846" s="2"/>
      <c r="AU2846" s="2"/>
      <c r="AV2846" s="2"/>
      <c r="AW2846" s="2"/>
      <c r="AX2846" s="2"/>
      <c r="AY2846" s="2"/>
      <c r="AZ2846" s="2"/>
      <c r="BB2846" s="1"/>
    </row>
    <row r="2847" spans="6:54" x14ac:dyDescent="0.35">
      <c r="F2847" s="2"/>
      <c r="G2847" s="2"/>
      <c r="H2847" s="2"/>
      <c r="I2847" s="2"/>
      <c r="J2847" s="2"/>
      <c r="K2847" s="2"/>
      <c r="L2847" s="2"/>
      <c r="N2847" s="1"/>
      <c r="O2847" s="2"/>
      <c r="P2847" s="2"/>
      <c r="Q2847" s="2"/>
      <c r="R2847" s="2"/>
      <c r="S2847" s="2"/>
      <c r="T2847" s="2"/>
      <c r="U2847" s="2"/>
      <c r="V2847" s="2"/>
      <c r="X2847" s="1"/>
      <c r="Y2847" s="2"/>
      <c r="Z2847" s="2"/>
      <c r="AA2847" s="2"/>
      <c r="AB2847" s="2"/>
      <c r="AC2847" s="2"/>
      <c r="AD2847" s="2"/>
      <c r="AE2847" s="2"/>
      <c r="AF2847" s="2"/>
      <c r="AH2847" s="1"/>
      <c r="AI2847" s="2"/>
      <c r="AJ2847" s="2"/>
      <c r="AK2847" s="2"/>
      <c r="AL2847" s="2"/>
      <c r="AM2847" s="2"/>
      <c r="AN2847" s="2"/>
      <c r="AO2847" s="2"/>
      <c r="AP2847" s="2"/>
      <c r="AR2847" s="1"/>
      <c r="AS2847" s="2"/>
      <c r="AT2847" s="2"/>
      <c r="AU2847" s="2"/>
      <c r="AV2847" s="2"/>
      <c r="AW2847" s="2"/>
      <c r="AX2847" s="2"/>
      <c r="AY2847" s="2"/>
      <c r="AZ2847" s="2"/>
      <c r="BB2847" s="1"/>
    </row>
    <row r="2848" spans="6:54" x14ac:dyDescent="0.35">
      <c r="F2848" s="2"/>
      <c r="G2848" s="2"/>
      <c r="H2848" s="2"/>
      <c r="I2848" s="2"/>
      <c r="J2848" s="2"/>
      <c r="K2848" s="2"/>
      <c r="L2848" s="2"/>
      <c r="N2848" s="1"/>
      <c r="O2848" s="2"/>
      <c r="P2848" s="2"/>
      <c r="Q2848" s="2"/>
      <c r="R2848" s="2"/>
      <c r="S2848" s="2"/>
      <c r="T2848" s="2"/>
      <c r="U2848" s="2"/>
      <c r="V2848" s="2"/>
      <c r="X2848" s="1"/>
      <c r="Y2848" s="2"/>
      <c r="Z2848" s="2"/>
      <c r="AA2848" s="2"/>
      <c r="AB2848" s="2"/>
      <c r="AC2848" s="2"/>
      <c r="AD2848" s="2"/>
      <c r="AE2848" s="2"/>
      <c r="AF2848" s="2"/>
      <c r="AH2848" s="1"/>
      <c r="AI2848" s="2"/>
      <c r="AJ2848" s="2"/>
      <c r="AK2848" s="2"/>
      <c r="AL2848" s="2"/>
      <c r="AM2848" s="2"/>
      <c r="AN2848" s="2"/>
      <c r="AO2848" s="2"/>
      <c r="AP2848" s="2"/>
      <c r="AR2848" s="1"/>
      <c r="AS2848" s="2"/>
      <c r="AT2848" s="2"/>
      <c r="AU2848" s="2"/>
      <c r="AV2848" s="2"/>
      <c r="AW2848" s="2"/>
      <c r="AX2848" s="2"/>
      <c r="AY2848" s="2"/>
      <c r="AZ2848" s="2"/>
      <c r="BB2848" s="1"/>
    </row>
    <row r="2849" spans="6:54" x14ac:dyDescent="0.35">
      <c r="F2849" s="2"/>
      <c r="G2849" s="2"/>
      <c r="H2849" s="2"/>
      <c r="I2849" s="2"/>
      <c r="J2849" s="2"/>
      <c r="K2849" s="2"/>
      <c r="L2849" s="2"/>
      <c r="N2849" s="1"/>
      <c r="O2849" s="2"/>
      <c r="P2849" s="2"/>
      <c r="Q2849" s="2"/>
      <c r="R2849" s="2"/>
      <c r="S2849" s="2"/>
      <c r="T2849" s="2"/>
      <c r="U2849" s="2"/>
      <c r="V2849" s="2"/>
      <c r="X2849" s="1"/>
      <c r="Y2849" s="2"/>
      <c r="Z2849" s="2"/>
      <c r="AA2849" s="2"/>
      <c r="AB2849" s="2"/>
      <c r="AC2849" s="2"/>
      <c r="AD2849" s="2"/>
      <c r="AE2849" s="2"/>
      <c r="AF2849" s="2"/>
      <c r="AH2849" s="1"/>
      <c r="AI2849" s="2"/>
      <c r="AJ2849" s="2"/>
      <c r="AK2849" s="2"/>
      <c r="AL2849" s="2"/>
      <c r="AM2849" s="2"/>
      <c r="AN2849" s="2"/>
      <c r="AO2849" s="2"/>
      <c r="AP2849" s="2"/>
      <c r="AR2849" s="1"/>
      <c r="AS2849" s="2"/>
      <c r="AT2849" s="2"/>
      <c r="AU2849" s="2"/>
      <c r="AV2849" s="2"/>
      <c r="AW2849" s="2"/>
      <c r="AX2849" s="2"/>
      <c r="AY2849" s="2"/>
      <c r="AZ2849" s="2"/>
      <c r="BB2849" s="1"/>
    </row>
    <row r="2850" spans="6:54" x14ac:dyDescent="0.35">
      <c r="F2850" s="2"/>
      <c r="G2850" s="2"/>
      <c r="H2850" s="2"/>
      <c r="I2850" s="2"/>
      <c r="J2850" s="2"/>
      <c r="K2850" s="2"/>
      <c r="L2850" s="2"/>
      <c r="N2850" s="1"/>
      <c r="O2850" s="2"/>
      <c r="P2850" s="2"/>
      <c r="Q2850" s="2"/>
      <c r="R2850" s="2"/>
      <c r="S2850" s="2"/>
      <c r="T2850" s="2"/>
      <c r="U2850" s="2"/>
      <c r="V2850" s="2"/>
      <c r="X2850" s="1"/>
      <c r="Y2850" s="2"/>
      <c r="Z2850" s="2"/>
      <c r="AA2850" s="2"/>
      <c r="AB2850" s="2"/>
      <c r="AC2850" s="2"/>
      <c r="AD2850" s="2"/>
      <c r="AE2850" s="2"/>
      <c r="AF2850" s="2"/>
      <c r="AH2850" s="1"/>
      <c r="AI2850" s="2"/>
      <c r="AJ2850" s="2"/>
      <c r="AK2850" s="2"/>
      <c r="AL2850" s="2"/>
      <c r="AM2850" s="2"/>
      <c r="AN2850" s="2"/>
      <c r="AO2850" s="2"/>
      <c r="AP2850" s="2"/>
      <c r="AR2850" s="1"/>
      <c r="AS2850" s="2"/>
      <c r="AT2850" s="2"/>
      <c r="AU2850" s="2"/>
      <c r="AV2850" s="2"/>
      <c r="AW2850" s="2"/>
      <c r="AX2850" s="2"/>
      <c r="AY2850" s="2"/>
      <c r="AZ2850" s="2"/>
      <c r="BB2850" s="1"/>
    </row>
    <row r="2851" spans="6:54" x14ac:dyDescent="0.35">
      <c r="F2851" s="2"/>
      <c r="G2851" s="2"/>
      <c r="H2851" s="2"/>
      <c r="I2851" s="2"/>
      <c r="J2851" s="2"/>
      <c r="K2851" s="2"/>
      <c r="L2851" s="2"/>
      <c r="N2851" s="1"/>
      <c r="O2851" s="2"/>
      <c r="P2851" s="2"/>
      <c r="Q2851" s="2"/>
      <c r="R2851" s="2"/>
      <c r="S2851" s="2"/>
      <c r="T2851" s="2"/>
      <c r="U2851" s="2"/>
      <c r="V2851" s="2"/>
      <c r="X2851" s="1"/>
      <c r="Y2851" s="2"/>
      <c r="Z2851" s="2"/>
      <c r="AA2851" s="2"/>
      <c r="AB2851" s="2"/>
      <c r="AC2851" s="2"/>
      <c r="AD2851" s="2"/>
      <c r="AE2851" s="2"/>
      <c r="AF2851" s="2"/>
      <c r="AH2851" s="1"/>
      <c r="AI2851" s="2"/>
      <c r="AJ2851" s="2"/>
      <c r="AK2851" s="2"/>
      <c r="AL2851" s="2"/>
      <c r="AM2851" s="2"/>
      <c r="AN2851" s="2"/>
      <c r="AO2851" s="2"/>
      <c r="AP2851" s="2"/>
      <c r="AR2851" s="1"/>
      <c r="AS2851" s="2"/>
      <c r="AT2851" s="2"/>
      <c r="AU2851" s="2"/>
      <c r="AV2851" s="2"/>
      <c r="AW2851" s="2"/>
      <c r="AX2851" s="2"/>
      <c r="AY2851" s="2"/>
      <c r="AZ2851" s="2"/>
      <c r="BB2851" s="1"/>
    </row>
    <row r="2852" spans="6:54" x14ac:dyDescent="0.35">
      <c r="F2852" s="2"/>
      <c r="G2852" s="2"/>
      <c r="H2852" s="2"/>
      <c r="I2852" s="2"/>
      <c r="J2852" s="2"/>
      <c r="K2852" s="2"/>
      <c r="L2852" s="2"/>
      <c r="N2852" s="1"/>
      <c r="O2852" s="2"/>
      <c r="P2852" s="2"/>
      <c r="Q2852" s="2"/>
      <c r="R2852" s="2"/>
      <c r="S2852" s="2"/>
      <c r="T2852" s="2"/>
      <c r="U2852" s="2"/>
      <c r="V2852" s="2"/>
      <c r="X2852" s="1"/>
      <c r="Y2852" s="2"/>
      <c r="Z2852" s="2"/>
      <c r="AA2852" s="2"/>
      <c r="AB2852" s="2"/>
      <c r="AC2852" s="2"/>
      <c r="AD2852" s="2"/>
      <c r="AE2852" s="2"/>
      <c r="AF2852" s="2"/>
      <c r="AH2852" s="1"/>
      <c r="AI2852" s="2"/>
      <c r="AJ2852" s="2"/>
      <c r="AK2852" s="2"/>
      <c r="AL2852" s="2"/>
      <c r="AM2852" s="2"/>
      <c r="AN2852" s="2"/>
      <c r="AO2852" s="2"/>
      <c r="AP2852" s="2"/>
      <c r="AR2852" s="1"/>
      <c r="AS2852" s="2"/>
      <c r="AT2852" s="2"/>
      <c r="AU2852" s="2"/>
      <c r="AV2852" s="2"/>
      <c r="AW2852" s="2"/>
      <c r="AX2852" s="2"/>
      <c r="AY2852" s="2"/>
      <c r="AZ2852" s="2"/>
      <c r="BB2852" s="1"/>
    </row>
    <row r="2853" spans="6:54" x14ac:dyDescent="0.35">
      <c r="F2853" s="2"/>
      <c r="G2853" s="2"/>
      <c r="H2853" s="2"/>
      <c r="I2853" s="2"/>
      <c r="J2853" s="2"/>
      <c r="K2853" s="2"/>
      <c r="L2853" s="2"/>
      <c r="N2853" s="1"/>
      <c r="O2853" s="2"/>
      <c r="P2853" s="2"/>
      <c r="Q2853" s="2"/>
      <c r="R2853" s="2"/>
      <c r="S2853" s="2"/>
      <c r="T2853" s="2"/>
      <c r="U2853" s="2"/>
      <c r="V2853" s="2"/>
      <c r="X2853" s="1"/>
      <c r="Y2853" s="2"/>
      <c r="Z2853" s="2"/>
      <c r="AA2853" s="2"/>
      <c r="AB2853" s="2"/>
      <c r="AC2853" s="2"/>
      <c r="AD2853" s="2"/>
      <c r="AE2853" s="2"/>
      <c r="AF2853" s="2"/>
      <c r="AH2853" s="1"/>
      <c r="AI2853" s="2"/>
      <c r="AJ2853" s="2"/>
      <c r="AK2853" s="2"/>
      <c r="AL2853" s="2"/>
      <c r="AM2853" s="2"/>
      <c r="AN2853" s="2"/>
      <c r="AO2853" s="2"/>
      <c r="AP2853" s="2"/>
      <c r="AR2853" s="1"/>
      <c r="AS2853" s="2"/>
      <c r="AT2853" s="2"/>
      <c r="AU2853" s="2"/>
      <c r="AV2853" s="2"/>
      <c r="AW2853" s="2"/>
      <c r="AX2853" s="2"/>
      <c r="AY2853" s="2"/>
      <c r="AZ2853" s="2"/>
      <c r="BB2853" s="1"/>
    </row>
    <row r="2854" spans="6:54" x14ac:dyDescent="0.35">
      <c r="F2854" s="2"/>
      <c r="G2854" s="2"/>
      <c r="H2854" s="2"/>
      <c r="I2854" s="2"/>
      <c r="J2854" s="2"/>
      <c r="K2854" s="2"/>
      <c r="L2854" s="2"/>
      <c r="N2854" s="1"/>
      <c r="O2854" s="2"/>
      <c r="P2854" s="2"/>
      <c r="Q2854" s="2"/>
      <c r="R2854" s="2"/>
      <c r="S2854" s="2"/>
      <c r="T2854" s="2"/>
      <c r="U2854" s="2"/>
      <c r="V2854" s="2"/>
      <c r="X2854" s="1"/>
      <c r="Y2854" s="2"/>
      <c r="Z2854" s="2"/>
      <c r="AA2854" s="2"/>
      <c r="AB2854" s="2"/>
      <c r="AC2854" s="2"/>
      <c r="AD2854" s="2"/>
      <c r="AE2854" s="2"/>
      <c r="AF2854" s="2"/>
      <c r="AH2854" s="1"/>
      <c r="AI2854" s="2"/>
      <c r="AJ2854" s="2"/>
      <c r="AK2854" s="2"/>
      <c r="AL2854" s="2"/>
      <c r="AM2854" s="2"/>
      <c r="AN2854" s="2"/>
      <c r="AO2854" s="2"/>
      <c r="AP2854" s="2"/>
      <c r="AR2854" s="1"/>
      <c r="AS2854" s="2"/>
      <c r="AT2854" s="2"/>
      <c r="AU2854" s="2"/>
      <c r="AV2854" s="2"/>
      <c r="AW2854" s="2"/>
      <c r="AX2854" s="2"/>
      <c r="AY2854" s="2"/>
      <c r="AZ2854" s="2"/>
      <c r="BB2854" s="1"/>
    </row>
    <row r="2855" spans="6:54" x14ac:dyDescent="0.35">
      <c r="F2855" s="2"/>
      <c r="G2855" s="2"/>
      <c r="H2855" s="2"/>
      <c r="I2855" s="2"/>
      <c r="J2855" s="2"/>
      <c r="K2855" s="2"/>
      <c r="L2855" s="2"/>
      <c r="N2855" s="1"/>
      <c r="O2855" s="2"/>
      <c r="P2855" s="2"/>
      <c r="Q2855" s="2"/>
      <c r="R2855" s="2"/>
      <c r="S2855" s="2"/>
      <c r="T2855" s="2"/>
      <c r="U2855" s="2"/>
      <c r="V2855" s="2"/>
      <c r="X2855" s="1"/>
      <c r="Y2855" s="2"/>
      <c r="Z2855" s="2"/>
      <c r="AA2855" s="2"/>
      <c r="AB2855" s="2"/>
      <c r="AC2855" s="2"/>
      <c r="AD2855" s="2"/>
      <c r="AE2855" s="2"/>
      <c r="AF2855" s="2"/>
      <c r="AH2855" s="1"/>
      <c r="AI2855" s="2"/>
      <c r="AJ2855" s="2"/>
      <c r="AK2855" s="2"/>
      <c r="AL2855" s="2"/>
      <c r="AM2855" s="2"/>
      <c r="AN2855" s="2"/>
      <c r="AO2855" s="2"/>
      <c r="AP2855" s="2"/>
      <c r="AR2855" s="1"/>
      <c r="AS2855" s="2"/>
      <c r="AT2855" s="2"/>
      <c r="AU2855" s="2"/>
      <c r="AV2855" s="2"/>
      <c r="AW2855" s="2"/>
      <c r="AX2855" s="2"/>
      <c r="AY2855" s="2"/>
      <c r="AZ2855" s="2"/>
      <c r="BB2855" s="1"/>
    </row>
    <row r="2856" spans="6:54" x14ac:dyDescent="0.35">
      <c r="F2856" s="2"/>
      <c r="G2856" s="2"/>
      <c r="H2856" s="2"/>
      <c r="I2856" s="2"/>
      <c r="J2856" s="2"/>
      <c r="K2856" s="2"/>
      <c r="L2856" s="2"/>
      <c r="N2856" s="1"/>
      <c r="O2856" s="2"/>
      <c r="P2856" s="2"/>
      <c r="Q2856" s="2"/>
      <c r="R2856" s="2"/>
      <c r="S2856" s="2"/>
      <c r="T2856" s="2"/>
      <c r="U2856" s="2"/>
      <c r="V2856" s="2"/>
      <c r="X2856" s="1"/>
      <c r="Y2856" s="2"/>
      <c r="Z2856" s="2"/>
      <c r="AA2856" s="2"/>
      <c r="AB2856" s="2"/>
      <c r="AC2856" s="2"/>
      <c r="AD2856" s="2"/>
      <c r="AE2856" s="2"/>
      <c r="AF2856" s="2"/>
      <c r="AH2856" s="1"/>
      <c r="AI2856" s="2"/>
      <c r="AJ2856" s="2"/>
      <c r="AK2856" s="2"/>
      <c r="AL2856" s="2"/>
      <c r="AM2856" s="2"/>
      <c r="AN2856" s="2"/>
      <c r="AO2856" s="2"/>
      <c r="AP2856" s="2"/>
      <c r="AR2856" s="1"/>
      <c r="AS2856" s="2"/>
      <c r="AT2856" s="2"/>
      <c r="AU2856" s="2"/>
      <c r="AV2856" s="2"/>
      <c r="AW2856" s="2"/>
      <c r="AX2856" s="2"/>
      <c r="AY2856" s="2"/>
      <c r="AZ2856" s="2"/>
      <c r="BB2856" s="1"/>
    </row>
    <row r="2857" spans="6:54" x14ac:dyDescent="0.35">
      <c r="F2857" s="2"/>
      <c r="G2857" s="2"/>
      <c r="H2857" s="2"/>
      <c r="I2857" s="2"/>
      <c r="J2857" s="2"/>
      <c r="K2857" s="2"/>
      <c r="L2857" s="2"/>
      <c r="N2857" s="1"/>
      <c r="O2857" s="2"/>
      <c r="P2857" s="2"/>
      <c r="Q2857" s="2"/>
      <c r="R2857" s="2"/>
      <c r="S2857" s="2"/>
      <c r="T2857" s="2"/>
      <c r="U2857" s="2"/>
      <c r="V2857" s="2"/>
      <c r="X2857" s="1"/>
      <c r="Y2857" s="2"/>
      <c r="Z2857" s="2"/>
      <c r="AA2857" s="2"/>
      <c r="AB2857" s="2"/>
      <c r="AC2857" s="2"/>
      <c r="AD2857" s="2"/>
      <c r="AE2857" s="2"/>
      <c r="AF2857" s="2"/>
      <c r="AH2857" s="1"/>
      <c r="AI2857" s="2"/>
      <c r="AJ2857" s="2"/>
      <c r="AK2857" s="2"/>
      <c r="AL2857" s="2"/>
      <c r="AM2857" s="2"/>
      <c r="AN2857" s="2"/>
      <c r="AO2857" s="2"/>
      <c r="AP2857" s="2"/>
      <c r="AR2857" s="1"/>
      <c r="AS2857" s="2"/>
      <c r="AT2857" s="2"/>
      <c r="AU2857" s="2"/>
      <c r="AV2857" s="2"/>
      <c r="AW2857" s="2"/>
      <c r="AX2857" s="2"/>
      <c r="AY2857" s="2"/>
      <c r="AZ2857" s="2"/>
      <c r="BB2857" s="1"/>
    </row>
    <row r="2858" spans="6:54" x14ac:dyDescent="0.35">
      <c r="F2858" s="2"/>
      <c r="G2858" s="2"/>
      <c r="H2858" s="2"/>
      <c r="I2858" s="2"/>
      <c r="J2858" s="2"/>
      <c r="K2858" s="2"/>
      <c r="L2858" s="2"/>
      <c r="N2858" s="1"/>
      <c r="O2858" s="2"/>
      <c r="P2858" s="2"/>
      <c r="Q2858" s="2"/>
      <c r="R2858" s="2"/>
      <c r="S2858" s="2"/>
      <c r="T2858" s="2"/>
      <c r="U2858" s="2"/>
      <c r="V2858" s="2"/>
      <c r="X2858" s="1"/>
      <c r="Y2858" s="2"/>
      <c r="Z2858" s="2"/>
      <c r="AA2858" s="2"/>
      <c r="AB2858" s="2"/>
      <c r="AC2858" s="2"/>
      <c r="AD2858" s="2"/>
      <c r="AE2858" s="2"/>
      <c r="AF2858" s="2"/>
      <c r="AH2858" s="1"/>
      <c r="AI2858" s="2"/>
      <c r="AJ2858" s="2"/>
      <c r="AK2858" s="2"/>
      <c r="AL2858" s="2"/>
      <c r="AM2858" s="2"/>
      <c r="AN2858" s="2"/>
      <c r="AO2858" s="2"/>
      <c r="AP2858" s="2"/>
      <c r="AR2858" s="1"/>
      <c r="AS2858" s="2"/>
      <c r="AT2858" s="2"/>
      <c r="AU2858" s="2"/>
      <c r="AV2858" s="2"/>
      <c r="AW2858" s="2"/>
      <c r="AX2858" s="2"/>
      <c r="AY2858" s="2"/>
      <c r="AZ2858" s="2"/>
      <c r="BB2858" s="1"/>
    </row>
    <row r="2859" spans="6:54" x14ac:dyDescent="0.35">
      <c r="F2859" s="2"/>
      <c r="G2859" s="2"/>
      <c r="H2859" s="2"/>
      <c r="I2859" s="2"/>
      <c r="J2859" s="2"/>
      <c r="K2859" s="2"/>
      <c r="L2859" s="2"/>
      <c r="N2859" s="1"/>
      <c r="O2859" s="2"/>
      <c r="P2859" s="2"/>
      <c r="Q2859" s="2"/>
      <c r="R2859" s="2"/>
      <c r="S2859" s="2"/>
      <c r="T2859" s="2"/>
      <c r="U2859" s="2"/>
      <c r="V2859" s="2"/>
      <c r="X2859" s="1"/>
      <c r="Y2859" s="2"/>
      <c r="Z2859" s="2"/>
      <c r="AA2859" s="2"/>
      <c r="AB2859" s="2"/>
      <c r="AC2859" s="2"/>
      <c r="AD2859" s="2"/>
      <c r="AE2859" s="2"/>
      <c r="AF2859" s="2"/>
      <c r="AH2859" s="1"/>
      <c r="AI2859" s="2"/>
      <c r="AJ2859" s="2"/>
      <c r="AK2859" s="2"/>
      <c r="AL2859" s="2"/>
      <c r="AM2859" s="2"/>
      <c r="AN2859" s="2"/>
      <c r="AO2859" s="2"/>
      <c r="AP2859" s="2"/>
      <c r="AR2859" s="1"/>
      <c r="AS2859" s="2"/>
      <c r="AT2859" s="2"/>
      <c r="AU2859" s="2"/>
      <c r="AV2859" s="2"/>
      <c r="AW2859" s="2"/>
      <c r="AX2859" s="2"/>
      <c r="AY2859" s="2"/>
      <c r="AZ2859" s="2"/>
      <c r="BB2859" s="1"/>
    </row>
    <row r="2860" spans="6:54" x14ac:dyDescent="0.35">
      <c r="F2860" s="2"/>
      <c r="G2860" s="2"/>
      <c r="H2860" s="2"/>
      <c r="I2860" s="2"/>
      <c r="J2860" s="2"/>
      <c r="K2860" s="2"/>
      <c r="L2860" s="2"/>
      <c r="N2860" s="1"/>
      <c r="O2860" s="2"/>
      <c r="P2860" s="2"/>
      <c r="Q2860" s="2"/>
      <c r="R2860" s="2"/>
      <c r="S2860" s="2"/>
      <c r="T2860" s="2"/>
      <c r="U2860" s="2"/>
      <c r="V2860" s="2"/>
      <c r="X2860" s="1"/>
      <c r="Y2860" s="2"/>
      <c r="Z2860" s="2"/>
      <c r="AA2860" s="2"/>
      <c r="AB2860" s="2"/>
      <c r="AC2860" s="2"/>
      <c r="AD2860" s="2"/>
      <c r="AE2860" s="2"/>
      <c r="AF2860" s="2"/>
      <c r="AH2860" s="1"/>
      <c r="AI2860" s="2"/>
      <c r="AJ2860" s="2"/>
      <c r="AK2860" s="2"/>
      <c r="AL2860" s="2"/>
      <c r="AM2860" s="2"/>
      <c r="AN2860" s="2"/>
      <c r="AO2860" s="2"/>
      <c r="AP2860" s="2"/>
      <c r="AR2860" s="1"/>
      <c r="AS2860" s="2"/>
      <c r="AT2860" s="2"/>
      <c r="AU2860" s="2"/>
      <c r="AV2860" s="2"/>
      <c r="AW2860" s="2"/>
      <c r="AX2860" s="2"/>
      <c r="AY2860" s="2"/>
      <c r="AZ2860" s="2"/>
      <c r="BB2860" s="1"/>
    </row>
    <row r="2861" spans="6:54" x14ac:dyDescent="0.35">
      <c r="F2861" s="2"/>
      <c r="G2861" s="2"/>
      <c r="H2861" s="2"/>
      <c r="I2861" s="2"/>
      <c r="J2861" s="2"/>
      <c r="K2861" s="2"/>
      <c r="L2861" s="2"/>
      <c r="N2861" s="1"/>
      <c r="O2861" s="2"/>
      <c r="P2861" s="2"/>
      <c r="Q2861" s="2"/>
      <c r="R2861" s="2"/>
      <c r="S2861" s="2"/>
      <c r="T2861" s="2"/>
      <c r="U2861" s="2"/>
      <c r="V2861" s="2"/>
      <c r="X2861" s="1"/>
      <c r="Y2861" s="2"/>
      <c r="Z2861" s="2"/>
      <c r="AA2861" s="2"/>
      <c r="AB2861" s="2"/>
      <c r="AC2861" s="2"/>
      <c r="AD2861" s="2"/>
      <c r="AE2861" s="2"/>
      <c r="AF2861" s="2"/>
      <c r="AH2861" s="1"/>
      <c r="AI2861" s="2"/>
      <c r="AJ2861" s="2"/>
      <c r="AK2861" s="2"/>
      <c r="AL2861" s="2"/>
      <c r="AM2861" s="2"/>
      <c r="AN2861" s="2"/>
      <c r="AO2861" s="2"/>
      <c r="AP2861" s="2"/>
      <c r="AR2861" s="1"/>
      <c r="AS2861" s="2"/>
      <c r="AT2861" s="2"/>
      <c r="AU2861" s="2"/>
      <c r="AV2861" s="2"/>
      <c r="AW2861" s="2"/>
      <c r="AX2861" s="2"/>
      <c r="AY2861" s="2"/>
      <c r="AZ2861" s="2"/>
      <c r="BB2861" s="1"/>
    </row>
    <row r="2862" spans="6:54" x14ac:dyDescent="0.35">
      <c r="F2862" s="2"/>
      <c r="G2862" s="2"/>
      <c r="H2862" s="2"/>
      <c r="I2862" s="2"/>
      <c r="J2862" s="2"/>
      <c r="K2862" s="2"/>
      <c r="L2862" s="2"/>
      <c r="N2862" s="1"/>
      <c r="O2862" s="2"/>
      <c r="P2862" s="2"/>
      <c r="Q2862" s="2"/>
      <c r="R2862" s="2"/>
      <c r="S2862" s="2"/>
      <c r="T2862" s="2"/>
      <c r="U2862" s="2"/>
      <c r="V2862" s="2"/>
      <c r="X2862" s="1"/>
      <c r="Y2862" s="2"/>
      <c r="Z2862" s="2"/>
      <c r="AA2862" s="2"/>
      <c r="AB2862" s="2"/>
      <c r="AC2862" s="2"/>
      <c r="AD2862" s="2"/>
      <c r="AE2862" s="2"/>
      <c r="AF2862" s="2"/>
      <c r="AH2862" s="1"/>
      <c r="AI2862" s="2"/>
      <c r="AJ2862" s="2"/>
      <c r="AK2862" s="2"/>
      <c r="AL2862" s="2"/>
      <c r="AM2862" s="2"/>
      <c r="AN2862" s="2"/>
      <c r="AO2862" s="2"/>
      <c r="AP2862" s="2"/>
      <c r="AR2862" s="1"/>
      <c r="AS2862" s="2"/>
      <c r="AT2862" s="2"/>
      <c r="AU2862" s="2"/>
      <c r="AV2862" s="2"/>
      <c r="AW2862" s="2"/>
      <c r="AX2862" s="2"/>
      <c r="AY2862" s="2"/>
      <c r="AZ2862" s="2"/>
      <c r="BB2862" s="1"/>
    </row>
    <row r="2863" spans="6:54" x14ac:dyDescent="0.35">
      <c r="F2863" s="2"/>
      <c r="G2863" s="2"/>
      <c r="H2863" s="2"/>
      <c r="I2863" s="2"/>
      <c r="J2863" s="2"/>
      <c r="K2863" s="2"/>
      <c r="L2863" s="2"/>
      <c r="N2863" s="1"/>
      <c r="O2863" s="2"/>
      <c r="P2863" s="2"/>
      <c r="Q2863" s="2"/>
      <c r="R2863" s="2"/>
      <c r="S2863" s="2"/>
      <c r="T2863" s="2"/>
      <c r="U2863" s="2"/>
      <c r="V2863" s="2"/>
      <c r="X2863" s="1"/>
      <c r="Y2863" s="2"/>
      <c r="Z2863" s="2"/>
      <c r="AA2863" s="2"/>
      <c r="AB2863" s="2"/>
      <c r="AC2863" s="2"/>
      <c r="AD2863" s="2"/>
      <c r="AE2863" s="2"/>
      <c r="AF2863" s="2"/>
      <c r="AH2863" s="1"/>
      <c r="AI2863" s="2"/>
      <c r="AJ2863" s="2"/>
      <c r="AK2863" s="2"/>
      <c r="AL2863" s="2"/>
      <c r="AM2863" s="2"/>
      <c r="AN2863" s="2"/>
      <c r="AO2863" s="2"/>
      <c r="AP2863" s="2"/>
      <c r="AR2863" s="1"/>
      <c r="AS2863" s="2"/>
      <c r="AT2863" s="2"/>
      <c r="AU2863" s="2"/>
      <c r="AV2863" s="2"/>
      <c r="AW2863" s="2"/>
      <c r="AX2863" s="2"/>
      <c r="AY2863" s="2"/>
      <c r="AZ2863" s="2"/>
      <c r="BB2863" s="1"/>
    </row>
    <row r="2864" spans="6:54" x14ac:dyDescent="0.35">
      <c r="F2864" s="2"/>
      <c r="G2864" s="2"/>
      <c r="H2864" s="2"/>
      <c r="I2864" s="2"/>
      <c r="J2864" s="2"/>
      <c r="K2864" s="2"/>
      <c r="L2864" s="2"/>
      <c r="N2864" s="1"/>
      <c r="O2864" s="2"/>
      <c r="P2864" s="2"/>
      <c r="Q2864" s="2"/>
      <c r="R2864" s="2"/>
      <c r="S2864" s="2"/>
      <c r="T2864" s="2"/>
      <c r="U2864" s="2"/>
      <c r="V2864" s="2"/>
      <c r="X2864" s="1"/>
      <c r="Y2864" s="2"/>
      <c r="Z2864" s="2"/>
      <c r="AA2864" s="2"/>
      <c r="AB2864" s="2"/>
      <c r="AC2864" s="2"/>
      <c r="AD2864" s="2"/>
      <c r="AE2864" s="2"/>
      <c r="AF2864" s="2"/>
      <c r="AH2864" s="1"/>
      <c r="AI2864" s="2"/>
      <c r="AJ2864" s="2"/>
      <c r="AK2864" s="2"/>
      <c r="AL2864" s="2"/>
      <c r="AM2864" s="2"/>
      <c r="AN2864" s="2"/>
      <c r="AO2864" s="2"/>
      <c r="AP2864" s="2"/>
      <c r="AR2864" s="1"/>
      <c r="AS2864" s="2"/>
      <c r="AT2864" s="2"/>
      <c r="AU2864" s="2"/>
      <c r="AV2864" s="2"/>
      <c r="AW2864" s="2"/>
      <c r="AX2864" s="2"/>
      <c r="AY2864" s="2"/>
      <c r="AZ2864" s="2"/>
      <c r="BB2864" s="1"/>
    </row>
    <row r="2865" spans="6:54" x14ac:dyDescent="0.35">
      <c r="F2865" s="2"/>
      <c r="G2865" s="2"/>
      <c r="H2865" s="2"/>
      <c r="I2865" s="2"/>
      <c r="J2865" s="2"/>
      <c r="K2865" s="2"/>
      <c r="L2865" s="2"/>
      <c r="N2865" s="1"/>
      <c r="O2865" s="2"/>
      <c r="P2865" s="2"/>
      <c r="Q2865" s="2"/>
      <c r="R2865" s="2"/>
      <c r="S2865" s="2"/>
      <c r="T2865" s="2"/>
      <c r="U2865" s="2"/>
      <c r="V2865" s="2"/>
      <c r="X2865" s="1"/>
      <c r="Y2865" s="2"/>
      <c r="Z2865" s="2"/>
      <c r="AA2865" s="2"/>
      <c r="AB2865" s="2"/>
      <c r="AC2865" s="2"/>
      <c r="AD2865" s="2"/>
      <c r="AE2865" s="2"/>
      <c r="AF2865" s="2"/>
      <c r="AH2865" s="1"/>
      <c r="AI2865" s="2"/>
      <c r="AJ2865" s="2"/>
      <c r="AK2865" s="2"/>
      <c r="AL2865" s="2"/>
      <c r="AM2865" s="2"/>
      <c r="AN2865" s="2"/>
      <c r="AO2865" s="2"/>
      <c r="AP2865" s="2"/>
      <c r="AR2865" s="1"/>
      <c r="AS2865" s="2"/>
      <c r="AT2865" s="2"/>
      <c r="AU2865" s="2"/>
      <c r="AV2865" s="2"/>
      <c r="AW2865" s="2"/>
      <c r="AX2865" s="2"/>
      <c r="AY2865" s="2"/>
      <c r="AZ2865" s="2"/>
      <c r="BB2865" s="1"/>
    </row>
    <row r="2866" spans="6:54" x14ac:dyDescent="0.35">
      <c r="F2866" s="2"/>
      <c r="G2866" s="2"/>
      <c r="H2866" s="2"/>
      <c r="I2866" s="2"/>
      <c r="J2866" s="2"/>
      <c r="K2866" s="2"/>
      <c r="L2866" s="2"/>
      <c r="N2866" s="1"/>
      <c r="O2866" s="2"/>
      <c r="P2866" s="2"/>
      <c r="Q2866" s="2"/>
      <c r="R2866" s="2"/>
      <c r="S2866" s="2"/>
      <c r="T2866" s="2"/>
      <c r="U2866" s="2"/>
      <c r="V2866" s="2"/>
      <c r="X2866" s="1"/>
      <c r="Y2866" s="2"/>
      <c r="Z2866" s="2"/>
      <c r="AA2866" s="2"/>
      <c r="AB2866" s="2"/>
      <c r="AC2866" s="2"/>
      <c r="AD2866" s="2"/>
      <c r="AE2866" s="2"/>
      <c r="AF2866" s="2"/>
      <c r="AH2866" s="1"/>
      <c r="AI2866" s="2"/>
      <c r="AJ2866" s="2"/>
      <c r="AK2866" s="2"/>
      <c r="AL2866" s="2"/>
      <c r="AM2866" s="2"/>
      <c r="AN2866" s="2"/>
      <c r="AO2866" s="2"/>
      <c r="AP2866" s="2"/>
      <c r="AR2866" s="1"/>
      <c r="AS2866" s="2"/>
      <c r="AT2866" s="2"/>
      <c r="AU2866" s="2"/>
      <c r="AV2866" s="2"/>
      <c r="AW2866" s="2"/>
      <c r="AX2866" s="2"/>
      <c r="AY2866" s="2"/>
      <c r="AZ2866" s="2"/>
      <c r="BB2866" s="1"/>
    </row>
    <row r="2867" spans="6:54" x14ac:dyDescent="0.35">
      <c r="F2867" s="2"/>
      <c r="G2867" s="2"/>
      <c r="H2867" s="2"/>
      <c r="I2867" s="2"/>
      <c r="J2867" s="2"/>
      <c r="K2867" s="2"/>
      <c r="L2867" s="2"/>
      <c r="N2867" s="1"/>
      <c r="O2867" s="2"/>
      <c r="P2867" s="2"/>
      <c r="Q2867" s="2"/>
      <c r="R2867" s="2"/>
      <c r="S2867" s="2"/>
      <c r="T2867" s="2"/>
      <c r="U2867" s="2"/>
      <c r="V2867" s="2"/>
      <c r="X2867" s="1"/>
      <c r="Y2867" s="2"/>
      <c r="Z2867" s="2"/>
      <c r="AA2867" s="2"/>
      <c r="AB2867" s="2"/>
      <c r="AC2867" s="2"/>
      <c r="AD2867" s="2"/>
      <c r="AE2867" s="2"/>
      <c r="AF2867" s="2"/>
      <c r="AH2867" s="1"/>
      <c r="AI2867" s="2"/>
      <c r="AJ2867" s="2"/>
      <c r="AK2867" s="2"/>
      <c r="AL2867" s="2"/>
      <c r="AM2867" s="2"/>
      <c r="AN2867" s="2"/>
      <c r="AO2867" s="2"/>
      <c r="AP2867" s="2"/>
      <c r="AR2867" s="1"/>
      <c r="AS2867" s="2"/>
      <c r="AT2867" s="2"/>
      <c r="AU2867" s="2"/>
      <c r="AV2867" s="2"/>
      <c r="AW2867" s="2"/>
      <c r="AX2867" s="2"/>
      <c r="AY2867" s="2"/>
      <c r="AZ2867" s="2"/>
      <c r="BB2867" s="1"/>
    </row>
    <row r="2868" spans="6:54" x14ac:dyDescent="0.35">
      <c r="F2868" s="2"/>
      <c r="G2868" s="2"/>
      <c r="H2868" s="2"/>
      <c r="I2868" s="2"/>
      <c r="J2868" s="2"/>
      <c r="K2868" s="2"/>
      <c r="L2868" s="2"/>
      <c r="N2868" s="1"/>
      <c r="O2868" s="2"/>
      <c r="P2868" s="2"/>
      <c r="Q2868" s="2"/>
      <c r="R2868" s="2"/>
      <c r="S2868" s="2"/>
      <c r="T2868" s="2"/>
      <c r="U2868" s="2"/>
      <c r="V2868" s="2"/>
      <c r="X2868" s="1"/>
      <c r="Y2868" s="2"/>
      <c r="Z2868" s="2"/>
      <c r="AA2868" s="2"/>
      <c r="AB2868" s="2"/>
      <c r="AC2868" s="2"/>
      <c r="AD2868" s="2"/>
      <c r="AE2868" s="2"/>
      <c r="AF2868" s="2"/>
      <c r="AH2868" s="1"/>
      <c r="AI2868" s="2"/>
      <c r="AJ2868" s="2"/>
      <c r="AK2868" s="2"/>
      <c r="AL2868" s="2"/>
      <c r="AM2868" s="2"/>
      <c r="AN2868" s="2"/>
      <c r="AO2868" s="2"/>
      <c r="AP2868" s="2"/>
      <c r="AR2868" s="1"/>
      <c r="AS2868" s="2"/>
      <c r="AT2868" s="2"/>
      <c r="AU2868" s="2"/>
      <c r="AV2868" s="2"/>
      <c r="AW2868" s="2"/>
      <c r="AX2868" s="2"/>
      <c r="AY2868" s="2"/>
      <c r="AZ2868" s="2"/>
      <c r="BB2868" s="1"/>
    </row>
    <row r="2869" spans="6:54" x14ac:dyDescent="0.35">
      <c r="F2869" s="2"/>
      <c r="G2869" s="2"/>
      <c r="H2869" s="2"/>
      <c r="I2869" s="2"/>
      <c r="J2869" s="2"/>
      <c r="K2869" s="2"/>
      <c r="L2869" s="2"/>
      <c r="N2869" s="1"/>
      <c r="O2869" s="2"/>
      <c r="P2869" s="2"/>
      <c r="Q2869" s="2"/>
      <c r="R2869" s="2"/>
      <c r="S2869" s="2"/>
      <c r="T2869" s="2"/>
      <c r="U2869" s="2"/>
      <c r="V2869" s="2"/>
      <c r="X2869" s="1"/>
      <c r="Y2869" s="2"/>
      <c r="Z2869" s="2"/>
      <c r="AA2869" s="2"/>
      <c r="AB2869" s="2"/>
      <c r="AC2869" s="2"/>
      <c r="AD2869" s="2"/>
      <c r="AE2869" s="2"/>
      <c r="AF2869" s="2"/>
      <c r="AH2869" s="1"/>
      <c r="AI2869" s="2"/>
      <c r="AJ2869" s="2"/>
      <c r="AK2869" s="2"/>
      <c r="AL2869" s="2"/>
      <c r="AM2869" s="2"/>
      <c r="AN2869" s="2"/>
      <c r="AO2869" s="2"/>
      <c r="AP2869" s="2"/>
      <c r="AR2869" s="1"/>
      <c r="AS2869" s="2"/>
      <c r="AT2869" s="2"/>
      <c r="AU2869" s="2"/>
      <c r="AV2869" s="2"/>
      <c r="AW2869" s="2"/>
      <c r="AX2869" s="2"/>
      <c r="AY2869" s="2"/>
      <c r="AZ2869" s="2"/>
      <c r="BB2869" s="1"/>
    </row>
    <row r="2870" spans="6:54" x14ac:dyDescent="0.35">
      <c r="F2870" s="2"/>
      <c r="G2870" s="2"/>
      <c r="H2870" s="2"/>
      <c r="I2870" s="2"/>
      <c r="J2870" s="2"/>
      <c r="K2870" s="2"/>
      <c r="L2870" s="2"/>
      <c r="N2870" s="1"/>
      <c r="O2870" s="2"/>
      <c r="P2870" s="2"/>
      <c r="Q2870" s="2"/>
      <c r="R2870" s="2"/>
      <c r="S2870" s="2"/>
      <c r="T2870" s="2"/>
      <c r="U2870" s="2"/>
      <c r="V2870" s="2"/>
      <c r="X2870" s="1"/>
      <c r="Y2870" s="2"/>
      <c r="Z2870" s="2"/>
      <c r="AA2870" s="2"/>
      <c r="AB2870" s="2"/>
      <c r="AC2870" s="2"/>
      <c r="AD2870" s="2"/>
      <c r="AE2870" s="2"/>
      <c r="AF2870" s="2"/>
      <c r="AH2870" s="1"/>
      <c r="AI2870" s="2"/>
      <c r="AJ2870" s="2"/>
      <c r="AK2870" s="2"/>
      <c r="AL2870" s="2"/>
      <c r="AM2870" s="2"/>
      <c r="AN2870" s="2"/>
      <c r="AO2870" s="2"/>
      <c r="AP2870" s="2"/>
      <c r="AR2870" s="1"/>
      <c r="AS2870" s="2"/>
      <c r="AT2870" s="2"/>
      <c r="AU2870" s="2"/>
      <c r="AV2870" s="2"/>
      <c r="AW2870" s="2"/>
      <c r="AX2870" s="2"/>
      <c r="AY2870" s="2"/>
      <c r="AZ2870" s="2"/>
      <c r="BB2870" s="1"/>
    </row>
    <row r="2871" spans="6:54" x14ac:dyDescent="0.35">
      <c r="F2871" s="2"/>
      <c r="G2871" s="2"/>
      <c r="H2871" s="2"/>
      <c r="I2871" s="2"/>
      <c r="J2871" s="2"/>
      <c r="K2871" s="2"/>
      <c r="L2871" s="2"/>
      <c r="N2871" s="1"/>
      <c r="O2871" s="2"/>
      <c r="P2871" s="2"/>
      <c r="Q2871" s="2"/>
      <c r="R2871" s="2"/>
      <c r="S2871" s="2"/>
      <c r="T2871" s="2"/>
      <c r="U2871" s="2"/>
      <c r="V2871" s="2"/>
      <c r="X2871" s="1"/>
      <c r="Y2871" s="2"/>
      <c r="Z2871" s="2"/>
      <c r="AA2871" s="2"/>
      <c r="AB2871" s="2"/>
      <c r="AC2871" s="2"/>
      <c r="AD2871" s="2"/>
      <c r="AE2871" s="2"/>
      <c r="AF2871" s="2"/>
      <c r="AH2871" s="1"/>
      <c r="AI2871" s="2"/>
      <c r="AJ2871" s="2"/>
      <c r="AK2871" s="2"/>
      <c r="AL2871" s="2"/>
      <c r="AM2871" s="2"/>
      <c r="AN2871" s="2"/>
      <c r="AO2871" s="2"/>
      <c r="AP2871" s="2"/>
      <c r="AR2871" s="1"/>
      <c r="AS2871" s="2"/>
      <c r="AT2871" s="2"/>
      <c r="AU2871" s="2"/>
      <c r="AV2871" s="2"/>
      <c r="AW2871" s="2"/>
      <c r="AX2871" s="2"/>
      <c r="AY2871" s="2"/>
      <c r="AZ2871" s="2"/>
      <c r="BB2871" s="1"/>
    </row>
    <row r="2872" spans="6:54" x14ac:dyDescent="0.35">
      <c r="F2872" s="2"/>
      <c r="G2872" s="2"/>
      <c r="H2872" s="2"/>
      <c r="I2872" s="2"/>
      <c r="J2872" s="2"/>
      <c r="K2872" s="2"/>
      <c r="L2872" s="2"/>
      <c r="N2872" s="1"/>
      <c r="O2872" s="2"/>
      <c r="P2872" s="2"/>
      <c r="Q2872" s="2"/>
      <c r="R2872" s="2"/>
      <c r="S2872" s="2"/>
      <c r="T2872" s="2"/>
      <c r="U2872" s="2"/>
      <c r="V2872" s="2"/>
      <c r="X2872" s="1"/>
      <c r="Y2872" s="2"/>
      <c r="Z2872" s="2"/>
      <c r="AA2872" s="2"/>
      <c r="AB2872" s="2"/>
      <c r="AC2872" s="2"/>
      <c r="AD2872" s="2"/>
      <c r="AE2872" s="2"/>
      <c r="AF2872" s="2"/>
      <c r="AH2872" s="1"/>
      <c r="AI2872" s="2"/>
      <c r="AJ2872" s="2"/>
      <c r="AK2872" s="2"/>
      <c r="AL2872" s="2"/>
      <c r="AM2872" s="2"/>
      <c r="AN2872" s="2"/>
      <c r="AO2872" s="2"/>
      <c r="AP2872" s="2"/>
      <c r="AR2872" s="1"/>
      <c r="AS2872" s="2"/>
      <c r="AT2872" s="2"/>
      <c r="AU2872" s="2"/>
      <c r="AV2872" s="2"/>
      <c r="AW2872" s="2"/>
      <c r="AX2872" s="2"/>
      <c r="AY2872" s="2"/>
      <c r="AZ2872" s="2"/>
      <c r="BB2872" s="1"/>
    </row>
    <row r="2873" spans="6:54" x14ac:dyDescent="0.35">
      <c r="F2873" s="2"/>
      <c r="G2873" s="2"/>
      <c r="H2873" s="2"/>
      <c r="I2873" s="2"/>
      <c r="J2873" s="2"/>
      <c r="K2873" s="2"/>
      <c r="L2873" s="2"/>
      <c r="N2873" s="1"/>
      <c r="O2873" s="2"/>
      <c r="P2873" s="2"/>
      <c r="Q2873" s="2"/>
      <c r="R2873" s="2"/>
      <c r="S2873" s="2"/>
      <c r="T2873" s="2"/>
      <c r="U2873" s="2"/>
      <c r="V2873" s="2"/>
      <c r="X2873" s="1"/>
      <c r="Y2873" s="2"/>
      <c r="Z2873" s="2"/>
      <c r="AA2873" s="2"/>
      <c r="AB2873" s="2"/>
      <c r="AC2873" s="2"/>
      <c r="AD2873" s="2"/>
      <c r="AE2873" s="2"/>
      <c r="AF2873" s="2"/>
      <c r="AH2873" s="1"/>
      <c r="AI2873" s="2"/>
      <c r="AJ2873" s="2"/>
      <c r="AK2873" s="2"/>
      <c r="AL2873" s="2"/>
      <c r="AM2873" s="2"/>
      <c r="AN2873" s="2"/>
      <c r="AO2873" s="2"/>
      <c r="AP2873" s="2"/>
      <c r="AR2873" s="1"/>
      <c r="AS2873" s="2"/>
      <c r="AT2873" s="2"/>
      <c r="AU2873" s="2"/>
      <c r="AV2873" s="2"/>
      <c r="AW2873" s="2"/>
      <c r="AX2873" s="2"/>
      <c r="AY2873" s="2"/>
      <c r="AZ2873" s="2"/>
      <c r="BB2873" s="1"/>
    </row>
    <row r="2874" spans="6:54" x14ac:dyDescent="0.35">
      <c r="F2874" s="2"/>
      <c r="G2874" s="2"/>
      <c r="H2874" s="2"/>
      <c r="I2874" s="2"/>
      <c r="J2874" s="2"/>
      <c r="K2874" s="2"/>
      <c r="L2874" s="2"/>
      <c r="N2874" s="1"/>
      <c r="O2874" s="2"/>
      <c r="P2874" s="2"/>
      <c r="Q2874" s="2"/>
      <c r="R2874" s="2"/>
      <c r="S2874" s="2"/>
      <c r="T2874" s="2"/>
      <c r="U2874" s="2"/>
      <c r="V2874" s="2"/>
      <c r="X2874" s="1"/>
      <c r="Y2874" s="2"/>
      <c r="Z2874" s="2"/>
      <c r="AA2874" s="2"/>
      <c r="AB2874" s="2"/>
      <c r="AC2874" s="2"/>
      <c r="AD2874" s="2"/>
      <c r="AE2874" s="2"/>
      <c r="AF2874" s="2"/>
      <c r="AH2874" s="1"/>
      <c r="AI2874" s="2"/>
      <c r="AJ2874" s="2"/>
      <c r="AK2874" s="2"/>
      <c r="AL2874" s="2"/>
      <c r="AM2874" s="2"/>
      <c r="AN2874" s="2"/>
      <c r="AO2874" s="2"/>
      <c r="AP2874" s="2"/>
      <c r="AR2874" s="1"/>
      <c r="AS2874" s="2"/>
      <c r="AT2874" s="2"/>
      <c r="AU2874" s="2"/>
      <c r="AV2874" s="2"/>
      <c r="AW2874" s="2"/>
      <c r="AX2874" s="2"/>
      <c r="AY2874" s="2"/>
      <c r="AZ2874" s="2"/>
      <c r="BB2874" s="1"/>
    </row>
    <row r="2875" spans="6:54" x14ac:dyDescent="0.35">
      <c r="F2875" s="2"/>
      <c r="G2875" s="2"/>
      <c r="H2875" s="2"/>
      <c r="I2875" s="2"/>
      <c r="J2875" s="2"/>
      <c r="K2875" s="2"/>
      <c r="L2875" s="2"/>
      <c r="N2875" s="1"/>
      <c r="O2875" s="2"/>
      <c r="P2875" s="2"/>
      <c r="Q2875" s="2"/>
      <c r="R2875" s="2"/>
      <c r="S2875" s="2"/>
      <c r="T2875" s="2"/>
      <c r="U2875" s="2"/>
      <c r="V2875" s="2"/>
      <c r="X2875" s="1"/>
      <c r="Y2875" s="2"/>
      <c r="Z2875" s="2"/>
      <c r="AA2875" s="2"/>
      <c r="AB2875" s="2"/>
      <c r="AC2875" s="2"/>
      <c r="AD2875" s="2"/>
      <c r="AE2875" s="2"/>
      <c r="AF2875" s="2"/>
      <c r="AH2875" s="1"/>
      <c r="AI2875" s="2"/>
      <c r="AJ2875" s="2"/>
      <c r="AK2875" s="2"/>
      <c r="AL2875" s="2"/>
      <c r="AM2875" s="2"/>
      <c r="AN2875" s="2"/>
      <c r="AO2875" s="2"/>
      <c r="AP2875" s="2"/>
      <c r="AR2875" s="1"/>
      <c r="AS2875" s="2"/>
      <c r="AT2875" s="2"/>
      <c r="AU2875" s="2"/>
      <c r="AV2875" s="2"/>
      <c r="AW2875" s="2"/>
      <c r="AX2875" s="2"/>
      <c r="AY2875" s="2"/>
      <c r="AZ2875" s="2"/>
      <c r="BB2875" s="1"/>
    </row>
    <row r="2876" spans="6:54" x14ac:dyDescent="0.35">
      <c r="F2876" s="2"/>
      <c r="G2876" s="2"/>
      <c r="H2876" s="2"/>
      <c r="I2876" s="2"/>
      <c r="J2876" s="2"/>
      <c r="K2876" s="2"/>
      <c r="L2876" s="2"/>
      <c r="N2876" s="1"/>
      <c r="O2876" s="2"/>
      <c r="P2876" s="2"/>
      <c r="Q2876" s="2"/>
      <c r="R2876" s="2"/>
      <c r="S2876" s="2"/>
      <c r="T2876" s="2"/>
      <c r="U2876" s="2"/>
      <c r="V2876" s="2"/>
      <c r="X2876" s="1"/>
      <c r="Y2876" s="2"/>
      <c r="Z2876" s="2"/>
      <c r="AA2876" s="2"/>
      <c r="AB2876" s="2"/>
      <c r="AC2876" s="2"/>
      <c r="AD2876" s="2"/>
      <c r="AE2876" s="2"/>
      <c r="AF2876" s="2"/>
      <c r="AH2876" s="1"/>
      <c r="AI2876" s="2"/>
      <c r="AJ2876" s="2"/>
      <c r="AK2876" s="2"/>
      <c r="AL2876" s="2"/>
      <c r="AM2876" s="2"/>
      <c r="AN2876" s="2"/>
      <c r="AO2876" s="2"/>
      <c r="AP2876" s="2"/>
      <c r="AR2876" s="1"/>
      <c r="AS2876" s="2"/>
      <c r="AT2876" s="2"/>
      <c r="AU2876" s="2"/>
      <c r="AV2876" s="2"/>
      <c r="AW2876" s="2"/>
      <c r="AX2876" s="2"/>
      <c r="AY2876" s="2"/>
      <c r="AZ2876" s="2"/>
      <c r="BB2876" s="1"/>
    </row>
    <row r="2877" spans="6:54" x14ac:dyDescent="0.35">
      <c r="F2877" s="2"/>
      <c r="G2877" s="2"/>
      <c r="H2877" s="2"/>
      <c r="I2877" s="2"/>
      <c r="J2877" s="2"/>
      <c r="K2877" s="2"/>
      <c r="L2877" s="2"/>
      <c r="N2877" s="1"/>
      <c r="O2877" s="2"/>
      <c r="P2877" s="2"/>
      <c r="Q2877" s="2"/>
      <c r="R2877" s="2"/>
      <c r="S2877" s="2"/>
      <c r="T2877" s="2"/>
      <c r="U2877" s="2"/>
      <c r="V2877" s="2"/>
      <c r="X2877" s="1"/>
      <c r="Y2877" s="2"/>
      <c r="Z2877" s="2"/>
      <c r="AA2877" s="2"/>
      <c r="AB2877" s="2"/>
      <c r="AC2877" s="2"/>
      <c r="AD2877" s="2"/>
      <c r="AE2877" s="2"/>
      <c r="AF2877" s="2"/>
      <c r="AH2877" s="1"/>
      <c r="AI2877" s="2"/>
      <c r="AJ2877" s="2"/>
      <c r="AK2877" s="2"/>
      <c r="AL2877" s="2"/>
      <c r="AM2877" s="2"/>
      <c r="AN2877" s="2"/>
      <c r="AO2877" s="2"/>
      <c r="AP2877" s="2"/>
      <c r="AR2877" s="1"/>
      <c r="AS2877" s="2"/>
      <c r="AT2877" s="2"/>
      <c r="AU2877" s="2"/>
      <c r="AV2877" s="2"/>
      <c r="AW2877" s="2"/>
      <c r="AX2877" s="2"/>
      <c r="AY2877" s="2"/>
      <c r="AZ2877" s="2"/>
      <c r="BB2877" s="1"/>
    </row>
    <row r="2878" spans="6:54" x14ac:dyDescent="0.35">
      <c r="F2878" s="2"/>
      <c r="G2878" s="2"/>
      <c r="H2878" s="2"/>
      <c r="I2878" s="2"/>
      <c r="J2878" s="2"/>
      <c r="K2878" s="2"/>
      <c r="L2878" s="2"/>
      <c r="N2878" s="1"/>
      <c r="O2878" s="2"/>
      <c r="P2878" s="2"/>
      <c r="Q2878" s="2"/>
      <c r="R2878" s="2"/>
      <c r="S2878" s="2"/>
      <c r="T2878" s="2"/>
      <c r="U2878" s="2"/>
      <c r="V2878" s="2"/>
      <c r="X2878" s="1"/>
      <c r="Y2878" s="2"/>
      <c r="Z2878" s="2"/>
      <c r="AA2878" s="2"/>
      <c r="AB2878" s="2"/>
      <c r="AC2878" s="2"/>
      <c r="AD2878" s="2"/>
      <c r="AE2878" s="2"/>
      <c r="AF2878" s="2"/>
      <c r="AH2878" s="1"/>
      <c r="AI2878" s="2"/>
      <c r="AJ2878" s="2"/>
      <c r="AK2878" s="2"/>
      <c r="AL2878" s="2"/>
      <c r="AM2878" s="2"/>
      <c r="AN2878" s="2"/>
      <c r="AO2878" s="2"/>
      <c r="AP2878" s="2"/>
      <c r="AR2878" s="1"/>
      <c r="AS2878" s="2"/>
      <c r="AT2878" s="2"/>
      <c r="AU2878" s="2"/>
      <c r="AV2878" s="2"/>
      <c r="AW2878" s="2"/>
      <c r="AX2878" s="2"/>
      <c r="AY2878" s="2"/>
      <c r="AZ2878" s="2"/>
      <c r="BB2878" s="1"/>
    </row>
    <row r="2879" spans="6:54" x14ac:dyDescent="0.35">
      <c r="F2879" s="2"/>
      <c r="G2879" s="2"/>
      <c r="H2879" s="2"/>
      <c r="I2879" s="2"/>
      <c r="J2879" s="2"/>
      <c r="K2879" s="2"/>
      <c r="L2879" s="2"/>
      <c r="N2879" s="1"/>
      <c r="O2879" s="2"/>
      <c r="P2879" s="2"/>
      <c r="Q2879" s="2"/>
      <c r="R2879" s="2"/>
      <c r="S2879" s="2"/>
      <c r="T2879" s="2"/>
      <c r="U2879" s="2"/>
      <c r="V2879" s="2"/>
      <c r="X2879" s="1"/>
      <c r="Y2879" s="2"/>
      <c r="Z2879" s="2"/>
      <c r="AA2879" s="2"/>
      <c r="AB2879" s="2"/>
      <c r="AC2879" s="2"/>
      <c r="AD2879" s="2"/>
      <c r="AE2879" s="2"/>
      <c r="AF2879" s="2"/>
      <c r="AH2879" s="1"/>
      <c r="AI2879" s="2"/>
      <c r="AJ2879" s="2"/>
      <c r="AK2879" s="2"/>
      <c r="AL2879" s="2"/>
      <c r="AM2879" s="2"/>
      <c r="AN2879" s="2"/>
      <c r="AO2879" s="2"/>
      <c r="AP2879" s="2"/>
      <c r="AR2879" s="1"/>
      <c r="AS2879" s="2"/>
      <c r="AT2879" s="2"/>
      <c r="AU2879" s="2"/>
      <c r="AV2879" s="2"/>
      <c r="AW2879" s="2"/>
      <c r="AX2879" s="2"/>
      <c r="AY2879" s="2"/>
      <c r="AZ2879" s="2"/>
      <c r="BB2879" s="1"/>
    </row>
    <row r="2880" spans="6:54" x14ac:dyDescent="0.35">
      <c r="F2880" s="2"/>
      <c r="G2880" s="2"/>
      <c r="H2880" s="2"/>
      <c r="I2880" s="2"/>
      <c r="J2880" s="2"/>
      <c r="K2880" s="2"/>
      <c r="L2880" s="2"/>
      <c r="N2880" s="1"/>
      <c r="O2880" s="2"/>
      <c r="P2880" s="2"/>
      <c r="Q2880" s="2"/>
      <c r="R2880" s="2"/>
      <c r="S2880" s="2"/>
      <c r="T2880" s="2"/>
      <c r="U2880" s="2"/>
      <c r="V2880" s="2"/>
      <c r="X2880" s="1"/>
      <c r="Y2880" s="2"/>
      <c r="Z2880" s="2"/>
      <c r="AA2880" s="2"/>
      <c r="AB2880" s="2"/>
      <c r="AC2880" s="2"/>
      <c r="AD2880" s="2"/>
      <c r="AE2880" s="2"/>
      <c r="AF2880" s="2"/>
      <c r="AH2880" s="1"/>
      <c r="AI2880" s="2"/>
      <c r="AJ2880" s="2"/>
      <c r="AK2880" s="2"/>
      <c r="AL2880" s="2"/>
      <c r="AM2880" s="2"/>
      <c r="AN2880" s="2"/>
      <c r="AO2880" s="2"/>
      <c r="AP2880" s="2"/>
      <c r="AR2880" s="1"/>
      <c r="AS2880" s="2"/>
      <c r="AT2880" s="2"/>
      <c r="AU2880" s="2"/>
      <c r="AV2880" s="2"/>
      <c r="AW2880" s="2"/>
      <c r="AX2880" s="2"/>
      <c r="AY2880" s="2"/>
      <c r="AZ2880" s="2"/>
      <c r="BB2880" s="1"/>
    </row>
    <row r="2881" spans="6:54" x14ac:dyDescent="0.35">
      <c r="F2881" s="2"/>
      <c r="G2881" s="2"/>
      <c r="H2881" s="2"/>
      <c r="I2881" s="2"/>
      <c r="J2881" s="2"/>
      <c r="K2881" s="2"/>
      <c r="L2881" s="2"/>
      <c r="N2881" s="1"/>
      <c r="O2881" s="2"/>
      <c r="P2881" s="2"/>
      <c r="Q2881" s="2"/>
      <c r="R2881" s="2"/>
      <c r="S2881" s="2"/>
      <c r="T2881" s="2"/>
      <c r="U2881" s="2"/>
      <c r="V2881" s="2"/>
      <c r="X2881" s="1"/>
      <c r="Y2881" s="2"/>
      <c r="Z2881" s="2"/>
      <c r="AA2881" s="2"/>
      <c r="AB2881" s="2"/>
      <c r="AC2881" s="2"/>
      <c r="AD2881" s="2"/>
      <c r="AE2881" s="2"/>
      <c r="AF2881" s="2"/>
      <c r="AH2881" s="1"/>
      <c r="AI2881" s="2"/>
      <c r="AJ2881" s="2"/>
      <c r="AK2881" s="2"/>
      <c r="AL2881" s="2"/>
      <c r="AM2881" s="2"/>
      <c r="AN2881" s="2"/>
      <c r="AO2881" s="2"/>
      <c r="AP2881" s="2"/>
      <c r="AR2881" s="1"/>
      <c r="AS2881" s="2"/>
      <c r="AT2881" s="2"/>
      <c r="AU2881" s="2"/>
      <c r="AV2881" s="2"/>
      <c r="AW2881" s="2"/>
      <c r="AX2881" s="2"/>
      <c r="AY2881" s="2"/>
      <c r="AZ2881" s="2"/>
      <c r="BB2881" s="1"/>
    </row>
    <row r="2882" spans="6:54" x14ac:dyDescent="0.35">
      <c r="F2882" s="2"/>
      <c r="G2882" s="2"/>
      <c r="H2882" s="2"/>
      <c r="I2882" s="2"/>
      <c r="J2882" s="2"/>
      <c r="K2882" s="2"/>
      <c r="L2882" s="2"/>
      <c r="N2882" s="1"/>
      <c r="O2882" s="2"/>
      <c r="P2882" s="2"/>
      <c r="Q2882" s="2"/>
      <c r="R2882" s="2"/>
      <c r="S2882" s="2"/>
      <c r="T2882" s="2"/>
      <c r="U2882" s="2"/>
      <c r="V2882" s="2"/>
      <c r="X2882" s="1"/>
      <c r="Y2882" s="2"/>
      <c r="Z2882" s="2"/>
      <c r="AA2882" s="2"/>
      <c r="AB2882" s="2"/>
      <c r="AC2882" s="2"/>
      <c r="AD2882" s="2"/>
      <c r="AE2882" s="2"/>
      <c r="AF2882" s="2"/>
      <c r="AH2882" s="1"/>
      <c r="AI2882" s="2"/>
      <c r="AJ2882" s="2"/>
      <c r="AK2882" s="2"/>
      <c r="AL2882" s="2"/>
      <c r="AM2882" s="2"/>
      <c r="AN2882" s="2"/>
      <c r="AO2882" s="2"/>
      <c r="AP2882" s="2"/>
      <c r="AR2882" s="1"/>
      <c r="AS2882" s="2"/>
      <c r="AT2882" s="2"/>
      <c r="AU2882" s="2"/>
      <c r="AV2882" s="2"/>
      <c r="AW2882" s="2"/>
      <c r="AX2882" s="2"/>
      <c r="AY2882" s="2"/>
      <c r="AZ2882" s="2"/>
      <c r="BB2882" s="1"/>
    </row>
    <row r="2883" spans="6:54" x14ac:dyDescent="0.35">
      <c r="F2883" s="2"/>
      <c r="G2883" s="2"/>
      <c r="H2883" s="2"/>
      <c r="I2883" s="2"/>
      <c r="J2883" s="2"/>
      <c r="K2883" s="2"/>
      <c r="L2883" s="2"/>
      <c r="N2883" s="1"/>
      <c r="O2883" s="2"/>
      <c r="P2883" s="2"/>
      <c r="Q2883" s="2"/>
      <c r="R2883" s="2"/>
      <c r="S2883" s="2"/>
      <c r="T2883" s="2"/>
      <c r="U2883" s="2"/>
      <c r="V2883" s="2"/>
      <c r="X2883" s="1"/>
      <c r="Y2883" s="2"/>
      <c r="Z2883" s="2"/>
      <c r="AA2883" s="2"/>
      <c r="AB2883" s="2"/>
      <c r="AC2883" s="2"/>
      <c r="AD2883" s="2"/>
      <c r="AE2883" s="2"/>
      <c r="AF2883" s="2"/>
      <c r="AH2883" s="1"/>
      <c r="AI2883" s="2"/>
      <c r="AJ2883" s="2"/>
      <c r="AK2883" s="2"/>
      <c r="AL2883" s="2"/>
      <c r="AM2883" s="2"/>
      <c r="AN2883" s="2"/>
      <c r="AO2883" s="2"/>
      <c r="AP2883" s="2"/>
      <c r="AR2883" s="1"/>
      <c r="AS2883" s="2"/>
      <c r="AT2883" s="2"/>
      <c r="AU2883" s="2"/>
      <c r="AV2883" s="2"/>
      <c r="AW2883" s="2"/>
      <c r="AX2883" s="2"/>
      <c r="AY2883" s="2"/>
      <c r="AZ2883" s="2"/>
      <c r="BB2883" s="1"/>
    </row>
    <row r="2884" spans="6:54" x14ac:dyDescent="0.35">
      <c r="F2884" s="2"/>
      <c r="G2884" s="2"/>
      <c r="H2884" s="2"/>
      <c r="I2884" s="2"/>
      <c r="J2884" s="2"/>
      <c r="K2884" s="2"/>
      <c r="L2884" s="2"/>
      <c r="N2884" s="1"/>
      <c r="O2884" s="2"/>
      <c r="P2884" s="2"/>
      <c r="Q2884" s="2"/>
      <c r="R2884" s="2"/>
      <c r="S2884" s="2"/>
      <c r="T2884" s="2"/>
      <c r="U2884" s="2"/>
      <c r="V2884" s="2"/>
      <c r="X2884" s="1"/>
      <c r="Y2884" s="2"/>
      <c r="Z2884" s="2"/>
      <c r="AA2884" s="2"/>
      <c r="AB2884" s="2"/>
      <c r="AC2884" s="2"/>
      <c r="AD2884" s="2"/>
      <c r="AE2884" s="2"/>
      <c r="AF2884" s="2"/>
      <c r="AH2884" s="1"/>
      <c r="AI2884" s="2"/>
      <c r="AJ2884" s="2"/>
      <c r="AK2884" s="2"/>
      <c r="AL2884" s="2"/>
      <c r="AM2884" s="2"/>
      <c r="AN2884" s="2"/>
      <c r="AO2884" s="2"/>
      <c r="AP2884" s="2"/>
      <c r="AR2884" s="1"/>
      <c r="AS2884" s="2"/>
      <c r="AT2884" s="2"/>
      <c r="AU2884" s="2"/>
      <c r="AV2884" s="2"/>
      <c r="AW2884" s="2"/>
      <c r="AX2884" s="2"/>
      <c r="AY2884" s="2"/>
      <c r="AZ2884" s="2"/>
      <c r="BB2884" s="1"/>
    </row>
    <row r="2885" spans="6:54" x14ac:dyDescent="0.35">
      <c r="F2885" s="2"/>
      <c r="G2885" s="2"/>
      <c r="H2885" s="2"/>
      <c r="I2885" s="2"/>
      <c r="J2885" s="2"/>
      <c r="K2885" s="2"/>
      <c r="L2885" s="2"/>
      <c r="N2885" s="1"/>
      <c r="O2885" s="2"/>
      <c r="P2885" s="2"/>
      <c r="Q2885" s="2"/>
      <c r="R2885" s="2"/>
      <c r="S2885" s="2"/>
      <c r="T2885" s="2"/>
      <c r="U2885" s="2"/>
      <c r="V2885" s="2"/>
      <c r="X2885" s="1"/>
      <c r="Y2885" s="2"/>
      <c r="Z2885" s="2"/>
      <c r="AA2885" s="2"/>
      <c r="AB2885" s="2"/>
      <c r="AC2885" s="2"/>
      <c r="AD2885" s="2"/>
      <c r="AE2885" s="2"/>
      <c r="AF2885" s="2"/>
      <c r="AH2885" s="1"/>
      <c r="AI2885" s="2"/>
      <c r="AJ2885" s="2"/>
      <c r="AK2885" s="2"/>
      <c r="AL2885" s="2"/>
      <c r="AM2885" s="2"/>
      <c r="AN2885" s="2"/>
      <c r="AO2885" s="2"/>
      <c r="AP2885" s="2"/>
      <c r="AR2885" s="1"/>
      <c r="AS2885" s="2"/>
      <c r="AT2885" s="2"/>
      <c r="AU2885" s="2"/>
      <c r="AV2885" s="2"/>
      <c r="AW2885" s="2"/>
      <c r="AX2885" s="2"/>
      <c r="AY2885" s="2"/>
      <c r="AZ2885" s="2"/>
      <c r="BB2885" s="1"/>
    </row>
    <row r="2886" spans="6:54" x14ac:dyDescent="0.35">
      <c r="F2886" s="2"/>
      <c r="G2886" s="2"/>
      <c r="H2886" s="2"/>
      <c r="I2886" s="2"/>
      <c r="J2886" s="2"/>
      <c r="K2886" s="2"/>
      <c r="L2886" s="2"/>
      <c r="N2886" s="1"/>
      <c r="O2886" s="2"/>
      <c r="P2886" s="2"/>
      <c r="Q2886" s="2"/>
      <c r="R2886" s="2"/>
      <c r="S2886" s="2"/>
      <c r="T2886" s="2"/>
      <c r="U2886" s="2"/>
      <c r="V2886" s="2"/>
      <c r="X2886" s="1"/>
      <c r="Y2886" s="2"/>
      <c r="Z2886" s="2"/>
      <c r="AA2886" s="2"/>
      <c r="AB2886" s="2"/>
      <c r="AC2886" s="2"/>
      <c r="AD2886" s="2"/>
      <c r="AE2886" s="2"/>
      <c r="AF2886" s="2"/>
      <c r="AH2886" s="1"/>
      <c r="AI2886" s="2"/>
      <c r="AJ2886" s="2"/>
      <c r="AK2886" s="2"/>
      <c r="AL2886" s="2"/>
      <c r="AM2886" s="2"/>
      <c r="AN2886" s="2"/>
      <c r="AO2886" s="2"/>
      <c r="AP2886" s="2"/>
      <c r="AR2886" s="1"/>
      <c r="AS2886" s="2"/>
      <c r="AT2886" s="2"/>
      <c r="AU2886" s="2"/>
      <c r="AV2886" s="2"/>
      <c r="AW2886" s="2"/>
      <c r="AX2886" s="2"/>
      <c r="AY2886" s="2"/>
      <c r="AZ2886" s="2"/>
      <c r="BB2886" s="1"/>
    </row>
    <row r="2887" spans="6:54" x14ac:dyDescent="0.35">
      <c r="F2887" s="2"/>
      <c r="G2887" s="2"/>
      <c r="H2887" s="2"/>
      <c r="I2887" s="2"/>
      <c r="J2887" s="2"/>
      <c r="K2887" s="2"/>
      <c r="L2887" s="2"/>
      <c r="N2887" s="1"/>
      <c r="O2887" s="2"/>
      <c r="P2887" s="2"/>
      <c r="Q2887" s="2"/>
      <c r="R2887" s="2"/>
      <c r="S2887" s="2"/>
      <c r="T2887" s="2"/>
      <c r="U2887" s="2"/>
      <c r="V2887" s="2"/>
      <c r="X2887" s="1"/>
      <c r="Y2887" s="2"/>
      <c r="Z2887" s="2"/>
      <c r="AA2887" s="2"/>
      <c r="AB2887" s="2"/>
      <c r="AC2887" s="2"/>
      <c r="AD2887" s="2"/>
      <c r="AE2887" s="2"/>
      <c r="AF2887" s="2"/>
      <c r="AH2887" s="1"/>
      <c r="AI2887" s="2"/>
      <c r="AJ2887" s="2"/>
      <c r="AK2887" s="2"/>
      <c r="AL2887" s="2"/>
      <c r="AM2887" s="2"/>
      <c r="AN2887" s="2"/>
      <c r="AO2887" s="2"/>
      <c r="AP2887" s="2"/>
      <c r="AR2887" s="1"/>
      <c r="AS2887" s="2"/>
      <c r="AT2887" s="2"/>
      <c r="AU2887" s="2"/>
      <c r="AV2887" s="2"/>
      <c r="AW2887" s="2"/>
      <c r="AX2887" s="2"/>
      <c r="AY2887" s="2"/>
      <c r="AZ2887" s="2"/>
      <c r="BB2887" s="1"/>
    </row>
    <row r="2888" spans="6:54" x14ac:dyDescent="0.35">
      <c r="F2888" s="2"/>
      <c r="G2888" s="2"/>
      <c r="H2888" s="2"/>
      <c r="I2888" s="2"/>
      <c r="J2888" s="2"/>
      <c r="K2888" s="2"/>
      <c r="L2888" s="2"/>
      <c r="N2888" s="1"/>
      <c r="O2888" s="2"/>
      <c r="P2888" s="2"/>
      <c r="Q2888" s="2"/>
      <c r="R2888" s="2"/>
      <c r="S2888" s="2"/>
      <c r="T2888" s="2"/>
      <c r="U2888" s="2"/>
      <c r="V2888" s="2"/>
      <c r="X2888" s="1"/>
      <c r="Y2888" s="2"/>
      <c r="Z2888" s="2"/>
      <c r="AA2888" s="2"/>
      <c r="AB2888" s="2"/>
      <c r="AC2888" s="2"/>
      <c r="AD2888" s="2"/>
      <c r="AE2888" s="2"/>
      <c r="AF2888" s="2"/>
      <c r="AH2888" s="1"/>
      <c r="AI2888" s="2"/>
      <c r="AJ2888" s="2"/>
      <c r="AK2888" s="2"/>
      <c r="AL2888" s="2"/>
      <c r="AM2888" s="2"/>
      <c r="AN2888" s="2"/>
      <c r="AO2888" s="2"/>
      <c r="AP2888" s="2"/>
      <c r="AR2888" s="1"/>
      <c r="AS2888" s="2"/>
      <c r="AT2888" s="2"/>
      <c r="AU2888" s="2"/>
      <c r="AV2888" s="2"/>
      <c r="AW2888" s="2"/>
      <c r="AX2888" s="2"/>
      <c r="AY2888" s="2"/>
      <c r="AZ2888" s="2"/>
      <c r="BB2888" s="1"/>
    </row>
    <row r="2889" spans="6:54" x14ac:dyDescent="0.35">
      <c r="F2889" s="2"/>
      <c r="G2889" s="2"/>
      <c r="H2889" s="2"/>
      <c r="I2889" s="2"/>
      <c r="J2889" s="2"/>
      <c r="K2889" s="2"/>
      <c r="L2889" s="2"/>
      <c r="N2889" s="1"/>
      <c r="O2889" s="2"/>
      <c r="P2889" s="2"/>
      <c r="Q2889" s="2"/>
      <c r="R2889" s="2"/>
      <c r="S2889" s="2"/>
      <c r="T2889" s="2"/>
      <c r="U2889" s="2"/>
      <c r="V2889" s="2"/>
      <c r="X2889" s="1"/>
      <c r="Y2889" s="2"/>
      <c r="Z2889" s="2"/>
      <c r="AA2889" s="2"/>
      <c r="AB2889" s="2"/>
      <c r="AC2889" s="2"/>
      <c r="AD2889" s="2"/>
      <c r="AE2889" s="2"/>
      <c r="AF2889" s="2"/>
      <c r="AH2889" s="1"/>
      <c r="AI2889" s="2"/>
      <c r="AJ2889" s="2"/>
      <c r="AK2889" s="2"/>
      <c r="AL2889" s="2"/>
      <c r="AM2889" s="2"/>
      <c r="AN2889" s="2"/>
      <c r="AO2889" s="2"/>
      <c r="AP2889" s="2"/>
      <c r="AR2889" s="1"/>
      <c r="AS2889" s="2"/>
      <c r="AT2889" s="2"/>
      <c r="AU2889" s="2"/>
      <c r="AV2889" s="2"/>
      <c r="AW2889" s="2"/>
      <c r="AX2889" s="2"/>
      <c r="AY2889" s="2"/>
      <c r="AZ2889" s="2"/>
      <c r="BB2889" s="1"/>
    </row>
    <row r="2890" spans="6:54" x14ac:dyDescent="0.35">
      <c r="F2890" s="2"/>
      <c r="G2890" s="2"/>
      <c r="H2890" s="2"/>
      <c r="I2890" s="2"/>
      <c r="J2890" s="2"/>
      <c r="K2890" s="2"/>
      <c r="L2890" s="2"/>
      <c r="N2890" s="1"/>
      <c r="O2890" s="2"/>
      <c r="P2890" s="2"/>
      <c r="Q2890" s="2"/>
      <c r="R2890" s="2"/>
      <c r="S2890" s="2"/>
      <c r="T2890" s="2"/>
      <c r="U2890" s="2"/>
      <c r="V2890" s="2"/>
      <c r="X2890" s="1"/>
      <c r="Y2890" s="2"/>
      <c r="Z2890" s="2"/>
      <c r="AA2890" s="2"/>
      <c r="AB2890" s="2"/>
      <c r="AC2890" s="2"/>
      <c r="AD2890" s="2"/>
      <c r="AE2890" s="2"/>
      <c r="AF2890" s="2"/>
      <c r="AH2890" s="1"/>
      <c r="AI2890" s="2"/>
      <c r="AJ2890" s="2"/>
      <c r="AK2890" s="2"/>
      <c r="AL2890" s="2"/>
      <c r="AM2890" s="2"/>
      <c r="AN2890" s="2"/>
      <c r="AO2890" s="2"/>
      <c r="AP2890" s="2"/>
      <c r="AR2890" s="1"/>
      <c r="AS2890" s="2"/>
      <c r="AT2890" s="2"/>
      <c r="AU2890" s="2"/>
      <c r="AV2890" s="2"/>
      <c r="AW2890" s="2"/>
      <c r="AX2890" s="2"/>
      <c r="AY2890" s="2"/>
      <c r="AZ2890" s="2"/>
      <c r="BB2890" s="1"/>
    </row>
    <row r="2891" spans="6:54" x14ac:dyDescent="0.35">
      <c r="F2891" s="2"/>
      <c r="G2891" s="2"/>
      <c r="H2891" s="2"/>
      <c r="I2891" s="2"/>
      <c r="J2891" s="2"/>
      <c r="K2891" s="2"/>
      <c r="L2891" s="2"/>
      <c r="N2891" s="1"/>
      <c r="O2891" s="2"/>
      <c r="P2891" s="2"/>
      <c r="Q2891" s="2"/>
      <c r="R2891" s="2"/>
      <c r="S2891" s="2"/>
      <c r="T2891" s="2"/>
      <c r="U2891" s="2"/>
      <c r="V2891" s="2"/>
      <c r="X2891" s="1"/>
      <c r="Y2891" s="2"/>
      <c r="Z2891" s="2"/>
      <c r="AA2891" s="2"/>
      <c r="AB2891" s="2"/>
      <c r="AC2891" s="2"/>
      <c r="AD2891" s="2"/>
      <c r="AE2891" s="2"/>
      <c r="AF2891" s="2"/>
      <c r="AH2891" s="1"/>
      <c r="AI2891" s="2"/>
      <c r="AJ2891" s="2"/>
      <c r="AK2891" s="2"/>
      <c r="AL2891" s="2"/>
      <c r="AM2891" s="2"/>
      <c r="AN2891" s="2"/>
      <c r="AO2891" s="2"/>
      <c r="AP2891" s="2"/>
      <c r="AR2891" s="1"/>
      <c r="AS2891" s="2"/>
      <c r="AT2891" s="2"/>
      <c r="AU2891" s="2"/>
      <c r="AV2891" s="2"/>
      <c r="AW2891" s="2"/>
      <c r="AX2891" s="2"/>
      <c r="AY2891" s="2"/>
      <c r="AZ2891" s="2"/>
      <c r="BB2891" s="1"/>
    </row>
    <row r="2892" spans="6:54" x14ac:dyDescent="0.35">
      <c r="F2892" s="2"/>
      <c r="G2892" s="2"/>
      <c r="H2892" s="2"/>
      <c r="I2892" s="2"/>
      <c r="J2892" s="2"/>
      <c r="K2892" s="2"/>
      <c r="L2892" s="2"/>
      <c r="N2892" s="1"/>
      <c r="O2892" s="2"/>
      <c r="P2892" s="2"/>
      <c r="Q2892" s="2"/>
      <c r="R2892" s="2"/>
      <c r="S2892" s="2"/>
      <c r="T2892" s="2"/>
      <c r="U2892" s="2"/>
      <c r="V2892" s="2"/>
      <c r="X2892" s="1"/>
      <c r="Y2892" s="2"/>
      <c r="Z2892" s="2"/>
      <c r="AA2892" s="2"/>
      <c r="AB2892" s="2"/>
      <c r="AC2892" s="2"/>
      <c r="AD2892" s="2"/>
      <c r="AE2892" s="2"/>
      <c r="AF2892" s="2"/>
      <c r="AH2892" s="1"/>
      <c r="AI2892" s="2"/>
      <c r="AJ2892" s="2"/>
      <c r="AK2892" s="2"/>
      <c r="AL2892" s="2"/>
      <c r="AM2892" s="2"/>
      <c r="AN2892" s="2"/>
      <c r="AO2892" s="2"/>
      <c r="AP2892" s="2"/>
      <c r="AR2892" s="1"/>
      <c r="AS2892" s="2"/>
      <c r="AT2892" s="2"/>
      <c r="AU2892" s="2"/>
      <c r="AV2892" s="2"/>
      <c r="AW2892" s="2"/>
      <c r="AX2892" s="2"/>
      <c r="AY2892" s="2"/>
      <c r="AZ2892" s="2"/>
      <c r="BB2892" s="1"/>
    </row>
    <row r="2893" spans="6:54" x14ac:dyDescent="0.35">
      <c r="F2893" s="2"/>
      <c r="G2893" s="2"/>
      <c r="H2893" s="2"/>
      <c r="I2893" s="2"/>
      <c r="J2893" s="2"/>
      <c r="K2893" s="2"/>
      <c r="L2893" s="2"/>
      <c r="N2893" s="1"/>
      <c r="O2893" s="2"/>
      <c r="P2893" s="2"/>
      <c r="Q2893" s="2"/>
      <c r="R2893" s="2"/>
      <c r="S2893" s="2"/>
      <c r="T2893" s="2"/>
      <c r="U2893" s="2"/>
      <c r="V2893" s="2"/>
      <c r="X2893" s="1"/>
      <c r="Y2893" s="2"/>
      <c r="Z2893" s="2"/>
      <c r="AA2893" s="2"/>
      <c r="AB2893" s="2"/>
      <c r="AC2893" s="2"/>
      <c r="AD2893" s="2"/>
      <c r="AE2893" s="2"/>
      <c r="AF2893" s="2"/>
      <c r="AH2893" s="1"/>
      <c r="AI2893" s="2"/>
      <c r="AJ2893" s="2"/>
      <c r="AK2893" s="2"/>
      <c r="AL2893" s="2"/>
      <c r="AM2893" s="2"/>
      <c r="AN2893" s="2"/>
      <c r="AO2893" s="2"/>
      <c r="AP2893" s="2"/>
      <c r="AR2893" s="1"/>
      <c r="AS2893" s="2"/>
      <c r="AT2893" s="2"/>
      <c r="AU2893" s="2"/>
      <c r="AV2893" s="2"/>
      <c r="AW2893" s="2"/>
      <c r="AX2893" s="2"/>
      <c r="AY2893" s="2"/>
      <c r="AZ2893" s="2"/>
      <c r="BB2893" s="1"/>
    </row>
    <row r="2894" spans="6:54" x14ac:dyDescent="0.35">
      <c r="F2894" s="2"/>
      <c r="G2894" s="2"/>
      <c r="H2894" s="2"/>
      <c r="I2894" s="2"/>
      <c r="J2894" s="2"/>
      <c r="K2894" s="2"/>
      <c r="L2894" s="2"/>
      <c r="N2894" s="1"/>
      <c r="O2894" s="2"/>
      <c r="P2894" s="2"/>
      <c r="Q2894" s="2"/>
      <c r="R2894" s="2"/>
      <c r="S2894" s="2"/>
      <c r="T2894" s="2"/>
      <c r="U2894" s="2"/>
      <c r="V2894" s="2"/>
      <c r="X2894" s="1"/>
      <c r="Y2894" s="2"/>
      <c r="Z2894" s="2"/>
      <c r="AA2894" s="2"/>
      <c r="AB2894" s="2"/>
      <c r="AC2894" s="2"/>
      <c r="AD2894" s="2"/>
      <c r="AE2894" s="2"/>
      <c r="AF2894" s="2"/>
      <c r="AH2894" s="1"/>
      <c r="AI2894" s="2"/>
      <c r="AJ2894" s="2"/>
      <c r="AK2894" s="2"/>
      <c r="AL2894" s="2"/>
      <c r="AM2894" s="2"/>
      <c r="AN2894" s="2"/>
      <c r="AO2894" s="2"/>
      <c r="AP2894" s="2"/>
      <c r="AR2894" s="1"/>
      <c r="AS2894" s="2"/>
      <c r="AT2894" s="2"/>
      <c r="AU2894" s="2"/>
      <c r="AV2894" s="2"/>
      <c r="AW2894" s="2"/>
      <c r="AX2894" s="2"/>
      <c r="AY2894" s="2"/>
      <c r="AZ2894" s="2"/>
      <c r="BB2894" s="1"/>
    </row>
    <row r="2895" spans="6:54" x14ac:dyDescent="0.35">
      <c r="F2895" s="2"/>
      <c r="G2895" s="2"/>
      <c r="H2895" s="2"/>
      <c r="I2895" s="2"/>
      <c r="J2895" s="2"/>
      <c r="K2895" s="2"/>
      <c r="L2895" s="2"/>
      <c r="N2895" s="1"/>
      <c r="O2895" s="2"/>
      <c r="P2895" s="2"/>
      <c r="Q2895" s="2"/>
      <c r="R2895" s="2"/>
      <c r="S2895" s="2"/>
      <c r="T2895" s="2"/>
      <c r="U2895" s="2"/>
      <c r="V2895" s="2"/>
      <c r="X2895" s="1"/>
      <c r="Y2895" s="2"/>
      <c r="Z2895" s="2"/>
      <c r="AA2895" s="2"/>
      <c r="AB2895" s="2"/>
      <c r="AC2895" s="2"/>
      <c r="AD2895" s="2"/>
      <c r="AE2895" s="2"/>
      <c r="AF2895" s="2"/>
      <c r="AH2895" s="1"/>
      <c r="AI2895" s="2"/>
      <c r="AJ2895" s="2"/>
      <c r="AK2895" s="2"/>
      <c r="AL2895" s="2"/>
      <c r="AM2895" s="2"/>
      <c r="AN2895" s="2"/>
      <c r="AO2895" s="2"/>
      <c r="AP2895" s="2"/>
      <c r="AR2895" s="1"/>
      <c r="AS2895" s="2"/>
      <c r="AT2895" s="2"/>
      <c r="AU2895" s="2"/>
      <c r="AV2895" s="2"/>
      <c r="AW2895" s="2"/>
      <c r="AX2895" s="2"/>
      <c r="AY2895" s="2"/>
      <c r="AZ2895" s="2"/>
      <c r="BB2895" s="1"/>
    </row>
    <row r="2896" spans="6:54" x14ac:dyDescent="0.35">
      <c r="F2896" s="2"/>
      <c r="G2896" s="2"/>
      <c r="H2896" s="2"/>
      <c r="I2896" s="2"/>
      <c r="J2896" s="2"/>
      <c r="K2896" s="2"/>
      <c r="L2896" s="2"/>
      <c r="N2896" s="1"/>
      <c r="O2896" s="2"/>
      <c r="P2896" s="2"/>
      <c r="Q2896" s="2"/>
      <c r="R2896" s="2"/>
      <c r="S2896" s="2"/>
      <c r="T2896" s="2"/>
      <c r="U2896" s="2"/>
      <c r="V2896" s="2"/>
      <c r="X2896" s="1"/>
      <c r="Y2896" s="2"/>
      <c r="Z2896" s="2"/>
      <c r="AA2896" s="2"/>
      <c r="AB2896" s="2"/>
      <c r="AC2896" s="2"/>
      <c r="AD2896" s="2"/>
      <c r="AE2896" s="2"/>
      <c r="AF2896" s="2"/>
      <c r="AH2896" s="1"/>
      <c r="AI2896" s="2"/>
      <c r="AJ2896" s="2"/>
      <c r="AK2896" s="2"/>
      <c r="AL2896" s="2"/>
      <c r="AM2896" s="2"/>
      <c r="AN2896" s="2"/>
      <c r="AO2896" s="2"/>
      <c r="AP2896" s="2"/>
      <c r="AR2896" s="1"/>
      <c r="AS2896" s="2"/>
      <c r="AT2896" s="2"/>
      <c r="AU2896" s="2"/>
      <c r="AV2896" s="2"/>
      <c r="AW2896" s="2"/>
      <c r="AX2896" s="2"/>
      <c r="AY2896" s="2"/>
      <c r="AZ2896" s="2"/>
      <c r="BB2896" s="1"/>
    </row>
    <row r="2897" spans="6:54" x14ac:dyDescent="0.35">
      <c r="F2897" s="2"/>
      <c r="G2897" s="2"/>
      <c r="H2897" s="2"/>
      <c r="I2897" s="2"/>
      <c r="J2897" s="2"/>
      <c r="K2897" s="2"/>
      <c r="L2897" s="2"/>
      <c r="N2897" s="1"/>
      <c r="O2897" s="2"/>
      <c r="P2897" s="2"/>
      <c r="Q2897" s="2"/>
      <c r="R2897" s="2"/>
      <c r="S2897" s="2"/>
      <c r="T2897" s="2"/>
      <c r="U2897" s="2"/>
      <c r="V2897" s="2"/>
      <c r="X2897" s="1"/>
      <c r="Y2897" s="2"/>
      <c r="Z2897" s="2"/>
      <c r="AA2897" s="2"/>
      <c r="AB2897" s="2"/>
      <c r="AC2897" s="2"/>
      <c r="AD2897" s="2"/>
      <c r="AE2897" s="2"/>
      <c r="AF2897" s="2"/>
      <c r="AH2897" s="1"/>
      <c r="AI2897" s="2"/>
      <c r="AJ2897" s="2"/>
      <c r="AK2897" s="2"/>
      <c r="AL2897" s="2"/>
      <c r="AM2897" s="2"/>
      <c r="AN2897" s="2"/>
      <c r="AO2897" s="2"/>
      <c r="AP2897" s="2"/>
      <c r="AR2897" s="1"/>
      <c r="AS2897" s="2"/>
      <c r="AT2897" s="2"/>
      <c r="AU2897" s="2"/>
      <c r="AV2897" s="2"/>
      <c r="AW2897" s="2"/>
      <c r="AX2897" s="2"/>
      <c r="AY2897" s="2"/>
      <c r="AZ2897" s="2"/>
      <c r="BB2897" s="1"/>
    </row>
    <row r="2898" spans="6:54" x14ac:dyDescent="0.35">
      <c r="F2898" s="2"/>
      <c r="G2898" s="2"/>
      <c r="H2898" s="2"/>
      <c r="I2898" s="2"/>
      <c r="J2898" s="2"/>
      <c r="K2898" s="2"/>
      <c r="L2898" s="2"/>
      <c r="N2898" s="1"/>
      <c r="O2898" s="2"/>
      <c r="P2898" s="2"/>
      <c r="Q2898" s="2"/>
      <c r="R2898" s="2"/>
      <c r="S2898" s="2"/>
      <c r="T2898" s="2"/>
      <c r="U2898" s="2"/>
      <c r="V2898" s="2"/>
      <c r="X2898" s="1"/>
      <c r="Y2898" s="2"/>
      <c r="Z2898" s="2"/>
      <c r="AA2898" s="2"/>
      <c r="AB2898" s="2"/>
      <c r="AC2898" s="2"/>
      <c r="AD2898" s="2"/>
      <c r="AE2898" s="2"/>
      <c r="AF2898" s="2"/>
      <c r="AH2898" s="1"/>
      <c r="AI2898" s="2"/>
      <c r="AJ2898" s="2"/>
      <c r="AK2898" s="2"/>
      <c r="AL2898" s="2"/>
      <c r="AM2898" s="2"/>
      <c r="AN2898" s="2"/>
      <c r="AO2898" s="2"/>
      <c r="AP2898" s="2"/>
      <c r="AR2898" s="1"/>
      <c r="AS2898" s="2"/>
      <c r="AT2898" s="2"/>
      <c r="AU2898" s="2"/>
      <c r="AV2898" s="2"/>
      <c r="AW2898" s="2"/>
      <c r="AX2898" s="2"/>
      <c r="AY2898" s="2"/>
      <c r="AZ2898" s="2"/>
      <c r="BB2898" s="1"/>
    </row>
    <row r="2899" spans="6:54" x14ac:dyDescent="0.35">
      <c r="F2899" s="2"/>
      <c r="G2899" s="2"/>
      <c r="H2899" s="2"/>
      <c r="I2899" s="2"/>
      <c r="J2899" s="2"/>
      <c r="K2899" s="2"/>
      <c r="L2899" s="2"/>
      <c r="N2899" s="1"/>
      <c r="O2899" s="2"/>
      <c r="P2899" s="2"/>
      <c r="Q2899" s="2"/>
      <c r="R2899" s="2"/>
      <c r="S2899" s="2"/>
      <c r="T2899" s="2"/>
      <c r="U2899" s="2"/>
      <c r="V2899" s="2"/>
      <c r="X2899" s="1"/>
      <c r="Y2899" s="2"/>
      <c r="Z2899" s="2"/>
      <c r="AA2899" s="2"/>
      <c r="AB2899" s="2"/>
      <c r="AC2899" s="2"/>
      <c r="AD2899" s="2"/>
      <c r="AE2899" s="2"/>
      <c r="AF2899" s="2"/>
      <c r="AH2899" s="1"/>
      <c r="AI2899" s="2"/>
      <c r="AJ2899" s="2"/>
      <c r="AK2899" s="2"/>
      <c r="AL2899" s="2"/>
      <c r="AM2899" s="2"/>
      <c r="AN2899" s="2"/>
      <c r="AO2899" s="2"/>
      <c r="AP2899" s="2"/>
      <c r="AR2899" s="1"/>
      <c r="AS2899" s="2"/>
      <c r="AT2899" s="2"/>
      <c r="AU2899" s="2"/>
      <c r="AV2899" s="2"/>
      <c r="AW2899" s="2"/>
      <c r="AX2899" s="2"/>
      <c r="AY2899" s="2"/>
      <c r="AZ2899" s="2"/>
      <c r="BB2899" s="1"/>
    </row>
    <row r="2900" spans="6:54" x14ac:dyDescent="0.35">
      <c r="F2900" s="2"/>
      <c r="G2900" s="2"/>
      <c r="H2900" s="2"/>
      <c r="I2900" s="2"/>
      <c r="J2900" s="2"/>
      <c r="K2900" s="2"/>
      <c r="L2900" s="2"/>
      <c r="N2900" s="1"/>
      <c r="O2900" s="2"/>
      <c r="P2900" s="2"/>
      <c r="Q2900" s="2"/>
      <c r="R2900" s="2"/>
      <c r="S2900" s="2"/>
      <c r="T2900" s="2"/>
      <c r="U2900" s="2"/>
      <c r="V2900" s="2"/>
      <c r="X2900" s="1"/>
      <c r="Y2900" s="2"/>
      <c r="Z2900" s="2"/>
      <c r="AA2900" s="2"/>
      <c r="AB2900" s="2"/>
      <c r="AC2900" s="2"/>
      <c r="AD2900" s="2"/>
      <c r="AE2900" s="2"/>
      <c r="AF2900" s="2"/>
      <c r="AH2900" s="1"/>
      <c r="AI2900" s="2"/>
      <c r="AJ2900" s="2"/>
      <c r="AK2900" s="2"/>
      <c r="AL2900" s="2"/>
      <c r="AM2900" s="2"/>
      <c r="AN2900" s="2"/>
      <c r="AO2900" s="2"/>
      <c r="AP2900" s="2"/>
      <c r="AR2900" s="1"/>
      <c r="AS2900" s="2"/>
      <c r="AT2900" s="2"/>
      <c r="AU2900" s="2"/>
      <c r="AV2900" s="2"/>
      <c r="AW2900" s="2"/>
      <c r="AX2900" s="2"/>
      <c r="AY2900" s="2"/>
      <c r="AZ2900" s="2"/>
      <c r="BB2900" s="1"/>
    </row>
    <row r="2901" spans="6:54" x14ac:dyDescent="0.35">
      <c r="F2901" s="2"/>
      <c r="G2901" s="2"/>
      <c r="H2901" s="2"/>
      <c r="I2901" s="2"/>
      <c r="J2901" s="2"/>
      <c r="K2901" s="2"/>
      <c r="L2901" s="2"/>
      <c r="N2901" s="1"/>
      <c r="O2901" s="2"/>
      <c r="P2901" s="2"/>
      <c r="Q2901" s="2"/>
      <c r="R2901" s="2"/>
      <c r="S2901" s="2"/>
      <c r="T2901" s="2"/>
      <c r="U2901" s="2"/>
      <c r="V2901" s="2"/>
      <c r="X2901" s="1"/>
      <c r="Y2901" s="2"/>
      <c r="Z2901" s="2"/>
      <c r="AA2901" s="2"/>
      <c r="AB2901" s="2"/>
      <c r="AC2901" s="2"/>
      <c r="AD2901" s="2"/>
      <c r="AE2901" s="2"/>
      <c r="AF2901" s="2"/>
      <c r="AH2901" s="1"/>
      <c r="AI2901" s="2"/>
      <c r="AJ2901" s="2"/>
      <c r="AK2901" s="2"/>
      <c r="AL2901" s="2"/>
      <c r="AM2901" s="2"/>
      <c r="AN2901" s="2"/>
      <c r="AO2901" s="2"/>
      <c r="AP2901" s="2"/>
      <c r="AR2901" s="1"/>
      <c r="AS2901" s="2"/>
      <c r="AT2901" s="2"/>
      <c r="AU2901" s="2"/>
      <c r="AV2901" s="2"/>
      <c r="AW2901" s="2"/>
      <c r="AX2901" s="2"/>
      <c r="AY2901" s="2"/>
      <c r="AZ2901" s="2"/>
      <c r="BB2901" s="1"/>
    </row>
    <row r="2902" spans="6:54" x14ac:dyDescent="0.35">
      <c r="F2902" s="2"/>
      <c r="G2902" s="2"/>
      <c r="H2902" s="2"/>
      <c r="I2902" s="2"/>
      <c r="J2902" s="2"/>
      <c r="K2902" s="2"/>
      <c r="L2902" s="2"/>
      <c r="N2902" s="1"/>
      <c r="O2902" s="2"/>
      <c r="P2902" s="2"/>
      <c r="Q2902" s="2"/>
      <c r="R2902" s="2"/>
      <c r="S2902" s="2"/>
      <c r="T2902" s="2"/>
      <c r="U2902" s="2"/>
      <c r="V2902" s="2"/>
      <c r="X2902" s="1"/>
      <c r="Y2902" s="2"/>
      <c r="Z2902" s="2"/>
      <c r="AA2902" s="2"/>
      <c r="AB2902" s="2"/>
      <c r="AC2902" s="2"/>
      <c r="AD2902" s="2"/>
      <c r="AE2902" s="2"/>
      <c r="AF2902" s="2"/>
      <c r="AH2902" s="1"/>
      <c r="AI2902" s="2"/>
      <c r="AJ2902" s="2"/>
      <c r="AK2902" s="2"/>
      <c r="AL2902" s="2"/>
      <c r="AM2902" s="2"/>
      <c r="AN2902" s="2"/>
      <c r="AO2902" s="2"/>
      <c r="AP2902" s="2"/>
      <c r="AR2902" s="1"/>
      <c r="AS2902" s="2"/>
      <c r="AT2902" s="2"/>
      <c r="AU2902" s="2"/>
      <c r="AV2902" s="2"/>
      <c r="AW2902" s="2"/>
      <c r="AX2902" s="2"/>
      <c r="AY2902" s="2"/>
      <c r="AZ2902" s="2"/>
      <c r="BB2902" s="1"/>
    </row>
    <row r="2903" spans="6:54" x14ac:dyDescent="0.35">
      <c r="F2903" s="2"/>
      <c r="G2903" s="2"/>
      <c r="H2903" s="2"/>
      <c r="I2903" s="2"/>
      <c r="J2903" s="2"/>
      <c r="K2903" s="2"/>
      <c r="L2903" s="2"/>
      <c r="N2903" s="1"/>
      <c r="O2903" s="2"/>
      <c r="P2903" s="2"/>
      <c r="Q2903" s="2"/>
      <c r="R2903" s="2"/>
      <c r="S2903" s="2"/>
      <c r="T2903" s="2"/>
      <c r="U2903" s="2"/>
      <c r="V2903" s="2"/>
      <c r="X2903" s="1"/>
      <c r="Y2903" s="2"/>
      <c r="Z2903" s="2"/>
      <c r="AA2903" s="2"/>
      <c r="AB2903" s="2"/>
      <c r="AC2903" s="2"/>
      <c r="AD2903" s="2"/>
      <c r="AE2903" s="2"/>
      <c r="AF2903" s="2"/>
      <c r="AH2903" s="1"/>
      <c r="AI2903" s="2"/>
      <c r="AJ2903" s="2"/>
      <c r="AK2903" s="2"/>
      <c r="AL2903" s="2"/>
      <c r="AM2903" s="2"/>
      <c r="AN2903" s="2"/>
      <c r="AO2903" s="2"/>
      <c r="AP2903" s="2"/>
      <c r="AR2903" s="1"/>
      <c r="AS2903" s="2"/>
      <c r="AT2903" s="2"/>
      <c r="AU2903" s="2"/>
      <c r="AV2903" s="2"/>
      <c r="AW2903" s="2"/>
      <c r="AX2903" s="2"/>
      <c r="AY2903" s="2"/>
      <c r="AZ2903" s="2"/>
      <c r="BB2903" s="1"/>
    </row>
    <row r="2904" spans="6:54" x14ac:dyDescent="0.35">
      <c r="F2904" s="2"/>
      <c r="G2904" s="2"/>
      <c r="H2904" s="2"/>
      <c r="I2904" s="2"/>
      <c r="J2904" s="2"/>
      <c r="K2904" s="2"/>
      <c r="L2904" s="2"/>
      <c r="N2904" s="1"/>
      <c r="O2904" s="2"/>
      <c r="P2904" s="2"/>
      <c r="Q2904" s="2"/>
      <c r="R2904" s="2"/>
      <c r="S2904" s="2"/>
      <c r="T2904" s="2"/>
      <c r="U2904" s="2"/>
      <c r="V2904" s="2"/>
      <c r="X2904" s="1"/>
      <c r="Y2904" s="2"/>
      <c r="Z2904" s="2"/>
      <c r="AA2904" s="2"/>
      <c r="AB2904" s="2"/>
      <c r="AC2904" s="2"/>
      <c r="AD2904" s="2"/>
      <c r="AE2904" s="2"/>
      <c r="AF2904" s="2"/>
      <c r="AH2904" s="1"/>
      <c r="AI2904" s="2"/>
      <c r="AJ2904" s="2"/>
      <c r="AK2904" s="2"/>
      <c r="AL2904" s="2"/>
      <c r="AM2904" s="2"/>
      <c r="AN2904" s="2"/>
      <c r="AO2904" s="2"/>
      <c r="AP2904" s="2"/>
      <c r="AR2904" s="1"/>
      <c r="AS2904" s="2"/>
      <c r="AT2904" s="2"/>
      <c r="AU2904" s="2"/>
      <c r="AV2904" s="2"/>
      <c r="AW2904" s="2"/>
      <c r="AX2904" s="2"/>
      <c r="AY2904" s="2"/>
      <c r="AZ2904" s="2"/>
      <c r="BB2904" s="1"/>
    </row>
    <row r="2905" spans="6:54" x14ac:dyDescent="0.35">
      <c r="F2905" s="2"/>
      <c r="G2905" s="2"/>
      <c r="H2905" s="2"/>
      <c r="I2905" s="2"/>
      <c r="J2905" s="2"/>
      <c r="K2905" s="2"/>
      <c r="L2905" s="2"/>
      <c r="N2905" s="1"/>
      <c r="O2905" s="2"/>
      <c r="P2905" s="2"/>
      <c r="Q2905" s="2"/>
      <c r="R2905" s="2"/>
      <c r="S2905" s="2"/>
      <c r="T2905" s="2"/>
      <c r="U2905" s="2"/>
      <c r="V2905" s="2"/>
      <c r="X2905" s="1"/>
      <c r="Y2905" s="2"/>
      <c r="Z2905" s="2"/>
      <c r="AA2905" s="2"/>
      <c r="AB2905" s="2"/>
      <c r="AC2905" s="2"/>
      <c r="AD2905" s="2"/>
      <c r="AE2905" s="2"/>
      <c r="AF2905" s="2"/>
      <c r="AH2905" s="1"/>
      <c r="AI2905" s="2"/>
      <c r="AJ2905" s="2"/>
      <c r="AK2905" s="2"/>
      <c r="AL2905" s="2"/>
      <c r="AM2905" s="2"/>
      <c r="AN2905" s="2"/>
      <c r="AO2905" s="2"/>
      <c r="AP2905" s="2"/>
      <c r="AR2905" s="1"/>
      <c r="AS2905" s="2"/>
      <c r="AT2905" s="2"/>
      <c r="AU2905" s="2"/>
      <c r="AV2905" s="2"/>
      <c r="AW2905" s="2"/>
      <c r="AX2905" s="2"/>
      <c r="AY2905" s="2"/>
      <c r="AZ2905" s="2"/>
      <c r="BB2905" s="1"/>
    </row>
    <row r="2906" spans="6:54" x14ac:dyDescent="0.35">
      <c r="F2906" s="2"/>
      <c r="G2906" s="2"/>
      <c r="H2906" s="2"/>
      <c r="I2906" s="2"/>
      <c r="J2906" s="2"/>
      <c r="K2906" s="2"/>
      <c r="L2906" s="2"/>
      <c r="N2906" s="1"/>
      <c r="O2906" s="2"/>
      <c r="P2906" s="2"/>
      <c r="Q2906" s="2"/>
      <c r="R2906" s="2"/>
      <c r="S2906" s="2"/>
      <c r="T2906" s="2"/>
      <c r="U2906" s="2"/>
      <c r="V2906" s="2"/>
      <c r="X2906" s="1"/>
      <c r="Y2906" s="2"/>
      <c r="Z2906" s="2"/>
      <c r="AA2906" s="2"/>
      <c r="AB2906" s="2"/>
      <c r="AC2906" s="2"/>
      <c r="AD2906" s="2"/>
      <c r="AE2906" s="2"/>
      <c r="AF2906" s="2"/>
      <c r="AH2906" s="1"/>
      <c r="AI2906" s="2"/>
      <c r="AJ2906" s="2"/>
      <c r="AK2906" s="2"/>
      <c r="AL2906" s="2"/>
      <c r="AM2906" s="2"/>
      <c r="AN2906" s="2"/>
      <c r="AO2906" s="2"/>
      <c r="AP2906" s="2"/>
      <c r="AR2906" s="1"/>
      <c r="AS2906" s="2"/>
      <c r="AT2906" s="2"/>
      <c r="AU2906" s="2"/>
      <c r="AV2906" s="2"/>
      <c r="AW2906" s="2"/>
      <c r="AX2906" s="2"/>
      <c r="AY2906" s="2"/>
      <c r="AZ2906" s="2"/>
      <c r="BB2906" s="1"/>
    </row>
    <row r="2907" spans="6:54" x14ac:dyDescent="0.35">
      <c r="F2907" s="2"/>
      <c r="G2907" s="2"/>
      <c r="H2907" s="2"/>
      <c r="I2907" s="2"/>
      <c r="J2907" s="2"/>
      <c r="K2907" s="2"/>
      <c r="L2907" s="2"/>
      <c r="N2907" s="1"/>
      <c r="O2907" s="2"/>
      <c r="P2907" s="2"/>
      <c r="Q2907" s="2"/>
      <c r="R2907" s="2"/>
      <c r="S2907" s="2"/>
      <c r="T2907" s="2"/>
      <c r="U2907" s="2"/>
      <c r="V2907" s="2"/>
      <c r="X2907" s="1"/>
      <c r="Y2907" s="2"/>
      <c r="Z2907" s="2"/>
      <c r="AA2907" s="2"/>
      <c r="AB2907" s="2"/>
      <c r="AC2907" s="2"/>
      <c r="AD2907" s="2"/>
      <c r="AE2907" s="2"/>
      <c r="AF2907" s="2"/>
      <c r="AH2907" s="1"/>
      <c r="AI2907" s="2"/>
      <c r="AJ2907" s="2"/>
      <c r="AK2907" s="2"/>
      <c r="AL2907" s="2"/>
      <c r="AM2907" s="2"/>
      <c r="AN2907" s="2"/>
      <c r="AO2907" s="2"/>
      <c r="AP2907" s="2"/>
      <c r="AR2907" s="1"/>
      <c r="AS2907" s="2"/>
      <c r="AT2907" s="2"/>
      <c r="AU2907" s="2"/>
      <c r="AV2907" s="2"/>
      <c r="AW2907" s="2"/>
      <c r="AX2907" s="2"/>
      <c r="AY2907" s="2"/>
      <c r="AZ2907" s="2"/>
      <c r="BB2907" s="1"/>
    </row>
    <row r="2908" spans="6:54" x14ac:dyDescent="0.35">
      <c r="F2908" s="2"/>
      <c r="G2908" s="2"/>
      <c r="H2908" s="2"/>
      <c r="I2908" s="2"/>
      <c r="J2908" s="2"/>
      <c r="K2908" s="2"/>
      <c r="L2908" s="2"/>
      <c r="N2908" s="1"/>
      <c r="O2908" s="2"/>
      <c r="P2908" s="2"/>
      <c r="Q2908" s="2"/>
      <c r="R2908" s="2"/>
      <c r="S2908" s="2"/>
      <c r="T2908" s="2"/>
      <c r="U2908" s="2"/>
      <c r="V2908" s="2"/>
      <c r="X2908" s="1"/>
      <c r="Y2908" s="2"/>
      <c r="Z2908" s="2"/>
      <c r="AA2908" s="2"/>
      <c r="AB2908" s="2"/>
      <c r="AC2908" s="2"/>
      <c r="AD2908" s="2"/>
      <c r="AE2908" s="2"/>
      <c r="AF2908" s="2"/>
      <c r="AH2908" s="1"/>
      <c r="AI2908" s="2"/>
      <c r="AJ2908" s="2"/>
      <c r="AK2908" s="2"/>
      <c r="AL2908" s="2"/>
      <c r="AM2908" s="2"/>
      <c r="AN2908" s="2"/>
      <c r="AO2908" s="2"/>
      <c r="AP2908" s="2"/>
      <c r="AR2908" s="1"/>
      <c r="AS2908" s="2"/>
      <c r="AT2908" s="2"/>
      <c r="AU2908" s="2"/>
      <c r="AV2908" s="2"/>
      <c r="AW2908" s="2"/>
      <c r="AX2908" s="2"/>
      <c r="AY2908" s="2"/>
      <c r="AZ2908" s="2"/>
      <c r="BB2908" s="1"/>
    </row>
    <row r="2909" spans="6:54" x14ac:dyDescent="0.35">
      <c r="F2909" s="2"/>
      <c r="G2909" s="2"/>
      <c r="H2909" s="2"/>
      <c r="I2909" s="2"/>
      <c r="J2909" s="2"/>
      <c r="K2909" s="2"/>
      <c r="L2909" s="2"/>
      <c r="N2909" s="1"/>
      <c r="O2909" s="2"/>
      <c r="P2909" s="2"/>
      <c r="Q2909" s="2"/>
      <c r="R2909" s="2"/>
      <c r="S2909" s="2"/>
      <c r="T2909" s="2"/>
      <c r="U2909" s="2"/>
      <c r="V2909" s="2"/>
      <c r="X2909" s="1"/>
      <c r="Y2909" s="2"/>
      <c r="Z2909" s="2"/>
      <c r="AA2909" s="2"/>
      <c r="AB2909" s="2"/>
      <c r="AC2909" s="2"/>
      <c r="AD2909" s="2"/>
      <c r="AE2909" s="2"/>
      <c r="AF2909" s="2"/>
      <c r="AH2909" s="1"/>
      <c r="AI2909" s="2"/>
      <c r="AJ2909" s="2"/>
      <c r="AK2909" s="2"/>
      <c r="AL2909" s="2"/>
      <c r="AM2909" s="2"/>
      <c r="AN2909" s="2"/>
      <c r="AO2909" s="2"/>
      <c r="AP2909" s="2"/>
      <c r="AR2909" s="1"/>
      <c r="AS2909" s="2"/>
      <c r="AT2909" s="2"/>
      <c r="AU2909" s="2"/>
      <c r="AV2909" s="2"/>
      <c r="AW2909" s="2"/>
      <c r="AX2909" s="2"/>
      <c r="AY2909" s="2"/>
      <c r="AZ2909" s="2"/>
      <c r="BB2909" s="1"/>
    </row>
    <row r="2910" spans="6:54" x14ac:dyDescent="0.35">
      <c r="F2910" s="2"/>
      <c r="G2910" s="2"/>
      <c r="H2910" s="2"/>
      <c r="I2910" s="2"/>
      <c r="J2910" s="2"/>
      <c r="K2910" s="2"/>
      <c r="L2910" s="2"/>
      <c r="N2910" s="1"/>
      <c r="O2910" s="2"/>
      <c r="P2910" s="2"/>
      <c r="Q2910" s="2"/>
      <c r="R2910" s="2"/>
      <c r="S2910" s="2"/>
      <c r="T2910" s="2"/>
      <c r="U2910" s="2"/>
      <c r="V2910" s="2"/>
      <c r="X2910" s="1"/>
      <c r="Y2910" s="2"/>
      <c r="Z2910" s="2"/>
      <c r="AA2910" s="2"/>
      <c r="AB2910" s="2"/>
      <c r="AC2910" s="2"/>
      <c r="AD2910" s="2"/>
      <c r="AE2910" s="2"/>
      <c r="AF2910" s="2"/>
      <c r="AH2910" s="1"/>
      <c r="AI2910" s="2"/>
      <c r="AJ2910" s="2"/>
      <c r="AK2910" s="2"/>
      <c r="AL2910" s="2"/>
      <c r="AM2910" s="2"/>
      <c r="AN2910" s="2"/>
      <c r="AO2910" s="2"/>
      <c r="AP2910" s="2"/>
      <c r="AR2910" s="1"/>
      <c r="AS2910" s="2"/>
      <c r="AT2910" s="2"/>
      <c r="AU2910" s="2"/>
      <c r="AV2910" s="2"/>
      <c r="AW2910" s="2"/>
      <c r="AX2910" s="2"/>
      <c r="AY2910" s="2"/>
      <c r="AZ2910" s="2"/>
      <c r="BB2910" s="1"/>
    </row>
    <row r="2911" spans="6:54" x14ac:dyDescent="0.35">
      <c r="F2911" s="2"/>
      <c r="G2911" s="2"/>
      <c r="H2911" s="2"/>
      <c r="I2911" s="2"/>
      <c r="J2911" s="2"/>
      <c r="K2911" s="2"/>
      <c r="L2911" s="2"/>
      <c r="N2911" s="1"/>
      <c r="O2911" s="2"/>
      <c r="P2911" s="2"/>
      <c r="Q2911" s="2"/>
      <c r="R2911" s="2"/>
      <c r="S2911" s="2"/>
      <c r="T2911" s="2"/>
      <c r="U2911" s="2"/>
      <c r="V2911" s="2"/>
      <c r="X2911" s="1"/>
      <c r="Y2911" s="2"/>
      <c r="Z2911" s="2"/>
      <c r="AA2911" s="2"/>
      <c r="AB2911" s="2"/>
      <c r="AC2911" s="2"/>
      <c r="AD2911" s="2"/>
      <c r="AE2911" s="2"/>
      <c r="AF2911" s="2"/>
      <c r="AH2911" s="1"/>
      <c r="AI2911" s="2"/>
      <c r="AJ2911" s="2"/>
      <c r="AK2911" s="2"/>
      <c r="AL2911" s="2"/>
      <c r="AM2911" s="2"/>
      <c r="AN2911" s="2"/>
      <c r="AO2911" s="2"/>
      <c r="AP2911" s="2"/>
      <c r="AR2911" s="1"/>
      <c r="AS2911" s="2"/>
      <c r="AT2911" s="2"/>
      <c r="AU2911" s="2"/>
      <c r="AV2911" s="2"/>
      <c r="AW2911" s="2"/>
      <c r="AX2911" s="2"/>
      <c r="AY2911" s="2"/>
      <c r="AZ2911" s="2"/>
      <c r="BB2911" s="1"/>
    </row>
    <row r="2912" spans="6:54" x14ac:dyDescent="0.35">
      <c r="F2912" s="2"/>
      <c r="G2912" s="2"/>
      <c r="H2912" s="2"/>
      <c r="I2912" s="2"/>
      <c r="J2912" s="2"/>
      <c r="K2912" s="2"/>
      <c r="L2912" s="2"/>
      <c r="N2912" s="1"/>
      <c r="O2912" s="2"/>
      <c r="P2912" s="2"/>
      <c r="Q2912" s="2"/>
      <c r="R2912" s="2"/>
      <c r="S2912" s="2"/>
      <c r="T2912" s="2"/>
      <c r="U2912" s="2"/>
      <c r="V2912" s="2"/>
      <c r="X2912" s="1"/>
      <c r="Y2912" s="2"/>
      <c r="Z2912" s="2"/>
      <c r="AA2912" s="2"/>
      <c r="AB2912" s="2"/>
      <c r="AC2912" s="2"/>
      <c r="AD2912" s="2"/>
      <c r="AE2912" s="2"/>
      <c r="AF2912" s="2"/>
      <c r="AH2912" s="1"/>
      <c r="AI2912" s="2"/>
      <c r="AJ2912" s="2"/>
      <c r="AK2912" s="2"/>
      <c r="AL2912" s="2"/>
      <c r="AM2912" s="2"/>
      <c r="AN2912" s="2"/>
      <c r="AO2912" s="2"/>
      <c r="AP2912" s="2"/>
      <c r="AR2912" s="1"/>
      <c r="AS2912" s="2"/>
      <c r="AT2912" s="2"/>
      <c r="AU2912" s="2"/>
      <c r="AV2912" s="2"/>
      <c r="AW2912" s="2"/>
      <c r="AX2912" s="2"/>
      <c r="AY2912" s="2"/>
      <c r="AZ2912" s="2"/>
      <c r="BB2912" s="1"/>
    </row>
    <row r="2913" spans="6:54" x14ac:dyDescent="0.35">
      <c r="F2913" s="2"/>
      <c r="G2913" s="2"/>
      <c r="H2913" s="2"/>
      <c r="I2913" s="2"/>
      <c r="J2913" s="2"/>
      <c r="K2913" s="2"/>
      <c r="L2913" s="2"/>
      <c r="N2913" s="1"/>
      <c r="O2913" s="2"/>
      <c r="P2913" s="2"/>
      <c r="Q2913" s="2"/>
      <c r="R2913" s="2"/>
      <c r="S2913" s="2"/>
      <c r="T2913" s="2"/>
      <c r="U2913" s="2"/>
      <c r="V2913" s="2"/>
      <c r="X2913" s="1"/>
      <c r="Y2913" s="2"/>
      <c r="Z2913" s="2"/>
      <c r="AA2913" s="2"/>
      <c r="AB2913" s="2"/>
      <c r="AC2913" s="2"/>
      <c r="AD2913" s="2"/>
      <c r="AE2913" s="2"/>
      <c r="AF2913" s="2"/>
      <c r="AH2913" s="1"/>
      <c r="AI2913" s="2"/>
      <c r="AJ2913" s="2"/>
      <c r="AK2913" s="2"/>
      <c r="AL2913" s="2"/>
      <c r="AM2913" s="2"/>
      <c r="AN2913" s="2"/>
      <c r="AO2913" s="2"/>
      <c r="AP2913" s="2"/>
      <c r="AR2913" s="1"/>
      <c r="AS2913" s="2"/>
      <c r="AT2913" s="2"/>
      <c r="AU2913" s="2"/>
      <c r="AV2913" s="2"/>
      <c r="AW2913" s="2"/>
      <c r="AX2913" s="2"/>
      <c r="AY2913" s="2"/>
      <c r="AZ2913" s="2"/>
      <c r="BB2913" s="1"/>
    </row>
    <row r="2914" spans="6:54" x14ac:dyDescent="0.35">
      <c r="F2914" s="2"/>
      <c r="G2914" s="2"/>
      <c r="H2914" s="2"/>
      <c r="I2914" s="2"/>
      <c r="J2914" s="2"/>
      <c r="K2914" s="2"/>
      <c r="L2914" s="2"/>
      <c r="N2914" s="1"/>
      <c r="O2914" s="2"/>
      <c r="P2914" s="2"/>
      <c r="Q2914" s="2"/>
      <c r="R2914" s="2"/>
      <c r="S2914" s="2"/>
      <c r="T2914" s="2"/>
      <c r="U2914" s="2"/>
      <c r="V2914" s="2"/>
      <c r="X2914" s="1"/>
      <c r="Y2914" s="2"/>
      <c r="Z2914" s="2"/>
      <c r="AA2914" s="2"/>
      <c r="AB2914" s="2"/>
      <c r="AC2914" s="2"/>
      <c r="AD2914" s="2"/>
      <c r="AE2914" s="2"/>
      <c r="AF2914" s="2"/>
      <c r="AH2914" s="1"/>
      <c r="AI2914" s="2"/>
      <c r="AJ2914" s="2"/>
      <c r="AK2914" s="2"/>
      <c r="AL2914" s="2"/>
      <c r="AM2914" s="2"/>
      <c r="AN2914" s="2"/>
      <c r="AO2914" s="2"/>
      <c r="AP2914" s="2"/>
      <c r="AR2914" s="1"/>
      <c r="AS2914" s="2"/>
      <c r="AT2914" s="2"/>
      <c r="AU2914" s="2"/>
      <c r="AV2914" s="2"/>
      <c r="AW2914" s="2"/>
      <c r="AX2914" s="2"/>
      <c r="AY2914" s="2"/>
      <c r="AZ2914" s="2"/>
      <c r="BB2914" s="1"/>
    </row>
    <row r="2915" spans="6:54" x14ac:dyDescent="0.35">
      <c r="F2915" s="2"/>
      <c r="G2915" s="2"/>
      <c r="H2915" s="2"/>
      <c r="I2915" s="2"/>
      <c r="J2915" s="2"/>
      <c r="K2915" s="2"/>
      <c r="L2915" s="2"/>
      <c r="N2915" s="1"/>
      <c r="O2915" s="2"/>
      <c r="P2915" s="2"/>
      <c r="Q2915" s="2"/>
      <c r="R2915" s="2"/>
      <c r="S2915" s="2"/>
      <c r="T2915" s="2"/>
      <c r="U2915" s="2"/>
      <c r="V2915" s="2"/>
      <c r="X2915" s="1"/>
      <c r="Y2915" s="2"/>
      <c r="Z2915" s="2"/>
      <c r="AA2915" s="2"/>
      <c r="AB2915" s="2"/>
      <c r="AC2915" s="2"/>
      <c r="AD2915" s="2"/>
      <c r="AE2915" s="2"/>
      <c r="AF2915" s="2"/>
      <c r="AH2915" s="1"/>
      <c r="AI2915" s="2"/>
      <c r="AJ2915" s="2"/>
      <c r="AK2915" s="2"/>
      <c r="AL2915" s="2"/>
      <c r="AM2915" s="2"/>
      <c r="AN2915" s="2"/>
      <c r="AO2915" s="2"/>
      <c r="AP2915" s="2"/>
      <c r="AR2915" s="1"/>
      <c r="AS2915" s="2"/>
      <c r="AT2915" s="2"/>
      <c r="AU2915" s="2"/>
      <c r="AV2915" s="2"/>
      <c r="AW2915" s="2"/>
      <c r="AX2915" s="2"/>
      <c r="AY2915" s="2"/>
      <c r="AZ2915" s="2"/>
      <c r="BB2915" s="1"/>
    </row>
    <row r="2916" spans="6:54" x14ac:dyDescent="0.35">
      <c r="F2916" s="2"/>
      <c r="G2916" s="2"/>
      <c r="H2916" s="2"/>
      <c r="I2916" s="2"/>
      <c r="J2916" s="2"/>
      <c r="K2916" s="2"/>
      <c r="L2916" s="2"/>
      <c r="N2916" s="1"/>
      <c r="O2916" s="2"/>
      <c r="P2916" s="2"/>
      <c r="Q2916" s="2"/>
      <c r="R2916" s="2"/>
      <c r="S2916" s="2"/>
      <c r="T2916" s="2"/>
      <c r="U2916" s="2"/>
      <c r="V2916" s="2"/>
      <c r="X2916" s="1"/>
      <c r="Y2916" s="2"/>
      <c r="Z2916" s="2"/>
      <c r="AA2916" s="2"/>
      <c r="AB2916" s="2"/>
      <c r="AC2916" s="2"/>
      <c r="AD2916" s="2"/>
      <c r="AE2916" s="2"/>
      <c r="AF2916" s="2"/>
      <c r="AH2916" s="1"/>
      <c r="AI2916" s="2"/>
      <c r="AJ2916" s="2"/>
      <c r="AK2916" s="2"/>
      <c r="AL2916" s="2"/>
      <c r="AM2916" s="2"/>
      <c r="AN2916" s="2"/>
      <c r="AO2916" s="2"/>
      <c r="AP2916" s="2"/>
      <c r="AR2916" s="1"/>
      <c r="AS2916" s="2"/>
      <c r="AT2916" s="2"/>
      <c r="AU2916" s="2"/>
      <c r="AV2916" s="2"/>
      <c r="AW2916" s="2"/>
      <c r="AX2916" s="2"/>
      <c r="AY2916" s="2"/>
      <c r="AZ2916" s="2"/>
      <c r="BB2916" s="1"/>
    </row>
    <row r="2917" spans="6:54" x14ac:dyDescent="0.35">
      <c r="F2917" s="2"/>
      <c r="G2917" s="2"/>
      <c r="H2917" s="2"/>
      <c r="I2917" s="2"/>
      <c r="J2917" s="2"/>
      <c r="K2917" s="2"/>
      <c r="L2917" s="2"/>
      <c r="N2917" s="1"/>
      <c r="O2917" s="2"/>
      <c r="P2917" s="2"/>
      <c r="Q2917" s="2"/>
      <c r="R2917" s="2"/>
      <c r="S2917" s="2"/>
      <c r="T2917" s="2"/>
      <c r="U2917" s="2"/>
      <c r="V2917" s="2"/>
      <c r="X2917" s="1"/>
      <c r="Y2917" s="2"/>
      <c r="Z2917" s="2"/>
      <c r="AA2917" s="2"/>
      <c r="AB2917" s="2"/>
      <c r="AC2917" s="2"/>
      <c r="AD2917" s="2"/>
      <c r="AE2917" s="2"/>
      <c r="AF2917" s="2"/>
      <c r="AH2917" s="1"/>
      <c r="AI2917" s="2"/>
      <c r="AJ2917" s="2"/>
      <c r="AK2917" s="2"/>
      <c r="AL2917" s="2"/>
      <c r="AM2917" s="2"/>
      <c r="AN2917" s="2"/>
      <c r="AO2917" s="2"/>
      <c r="AP2917" s="2"/>
      <c r="AR2917" s="1"/>
      <c r="AS2917" s="2"/>
      <c r="AT2917" s="2"/>
      <c r="AU2917" s="2"/>
      <c r="AV2917" s="2"/>
      <c r="AW2917" s="2"/>
      <c r="AX2917" s="2"/>
      <c r="AY2917" s="2"/>
      <c r="AZ2917" s="2"/>
      <c r="BB2917" s="1"/>
    </row>
    <row r="2918" spans="6:54" x14ac:dyDescent="0.35">
      <c r="F2918" s="2"/>
      <c r="G2918" s="2"/>
      <c r="H2918" s="2"/>
      <c r="I2918" s="2"/>
      <c r="J2918" s="2"/>
      <c r="K2918" s="2"/>
      <c r="L2918" s="2"/>
      <c r="N2918" s="1"/>
      <c r="O2918" s="2"/>
      <c r="P2918" s="2"/>
      <c r="Q2918" s="2"/>
      <c r="R2918" s="2"/>
      <c r="S2918" s="2"/>
      <c r="T2918" s="2"/>
      <c r="U2918" s="2"/>
      <c r="V2918" s="2"/>
      <c r="X2918" s="1"/>
      <c r="Y2918" s="2"/>
      <c r="Z2918" s="2"/>
      <c r="AA2918" s="2"/>
      <c r="AB2918" s="2"/>
      <c r="AC2918" s="2"/>
      <c r="AD2918" s="2"/>
      <c r="AE2918" s="2"/>
      <c r="AF2918" s="2"/>
      <c r="AH2918" s="1"/>
      <c r="AI2918" s="2"/>
      <c r="AJ2918" s="2"/>
      <c r="AK2918" s="2"/>
      <c r="AL2918" s="2"/>
      <c r="AM2918" s="2"/>
      <c r="AN2918" s="2"/>
      <c r="AO2918" s="2"/>
      <c r="AP2918" s="2"/>
      <c r="AR2918" s="1"/>
      <c r="AS2918" s="2"/>
      <c r="AT2918" s="2"/>
      <c r="AU2918" s="2"/>
      <c r="AV2918" s="2"/>
      <c r="AW2918" s="2"/>
      <c r="AX2918" s="2"/>
      <c r="AY2918" s="2"/>
      <c r="AZ2918" s="2"/>
      <c r="BB2918" s="1"/>
    </row>
    <row r="2919" spans="6:54" x14ac:dyDescent="0.35">
      <c r="F2919" s="2"/>
      <c r="G2919" s="2"/>
      <c r="H2919" s="2"/>
      <c r="I2919" s="2"/>
      <c r="J2919" s="2"/>
      <c r="K2919" s="2"/>
      <c r="L2919" s="2"/>
      <c r="N2919" s="1"/>
      <c r="O2919" s="2"/>
      <c r="P2919" s="2"/>
      <c r="Q2919" s="2"/>
      <c r="R2919" s="2"/>
      <c r="S2919" s="2"/>
      <c r="T2919" s="2"/>
      <c r="U2919" s="2"/>
      <c r="V2919" s="2"/>
      <c r="X2919" s="1"/>
      <c r="Y2919" s="2"/>
      <c r="Z2919" s="2"/>
      <c r="AA2919" s="2"/>
      <c r="AB2919" s="2"/>
      <c r="AC2919" s="2"/>
      <c r="AD2919" s="2"/>
      <c r="AE2919" s="2"/>
      <c r="AF2919" s="2"/>
      <c r="AH2919" s="1"/>
      <c r="AI2919" s="2"/>
      <c r="AJ2919" s="2"/>
      <c r="AK2919" s="2"/>
      <c r="AL2919" s="2"/>
      <c r="AM2919" s="2"/>
      <c r="AN2919" s="2"/>
      <c r="AO2919" s="2"/>
      <c r="AP2919" s="2"/>
      <c r="AR2919" s="1"/>
      <c r="AS2919" s="2"/>
      <c r="AT2919" s="2"/>
      <c r="AU2919" s="2"/>
      <c r="AV2919" s="2"/>
      <c r="AW2919" s="2"/>
      <c r="AX2919" s="2"/>
      <c r="AY2919" s="2"/>
      <c r="AZ2919" s="2"/>
      <c r="BB2919" s="1"/>
    </row>
    <row r="2920" spans="6:54" x14ac:dyDescent="0.35">
      <c r="F2920" s="2"/>
      <c r="G2920" s="2"/>
      <c r="H2920" s="2"/>
      <c r="I2920" s="2"/>
      <c r="J2920" s="2"/>
      <c r="K2920" s="2"/>
      <c r="L2920" s="2"/>
      <c r="N2920" s="1"/>
      <c r="O2920" s="2"/>
      <c r="P2920" s="2"/>
      <c r="Q2920" s="2"/>
      <c r="R2920" s="2"/>
      <c r="S2920" s="2"/>
      <c r="T2920" s="2"/>
      <c r="U2920" s="2"/>
      <c r="V2920" s="2"/>
      <c r="X2920" s="1"/>
      <c r="Y2920" s="2"/>
      <c r="Z2920" s="2"/>
      <c r="AA2920" s="2"/>
      <c r="AB2920" s="2"/>
      <c r="AC2920" s="2"/>
      <c r="AD2920" s="2"/>
      <c r="AE2920" s="2"/>
      <c r="AF2920" s="2"/>
      <c r="AH2920" s="1"/>
      <c r="AI2920" s="2"/>
      <c r="AJ2920" s="2"/>
      <c r="AK2920" s="2"/>
      <c r="AL2920" s="2"/>
      <c r="AM2920" s="2"/>
      <c r="AN2920" s="2"/>
      <c r="AO2920" s="2"/>
      <c r="AP2920" s="2"/>
      <c r="AR2920" s="1"/>
      <c r="AS2920" s="2"/>
      <c r="AT2920" s="2"/>
      <c r="AU2920" s="2"/>
      <c r="AV2920" s="2"/>
      <c r="AW2920" s="2"/>
      <c r="AX2920" s="2"/>
      <c r="AY2920" s="2"/>
      <c r="AZ2920" s="2"/>
      <c r="BB2920" s="1"/>
    </row>
    <row r="2921" spans="6:54" x14ac:dyDescent="0.35">
      <c r="F2921" s="2"/>
      <c r="G2921" s="2"/>
      <c r="H2921" s="2"/>
      <c r="I2921" s="2"/>
      <c r="J2921" s="2"/>
      <c r="K2921" s="2"/>
      <c r="L2921" s="2"/>
      <c r="N2921" s="1"/>
      <c r="O2921" s="2"/>
      <c r="P2921" s="2"/>
      <c r="Q2921" s="2"/>
      <c r="R2921" s="2"/>
      <c r="S2921" s="2"/>
      <c r="T2921" s="2"/>
      <c r="U2921" s="2"/>
      <c r="V2921" s="2"/>
      <c r="X2921" s="1"/>
      <c r="Y2921" s="2"/>
      <c r="Z2921" s="2"/>
      <c r="AA2921" s="2"/>
      <c r="AB2921" s="2"/>
      <c r="AC2921" s="2"/>
      <c r="AD2921" s="2"/>
      <c r="AE2921" s="2"/>
      <c r="AF2921" s="2"/>
      <c r="AH2921" s="1"/>
      <c r="AI2921" s="2"/>
      <c r="AJ2921" s="2"/>
      <c r="AK2921" s="2"/>
      <c r="AL2921" s="2"/>
      <c r="AM2921" s="2"/>
      <c r="AN2921" s="2"/>
      <c r="AO2921" s="2"/>
      <c r="AP2921" s="2"/>
      <c r="AR2921" s="1"/>
      <c r="AS2921" s="2"/>
      <c r="AT2921" s="2"/>
      <c r="AU2921" s="2"/>
      <c r="AV2921" s="2"/>
      <c r="AW2921" s="2"/>
      <c r="AX2921" s="2"/>
      <c r="AY2921" s="2"/>
      <c r="AZ2921" s="2"/>
      <c r="BB2921" s="1"/>
    </row>
    <row r="2922" spans="6:54" x14ac:dyDescent="0.35">
      <c r="F2922" s="2"/>
      <c r="G2922" s="2"/>
      <c r="H2922" s="2"/>
      <c r="I2922" s="2"/>
      <c r="J2922" s="2"/>
      <c r="K2922" s="2"/>
      <c r="L2922" s="2"/>
      <c r="N2922" s="1"/>
      <c r="O2922" s="2"/>
      <c r="P2922" s="2"/>
      <c r="Q2922" s="2"/>
      <c r="R2922" s="2"/>
      <c r="S2922" s="2"/>
      <c r="T2922" s="2"/>
      <c r="U2922" s="2"/>
      <c r="V2922" s="2"/>
      <c r="X2922" s="1"/>
      <c r="Y2922" s="2"/>
      <c r="Z2922" s="2"/>
      <c r="AA2922" s="2"/>
      <c r="AB2922" s="2"/>
      <c r="AC2922" s="2"/>
      <c r="AD2922" s="2"/>
      <c r="AE2922" s="2"/>
      <c r="AF2922" s="2"/>
      <c r="AH2922" s="1"/>
      <c r="AI2922" s="2"/>
      <c r="AJ2922" s="2"/>
      <c r="AK2922" s="2"/>
      <c r="AL2922" s="2"/>
      <c r="AM2922" s="2"/>
      <c r="AN2922" s="2"/>
      <c r="AO2922" s="2"/>
      <c r="AP2922" s="2"/>
      <c r="AR2922" s="1"/>
      <c r="AS2922" s="2"/>
      <c r="AT2922" s="2"/>
      <c r="AU2922" s="2"/>
      <c r="AV2922" s="2"/>
      <c r="AW2922" s="2"/>
      <c r="AX2922" s="2"/>
      <c r="AY2922" s="2"/>
      <c r="AZ2922" s="2"/>
      <c r="BB2922" s="1"/>
    </row>
    <row r="2923" spans="6:54" x14ac:dyDescent="0.35">
      <c r="F2923" s="2"/>
      <c r="G2923" s="2"/>
      <c r="H2923" s="2"/>
      <c r="I2923" s="2"/>
      <c r="J2923" s="2"/>
      <c r="K2923" s="2"/>
      <c r="L2923" s="2"/>
      <c r="N2923" s="1"/>
      <c r="O2923" s="2"/>
      <c r="P2923" s="2"/>
      <c r="Q2923" s="2"/>
      <c r="R2923" s="2"/>
      <c r="S2923" s="2"/>
      <c r="T2923" s="2"/>
      <c r="U2923" s="2"/>
      <c r="V2923" s="2"/>
      <c r="X2923" s="1"/>
      <c r="Y2923" s="2"/>
      <c r="Z2923" s="2"/>
      <c r="AA2923" s="2"/>
      <c r="AB2923" s="2"/>
      <c r="AC2923" s="2"/>
      <c r="AD2923" s="2"/>
      <c r="AE2923" s="2"/>
      <c r="AF2923" s="2"/>
      <c r="AH2923" s="1"/>
      <c r="AI2923" s="2"/>
      <c r="AJ2923" s="2"/>
      <c r="AK2923" s="2"/>
      <c r="AL2923" s="2"/>
      <c r="AM2923" s="2"/>
      <c r="AN2923" s="2"/>
      <c r="AO2923" s="2"/>
      <c r="AP2923" s="2"/>
      <c r="AR2923" s="1"/>
      <c r="AS2923" s="2"/>
      <c r="AT2923" s="2"/>
      <c r="AU2923" s="2"/>
      <c r="AV2923" s="2"/>
      <c r="AW2923" s="2"/>
      <c r="AX2923" s="2"/>
      <c r="AY2923" s="2"/>
      <c r="AZ2923" s="2"/>
      <c r="BB2923" s="1"/>
    </row>
    <row r="2924" spans="6:54" x14ac:dyDescent="0.35">
      <c r="F2924" s="2"/>
      <c r="G2924" s="2"/>
      <c r="H2924" s="2"/>
      <c r="I2924" s="2"/>
      <c r="J2924" s="2"/>
      <c r="K2924" s="2"/>
      <c r="L2924" s="2"/>
      <c r="N2924" s="1"/>
      <c r="O2924" s="2"/>
      <c r="P2924" s="2"/>
      <c r="Q2924" s="2"/>
      <c r="R2924" s="2"/>
      <c r="S2924" s="2"/>
      <c r="T2924" s="2"/>
      <c r="U2924" s="2"/>
      <c r="V2924" s="2"/>
      <c r="X2924" s="1"/>
      <c r="Y2924" s="2"/>
      <c r="Z2924" s="2"/>
      <c r="AA2924" s="2"/>
      <c r="AB2924" s="2"/>
      <c r="AC2924" s="2"/>
      <c r="AD2924" s="2"/>
      <c r="AE2924" s="2"/>
      <c r="AF2924" s="2"/>
      <c r="AH2924" s="1"/>
      <c r="AI2924" s="2"/>
      <c r="AJ2924" s="2"/>
      <c r="AK2924" s="2"/>
      <c r="AL2924" s="2"/>
      <c r="AM2924" s="2"/>
      <c r="AN2924" s="2"/>
      <c r="AO2924" s="2"/>
      <c r="AP2924" s="2"/>
      <c r="AR2924" s="1"/>
      <c r="AS2924" s="2"/>
      <c r="AT2924" s="2"/>
      <c r="AU2924" s="2"/>
      <c r="AV2924" s="2"/>
      <c r="AW2924" s="2"/>
      <c r="AX2924" s="2"/>
      <c r="AY2924" s="2"/>
      <c r="AZ2924" s="2"/>
      <c r="BB2924" s="1"/>
    </row>
    <row r="2925" spans="6:54" x14ac:dyDescent="0.35">
      <c r="F2925" s="2"/>
      <c r="G2925" s="2"/>
      <c r="H2925" s="2"/>
      <c r="I2925" s="2"/>
      <c r="J2925" s="2"/>
      <c r="K2925" s="2"/>
      <c r="L2925" s="2"/>
      <c r="N2925" s="1"/>
      <c r="O2925" s="2"/>
      <c r="P2925" s="2"/>
      <c r="Q2925" s="2"/>
      <c r="R2925" s="2"/>
      <c r="S2925" s="2"/>
      <c r="T2925" s="2"/>
      <c r="U2925" s="2"/>
      <c r="V2925" s="2"/>
      <c r="X2925" s="1"/>
      <c r="Y2925" s="2"/>
      <c r="Z2925" s="2"/>
      <c r="AA2925" s="2"/>
      <c r="AB2925" s="2"/>
      <c r="AC2925" s="2"/>
      <c r="AD2925" s="2"/>
      <c r="AE2925" s="2"/>
      <c r="AF2925" s="2"/>
      <c r="AH2925" s="1"/>
      <c r="AI2925" s="2"/>
      <c r="AJ2925" s="2"/>
      <c r="AK2925" s="2"/>
      <c r="AL2925" s="2"/>
      <c r="AM2925" s="2"/>
      <c r="AN2925" s="2"/>
      <c r="AO2925" s="2"/>
      <c r="AP2925" s="2"/>
      <c r="AR2925" s="1"/>
      <c r="AS2925" s="2"/>
      <c r="AT2925" s="2"/>
      <c r="AU2925" s="2"/>
      <c r="AV2925" s="2"/>
      <c r="AW2925" s="2"/>
      <c r="AX2925" s="2"/>
      <c r="AY2925" s="2"/>
      <c r="AZ2925" s="2"/>
      <c r="BB2925" s="1"/>
    </row>
    <row r="2926" spans="6:54" x14ac:dyDescent="0.35">
      <c r="F2926" s="2"/>
      <c r="G2926" s="2"/>
      <c r="H2926" s="2"/>
      <c r="I2926" s="2"/>
      <c r="J2926" s="2"/>
      <c r="K2926" s="2"/>
      <c r="L2926" s="2"/>
      <c r="N2926" s="1"/>
      <c r="O2926" s="2"/>
      <c r="P2926" s="2"/>
      <c r="Q2926" s="2"/>
      <c r="R2926" s="2"/>
      <c r="S2926" s="2"/>
      <c r="T2926" s="2"/>
      <c r="U2926" s="2"/>
      <c r="V2926" s="2"/>
      <c r="X2926" s="1"/>
      <c r="Y2926" s="2"/>
      <c r="Z2926" s="2"/>
      <c r="AA2926" s="2"/>
      <c r="AB2926" s="2"/>
      <c r="AC2926" s="2"/>
      <c r="AD2926" s="2"/>
      <c r="AE2926" s="2"/>
      <c r="AF2926" s="2"/>
      <c r="AH2926" s="1"/>
      <c r="AI2926" s="2"/>
      <c r="AJ2926" s="2"/>
      <c r="AK2926" s="2"/>
      <c r="AL2926" s="2"/>
      <c r="AM2926" s="2"/>
      <c r="AN2926" s="2"/>
      <c r="AO2926" s="2"/>
      <c r="AP2926" s="2"/>
      <c r="AR2926" s="1"/>
      <c r="AS2926" s="2"/>
      <c r="AT2926" s="2"/>
      <c r="AU2926" s="2"/>
      <c r="AV2926" s="2"/>
      <c r="AW2926" s="2"/>
      <c r="AX2926" s="2"/>
      <c r="AY2926" s="2"/>
      <c r="AZ2926" s="2"/>
      <c r="BB2926" s="1"/>
    </row>
    <row r="2927" spans="6:54" x14ac:dyDescent="0.35">
      <c r="F2927" s="2"/>
      <c r="G2927" s="2"/>
      <c r="H2927" s="2"/>
      <c r="I2927" s="2"/>
      <c r="J2927" s="2"/>
      <c r="K2927" s="2"/>
      <c r="L2927" s="2"/>
      <c r="N2927" s="1"/>
      <c r="O2927" s="2"/>
      <c r="P2927" s="2"/>
      <c r="Q2927" s="2"/>
      <c r="R2927" s="2"/>
      <c r="S2927" s="2"/>
      <c r="T2927" s="2"/>
      <c r="U2927" s="2"/>
      <c r="V2927" s="2"/>
      <c r="X2927" s="1"/>
      <c r="Y2927" s="2"/>
      <c r="Z2927" s="2"/>
      <c r="AA2927" s="2"/>
      <c r="AB2927" s="2"/>
      <c r="AC2927" s="2"/>
      <c r="AD2927" s="2"/>
      <c r="AE2927" s="2"/>
      <c r="AF2927" s="2"/>
      <c r="AH2927" s="1"/>
      <c r="AI2927" s="2"/>
      <c r="AJ2927" s="2"/>
      <c r="AK2927" s="2"/>
      <c r="AL2927" s="2"/>
      <c r="AM2927" s="2"/>
      <c r="AN2927" s="2"/>
      <c r="AO2927" s="2"/>
      <c r="AP2927" s="2"/>
      <c r="AR2927" s="1"/>
      <c r="AS2927" s="2"/>
      <c r="AT2927" s="2"/>
      <c r="AU2927" s="2"/>
      <c r="AV2927" s="2"/>
      <c r="AW2927" s="2"/>
      <c r="AX2927" s="2"/>
      <c r="AY2927" s="2"/>
      <c r="AZ2927" s="2"/>
      <c r="BB2927" s="1"/>
    </row>
    <row r="2928" spans="6:54" x14ac:dyDescent="0.35">
      <c r="F2928" s="2"/>
      <c r="G2928" s="2"/>
      <c r="H2928" s="2"/>
      <c r="I2928" s="2"/>
      <c r="J2928" s="2"/>
      <c r="K2928" s="2"/>
      <c r="L2928" s="2"/>
      <c r="N2928" s="1"/>
      <c r="O2928" s="2"/>
      <c r="P2928" s="2"/>
      <c r="Q2928" s="2"/>
      <c r="R2928" s="2"/>
      <c r="S2928" s="2"/>
      <c r="T2928" s="2"/>
      <c r="U2928" s="2"/>
      <c r="V2928" s="2"/>
      <c r="X2928" s="1"/>
      <c r="Y2928" s="2"/>
      <c r="Z2928" s="2"/>
      <c r="AA2928" s="2"/>
      <c r="AB2928" s="2"/>
      <c r="AC2928" s="2"/>
      <c r="AD2928" s="2"/>
      <c r="AE2928" s="2"/>
      <c r="AF2928" s="2"/>
      <c r="AH2928" s="1"/>
      <c r="AI2928" s="2"/>
      <c r="AJ2928" s="2"/>
      <c r="AK2928" s="2"/>
      <c r="AL2928" s="2"/>
      <c r="AM2928" s="2"/>
      <c r="AN2928" s="2"/>
      <c r="AO2928" s="2"/>
      <c r="AP2928" s="2"/>
      <c r="AR2928" s="1"/>
      <c r="AS2928" s="2"/>
      <c r="AT2928" s="2"/>
      <c r="AU2928" s="2"/>
      <c r="AV2928" s="2"/>
      <c r="AW2928" s="2"/>
      <c r="AX2928" s="2"/>
      <c r="AY2928" s="2"/>
      <c r="AZ2928" s="2"/>
      <c r="BB2928" s="1"/>
    </row>
    <row r="2929" spans="6:54" x14ac:dyDescent="0.35">
      <c r="F2929" s="2"/>
      <c r="G2929" s="2"/>
      <c r="H2929" s="2"/>
      <c r="I2929" s="2"/>
      <c r="J2929" s="2"/>
      <c r="K2929" s="2"/>
      <c r="L2929" s="2"/>
      <c r="N2929" s="1"/>
      <c r="O2929" s="2"/>
      <c r="P2929" s="2"/>
      <c r="Q2929" s="2"/>
      <c r="R2929" s="2"/>
      <c r="S2929" s="2"/>
      <c r="T2929" s="2"/>
      <c r="U2929" s="2"/>
      <c r="V2929" s="2"/>
      <c r="X2929" s="1"/>
      <c r="Y2929" s="2"/>
      <c r="Z2929" s="2"/>
      <c r="AA2929" s="2"/>
      <c r="AB2929" s="2"/>
      <c r="AC2929" s="2"/>
      <c r="AD2929" s="2"/>
      <c r="AE2929" s="2"/>
      <c r="AF2929" s="2"/>
      <c r="AH2929" s="1"/>
      <c r="AI2929" s="2"/>
      <c r="AJ2929" s="2"/>
      <c r="AK2929" s="2"/>
      <c r="AL2929" s="2"/>
      <c r="AM2929" s="2"/>
      <c r="AN2929" s="2"/>
      <c r="AO2929" s="2"/>
      <c r="AP2929" s="2"/>
      <c r="AR2929" s="1"/>
      <c r="AS2929" s="2"/>
      <c r="AT2929" s="2"/>
      <c r="AU2929" s="2"/>
      <c r="AV2929" s="2"/>
      <c r="AW2929" s="2"/>
      <c r="AX2929" s="2"/>
      <c r="AY2929" s="2"/>
      <c r="AZ2929" s="2"/>
      <c r="BB2929" s="1"/>
    </row>
    <row r="2930" spans="6:54" x14ac:dyDescent="0.35">
      <c r="F2930" s="2"/>
      <c r="G2930" s="2"/>
      <c r="H2930" s="2"/>
      <c r="I2930" s="2"/>
      <c r="J2930" s="2"/>
      <c r="K2930" s="2"/>
      <c r="L2930" s="2"/>
      <c r="N2930" s="1"/>
      <c r="O2930" s="2"/>
      <c r="P2930" s="2"/>
      <c r="Q2930" s="2"/>
      <c r="R2930" s="2"/>
      <c r="S2930" s="2"/>
      <c r="T2930" s="2"/>
      <c r="U2930" s="2"/>
      <c r="V2930" s="2"/>
      <c r="X2930" s="1"/>
      <c r="Y2930" s="2"/>
      <c r="Z2930" s="2"/>
      <c r="AA2930" s="2"/>
      <c r="AB2930" s="2"/>
      <c r="AC2930" s="2"/>
      <c r="AD2930" s="2"/>
      <c r="AE2930" s="2"/>
      <c r="AF2930" s="2"/>
      <c r="AH2930" s="1"/>
      <c r="AI2930" s="2"/>
      <c r="AJ2930" s="2"/>
      <c r="AK2930" s="2"/>
      <c r="AL2930" s="2"/>
      <c r="AM2930" s="2"/>
      <c r="AN2930" s="2"/>
      <c r="AO2930" s="2"/>
      <c r="AP2930" s="2"/>
      <c r="AR2930" s="1"/>
      <c r="AS2930" s="2"/>
      <c r="AT2930" s="2"/>
      <c r="AU2930" s="2"/>
      <c r="AV2930" s="2"/>
      <c r="AW2930" s="2"/>
      <c r="AX2930" s="2"/>
      <c r="AY2930" s="2"/>
      <c r="AZ2930" s="2"/>
      <c r="BB2930" s="1"/>
    </row>
    <row r="2931" spans="6:54" x14ac:dyDescent="0.35">
      <c r="F2931" s="2"/>
      <c r="G2931" s="2"/>
      <c r="H2931" s="2"/>
      <c r="I2931" s="2"/>
      <c r="J2931" s="2"/>
      <c r="K2931" s="2"/>
      <c r="L2931" s="2"/>
      <c r="N2931" s="1"/>
      <c r="O2931" s="2"/>
      <c r="P2931" s="2"/>
      <c r="Q2931" s="2"/>
      <c r="R2931" s="2"/>
      <c r="S2931" s="2"/>
      <c r="T2931" s="2"/>
      <c r="U2931" s="2"/>
      <c r="V2931" s="2"/>
      <c r="X2931" s="1"/>
      <c r="Y2931" s="2"/>
      <c r="Z2931" s="2"/>
      <c r="AA2931" s="2"/>
      <c r="AB2931" s="2"/>
      <c r="AC2931" s="2"/>
      <c r="AD2931" s="2"/>
      <c r="AE2931" s="2"/>
      <c r="AF2931" s="2"/>
      <c r="AH2931" s="1"/>
      <c r="AI2931" s="2"/>
      <c r="AJ2931" s="2"/>
      <c r="AK2931" s="2"/>
      <c r="AL2931" s="2"/>
      <c r="AM2931" s="2"/>
      <c r="AN2931" s="2"/>
      <c r="AO2931" s="2"/>
      <c r="AP2931" s="2"/>
      <c r="AR2931" s="1"/>
      <c r="AS2931" s="2"/>
      <c r="AT2931" s="2"/>
      <c r="AU2931" s="2"/>
      <c r="AV2931" s="2"/>
      <c r="AW2931" s="2"/>
      <c r="AX2931" s="2"/>
      <c r="AY2931" s="2"/>
      <c r="AZ2931" s="2"/>
      <c r="BB2931" s="1"/>
    </row>
    <row r="2932" spans="6:54" x14ac:dyDescent="0.35">
      <c r="F2932" s="2"/>
      <c r="G2932" s="2"/>
      <c r="H2932" s="2"/>
      <c r="I2932" s="2"/>
      <c r="J2932" s="2"/>
      <c r="K2932" s="2"/>
      <c r="L2932" s="2"/>
      <c r="N2932" s="1"/>
      <c r="O2932" s="2"/>
      <c r="P2932" s="2"/>
      <c r="Q2932" s="2"/>
      <c r="R2932" s="2"/>
      <c r="S2932" s="2"/>
      <c r="T2932" s="2"/>
      <c r="U2932" s="2"/>
      <c r="V2932" s="2"/>
      <c r="X2932" s="1"/>
      <c r="Y2932" s="2"/>
      <c r="Z2932" s="2"/>
      <c r="AA2932" s="2"/>
      <c r="AB2932" s="2"/>
      <c r="AC2932" s="2"/>
      <c r="AD2932" s="2"/>
      <c r="AE2932" s="2"/>
      <c r="AF2932" s="2"/>
      <c r="AH2932" s="1"/>
      <c r="AI2932" s="2"/>
      <c r="AJ2932" s="2"/>
      <c r="AK2932" s="2"/>
      <c r="AL2932" s="2"/>
      <c r="AM2932" s="2"/>
      <c r="AN2932" s="2"/>
      <c r="AO2932" s="2"/>
      <c r="AP2932" s="2"/>
      <c r="AR2932" s="1"/>
      <c r="AS2932" s="2"/>
      <c r="AT2932" s="2"/>
      <c r="AU2932" s="2"/>
      <c r="AV2932" s="2"/>
      <c r="AW2932" s="2"/>
      <c r="AX2932" s="2"/>
      <c r="AY2932" s="2"/>
      <c r="AZ2932" s="2"/>
      <c r="BB2932" s="1"/>
    </row>
    <row r="2933" spans="6:54" x14ac:dyDescent="0.35">
      <c r="F2933" s="2"/>
      <c r="G2933" s="2"/>
      <c r="H2933" s="2"/>
      <c r="I2933" s="2"/>
      <c r="J2933" s="2"/>
      <c r="K2933" s="2"/>
      <c r="L2933" s="2"/>
      <c r="N2933" s="1"/>
      <c r="O2933" s="2"/>
      <c r="P2933" s="2"/>
      <c r="Q2933" s="2"/>
      <c r="R2933" s="2"/>
      <c r="S2933" s="2"/>
      <c r="T2933" s="2"/>
      <c r="U2933" s="2"/>
      <c r="V2933" s="2"/>
      <c r="X2933" s="1"/>
      <c r="Y2933" s="2"/>
      <c r="Z2933" s="2"/>
      <c r="AA2933" s="2"/>
      <c r="AB2933" s="2"/>
      <c r="AC2933" s="2"/>
      <c r="AD2933" s="2"/>
      <c r="AE2933" s="2"/>
      <c r="AF2933" s="2"/>
      <c r="AH2933" s="1"/>
      <c r="AI2933" s="2"/>
      <c r="AJ2933" s="2"/>
      <c r="AK2933" s="2"/>
      <c r="AL2933" s="2"/>
      <c r="AM2933" s="2"/>
      <c r="AN2933" s="2"/>
      <c r="AO2933" s="2"/>
      <c r="AP2933" s="2"/>
      <c r="AR2933" s="1"/>
      <c r="AS2933" s="2"/>
      <c r="AT2933" s="2"/>
      <c r="AU2933" s="2"/>
      <c r="AV2933" s="2"/>
      <c r="AW2933" s="2"/>
      <c r="AX2933" s="2"/>
      <c r="AY2933" s="2"/>
      <c r="AZ2933" s="2"/>
      <c r="BB2933" s="1"/>
    </row>
    <row r="2934" spans="6:54" x14ac:dyDescent="0.35">
      <c r="F2934" s="2"/>
      <c r="G2934" s="2"/>
      <c r="H2934" s="2"/>
      <c r="I2934" s="2"/>
      <c r="J2934" s="2"/>
      <c r="K2934" s="2"/>
      <c r="L2934" s="2"/>
      <c r="N2934" s="1"/>
      <c r="O2934" s="2"/>
      <c r="P2934" s="2"/>
      <c r="Q2934" s="2"/>
      <c r="R2934" s="2"/>
      <c r="S2934" s="2"/>
      <c r="T2934" s="2"/>
      <c r="U2934" s="2"/>
      <c r="V2934" s="2"/>
      <c r="X2934" s="1"/>
      <c r="Y2934" s="2"/>
      <c r="Z2934" s="2"/>
      <c r="AA2934" s="2"/>
      <c r="AB2934" s="2"/>
      <c r="AC2934" s="2"/>
      <c r="AD2934" s="2"/>
      <c r="AE2934" s="2"/>
      <c r="AF2934" s="2"/>
      <c r="AH2934" s="1"/>
      <c r="AI2934" s="2"/>
      <c r="AJ2934" s="2"/>
      <c r="AK2934" s="2"/>
      <c r="AL2934" s="2"/>
      <c r="AM2934" s="2"/>
      <c r="AN2934" s="2"/>
      <c r="AO2934" s="2"/>
      <c r="AP2934" s="2"/>
      <c r="AR2934" s="1"/>
      <c r="AS2934" s="2"/>
      <c r="AT2934" s="2"/>
      <c r="AU2934" s="2"/>
      <c r="AV2934" s="2"/>
      <c r="AW2934" s="2"/>
      <c r="AX2934" s="2"/>
      <c r="AY2934" s="2"/>
      <c r="AZ2934" s="2"/>
      <c r="BB2934" s="1"/>
    </row>
    <row r="2935" spans="6:54" x14ac:dyDescent="0.35">
      <c r="F2935" s="2"/>
      <c r="G2935" s="2"/>
      <c r="H2935" s="2"/>
      <c r="I2935" s="2"/>
      <c r="J2935" s="2"/>
      <c r="K2935" s="2"/>
      <c r="L2935" s="2"/>
      <c r="N2935" s="1"/>
      <c r="O2935" s="2"/>
      <c r="P2935" s="2"/>
      <c r="Q2935" s="2"/>
      <c r="R2935" s="2"/>
      <c r="S2935" s="2"/>
      <c r="T2935" s="2"/>
      <c r="U2935" s="2"/>
      <c r="V2935" s="2"/>
      <c r="X2935" s="1"/>
      <c r="Y2935" s="2"/>
      <c r="Z2935" s="2"/>
      <c r="AA2935" s="2"/>
      <c r="AB2935" s="2"/>
      <c r="AC2935" s="2"/>
      <c r="AD2935" s="2"/>
      <c r="AE2935" s="2"/>
      <c r="AF2935" s="2"/>
      <c r="AH2935" s="1"/>
      <c r="AI2935" s="2"/>
      <c r="AJ2935" s="2"/>
      <c r="AK2935" s="2"/>
      <c r="AL2935" s="2"/>
      <c r="AM2935" s="2"/>
      <c r="AN2935" s="2"/>
      <c r="AO2935" s="2"/>
      <c r="AP2935" s="2"/>
      <c r="AR2935" s="1"/>
      <c r="AS2935" s="2"/>
      <c r="AT2935" s="2"/>
      <c r="AU2935" s="2"/>
      <c r="AV2935" s="2"/>
      <c r="AW2935" s="2"/>
      <c r="AX2935" s="2"/>
      <c r="AY2935" s="2"/>
      <c r="AZ2935" s="2"/>
      <c r="BB2935" s="1"/>
    </row>
    <row r="2936" spans="6:54" x14ac:dyDescent="0.35">
      <c r="F2936" s="2"/>
      <c r="G2936" s="2"/>
      <c r="H2936" s="2"/>
      <c r="I2936" s="2"/>
      <c r="J2936" s="2"/>
      <c r="K2936" s="2"/>
      <c r="L2936" s="2"/>
      <c r="N2936" s="1"/>
      <c r="O2936" s="2"/>
      <c r="P2936" s="2"/>
      <c r="Q2936" s="2"/>
      <c r="R2936" s="2"/>
      <c r="S2936" s="2"/>
      <c r="T2936" s="2"/>
      <c r="U2936" s="2"/>
      <c r="V2936" s="2"/>
      <c r="X2936" s="1"/>
      <c r="Y2936" s="2"/>
      <c r="Z2936" s="2"/>
      <c r="AA2936" s="2"/>
      <c r="AB2936" s="2"/>
      <c r="AC2936" s="2"/>
      <c r="AD2936" s="2"/>
      <c r="AE2936" s="2"/>
      <c r="AF2936" s="2"/>
      <c r="AH2936" s="1"/>
      <c r="AI2936" s="2"/>
      <c r="AJ2936" s="2"/>
      <c r="AK2936" s="2"/>
      <c r="AL2936" s="2"/>
      <c r="AM2936" s="2"/>
      <c r="AN2936" s="2"/>
      <c r="AO2936" s="2"/>
      <c r="AP2936" s="2"/>
      <c r="AR2936" s="1"/>
      <c r="AS2936" s="2"/>
      <c r="AT2936" s="2"/>
      <c r="AU2936" s="2"/>
      <c r="AV2936" s="2"/>
      <c r="AW2936" s="2"/>
      <c r="AX2936" s="2"/>
      <c r="AY2936" s="2"/>
      <c r="AZ2936" s="2"/>
      <c r="BB2936" s="1"/>
    </row>
    <row r="2937" spans="6:54" x14ac:dyDescent="0.35">
      <c r="F2937" s="2"/>
      <c r="G2937" s="2"/>
      <c r="H2937" s="2"/>
      <c r="I2937" s="2"/>
      <c r="J2937" s="2"/>
      <c r="K2937" s="2"/>
      <c r="L2937" s="2"/>
      <c r="N2937" s="1"/>
      <c r="O2937" s="2"/>
      <c r="P2937" s="2"/>
      <c r="Q2937" s="2"/>
      <c r="R2937" s="2"/>
      <c r="S2937" s="2"/>
      <c r="T2937" s="2"/>
      <c r="U2937" s="2"/>
      <c r="V2937" s="2"/>
      <c r="X2937" s="1"/>
      <c r="Y2937" s="2"/>
      <c r="Z2937" s="2"/>
      <c r="AA2937" s="2"/>
      <c r="AB2937" s="2"/>
      <c r="AC2937" s="2"/>
      <c r="AD2937" s="2"/>
      <c r="AE2937" s="2"/>
      <c r="AF2937" s="2"/>
      <c r="AH2937" s="1"/>
      <c r="AI2937" s="2"/>
      <c r="AJ2937" s="2"/>
      <c r="AK2937" s="2"/>
      <c r="AL2937" s="2"/>
      <c r="AM2937" s="2"/>
      <c r="AN2937" s="2"/>
      <c r="AO2937" s="2"/>
      <c r="AP2937" s="2"/>
      <c r="AR2937" s="1"/>
      <c r="AS2937" s="2"/>
      <c r="AT2937" s="2"/>
      <c r="AU2937" s="2"/>
      <c r="AV2937" s="2"/>
      <c r="AW2937" s="2"/>
      <c r="AX2937" s="2"/>
      <c r="AY2937" s="2"/>
      <c r="AZ2937" s="2"/>
      <c r="BB2937" s="1"/>
    </row>
    <row r="2938" spans="6:54" x14ac:dyDescent="0.35">
      <c r="F2938" s="2"/>
      <c r="G2938" s="2"/>
      <c r="H2938" s="2"/>
      <c r="I2938" s="2"/>
      <c r="J2938" s="2"/>
      <c r="K2938" s="2"/>
      <c r="L2938" s="2"/>
      <c r="N2938" s="1"/>
      <c r="O2938" s="2"/>
      <c r="P2938" s="2"/>
      <c r="Q2938" s="2"/>
      <c r="R2938" s="2"/>
      <c r="S2938" s="2"/>
      <c r="T2938" s="2"/>
      <c r="U2938" s="2"/>
      <c r="V2938" s="2"/>
      <c r="X2938" s="1"/>
      <c r="Y2938" s="2"/>
      <c r="Z2938" s="2"/>
      <c r="AA2938" s="2"/>
      <c r="AB2938" s="2"/>
      <c r="AC2938" s="2"/>
      <c r="AD2938" s="2"/>
      <c r="AE2938" s="2"/>
      <c r="AF2938" s="2"/>
      <c r="AH2938" s="1"/>
      <c r="AI2938" s="2"/>
      <c r="AJ2938" s="2"/>
      <c r="AK2938" s="2"/>
      <c r="AL2938" s="2"/>
      <c r="AM2938" s="2"/>
      <c r="AN2938" s="2"/>
      <c r="AO2938" s="2"/>
      <c r="AP2938" s="2"/>
      <c r="AR2938" s="1"/>
      <c r="AS2938" s="2"/>
      <c r="AT2938" s="2"/>
      <c r="AU2938" s="2"/>
      <c r="AV2938" s="2"/>
      <c r="AW2938" s="2"/>
      <c r="AX2938" s="2"/>
      <c r="AY2938" s="2"/>
      <c r="AZ2938" s="2"/>
      <c r="BB2938" s="1"/>
    </row>
    <row r="2939" spans="6:54" x14ac:dyDescent="0.35">
      <c r="F2939" s="2"/>
      <c r="G2939" s="2"/>
      <c r="H2939" s="2"/>
      <c r="I2939" s="2"/>
      <c r="J2939" s="2"/>
      <c r="K2939" s="2"/>
      <c r="L2939" s="2"/>
      <c r="N2939" s="1"/>
      <c r="O2939" s="2"/>
      <c r="P2939" s="2"/>
      <c r="Q2939" s="2"/>
      <c r="R2939" s="2"/>
      <c r="S2939" s="2"/>
      <c r="T2939" s="2"/>
      <c r="U2939" s="2"/>
      <c r="V2939" s="2"/>
      <c r="X2939" s="1"/>
      <c r="Y2939" s="2"/>
      <c r="Z2939" s="2"/>
      <c r="AA2939" s="2"/>
      <c r="AB2939" s="2"/>
      <c r="AC2939" s="2"/>
      <c r="AD2939" s="2"/>
      <c r="AE2939" s="2"/>
      <c r="AF2939" s="2"/>
      <c r="AH2939" s="1"/>
      <c r="AI2939" s="2"/>
      <c r="AJ2939" s="2"/>
      <c r="AK2939" s="2"/>
      <c r="AL2939" s="2"/>
      <c r="AM2939" s="2"/>
      <c r="AN2939" s="2"/>
      <c r="AO2939" s="2"/>
      <c r="AP2939" s="2"/>
      <c r="AR2939" s="1"/>
      <c r="AS2939" s="2"/>
      <c r="AT2939" s="2"/>
      <c r="AU2939" s="2"/>
      <c r="AV2939" s="2"/>
      <c r="AW2939" s="2"/>
      <c r="AX2939" s="2"/>
      <c r="AY2939" s="2"/>
      <c r="AZ2939" s="2"/>
      <c r="BB2939" s="1"/>
    </row>
    <row r="2940" spans="6:54" x14ac:dyDescent="0.35">
      <c r="F2940" s="2"/>
      <c r="G2940" s="2"/>
      <c r="H2940" s="2"/>
      <c r="I2940" s="2"/>
      <c r="J2940" s="2"/>
      <c r="K2940" s="2"/>
      <c r="L2940" s="2"/>
      <c r="N2940" s="1"/>
      <c r="O2940" s="2"/>
      <c r="P2940" s="2"/>
      <c r="Q2940" s="2"/>
      <c r="R2940" s="2"/>
      <c r="S2940" s="2"/>
      <c r="T2940" s="2"/>
      <c r="U2940" s="2"/>
      <c r="V2940" s="2"/>
      <c r="X2940" s="1"/>
      <c r="Y2940" s="2"/>
      <c r="Z2940" s="2"/>
      <c r="AA2940" s="2"/>
      <c r="AB2940" s="2"/>
      <c r="AC2940" s="2"/>
      <c r="AD2940" s="2"/>
      <c r="AE2940" s="2"/>
      <c r="AF2940" s="2"/>
      <c r="AH2940" s="1"/>
      <c r="AI2940" s="2"/>
      <c r="AJ2940" s="2"/>
      <c r="AK2940" s="2"/>
      <c r="AL2940" s="2"/>
      <c r="AM2940" s="2"/>
      <c r="AN2940" s="2"/>
      <c r="AO2940" s="2"/>
      <c r="AP2940" s="2"/>
      <c r="AR2940" s="1"/>
      <c r="AS2940" s="2"/>
      <c r="AT2940" s="2"/>
      <c r="AU2940" s="2"/>
      <c r="AV2940" s="2"/>
      <c r="AW2940" s="2"/>
      <c r="AX2940" s="2"/>
      <c r="AY2940" s="2"/>
      <c r="AZ2940" s="2"/>
      <c r="BB2940" s="1"/>
    </row>
    <row r="2941" spans="6:54" x14ac:dyDescent="0.35">
      <c r="F2941" s="2"/>
      <c r="G2941" s="2"/>
      <c r="H2941" s="2"/>
      <c r="I2941" s="2"/>
      <c r="J2941" s="2"/>
      <c r="K2941" s="2"/>
      <c r="L2941" s="2"/>
      <c r="N2941" s="1"/>
      <c r="O2941" s="2"/>
      <c r="P2941" s="2"/>
      <c r="Q2941" s="2"/>
      <c r="R2941" s="2"/>
      <c r="S2941" s="2"/>
      <c r="T2941" s="2"/>
      <c r="U2941" s="2"/>
      <c r="V2941" s="2"/>
      <c r="X2941" s="1"/>
      <c r="Y2941" s="2"/>
      <c r="Z2941" s="2"/>
      <c r="AA2941" s="2"/>
      <c r="AB2941" s="2"/>
      <c r="AC2941" s="2"/>
      <c r="AD2941" s="2"/>
      <c r="AE2941" s="2"/>
      <c r="AF2941" s="2"/>
      <c r="AH2941" s="1"/>
      <c r="AI2941" s="2"/>
      <c r="AJ2941" s="2"/>
      <c r="AK2941" s="2"/>
      <c r="AL2941" s="2"/>
      <c r="AM2941" s="2"/>
      <c r="AN2941" s="2"/>
      <c r="AO2941" s="2"/>
      <c r="AP2941" s="2"/>
      <c r="AR2941" s="1"/>
      <c r="AS2941" s="2"/>
      <c r="AT2941" s="2"/>
      <c r="AU2941" s="2"/>
      <c r="AV2941" s="2"/>
      <c r="AW2941" s="2"/>
      <c r="AX2941" s="2"/>
      <c r="AY2941" s="2"/>
      <c r="AZ2941" s="2"/>
      <c r="BB2941" s="1"/>
    </row>
    <row r="2942" spans="6:54" x14ac:dyDescent="0.35">
      <c r="F2942" s="2"/>
      <c r="G2942" s="2"/>
      <c r="H2942" s="2"/>
      <c r="I2942" s="2"/>
      <c r="J2942" s="2"/>
      <c r="K2942" s="2"/>
      <c r="L2942" s="2"/>
      <c r="N2942" s="1"/>
      <c r="O2942" s="2"/>
      <c r="P2942" s="2"/>
      <c r="Q2942" s="2"/>
      <c r="R2942" s="2"/>
      <c r="S2942" s="2"/>
      <c r="T2942" s="2"/>
      <c r="U2942" s="2"/>
      <c r="V2942" s="2"/>
      <c r="X2942" s="1"/>
      <c r="Y2942" s="2"/>
      <c r="Z2942" s="2"/>
      <c r="AA2942" s="2"/>
      <c r="AB2942" s="2"/>
      <c r="AC2942" s="2"/>
      <c r="AD2942" s="2"/>
      <c r="AE2942" s="2"/>
      <c r="AF2942" s="2"/>
      <c r="AH2942" s="1"/>
      <c r="AI2942" s="2"/>
      <c r="AJ2942" s="2"/>
      <c r="AK2942" s="2"/>
      <c r="AL2942" s="2"/>
      <c r="AM2942" s="2"/>
      <c r="AN2942" s="2"/>
      <c r="AO2942" s="2"/>
      <c r="AP2942" s="2"/>
      <c r="AR2942" s="1"/>
      <c r="AS2942" s="2"/>
      <c r="AT2942" s="2"/>
      <c r="AU2942" s="2"/>
      <c r="AV2942" s="2"/>
      <c r="AW2942" s="2"/>
      <c r="AX2942" s="2"/>
      <c r="AY2942" s="2"/>
      <c r="AZ2942" s="2"/>
      <c r="BB2942" s="1"/>
    </row>
    <row r="2943" spans="6:54" x14ac:dyDescent="0.35">
      <c r="F2943" s="2"/>
      <c r="G2943" s="2"/>
      <c r="H2943" s="2"/>
      <c r="I2943" s="2"/>
      <c r="J2943" s="2"/>
      <c r="K2943" s="2"/>
      <c r="L2943" s="2"/>
      <c r="N2943" s="1"/>
      <c r="O2943" s="2"/>
      <c r="P2943" s="2"/>
      <c r="Q2943" s="2"/>
      <c r="R2943" s="2"/>
      <c r="S2943" s="2"/>
      <c r="T2943" s="2"/>
      <c r="U2943" s="2"/>
      <c r="V2943" s="2"/>
      <c r="X2943" s="1"/>
      <c r="Y2943" s="2"/>
      <c r="Z2943" s="2"/>
      <c r="AA2943" s="2"/>
      <c r="AB2943" s="2"/>
      <c r="AC2943" s="2"/>
      <c r="AD2943" s="2"/>
      <c r="AE2943" s="2"/>
      <c r="AF2943" s="2"/>
      <c r="AH2943" s="1"/>
      <c r="AI2943" s="2"/>
      <c r="AJ2943" s="2"/>
      <c r="AK2943" s="2"/>
      <c r="AL2943" s="2"/>
      <c r="AM2943" s="2"/>
      <c r="AN2943" s="2"/>
      <c r="AO2943" s="2"/>
      <c r="AP2943" s="2"/>
      <c r="AR2943" s="1"/>
      <c r="AS2943" s="2"/>
      <c r="AT2943" s="2"/>
      <c r="AU2943" s="2"/>
      <c r="AV2943" s="2"/>
      <c r="AW2943" s="2"/>
      <c r="AX2943" s="2"/>
      <c r="AY2943" s="2"/>
      <c r="AZ2943" s="2"/>
      <c r="BB2943" s="1"/>
    </row>
    <row r="2944" spans="6:54" x14ac:dyDescent="0.35">
      <c r="F2944" s="2"/>
      <c r="G2944" s="2"/>
      <c r="H2944" s="2"/>
      <c r="I2944" s="2"/>
      <c r="J2944" s="2"/>
      <c r="K2944" s="2"/>
      <c r="L2944" s="2"/>
      <c r="N2944" s="1"/>
      <c r="O2944" s="2"/>
      <c r="P2944" s="2"/>
      <c r="Q2944" s="2"/>
      <c r="R2944" s="2"/>
      <c r="S2944" s="2"/>
      <c r="T2944" s="2"/>
      <c r="U2944" s="2"/>
      <c r="V2944" s="2"/>
      <c r="X2944" s="1"/>
      <c r="Y2944" s="2"/>
      <c r="Z2944" s="2"/>
      <c r="AA2944" s="2"/>
      <c r="AB2944" s="2"/>
      <c r="AC2944" s="2"/>
      <c r="AD2944" s="2"/>
      <c r="AE2944" s="2"/>
      <c r="AF2944" s="2"/>
      <c r="AH2944" s="1"/>
      <c r="AI2944" s="2"/>
      <c r="AJ2944" s="2"/>
      <c r="AK2944" s="2"/>
      <c r="AL2944" s="2"/>
      <c r="AM2944" s="2"/>
      <c r="AN2944" s="2"/>
      <c r="AO2944" s="2"/>
      <c r="AP2944" s="2"/>
      <c r="AR2944" s="1"/>
      <c r="AS2944" s="2"/>
      <c r="AT2944" s="2"/>
      <c r="AU2944" s="2"/>
      <c r="AV2944" s="2"/>
      <c r="AW2944" s="2"/>
      <c r="AX2944" s="2"/>
      <c r="AY2944" s="2"/>
      <c r="AZ2944" s="2"/>
      <c r="BB2944" s="1"/>
    </row>
    <row r="2945" spans="6:54" x14ac:dyDescent="0.35">
      <c r="F2945" s="2"/>
      <c r="G2945" s="2"/>
      <c r="H2945" s="2"/>
      <c r="I2945" s="2"/>
      <c r="J2945" s="2"/>
      <c r="K2945" s="2"/>
      <c r="L2945" s="2"/>
      <c r="N2945" s="1"/>
      <c r="O2945" s="2"/>
      <c r="P2945" s="2"/>
      <c r="Q2945" s="2"/>
      <c r="R2945" s="2"/>
      <c r="S2945" s="2"/>
      <c r="T2945" s="2"/>
      <c r="U2945" s="2"/>
      <c r="V2945" s="2"/>
      <c r="X2945" s="1"/>
      <c r="Y2945" s="2"/>
      <c r="Z2945" s="2"/>
      <c r="AA2945" s="2"/>
      <c r="AB2945" s="2"/>
      <c r="AC2945" s="2"/>
      <c r="AD2945" s="2"/>
      <c r="AE2945" s="2"/>
      <c r="AF2945" s="2"/>
      <c r="AH2945" s="1"/>
      <c r="AI2945" s="2"/>
      <c r="AJ2945" s="2"/>
      <c r="AK2945" s="2"/>
      <c r="AL2945" s="2"/>
      <c r="AM2945" s="2"/>
      <c r="AN2945" s="2"/>
      <c r="AO2945" s="2"/>
      <c r="AP2945" s="2"/>
      <c r="AR2945" s="1"/>
      <c r="AS2945" s="2"/>
      <c r="AT2945" s="2"/>
      <c r="AU2945" s="2"/>
      <c r="AV2945" s="2"/>
      <c r="AW2945" s="2"/>
      <c r="AX2945" s="2"/>
      <c r="AY2945" s="2"/>
      <c r="AZ2945" s="2"/>
      <c r="BB2945" s="1"/>
    </row>
    <row r="2946" spans="6:54" x14ac:dyDescent="0.35">
      <c r="F2946" s="2"/>
      <c r="G2946" s="2"/>
      <c r="H2946" s="2"/>
      <c r="I2946" s="2"/>
      <c r="J2946" s="2"/>
      <c r="K2946" s="2"/>
      <c r="L2946" s="2"/>
      <c r="N2946" s="1"/>
      <c r="O2946" s="2"/>
      <c r="P2946" s="2"/>
      <c r="Q2946" s="2"/>
      <c r="R2946" s="2"/>
      <c r="S2946" s="2"/>
      <c r="T2946" s="2"/>
      <c r="U2946" s="2"/>
      <c r="V2946" s="2"/>
      <c r="X2946" s="1"/>
      <c r="Y2946" s="2"/>
      <c r="Z2946" s="2"/>
      <c r="AA2946" s="2"/>
      <c r="AB2946" s="2"/>
      <c r="AC2946" s="2"/>
      <c r="AD2946" s="2"/>
      <c r="AE2946" s="2"/>
      <c r="AF2946" s="2"/>
      <c r="AH2946" s="1"/>
      <c r="AI2946" s="2"/>
      <c r="AJ2946" s="2"/>
      <c r="AK2946" s="2"/>
      <c r="AL2946" s="2"/>
      <c r="AM2946" s="2"/>
      <c r="AN2946" s="2"/>
      <c r="AO2946" s="2"/>
      <c r="AP2946" s="2"/>
      <c r="AR2946" s="1"/>
      <c r="AS2946" s="2"/>
      <c r="AT2946" s="2"/>
      <c r="AU2946" s="2"/>
      <c r="AV2946" s="2"/>
      <c r="AW2946" s="2"/>
      <c r="AX2946" s="2"/>
      <c r="AY2946" s="2"/>
      <c r="AZ2946" s="2"/>
      <c r="BB2946" s="1"/>
    </row>
    <row r="2947" spans="6:54" x14ac:dyDescent="0.35">
      <c r="F2947" s="2"/>
      <c r="G2947" s="2"/>
      <c r="H2947" s="2"/>
      <c r="I2947" s="2"/>
      <c r="J2947" s="2"/>
      <c r="K2947" s="2"/>
      <c r="L2947" s="2"/>
      <c r="N2947" s="1"/>
      <c r="O2947" s="2"/>
      <c r="P2947" s="2"/>
      <c r="Q2947" s="2"/>
      <c r="R2947" s="2"/>
      <c r="S2947" s="2"/>
      <c r="T2947" s="2"/>
      <c r="U2947" s="2"/>
      <c r="V2947" s="2"/>
      <c r="X2947" s="1"/>
      <c r="Y2947" s="2"/>
      <c r="Z2947" s="2"/>
      <c r="AA2947" s="2"/>
      <c r="AB2947" s="2"/>
      <c r="AC2947" s="2"/>
      <c r="AD2947" s="2"/>
      <c r="AE2947" s="2"/>
      <c r="AF2947" s="2"/>
      <c r="AH2947" s="1"/>
      <c r="AI2947" s="2"/>
      <c r="AJ2947" s="2"/>
      <c r="AK2947" s="2"/>
      <c r="AL2947" s="2"/>
      <c r="AM2947" s="2"/>
      <c r="AN2947" s="2"/>
      <c r="AO2947" s="2"/>
      <c r="AP2947" s="2"/>
      <c r="AR2947" s="1"/>
      <c r="AS2947" s="2"/>
      <c r="AT2947" s="2"/>
      <c r="AU2947" s="2"/>
      <c r="AV2947" s="2"/>
      <c r="AW2947" s="2"/>
      <c r="AX2947" s="2"/>
      <c r="AY2947" s="2"/>
      <c r="AZ2947" s="2"/>
      <c r="BB2947" s="1"/>
    </row>
    <row r="2948" spans="6:54" x14ac:dyDescent="0.35">
      <c r="F2948" s="2"/>
      <c r="G2948" s="2"/>
      <c r="H2948" s="2"/>
      <c r="I2948" s="2"/>
      <c r="J2948" s="2"/>
      <c r="K2948" s="2"/>
      <c r="L2948" s="2"/>
      <c r="N2948" s="1"/>
      <c r="O2948" s="2"/>
      <c r="P2948" s="2"/>
      <c r="Q2948" s="2"/>
      <c r="R2948" s="2"/>
      <c r="S2948" s="2"/>
      <c r="T2948" s="2"/>
      <c r="U2948" s="2"/>
      <c r="V2948" s="2"/>
      <c r="X2948" s="1"/>
      <c r="Y2948" s="2"/>
      <c r="Z2948" s="2"/>
      <c r="AA2948" s="2"/>
      <c r="AB2948" s="2"/>
      <c r="AC2948" s="2"/>
      <c r="AD2948" s="2"/>
      <c r="AE2948" s="2"/>
      <c r="AF2948" s="2"/>
      <c r="AH2948" s="1"/>
      <c r="AI2948" s="2"/>
      <c r="AJ2948" s="2"/>
      <c r="AK2948" s="2"/>
      <c r="AL2948" s="2"/>
      <c r="AM2948" s="2"/>
      <c r="AN2948" s="2"/>
      <c r="AO2948" s="2"/>
      <c r="AP2948" s="2"/>
      <c r="AR2948" s="1"/>
      <c r="AS2948" s="2"/>
      <c r="AT2948" s="2"/>
      <c r="AU2948" s="2"/>
      <c r="AV2948" s="2"/>
      <c r="AW2948" s="2"/>
      <c r="AX2948" s="2"/>
      <c r="AY2948" s="2"/>
      <c r="AZ2948" s="2"/>
      <c r="BB2948" s="1"/>
    </row>
    <row r="2949" spans="6:54" x14ac:dyDescent="0.35">
      <c r="F2949" s="2"/>
      <c r="G2949" s="2"/>
      <c r="H2949" s="2"/>
      <c r="I2949" s="2"/>
      <c r="J2949" s="2"/>
      <c r="K2949" s="2"/>
      <c r="L2949" s="2"/>
      <c r="N2949" s="1"/>
      <c r="O2949" s="2"/>
      <c r="P2949" s="2"/>
      <c r="Q2949" s="2"/>
      <c r="R2949" s="2"/>
      <c r="S2949" s="2"/>
      <c r="T2949" s="2"/>
      <c r="U2949" s="2"/>
      <c r="V2949" s="2"/>
      <c r="X2949" s="1"/>
      <c r="Y2949" s="2"/>
      <c r="Z2949" s="2"/>
      <c r="AA2949" s="2"/>
      <c r="AB2949" s="2"/>
      <c r="AC2949" s="2"/>
      <c r="AD2949" s="2"/>
      <c r="AE2949" s="2"/>
      <c r="AF2949" s="2"/>
      <c r="AH2949" s="1"/>
      <c r="AI2949" s="2"/>
      <c r="AJ2949" s="2"/>
      <c r="AK2949" s="2"/>
      <c r="AL2949" s="2"/>
      <c r="AM2949" s="2"/>
      <c r="AN2949" s="2"/>
      <c r="AO2949" s="2"/>
      <c r="AP2949" s="2"/>
      <c r="AR2949" s="1"/>
      <c r="AS2949" s="2"/>
      <c r="AT2949" s="2"/>
      <c r="AU2949" s="2"/>
      <c r="AV2949" s="2"/>
      <c r="AW2949" s="2"/>
      <c r="AX2949" s="2"/>
      <c r="AY2949" s="2"/>
      <c r="AZ2949" s="2"/>
      <c r="BB2949" s="1"/>
    </row>
    <row r="2950" spans="6:54" x14ac:dyDescent="0.35">
      <c r="F2950" s="2"/>
      <c r="G2950" s="2"/>
      <c r="H2950" s="2"/>
      <c r="I2950" s="2"/>
      <c r="J2950" s="2"/>
      <c r="K2950" s="2"/>
      <c r="L2950" s="2"/>
      <c r="N2950" s="1"/>
      <c r="O2950" s="2"/>
      <c r="P2950" s="2"/>
      <c r="Q2950" s="2"/>
      <c r="R2950" s="2"/>
      <c r="S2950" s="2"/>
      <c r="T2950" s="2"/>
      <c r="U2950" s="2"/>
      <c r="V2950" s="2"/>
      <c r="X2950" s="1"/>
      <c r="Y2950" s="2"/>
      <c r="Z2950" s="2"/>
      <c r="AA2950" s="2"/>
      <c r="AB2950" s="2"/>
      <c r="AC2950" s="2"/>
      <c r="AD2950" s="2"/>
      <c r="AE2950" s="2"/>
      <c r="AF2950" s="2"/>
      <c r="AH2950" s="1"/>
      <c r="AI2950" s="2"/>
      <c r="AJ2950" s="2"/>
      <c r="AK2950" s="2"/>
      <c r="AL2950" s="2"/>
      <c r="AM2950" s="2"/>
      <c r="AN2950" s="2"/>
      <c r="AO2950" s="2"/>
      <c r="AP2950" s="2"/>
      <c r="AR2950" s="1"/>
      <c r="AS2950" s="2"/>
      <c r="AT2950" s="2"/>
      <c r="AU2950" s="2"/>
      <c r="AV2950" s="2"/>
      <c r="AW2950" s="2"/>
      <c r="AX2950" s="2"/>
      <c r="AY2950" s="2"/>
      <c r="AZ2950" s="2"/>
      <c r="BB2950" s="1"/>
    </row>
    <row r="2951" spans="6:54" x14ac:dyDescent="0.35">
      <c r="F2951" s="2"/>
      <c r="G2951" s="2"/>
      <c r="H2951" s="2"/>
      <c r="I2951" s="2"/>
      <c r="J2951" s="2"/>
      <c r="K2951" s="2"/>
      <c r="L2951" s="2"/>
      <c r="N2951" s="1"/>
      <c r="O2951" s="2"/>
      <c r="P2951" s="2"/>
      <c r="Q2951" s="2"/>
      <c r="R2951" s="2"/>
      <c r="S2951" s="2"/>
      <c r="T2951" s="2"/>
      <c r="U2951" s="2"/>
      <c r="V2951" s="2"/>
      <c r="X2951" s="1"/>
      <c r="Y2951" s="2"/>
      <c r="Z2951" s="2"/>
      <c r="AA2951" s="2"/>
      <c r="AB2951" s="2"/>
      <c r="AC2951" s="2"/>
      <c r="AD2951" s="2"/>
      <c r="AE2951" s="2"/>
      <c r="AF2951" s="2"/>
      <c r="AH2951" s="1"/>
      <c r="AI2951" s="2"/>
      <c r="AJ2951" s="2"/>
      <c r="AK2951" s="2"/>
      <c r="AL2951" s="2"/>
      <c r="AM2951" s="2"/>
      <c r="AN2951" s="2"/>
      <c r="AO2951" s="2"/>
      <c r="AP2951" s="2"/>
      <c r="AR2951" s="1"/>
      <c r="AS2951" s="2"/>
      <c r="AT2951" s="2"/>
      <c r="AU2951" s="2"/>
      <c r="AV2951" s="2"/>
      <c r="AW2951" s="2"/>
      <c r="AX2951" s="2"/>
      <c r="AY2951" s="2"/>
      <c r="AZ2951" s="2"/>
      <c r="BB2951" s="1"/>
    </row>
    <row r="2952" spans="6:54" x14ac:dyDescent="0.35">
      <c r="F2952" s="2"/>
      <c r="G2952" s="2"/>
      <c r="H2952" s="2"/>
      <c r="I2952" s="2"/>
      <c r="J2952" s="2"/>
      <c r="K2952" s="2"/>
      <c r="L2952" s="2"/>
      <c r="N2952" s="1"/>
      <c r="O2952" s="2"/>
      <c r="P2952" s="2"/>
      <c r="Q2952" s="2"/>
      <c r="R2952" s="2"/>
      <c r="S2952" s="2"/>
      <c r="T2952" s="2"/>
      <c r="U2952" s="2"/>
      <c r="V2952" s="2"/>
      <c r="X2952" s="1"/>
      <c r="Y2952" s="2"/>
      <c r="Z2952" s="2"/>
      <c r="AA2952" s="2"/>
      <c r="AB2952" s="2"/>
      <c r="AC2952" s="2"/>
      <c r="AD2952" s="2"/>
      <c r="AE2952" s="2"/>
      <c r="AF2952" s="2"/>
      <c r="AH2952" s="1"/>
      <c r="AI2952" s="2"/>
      <c r="AJ2952" s="2"/>
      <c r="AK2952" s="2"/>
      <c r="AL2952" s="2"/>
      <c r="AM2952" s="2"/>
      <c r="AN2952" s="2"/>
      <c r="AO2952" s="2"/>
      <c r="AP2952" s="2"/>
      <c r="AR2952" s="1"/>
      <c r="AS2952" s="2"/>
      <c r="AT2952" s="2"/>
      <c r="AU2952" s="2"/>
      <c r="AV2952" s="2"/>
      <c r="AW2952" s="2"/>
      <c r="AX2952" s="2"/>
      <c r="AY2952" s="2"/>
      <c r="AZ2952" s="2"/>
      <c r="BB2952" s="1"/>
    </row>
    <row r="2953" spans="6:54" x14ac:dyDescent="0.35">
      <c r="F2953" s="2"/>
      <c r="G2953" s="2"/>
      <c r="H2953" s="2"/>
      <c r="I2953" s="2"/>
      <c r="J2953" s="2"/>
      <c r="K2953" s="2"/>
      <c r="L2953" s="2"/>
      <c r="N2953" s="1"/>
      <c r="O2953" s="2"/>
      <c r="P2953" s="2"/>
      <c r="Q2953" s="2"/>
      <c r="R2953" s="2"/>
      <c r="S2953" s="2"/>
      <c r="T2953" s="2"/>
      <c r="U2953" s="2"/>
      <c r="V2953" s="2"/>
      <c r="X2953" s="1"/>
      <c r="Y2953" s="2"/>
      <c r="Z2953" s="2"/>
      <c r="AA2953" s="2"/>
      <c r="AB2953" s="2"/>
      <c r="AC2953" s="2"/>
      <c r="AD2953" s="2"/>
      <c r="AE2953" s="2"/>
      <c r="AF2953" s="2"/>
      <c r="AH2953" s="1"/>
      <c r="AI2953" s="2"/>
      <c r="AJ2953" s="2"/>
      <c r="AK2953" s="2"/>
      <c r="AL2953" s="2"/>
      <c r="AM2953" s="2"/>
      <c r="AN2953" s="2"/>
      <c r="AO2953" s="2"/>
      <c r="AP2953" s="2"/>
      <c r="AR2953" s="1"/>
      <c r="AS2953" s="2"/>
      <c r="AT2953" s="2"/>
      <c r="AU2953" s="2"/>
      <c r="AV2953" s="2"/>
      <c r="AW2953" s="2"/>
      <c r="AX2953" s="2"/>
      <c r="AY2953" s="2"/>
      <c r="AZ2953" s="2"/>
      <c r="BB2953" s="1"/>
    </row>
    <row r="2954" spans="6:54" x14ac:dyDescent="0.35">
      <c r="F2954" s="2"/>
      <c r="G2954" s="2"/>
      <c r="H2954" s="2"/>
      <c r="I2954" s="2"/>
      <c r="J2954" s="2"/>
      <c r="K2954" s="2"/>
      <c r="L2954" s="2"/>
      <c r="N2954" s="1"/>
      <c r="O2954" s="2"/>
      <c r="P2954" s="2"/>
      <c r="Q2954" s="2"/>
      <c r="R2954" s="2"/>
      <c r="S2954" s="2"/>
      <c r="T2954" s="2"/>
      <c r="U2954" s="2"/>
      <c r="V2954" s="2"/>
      <c r="X2954" s="1"/>
      <c r="Y2954" s="2"/>
      <c r="Z2954" s="2"/>
      <c r="AA2954" s="2"/>
      <c r="AB2954" s="2"/>
      <c r="AC2954" s="2"/>
      <c r="AD2954" s="2"/>
      <c r="AE2954" s="2"/>
      <c r="AF2954" s="2"/>
      <c r="AH2954" s="1"/>
      <c r="AI2954" s="2"/>
      <c r="AJ2954" s="2"/>
      <c r="AK2954" s="2"/>
      <c r="AL2954" s="2"/>
      <c r="AM2954" s="2"/>
      <c r="AN2954" s="2"/>
      <c r="AO2954" s="2"/>
      <c r="AP2954" s="2"/>
      <c r="AR2954" s="1"/>
      <c r="AS2954" s="2"/>
      <c r="AT2954" s="2"/>
      <c r="AU2954" s="2"/>
      <c r="AV2954" s="2"/>
      <c r="AW2954" s="2"/>
      <c r="AX2954" s="2"/>
      <c r="AY2954" s="2"/>
      <c r="AZ2954" s="2"/>
      <c r="BB2954" s="1"/>
    </row>
    <row r="2955" spans="6:54" x14ac:dyDescent="0.35">
      <c r="F2955" s="2"/>
      <c r="G2955" s="2"/>
      <c r="H2955" s="2"/>
      <c r="I2955" s="2"/>
      <c r="J2955" s="2"/>
      <c r="K2955" s="2"/>
      <c r="L2955" s="2"/>
      <c r="N2955" s="1"/>
      <c r="O2955" s="2"/>
      <c r="P2955" s="2"/>
      <c r="Q2955" s="2"/>
      <c r="R2955" s="2"/>
      <c r="S2955" s="2"/>
      <c r="T2955" s="2"/>
      <c r="U2955" s="2"/>
      <c r="V2955" s="2"/>
      <c r="X2955" s="1"/>
      <c r="Y2955" s="2"/>
      <c r="Z2955" s="2"/>
      <c r="AA2955" s="2"/>
      <c r="AB2955" s="2"/>
      <c r="AC2955" s="2"/>
      <c r="AD2955" s="2"/>
      <c r="AE2955" s="2"/>
      <c r="AF2955" s="2"/>
      <c r="AH2955" s="1"/>
      <c r="AI2955" s="2"/>
      <c r="AJ2955" s="2"/>
      <c r="AK2955" s="2"/>
      <c r="AL2955" s="2"/>
      <c r="AM2955" s="2"/>
      <c r="AN2955" s="2"/>
      <c r="AO2955" s="2"/>
      <c r="AP2955" s="2"/>
      <c r="AR2955" s="1"/>
      <c r="AS2955" s="2"/>
      <c r="AT2955" s="2"/>
      <c r="AU2955" s="2"/>
      <c r="AV2955" s="2"/>
      <c r="AW2955" s="2"/>
      <c r="AX2955" s="2"/>
      <c r="AY2955" s="2"/>
      <c r="AZ2955" s="2"/>
      <c r="BB2955" s="1"/>
    </row>
    <row r="2956" spans="6:54" x14ac:dyDescent="0.35">
      <c r="F2956" s="2"/>
      <c r="G2956" s="2"/>
      <c r="H2956" s="2"/>
      <c r="I2956" s="2"/>
      <c r="J2956" s="2"/>
      <c r="K2956" s="2"/>
      <c r="L2956" s="2"/>
      <c r="N2956" s="1"/>
      <c r="O2956" s="2"/>
      <c r="P2956" s="2"/>
      <c r="Q2956" s="2"/>
      <c r="R2956" s="2"/>
      <c r="S2956" s="2"/>
      <c r="T2956" s="2"/>
      <c r="U2956" s="2"/>
      <c r="V2956" s="2"/>
      <c r="X2956" s="1"/>
      <c r="Y2956" s="2"/>
      <c r="Z2956" s="2"/>
      <c r="AA2956" s="2"/>
      <c r="AB2956" s="2"/>
      <c r="AC2956" s="2"/>
      <c r="AD2956" s="2"/>
      <c r="AE2956" s="2"/>
      <c r="AF2956" s="2"/>
      <c r="AH2956" s="1"/>
      <c r="AI2956" s="2"/>
      <c r="AJ2956" s="2"/>
      <c r="AK2956" s="2"/>
      <c r="AL2956" s="2"/>
      <c r="AM2956" s="2"/>
      <c r="AN2956" s="2"/>
      <c r="AO2956" s="2"/>
      <c r="AP2956" s="2"/>
      <c r="AR2956" s="1"/>
      <c r="AS2956" s="2"/>
      <c r="AT2956" s="2"/>
      <c r="AU2956" s="2"/>
      <c r="AV2956" s="2"/>
      <c r="AW2956" s="2"/>
      <c r="AX2956" s="2"/>
      <c r="AY2956" s="2"/>
      <c r="AZ2956" s="2"/>
      <c r="BB2956" s="1"/>
    </row>
    <row r="2957" spans="6:54" x14ac:dyDescent="0.35">
      <c r="F2957" s="2"/>
      <c r="G2957" s="2"/>
      <c r="H2957" s="2"/>
      <c r="I2957" s="2"/>
      <c r="J2957" s="2"/>
      <c r="K2957" s="2"/>
      <c r="L2957" s="2"/>
      <c r="N2957" s="1"/>
      <c r="O2957" s="2"/>
      <c r="P2957" s="2"/>
      <c r="Q2957" s="2"/>
      <c r="R2957" s="2"/>
      <c r="S2957" s="2"/>
      <c r="T2957" s="2"/>
      <c r="U2957" s="2"/>
      <c r="V2957" s="2"/>
      <c r="X2957" s="1"/>
      <c r="Y2957" s="2"/>
      <c r="Z2957" s="2"/>
      <c r="AA2957" s="2"/>
      <c r="AB2957" s="2"/>
      <c r="AC2957" s="2"/>
      <c r="AD2957" s="2"/>
      <c r="AE2957" s="2"/>
      <c r="AF2957" s="2"/>
      <c r="AH2957" s="1"/>
      <c r="AI2957" s="2"/>
      <c r="AJ2957" s="2"/>
      <c r="AK2957" s="2"/>
      <c r="AL2957" s="2"/>
      <c r="AM2957" s="2"/>
      <c r="AN2957" s="2"/>
      <c r="AO2957" s="2"/>
      <c r="AP2957" s="2"/>
      <c r="AR2957" s="1"/>
      <c r="AS2957" s="2"/>
      <c r="AT2957" s="2"/>
      <c r="AU2957" s="2"/>
      <c r="AV2957" s="2"/>
      <c r="AW2957" s="2"/>
      <c r="AX2957" s="2"/>
      <c r="AY2957" s="2"/>
      <c r="AZ2957" s="2"/>
      <c r="BB2957" s="1"/>
    </row>
    <row r="2958" spans="6:54" x14ac:dyDescent="0.35">
      <c r="F2958" s="2"/>
      <c r="G2958" s="2"/>
      <c r="H2958" s="2"/>
      <c r="I2958" s="2"/>
      <c r="J2958" s="2"/>
      <c r="K2958" s="2"/>
      <c r="L2958" s="2"/>
      <c r="N2958" s="1"/>
      <c r="O2958" s="2"/>
      <c r="P2958" s="2"/>
      <c r="Q2958" s="2"/>
      <c r="R2958" s="2"/>
      <c r="S2958" s="2"/>
      <c r="T2958" s="2"/>
      <c r="U2958" s="2"/>
      <c r="V2958" s="2"/>
      <c r="X2958" s="1"/>
      <c r="Y2958" s="2"/>
      <c r="Z2958" s="2"/>
      <c r="AA2958" s="2"/>
      <c r="AB2958" s="2"/>
      <c r="AC2958" s="2"/>
      <c r="AD2958" s="2"/>
      <c r="AE2958" s="2"/>
      <c r="AF2958" s="2"/>
      <c r="AH2958" s="1"/>
      <c r="AI2958" s="2"/>
      <c r="AJ2958" s="2"/>
      <c r="AK2958" s="2"/>
      <c r="AL2958" s="2"/>
      <c r="AM2958" s="2"/>
      <c r="AN2958" s="2"/>
      <c r="AO2958" s="2"/>
      <c r="AP2958" s="2"/>
      <c r="AR2958" s="1"/>
      <c r="AS2958" s="2"/>
      <c r="AT2958" s="2"/>
      <c r="AU2958" s="2"/>
      <c r="AV2958" s="2"/>
      <c r="AW2958" s="2"/>
      <c r="AX2958" s="2"/>
      <c r="AY2958" s="2"/>
      <c r="AZ2958" s="2"/>
      <c r="BB2958" s="1"/>
    </row>
    <row r="2959" spans="6:54" x14ac:dyDescent="0.35">
      <c r="F2959" s="2"/>
      <c r="G2959" s="2"/>
      <c r="H2959" s="2"/>
      <c r="I2959" s="2"/>
      <c r="J2959" s="2"/>
      <c r="K2959" s="2"/>
      <c r="L2959" s="2"/>
      <c r="N2959" s="1"/>
      <c r="O2959" s="2"/>
      <c r="P2959" s="2"/>
      <c r="Q2959" s="2"/>
      <c r="R2959" s="2"/>
      <c r="S2959" s="2"/>
      <c r="T2959" s="2"/>
      <c r="U2959" s="2"/>
      <c r="V2959" s="2"/>
      <c r="X2959" s="1"/>
      <c r="Y2959" s="2"/>
      <c r="Z2959" s="2"/>
      <c r="AA2959" s="2"/>
      <c r="AB2959" s="2"/>
      <c r="AC2959" s="2"/>
      <c r="AD2959" s="2"/>
      <c r="AE2959" s="2"/>
      <c r="AF2959" s="2"/>
      <c r="AH2959" s="1"/>
      <c r="AI2959" s="2"/>
      <c r="AJ2959" s="2"/>
      <c r="AK2959" s="2"/>
      <c r="AL2959" s="2"/>
      <c r="AM2959" s="2"/>
      <c r="AN2959" s="2"/>
      <c r="AO2959" s="2"/>
      <c r="AP2959" s="2"/>
      <c r="AR2959" s="1"/>
      <c r="AS2959" s="2"/>
      <c r="AT2959" s="2"/>
      <c r="AU2959" s="2"/>
      <c r="AV2959" s="2"/>
      <c r="AW2959" s="2"/>
      <c r="AX2959" s="2"/>
      <c r="AY2959" s="2"/>
      <c r="AZ2959" s="2"/>
      <c r="BB2959" s="1"/>
    </row>
    <row r="2960" spans="6:54" x14ac:dyDescent="0.35">
      <c r="F2960" s="2"/>
      <c r="G2960" s="2"/>
      <c r="H2960" s="2"/>
      <c r="I2960" s="2"/>
      <c r="J2960" s="2"/>
      <c r="K2960" s="2"/>
      <c r="L2960" s="2"/>
      <c r="N2960" s="1"/>
      <c r="O2960" s="2"/>
      <c r="P2960" s="2"/>
      <c r="Q2960" s="2"/>
      <c r="R2960" s="2"/>
      <c r="S2960" s="2"/>
      <c r="T2960" s="2"/>
      <c r="U2960" s="2"/>
      <c r="V2960" s="2"/>
      <c r="X2960" s="1"/>
      <c r="Y2960" s="2"/>
      <c r="Z2960" s="2"/>
      <c r="AA2960" s="2"/>
      <c r="AB2960" s="2"/>
      <c r="AC2960" s="2"/>
      <c r="AD2960" s="2"/>
      <c r="AE2960" s="2"/>
      <c r="AF2960" s="2"/>
      <c r="AH2960" s="1"/>
      <c r="AI2960" s="2"/>
      <c r="AJ2960" s="2"/>
      <c r="AK2960" s="2"/>
      <c r="AL2960" s="2"/>
      <c r="AM2960" s="2"/>
      <c r="AN2960" s="2"/>
      <c r="AO2960" s="2"/>
      <c r="AP2960" s="2"/>
      <c r="AR2960" s="1"/>
      <c r="AS2960" s="2"/>
      <c r="AT2960" s="2"/>
      <c r="AU2960" s="2"/>
      <c r="AV2960" s="2"/>
      <c r="AW2960" s="2"/>
      <c r="AX2960" s="2"/>
      <c r="AY2960" s="2"/>
      <c r="AZ2960" s="2"/>
      <c r="BB2960" s="1"/>
    </row>
    <row r="2961" spans="6:54" x14ac:dyDescent="0.35">
      <c r="F2961" s="2"/>
      <c r="G2961" s="2"/>
      <c r="H2961" s="2"/>
      <c r="I2961" s="2"/>
      <c r="J2961" s="2"/>
      <c r="K2961" s="2"/>
      <c r="L2961" s="2"/>
      <c r="N2961" s="1"/>
      <c r="O2961" s="2"/>
      <c r="P2961" s="2"/>
      <c r="Q2961" s="2"/>
      <c r="R2961" s="2"/>
      <c r="S2961" s="2"/>
      <c r="T2961" s="2"/>
      <c r="U2961" s="2"/>
      <c r="V2961" s="2"/>
      <c r="X2961" s="1"/>
      <c r="Y2961" s="2"/>
      <c r="Z2961" s="2"/>
      <c r="AA2961" s="2"/>
      <c r="AB2961" s="2"/>
      <c r="AC2961" s="2"/>
      <c r="AD2961" s="2"/>
      <c r="AE2961" s="2"/>
      <c r="AF2961" s="2"/>
      <c r="AH2961" s="1"/>
      <c r="AI2961" s="2"/>
      <c r="AJ2961" s="2"/>
      <c r="AK2961" s="2"/>
      <c r="AL2961" s="2"/>
      <c r="AM2961" s="2"/>
      <c r="AN2961" s="2"/>
      <c r="AO2961" s="2"/>
      <c r="AP2961" s="2"/>
      <c r="AR2961" s="1"/>
      <c r="AS2961" s="2"/>
      <c r="AT2961" s="2"/>
      <c r="AU2961" s="2"/>
      <c r="AV2961" s="2"/>
      <c r="AW2961" s="2"/>
      <c r="AX2961" s="2"/>
      <c r="AY2961" s="2"/>
      <c r="AZ2961" s="2"/>
      <c r="BB2961" s="1"/>
    </row>
    <row r="2962" spans="6:54" x14ac:dyDescent="0.35">
      <c r="F2962" s="2"/>
      <c r="G2962" s="2"/>
      <c r="H2962" s="2"/>
      <c r="I2962" s="2"/>
      <c r="J2962" s="2"/>
      <c r="K2962" s="2"/>
      <c r="L2962" s="2"/>
      <c r="N2962" s="1"/>
      <c r="O2962" s="2"/>
      <c r="P2962" s="2"/>
      <c r="Q2962" s="2"/>
      <c r="R2962" s="2"/>
      <c r="S2962" s="2"/>
      <c r="T2962" s="2"/>
      <c r="U2962" s="2"/>
      <c r="V2962" s="2"/>
      <c r="X2962" s="1"/>
      <c r="Y2962" s="2"/>
      <c r="Z2962" s="2"/>
      <c r="AA2962" s="2"/>
      <c r="AB2962" s="2"/>
      <c r="AC2962" s="2"/>
      <c r="AD2962" s="2"/>
      <c r="AE2962" s="2"/>
      <c r="AF2962" s="2"/>
      <c r="AH2962" s="1"/>
      <c r="AI2962" s="2"/>
      <c r="AJ2962" s="2"/>
      <c r="AK2962" s="2"/>
      <c r="AL2962" s="2"/>
      <c r="AM2962" s="2"/>
      <c r="AN2962" s="2"/>
      <c r="AO2962" s="2"/>
      <c r="AP2962" s="2"/>
      <c r="AR2962" s="1"/>
      <c r="AS2962" s="2"/>
      <c r="AT2962" s="2"/>
      <c r="AU2962" s="2"/>
      <c r="AV2962" s="2"/>
      <c r="AW2962" s="2"/>
      <c r="AX2962" s="2"/>
      <c r="AY2962" s="2"/>
      <c r="AZ2962" s="2"/>
      <c r="BB2962" s="1"/>
    </row>
    <row r="2963" spans="6:54" x14ac:dyDescent="0.35">
      <c r="F2963" s="2"/>
      <c r="G2963" s="2"/>
      <c r="H2963" s="2"/>
      <c r="I2963" s="2"/>
      <c r="J2963" s="2"/>
      <c r="K2963" s="2"/>
      <c r="L2963" s="2"/>
      <c r="N2963" s="1"/>
      <c r="O2963" s="2"/>
      <c r="P2963" s="2"/>
      <c r="Q2963" s="2"/>
      <c r="R2963" s="2"/>
      <c r="S2963" s="2"/>
      <c r="T2963" s="2"/>
      <c r="U2963" s="2"/>
      <c r="V2963" s="2"/>
      <c r="X2963" s="1"/>
      <c r="Y2963" s="2"/>
      <c r="Z2963" s="2"/>
      <c r="AA2963" s="2"/>
      <c r="AB2963" s="2"/>
      <c r="AC2963" s="2"/>
      <c r="AD2963" s="2"/>
      <c r="AE2963" s="2"/>
      <c r="AF2963" s="2"/>
      <c r="AH2963" s="1"/>
      <c r="AI2963" s="2"/>
      <c r="AJ2963" s="2"/>
      <c r="AK2963" s="2"/>
      <c r="AL2963" s="2"/>
      <c r="AM2963" s="2"/>
      <c r="AN2963" s="2"/>
      <c r="AO2963" s="2"/>
      <c r="AP2963" s="2"/>
      <c r="AR2963" s="1"/>
      <c r="AS2963" s="2"/>
      <c r="AT2963" s="2"/>
      <c r="AU2963" s="2"/>
      <c r="AV2963" s="2"/>
      <c r="AW2963" s="2"/>
      <c r="AX2963" s="2"/>
      <c r="AY2963" s="2"/>
      <c r="AZ2963" s="2"/>
      <c r="BB2963" s="1"/>
    </row>
    <row r="2964" spans="6:54" x14ac:dyDescent="0.35">
      <c r="F2964" s="2"/>
      <c r="G2964" s="2"/>
      <c r="H2964" s="2"/>
      <c r="I2964" s="2"/>
      <c r="J2964" s="2"/>
      <c r="K2964" s="2"/>
      <c r="L2964" s="2"/>
      <c r="N2964" s="1"/>
      <c r="O2964" s="2"/>
      <c r="P2964" s="2"/>
      <c r="Q2964" s="2"/>
      <c r="R2964" s="2"/>
      <c r="S2964" s="2"/>
      <c r="T2964" s="2"/>
      <c r="U2964" s="2"/>
      <c r="V2964" s="2"/>
      <c r="X2964" s="1"/>
      <c r="Y2964" s="2"/>
      <c r="Z2964" s="2"/>
      <c r="AA2964" s="2"/>
      <c r="AB2964" s="2"/>
      <c r="AC2964" s="2"/>
      <c r="AD2964" s="2"/>
      <c r="AE2964" s="2"/>
      <c r="AF2964" s="2"/>
      <c r="AH2964" s="1"/>
      <c r="AI2964" s="2"/>
      <c r="AJ2964" s="2"/>
      <c r="AK2964" s="2"/>
      <c r="AL2964" s="2"/>
      <c r="AM2964" s="2"/>
      <c r="AN2964" s="2"/>
      <c r="AO2964" s="2"/>
      <c r="AP2964" s="2"/>
      <c r="AR2964" s="1"/>
      <c r="AS2964" s="2"/>
      <c r="AT2964" s="2"/>
      <c r="AU2964" s="2"/>
      <c r="AV2964" s="2"/>
      <c r="AW2964" s="2"/>
      <c r="AX2964" s="2"/>
      <c r="AY2964" s="2"/>
      <c r="AZ2964" s="2"/>
      <c r="BB2964" s="1"/>
    </row>
    <row r="2965" spans="6:54" x14ac:dyDescent="0.35">
      <c r="F2965" s="2"/>
      <c r="G2965" s="2"/>
      <c r="H2965" s="2"/>
      <c r="I2965" s="2"/>
      <c r="J2965" s="2"/>
      <c r="K2965" s="2"/>
      <c r="L2965" s="2"/>
      <c r="N2965" s="1"/>
      <c r="O2965" s="2"/>
      <c r="P2965" s="2"/>
      <c r="Q2965" s="2"/>
      <c r="R2965" s="2"/>
      <c r="S2965" s="2"/>
      <c r="T2965" s="2"/>
      <c r="U2965" s="2"/>
      <c r="V2965" s="2"/>
      <c r="X2965" s="1"/>
      <c r="Y2965" s="2"/>
      <c r="Z2965" s="2"/>
      <c r="AA2965" s="2"/>
      <c r="AB2965" s="2"/>
      <c r="AC2965" s="2"/>
      <c r="AD2965" s="2"/>
      <c r="AE2965" s="2"/>
      <c r="AF2965" s="2"/>
      <c r="AH2965" s="1"/>
      <c r="AI2965" s="2"/>
      <c r="AJ2965" s="2"/>
      <c r="AK2965" s="2"/>
      <c r="AL2965" s="2"/>
      <c r="AM2965" s="2"/>
      <c r="AN2965" s="2"/>
      <c r="AO2965" s="2"/>
      <c r="AP2965" s="2"/>
      <c r="AR2965" s="1"/>
      <c r="AS2965" s="2"/>
      <c r="AT2965" s="2"/>
      <c r="AU2965" s="2"/>
      <c r="AV2965" s="2"/>
      <c r="AW2965" s="2"/>
      <c r="AX2965" s="2"/>
      <c r="AY2965" s="2"/>
      <c r="AZ2965" s="2"/>
      <c r="BB2965" s="1"/>
    </row>
    <row r="2966" spans="6:54" x14ac:dyDescent="0.35">
      <c r="F2966" s="2"/>
      <c r="G2966" s="2"/>
      <c r="H2966" s="2"/>
      <c r="I2966" s="2"/>
      <c r="J2966" s="2"/>
      <c r="K2966" s="2"/>
      <c r="L2966" s="2"/>
      <c r="N2966" s="1"/>
      <c r="O2966" s="2"/>
      <c r="P2966" s="2"/>
      <c r="Q2966" s="2"/>
      <c r="R2966" s="2"/>
      <c r="S2966" s="2"/>
      <c r="T2966" s="2"/>
      <c r="U2966" s="2"/>
      <c r="V2966" s="2"/>
      <c r="X2966" s="1"/>
      <c r="Y2966" s="2"/>
      <c r="Z2966" s="2"/>
      <c r="AA2966" s="2"/>
      <c r="AB2966" s="2"/>
      <c r="AC2966" s="2"/>
      <c r="AD2966" s="2"/>
      <c r="AE2966" s="2"/>
      <c r="AF2966" s="2"/>
      <c r="AH2966" s="1"/>
      <c r="AI2966" s="2"/>
      <c r="AJ2966" s="2"/>
      <c r="AK2966" s="2"/>
      <c r="AL2966" s="2"/>
      <c r="AM2966" s="2"/>
      <c r="AN2966" s="2"/>
      <c r="AO2966" s="2"/>
      <c r="AP2966" s="2"/>
      <c r="AR2966" s="1"/>
      <c r="AS2966" s="2"/>
      <c r="AT2966" s="2"/>
      <c r="AU2966" s="2"/>
      <c r="AV2966" s="2"/>
      <c r="AW2966" s="2"/>
      <c r="AX2966" s="2"/>
      <c r="AY2966" s="2"/>
      <c r="AZ2966" s="2"/>
      <c r="BB2966" s="1"/>
    </row>
    <row r="2967" spans="6:54" x14ac:dyDescent="0.35">
      <c r="F2967" s="2"/>
      <c r="G2967" s="2"/>
      <c r="H2967" s="2"/>
      <c r="I2967" s="2"/>
      <c r="J2967" s="2"/>
      <c r="K2967" s="2"/>
      <c r="L2967" s="2"/>
      <c r="N2967" s="1"/>
      <c r="O2967" s="2"/>
      <c r="P2967" s="2"/>
      <c r="Q2967" s="2"/>
      <c r="R2967" s="2"/>
      <c r="S2967" s="2"/>
      <c r="T2967" s="2"/>
      <c r="U2967" s="2"/>
      <c r="V2967" s="2"/>
      <c r="X2967" s="1"/>
      <c r="Y2967" s="2"/>
      <c r="Z2967" s="2"/>
      <c r="AA2967" s="2"/>
      <c r="AB2967" s="2"/>
      <c r="AC2967" s="2"/>
      <c r="AD2967" s="2"/>
      <c r="AE2967" s="2"/>
      <c r="AF2967" s="2"/>
      <c r="AH2967" s="1"/>
      <c r="AI2967" s="2"/>
      <c r="AJ2967" s="2"/>
      <c r="AK2967" s="2"/>
      <c r="AL2967" s="2"/>
      <c r="AM2967" s="2"/>
      <c r="AN2967" s="2"/>
      <c r="AO2967" s="2"/>
      <c r="AP2967" s="2"/>
      <c r="AR2967" s="1"/>
      <c r="AS2967" s="2"/>
      <c r="AT2967" s="2"/>
      <c r="AU2967" s="2"/>
      <c r="AV2967" s="2"/>
      <c r="AW2967" s="2"/>
      <c r="AX2967" s="2"/>
      <c r="AY2967" s="2"/>
      <c r="AZ2967" s="2"/>
      <c r="BB2967" s="1"/>
    </row>
    <row r="2968" spans="6:54" x14ac:dyDescent="0.35">
      <c r="F2968" s="2"/>
      <c r="G2968" s="2"/>
      <c r="H2968" s="2"/>
      <c r="I2968" s="2"/>
      <c r="J2968" s="2"/>
      <c r="K2968" s="2"/>
      <c r="L2968" s="2"/>
      <c r="N2968" s="1"/>
      <c r="O2968" s="2"/>
      <c r="P2968" s="2"/>
      <c r="Q2968" s="2"/>
      <c r="R2968" s="2"/>
      <c r="S2968" s="2"/>
      <c r="T2968" s="2"/>
      <c r="U2968" s="2"/>
      <c r="V2968" s="2"/>
      <c r="X2968" s="1"/>
      <c r="Y2968" s="2"/>
      <c r="Z2968" s="2"/>
      <c r="AA2968" s="2"/>
      <c r="AB2968" s="2"/>
      <c r="AC2968" s="2"/>
      <c r="AD2968" s="2"/>
      <c r="AE2968" s="2"/>
      <c r="AF2968" s="2"/>
      <c r="AH2968" s="1"/>
      <c r="AI2968" s="2"/>
      <c r="AJ2968" s="2"/>
      <c r="AK2968" s="2"/>
      <c r="AL2968" s="2"/>
      <c r="AM2968" s="2"/>
      <c r="AN2968" s="2"/>
      <c r="AO2968" s="2"/>
      <c r="AP2968" s="2"/>
      <c r="AR2968" s="1"/>
      <c r="AS2968" s="2"/>
      <c r="AT2968" s="2"/>
      <c r="AU2968" s="2"/>
      <c r="AV2968" s="2"/>
      <c r="AW2968" s="2"/>
      <c r="AX2968" s="2"/>
      <c r="AY2968" s="2"/>
      <c r="AZ2968" s="2"/>
      <c r="BB2968" s="1"/>
    </row>
    <row r="2969" spans="6:54" x14ac:dyDescent="0.35">
      <c r="F2969" s="2"/>
      <c r="G2969" s="2"/>
      <c r="H2969" s="2"/>
      <c r="I2969" s="2"/>
      <c r="J2969" s="2"/>
      <c r="K2969" s="2"/>
      <c r="L2969" s="2"/>
      <c r="N2969" s="1"/>
      <c r="O2969" s="2"/>
      <c r="P2969" s="2"/>
      <c r="Q2969" s="2"/>
      <c r="R2969" s="2"/>
      <c r="S2969" s="2"/>
      <c r="T2969" s="2"/>
      <c r="U2969" s="2"/>
      <c r="V2969" s="2"/>
      <c r="X2969" s="1"/>
      <c r="Y2969" s="2"/>
      <c r="Z2969" s="2"/>
      <c r="AA2969" s="2"/>
      <c r="AB2969" s="2"/>
      <c r="AC2969" s="2"/>
      <c r="AD2969" s="2"/>
      <c r="AE2969" s="2"/>
      <c r="AF2969" s="2"/>
      <c r="AH2969" s="1"/>
      <c r="AI2969" s="2"/>
      <c r="AJ2969" s="2"/>
      <c r="AK2969" s="2"/>
      <c r="AL2969" s="2"/>
      <c r="AM2969" s="2"/>
      <c r="AN2969" s="2"/>
      <c r="AO2969" s="2"/>
      <c r="AP2969" s="2"/>
      <c r="AR2969" s="1"/>
      <c r="AS2969" s="2"/>
      <c r="AT2969" s="2"/>
      <c r="AU2969" s="2"/>
      <c r="AV2969" s="2"/>
      <c r="AW2969" s="2"/>
      <c r="AX2969" s="2"/>
      <c r="AY2969" s="2"/>
      <c r="AZ2969" s="2"/>
      <c r="BB2969" s="1"/>
    </row>
    <row r="2970" spans="6:54" x14ac:dyDescent="0.35">
      <c r="F2970" s="2"/>
      <c r="G2970" s="2"/>
      <c r="H2970" s="2"/>
      <c r="I2970" s="2"/>
      <c r="J2970" s="2"/>
      <c r="K2970" s="2"/>
      <c r="L2970" s="2"/>
      <c r="N2970" s="1"/>
      <c r="O2970" s="2"/>
      <c r="P2970" s="2"/>
      <c r="Q2970" s="2"/>
      <c r="R2970" s="2"/>
      <c r="S2970" s="2"/>
      <c r="T2970" s="2"/>
      <c r="U2970" s="2"/>
      <c r="V2970" s="2"/>
      <c r="X2970" s="1"/>
      <c r="Y2970" s="2"/>
      <c r="Z2970" s="2"/>
      <c r="AA2970" s="2"/>
      <c r="AB2970" s="2"/>
      <c r="AC2970" s="2"/>
      <c r="AD2970" s="2"/>
      <c r="AE2970" s="2"/>
      <c r="AF2970" s="2"/>
      <c r="AH2970" s="1"/>
      <c r="AI2970" s="2"/>
      <c r="AJ2970" s="2"/>
      <c r="AK2970" s="2"/>
      <c r="AL2970" s="2"/>
      <c r="AM2970" s="2"/>
      <c r="AN2970" s="2"/>
      <c r="AO2970" s="2"/>
      <c r="AP2970" s="2"/>
      <c r="AR2970" s="1"/>
      <c r="AS2970" s="2"/>
      <c r="AT2970" s="2"/>
      <c r="AU2970" s="2"/>
      <c r="AV2970" s="2"/>
      <c r="AW2970" s="2"/>
      <c r="AX2970" s="2"/>
      <c r="AY2970" s="2"/>
      <c r="AZ2970" s="2"/>
      <c r="BB2970" s="1"/>
    </row>
    <row r="2971" spans="6:54" x14ac:dyDescent="0.35">
      <c r="F2971" s="2"/>
      <c r="G2971" s="2"/>
      <c r="H2971" s="2"/>
      <c r="I2971" s="2"/>
      <c r="J2971" s="2"/>
      <c r="K2971" s="2"/>
      <c r="L2971" s="2"/>
      <c r="N2971" s="1"/>
      <c r="O2971" s="2"/>
      <c r="P2971" s="2"/>
      <c r="Q2971" s="2"/>
      <c r="R2971" s="2"/>
      <c r="S2971" s="2"/>
      <c r="T2971" s="2"/>
      <c r="U2971" s="2"/>
      <c r="V2971" s="2"/>
      <c r="X2971" s="1"/>
      <c r="Y2971" s="2"/>
      <c r="Z2971" s="2"/>
      <c r="AA2971" s="2"/>
      <c r="AB2971" s="2"/>
      <c r="AC2971" s="2"/>
      <c r="AD2971" s="2"/>
      <c r="AE2971" s="2"/>
      <c r="AF2971" s="2"/>
      <c r="AH2971" s="1"/>
      <c r="AI2971" s="2"/>
      <c r="AJ2971" s="2"/>
      <c r="AK2971" s="2"/>
      <c r="AL2971" s="2"/>
      <c r="AM2971" s="2"/>
      <c r="AN2971" s="2"/>
      <c r="AO2971" s="2"/>
      <c r="AP2971" s="2"/>
      <c r="AR2971" s="1"/>
      <c r="AS2971" s="2"/>
      <c r="AT2971" s="2"/>
      <c r="AU2971" s="2"/>
      <c r="AV2971" s="2"/>
      <c r="AW2971" s="2"/>
      <c r="AX2971" s="2"/>
      <c r="AY2971" s="2"/>
      <c r="AZ2971" s="2"/>
      <c r="BB2971" s="1"/>
    </row>
    <row r="2972" spans="6:54" x14ac:dyDescent="0.35">
      <c r="F2972" s="2"/>
      <c r="G2972" s="2"/>
      <c r="H2972" s="2"/>
      <c r="I2972" s="2"/>
      <c r="J2972" s="2"/>
      <c r="K2972" s="2"/>
      <c r="L2972" s="2"/>
      <c r="N2972" s="1"/>
      <c r="O2972" s="2"/>
      <c r="P2972" s="2"/>
      <c r="Q2972" s="2"/>
      <c r="R2972" s="2"/>
      <c r="S2972" s="2"/>
      <c r="T2972" s="2"/>
      <c r="U2972" s="2"/>
      <c r="V2972" s="2"/>
      <c r="X2972" s="1"/>
      <c r="Y2972" s="2"/>
      <c r="Z2972" s="2"/>
      <c r="AA2972" s="2"/>
      <c r="AB2972" s="2"/>
      <c r="AC2972" s="2"/>
      <c r="AD2972" s="2"/>
      <c r="AE2972" s="2"/>
      <c r="AF2972" s="2"/>
      <c r="AH2972" s="1"/>
      <c r="AI2972" s="2"/>
      <c r="AJ2972" s="2"/>
      <c r="AK2972" s="2"/>
      <c r="AL2972" s="2"/>
      <c r="AM2972" s="2"/>
      <c r="AN2972" s="2"/>
      <c r="AO2972" s="2"/>
      <c r="AP2972" s="2"/>
      <c r="AR2972" s="1"/>
      <c r="AS2972" s="2"/>
      <c r="AT2972" s="2"/>
      <c r="AU2972" s="2"/>
      <c r="AV2972" s="2"/>
      <c r="AW2972" s="2"/>
      <c r="AX2972" s="2"/>
      <c r="AY2972" s="2"/>
      <c r="AZ2972" s="2"/>
      <c r="BB2972" s="1"/>
    </row>
    <row r="2973" spans="6:54" x14ac:dyDescent="0.35">
      <c r="F2973" s="2"/>
      <c r="G2973" s="2"/>
      <c r="H2973" s="2"/>
      <c r="I2973" s="2"/>
      <c r="J2973" s="2"/>
      <c r="K2973" s="2"/>
      <c r="L2973" s="2"/>
      <c r="N2973" s="1"/>
      <c r="O2973" s="2"/>
      <c r="P2973" s="2"/>
      <c r="Q2973" s="2"/>
      <c r="R2973" s="2"/>
      <c r="S2973" s="2"/>
      <c r="T2973" s="2"/>
      <c r="U2973" s="2"/>
      <c r="V2973" s="2"/>
      <c r="X2973" s="1"/>
      <c r="Y2973" s="2"/>
      <c r="Z2973" s="2"/>
      <c r="AA2973" s="2"/>
      <c r="AB2973" s="2"/>
      <c r="AC2973" s="2"/>
      <c r="AD2973" s="2"/>
      <c r="AE2973" s="2"/>
      <c r="AF2973" s="2"/>
      <c r="AH2973" s="1"/>
      <c r="AI2973" s="2"/>
      <c r="AJ2973" s="2"/>
      <c r="AK2973" s="2"/>
      <c r="AL2973" s="2"/>
      <c r="AM2973" s="2"/>
      <c r="AN2973" s="2"/>
      <c r="AO2973" s="2"/>
      <c r="AP2973" s="2"/>
      <c r="AR2973" s="1"/>
      <c r="AS2973" s="2"/>
      <c r="AT2973" s="2"/>
      <c r="AU2973" s="2"/>
      <c r="AV2973" s="2"/>
      <c r="AW2973" s="2"/>
      <c r="AX2973" s="2"/>
      <c r="AY2973" s="2"/>
      <c r="AZ2973" s="2"/>
      <c r="BB2973" s="1"/>
    </row>
    <row r="2974" spans="6:54" x14ac:dyDescent="0.35">
      <c r="F2974" s="2"/>
      <c r="G2974" s="2"/>
      <c r="H2974" s="2"/>
      <c r="I2974" s="2"/>
      <c r="J2974" s="2"/>
      <c r="K2974" s="2"/>
      <c r="L2974" s="2"/>
      <c r="N2974" s="1"/>
      <c r="O2974" s="2"/>
      <c r="P2974" s="2"/>
      <c r="Q2974" s="2"/>
      <c r="R2974" s="2"/>
      <c r="S2974" s="2"/>
      <c r="T2974" s="2"/>
      <c r="U2974" s="2"/>
      <c r="V2974" s="2"/>
      <c r="X2974" s="1"/>
      <c r="Y2974" s="2"/>
      <c r="Z2974" s="2"/>
      <c r="AA2974" s="2"/>
      <c r="AB2974" s="2"/>
      <c r="AC2974" s="2"/>
      <c r="AD2974" s="2"/>
      <c r="AE2974" s="2"/>
      <c r="AF2974" s="2"/>
      <c r="AH2974" s="1"/>
      <c r="AI2974" s="2"/>
      <c r="AJ2974" s="2"/>
      <c r="AK2974" s="2"/>
      <c r="AL2974" s="2"/>
      <c r="AM2974" s="2"/>
      <c r="AN2974" s="2"/>
      <c r="AO2974" s="2"/>
      <c r="AP2974" s="2"/>
      <c r="AR2974" s="1"/>
      <c r="AS2974" s="2"/>
      <c r="AT2974" s="2"/>
      <c r="AU2974" s="2"/>
      <c r="AV2974" s="2"/>
      <c r="AW2974" s="2"/>
      <c r="AX2974" s="2"/>
      <c r="AY2974" s="2"/>
      <c r="AZ2974" s="2"/>
      <c r="BB2974" s="1"/>
    </row>
    <row r="2975" spans="6:54" x14ac:dyDescent="0.35">
      <c r="F2975" s="2"/>
      <c r="G2975" s="2"/>
      <c r="H2975" s="2"/>
      <c r="I2975" s="2"/>
      <c r="J2975" s="2"/>
      <c r="K2975" s="2"/>
      <c r="L2975" s="2"/>
      <c r="N2975" s="1"/>
      <c r="O2975" s="2"/>
      <c r="P2975" s="2"/>
      <c r="Q2975" s="2"/>
      <c r="R2975" s="2"/>
      <c r="S2975" s="2"/>
      <c r="T2975" s="2"/>
      <c r="U2975" s="2"/>
      <c r="V2975" s="2"/>
      <c r="X2975" s="1"/>
      <c r="Y2975" s="2"/>
      <c r="Z2975" s="2"/>
      <c r="AA2975" s="2"/>
      <c r="AB2975" s="2"/>
      <c r="AC2975" s="2"/>
      <c r="AD2975" s="2"/>
      <c r="AE2975" s="2"/>
      <c r="AF2975" s="2"/>
      <c r="AH2975" s="1"/>
      <c r="AI2975" s="2"/>
      <c r="AJ2975" s="2"/>
      <c r="AK2975" s="2"/>
      <c r="AL2975" s="2"/>
      <c r="AM2975" s="2"/>
      <c r="AN2975" s="2"/>
      <c r="AO2975" s="2"/>
      <c r="AP2975" s="2"/>
      <c r="AR2975" s="1"/>
      <c r="AS2975" s="2"/>
      <c r="AT2975" s="2"/>
      <c r="AU2975" s="2"/>
      <c r="AV2975" s="2"/>
      <c r="AW2975" s="2"/>
      <c r="AX2975" s="2"/>
      <c r="AY2975" s="2"/>
      <c r="AZ2975" s="2"/>
      <c r="BB2975" s="1"/>
    </row>
    <row r="2976" spans="6:54" x14ac:dyDescent="0.35">
      <c r="F2976" s="2"/>
      <c r="G2976" s="2"/>
      <c r="H2976" s="2"/>
      <c r="I2976" s="2"/>
      <c r="J2976" s="2"/>
      <c r="K2976" s="2"/>
      <c r="L2976" s="2"/>
      <c r="N2976" s="1"/>
      <c r="O2976" s="2"/>
      <c r="P2976" s="2"/>
      <c r="Q2976" s="2"/>
      <c r="R2976" s="2"/>
      <c r="S2976" s="2"/>
      <c r="T2976" s="2"/>
      <c r="U2976" s="2"/>
      <c r="V2976" s="2"/>
      <c r="X2976" s="1"/>
      <c r="Y2976" s="2"/>
      <c r="Z2976" s="2"/>
      <c r="AA2976" s="2"/>
      <c r="AB2976" s="2"/>
      <c r="AC2976" s="2"/>
      <c r="AD2976" s="2"/>
      <c r="AE2976" s="2"/>
      <c r="AF2976" s="2"/>
      <c r="AH2976" s="1"/>
      <c r="AI2976" s="2"/>
      <c r="AJ2976" s="2"/>
      <c r="AK2976" s="2"/>
      <c r="AL2976" s="2"/>
      <c r="AM2976" s="2"/>
      <c r="AN2976" s="2"/>
      <c r="AO2976" s="2"/>
      <c r="AP2976" s="2"/>
      <c r="AR2976" s="1"/>
      <c r="AS2976" s="2"/>
      <c r="AT2976" s="2"/>
      <c r="AU2976" s="2"/>
      <c r="AV2976" s="2"/>
      <c r="AW2976" s="2"/>
      <c r="AX2976" s="2"/>
      <c r="AY2976" s="2"/>
      <c r="AZ2976" s="2"/>
      <c r="BB2976" s="1"/>
    </row>
    <row r="2977" spans="6:54" x14ac:dyDescent="0.35">
      <c r="F2977" s="2"/>
      <c r="G2977" s="2"/>
      <c r="H2977" s="2"/>
      <c r="I2977" s="2"/>
      <c r="J2977" s="2"/>
      <c r="K2977" s="2"/>
      <c r="L2977" s="2"/>
      <c r="N2977" s="1"/>
      <c r="O2977" s="2"/>
      <c r="P2977" s="2"/>
      <c r="Q2977" s="2"/>
      <c r="R2977" s="2"/>
      <c r="S2977" s="2"/>
      <c r="T2977" s="2"/>
      <c r="U2977" s="2"/>
      <c r="V2977" s="2"/>
      <c r="X2977" s="1"/>
      <c r="Y2977" s="2"/>
      <c r="Z2977" s="2"/>
      <c r="AA2977" s="2"/>
      <c r="AB2977" s="2"/>
      <c r="AC2977" s="2"/>
      <c r="AD2977" s="2"/>
      <c r="AE2977" s="2"/>
      <c r="AF2977" s="2"/>
      <c r="AH2977" s="1"/>
      <c r="AI2977" s="2"/>
      <c r="AJ2977" s="2"/>
      <c r="AK2977" s="2"/>
      <c r="AL2977" s="2"/>
      <c r="AM2977" s="2"/>
      <c r="AN2977" s="2"/>
      <c r="AO2977" s="2"/>
      <c r="AP2977" s="2"/>
      <c r="AR2977" s="1"/>
      <c r="AS2977" s="2"/>
      <c r="AT2977" s="2"/>
      <c r="AU2977" s="2"/>
      <c r="AV2977" s="2"/>
      <c r="AW2977" s="2"/>
      <c r="AX2977" s="2"/>
      <c r="AY2977" s="2"/>
      <c r="AZ2977" s="2"/>
      <c r="BB2977" s="1"/>
    </row>
    <row r="2978" spans="6:54" x14ac:dyDescent="0.35">
      <c r="F2978" s="2"/>
      <c r="G2978" s="2"/>
      <c r="H2978" s="2"/>
      <c r="I2978" s="2"/>
      <c r="J2978" s="2"/>
      <c r="K2978" s="2"/>
      <c r="L2978" s="2"/>
      <c r="N2978" s="1"/>
      <c r="O2978" s="2"/>
      <c r="P2978" s="2"/>
      <c r="Q2978" s="2"/>
      <c r="R2978" s="2"/>
      <c r="S2978" s="2"/>
      <c r="T2978" s="2"/>
      <c r="U2978" s="2"/>
      <c r="V2978" s="2"/>
      <c r="X2978" s="1"/>
      <c r="Y2978" s="2"/>
      <c r="Z2978" s="2"/>
      <c r="AA2978" s="2"/>
      <c r="AB2978" s="2"/>
      <c r="AC2978" s="2"/>
      <c r="AD2978" s="2"/>
      <c r="AE2978" s="2"/>
      <c r="AF2978" s="2"/>
      <c r="AH2978" s="1"/>
      <c r="AI2978" s="2"/>
      <c r="AJ2978" s="2"/>
      <c r="AK2978" s="2"/>
      <c r="AL2978" s="2"/>
      <c r="AM2978" s="2"/>
      <c r="AN2978" s="2"/>
      <c r="AO2978" s="2"/>
      <c r="AP2978" s="2"/>
      <c r="AR2978" s="1"/>
      <c r="AS2978" s="2"/>
      <c r="AT2978" s="2"/>
      <c r="AU2978" s="2"/>
      <c r="AV2978" s="2"/>
      <c r="AW2978" s="2"/>
      <c r="AX2978" s="2"/>
      <c r="AY2978" s="2"/>
      <c r="AZ2978" s="2"/>
      <c r="BB2978" s="1"/>
    </row>
    <row r="2979" spans="6:54" x14ac:dyDescent="0.35">
      <c r="F2979" s="2"/>
      <c r="G2979" s="2"/>
      <c r="H2979" s="2"/>
      <c r="I2979" s="2"/>
      <c r="J2979" s="2"/>
      <c r="K2979" s="2"/>
      <c r="L2979" s="2"/>
      <c r="N2979" s="1"/>
      <c r="O2979" s="2"/>
      <c r="P2979" s="2"/>
      <c r="Q2979" s="2"/>
      <c r="R2979" s="2"/>
      <c r="S2979" s="2"/>
      <c r="T2979" s="2"/>
      <c r="U2979" s="2"/>
      <c r="V2979" s="2"/>
      <c r="X2979" s="1"/>
      <c r="Y2979" s="2"/>
      <c r="Z2979" s="2"/>
      <c r="AA2979" s="2"/>
      <c r="AB2979" s="2"/>
      <c r="AC2979" s="2"/>
      <c r="AD2979" s="2"/>
      <c r="AE2979" s="2"/>
      <c r="AF2979" s="2"/>
      <c r="AH2979" s="1"/>
      <c r="AI2979" s="2"/>
      <c r="AJ2979" s="2"/>
      <c r="AK2979" s="2"/>
      <c r="AL2979" s="2"/>
      <c r="AM2979" s="2"/>
      <c r="AN2979" s="2"/>
      <c r="AO2979" s="2"/>
      <c r="AP2979" s="2"/>
      <c r="AR2979" s="1"/>
      <c r="AS2979" s="2"/>
      <c r="AT2979" s="2"/>
      <c r="AU2979" s="2"/>
      <c r="AV2979" s="2"/>
      <c r="AW2979" s="2"/>
      <c r="AX2979" s="2"/>
      <c r="AY2979" s="2"/>
      <c r="AZ2979" s="2"/>
      <c r="BB2979" s="1"/>
    </row>
    <row r="2980" spans="6:54" x14ac:dyDescent="0.35">
      <c r="F2980" s="2"/>
      <c r="G2980" s="2"/>
      <c r="H2980" s="2"/>
      <c r="I2980" s="2"/>
      <c r="J2980" s="2"/>
      <c r="K2980" s="2"/>
      <c r="L2980" s="2"/>
      <c r="N2980" s="1"/>
      <c r="O2980" s="2"/>
      <c r="P2980" s="2"/>
      <c r="Q2980" s="2"/>
      <c r="R2980" s="2"/>
      <c r="S2980" s="2"/>
      <c r="T2980" s="2"/>
      <c r="U2980" s="2"/>
      <c r="V2980" s="2"/>
      <c r="X2980" s="1"/>
      <c r="Y2980" s="2"/>
      <c r="Z2980" s="2"/>
      <c r="AA2980" s="2"/>
      <c r="AB2980" s="2"/>
      <c r="AC2980" s="2"/>
      <c r="AD2980" s="2"/>
      <c r="AE2980" s="2"/>
      <c r="AF2980" s="2"/>
      <c r="AH2980" s="1"/>
      <c r="AI2980" s="2"/>
      <c r="AJ2980" s="2"/>
      <c r="AK2980" s="2"/>
      <c r="AL2980" s="2"/>
      <c r="AM2980" s="2"/>
      <c r="AN2980" s="2"/>
      <c r="AO2980" s="2"/>
      <c r="AP2980" s="2"/>
      <c r="AR2980" s="1"/>
      <c r="AS2980" s="2"/>
      <c r="AT2980" s="2"/>
      <c r="AU2980" s="2"/>
      <c r="AV2980" s="2"/>
      <c r="AW2980" s="2"/>
      <c r="AX2980" s="2"/>
      <c r="AY2980" s="2"/>
      <c r="AZ2980" s="2"/>
      <c r="BB2980" s="1"/>
    </row>
    <row r="2981" spans="6:54" x14ac:dyDescent="0.35">
      <c r="F2981" s="2"/>
      <c r="G2981" s="2"/>
      <c r="H2981" s="2"/>
      <c r="I2981" s="2"/>
      <c r="J2981" s="2"/>
      <c r="K2981" s="2"/>
      <c r="L2981" s="2"/>
      <c r="N2981" s="1"/>
      <c r="O2981" s="2"/>
      <c r="P2981" s="2"/>
      <c r="Q2981" s="2"/>
      <c r="R2981" s="2"/>
      <c r="S2981" s="2"/>
      <c r="T2981" s="2"/>
      <c r="U2981" s="2"/>
      <c r="V2981" s="2"/>
      <c r="X2981" s="1"/>
      <c r="Y2981" s="2"/>
      <c r="Z2981" s="2"/>
      <c r="AA2981" s="2"/>
      <c r="AB2981" s="2"/>
      <c r="AC2981" s="2"/>
      <c r="AD2981" s="2"/>
      <c r="AE2981" s="2"/>
      <c r="AF2981" s="2"/>
      <c r="AH2981" s="1"/>
      <c r="AI2981" s="2"/>
      <c r="AJ2981" s="2"/>
      <c r="AK2981" s="2"/>
      <c r="AL2981" s="2"/>
      <c r="AM2981" s="2"/>
      <c r="AN2981" s="2"/>
      <c r="AO2981" s="2"/>
      <c r="AP2981" s="2"/>
      <c r="AR2981" s="1"/>
      <c r="AS2981" s="2"/>
      <c r="AT2981" s="2"/>
      <c r="AU2981" s="2"/>
      <c r="AV2981" s="2"/>
      <c r="AW2981" s="2"/>
      <c r="AX2981" s="2"/>
      <c r="AY2981" s="2"/>
      <c r="AZ2981" s="2"/>
      <c r="BB2981" s="1"/>
    </row>
    <row r="2982" spans="6:54" x14ac:dyDescent="0.35">
      <c r="F2982" s="2"/>
      <c r="G2982" s="2"/>
      <c r="H2982" s="2"/>
      <c r="I2982" s="2"/>
      <c r="J2982" s="2"/>
      <c r="K2982" s="2"/>
      <c r="L2982" s="2"/>
      <c r="N2982" s="1"/>
      <c r="O2982" s="2"/>
      <c r="P2982" s="2"/>
      <c r="Q2982" s="2"/>
      <c r="R2982" s="2"/>
      <c r="S2982" s="2"/>
      <c r="T2982" s="2"/>
      <c r="U2982" s="2"/>
      <c r="V2982" s="2"/>
      <c r="X2982" s="1"/>
      <c r="Y2982" s="2"/>
      <c r="Z2982" s="2"/>
      <c r="AA2982" s="2"/>
      <c r="AB2982" s="2"/>
      <c r="AC2982" s="2"/>
      <c r="AD2982" s="2"/>
      <c r="AE2982" s="2"/>
      <c r="AF2982" s="2"/>
      <c r="AH2982" s="1"/>
      <c r="AI2982" s="2"/>
      <c r="AJ2982" s="2"/>
      <c r="AK2982" s="2"/>
      <c r="AL2982" s="2"/>
      <c r="AM2982" s="2"/>
      <c r="AN2982" s="2"/>
      <c r="AO2982" s="2"/>
      <c r="AP2982" s="2"/>
      <c r="AR2982" s="1"/>
      <c r="AS2982" s="2"/>
      <c r="AT2982" s="2"/>
      <c r="AU2982" s="2"/>
      <c r="AV2982" s="2"/>
      <c r="AW2982" s="2"/>
      <c r="AX2982" s="2"/>
      <c r="AY2982" s="2"/>
      <c r="AZ2982" s="2"/>
      <c r="BB2982" s="1"/>
    </row>
    <row r="2983" spans="6:54" x14ac:dyDescent="0.35">
      <c r="F2983" s="2"/>
      <c r="G2983" s="2"/>
      <c r="H2983" s="2"/>
      <c r="I2983" s="2"/>
      <c r="J2983" s="2"/>
      <c r="K2983" s="2"/>
      <c r="L2983" s="2"/>
      <c r="N2983" s="1"/>
      <c r="O2983" s="2"/>
      <c r="P2983" s="2"/>
      <c r="Q2983" s="2"/>
      <c r="R2983" s="2"/>
      <c r="S2983" s="2"/>
      <c r="T2983" s="2"/>
      <c r="U2983" s="2"/>
      <c r="V2983" s="2"/>
      <c r="X2983" s="1"/>
      <c r="Y2983" s="2"/>
      <c r="Z2983" s="2"/>
      <c r="AA2983" s="2"/>
      <c r="AB2983" s="2"/>
      <c r="AC2983" s="2"/>
      <c r="AD2983" s="2"/>
      <c r="AE2983" s="2"/>
      <c r="AF2983" s="2"/>
      <c r="AH2983" s="1"/>
      <c r="AI2983" s="2"/>
      <c r="AJ2983" s="2"/>
      <c r="AK2983" s="2"/>
      <c r="AL2983" s="2"/>
      <c r="AM2983" s="2"/>
      <c r="AN2983" s="2"/>
      <c r="AO2983" s="2"/>
      <c r="AP2983" s="2"/>
      <c r="AR2983" s="1"/>
      <c r="AS2983" s="2"/>
      <c r="AT2983" s="2"/>
      <c r="AU2983" s="2"/>
      <c r="AV2983" s="2"/>
      <c r="AW2983" s="2"/>
      <c r="AX2983" s="2"/>
      <c r="AY2983" s="2"/>
      <c r="AZ2983" s="2"/>
      <c r="BB2983" s="1"/>
    </row>
    <row r="2984" spans="6:54" x14ac:dyDescent="0.35">
      <c r="F2984" s="2"/>
      <c r="G2984" s="2"/>
      <c r="H2984" s="2"/>
      <c r="I2984" s="2"/>
      <c r="J2984" s="2"/>
      <c r="K2984" s="2"/>
      <c r="L2984" s="2"/>
      <c r="N2984" s="1"/>
      <c r="O2984" s="2"/>
      <c r="P2984" s="2"/>
      <c r="Q2984" s="2"/>
      <c r="R2984" s="2"/>
      <c r="S2984" s="2"/>
      <c r="T2984" s="2"/>
      <c r="U2984" s="2"/>
      <c r="V2984" s="2"/>
      <c r="X2984" s="1"/>
      <c r="Y2984" s="2"/>
      <c r="Z2984" s="2"/>
      <c r="AA2984" s="2"/>
      <c r="AB2984" s="2"/>
      <c r="AC2984" s="2"/>
      <c r="AD2984" s="2"/>
      <c r="AE2984" s="2"/>
      <c r="AF2984" s="2"/>
      <c r="AH2984" s="1"/>
      <c r="AI2984" s="2"/>
      <c r="AJ2984" s="2"/>
      <c r="AK2984" s="2"/>
      <c r="AL2984" s="2"/>
      <c r="AM2984" s="2"/>
      <c r="AN2984" s="2"/>
      <c r="AO2984" s="2"/>
      <c r="AP2984" s="2"/>
      <c r="AR2984" s="1"/>
      <c r="AS2984" s="2"/>
      <c r="AT2984" s="2"/>
      <c r="AU2984" s="2"/>
      <c r="AV2984" s="2"/>
      <c r="AW2984" s="2"/>
      <c r="AX2984" s="2"/>
      <c r="AY2984" s="2"/>
      <c r="AZ2984" s="2"/>
      <c r="BB2984" s="1"/>
    </row>
    <row r="2985" spans="6:54" x14ac:dyDescent="0.35">
      <c r="F2985" s="2"/>
      <c r="G2985" s="2"/>
      <c r="H2985" s="2"/>
      <c r="I2985" s="2"/>
      <c r="J2985" s="2"/>
      <c r="K2985" s="2"/>
      <c r="L2985" s="2"/>
      <c r="N2985" s="1"/>
      <c r="O2985" s="2"/>
      <c r="P2985" s="2"/>
      <c r="Q2985" s="2"/>
      <c r="R2985" s="2"/>
      <c r="S2985" s="2"/>
      <c r="T2985" s="2"/>
      <c r="U2985" s="2"/>
      <c r="V2985" s="2"/>
      <c r="X2985" s="1"/>
      <c r="Y2985" s="2"/>
      <c r="Z2985" s="2"/>
      <c r="AA2985" s="2"/>
      <c r="AB2985" s="2"/>
      <c r="AC2985" s="2"/>
      <c r="AD2985" s="2"/>
      <c r="AE2985" s="2"/>
      <c r="AF2985" s="2"/>
      <c r="AH2985" s="1"/>
      <c r="AI2985" s="2"/>
      <c r="AJ2985" s="2"/>
      <c r="AK2985" s="2"/>
      <c r="AL2985" s="2"/>
      <c r="AM2985" s="2"/>
      <c r="AN2985" s="2"/>
      <c r="AO2985" s="2"/>
      <c r="AP2985" s="2"/>
      <c r="AR2985" s="1"/>
      <c r="AS2985" s="2"/>
      <c r="AT2985" s="2"/>
      <c r="AU2985" s="2"/>
      <c r="AV2985" s="2"/>
      <c r="AW2985" s="2"/>
      <c r="AX2985" s="2"/>
      <c r="AY2985" s="2"/>
      <c r="AZ2985" s="2"/>
      <c r="BB2985" s="1"/>
    </row>
    <row r="2986" spans="6:54" x14ac:dyDescent="0.35">
      <c r="F2986" s="2"/>
      <c r="G2986" s="2"/>
      <c r="H2986" s="2"/>
      <c r="I2986" s="2"/>
      <c r="J2986" s="2"/>
      <c r="K2986" s="2"/>
      <c r="L2986" s="2"/>
      <c r="N2986" s="1"/>
      <c r="O2986" s="2"/>
      <c r="P2986" s="2"/>
      <c r="Q2986" s="2"/>
      <c r="R2986" s="2"/>
      <c r="S2986" s="2"/>
      <c r="T2986" s="2"/>
      <c r="U2986" s="2"/>
      <c r="V2986" s="2"/>
      <c r="X2986" s="1"/>
      <c r="Y2986" s="2"/>
      <c r="Z2986" s="2"/>
      <c r="AA2986" s="2"/>
      <c r="AB2986" s="2"/>
      <c r="AC2986" s="2"/>
      <c r="AD2986" s="2"/>
      <c r="AE2986" s="2"/>
      <c r="AF2986" s="2"/>
      <c r="AH2986" s="1"/>
      <c r="AI2986" s="2"/>
      <c r="AJ2986" s="2"/>
      <c r="AK2986" s="2"/>
      <c r="AL2986" s="2"/>
      <c r="AM2986" s="2"/>
      <c r="AN2986" s="2"/>
      <c r="AO2986" s="2"/>
      <c r="AP2986" s="2"/>
      <c r="AR2986" s="1"/>
      <c r="AS2986" s="2"/>
      <c r="AT2986" s="2"/>
      <c r="AU2986" s="2"/>
      <c r="AV2986" s="2"/>
      <c r="AW2986" s="2"/>
      <c r="AX2986" s="2"/>
      <c r="AY2986" s="2"/>
      <c r="AZ2986" s="2"/>
      <c r="BB2986" s="1"/>
    </row>
    <row r="2987" spans="6:54" x14ac:dyDescent="0.35">
      <c r="F2987" s="2"/>
      <c r="G2987" s="2"/>
      <c r="H2987" s="2"/>
      <c r="I2987" s="2"/>
      <c r="J2987" s="2"/>
      <c r="K2987" s="2"/>
      <c r="L2987" s="2"/>
      <c r="N2987" s="1"/>
      <c r="O2987" s="2"/>
      <c r="P2987" s="2"/>
      <c r="Q2987" s="2"/>
      <c r="R2987" s="2"/>
      <c r="S2987" s="2"/>
      <c r="T2987" s="2"/>
      <c r="U2987" s="2"/>
      <c r="V2987" s="2"/>
      <c r="X2987" s="1"/>
      <c r="Y2987" s="2"/>
      <c r="Z2987" s="2"/>
      <c r="AA2987" s="2"/>
      <c r="AB2987" s="2"/>
      <c r="AC2987" s="2"/>
      <c r="AD2987" s="2"/>
      <c r="AE2987" s="2"/>
      <c r="AF2987" s="2"/>
      <c r="AH2987" s="1"/>
      <c r="AI2987" s="2"/>
      <c r="AJ2987" s="2"/>
      <c r="AK2987" s="2"/>
      <c r="AL2987" s="2"/>
      <c r="AM2987" s="2"/>
      <c r="AN2987" s="2"/>
      <c r="AO2987" s="2"/>
      <c r="AP2987" s="2"/>
      <c r="AR2987" s="1"/>
      <c r="AS2987" s="2"/>
      <c r="AT2987" s="2"/>
      <c r="AU2987" s="2"/>
      <c r="AV2987" s="2"/>
      <c r="AW2987" s="2"/>
      <c r="AX2987" s="2"/>
      <c r="AY2987" s="2"/>
      <c r="AZ2987" s="2"/>
      <c r="BB2987" s="1"/>
    </row>
    <row r="2988" spans="6:54" x14ac:dyDescent="0.35">
      <c r="F2988" s="2"/>
      <c r="G2988" s="2"/>
      <c r="H2988" s="2"/>
      <c r="I2988" s="2"/>
      <c r="J2988" s="2"/>
      <c r="K2988" s="2"/>
      <c r="L2988" s="2"/>
      <c r="N2988" s="1"/>
      <c r="O2988" s="2"/>
      <c r="P2988" s="2"/>
      <c r="Q2988" s="2"/>
      <c r="R2988" s="2"/>
      <c r="S2988" s="2"/>
      <c r="T2988" s="2"/>
      <c r="U2988" s="2"/>
      <c r="V2988" s="2"/>
      <c r="X2988" s="1"/>
      <c r="Y2988" s="2"/>
      <c r="Z2988" s="2"/>
      <c r="AA2988" s="2"/>
      <c r="AB2988" s="2"/>
      <c r="AC2988" s="2"/>
      <c r="AD2988" s="2"/>
      <c r="AE2988" s="2"/>
      <c r="AF2988" s="2"/>
      <c r="AH2988" s="1"/>
      <c r="AI2988" s="2"/>
      <c r="AJ2988" s="2"/>
      <c r="AK2988" s="2"/>
      <c r="AL2988" s="2"/>
      <c r="AM2988" s="2"/>
      <c r="AN2988" s="2"/>
      <c r="AO2988" s="2"/>
      <c r="AP2988" s="2"/>
      <c r="AR2988" s="1"/>
      <c r="AS2988" s="2"/>
      <c r="AT2988" s="2"/>
      <c r="AU2988" s="2"/>
      <c r="AV2988" s="2"/>
      <c r="AW2988" s="2"/>
      <c r="AX2988" s="2"/>
      <c r="AY2988" s="2"/>
      <c r="AZ2988" s="2"/>
      <c r="BB2988" s="1"/>
    </row>
    <row r="2989" spans="6:54" x14ac:dyDescent="0.35">
      <c r="F2989" s="2"/>
      <c r="G2989" s="2"/>
      <c r="H2989" s="2"/>
      <c r="I2989" s="2"/>
      <c r="J2989" s="2"/>
      <c r="K2989" s="2"/>
      <c r="L2989" s="2"/>
      <c r="N2989" s="1"/>
      <c r="O2989" s="2"/>
      <c r="P2989" s="2"/>
      <c r="Q2989" s="2"/>
      <c r="R2989" s="2"/>
      <c r="S2989" s="2"/>
      <c r="T2989" s="2"/>
      <c r="U2989" s="2"/>
      <c r="V2989" s="2"/>
      <c r="X2989" s="1"/>
      <c r="Y2989" s="2"/>
      <c r="Z2989" s="2"/>
      <c r="AA2989" s="2"/>
      <c r="AB2989" s="2"/>
      <c r="AC2989" s="2"/>
      <c r="AD2989" s="2"/>
      <c r="AE2989" s="2"/>
      <c r="AF2989" s="2"/>
      <c r="AH2989" s="1"/>
      <c r="AI2989" s="2"/>
      <c r="AJ2989" s="2"/>
      <c r="AK2989" s="2"/>
      <c r="AL2989" s="2"/>
      <c r="AM2989" s="2"/>
      <c r="AN2989" s="2"/>
      <c r="AO2989" s="2"/>
      <c r="AP2989" s="2"/>
      <c r="AR2989" s="1"/>
      <c r="AS2989" s="2"/>
      <c r="AT2989" s="2"/>
      <c r="AU2989" s="2"/>
      <c r="AV2989" s="2"/>
      <c r="AW2989" s="2"/>
      <c r="AX2989" s="2"/>
      <c r="AY2989" s="2"/>
      <c r="AZ2989" s="2"/>
      <c r="BB2989" s="1"/>
    </row>
    <row r="2990" spans="6:54" x14ac:dyDescent="0.35">
      <c r="F2990" s="2"/>
      <c r="G2990" s="2"/>
      <c r="H2990" s="2"/>
      <c r="I2990" s="2"/>
      <c r="J2990" s="2"/>
      <c r="K2990" s="2"/>
      <c r="L2990" s="2"/>
      <c r="N2990" s="1"/>
      <c r="O2990" s="2"/>
      <c r="P2990" s="2"/>
      <c r="Q2990" s="2"/>
      <c r="R2990" s="2"/>
      <c r="S2990" s="2"/>
      <c r="T2990" s="2"/>
      <c r="U2990" s="2"/>
      <c r="V2990" s="2"/>
      <c r="X2990" s="1"/>
      <c r="Y2990" s="2"/>
      <c r="Z2990" s="2"/>
      <c r="AA2990" s="2"/>
      <c r="AB2990" s="2"/>
      <c r="AC2990" s="2"/>
      <c r="AD2990" s="2"/>
      <c r="AE2990" s="2"/>
      <c r="AF2990" s="2"/>
      <c r="AH2990" s="1"/>
      <c r="AI2990" s="2"/>
      <c r="AJ2990" s="2"/>
      <c r="AK2990" s="2"/>
      <c r="AL2990" s="2"/>
      <c r="AM2990" s="2"/>
      <c r="AN2990" s="2"/>
      <c r="AO2990" s="2"/>
      <c r="AP2990" s="2"/>
      <c r="AR2990" s="1"/>
      <c r="AS2990" s="2"/>
      <c r="AT2990" s="2"/>
      <c r="AU2990" s="2"/>
      <c r="AV2990" s="2"/>
      <c r="AW2990" s="2"/>
      <c r="AX2990" s="2"/>
      <c r="AY2990" s="2"/>
      <c r="AZ2990" s="2"/>
      <c r="BB2990" s="1"/>
    </row>
    <row r="2991" spans="6:54" x14ac:dyDescent="0.35">
      <c r="F2991" s="2"/>
      <c r="G2991" s="2"/>
      <c r="H2991" s="2"/>
      <c r="I2991" s="2"/>
      <c r="J2991" s="2"/>
      <c r="K2991" s="2"/>
      <c r="L2991" s="2"/>
      <c r="N2991" s="1"/>
      <c r="O2991" s="2"/>
      <c r="P2991" s="2"/>
      <c r="Q2991" s="2"/>
      <c r="R2991" s="2"/>
      <c r="S2991" s="2"/>
      <c r="T2991" s="2"/>
      <c r="U2991" s="2"/>
      <c r="V2991" s="2"/>
      <c r="X2991" s="1"/>
      <c r="Y2991" s="2"/>
      <c r="Z2991" s="2"/>
      <c r="AA2991" s="2"/>
      <c r="AB2991" s="2"/>
      <c r="AC2991" s="2"/>
      <c r="AD2991" s="2"/>
      <c r="AE2991" s="2"/>
      <c r="AF2991" s="2"/>
      <c r="AH2991" s="1"/>
      <c r="AI2991" s="2"/>
      <c r="AJ2991" s="2"/>
      <c r="AK2991" s="2"/>
      <c r="AL2991" s="2"/>
      <c r="AM2991" s="2"/>
      <c r="AN2991" s="2"/>
      <c r="AO2991" s="2"/>
      <c r="AP2991" s="2"/>
      <c r="AR2991" s="1"/>
      <c r="AS2991" s="2"/>
      <c r="AT2991" s="2"/>
      <c r="AU2991" s="2"/>
      <c r="AV2991" s="2"/>
      <c r="AW2991" s="2"/>
      <c r="AX2991" s="2"/>
      <c r="AY2991" s="2"/>
      <c r="AZ2991" s="2"/>
      <c r="BB2991" s="1"/>
    </row>
    <row r="2992" spans="6:54" x14ac:dyDescent="0.35">
      <c r="F2992" s="2"/>
      <c r="G2992" s="2"/>
      <c r="H2992" s="2"/>
      <c r="I2992" s="2"/>
      <c r="J2992" s="2"/>
      <c r="K2992" s="2"/>
      <c r="L2992" s="2"/>
      <c r="N2992" s="1"/>
      <c r="O2992" s="2"/>
      <c r="P2992" s="2"/>
      <c r="Q2992" s="2"/>
      <c r="R2992" s="2"/>
      <c r="S2992" s="2"/>
      <c r="T2992" s="2"/>
      <c r="U2992" s="2"/>
      <c r="V2992" s="2"/>
      <c r="X2992" s="1"/>
      <c r="Y2992" s="2"/>
      <c r="Z2992" s="2"/>
      <c r="AA2992" s="2"/>
      <c r="AB2992" s="2"/>
      <c r="AC2992" s="2"/>
      <c r="AD2992" s="2"/>
      <c r="AE2992" s="2"/>
      <c r="AF2992" s="2"/>
      <c r="AH2992" s="1"/>
      <c r="AI2992" s="2"/>
      <c r="AJ2992" s="2"/>
      <c r="AK2992" s="2"/>
      <c r="AL2992" s="2"/>
      <c r="AM2992" s="2"/>
      <c r="AN2992" s="2"/>
      <c r="AO2992" s="2"/>
      <c r="AP2992" s="2"/>
      <c r="AR2992" s="1"/>
      <c r="AS2992" s="2"/>
      <c r="AT2992" s="2"/>
      <c r="AU2992" s="2"/>
      <c r="AV2992" s="2"/>
      <c r="AW2992" s="2"/>
      <c r="AX2992" s="2"/>
      <c r="AY2992" s="2"/>
      <c r="AZ2992" s="2"/>
      <c r="BB2992" s="1"/>
    </row>
    <row r="2993" spans="6:54" x14ac:dyDescent="0.35">
      <c r="F2993" s="2"/>
      <c r="G2993" s="2"/>
      <c r="H2993" s="2"/>
      <c r="I2993" s="2"/>
      <c r="J2993" s="2"/>
      <c r="K2993" s="2"/>
      <c r="L2993" s="2"/>
      <c r="N2993" s="1"/>
      <c r="O2993" s="2"/>
      <c r="P2993" s="2"/>
      <c r="Q2993" s="2"/>
      <c r="R2993" s="2"/>
      <c r="S2993" s="2"/>
      <c r="T2993" s="2"/>
      <c r="U2993" s="2"/>
      <c r="V2993" s="2"/>
      <c r="X2993" s="1"/>
      <c r="Y2993" s="2"/>
      <c r="Z2993" s="2"/>
      <c r="AA2993" s="2"/>
      <c r="AB2993" s="2"/>
      <c r="AC2993" s="2"/>
      <c r="AD2993" s="2"/>
      <c r="AE2993" s="2"/>
      <c r="AF2993" s="2"/>
      <c r="AH2993" s="1"/>
      <c r="AI2993" s="2"/>
      <c r="AJ2993" s="2"/>
      <c r="AK2993" s="2"/>
      <c r="AL2993" s="2"/>
      <c r="AM2993" s="2"/>
      <c r="AN2993" s="2"/>
      <c r="AO2993" s="2"/>
      <c r="AP2993" s="2"/>
      <c r="AR2993" s="1"/>
      <c r="AS2993" s="2"/>
      <c r="AT2993" s="2"/>
      <c r="AU2993" s="2"/>
      <c r="AV2993" s="2"/>
      <c r="AW2993" s="2"/>
      <c r="AX2993" s="2"/>
      <c r="AY2993" s="2"/>
      <c r="AZ2993" s="2"/>
      <c r="BB2993" s="1"/>
    </row>
    <row r="2994" spans="6:54" x14ac:dyDescent="0.35">
      <c r="F2994" s="2"/>
      <c r="G2994" s="2"/>
      <c r="H2994" s="2"/>
      <c r="I2994" s="2"/>
      <c r="J2994" s="2"/>
      <c r="K2994" s="2"/>
      <c r="L2994" s="2"/>
      <c r="N2994" s="1"/>
      <c r="O2994" s="2"/>
      <c r="P2994" s="2"/>
      <c r="Q2994" s="2"/>
      <c r="R2994" s="2"/>
      <c r="S2994" s="2"/>
      <c r="T2994" s="2"/>
      <c r="U2994" s="2"/>
      <c r="V2994" s="2"/>
      <c r="X2994" s="1"/>
      <c r="Y2994" s="2"/>
      <c r="Z2994" s="2"/>
      <c r="AA2994" s="2"/>
      <c r="AB2994" s="2"/>
      <c r="AC2994" s="2"/>
      <c r="AD2994" s="2"/>
      <c r="AE2994" s="2"/>
      <c r="AF2994" s="2"/>
      <c r="AH2994" s="1"/>
      <c r="AI2994" s="2"/>
      <c r="AJ2994" s="2"/>
      <c r="AK2994" s="2"/>
      <c r="AL2994" s="2"/>
      <c r="AM2994" s="2"/>
      <c r="AN2994" s="2"/>
      <c r="AO2994" s="2"/>
      <c r="AP2994" s="2"/>
      <c r="AR2994" s="1"/>
      <c r="AS2994" s="2"/>
      <c r="AT2994" s="2"/>
      <c r="AU2994" s="2"/>
      <c r="AV2994" s="2"/>
      <c r="AW2994" s="2"/>
      <c r="AX2994" s="2"/>
      <c r="AY2994" s="2"/>
      <c r="AZ2994" s="2"/>
      <c r="BB2994" s="1"/>
    </row>
    <row r="2995" spans="6:54" x14ac:dyDescent="0.35">
      <c r="F2995" s="2"/>
      <c r="G2995" s="2"/>
      <c r="H2995" s="2"/>
      <c r="I2995" s="2"/>
      <c r="J2995" s="2"/>
      <c r="K2995" s="2"/>
      <c r="L2995" s="2"/>
      <c r="N2995" s="1"/>
      <c r="O2995" s="2"/>
      <c r="P2995" s="2"/>
      <c r="Q2995" s="2"/>
      <c r="R2995" s="2"/>
      <c r="S2995" s="2"/>
      <c r="T2995" s="2"/>
      <c r="U2995" s="2"/>
      <c r="V2995" s="2"/>
      <c r="X2995" s="1"/>
      <c r="Y2995" s="2"/>
      <c r="Z2995" s="2"/>
      <c r="AA2995" s="2"/>
      <c r="AB2995" s="2"/>
      <c r="AC2995" s="2"/>
      <c r="AD2995" s="2"/>
      <c r="AE2995" s="2"/>
      <c r="AF2995" s="2"/>
      <c r="AH2995" s="1"/>
      <c r="AI2995" s="2"/>
      <c r="AJ2995" s="2"/>
      <c r="AK2995" s="2"/>
      <c r="AL2995" s="2"/>
      <c r="AM2995" s="2"/>
      <c r="AN2995" s="2"/>
      <c r="AO2995" s="2"/>
      <c r="AP2995" s="2"/>
      <c r="AR2995" s="1"/>
      <c r="AS2995" s="2"/>
      <c r="AT2995" s="2"/>
      <c r="AU2995" s="2"/>
      <c r="AV2995" s="2"/>
      <c r="AW2995" s="2"/>
      <c r="AX2995" s="2"/>
      <c r="AY2995" s="2"/>
      <c r="AZ2995" s="2"/>
      <c r="BB2995" s="1"/>
    </row>
    <row r="2996" spans="6:54" x14ac:dyDescent="0.35">
      <c r="F2996" s="2"/>
      <c r="G2996" s="2"/>
      <c r="H2996" s="2"/>
      <c r="I2996" s="2"/>
      <c r="J2996" s="2"/>
      <c r="K2996" s="2"/>
      <c r="L2996" s="2"/>
      <c r="N2996" s="1"/>
      <c r="O2996" s="2"/>
      <c r="P2996" s="2"/>
      <c r="Q2996" s="2"/>
      <c r="R2996" s="2"/>
      <c r="S2996" s="2"/>
      <c r="T2996" s="2"/>
      <c r="U2996" s="2"/>
      <c r="V2996" s="2"/>
      <c r="X2996" s="1"/>
      <c r="Y2996" s="2"/>
      <c r="Z2996" s="2"/>
      <c r="AA2996" s="2"/>
      <c r="AB2996" s="2"/>
      <c r="AC2996" s="2"/>
      <c r="AD2996" s="2"/>
      <c r="AE2996" s="2"/>
      <c r="AF2996" s="2"/>
      <c r="AH2996" s="1"/>
      <c r="AI2996" s="2"/>
      <c r="AJ2996" s="2"/>
      <c r="AK2996" s="2"/>
      <c r="AL2996" s="2"/>
      <c r="AM2996" s="2"/>
      <c r="AN2996" s="2"/>
      <c r="AO2996" s="2"/>
      <c r="AP2996" s="2"/>
      <c r="AR2996" s="1"/>
      <c r="AS2996" s="2"/>
      <c r="AT2996" s="2"/>
      <c r="AU2996" s="2"/>
      <c r="AV2996" s="2"/>
      <c r="AW2996" s="2"/>
      <c r="AX2996" s="2"/>
      <c r="AY2996" s="2"/>
      <c r="AZ2996" s="2"/>
      <c r="BB2996" s="1"/>
    </row>
    <row r="2997" spans="6:54" x14ac:dyDescent="0.35">
      <c r="F2997" s="2"/>
      <c r="G2997" s="2"/>
      <c r="H2997" s="2"/>
      <c r="I2997" s="2"/>
      <c r="J2997" s="2"/>
      <c r="K2997" s="2"/>
      <c r="L2997" s="2"/>
      <c r="N2997" s="1"/>
      <c r="O2997" s="2"/>
      <c r="P2997" s="2"/>
      <c r="Q2997" s="2"/>
      <c r="R2997" s="2"/>
      <c r="S2997" s="2"/>
      <c r="T2997" s="2"/>
      <c r="U2997" s="2"/>
      <c r="V2997" s="2"/>
      <c r="X2997" s="1"/>
      <c r="Y2997" s="2"/>
      <c r="Z2997" s="2"/>
      <c r="AA2997" s="2"/>
      <c r="AB2997" s="2"/>
      <c r="AC2997" s="2"/>
      <c r="AD2997" s="2"/>
      <c r="AE2997" s="2"/>
      <c r="AF2997" s="2"/>
      <c r="AH2997" s="1"/>
      <c r="AI2997" s="2"/>
      <c r="AJ2997" s="2"/>
      <c r="AK2997" s="2"/>
      <c r="AL2997" s="2"/>
      <c r="AM2997" s="2"/>
      <c r="AN2997" s="2"/>
      <c r="AO2997" s="2"/>
      <c r="AP2997" s="2"/>
      <c r="AR2997" s="1"/>
      <c r="AS2997" s="2"/>
      <c r="AT2997" s="2"/>
      <c r="AU2997" s="2"/>
      <c r="AV2997" s="2"/>
      <c r="AW2997" s="2"/>
      <c r="AX2997" s="2"/>
      <c r="AY2997" s="2"/>
      <c r="AZ2997" s="2"/>
      <c r="BB2997" s="1"/>
    </row>
    <row r="2998" spans="6:54" x14ac:dyDescent="0.35">
      <c r="F2998" s="2"/>
      <c r="G2998" s="2"/>
      <c r="H2998" s="2"/>
      <c r="I2998" s="2"/>
      <c r="J2998" s="2"/>
      <c r="K2998" s="2"/>
      <c r="L2998" s="2"/>
      <c r="N2998" s="1"/>
      <c r="O2998" s="2"/>
      <c r="P2998" s="2"/>
      <c r="Q2998" s="2"/>
      <c r="R2998" s="2"/>
      <c r="S2998" s="2"/>
      <c r="T2998" s="2"/>
      <c r="U2998" s="2"/>
      <c r="V2998" s="2"/>
      <c r="X2998" s="1"/>
      <c r="Y2998" s="2"/>
      <c r="Z2998" s="2"/>
      <c r="AA2998" s="2"/>
      <c r="AB2998" s="2"/>
      <c r="AC2998" s="2"/>
      <c r="AD2998" s="2"/>
      <c r="AE2998" s="2"/>
      <c r="AF2998" s="2"/>
      <c r="AH2998" s="1"/>
      <c r="AI2998" s="2"/>
      <c r="AJ2998" s="2"/>
      <c r="AK2998" s="2"/>
      <c r="AL2998" s="2"/>
      <c r="AM2998" s="2"/>
      <c r="AN2998" s="2"/>
      <c r="AO2998" s="2"/>
      <c r="AP2998" s="2"/>
      <c r="AR2998" s="1"/>
      <c r="AS2998" s="2"/>
      <c r="AT2998" s="2"/>
      <c r="AU2998" s="2"/>
      <c r="AV2998" s="2"/>
      <c r="AW2998" s="2"/>
      <c r="AX2998" s="2"/>
      <c r="AY2998" s="2"/>
      <c r="AZ2998" s="2"/>
      <c r="BB2998" s="1"/>
    </row>
    <row r="2999" spans="6:54" x14ac:dyDescent="0.35">
      <c r="F2999" s="2"/>
      <c r="G2999" s="2"/>
      <c r="H2999" s="2"/>
      <c r="I2999" s="2"/>
      <c r="J2999" s="2"/>
      <c r="K2999" s="2"/>
      <c r="L2999" s="2"/>
      <c r="N2999" s="1"/>
      <c r="O2999" s="2"/>
      <c r="P2999" s="2"/>
      <c r="Q2999" s="2"/>
      <c r="R2999" s="2"/>
      <c r="S2999" s="2"/>
      <c r="T2999" s="2"/>
      <c r="U2999" s="2"/>
      <c r="V2999" s="2"/>
      <c r="X2999" s="1"/>
      <c r="Y2999" s="2"/>
      <c r="Z2999" s="2"/>
      <c r="AA2999" s="2"/>
      <c r="AB2999" s="2"/>
      <c r="AC2999" s="2"/>
      <c r="AD2999" s="2"/>
      <c r="AE2999" s="2"/>
      <c r="AF2999" s="2"/>
      <c r="AH2999" s="1"/>
      <c r="AI2999" s="2"/>
      <c r="AJ2999" s="2"/>
      <c r="AK2999" s="2"/>
      <c r="AL2999" s="2"/>
      <c r="AM2999" s="2"/>
      <c r="AN2999" s="2"/>
      <c r="AO2999" s="2"/>
      <c r="AP2999" s="2"/>
      <c r="AR2999" s="1"/>
      <c r="AS2999" s="2"/>
      <c r="AT2999" s="2"/>
      <c r="AU2999" s="2"/>
      <c r="AV2999" s="2"/>
      <c r="AW2999" s="2"/>
      <c r="AX2999" s="2"/>
      <c r="AY2999" s="2"/>
      <c r="AZ2999" s="2"/>
      <c r="BB2999" s="1"/>
    </row>
    <row r="3000" spans="6:54" x14ac:dyDescent="0.35">
      <c r="F3000" s="2"/>
      <c r="G3000" s="2"/>
      <c r="H3000" s="2"/>
      <c r="I3000" s="2"/>
      <c r="J3000" s="2"/>
      <c r="K3000" s="2"/>
      <c r="L3000" s="2"/>
      <c r="N3000" s="1"/>
      <c r="O3000" s="2"/>
      <c r="P3000" s="2"/>
      <c r="Q3000" s="2"/>
      <c r="R3000" s="2"/>
      <c r="S3000" s="2"/>
      <c r="T3000" s="2"/>
      <c r="U3000" s="2"/>
      <c r="V3000" s="2"/>
      <c r="X3000" s="1"/>
      <c r="Y3000" s="2"/>
      <c r="Z3000" s="2"/>
      <c r="AA3000" s="2"/>
      <c r="AB3000" s="2"/>
      <c r="AC3000" s="2"/>
      <c r="AD3000" s="2"/>
      <c r="AE3000" s="2"/>
      <c r="AF3000" s="2"/>
      <c r="AH3000" s="1"/>
      <c r="AI3000" s="2"/>
      <c r="AJ3000" s="2"/>
      <c r="AK3000" s="2"/>
      <c r="AL3000" s="2"/>
      <c r="AM3000" s="2"/>
      <c r="AN3000" s="2"/>
      <c r="AO3000" s="2"/>
      <c r="AP3000" s="2"/>
      <c r="AR3000" s="1"/>
      <c r="AS3000" s="2"/>
      <c r="AT3000" s="2"/>
      <c r="AU3000" s="2"/>
      <c r="AV3000" s="2"/>
      <c r="AW3000" s="2"/>
      <c r="AX3000" s="2"/>
      <c r="AY3000" s="2"/>
      <c r="AZ3000" s="2"/>
      <c r="BB3000" s="1"/>
    </row>
    <row r="3001" spans="6:54" x14ac:dyDescent="0.35">
      <c r="F3001" s="2"/>
      <c r="G3001" s="2"/>
      <c r="H3001" s="2"/>
      <c r="I3001" s="2"/>
      <c r="J3001" s="2"/>
      <c r="K3001" s="2"/>
      <c r="L3001" s="2"/>
      <c r="N3001" s="1"/>
      <c r="O3001" s="2"/>
      <c r="P3001" s="2"/>
      <c r="Q3001" s="2"/>
      <c r="R3001" s="2"/>
      <c r="S3001" s="2"/>
      <c r="T3001" s="2"/>
      <c r="U3001" s="2"/>
      <c r="V3001" s="2"/>
      <c r="X3001" s="1"/>
      <c r="Y3001" s="2"/>
      <c r="Z3001" s="2"/>
      <c r="AA3001" s="2"/>
      <c r="AB3001" s="2"/>
      <c r="AC3001" s="2"/>
      <c r="AD3001" s="2"/>
      <c r="AE3001" s="2"/>
      <c r="AF3001" s="2"/>
      <c r="AH3001" s="1"/>
      <c r="AI3001" s="2"/>
      <c r="AJ3001" s="2"/>
      <c r="AK3001" s="2"/>
      <c r="AL3001" s="2"/>
      <c r="AM3001" s="2"/>
      <c r="AN3001" s="2"/>
      <c r="AO3001" s="2"/>
      <c r="AP3001" s="2"/>
      <c r="AR3001" s="1"/>
      <c r="AS3001" s="2"/>
      <c r="AT3001" s="2"/>
      <c r="AU3001" s="2"/>
      <c r="AV3001" s="2"/>
      <c r="AW3001" s="2"/>
      <c r="AX3001" s="2"/>
      <c r="AY3001" s="2"/>
      <c r="AZ3001" s="2"/>
      <c r="BB3001" s="1"/>
    </row>
    <row r="3002" spans="6:54" x14ac:dyDescent="0.35">
      <c r="F3002" s="2"/>
      <c r="G3002" s="2"/>
      <c r="H3002" s="2"/>
      <c r="I3002" s="2"/>
      <c r="J3002" s="2"/>
      <c r="K3002" s="2"/>
      <c r="L3002" s="2"/>
      <c r="N3002" s="1"/>
      <c r="O3002" s="2"/>
      <c r="P3002" s="2"/>
      <c r="Q3002" s="2"/>
      <c r="R3002" s="2"/>
      <c r="S3002" s="2"/>
      <c r="T3002" s="2"/>
      <c r="U3002" s="2"/>
      <c r="V3002" s="2"/>
      <c r="X3002" s="1"/>
      <c r="Y3002" s="2"/>
      <c r="Z3002" s="2"/>
      <c r="AA3002" s="2"/>
      <c r="AB3002" s="2"/>
      <c r="AC3002" s="2"/>
      <c r="AD3002" s="2"/>
      <c r="AE3002" s="2"/>
      <c r="AF3002" s="2"/>
      <c r="AH3002" s="1"/>
      <c r="AI3002" s="2"/>
      <c r="AJ3002" s="2"/>
      <c r="AK3002" s="2"/>
      <c r="AL3002" s="2"/>
      <c r="AM3002" s="2"/>
      <c r="AN3002" s="2"/>
      <c r="AO3002" s="2"/>
      <c r="AP3002" s="2"/>
      <c r="AR3002" s="1"/>
      <c r="AS3002" s="2"/>
      <c r="AT3002" s="2"/>
      <c r="AU3002" s="2"/>
      <c r="AV3002" s="2"/>
      <c r="AW3002" s="2"/>
      <c r="AX3002" s="2"/>
      <c r="AY3002" s="2"/>
      <c r="AZ3002" s="2"/>
      <c r="BB3002" s="1"/>
    </row>
    <row r="3003" spans="6:54" x14ac:dyDescent="0.35">
      <c r="F3003" s="2"/>
      <c r="G3003" s="2"/>
      <c r="H3003" s="2"/>
      <c r="I3003" s="2"/>
      <c r="J3003" s="2"/>
      <c r="K3003" s="2"/>
      <c r="L3003" s="2"/>
      <c r="N3003" s="1"/>
      <c r="O3003" s="2"/>
      <c r="P3003" s="2"/>
      <c r="Q3003" s="2"/>
      <c r="R3003" s="2"/>
      <c r="S3003" s="2"/>
      <c r="T3003" s="2"/>
      <c r="U3003" s="2"/>
      <c r="V3003" s="2"/>
      <c r="X3003" s="1"/>
      <c r="Y3003" s="2"/>
      <c r="Z3003" s="2"/>
      <c r="AA3003" s="2"/>
      <c r="AB3003" s="2"/>
      <c r="AC3003" s="2"/>
      <c r="AD3003" s="2"/>
      <c r="AE3003" s="2"/>
      <c r="AF3003" s="2"/>
      <c r="AH3003" s="1"/>
      <c r="AI3003" s="2"/>
      <c r="AJ3003" s="2"/>
      <c r="AK3003" s="2"/>
      <c r="AL3003" s="2"/>
      <c r="AM3003" s="2"/>
      <c r="AN3003" s="2"/>
      <c r="AO3003" s="2"/>
      <c r="AP3003" s="2"/>
      <c r="AR3003" s="1"/>
      <c r="AS3003" s="2"/>
      <c r="AT3003" s="2"/>
      <c r="AU3003" s="2"/>
      <c r="AV3003" s="2"/>
      <c r="AW3003" s="2"/>
      <c r="AX3003" s="2"/>
      <c r="AY3003" s="2"/>
      <c r="AZ3003" s="2"/>
      <c r="BB3003" s="1"/>
    </row>
    <row r="3004" spans="6:54" x14ac:dyDescent="0.35">
      <c r="F3004" s="2"/>
      <c r="G3004" s="2"/>
      <c r="H3004" s="2"/>
      <c r="I3004" s="2"/>
      <c r="J3004" s="2"/>
      <c r="K3004" s="2"/>
      <c r="L3004" s="2"/>
      <c r="N3004" s="1"/>
      <c r="O3004" s="2"/>
      <c r="P3004" s="2"/>
      <c r="Q3004" s="2"/>
      <c r="R3004" s="2"/>
      <c r="S3004" s="2"/>
      <c r="T3004" s="2"/>
      <c r="U3004" s="2"/>
      <c r="V3004" s="2"/>
      <c r="X3004" s="1"/>
      <c r="Y3004" s="2"/>
      <c r="Z3004" s="2"/>
      <c r="AA3004" s="2"/>
      <c r="AB3004" s="2"/>
      <c r="AC3004" s="2"/>
      <c r="AD3004" s="2"/>
      <c r="AE3004" s="2"/>
      <c r="AF3004" s="2"/>
      <c r="AH3004" s="1"/>
      <c r="AI3004" s="2"/>
      <c r="AJ3004" s="2"/>
      <c r="AK3004" s="2"/>
      <c r="AL3004" s="2"/>
      <c r="AM3004" s="2"/>
      <c r="AN3004" s="2"/>
      <c r="AO3004" s="2"/>
      <c r="AP3004" s="2"/>
      <c r="AR3004" s="1"/>
      <c r="AS3004" s="2"/>
      <c r="AT3004" s="2"/>
      <c r="AU3004" s="2"/>
      <c r="AV3004" s="2"/>
      <c r="AW3004" s="2"/>
      <c r="AX3004" s="2"/>
      <c r="AY3004" s="2"/>
      <c r="AZ3004" s="2"/>
      <c r="BB3004" s="1"/>
    </row>
    <row r="3005" spans="6:54" x14ac:dyDescent="0.35">
      <c r="F3005" s="2"/>
      <c r="G3005" s="2"/>
      <c r="H3005" s="2"/>
      <c r="I3005" s="2"/>
      <c r="J3005" s="2"/>
      <c r="K3005" s="2"/>
      <c r="L3005" s="2"/>
      <c r="N3005" s="1"/>
      <c r="O3005" s="2"/>
      <c r="P3005" s="2"/>
      <c r="Q3005" s="2"/>
      <c r="R3005" s="2"/>
      <c r="S3005" s="2"/>
      <c r="T3005" s="2"/>
      <c r="U3005" s="2"/>
      <c r="V3005" s="2"/>
      <c r="X3005" s="1"/>
      <c r="Y3005" s="2"/>
      <c r="Z3005" s="2"/>
      <c r="AA3005" s="2"/>
      <c r="AB3005" s="2"/>
      <c r="AC3005" s="2"/>
      <c r="AD3005" s="2"/>
      <c r="AE3005" s="2"/>
      <c r="AF3005" s="2"/>
      <c r="AH3005" s="1"/>
      <c r="AI3005" s="2"/>
      <c r="AJ3005" s="2"/>
      <c r="AK3005" s="2"/>
      <c r="AL3005" s="2"/>
      <c r="AM3005" s="2"/>
      <c r="AN3005" s="2"/>
      <c r="AO3005" s="2"/>
      <c r="AP3005" s="2"/>
      <c r="AR3005" s="1"/>
      <c r="AS3005" s="2"/>
      <c r="AT3005" s="2"/>
      <c r="AU3005" s="2"/>
      <c r="AV3005" s="2"/>
      <c r="AW3005" s="2"/>
      <c r="AX3005" s="2"/>
      <c r="AY3005" s="2"/>
      <c r="AZ3005" s="2"/>
      <c r="BB3005" s="1"/>
    </row>
    <row r="3006" spans="6:54" x14ac:dyDescent="0.35">
      <c r="F3006" s="2"/>
      <c r="G3006" s="2"/>
      <c r="H3006" s="2"/>
      <c r="I3006" s="2"/>
      <c r="J3006" s="2"/>
      <c r="K3006" s="2"/>
      <c r="L3006" s="2"/>
      <c r="N3006" s="1"/>
      <c r="O3006" s="2"/>
      <c r="P3006" s="2"/>
      <c r="Q3006" s="2"/>
      <c r="R3006" s="2"/>
      <c r="S3006" s="2"/>
      <c r="T3006" s="2"/>
      <c r="U3006" s="2"/>
      <c r="V3006" s="2"/>
      <c r="X3006" s="1"/>
      <c r="Y3006" s="2"/>
      <c r="Z3006" s="2"/>
      <c r="AA3006" s="2"/>
      <c r="AB3006" s="2"/>
      <c r="AC3006" s="2"/>
      <c r="AD3006" s="2"/>
      <c r="AE3006" s="2"/>
      <c r="AF3006" s="2"/>
      <c r="AH3006" s="1"/>
      <c r="AI3006" s="2"/>
      <c r="AJ3006" s="2"/>
      <c r="AK3006" s="2"/>
      <c r="AL3006" s="2"/>
      <c r="AM3006" s="2"/>
      <c r="AN3006" s="2"/>
      <c r="AO3006" s="2"/>
      <c r="AP3006" s="2"/>
      <c r="AR3006" s="1"/>
      <c r="AS3006" s="2"/>
      <c r="AT3006" s="2"/>
      <c r="AU3006" s="2"/>
      <c r="AV3006" s="2"/>
      <c r="AW3006" s="2"/>
      <c r="AX3006" s="2"/>
      <c r="AY3006" s="2"/>
      <c r="AZ3006" s="2"/>
      <c r="BB3006" s="1"/>
    </row>
    <row r="3007" spans="6:54" x14ac:dyDescent="0.35">
      <c r="F3007" s="2"/>
      <c r="G3007" s="2"/>
      <c r="H3007" s="2"/>
      <c r="I3007" s="2"/>
      <c r="J3007" s="2"/>
      <c r="K3007" s="2"/>
      <c r="L3007" s="2"/>
      <c r="N3007" s="1"/>
      <c r="O3007" s="2"/>
      <c r="P3007" s="2"/>
      <c r="Q3007" s="2"/>
      <c r="R3007" s="2"/>
      <c r="S3007" s="2"/>
      <c r="T3007" s="2"/>
      <c r="U3007" s="2"/>
      <c r="V3007" s="2"/>
      <c r="X3007" s="1"/>
      <c r="Y3007" s="2"/>
      <c r="Z3007" s="2"/>
      <c r="AA3007" s="2"/>
      <c r="AB3007" s="2"/>
      <c r="AC3007" s="2"/>
      <c r="AD3007" s="2"/>
      <c r="AE3007" s="2"/>
      <c r="AF3007" s="2"/>
      <c r="AH3007" s="1"/>
      <c r="AI3007" s="2"/>
      <c r="AJ3007" s="2"/>
      <c r="AK3007" s="2"/>
      <c r="AL3007" s="2"/>
      <c r="AM3007" s="2"/>
      <c r="AN3007" s="2"/>
      <c r="AO3007" s="2"/>
      <c r="AP3007" s="2"/>
      <c r="AR3007" s="1"/>
      <c r="AS3007" s="2"/>
      <c r="AT3007" s="2"/>
      <c r="AU3007" s="2"/>
      <c r="AV3007" s="2"/>
      <c r="AW3007" s="2"/>
      <c r="AX3007" s="2"/>
      <c r="AY3007" s="2"/>
      <c r="AZ3007" s="2"/>
      <c r="BB3007" s="1"/>
    </row>
    <row r="3008" spans="6:54" x14ac:dyDescent="0.35">
      <c r="F3008" s="2"/>
      <c r="G3008" s="2"/>
      <c r="H3008" s="2"/>
      <c r="I3008" s="2"/>
      <c r="J3008" s="2"/>
      <c r="K3008" s="2"/>
      <c r="L3008" s="2"/>
      <c r="N3008" s="1"/>
      <c r="O3008" s="2"/>
      <c r="P3008" s="2"/>
      <c r="Q3008" s="2"/>
      <c r="R3008" s="2"/>
      <c r="S3008" s="2"/>
      <c r="T3008" s="2"/>
      <c r="U3008" s="2"/>
      <c r="V3008" s="2"/>
      <c r="X3008" s="1"/>
      <c r="Y3008" s="2"/>
      <c r="Z3008" s="2"/>
      <c r="AA3008" s="2"/>
      <c r="AB3008" s="2"/>
      <c r="AC3008" s="2"/>
      <c r="AD3008" s="2"/>
      <c r="AE3008" s="2"/>
      <c r="AF3008" s="2"/>
      <c r="AH3008" s="1"/>
      <c r="AI3008" s="2"/>
      <c r="AJ3008" s="2"/>
      <c r="AK3008" s="2"/>
      <c r="AL3008" s="2"/>
      <c r="AM3008" s="2"/>
      <c r="AN3008" s="2"/>
      <c r="AO3008" s="2"/>
      <c r="AP3008" s="2"/>
      <c r="AR3008" s="1"/>
      <c r="AS3008" s="2"/>
      <c r="AT3008" s="2"/>
      <c r="AU3008" s="2"/>
      <c r="AV3008" s="2"/>
      <c r="AW3008" s="2"/>
      <c r="AX3008" s="2"/>
      <c r="AY3008" s="2"/>
      <c r="AZ3008" s="2"/>
      <c r="BB3008" s="1"/>
    </row>
    <row r="3009" spans="6:54" x14ac:dyDescent="0.35">
      <c r="F3009" s="2"/>
      <c r="G3009" s="2"/>
      <c r="H3009" s="2"/>
      <c r="I3009" s="2"/>
      <c r="J3009" s="2"/>
      <c r="K3009" s="2"/>
      <c r="L3009" s="2"/>
      <c r="N3009" s="1"/>
      <c r="O3009" s="2"/>
      <c r="P3009" s="2"/>
      <c r="Q3009" s="2"/>
      <c r="R3009" s="2"/>
      <c r="S3009" s="2"/>
      <c r="T3009" s="2"/>
      <c r="U3009" s="2"/>
      <c r="V3009" s="2"/>
      <c r="X3009" s="1"/>
      <c r="Y3009" s="2"/>
      <c r="Z3009" s="2"/>
      <c r="AA3009" s="2"/>
      <c r="AB3009" s="2"/>
      <c r="AC3009" s="2"/>
      <c r="AD3009" s="2"/>
      <c r="AE3009" s="2"/>
      <c r="AF3009" s="2"/>
      <c r="AH3009" s="1"/>
      <c r="AI3009" s="2"/>
      <c r="AJ3009" s="2"/>
      <c r="AK3009" s="2"/>
      <c r="AL3009" s="2"/>
      <c r="AM3009" s="2"/>
      <c r="AN3009" s="2"/>
      <c r="AO3009" s="2"/>
      <c r="AP3009" s="2"/>
      <c r="AR3009" s="1"/>
      <c r="AS3009" s="2"/>
      <c r="AT3009" s="2"/>
      <c r="AU3009" s="2"/>
      <c r="AV3009" s="2"/>
      <c r="AW3009" s="2"/>
      <c r="AX3009" s="2"/>
      <c r="AY3009" s="2"/>
      <c r="AZ3009" s="2"/>
      <c r="BB3009" s="1"/>
    </row>
    <row r="3010" spans="6:54" x14ac:dyDescent="0.35">
      <c r="F3010" s="2"/>
      <c r="G3010" s="2"/>
      <c r="H3010" s="2"/>
      <c r="I3010" s="2"/>
      <c r="J3010" s="2"/>
      <c r="K3010" s="2"/>
      <c r="L3010" s="2"/>
      <c r="N3010" s="1"/>
      <c r="O3010" s="2"/>
      <c r="P3010" s="2"/>
      <c r="Q3010" s="2"/>
      <c r="R3010" s="2"/>
      <c r="S3010" s="2"/>
      <c r="T3010" s="2"/>
      <c r="U3010" s="2"/>
      <c r="V3010" s="2"/>
      <c r="X3010" s="1"/>
      <c r="Y3010" s="2"/>
      <c r="Z3010" s="2"/>
      <c r="AA3010" s="2"/>
      <c r="AB3010" s="2"/>
      <c r="AC3010" s="2"/>
      <c r="AD3010" s="2"/>
      <c r="AE3010" s="2"/>
      <c r="AF3010" s="2"/>
      <c r="AH3010" s="1"/>
      <c r="AI3010" s="2"/>
      <c r="AJ3010" s="2"/>
      <c r="AK3010" s="2"/>
      <c r="AL3010" s="2"/>
      <c r="AM3010" s="2"/>
      <c r="AN3010" s="2"/>
      <c r="AO3010" s="2"/>
      <c r="AP3010" s="2"/>
      <c r="AR3010" s="1"/>
      <c r="AS3010" s="2"/>
      <c r="AT3010" s="2"/>
      <c r="AU3010" s="2"/>
      <c r="AV3010" s="2"/>
      <c r="AW3010" s="2"/>
      <c r="AX3010" s="2"/>
      <c r="AY3010" s="2"/>
      <c r="AZ3010" s="2"/>
      <c r="BB3010" s="1"/>
    </row>
    <row r="3011" spans="6:54" x14ac:dyDescent="0.35">
      <c r="F3011" s="2"/>
      <c r="G3011" s="2"/>
      <c r="H3011" s="2"/>
      <c r="I3011" s="2"/>
      <c r="J3011" s="2"/>
      <c r="K3011" s="2"/>
      <c r="L3011" s="2"/>
      <c r="N3011" s="1"/>
      <c r="O3011" s="2"/>
      <c r="P3011" s="2"/>
      <c r="Q3011" s="2"/>
      <c r="R3011" s="2"/>
      <c r="S3011" s="2"/>
      <c r="T3011" s="2"/>
      <c r="U3011" s="2"/>
      <c r="V3011" s="2"/>
      <c r="X3011" s="1"/>
      <c r="Y3011" s="2"/>
      <c r="Z3011" s="2"/>
      <c r="AA3011" s="2"/>
      <c r="AB3011" s="2"/>
      <c r="AC3011" s="2"/>
      <c r="AD3011" s="2"/>
      <c r="AE3011" s="2"/>
      <c r="AF3011" s="2"/>
      <c r="AH3011" s="1"/>
      <c r="AI3011" s="2"/>
      <c r="AJ3011" s="2"/>
      <c r="AK3011" s="2"/>
      <c r="AL3011" s="2"/>
      <c r="AM3011" s="2"/>
      <c r="AN3011" s="2"/>
      <c r="AO3011" s="2"/>
      <c r="AP3011" s="2"/>
      <c r="AR3011" s="1"/>
      <c r="AS3011" s="2"/>
      <c r="AT3011" s="2"/>
      <c r="AU3011" s="2"/>
      <c r="AV3011" s="2"/>
      <c r="AW3011" s="2"/>
      <c r="AX3011" s="2"/>
      <c r="AY3011" s="2"/>
      <c r="AZ3011" s="2"/>
      <c r="BB3011" s="1"/>
    </row>
    <row r="3012" spans="6:54" x14ac:dyDescent="0.35">
      <c r="F3012" s="2"/>
      <c r="G3012" s="2"/>
      <c r="H3012" s="2"/>
      <c r="I3012" s="2"/>
      <c r="J3012" s="2"/>
      <c r="K3012" s="2"/>
      <c r="L3012" s="2"/>
      <c r="N3012" s="1"/>
      <c r="O3012" s="2"/>
      <c r="P3012" s="2"/>
      <c r="Q3012" s="2"/>
      <c r="R3012" s="2"/>
      <c r="S3012" s="2"/>
      <c r="T3012" s="2"/>
      <c r="U3012" s="2"/>
      <c r="V3012" s="2"/>
      <c r="X3012" s="1"/>
      <c r="Y3012" s="2"/>
      <c r="Z3012" s="2"/>
      <c r="AA3012" s="2"/>
      <c r="AB3012" s="2"/>
      <c r="AC3012" s="2"/>
      <c r="AD3012" s="2"/>
      <c r="AE3012" s="2"/>
      <c r="AF3012" s="2"/>
      <c r="AH3012" s="1"/>
      <c r="AI3012" s="2"/>
      <c r="AJ3012" s="2"/>
      <c r="AK3012" s="2"/>
      <c r="AL3012" s="2"/>
      <c r="AM3012" s="2"/>
      <c r="AN3012" s="2"/>
      <c r="AO3012" s="2"/>
      <c r="AP3012" s="2"/>
      <c r="AR3012" s="1"/>
      <c r="AS3012" s="2"/>
      <c r="AT3012" s="2"/>
      <c r="AU3012" s="2"/>
      <c r="AV3012" s="2"/>
      <c r="AW3012" s="2"/>
      <c r="AX3012" s="2"/>
      <c r="AY3012" s="2"/>
      <c r="AZ3012" s="2"/>
      <c r="BB3012" s="1"/>
    </row>
    <row r="3013" spans="6:54" x14ac:dyDescent="0.35">
      <c r="F3013" s="2"/>
      <c r="G3013" s="2"/>
      <c r="H3013" s="2"/>
      <c r="I3013" s="2"/>
      <c r="J3013" s="2"/>
      <c r="K3013" s="2"/>
      <c r="L3013" s="2"/>
      <c r="N3013" s="1"/>
      <c r="O3013" s="2"/>
      <c r="P3013" s="2"/>
      <c r="Q3013" s="2"/>
      <c r="R3013" s="2"/>
      <c r="S3013" s="2"/>
      <c r="T3013" s="2"/>
      <c r="U3013" s="2"/>
      <c r="V3013" s="2"/>
      <c r="X3013" s="1"/>
      <c r="Y3013" s="2"/>
      <c r="Z3013" s="2"/>
      <c r="AA3013" s="2"/>
      <c r="AB3013" s="2"/>
      <c r="AC3013" s="2"/>
      <c r="AD3013" s="2"/>
      <c r="AE3013" s="2"/>
      <c r="AF3013" s="2"/>
      <c r="AH3013" s="1"/>
      <c r="AI3013" s="2"/>
      <c r="AJ3013" s="2"/>
      <c r="AK3013" s="2"/>
      <c r="AL3013" s="2"/>
      <c r="AM3013" s="2"/>
      <c r="AN3013" s="2"/>
      <c r="AO3013" s="2"/>
      <c r="AP3013" s="2"/>
      <c r="AR3013" s="1"/>
      <c r="AS3013" s="2"/>
      <c r="AT3013" s="2"/>
      <c r="AU3013" s="2"/>
      <c r="AV3013" s="2"/>
      <c r="AW3013" s="2"/>
      <c r="AX3013" s="2"/>
      <c r="AY3013" s="2"/>
      <c r="AZ3013" s="2"/>
      <c r="BB3013" s="1"/>
    </row>
    <row r="3014" spans="6:54" x14ac:dyDescent="0.35">
      <c r="F3014" s="2"/>
      <c r="G3014" s="2"/>
      <c r="H3014" s="2"/>
      <c r="I3014" s="2"/>
      <c r="J3014" s="2"/>
      <c r="K3014" s="2"/>
      <c r="L3014" s="2"/>
      <c r="N3014" s="1"/>
      <c r="O3014" s="2"/>
      <c r="P3014" s="2"/>
      <c r="Q3014" s="2"/>
      <c r="R3014" s="2"/>
      <c r="S3014" s="2"/>
      <c r="T3014" s="2"/>
      <c r="U3014" s="2"/>
      <c r="V3014" s="2"/>
      <c r="X3014" s="1"/>
      <c r="Y3014" s="2"/>
      <c r="Z3014" s="2"/>
      <c r="AA3014" s="2"/>
      <c r="AB3014" s="2"/>
      <c r="AC3014" s="2"/>
      <c r="AD3014" s="2"/>
      <c r="AE3014" s="2"/>
      <c r="AF3014" s="2"/>
      <c r="AH3014" s="1"/>
      <c r="AI3014" s="2"/>
      <c r="AJ3014" s="2"/>
      <c r="AK3014" s="2"/>
      <c r="AL3014" s="2"/>
      <c r="AM3014" s="2"/>
      <c r="AN3014" s="2"/>
      <c r="AO3014" s="2"/>
      <c r="AP3014" s="2"/>
      <c r="AR3014" s="1"/>
      <c r="AS3014" s="2"/>
      <c r="AT3014" s="2"/>
      <c r="AU3014" s="2"/>
      <c r="AV3014" s="2"/>
      <c r="AW3014" s="2"/>
      <c r="AX3014" s="2"/>
      <c r="AY3014" s="2"/>
      <c r="AZ3014" s="2"/>
      <c r="BB3014" s="1"/>
    </row>
    <row r="3015" spans="6:54" x14ac:dyDescent="0.35">
      <c r="F3015" s="2"/>
      <c r="G3015" s="2"/>
      <c r="H3015" s="2"/>
      <c r="I3015" s="2"/>
      <c r="J3015" s="2"/>
      <c r="K3015" s="2"/>
      <c r="L3015" s="2"/>
      <c r="N3015" s="1"/>
      <c r="O3015" s="2"/>
      <c r="P3015" s="2"/>
      <c r="Q3015" s="2"/>
      <c r="R3015" s="2"/>
      <c r="S3015" s="2"/>
      <c r="T3015" s="2"/>
      <c r="U3015" s="2"/>
      <c r="V3015" s="2"/>
      <c r="X3015" s="1"/>
      <c r="Y3015" s="2"/>
      <c r="Z3015" s="2"/>
      <c r="AA3015" s="2"/>
      <c r="AB3015" s="2"/>
      <c r="AC3015" s="2"/>
      <c r="AD3015" s="2"/>
      <c r="AE3015" s="2"/>
      <c r="AF3015" s="2"/>
      <c r="AH3015" s="1"/>
      <c r="AI3015" s="2"/>
      <c r="AJ3015" s="2"/>
      <c r="AK3015" s="2"/>
      <c r="AL3015" s="2"/>
      <c r="AM3015" s="2"/>
      <c r="AN3015" s="2"/>
      <c r="AO3015" s="2"/>
      <c r="AP3015" s="2"/>
      <c r="AR3015" s="1"/>
      <c r="AS3015" s="2"/>
      <c r="AT3015" s="2"/>
      <c r="AU3015" s="2"/>
      <c r="AV3015" s="2"/>
      <c r="AW3015" s="2"/>
      <c r="AX3015" s="2"/>
      <c r="AY3015" s="2"/>
      <c r="AZ3015" s="2"/>
      <c r="BB3015" s="1"/>
    </row>
    <row r="3016" spans="6:54" x14ac:dyDescent="0.35">
      <c r="F3016" s="2"/>
      <c r="G3016" s="2"/>
      <c r="H3016" s="2"/>
      <c r="I3016" s="2"/>
      <c r="J3016" s="2"/>
      <c r="K3016" s="2"/>
      <c r="L3016" s="2"/>
      <c r="N3016" s="1"/>
      <c r="O3016" s="2"/>
      <c r="P3016" s="2"/>
      <c r="Q3016" s="2"/>
      <c r="R3016" s="2"/>
      <c r="S3016" s="2"/>
      <c r="T3016" s="2"/>
      <c r="U3016" s="2"/>
      <c r="V3016" s="2"/>
      <c r="X3016" s="1"/>
      <c r="Y3016" s="2"/>
      <c r="Z3016" s="2"/>
      <c r="AA3016" s="2"/>
      <c r="AB3016" s="2"/>
      <c r="AC3016" s="2"/>
      <c r="AD3016" s="2"/>
      <c r="AE3016" s="2"/>
      <c r="AF3016" s="2"/>
      <c r="AH3016" s="1"/>
      <c r="AI3016" s="2"/>
      <c r="AJ3016" s="2"/>
      <c r="AK3016" s="2"/>
      <c r="AL3016" s="2"/>
      <c r="AM3016" s="2"/>
      <c r="AN3016" s="2"/>
      <c r="AO3016" s="2"/>
      <c r="AP3016" s="2"/>
      <c r="AR3016" s="1"/>
      <c r="AS3016" s="2"/>
      <c r="AT3016" s="2"/>
      <c r="AU3016" s="2"/>
      <c r="AV3016" s="2"/>
      <c r="AW3016" s="2"/>
      <c r="AX3016" s="2"/>
      <c r="AY3016" s="2"/>
      <c r="AZ3016" s="2"/>
      <c r="BB3016" s="1"/>
    </row>
    <row r="3017" spans="6:54" x14ac:dyDescent="0.35">
      <c r="F3017" s="2"/>
      <c r="G3017" s="2"/>
      <c r="H3017" s="2"/>
      <c r="I3017" s="2"/>
      <c r="J3017" s="2"/>
      <c r="K3017" s="2"/>
      <c r="L3017" s="2"/>
      <c r="N3017" s="1"/>
      <c r="O3017" s="2"/>
      <c r="P3017" s="2"/>
      <c r="Q3017" s="2"/>
      <c r="R3017" s="2"/>
      <c r="S3017" s="2"/>
      <c r="T3017" s="2"/>
      <c r="U3017" s="2"/>
      <c r="V3017" s="2"/>
      <c r="X3017" s="1"/>
      <c r="Y3017" s="2"/>
      <c r="Z3017" s="2"/>
      <c r="AA3017" s="2"/>
      <c r="AB3017" s="2"/>
      <c r="AC3017" s="2"/>
      <c r="AD3017" s="2"/>
      <c r="AE3017" s="2"/>
      <c r="AF3017" s="2"/>
      <c r="AH3017" s="1"/>
      <c r="AI3017" s="2"/>
      <c r="AJ3017" s="2"/>
      <c r="AK3017" s="2"/>
      <c r="AL3017" s="2"/>
      <c r="AM3017" s="2"/>
      <c r="AN3017" s="2"/>
      <c r="AO3017" s="2"/>
      <c r="AP3017" s="2"/>
      <c r="AR3017" s="1"/>
      <c r="AS3017" s="2"/>
      <c r="AT3017" s="2"/>
      <c r="AU3017" s="2"/>
      <c r="AV3017" s="2"/>
      <c r="AW3017" s="2"/>
      <c r="AX3017" s="2"/>
      <c r="AY3017" s="2"/>
      <c r="AZ3017" s="2"/>
      <c r="BB3017" s="1"/>
    </row>
    <row r="3018" spans="6:54" x14ac:dyDescent="0.35">
      <c r="F3018" s="2"/>
      <c r="G3018" s="2"/>
      <c r="H3018" s="2"/>
      <c r="I3018" s="2"/>
      <c r="J3018" s="2"/>
      <c r="K3018" s="2"/>
      <c r="L3018" s="2"/>
      <c r="N3018" s="1"/>
      <c r="O3018" s="2"/>
      <c r="P3018" s="2"/>
      <c r="Q3018" s="2"/>
      <c r="R3018" s="2"/>
      <c r="S3018" s="2"/>
      <c r="T3018" s="2"/>
      <c r="U3018" s="2"/>
      <c r="V3018" s="2"/>
      <c r="X3018" s="1"/>
      <c r="Y3018" s="2"/>
      <c r="Z3018" s="2"/>
      <c r="AA3018" s="2"/>
      <c r="AB3018" s="2"/>
      <c r="AC3018" s="2"/>
      <c r="AD3018" s="2"/>
      <c r="AE3018" s="2"/>
      <c r="AF3018" s="2"/>
      <c r="AH3018" s="1"/>
      <c r="AI3018" s="2"/>
      <c r="AJ3018" s="2"/>
      <c r="AK3018" s="2"/>
      <c r="AL3018" s="2"/>
      <c r="AM3018" s="2"/>
      <c r="AN3018" s="2"/>
      <c r="AO3018" s="2"/>
      <c r="AP3018" s="2"/>
      <c r="AR3018" s="1"/>
      <c r="AS3018" s="2"/>
      <c r="AT3018" s="2"/>
      <c r="AU3018" s="2"/>
      <c r="AV3018" s="2"/>
      <c r="AW3018" s="2"/>
      <c r="AX3018" s="2"/>
      <c r="AY3018" s="2"/>
      <c r="AZ3018" s="2"/>
      <c r="BB3018" s="1"/>
    </row>
    <row r="3019" spans="6:54" x14ac:dyDescent="0.35">
      <c r="F3019" s="2"/>
      <c r="G3019" s="2"/>
      <c r="H3019" s="2"/>
      <c r="I3019" s="2"/>
      <c r="J3019" s="2"/>
      <c r="K3019" s="2"/>
      <c r="L3019" s="2"/>
      <c r="N3019" s="1"/>
      <c r="O3019" s="2"/>
      <c r="P3019" s="2"/>
      <c r="Q3019" s="2"/>
      <c r="R3019" s="2"/>
      <c r="S3019" s="2"/>
      <c r="T3019" s="2"/>
      <c r="U3019" s="2"/>
      <c r="V3019" s="2"/>
      <c r="X3019" s="1"/>
      <c r="Y3019" s="2"/>
      <c r="Z3019" s="2"/>
      <c r="AA3019" s="2"/>
      <c r="AB3019" s="2"/>
      <c r="AC3019" s="2"/>
      <c r="AD3019" s="2"/>
      <c r="AE3019" s="2"/>
      <c r="AF3019" s="2"/>
      <c r="AH3019" s="1"/>
      <c r="AI3019" s="2"/>
      <c r="AJ3019" s="2"/>
      <c r="AK3019" s="2"/>
      <c r="AL3019" s="2"/>
      <c r="AM3019" s="2"/>
      <c r="AN3019" s="2"/>
      <c r="AO3019" s="2"/>
      <c r="AP3019" s="2"/>
      <c r="AR3019" s="1"/>
      <c r="AS3019" s="2"/>
      <c r="AT3019" s="2"/>
      <c r="AU3019" s="2"/>
      <c r="AV3019" s="2"/>
      <c r="AW3019" s="2"/>
      <c r="AX3019" s="2"/>
      <c r="AY3019" s="2"/>
      <c r="AZ3019" s="2"/>
      <c r="BB3019" s="1"/>
    </row>
    <row r="3020" spans="6:54" x14ac:dyDescent="0.35">
      <c r="F3020" s="2"/>
      <c r="G3020" s="2"/>
      <c r="H3020" s="2"/>
      <c r="I3020" s="2"/>
      <c r="J3020" s="2"/>
      <c r="K3020" s="2"/>
      <c r="L3020" s="2"/>
      <c r="N3020" s="1"/>
      <c r="O3020" s="2"/>
      <c r="P3020" s="2"/>
      <c r="Q3020" s="2"/>
      <c r="R3020" s="2"/>
      <c r="S3020" s="2"/>
      <c r="T3020" s="2"/>
      <c r="U3020" s="2"/>
      <c r="V3020" s="2"/>
      <c r="X3020" s="1"/>
      <c r="Y3020" s="2"/>
      <c r="Z3020" s="2"/>
      <c r="AA3020" s="2"/>
      <c r="AB3020" s="2"/>
      <c r="AC3020" s="2"/>
      <c r="AD3020" s="2"/>
      <c r="AE3020" s="2"/>
      <c r="AF3020" s="2"/>
      <c r="AH3020" s="1"/>
      <c r="AI3020" s="2"/>
      <c r="AJ3020" s="2"/>
      <c r="AK3020" s="2"/>
      <c r="AL3020" s="2"/>
      <c r="AM3020" s="2"/>
      <c r="AN3020" s="2"/>
      <c r="AO3020" s="2"/>
      <c r="AP3020" s="2"/>
      <c r="AR3020" s="1"/>
      <c r="AS3020" s="2"/>
      <c r="AT3020" s="2"/>
      <c r="AU3020" s="2"/>
      <c r="AV3020" s="2"/>
      <c r="AW3020" s="2"/>
      <c r="AX3020" s="2"/>
      <c r="AY3020" s="2"/>
      <c r="AZ3020" s="2"/>
      <c r="BB3020" s="1"/>
    </row>
    <row r="3021" spans="6:54" x14ac:dyDescent="0.35">
      <c r="F3021" s="2"/>
      <c r="G3021" s="2"/>
      <c r="H3021" s="2"/>
      <c r="I3021" s="2"/>
      <c r="J3021" s="2"/>
      <c r="K3021" s="2"/>
      <c r="L3021" s="2"/>
      <c r="N3021" s="1"/>
      <c r="O3021" s="2"/>
      <c r="P3021" s="2"/>
      <c r="Q3021" s="2"/>
      <c r="R3021" s="2"/>
      <c r="S3021" s="2"/>
      <c r="T3021" s="2"/>
      <c r="U3021" s="2"/>
      <c r="V3021" s="2"/>
      <c r="X3021" s="1"/>
      <c r="Y3021" s="2"/>
      <c r="Z3021" s="2"/>
      <c r="AA3021" s="2"/>
      <c r="AB3021" s="2"/>
      <c r="AC3021" s="2"/>
      <c r="AD3021" s="2"/>
      <c r="AE3021" s="2"/>
      <c r="AF3021" s="2"/>
      <c r="AH3021" s="1"/>
      <c r="AI3021" s="2"/>
      <c r="AJ3021" s="2"/>
      <c r="AK3021" s="2"/>
      <c r="AL3021" s="2"/>
      <c r="AM3021" s="2"/>
      <c r="AN3021" s="2"/>
      <c r="AO3021" s="2"/>
      <c r="AP3021" s="2"/>
      <c r="AR3021" s="1"/>
      <c r="AS3021" s="2"/>
      <c r="AT3021" s="2"/>
      <c r="AU3021" s="2"/>
      <c r="AV3021" s="2"/>
      <c r="AW3021" s="2"/>
      <c r="AX3021" s="2"/>
      <c r="AY3021" s="2"/>
      <c r="AZ3021" s="2"/>
      <c r="BB3021" s="1"/>
    </row>
    <row r="3022" spans="6:54" x14ac:dyDescent="0.35">
      <c r="F3022" s="2"/>
      <c r="G3022" s="2"/>
      <c r="H3022" s="2"/>
      <c r="I3022" s="2"/>
      <c r="J3022" s="2"/>
      <c r="K3022" s="2"/>
      <c r="L3022" s="2"/>
      <c r="N3022" s="1"/>
      <c r="O3022" s="2"/>
      <c r="P3022" s="2"/>
      <c r="Q3022" s="2"/>
      <c r="R3022" s="2"/>
      <c r="S3022" s="2"/>
      <c r="T3022" s="2"/>
      <c r="U3022" s="2"/>
      <c r="V3022" s="2"/>
      <c r="X3022" s="1"/>
      <c r="Y3022" s="2"/>
      <c r="Z3022" s="2"/>
      <c r="AA3022" s="2"/>
      <c r="AB3022" s="2"/>
      <c r="AC3022" s="2"/>
      <c r="AD3022" s="2"/>
      <c r="AE3022" s="2"/>
      <c r="AF3022" s="2"/>
      <c r="AH3022" s="1"/>
      <c r="AI3022" s="2"/>
      <c r="AJ3022" s="2"/>
      <c r="AK3022" s="2"/>
      <c r="AL3022" s="2"/>
      <c r="AM3022" s="2"/>
      <c r="AN3022" s="2"/>
      <c r="AO3022" s="2"/>
      <c r="AP3022" s="2"/>
      <c r="AR3022" s="1"/>
      <c r="AS3022" s="2"/>
      <c r="AT3022" s="2"/>
      <c r="AU3022" s="2"/>
      <c r="AV3022" s="2"/>
      <c r="AW3022" s="2"/>
      <c r="AX3022" s="2"/>
      <c r="AY3022" s="2"/>
      <c r="AZ3022" s="2"/>
      <c r="BB3022" s="1"/>
    </row>
    <row r="3023" spans="6:54" x14ac:dyDescent="0.35">
      <c r="F3023" s="2"/>
      <c r="G3023" s="2"/>
      <c r="H3023" s="2"/>
      <c r="I3023" s="2"/>
      <c r="J3023" s="2"/>
      <c r="K3023" s="2"/>
      <c r="L3023" s="2"/>
      <c r="N3023" s="1"/>
      <c r="O3023" s="2"/>
      <c r="P3023" s="2"/>
      <c r="Q3023" s="2"/>
      <c r="R3023" s="2"/>
      <c r="S3023" s="2"/>
      <c r="T3023" s="2"/>
      <c r="U3023" s="2"/>
      <c r="V3023" s="2"/>
      <c r="X3023" s="1"/>
      <c r="Y3023" s="2"/>
      <c r="Z3023" s="2"/>
      <c r="AA3023" s="2"/>
      <c r="AB3023" s="2"/>
      <c r="AC3023" s="2"/>
      <c r="AD3023" s="2"/>
      <c r="AE3023" s="2"/>
      <c r="AF3023" s="2"/>
      <c r="AH3023" s="1"/>
      <c r="AI3023" s="2"/>
      <c r="AJ3023" s="2"/>
      <c r="AK3023" s="2"/>
      <c r="AL3023" s="2"/>
      <c r="AM3023" s="2"/>
      <c r="AN3023" s="2"/>
      <c r="AO3023" s="2"/>
      <c r="AP3023" s="2"/>
      <c r="AR3023" s="1"/>
      <c r="AS3023" s="2"/>
      <c r="AT3023" s="2"/>
      <c r="AU3023" s="2"/>
      <c r="AV3023" s="2"/>
      <c r="AW3023" s="2"/>
      <c r="AX3023" s="2"/>
      <c r="AY3023" s="2"/>
      <c r="AZ3023" s="2"/>
      <c r="BB3023" s="1"/>
    </row>
    <row r="3024" spans="6:54" x14ac:dyDescent="0.35">
      <c r="F3024" s="2"/>
      <c r="G3024" s="2"/>
      <c r="H3024" s="2"/>
      <c r="I3024" s="2"/>
      <c r="J3024" s="2"/>
      <c r="K3024" s="2"/>
      <c r="L3024" s="2"/>
      <c r="N3024" s="1"/>
      <c r="O3024" s="2"/>
      <c r="P3024" s="2"/>
      <c r="Q3024" s="2"/>
      <c r="R3024" s="2"/>
      <c r="S3024" s="2"/>
      <c r="T3024" s="2"/>
      <c r="U3024" s="2"/>
      <c r="V3024" s="2"/>
      <c r="X3024" s="1"/>
      <c r="Y3024" s="2"/>
      <c r="Z3024" s="2"/>
      <c r="AA3024" s="2"/>
      <c r="AB3024" s="2"/>
      <c r="AC3024" s="2"/>
      <c r="AD3024" s="2"/>
      <c r="AE3024" s="2"/>
      <c r="AF3024" s="2"/>
      <c r="AH3024" s="1"/>
      <c r="AI3024" s="2"/>
      <c r="AJ3024" s="2"/>
      <c r="AK3024" s="2"/>
      <c r="AL3024" s="2"/>
      <c r="AM3024" s="2"/>
      <c r="AN3024" s="2"/>
      <c r="AO3024" s="2"/>
      <c r="AP3024" s="2"/>
      <c r="AR3024" s="1"/>
      <c r="AS3024" s="2"/>
      <c r="AT3024" s="2"/>
      <c r="AU3024" s="2"/>
      <c r="AV3024" s="2"/>
      <c r="AW3024" s="2"/>
      <c r="AX3024" s="2"/>
      <c r="AY3024" s="2"/>
      <c r="AZ3024" s="2"/>
      <c r="BB3024" s="1"/>
    </row>
    <row r="3025" spans="6:54" x14ac:dyDescent="0.35">
      <c r="F3025" s="2"/>
      <c r="G3025" s="2"/>
      <c r="H3025" s="2"/>
      <c r="I3025" s="2"/>
      <c r="J3025" s="2"/>
      <c r="K3025" s="2"/>
      <c r="L3025" s="2"/>
      <c r="N3025" s="1"/>
      <c r="O3025" s="2"/>
      <c r="P3025" s="2"/>
      <c r="Q3025" s="2"/>
      <c r="R3025" s="2"/>
      <c r="S3025" s="2"/>
      <c r="T3025" s="2"/>
      <c r="U3025" s="2"/>
      <c r="V3025" s="2"/>
      <c r="X3025" s="1"/>
      <c r="Y3025" s="2"/>
      <c r="Z3025" s="2"/>
      <c r="AA3025" s="2"/>
      <c r="AB3025" s="2"/>
      <c r="AC3025" s="2"/>
      <c r="AD3025" s="2"/>
      <c r="AE3025" s="2"/>
      <c r="AF3025" s="2"/>
      <c r="AH3025" s="1"/>
      <c r="AI3025" s="2"/>
      <c r="AJ3025" s="2"/>
      <c r="AK3025" s="2"/>
      <c r="AL3025" s="2"/>
      <c r="AM3025" s="2"/>
      <c r="AN3025" s="2"/>
      <c r="AO3025" s="2"/>
      <c r="AP3025" s="2"/>
      <c r="AR3025" s="1"/>
      <c r="AS3025" s="2"/>
      <c r="AT3025" s="2"/>
      <c r="AU3025" s="2"/>
      <c r="AV3025" s="2"/>
      <c r="AW3025" s="2"/>
      <c r="AX3025" s="2"/>
      <c r="AY3025" s="2"/>
      <c r="AZ3025" s="2"/>
      <c r="BB3025" s="1"/>
    </row>
    <row r="3026" spans="6:54" x14ac:dyDescent="0.35">
      <c r="F3026" s="2"/>
      <c r="G3026" s="2"/>
      <c r="H3026" s="2"/>
      <c r="I3026" s="2"/>
      <c r="J3026" s="2"/>
      <c r="K3026" s="2"/>
      <c r="L3026" s="2"/>
      <c r="N3026" s="1"/>
      <c r="O3026" s="2"/>
      <c r="P3026" s="2"/>
      <c r="Q3026" s="2"/>
      <c r="R3026" s="2"/>
      <c r="S3026" s="2"/>
      <c r="T3026" s="2"/>
      <c r="U3026" s="2"/>
      <c r="V3026" s="2"/>
      <c r="X3026" s="1"/>
      <c r="Y3026" s="2"/>
      <c r="Z3026" s="2"/>
      <c r="AA3026" s="2"/>
      <c r="AB3026" s="2"/>
      <c r="AC3026" s="2"/>
      <c r="AD3026" s="2"/>
      <c r="AE3026" s="2"/>
      <c r="AF3026" s="2"/>
      <c r="AH3026" s="1"/>
      <c r="AI3026" s="2"/>
      <c r="AJ3026" s="2"/>
      <c r="AK3026" s="2"/>
      <c r="AL3026" s="2"/>
      <c r="AM3026" s="2"/>
      <c r="AN3026" s="2"/>
      <c r="AO3026" s="2"/>
      <c r="AP3026" s="2"/>
      <c r="AR3026" s="1"/>
      <c r="AS3026" s="2"/>
      <c r="AT3026" s="2"/>
      <c r="AU3026" s="2"/>
      <c r="AV3026" s="2"/>
      <c r="AW3026" s="2"/>
      <c r="AX3026" s="2"/>
      <c r="AY3026" s="2"/>
      <c r="AZ3026" s="2"/>
      <c r="BB3026" s="1"/>
    </row>
    <row r="3027" spans="6:54" x14ac:dyDescent="0.35">
      <c r="F3027" s="2"/>
      <c r="G3027" s="2"/>
      <c r="H3027" s="2"/>
      <c r="I3027" s="2"/>
      <c r="J3027" s="2"/>
      <c r="K3027" s="2"/>
      <c r="L3027" s="2"/>
      <c r="N3027" s="1"/>
      <c r="O3027" s="2"/>
      <c r="P3027" s="2"/>
      <c r="Q3027" s="2"/>
      <c r="R3027" s="2"/>
      <c r="S3027" s="2"/>
      <c r="T3027" s="2"/>
      <c r="U3027" s="2"/>
      <c r="V3027" s="2"/>
      <c r="X3027" s="1"/>
      <c r="Y3027" s="2"/>
      <c r="Z3027" s="2"/>
      <c r="AA3027" s="2"/>
      <c r="AB3027" s="2"/>
      <c r="AC3027" s="2"/>
      <c r="AD3027" s="2"/>
      <c r="AE3027" s="2"/>
      <c r="AF3027" s="2"/>
      <c r="AH3027" s="1"/>
      <c r="AI3027" s="2"/>
      <c r="AJ3027" s="2"/>
      <c r="AK3027" s="2"/>
      <c r="AL3027" s="2"/>
      <c r="AM3027" s="2"/>
      <c r="AN3027" s="2"/>
      <c r="AO3027" s="2"/>
      <c r="AP3027" s="2"/>
      <c r="AR3027" s="1"/>
      <c r="AS3027" s="2"/>
      <c r="AT3027" s="2"/>
      <c r="AU3027" s="2"/>
      <c r="AV3027" s="2"/>
      <c r="AW3027" s="2"/>
      <c r="AX3027" s="2"/>
      <c r="AY3027" s="2"/>
      <c r="AZ3027" s="2"/>
      <c r="BB3027" s="1"/>
    </row>
    <row r="3028" spans="6:54" x14ac:dyDescent="0.35">
      <c r="F3028" s="2"/>
      <c r="G3028" s="2"/>
      <c r="H3028" s="2"/>
      <c r="I3028" s="2"/>
      <c r="J3028" s="2"/>
      <c r="K3028" s="2"/>
      <c r="L3028" s="2"/>
      <c r="N3028" s="1"/>
      <c r="O3028" s="2"/>
      <c r="P3028" s="2"/>
      <c r="Q3028" s="2"/>
      <c r="R3028" s="2"/>
      <c r="S3028" s="2"/>
      <c r="T3028" s="2"/>
      <c r="U3028" s="2"/>
      <c r="V3028" s="2"/>
      <c r="X3028" s="1"/>
      <c r="Y3028" s="2"/>
      <c r="Z3028" s="2"/>
      <c r="AA3028" s="2"/>
      <c r="AB3028" s="2"/>
      <c r="AC3028" s="2"/>
      <c r="AD3028" s="2"/>
      <c r="AE3028" s="2"/>
      <c r="AF3028" s="2"/>
      <c r="AH3028" s="1"/>
      <c r="AI3028" s="2"/>
      <c r="AJ3028" s="2"/>
      <c r="AK3028" s="2"/>
      <c r="AL3028" s="2"/>
      <c r="AM3028" s="2"/>
      <c r="AN3028" s="2"/>
      <c r="AO3028" s="2"/>
      <c r="AP3028" s="2"/>
      <c r="AR3028" s="1"/>
      <c r="AS3028" s="2"/>
      <c r="AT3028" s="2"/>
      <c r="AU3028" s="2"/>
      <c r="AV3028" s="2"/>
      <c r="AW3028" s="2"/>
      <c r="AX3028" s="2"/>
      <c r="AY3028" s="2"/>
      <c r="AZ3028" s="2"/>
      <c r="BB3028" s="1"/>
    </row>
    <row r="3029" spans="6:54" x14ac:dyDescent="0.35">
      <c r="F3029" s="2"/>
      <c r="G3029" s="2"/>
      <c r="H3029" s="2"/>
      <c r="I3029" s="2"/>
      <c r="J3029" s="2"/>
      <c r="K3029" s="2"/>
      <c r="L3029" s="2"/>
      <c r="N3029" s="1"/>
      <c r="O3029" s="2"/>
      <c r="P3029" s="2"/>
      <c r="Q3029" s="2"/>
      <c r="R3029" s="2"/>
      <c r="S3029" s="2"/>
      <c r="T3029" s="2"/>
      <c r="U3029" s="2"/>
      <c r="V3029" s="2"/>
      <c r="X3029" s="1"/>
      <c r="Y3029" s="2"/>
      <c r="Z3029" s="2"/>
      <c r="AA3029" s="2"/>
      <c r="AB3029" s="2"/>
      <c r="AC3029" s="2"/>
      <c r="AD3029" s="2"/>
      <c r="AE3029" s="2"/>
      <c r="AF3029" s="2"/>
      <c r="AH3029" s="1"/>
      <c r="AI3029" s="2"/>
      <c r="AJ3029" s="2"/>
      <c r="AK3029" s="2"/>
      <c r="AL3029" s="2"/>
      <c r="AM3029" s="2"/>
      <c r="AN3029" s="2"/>
      <c r="AO3029" s="2"/>
      <c r="AP3029" s="2"/>
      <c r="AR3029" s="1"/>
      <c r="AS3029" s="2"/>
      <c r="AT3029" s="2"/>
      <c r="AU3029" s="2"/>
      <c r="AV3029" s="2"/>
      <c r="AW3029" s="2"/>
      <c r="AX3029" s="2"/>
      <c r="AY3029" s="2"/>
      <c r="AZ3029" s="2"/>
      <c r="BB3029" s="1"/>
    </row>
    <row r="3030" spans="6:54" x14ac:dyDescent="0.35">
      <c r="F3030" s="2"/>
      <c r="G3030" s="2"/>
      <c r="H3030" s="2"/>
      <c r="I3030" s="2"/>
      <c r="J3030" s="2"/>
      <c r="K3030" s="2"/>
      <c r="L3030" s="2"/>
      <c r="N3030" s="1"/>
      <c r="O3030" s="2"/>
      <c r="P3030" s="2"/>
      <c r="Q3030" s="2"/>
      <c r="R3030" s="2"/>
      <c r="S3030" s="2"/>
      <c r="T3030" s="2"/>
      <c r="U3030" s="2"/>
      <c r="V3030" s="2"/>
      <c r="X3030" s="1"/>
      <c r="Y3030" s="2"/>
      <c r="Z3030" s="2"/>
      <c r="AA3030" s="2"/>
      <c r="AB3030" s="2"/>
      <c r="AC3030" s="2"/>
      <c r="AD3030" s="2"/>
      <c r="AE3030" s="2"/>
      <c r="AF3030" s="2"/>
      <c r="AH3030" s="1"/>
      <c r="AI3030" s="2"/>
      <c r="AJ3030" s="2"/>
      <c r="AK3030" s="2"/>
      <c r="AL3030" s="2"/>
      <c r="AM3030" s="2"/>
      <c r="AN3030" s="2"/>
      <c r="AO3030" s="2"/>
      <c r="AP3030" s="2"/>
      <c r="AR3030" s="1"/>
      <c r="AS3030" s="2"/>
      <c r="AT3030" s="2"/>
      <c r="AU3030" s="2"/>
      <c r="AV3030" s="2"/>
      <c r="AW3030" s="2"/>
      <c r="AX3030" s="2"/>
      <c r="AY3030" s="2"/>
      <c r="AZ3030" s="2"/>
      <c r="BB3030" s="1"/>
    </row>
    <row r="3031" spans="6:54" x14ac:dyDescent="0.35">
      <c r="F3031" s="2"/>
      <c r="G3031" s="2"/>
      <c r="H3031" s="2"/>
      <c r="I3031" s="2"/>
      <c r="J3031" s="2"/>
      <c r="K3031" s="2"/>
      <c r="L3031" s="2"/>
      <c r="N3031" s="1"/>
      <c r="O3031" s="2"/>
      <c r="P3031" s="2"/>
      <c r="Q3031" s="2"/>
      <c r="R3031" s="2"/>
      <c r="S3031" s="2"/>
      <c r="T3031" s="2"/>
      <c r="U3031" s="2"/>
      <c r="V3031" s="2"/>
      <c r="X3031" s="1"/>
      <c r="Y3031" s="2"/>
      <c r="Z3031" s="2"/>
      <c r="AA3031" s="2"/>
      <c r="AB3031" s="2"/>
      <c r="AC3031" s="2"/>
      <c r="AD3031" s="2"/>
      <c r="AE3031" s="2"/>
      <c r="AF3031" s="2"/>
      <c r="AH3031" s="1"/>
      <c r="AI3031" s="2"/>
      <c r="AJ3031" s="2"/>
      <c r="AK3031" s="2"/>
      <c r="AL3031" s="2"/>
      <c r="AM3031" s="2"/>
      <c r="AN3031" s="2"/>
      <c r="AO3031" s="2"/>
      <c r="AP3031" s="2"/>
      <c r="AR3031" s="1"/>
      <c r="AS3031" s="2"/>
      <c r="AT3031" s="2"/>
      <c r="AU3031" s="2"/>
      <c r="AV3031" s="2"/>
      <c r="AW3031" s="2"/>
      <c r="AX3031" s="2"/>
      <c r="AY3031" s="2"/>
      <c r="AZ3031" s="2"/>
      <c r="BB3031" s="1"/>
    </row>
    <row r="3032" spans="6:54" x14ac:dyDescent="0.35">
      <c r="F3032" s="2"/>
      <c r="G3032" s="2"/>
      <c r="H3032" s="2"/>
      <c r="I3032" s="2"/>
      <c r="J3032" s="2"/>
      <c r="K3032" s="2"/>
      <c r="L3032" s="2"/>
      <c r="N3032" s="1"/>
      <c r="O3032" s="2"/>
      <c r="P3032" s="2"/>
      <c r="Q3032" s="2"/>
      <c r="R3032" s="2"/>
      <c r="S3032" s="2"/>
      <c r="T3032" s="2"/>
      <c r="U3032" s="2"/>
      <c r="V3032" s="2"/>
      <c r="X3032" s="1"/>
      <c r="Y3032" s="2"/>
      <c r="Z3032" s="2"/>
      <c r="AA3032" s="2"/>
      <c r="AB3032" s="2"/>
      <c r="AC3032" s="2"/>
      <c r="AD3032" s="2"/>
      <c r="AE3032" s="2"/>
      <c r="AF3032" s="2"/>
      <c r="AH3032" s="1"/>
      <c r="AI3032" s="2"/>
      <c r="AJ3032" s="2"/>
      <c r="AK3032" s="2"/>
      <c r="AL3032" s="2"/>
      <c r="AM3032" s="2"/>
      <c r="AN3032" s="2"/>
      <c r="AO3032" s="2"/>
      <c r="AP3032" s="2"/>
      <c r="AR3032" s="1"/>
      <c r="AS3032" s="2"/>
      <c r="AT3032" s="2"/>
      <c r="AU3032" s="2"/>
      <c r="AV3032" s="2"/>
      <c r="AW3032" s="2"/>
      <c r="AX3032" s="2"/>
      <c r="AY3032" s="2"/>
      <c r="AZ3032" s="2"/>
      <c r="BB3032" s="1"/>
    </row>
    <row r="3033" spans="6:54" x14ac:dyDescent="0.35">
      <c r="F3033" s="2"/>
      <c r="G3033" s="2"/>
      <c r="H3033" s="2"/>
      <c r="I3033" s="2"/>
      <c r="J3033" s="2"/>
      <c r="K3033" s="2"/>
      <c r="L3033" s="2"/>
      <c r="N3033" s="1"/>
      <c r="O3033" s="2"/>
      <c r="P3033" s="2"/>
      <c r="Q3033" s="2"/>
      <c r="R3033" s="2"/>
      <c r="S3033" s="2"/>
      <c r="T3033" s="2"/>
      <c r="U3033" s="2"/>
      <c r="V3033" s="2"/>
      <c r="X3033" s="1"/>
      <c r="Y3033" s="2"/>
      <c r="Z3033" s="2"/>
      <c r="AA3033" s="2"/>
      <c r="AB3033" s="2"/>
      <c r="AC3033" s="2"/>
      <c r="AD3033" s="2"/>
      <c r="AE3033" s="2"/>
      <c r="AF3033" s="2"/>
      <c r="AH3033" s="1"/>
      <c r="AI3033" s="2"/>
      <c r="AJ3033" s="2"/>
      <c r="AK3033" s="2"/>
      <c r="AL3033" s="2"/>
      <c r="AM3033" s="2"/>
      <c r="AN3033" s="2"/>
      <c r="AO3033" s="2"/>
      <c r="AP3033" s="2"/>
      <c r="AR3033" s="1"/>
      <c r="AS3033" s="2"/>
      <c r="AT3033" s="2"/>
      <c r="AU3033" s="2"/>
      <c r="AV3033" s="2"/>
      <c r="AW3033" s="2"/>
      <c r="AX3033" s="2"/>
      <c r="AY3033" s="2"/>
      <c r="AZ3033" s="2"/>
      <c r="BB3033" s="1"/>
    </row>
    <row r="3034" spans="6:54" x14ac:dyDescent="0.35">
      <c r="F3034" s="2"/>
      <c r="G3034" s="2"/>
      <c r="H3034" s="2"/>
      <c r="I3034" s="2"/>
      <c r="J3034" s="2"/>
      <c r="K3034" s="2"/>
      <c r="L3034" s="2"/>
      <c r="N3034" s="1"/>
      <c r="O3034" s="2"/>
      <c r="P3034" s="2"/>
      <c r="Q3034" s="2"/>
      <c r="R3034" s="2"/>
      <c r="S3034" s="2"/>
      <c r="T3034" s="2"/>
      <c r="U3034" s="2"/>
      <c r="V3034" s="2"/>
      <c r="X3034" s="1"/>
      <c r="Y3034" s="2"/>
      <c r="Z3034" s="2"/>
      <c r="AA3034" s="2"/>
      <c r="AB3034" s="2"/>
      <c r="AC3034" s="2"/>
      <c r="AD3034" s="2"/>
      <c r="AE3034" s="2"/>
      <c r="AF3034" s="2"/>
      <c r="AH3034" s="1"/>
      <c r="AI3034" s="2"/>
      <c r="AJ3034" s="2"/>
      <c r="AK3034" s="2"/>
      <c r="AL3034" s="2"/>
      <c r="AM3034" s="2"/>
      <c r="AN3034" s="2"/>
      <c r="AO3034" s="2"/>
      <c r="AP3034" s="2"/>
      <c r="AR3034" s="1"/>
      <c r="AS3034" s="2"/>
      <c r="AT3034" s="2"/>
      <c r="AU3034" s="2"/>
      <c r="AV3034" s="2"/>
      <c r="AW3034" s="2"/>
      <c r="AX3034" s="2"/>
      <c r="AY3034" s="2"/>
      <c r="AZ3034" s="2"/>
      <c r="BB3034" s="1"/>
    </row>
    <row r="3035" spans="6:54" x14ac:dyDescent="0.35">
      <c r="F3035" s="2"/>
      <c r="G3035" s="2"/>
      <c r="H3035" s="2"/>
      <c r="I3035" s="2"/>
      <c r="J3035" s="2"/>
      <c r="K3035" s="2"/>
      <c r="L3035" s="2"/>
      <c r="N3035" s="1"/>
      <c r="O3035" s="2"/>
      <c r="P3035" s="2"/>
      <c r="Q3035" s="2"/>
      <c r="R3035" s="2"/>
      <c r="S3035" s="2"/>
      <c r="T3035" s="2"/>
      <c r="U3035" s="2"/>
      <c r="V3035" s="2"/>
      <c r="X3035" s="1"/>
      <c r="Y3035" s="2"/>
      <c r="Z3035" s="2"/>
      <c r="AA3035" s="2"/>
      <c r="AB3035" s="2"/>
      <c r="AC3035" s="2"/>
      <c r="AD3035" s="2"/>
      <c r="AE3035" s="2"/>
      <c r="AF3035" s="2"/>
      <c r="AH3035" s="1"/>
      <c r="AI3035" s="2"/>
      <c r="AJ3035" s="2"/>
      <c r="AK3035" s="2"/>
      <c r="AL3035" s="2"/>
      <c r="AM3035" s="2"/>
      <c r="AN3035" s="2"/>
      <c r="AO3035" s="2"/>
      <c r="AP3035" s="2"/>
      <c r="AR3035" s="1"/>
      <c r="AS3035" s="2"/>
      <c r="AT3035" s="2"/>
      <c r="AU3035" s="2"/>
      <c r="AV3035" s="2"/>
      <c r="AW3035" s="2"/>
      <c r="AX3035" s="2"/>
      <c r="AY3035" s="2"/>
      <c r="AZ3035" s="2"/>
      <c r="BB3035" s="1"/>
    </row>
    <row r="3036" spans="6:54" x14ac:dyDescent="0.35">
      <c r="F3036" s="2"/>
      <c r="G3036" s="2"/>
      <c r="H3036" s="2"/>
      <c r="I3036" s="2"/>
      <c r="J3036" s="2"/>
      <c r="K3036" s="2"/>
      <c r="L3036" s="2"/>
      <c r="N3036" s="1"/>
      <c r="O3036" s="2"/>
      <c r="P3036" s="2"/>
      <c r="Q3036" s="2"/>
      <c r="R3036" s="2"/>
      <c r="S3036" s="2"/>
      <c r="T3036" s="2"/>
      <c r="U3036" s="2"/>
      <c r="V3036" s="2"/>
      <c r="X3036" s="1"/>
      <c r="Y3036" s="2"/>
      <c r="Z3036" s="2"/>
      <c r="AA3036" s="2"/>
      <c r="AB3036" s="2"/>
      <c r="AC3036" s="2"/>
      <c r="AD3036" s="2"/>
      <c r="AE3036" s="2"/>
      <c r="AF3036" s="2"/>
      <c r="AH3036" s="1"/>
      <c r="AI3036" s="2"/>
      <c r="AJ3036" s="2"/>
      <c r="AK3036" s="2"/>
      <c r="AL3036" s="2"/>
      <c r="AM3036" s="2"/>
      <c r="AN3036" s="2"/>
      <c r="AO3036" s="2"/>
      <c r="AP3036" s="2"/>
      <c r="AR3036" s="1"/>
      <c r="AS3036" s="2"/>
      <c r="AT3036" s="2"/>
      <c r="AU3036" s="2"/>
      <c r="AV3036" s="2"/>
      <c r="AW3036" s="2"/>
      <c r="AX3036" s="2"/>
      <c r="AY3036" s="2"/>
      <c r="AZ3036" s="2"/>
      <c r="BB3036" s="1"/>
    </row>
    <row r="3037" spans="6:54" x14ac:dyDescent="0.35">
      <c r="F3037" s="2"/>
      <c r="G3037" s="2"/>
      <c r="H3037" s="2"/>
      <c r="I3037" s="2"/>
      <c r="J3037" s="2"/>
      <c r="K3037" s="2"/>
      <c r="L3037" s="2"/>
      <c r="N3037" s="1"/>
      <c r="O3037" s="2"/>
      <c r="P3037" s="2"/>
      <c r="Q3037" s="2"/>
      <c r="R3037" s="2"/>
      <c r="S3037" s="2"/>
      <c r="T3037" s="2"/>
      <c r="U3037" s="2"/>
      <c r="V3037" s="2"/>
      <c r="X3037" s="1"/>
      <c r="Y3037" s="2"/>
      <c r="Z3037" s="2"/>
      <c r="AA3037" s="2"/>
      <c r="AB3037" s="2"/>
      <c r="AC3037" s="2"/>
      <c r="AD3037" s="2"/>
      <c r="AE3037" s="2"/>
      <c r="AF3037" s="2"/>
      <c r="AH3037" s="1"/>
      <c r="AI3037" s="2"/>
      <c r="AJ3037" s="2"/>
      <c r="AK3037" s="2"/>
      <c r="AL3037" s="2"/>
      <c r="AM3037" s="2"/>
      <c r="AN3037" s="2"/>
      <c r="AO3037" s="2"/>
      <c r="AP3037" s="2"/>
      <c r="AR3037" s="1"/>
      <c r="AS3037" s="2"/>
      <c r="AT3037" s="2"/>
      <c r="AU3037" s="2"/>
      <c r="AV3037" s="2"/>
      <c r="AW3037" s="2"/>
      <c r="AX3037" s="2"/>
      <c r="AY3037" s="2"/>
      <c r="AZ3037" s="2"/>
      <c r="BB3037" s="1"/>
    </row>
    <row r="3038" spans="6:54" x14ac:dyDescent="0.35">
      <c r="F3038" s="2"/>
      <c r="G3038" s="2"/>
      <c r="H3038" s="2"/>
      <c r="I3038" s="2"/>
      <c r="J3038" s="2"/>
      <c r="K3038" s="2"/>
      <c r="L3038" s="2"/>
      <c r="N3038" s="1"/>
      <c r="O3038" s="2"/>
      <c r="P3038" s="2"/>
      <c r="Q3038" s="2"/>
      <c r="R3038" s="2"/>
      <c r="S3038" s="2"/>
      <c r="T3038" s="2"/>
      <c r="U3038" s="2"/>
      <c r="V3038" s="2"/>
      <c r="X3038" s="1"/>
      <c r="Y3038" s="2"/>
      <c r="Z3038" s="2"/>
      <c r="AA3038" s="2"/>
      <c r="AB3038" s="2"/>
      <c r="AC3038" s="2"/>
      <c r="AD3038" s="2"/>
      <c r="AE3038" s="2"/>
      <c r="AF3038" s="2"/>
      <c r="AH3038" s="1"/>
      <c r="AI3038" s="2"/>
      <c r="AJ3038" s="2"/>
      <c r="AK3038" s="2"/>
      <c r="AL3038" s="2"/>
      <c r="AM3038" s="2"/>
      <c r="AN3038" s="2"/>
      <c r="AO3038" s="2"/>
      <c r="AP3038" s="2"/>
      <c r="AR3038" s="1"/>
      <c r="AS3038" s="2"/>
      <c r="AT3038" s="2"/>
      <c r="AU3038" s="2"/>
      <c r="AV3038" s="2"/>
      <c r="AW3038" s="2"/>
      <c r="AX3038" s="2"/>
      <c r="AY3038" s="2"/>
      <c r="AZ3038" s="2"/>
      <c r="BB3038" s="1"/>
    </row>
    <row r="3039" spans="6:54" x14ac:dyDescent="0.35">
      <c r="F3039" s="2"/>
      <c r="G3039" s="2"/>
      <c r="H3039" s="2"/>
      <c r="I3039" s="2"/>
      <c r="J3039" s="2"/>
      <c r="K3039" s="2"/>
      <c r="L3039" s="2"/>
      <c r="N3039" s="1"/>
      <c r="O3039" s="2"/>
      <c r="P3039" s="2"/>
      <c r="Q3039" s="2"/>
      <c r="R3039" s="2"/>
      <c r="S3039" s="2"/>
      <c r="T3039" s="2"/>
      <c r="U3039" s="2"/>
      <c r="V3039" s="2"/>
      <c r="X3039" s="1"/>
      <c r="Y3039" s="2"/>
      <c r="Z3039" s="2"/>
      <c r="AA3039" s="2"/>
      <c r="AB3039" s="2"/>
      <c r="AC3039" s="2"/>
      <c r="AD3039" s="2"/>
      <c r="AE3039" s="2"/>
      <c r="AF3039" s="2"/>
      <c r="AH3039" s="1"/>
      <c r="AI3039" s="2"/>
      <c r="AJ3039" s="2"/>
      <c r="AK3039" s="2"/>
      <c r="AL3039" s="2"/>
      <c r="AM3039" s="2"/>
      <c r="AN3039" s="2"/>
      <c r="AO3039" s="2"/>
      <c r="AP3039" s="2"/>
      <c r="AR3039" s="1"/>
      <c r="AS3039" s="2"/>
      <c r="AT3039" s="2"/>
      <c r="AU3039" s="2"/>
      <c r="AV3039" s="2"/>
      <c r="AW3039" s="2"/>
      <c r="AX3039" s="2"/>
      <c r="AY3039" s="2"/>
      <c r="AZ3039" s="2"/>
      <c r="BB3039" s="1"/>
    </row>
    <row r="3040" spans="6:54" x14ac:dyDescent="0.35">
      <c r="F3040" s="2"/>
      <c r="G3040" s="2"/>
      <c r="H3040" s="2"/>
      <c r="I3040" s="2"/>
      <c r="J3040" s="2"/>
      <c r="K3040" s="2"/>
      <c r="L3040" s="2"/>
      <c r="N3040" s="1"/>
      <c r="O3040" s="2"/>
      <c r="P3040" s="2"/>
      <c r="Q3040" s="2"/>
      <c r="R3040" s="2"/>
      <c r="S3040" s="2"/>
      <c r="T3040" s="2"/>
      <c r="U3040" s="2"/>
      <c r="V3040" s="2"/>
      <c r="X3040" s="1"/>
      <c r="Y3040" s="2"/>
      <c r="Z3040" s="2"/>
      <c r="AA3040" s="2"/>
      <c r="AB3040" s="2"/>
      <c r="AC3040" s="2"/>
      <c r="AD3040" s="2"/>
      <c r="AE3040" s="2"/>
      <c r="AF3040" s="2"/>
      <c r="AH3040" s="1"/>
      <c r="AI3040" s="2"/>
      <c r="AJ3040" s="2"/>
      <c r="AK3040" s="2"/>
      <c r="AL3040" s="2"/>
      <c r="AM3040" s="2"/>
      <c r="AN3040" s="2"/>
      <c r="AO3040" s="2"/>
      <c r="AP3040" s="2"/>
      <c r="AR3040" s="1"/>
      <c r="AS3040" s="2"/>
      <c r="AT3040" s="2"/>
      <c r="AU3040" s="2"/>
      <c r="AV3040" s="2"/>
      <c r="AW3040" s="2"/>
      <c r="AX3040" s="2"/>
      <c r="AY3040" s="2"/>
      <c r="AZ3040" s="2"/>
      <c r="BB3040" s="1"/>
    </row>
    <row r="3041" spans="6:54" x14ac:dyDescent="0.35">
      <c r="F3041" s="2"/>
      <c r="G3041" s="2"/>
      <c r="H3041" s="2"/>
      <c r="I3041" s="2"/>
      <c r="J3041" s="2"/>
      <c r="K3041" s="2"/>
      <c r="L3041" s="2"/>
      <c r="N3041" s="1"/>
      <c r="O3041" s="2"/>
      <c r="P3041" s="2"/>
      <c r="Q3041" s="2"/>
      <c r="R3041" s="2"/>
      <c r="S3041" s="2"/>
      <c r="T3041" s="2"/>
      <c r="U3041" s="2"/>
      <c r="V3041" s="2"/>
      <c r="X3041" s="1"/>
      <c r="Y3041" s="2"/>
      <c r="Z3041" s="2"/>
      <c r="AA3041" s="2"/>
      <c r="AB3041" s="2"/>
      <c r="AC3041" s="2"/>
      <c r="AD3041" s="2"/>
      <c r="AE3041" s="2"/>
      <c r="AF3041" s="2"/>
      <c r="AH3041" s="1"/>
      <c r="AI3041" s="2"/>
      <c r="AJ3041" s="2"/>
      <c r="AK3041" s="2"/>
      <c r="AL3041" s="2"/>
      <c r="AM3041" s="2"/>
      <c r="AN3041" s="2"/>
      <c r="AO3041" s="2"/>
      <c r="AP3041" s="2"/>
      <c r="AR3041" s="1"/>
      <c r="AS3041" s="2"/>
      <c r="AT3041" s="2"/>
      <c r="AU3041" s="2"/>
      <c r="AV3041" s="2"/>
      <c r="AW3041" s="2"/>
      <c r="AX3041" s="2"/>
      <c r="AY3041" s="2"/>
      <c r="AZ3041" s="2"/>
      <c r="BB3041" s="1"/>
    </row>
    <row r="3042" spans="6:54" x14ac:dyDescent="0.35">
      <c r="F3042" s="2"/>
      <c r="G3042" s="2"/>
      <c r="H3042" s="2"/>
      <c r="I3042" s="2"/>
      <c r="J3042" s="2"/>
      <c r="K3042" s="2"/>
      <c r="L3042" s="2"/>
      <c r="N3042" s="1"/>
      <c r="O3042" s="2"/>
      <c r="P3042" s="2"/>
      <c r="Q3042" s="2"/>
      <c r="R3042" s="2"/>
      <c r="S3042" s="2"/>
      <c r="T3042" s="2"/>
      <c r="U3042" s="2"/>
      <c r="V3042" s="2"/>
      <c r="X3042" s="1"/>
      <c r="Y3042" s="2"/>
      <c r="Z3042" s="2"/>
      <c r="AA3042" s="2"/>
      <c r="AB3042" s="2"/>
      <c r="AC3042" s="2"/>
      <c r="AD3042" s="2"/>
      <c r="AE3042" s="2"/>
      <c r="AF3042" s="2"/>
      <c r="AH3042" s="1"/>
      <c r="AI3042" s="2"/>
      <c r="AJ3042" s="2"/>
      <c r="AK3042" s="2"/>
      <c r="AL3042" s="2"/>
      <c r="AM3042" s="2"/>
      <c r="AN3042" s="2"/>
      <c r="AO3042" s="2"/>
      <c r="AP3042" s="2"/>
      <c r="AR3042" s="1"/>
      <c r="AS3042" s="2"/>
      <c r="AT3042" s="2"/>
      <c r="AU3042" s="2"/>
      <c r="AV3042" s="2"/>
      <c r="AW3042" s="2"/>
      <c r="AX3042" s="2"/>
      <c r="AY3042" s="2"/>
      <c r="AZ3042" s="2"/>
      <c r="BB3042" s="1"/>
    </row>
    <row r="3043" spans="6:54" x14ac:dyDescent="0.35">
      <c r="F3043" s="2"/>
      <c r="G3043" s="2"/>
      <c r="H3043" s="2"/>
      <c r="I3043" s="2"/>
      <c r="J3043" s="2"/>
      <c r="K3043" s="2"/>
      <c r="L3043" s="2"/>
      <c r="N3043" s="1"/>
      <c r="O3043" s="2"/>
      <c r="P3043" s="2"/>
      <c r="Q3043" s="2"/>
      <c r="R3043" s="2"/>
      <c r="S3043" s="2"/>
      <c r="T3043" s="2"/>
      <c r="U3043" s="2"/>
      <c r="V3043" s="2"/>
      <c r="X3043" s="1"/>
      <c r="Y3043" s="2"/>
      <c r="Z3043" s="2"/>
      <c r="AA3043" s="2"/>
      <c r="AB3043" s="2"/>
      <c r="AC3043" s="2"/>
      <c r="AD3043" s="2"/>
      <c r="AE3043" s="2"/>
      <c r="AF3043" s="2"/>
      <c r="AH3043" s="1"/>
      <c r="AI3043" s="2"/>
      <c r="AJ3043" s="2"/>
      <c r="AK3043" s="2"/>
      <c r="AL3043" s="2"/>
      <c r="AM3043" s="2"/>
      <c r="AN3043" s="2"/>
      <c r="AO3043" s="2"/>
      <c r="AP3043" s="2"/>
      <c r="AR3043" s="1"/>
      <c r="AS3043" s="2"/>
      <c r="AT3043" s="2"/>
      <c r="AU3043" s="2"/>
      <c r="AV3043" s="2"/>
      <c r="AW3043" s="2"/>
      <c r="AX3043" s="2"/>
      <c r="AY3043" s="2"/>
      <c r="AZ3043" s="2"/>
      <c r="BB3043" s="1"/>
    </row>
    <row r="3044" spans="6:54" x14ac:dyDescent="0.35">
      <c r="F3044" s="2"/>
      <c r="G3044" s="2"/>
      <c r="H3044" s="2"/>
      <c r="I3044" s="2"/>
      <c r="J3044" s="2"/>
      <c r="K3044" s="2"/>
      <c r="L3044" s="2"/>
      <c r="N3044" s="1"/>
      <c r="O3044" s="2"/>
      <c r="P3044" s="2"/>
      <c r="Q3044" s="2"/>
      <c r="R3044" s="2"/>
      <c r="S3044" s="2"/>
      <c r="T3044" s="2"/>
      <c r="U3044" s="2"/>
      <c r="V3044" s="2"/>
      <c r="X3044" s="1"/>
      <c r="Y3044" s="2"/>
      <c r="Z3044" s="2"/>
      <c r="AA3044" s="2"/>
      <c r="AB3044" s="2"/>
      <c r="AC3044" s="2"/>
      <c r="AD3044" s="2"/>
      <c r="AE3044" s="2"/>
      <c r="AF3044" s="2"/>
      <c r="AH3044" s="1"/>
      <c r="AI3044" s="2"/>
      <c r="AJ3044" s="2"/>
      <c r="AK3044" s="2"/>
      <c r="AL3044" s="2"/>
      <c r="AM3044" s="2"/>
      <c r="AN3044" s="2"/>
      <c r="AO3044" s="2"/>
      <c r="AP3044" s="2"/>
      <c r="AR3044" s="1"/>
      <c r="AS3044" s="2"/>
      <c r="AT3044" s="2"/>
      <c r="AU3044" s="2"/>
      <c r="AV3044" s="2"/>
      <c r="AW3044" s="2"/>
      <c r="AX3044" s="2"/>
      <c r="AY3044" s="2"/>
      <c r="AZ3044" s="2"/>
      <c r="BB3044" s="1"/>
    </row>
    <row r="3045" spans="6:54" x14ac:dyDescent="0.35">
      <c r="F3045" s="2"/>
      <c r="G3045" s="2"/>
      <c r="H3045" s="2"/>
      <c r="I3045" s="2"/>
      <c r="J3045" s="2"/>
      <c r="K3045" s="2"/>
      <c r="L3045" s="2"/>
      <c r="N3045" s="1"/>
      <c r="O3045" s="2"/>
      <c r="P3045" s="2"/>
      <c r="Q3045" s="2"/>
      <c r="R3045" s="2"/>
      <c r="S3045" s="2"/>
      <c r="T3045" s="2"/>
      <c r="U3045" s="2"/>
      <c r="V3045" s="2"/>
      <c r="X3045" s="1"/>
      <c r="Y3045" s="2"/>
      <c r="Z3045" s="2"/>
      <c r="AA3045" s="2"/>
      <c r="AB3045" s="2"/>
      <c r="AC3045" s="2"/>
      <c r="AD3045" s="2"/>
      <c r="AE3045" s="2"/>
      <c r="AF3045" s="2"/>
      <c r="AH3045" s="1"/>
      <c r="AI3045" s="2"/>
      <c r="AJ3045" s="2"/>
      <c r="AK3045" s="2"/>
      <c r="AL3045" s="2"/>
      <c r="AM3045" s="2"/>
      <c r="AN3045" s="2"/>
      <c r="AO3045" s="2"/>
      <c r="AP3045" s="2"/>
      <c r="AR3045" s="1"/>
      <c r="AS3045" s="2"/>
      <c r="AT3045" s="2"/>
      <c r="AU3045" s="2"/>
      <c r="AV3045" s="2"/>
      <c r="AW3045" s="2"/>
      <c r="AX3045" s="2"/>
      <c r="AY3045" s="2"/>
      <c r="AZ3045" s="2"/>
      <c r="BB3045" s="1"/>
    </row>
    <row r="3046" spans="6:54" x14ac:dyDescent="0.35">
      <c r="F3046" s="2"/>
      <c r="G3046" s="2"/>
      <c r="H3046" s="2"/>
      <c r="I3046" s="2"/>
      <c r="J3046" s="2"/>
      <c r="K3046" s="2"/>
      <c r="L3046" s="2"/>
      <c r="N3046" s="1"/>
      <c r="O3046" s="2"/>
      <c r="P3046" s="2"/>
      <c r="Q3046" s="2"/>
      <c r="R3046" s="2"/>
      <c r="S3046" s="2"/>
      <c r="T3046" s="2"/>
      <c r="U3046" s="2"/>
      <c r="V3046" s="2"/>
      <c r="X3046" s="1"/>
      <c r="Y3046" s="2"/>
      <c r="Z3046" s="2"/>
      <c r="AA3046" s="2"/>
      <c r="AB3046" s="2"/>
      <c r="AC3046" s="2"/>
      <c r="AD3046" s="2"/>
      <c r="AE3046" s="2"/>
      <c r="AF3046" s="2"/>
      <c r="AH3046" s="1"/>
      <c r="AI3046" s="2"/>
      <c r="AJ3046" s="2"/>
      <c r="AK3046" s="2"/>
      <c r="AL3046" s="2"/>
      <c r="AM3046" s="2"/>
      <c r="AN3046" s="2"/>
      <c r="AO3046" s="2"/>
      <c r="AP3046" s="2"/>
      <c r="AR3046" s="1"/>
      <c r="AS3046" s="2"/>
      <c r="AT3046" s="2"/>
      <c r="AU3046" s="2"/>
      <c r="AV3046" s="2"/>
      <c r="AW3046" s="2"/>
      <c r="AX3046" s="2"/>
      <c r="AY3046" s="2"/>
      <c r="AZ3046" s="2"/>
      <c r="BB3046" s="1"/>
    </row>
    <row r="3047" spans="6:54" x14ac:dyDescent="0.35">
      <c r="F3047" s="2"/>
      <c r="G3047" s="2"/>
      <c r="H3047" s="2"/>
      <c r="I3047" s="2"/>
      <c r="J3047" s="2"/>
      <c r="K3047" s="2"/>
      <c r="L3047" s="2"/>
      <c r="N3047" s="1"/>
      <c r="O3047" s="2"/>
      <c r="P3047" s="2"/>
      <c r="Q3047" s="2"/>
      <c r="R3047" s="2"/>
      <c r="S3047" s="2"/>
      <c r="T3047" s="2"/>
      <c r="U3047" s="2"/>
      <c r="V3047" s="2"/>
      <c r="X3047" s="1"/>
      <c r="Y3047" s="2"/>
      <c r="Z3047" s="2"/>
      <c r="AA3047" s="2"/>
      <c r="AB3047" s="2"/>
      <c r="AC3047" s="2"/>
      <c r="AD3047" s="2"/>
      <c r="AE3047" s="2"/>
      <c r="AF3047" s="2"/>
      <c r="AH3047" s="1"/>
      <c r="AI3047" s="2"/>
      <c r="AJ3047" s="2"/>
      <c r="AK3047" s="2"/>
      <c r="AL3047" s="2"/>
      <c r="AM3047" s="2"/>
      <c r="AN3047" s="2"/>
      <c r="AO3047" s="2"/>
      <c r="AP3047" s="2"/>
      <c r="AR3047" s="1"/>
      <c r="AS3047" s="2"/>
      <c r="AT3047" s="2"/>
      <c r="AU3047" s="2"/>
      <c r="AV3047" s="2"/>
      <c r="AW3047" s="2"/>
      <c r="AX3047" s="2"/>
      <c r="AY3047" s="2"/>
      <c r="AZ3047" s="2"/>
      <c r="BB3047" s="1"/>
    </row>
    <row r="3048" spans="6:54" x14ac:dyDescent="0.35">
      <c r="F3048" s="2"/>
      <c r="G3048" s="2"/>
      <c r="H3048" s="2"/>
      <c r="I3048" s="2"/>
      <c r="J3048" s="2"/>
      <c r="K3048" s="2"/>
      <c r="L3048" s="2"/>
      <c r="N3048" s="1"/>
      <c r="O3048" s="2"/>
      <c r="P3048" s="2"/>
      <c r="Q3048" s="2"/>
      <c r="R3048" s="2"/>
      <c r="S3048" s="2"/>
      <c r="T3048" s="2"/>
      <c r="U3048" s="2"/>
      <c r="V3048" s="2"/>
      <c r="X3048" s="1"/>
      <c r="Y3048" s="2"/>
      <c r="Z3048" s="2"/>
      <c r="AA3048" s="2"/>
      <c r="AB3048" s="2"/>
      <c r="AC3048" s="2"/>
      <c r="AD3048" s="2"/>
      <c r="AE3048" s="2"/>
      <c r="AF3048" s="2"/>
      <c r="AH3048" s="1"/>
      <c r="AI3048" s="2"/>
      <c r="AJ3048" s="2"/>
      <c r="AK3048" s="2"/>
      <c r="AL3048" s="2"/>
      <c r="AM3048" s="2"/>
      <c r="AN3048" s="2"/>
      <c r="AO3048" s="2"/>
      <c r="AP3048" s="2"/>
      <c r="AR3048" s="1"/>
      <c r="AS3048" s="2"/>
      <c r="AT3048" s="2"/>
      <c r="AU3048" s="2"/>
      <c r="AV3048" s="2"/>
      <c r="AW3048" s="2"/>
      <c r="AX3048" s="2"/>
      <c r="AY3048" s="2"/>
      <c r="AZ3048" s="2"/>
      <c r="BB3048" s="1"/>
    </row>
    <row r="3049" spans="6:54" x14ac:dyDescent="0.35">
      <c r="F3049" s="2"/>
      <c r="G3049" s="2"/>
      <c r="H3049" s="2"/>
      <c r="I3049" s="2"/>
      <c r="J3049" s="2"/>
      <c r="K3049" s="2"/>
      <c r="L3049" s="2"/>
      <c r="N3049" s="1"/>
      <c r="O3049" s="2"/>
      <c r="P3049" s="2"/>
      <c r="Q3049" s="2"/>
      <c r="R3049" s="2"/>
      <c r="S3049" s="2"/>
      <c r="T3049" s="2"/>
      <c r="U3049" s="2"/>
      <c r="V3049" s="2"/>
      <c r="X3049" s="1"/>
      <c r="Y3049" s="2"/>
      <c r="Z3049" s="2"/>
      <c r="AA3049" s="2"/>
      <c r="AB3049" s="2"/>
      <c r="AC3049" s="2"/>
      <c r="AD3049" s="2"/>
      <c r="AE3049" s="2"/>
      <c r="AF3049" s="2"/>
      <c r="AH3049" s="1"/>
      <c r="AI3049" s="2"/>
      <c r="AJ3049" s="2"/>
      <c r="AK3049" s="2"/>
      <c r="AL3049" s="2"/>
      <c r="AM3049" s="2"/>
      <c r="AN3049" s="2"/>
      <c r="AO3049" s="2"/>
      <c r="AP3049" s="2"/>
      <c r="AR3049" s="1"/>
      <c r="AS3049" s="2"/>
      <c r="AT3049" s="2"/>
      <c r="AU3049" s="2"/>
      <c r="AV3049" s="2"/>
      <c r="AW3049" s="2"/>
      <c r="AX3049" s="2"/>
      <c r="AY3049" s="2"/>
      <c r="AZ3049" s="2"/>
      <c r="BB3049" s="1"/>
    </row>
    <row r="3050" spans="6:54" x14ac:dyDescent="0.35">
      <c r="F3050" s="2"/>
      <c r="G3050" s="2"/>
      <c r="H3050" s="2"/>
      <c r="I3050" s="2"/>
      <c r="J3050" s="2"/>
      <c r="K3050" s="2"/>
      <c r="L3050" s="2"/>
      <c r="N3050" s="1"/>
      <c r="O3050" s="2"/>
      <c r="P3050" s="2"/>
      <c r="Q3050" s="2"/>
      <c r="R3050" s="2"/>
      <c r="S3050" s="2"/>
      <c r="T3050" s="2"/>
      <c r="U3050" s="2"/>
      <c r="V3050" s="2"/>
      <c r="X3050" s="1"/>
      <c r="Y3050" s="2"/>
      <c r="Z3050" s="2"/>
      <c r="AA3050" s="2"/>
      <c r="AB3050" s="2"/>
      <c r="AC3050" s="2"/>
      <c r="AD3050" s="2"/>
      <c r="AE3050" s="2"/>
      <c r="AF3050" s="2"/>
      <c r="AH3050" s="1"/>
      <c r="AI3050" s="2"/>
      <c r="AJ3050" s="2"/>
      <c r="AK3050" s="2"/>
      <c r="AL3050" s="2"/>
      <c r="AM3050" s="2"/>
      <c r="AN3050" s="2"/>
      <c r="AO3050" s="2"/>
      <c r="AP3050" s="2"/>
      <c r="AR3050" s="1"/>
      <c r="AS3050" s="2"/>
      <c r="AT3050" s="2"/>
      <c r="AU3050" s="2"/>
      <c r="AV3050" s="2"/>
      <c r="AW3050" s="2"/>
      <c r="AX3050" s="2"/>
      <c r="AY3050" s="2"/>
      <c r="AZ3050" s="2"/>
      <c r="BB3050" s="1"/>
    </row>
    <row r="3051" spans="6:54" x14ac:dyDescent="0.35">
      <c r="F3051" s="2"/>
      <c r="G3051" s="2"/>
      <c r="H3051" s="2"/>
      <c r="I3051" s="2"/>
      <c r="J3051" s="2"/>
      <c r="K3051" s="2"/>
      <c r="L3051" s="2"/>
      <c r="N3051" s="1"/>
      <c r="O3051" s="2"/>
      <c r="P3051" s="2"/>
      <c r="Q3051" s="2"/>
      <c r="R3051" s="2"/>
      <c r="S3051" s="2"/>
      <c r="T3051" s="2"/>
      <c r="U3051" s="2"/>
      <c r="V3051" s="2"/>
      <c r="X3051" s="1"/>
      <c r="Y3051" s="2"/>
      <c r="Z3051" s="2"/>
      <c r="AA3051" s="2"/>
      <c r="AB3051" s="2"/>
      <c r="AC3051" s="2"/>
      <c r="AD3051" s="2"/>
      <c r="AE3051" s="2"/>
      <c r="AF3051" s="2"/>
      <c r="AH3051" s="1"/>
      <c r="AI3051" s="2"/>
      <c r="AJ3051" s="2"/>
      <c r="AK3051" s="2"/>
      <c r="AL3051" s="2"/>
      <c r="AM3051" s="2"/>
      <c r="AN3051" s="2"/>
      <c r="AO3051" s="2"/>
      <c r="AP3051" s="2"/>
      <c r="AR3051" s="1"/>
      <c r="AS3051" s="2"/>
      <c r="AT3051" s="2"/>
      <c r="AU3051" s="2"/>
      <c r="AV3051" s="2"/>
      <c r="AW3051" s="2"/>
      <c r="AX3051" s="2"/>
      <c r="AY3051" s="2"/>
      <c r="AZ3051" s="2"/>
      <c r="BB3051" s="1"/>
    </row>
    <row r="3052" spans="6:54" x14ac:dyDescent="0.35">
      <c r="F3052" s="2"/>
      <c r="G3052" s="2"/>
      <c r="H3052" s="2"/>
      <c r="I3052" s="2"/>
      <c r="J3052" s="2"/>
      <c r="K3052" s="2"/>
      <c r="L3052" s="2"/>
      <c r="N3052" s="1"/>
      <c r="O3052" s="2"/>
      <c r="P3052" s="2"/>
      <c r="Q3052" s="2"/>
      <c r="R3052" s="2"/>
      <c r="S3052" s="2"/>
      <c r="T3052" s="2"/>
      <c r="U3052" s="2"/>
      <c r="V3052" s="2"/>
      <c r="X3052" s="1"/>
      <c r="Y3052" s="2"/>
      <c r="Z3052" s="2"/>
      <c r="AA3052" s="2"/>
      <c r="AB3052" s="2"/>
      <c r="AC3052" s="2"/>
      <c r="AD3052" s="2"/>
      <c r="AE3052" s="2"/>
      <c r="AF3052" s="2"/>
      <c r="AH3052" s="1"/>
      <c r="AI3052" s="2"/>
      <c r="AJ3052" s="2"/>
      <c r="AK3052" s="2"/>
      <c r="AL3052" s="2"/>
      <c r="AM3052" s="2"/>
      <c r="AN3052" s="2"/>
      <c r="AO3052" s="2"/>
      <c r="AP3052" s="2"/>
      <c r="AR3052" s="1"/>
      <c r="AS3052" s="2"/>
      <c r="AT3052" s="2"/>
      <c r="AU3052" s="2"/>
      <c r="AV3052" s="2"/>
      <c r="AW3052" s="2"/>
      <c r="AX3052" s="2"/>
      <c r="AY3052" s="2"/>
      <c r="AZ3052" s="2"/>
      <c r="BB3052" s="1"/>
    </row>
    <row r="3053" spans="6:54" x14ac:dyDescent="0.35">
      <c r="F3053" s="2"/>
      <c r="G3053" s="2"/>
      <c r="H3053" s="2"/>
      <c r="I3053" s="2"/>
      <c r="J3053" s="2"/>
      <c r="K3053" s="2"/>
      <c r="L3053" s="2"/>
      <c r="N3053" s="1"/>
      <c r="O3053" s="2"/>
      <c r="P3053" s="2"/>
      <c r="Q3053" s="2"/>
      <c r="R3053" s="2"/>
      <c r="S3053" s="2"/>
      <c r="T3053" s="2"/>
      <c r="U3053" s="2"/>
      <c r="V3053" s="2"/>
      <c r="X3053" s="1"/>
      <c r="Y3053" s="2"/>
      <c r="Z3053" s="2"/>
      <c r="AA3053" s="2"/>
      <c r="AB3053" s="2"/>
      <c r="AC3053" s="2"/>
      <c r="AD3053" s="2"/>
      <c r="AE3053" s="2"/>
      <c r="AF3053" s="2"/>
      <c r="AH3053" s="1"/>
      <c r="AI3053" s="2"/>
      <c r="AJ3053" s="2"/>
      <c r="AK3053" s="2"/>
      <c r="AL3053" s="2"/>
      <c r="AM3053" s="2"/>
      <c r="AN3053" s="2"/>
      <c r="AO3053" s="2"/>
      <c r="AP3053" s="2"/>
      <c r="AR3053" s="1"/>
      <c r="AS3053" s="2"/>
      <c r="AT3053" s="2"/>
      <c r="AU3053" s="2"/>
      <c r="AV3053" s="2"/>
      <c r="AW3053" s="2"/>
      <c r="AX3053" s="2"/>
      <c r="AY3053" s="2"/>
      <c r="AZ3053" s="2"/>
      <c r="BB3053" s="1"/>
    </row>
    <row r="3054" spans="6:54" x14ac:dyDescent="0.35">
      <c r="F3054" s="2"/>
      <c r="G3054" s="2"/>
      <c r="H3054" s="2"/>
      <c r="I3054" s="2"/>
      <c r="J3054" s="2"/>
      <c r="K3054" s="2"/>
      <c r="L3054" s="2"/>
      <c r="N3054" s="1"/>
      <c r="O3054" s="2"/>
      <c r="P3054" s="2"/>
      <c r="Q3054" s="2"/>
      <c r="R3054" s="2"/>
      <c r="S3054" s="2"/>
      <c r="T3054" s="2"/>
      <c r="U3054" s="2"/>
      <c r="V3054" s="2"/>
      <c r="X3054" s="1"/>
      <c r="Y3054" s="2"/>
      <c r="Z3054" s="2"/>
      <c r="AA3054" s="2"/>
      <c r="AB3054" s="2"/>
      <c r="AC3054" s="2"/>
      <c r="AD3054" s="2"/>
      <c r="AE3054" s="2"/>
      <c r="AF3054" s="2"/>
      <c r="AH3054" s="1"/>
      <c r="AI3054" s="2"/>
      <c r="AJ3054" s="2"/>
      <c r="AK3054" s="2"/>
      <c r="AL3054" s="2"/>
      <c r="AM3054" s="2"/>
      <c r="AN3054" s="2"/>
      <c r="AO3054" s="2"/>
      <c r="AP3054" s="2"/>
      <c r="AR3054" s="1"/>
      <c r="AS3054" s="2"/>
      <c r="AT3054" s="2"/>
      <c r="AU3054" s="2"/>
      <c r="AV3054" s="2"/>
      <c r="AW3054" s="2"/>
      <c r="AX3054" s="2"/>
      <c r="AY3054" s="2"/>
      <c r="AZ3054" s="2"/>
      <c r="BB3054" s="1"/>
    </row>
    <row r="3055" spans="6:54" x14ac:dyDescent="0.35">
      <c r="F3055" s="2"/>
      <c r="G3055" s="2"/>
      <c r="H3055" s="2"/>
      <c r="I3055" s="2"/>
      <c r="J3055" s="2"/>
      <c r="K3055" s="2"/>
      <c r="L3055" s="2"/>
      <c r="N3055" s="1"/>
      <c r="O3055" s="2"/>
      <c r="P3055" s="2"/>
      <c r="Q3055" s="2"/>
      <c r="R3055" s="2"/>
      <c r="S3055" s="2"/>
      <c r="T3055" s="2"/>
      <c r="U3055" s="2"/>
      <c r="V3055" s="2"/>
      <c r="X3055" s="1"/>
      <c r="Y3055" s="2"/>
      <c r="Z3055" s="2"/>
      <c r="AA3055" s="2"/>
      <c r="AB3055" s="2"/>
      <c r="AC3055" s="2"/>
      <c r="AD3055" s="2"/>
      <c r="AE3055" s="2"/>
      <c r="AF3055" s="2"/>
      <c r="AH3055" s="1"/>
      <c r="AI3055" s="2"/>
      <c r="AJ3055" s="2"/>
      <c r="AK3055" s="2"/>
      <c r="AL3055" s="2"/>
      <c r="AM3055" s="2"/>
      <c r="AN3055" s="2"/>
      <c r="AO3055" s="2"/>
      <c r="AP3055" s="2"/>
      <c r="AR3055" s="1"/>
      <c r="AS3055" s="2"/>
      <c r="AT3055" s="2"/>
      <c r="AU3055" s="2"/>
      <c r="AV3055" s="2"/>
      <c r="AW3055" s="2"/>
      <c r="AX3055" s="2"/>
      <c r="AY3055" s="2"/>
      <c r="AZ3055" s="2"/>
      <c r="BB3055" s="1"/>
    </row>
    <row r="3056" spans="6:54" x14ac:dyDescent="0.35">
      <c r="F3056" s="2"/>
      <c r="G3056" s="2"/>
      <c r="H3056" s="2"/>
      <c r="I3056" s="2"/>
      <c r="J3056" s="2"/>
      <c r="K3056" s="2"/>
      <c r="L3056" s="2"/>
      <c r="N3056" s="1"/>
      <c r="O3056" s="2"/>
      <c r="P3056" s="2"/>
      <c r="Q3056" s="2"/>
      <c r="R3056" s="2"/>
      <c r="S3056" s="2"/>
      <c r="T3056" s="2"/>
      <c r="U3056" s="2"/>
      <c r="V3056" s="2"/>
      <c r="X3056" s="1"/>
      <c r="Y3056" s="2"/>
      <c r="Z3056" s="2"/>
      <c r="AA3056" s="2"/>
      <c r="AB3056" s="2"/>
      <c r="AC3056" s="2"/>
      <c r="AD3056" s="2"/>
      <c r="AE3056" s="2"/>
      <c r="AF3056" s="2"/>
      <c r="AH3056" s="1"/>
      <c r="AI3056" s="2"/>
      <c r="AJ3056" s="2"/>
      <c r="AK3056" s="2"/>
      <c r="AL3056" s="2"/>
      <c r="AM3056" s="2"/>
      <c r="AN3056" s="2"/>
      <c r="AO3056" s="2"/>
      <c r="AP3056" s="2"/>
      <c r="AR3056" s="1"/>
      <c r="AS3056" s="2"/>
      <c r="AT3056" s="2"/>
      <c r="AU3056" s="2"/>
      <c r="AV3056" s="2"/>
      <c r="AW3056" s="2"/>
      <c r="AX3056" s="2"/>
      <c r="AY3056" s="2"/>
      <c r="AZ3056" s="2"/>
      <c r="BB3056" s="1"/>
    </row>
    <row r="3057" spans="6:54" x14ac:dyDescent="0.35">
      <c r="F3057" s="2"/>
      <c r="G3057" s="2"/>
      <c r="H3057" s="2"/>
      <c r="I3057" s="2"/>
      <c r="J3057" s="2"/>
      <c r="K3057" s="2"/>
      <c r="L3057" s="2"/>
      <c r="N3057" s="1"/>
      <c r="O3057" s="2"/>
      <c r="P3057" s="2"/>
      <c r="Q3057" s="2"/>
      <c r="R3057" s="2"/>
      <c r="S3057" s="2"/>
      <c r="T3057" s="2"/>
      <c r="U3057" s="2"/>
      <c r="V3057" s="2"/>
      <c r="X3057" s="1"/>
      <c r="Y3057" s="2"/>
      <c r="Z3057" s="2"/>
      <c r="AA3057" s="2"/>
      <c r="AB3057" s="2"/>
      <c r="AC3057" s="2"/>
      <c r="AD3057" s="2"/>
      <c r="AE3057" s="2"/>
      <c r="AF3057" s="2"/>
      <c r="AH3057" s="1"/>
      <c r="AI3057" s="2"/>
      <c r="AJ3057" s="2"/>
      <c r="AK3057" s="2"/>
      <c r="AL3057" s="2"/>
      <c r="AM3057" s="2"/>
      <c r="AN3057" s="2"/>
      <c r="AO3057" s="2"/>
      <c r="AP3057" s="2"/>
      <c r="AR3057" s="1"/>
      <c r="AS3057" s="2"/>
      <c r="AT3057" s="2"/>
      <c r="AU3057" s="2"/>
      <c r="AV3057" s="2"/>
      <c r="AW3057" s="2"/>
      <c r="AX3057" s="2"/>
      <c r="AY3057" s="2"/>
      <c r="AZ3057" s="2"/>
      <c r="BB3057" s="1"/>
    </row>
    <row r="3058" spans="6:54" x14ac:dyDescent="0.35">
      <c r="F3058" s="2"/>
      <c r="G3058" s="2"/>
      <c r="H3058" s="2"/>
      <c r="I3058" s="2"/>
      <c r="J3058" s="2"/>
      <c r="K3058" s="2"/>
      <c r="L3058" s="2"/>
      <c r="N3058" s="1"/>
      <c r="O3058" s="2"/>
      <c r="P3058" s="2"/>
      <c r="Q3058" s="2"/>
      <c r="R3058" s="2"/>
      <c r="S3058" s="2"/>
      <c r="T3058" s="2"/>
      <c r="U3058" s="2"/>
      <c r="V3058" s="2"/>
      <c r="X3058" s="1"/>
      <c r="Y3058" s="2"/>
      <c r="Z3058" s="2"/>
      <c r="AA3058" s="2"/>
      <c r="AB3058" s="2"/>
      <c r="AC3058" s="2"/>
      <c r="AD3058" s="2"/>
      <c r="AE3058" s="2"/>
      <c r="AF3058" s="2"/>
      <c r="AH3058" s="1"/>
      <c r="AI3058" s="2"/>
      <c r="AJ3058" s="2"/>
      <c r="AK3058" s="2"/>
      <c r="AL3058" s="2"/>
      <c r="AM3058" s="2"/>
      <c r="AN3058" s="2"/>
      <c r="AO3058" s="2"/>
      <c r="AP3058" s="2"/>
      <c r="AR3058" s="1"/>
      <c r="AS3058" s="2"/>
      <c r="AT3058" s="2"/>
      <c r="AU3058" s="2"/>
      <c r="AV3058" s="2"/>
      <c r="AW3058" s="2"/>
      <c r="AX3058" s="2"/>
      <c r="AY3058" s="2"/>
      <c r="AZ3058" s="2"/>
      <c r="BB3058" s="1"/>
    </row>
    <row r="3059" spans="6:54" x14ac:dyDescent="0.35">
      <c r="F3059" s="2"/>
      <c r="G3059" s="2"/>
      <c r="H3059" s="2"/>
      <c r="I3059" s="2"/>
      <c r="J3059" s="2"/>
      <c r="K3059" s="2"/>
      <c r="L3059" s="2"/>
      <c r="N3059" s="1"/>
      <c r="O3059" s="2"/>
      <c r="P3059" s="2"/>
      <c r="Q3059" s="2"/>
      <c r="R3059" s="2"/>
      <c r="S3059" s="2"/>
      <c r="T3059" s="2"/>
      <c r="U3059" s="2"/>
      <c r="V3059" s="2"/>
      <c r="X3059" s="1"/>
      <c r="Y3059" s="2"/>
      <c r="Z3059" s="2"/>
      <c r="AA3059" s="2"/>
      <c r="AB3059" s="2"/>
      <c r="AC3059" s="2"/>
      <c r="AD3059" s="2"/>
      <c r="AE3059" s="2"/>
      <c r="AF3059" s="2"/>
      <c r="AH3059" s="1"/>
      <c r="AI3059" s="2"/>
      <c r="AJ3059" s="2"/>
      <c r="AK3059" s="2"/>
      <c r="AL3059" s="2"/>
      <c r="AM3059" s="2"/>
      <c r="AN3059" s="2"/>
      <c r="AO3059" s="2"/>
      <c r="AP3059" s="2"/>
      <c r="AR3059" s="1"/>
      <c r="AS3059" s="2"/>
      <c r="AT3059" s="2"/>
      <c r="AU3059" s="2"/>
      <c r="AV3059" s="2"/>
      <c r="AW3059" s="2"/>
      <c r="AX3059" s="2"/>
      <c r="AY3059" s="2"/>
      <c r="AZ3059" s="2"/>
      <c r="BB3059" s="1"/>
    </row>
    <row r="3060" spans="6:54" x14ac:dyDescent="0.35">
      <c r="F3060" s="2"/>
      <c r="G3060" s="2"/>
      <c r="H3060" s="2"/>
      <c r="I3060" s="2"/>
      <c r="J3060" s="2"/>
      <c r="K3060" s="2"/>
      <c r="L3060" s="2"/>
      <c r="N3060" s="1"/>
      <c r="O3060" s="2"/>
      <c r="P3060" s="2"/>
      <c r="Q3060" s="2"/>
      <c r="R3060" s="2"/>
      <c r="S3060" s="2"/>
      <c r="T3060" s="2"/>
      <c r="U3060" s="2"/>
      <c r="V3060" s="2"/>
      <c r="X3060" s="1"/>
      <c r="Y3060" s="2"/>
      <c r="Z3060" s="2"/>
      <c r="AA3060" s="2"/>
      <c r="AB3060" s="2"/>
      <c r="AC3060" s="2"/>
      <c r="AD3060" s="2"/>
      <c r="AE3060" s="2"/>
      <c r="AF3060" s="2"/>
      <c r="AH3060" s="1"/>
      <c r="AI3060" s="2"/>
      <c r="AJ3060" s="2"/>
      <c r="AK3060" s="2"/>
      <c r="AL3060" s="2"/>
      <c r="AM3060" s="2"/>
      <c r="AN3060" s="2"/>
      <c r="AO3060" s="2"/>
      <c r="AP3060" s="2"/>
      <c r="AR3060" s="1"/>
      <c r="AS3060" s="2"/>
      <c r="AT3060" s="2"/>
      <c r="AU3060" s="2"/>
      <c r="AV3060" s="2"/>
      <c r="AW3060" s="2"/>
      <c r="AX3060" s="2"/>
      <c r="AY3060" s="2"/>
      <c r="AZ3060" s="2"/>
      <c r="BB3060" s="1"/>
    </row>
    <row r="3061" spans="6:54" x14ac:dyDescent="0.35">
      <c r="F3061" s="2"/>
      <c r="G3061" s="2"/>
      <c r="H3061" s="2"/>
      <c r="I3061" s="2"/>
      <c r="J3061" s="2"/>
      <c r="K3061" s="2"/>
      <c r="L3061" s="2"/>
      <c r="N3061" s="1"/>
      <c r="O3061" s="2"/>
      <c r="P3061" s="2"/>
      <c r="Q3061" s="2"/>
      <c r="R3061" s="2"/>
      <c r="S3061" s="2"/>
      <c r="T3061" s="2"/>
      <c r="U3061" s="2"/>
      <c r="V3061" s="2"/>
      <c r="X3061" s="1"/>
      <c r="Y3061" s="2"/>
      <c r="Z3061" s="2"/>
      <c r="AA3061" s="2"/>
      <c r="AB3061" s="2"/>
      <c r="AC3061" s="2"/>
      <c r="AD3061" s="2"/>
      <c r="AE3061" s="2"/>
      <c r="AF3061" s="2"/>
      <c r="AH3061" s="1"/>
      <c r="AI3061" s="2"/>
      <c r="AJ3061" s="2"/>
      <c r="AK3061" s="2"/>
      <c r="AL3061" s="2"/>
      <c r="AM3061" s="2"/>
      <c r="AN3061" s="2"/>
      <c r="AO3061" s="2"/>
      <c r="AP3061" s="2"/>
      <c r="AR3061" s="1"/>
      <c r="AS3061" s="2"/>
      <c r="AT3061" s="2"/>
      <c r="AU3061" s="2"/>
      <c r="AV3061" s="2"/>
      <c r="AW3061" s="2"/>
      <c r="AX3061" s="2"/>
      <c r="AY3061" s="2"/>
      <c r="AZ3061" s="2"/>
      <c r="BB3061" s="1"/>
    </row>
    <row r="3062" spans="6:54" x14ac:dyDescent="0.35">
      <c r="F3062" s="2"/>
      <c r="G3062" s="2"/>
      <c r="H3062" s="2"/>
      <c r="I3062" s="2"/>
      <c r="J3062" s="2"/>
      <c r="K3062" s="2"/>
      <c r="L3062" s="2"/>
      <c r="N3062" s="1"/>
      <c r="O3062" s="2"/>
      <c r="P3062" s="2"/>
      <c r="Q3062" s="2"/>
      <c r="R3062" s="2"/>
      <c r="S3062" s="2"/>
      <c r="T3062" s="2"/>
      <c r="U3062" s="2"/>
      <c r="V3062" s="2"/>
      <c r="X3062" s="1"/>
      <c r="Y3062" s="2"/>
      <c r="Z3062" s="2"/>
      <c r="AA3062" s="2"/>
      <c r="AB3062" s="2"/>
      <c r="AC3062" s="2"/>
      <c r="AD3062" s="2"/>
      <c r="AE3062" s="2"/>
      <c r="AF3062" s="2"/>
      <c r="AH3062" s="1"/>
      <c r="AI3062" s="2"/>
      <c r="AJ3062" s="2"/>
      <c r="AK3062" s="2"/>
      <c r="AL3062" s="2"/>
      <c r="AM3062" s="2"/>
      <c r="AN3062" s="2"/>
      <c r="AO3062" s="2"/>
      <c r="AP3062" s="2"/>
      <c r="AR3062" s="1"/>
      <c r="AS3062" s="2"/>
      <c r="AT3062" s="2"/>
      <c r="AU3062" s="2"/>
      <c r="AV3062" s="2"/>
      <c r="AW3062" s="2"/>
      <c r="AX3062" s="2"/>
      <c r="AY3062" s="2"/>
      <c r="AZ3062" s="2"/>
      <c r="BB3062" s="1"/>
    </row>
    <row r="3063" spans="6:54" x14ac:dyDescent="0.35">
      <c r="F3063" s="2"/>
      <c r="G3063" s="2"/>
      <c r="H3063" s="2"/>
      <c r="I3063" s="2"/>
      <c r="J3063" s="2"/>
      <c r="K3063" s="2"/>
      <c r="L3063" s="2"/>
      <c r="N3063" s="1"/>
      <c r="O3063" s="2"/>
      <c r="P3063" s="2"/>
      <c r="Q3063" s="2"/>
      <c r="R3063" s="2"/>
      <c r="S3063" s="2"/>
      <c r="T3063" s="2"/>
      <c r="U3063" s="2"/>
      <c r="V3063" s="2"/>
      <c r="X3063" s="1"/>
      <c r="Y3063" s="2"/>
      <c r="Z3063" s="2"/>
      <c r="AA3063" s="2"/>
      <c r="AB3063" s="2"/>
      <c r="AC3063" s="2"/>
      <c r="AD3063" s="2"/>
      <c r="AE3063" s="2"/>
      <c r="AF3063" s="2"/>
      <c r="AH3063" s="1"/>
      <c r="AI3063" s="2"/>
      <c r="AJ3063" s="2"/>
      <c r="AK3063" s="2"/>
      <c r="AL3063" s="2"/>
      <c r="AM3063" s="2"/>
      <c r="AN3063" s="2"/>
      <c r="AO3063" s="2"/>
      <c r="AP3063" s="2"/>
      <c r="AR3063" s="1"/>
      <c r="AS3063" s="2"/>
      <c r="AT3063" s="2"/>
      <c r="AU3063" s="2"/>
      <c r="AV3063" s="2"/>
      <c r="AW3063" s="2"/>
      <c r="AX3063" s="2"/>
      <c r="AY3063" s="2"/>
      <c r="AZ3063" s="2"/>
      <c r="BB3063" s="1"/>
    </row>
    <row r="3064" spans="6:54" x14ac:dyDescent="0.35">
      <c r="F3064" s="2"/>
      <c r="G3064" s="2"/>
      <c r="H3064" s="2"/>
      <c r="I3064" s="2"/>
      <c r="J3064" s="2"/>
      <c r="K3064" s="2"/>
      <c r="L3064" s="2"/>
      <c r="N3064" s="1"/>
      <c r="O3064" s="2"/>
      <c r="P3064" s="2"/>
      <c r="Q3064" s="2"/>
      <c r="R3064" s="2"/>
      <c r="S3064" s="2"/>
      <c r="T3064" s="2"/>
      <c r="U3064" s="2"/>
      <c r="V3064" s="2"/>
      <c r="X3064" s="1"/>
      <c r="Y3064" s="2"/>
      <c r="Z3064" s="2"/>
      <c r="AA3064" s="2"/>
      <c r="AB3064" s="2"/>
      <c r="AC3064" s="2"/>
      <c r="AD3064" s="2"/>
      <c r="AE3064" s="2"/>
      <c r="AF3064" s="2"/>
      <c r="AH3064" s="1"/>
      <c r="AI3064" s="2"/>
      <c r="AJ3064" s="2"/>
      <c r="AK3064" s="2"/>
      <c r="AL3064" s="2"/>
      <c r="AM3064" s="2"/>
      <c r="AN3064" s="2"/>
      <c r="AO3064" s="2"/>
      <c r="AP3064" s="2"/>
      <c r="AR3064" s="1"/>
      <c r="AS3064" s="2"/>
      <c r="AT3064" s="2"/>
      <c r="AU3064" s="2"/>
      <c r="AV3064" s="2"/>
      <c r="AW3064" s="2"/>
      <c r="AX3064" s="2"/>
      <c r="AY3064" s="2"/>
      <c r="AZ3064" s="2"/>
      <c r="BB3064" s="1"/>
    </row>
    <row r="3065" spans="6:54" x14ac:dyDescent="0.35">
      <c r="F3065" s="2"/>
      <c r="G3065" s="2"/>
      <c r="H3065" s="2"/>
      <c r="I3065" s="2"/>
      <c r="J3065" s="2"/>
      <c r="K3065" s="2"/>
      <c r="L3065" s="2"/>
      <c r="N3065" s="1"/>
      <c r="O3065" s="2"/>
      <c r="P3065" s="2"/>
      <c r="Q3065" s="2"/>
      <c r="R3065" s="2"/>
      <c r="S3065" s="2"/>
      <c r="T3065" s="2"/>
      <c r="U3065" s="2"/>
      <c r="V3065" s="2"/>
      <c r="X3065" s="1"/>
      <c r="Y3065" s="2"/>
      <c r="Z3065" s="2"/>
      <c r="AA3065" s="2"/>
      <c r="AB3065" s="2"/>
      <c r="AC3065" s="2"/>
      <c r="AD3065" s="2"/>
      <c r="AE3065" s="2"/>
      <c r="AF3065" s="2"/>
      <c r="AH3065" s="1"/>
      <c r="AI3065" s="2"/>
      <c r="AJ3065" s="2"/>
      <c r="AK3065" s="2"/>
      <c r="AL3065" s="2"/>
      <c r="AM3065" s="2"/>
      <c r="AN3065" s="2"/>
      <c r="AO3065" s="2"/>
      <c r="AP3065" s="2"/>
      <c r="AR3065" s="1"/>
      <c r="AS3065" s="2"/>
      <c r="AT3065" s="2"/>
      <c r="AU3065" s="2"/>
      <c r="AV3065" s="2"/>
      <c r="AW3065" s="2"/>
      <c r="AX3065" s="2"/>
      <c r="AY3065" s="2"/>
      <c r="AZ3065" s="2"/>
      <c r="BB3065" s="1"/>
    </row>
    <row r="3066" spans="6:54" x14ac:dyDescent="0.35">
      <c r="F3066" s="2"/>
      <c r="G3066" s="2"/>
      <c r="H3066" s="2"/>
      <c r="I3066" s="2"/>
      <c r="J3066" s="2"/>
      <c r="K3066" s="2"/>
      <c r="L3066" s="2"/>
      <c r="N3066" s="1"/>
      <c r="O3066" s="2"/>
      <c r="P3066" s="2"/>
      <c r="Q3066" s="2"/>
      <c r="R3066" s="2"/>
      <c r="S3066" s="2"/>
      <c r="T3066" s="2"/>
      <c r="U3066" s="2"/>
      <c r="V3066" s="2"/>
      <c r="X3066" s="1"/>
      <c r="Y3066" s="2"/>
      <c r="Z3066" s="2"/>
      <c r="AA3066" s="2"/>
      <c r="AB3066" s="2"/>
      <c r="AC3066" s="2"/>
      <c r="AD3066" s="2"/>
      <c r="AE3066" s="2"/>
      <c r="AF3066" s="2"/>
      <c r="AH3066" s="1"/>
      <c r="AI3066" s="2"/>
      <c r="AJ3066" s="2"/>
      <c r="AK3066" s="2"/>
      <c r="AL3066" s="2"/>
      <c r="AM3066" s="2"/>
      <c r="AN3066" s="2"/>
      <c r="AO3066" s="2"/>
      <c r="AP3066" s="2"/>
      <c r="AR3066" s="1"/>
      <c r="AS3066" s="2"/>
      <c r="AT3066" s="2"/>
      <c r="AU3066" s="2"/>
      <c r="AV3066" s="2"/>
      <c r="AW3066" s="2"/>
      <c r="AX3066" s="2"/>
      <c r="AY3066" s="2"/>
      <c r="AZ3066" s="2"/>
      <c r="BB3066" s="1"/>
    </row>
    <row r="3067" spans="6:54" x14ac:dyDescent="0.35">
      <c r="F3067" s="2"/>
      <c r="G3067" s="2"/>
      <c r="H3067" s="2"/>
      <c r="I3067" s="2"/>
      <c r="J3067" s="2"/>
      <c r="K3067" s="2"/>
      <c r="L3067" s="2"/>
      <c r="N3067" s="1"/>
      <c r="O3067" s="2"/>
      <c r="P3067" s="2"/>
      <c r="Q3067" s="2"/>
      <c r="R3067" s="2"/>
      <c r="S3067" s="2"/>
      <c r="T3067" s="2"/>
      <c r="U3067" s="2"/>
      <c r="V3067" s="2"/>
      <c r="X3067" s="1"/>
      <c r="Y3067" s="2"/>
      <c r="Z3067" s="2"/>
      <c r="AA3067" s="2"/>
      <c r="AB3067" s="2"/>
      <c r="AC3067" s="2"/>
      <c r="AD3067" s="2"/>
      <c r="AE3067" s="2"/>
      <c r="AF3067" s="2"/>
      <c r="AH3067" s="1"/>
      <c r="AI3067" s="2"/>
      <c r="AJ3067" s="2"/>
      <c r="AK3067" s="2"/>
      <c r="AL3067" s="2"/>
      <c r="AM3067" s="2"/>
      <c r="AN3067" s="2"/>
      <c r="AO3067" s="2"/>
      <c r="AP3067" s="2"/>
      <c r="AR3067" s="1"/>
      <c r="AS3067" s="2"/>
      <c r="AT3067" s="2"/>
      <c r="AU3067" s="2"/>
      <c r="AV3067" s="2"/>
      <c r="AW3067" s="2"/>
      <c r="AX3067" s="2"/>
      <c r="AY3067" s="2"/>
      <c r="AZ3067" s="2"/>
      <c r="BB3067" s="1"/>
    </row>
    <row r="3068" spans="6:54" x14ac:dyDescent="0.35">
      <c r="F3068" s="2"/>
      <c r="G3068" s="2"/>
      <c r="H3068" s="2"/>
      <c r="I3068" s="2"/>
      <c r="J3068" s="2"/>
      <c r="K3068" s="2"/>
      <c r="L3068" s="2"/>
      <c r="N3068" s="1"/>
      <c r="O3068" s="2"/>
      <c r="P3068" s="2"/>
      <c r="Q3068" s="2"/>
      <c r="R3068" s="2"/>
      <c r="S3068" s="2"/>
      <c r="T3068" s="2"/>
      <c r="U3068" s="2"/>
      <c r="V3068" s="2"/>
      <c r="X3068" s="1"/>
      <c r="Y3068" s="2"/>
      <c r="Z3068" s="2"/>
      <c r="AA3068" s="2"/>
      <c r="AB3068" s="2"/>
      <c r="AC3068" s="2"/>
      <c r="AD3068" s="2"/>
      <c r="AE3068" s="2"/>
      <c r="AF3068" s="2"/>
      <c r="AH3068" s="1"/>
      <c r="AI3068" s="2"/>
      <c r="AJ3068" s="2"/>
      <c r="AK3068" s="2"/>
      <c r="AL3068" s="2"/>
      <c r="AM3068" s="2"/>
      <c r="AN3068" s="2"/>
      <c r="AO3068" s="2"/>
      <c r="AP3068" s="2"/>
      <c r="AR3068" s="1"/>
      <c r="AS3068" s="2"/>
      <c r="AT3068" s="2"/>
      <c r="AU3068" s="2"/>
      <c r="AV3068" s="2"/>
      <c r="AW3068" s="2"/>
      <c r="AX3068" s="2"/>
      <c r="AY3068" s="2"/>
      <c r="AZ3068" s="2"/>
      <c r="BB3068" s="1"/>
    </row>
    <row r="3069" spans="6:54" x14ac:dyDescent="0.35">
      <c r="F3069" s="2"/>
      <c r="G3069" s="2"/>
      <c r="H3069" s="2"/>
      <c r="I3069" s="2"/>
      <c r="J3069" s="2"/>
      <c r="K3069" s="2"/>
      <c r="L3069" s="2"/>
      <c r="N3069" s="1"/>
      <c r="O3069" s="2"/>
      <c r="P3069" s="2"/>
      <c r="Q3069" s="2"/>
      <c r="R3069" s="2"/>
      <c r="S3069" s="2"/>
      <c r="T3069" s="2"/>
      <c r="U3069" s="2"/>
      <c r="V3069" s="2"/>
      <c r="X3069" s="1"/>
      <c r="Y3069" s="2"/>
      <c r="Z3069" s="2"/>
      <c r="AA3069" s="2"/>
      <c r="AB3069" s="2"/>
      <c r="AC3069" s="2"/>
      <c r="AD3069" s="2"/>
      <c r="AE3069" s="2"/>
      <c r="AF3069" s="2"/>
      <c r="AH3069" s="1"/>
      <c r="AI3069" s="2"/>
      <c r="AJ3069" s="2"/>
      <c r="AK3069" s="2"/>
      <c r="AL3069" s="2"/>
      <c r="AM3069" s="2"/>
      <c r="AN3069" s="2"/>
      <c r="AO3069" s="2"/>
      <c r="AP3069" s="2"/>
      <c r="AR3069" s="1"/>
      <c r="AS3069" s="2"/>
      <c r="AT3069" s="2"/>
      <c r="AU3069" s="2"/>
      <c r="AV3069" s="2"/>
      <c r="AW3069" s="2"/>
      <c r="AX3069" s="2"/>
      <c r="AY3069" s="2"/>
      <c r="AZ3069" s="2"/>
      <c r="BB3069" s="1"/>
    </row>
    <row r="3070" spans="6:54" x14ac:dyDescent="0.35">
      <c r="F3070" s="2"/>
      <c r="G3070" s="2"/>
      <c r="H3070" s="2"/>
      <c r="I3070" s="2"/>
      <c r="J3070" s="2"/>
      <c r="K3070" s="2"/>
      <c r="L3070" s="2"/>
      <c r="N3070" s="1"/>
      <c r="O3070" s="2"/>
      <c r="P3070" s="2"/>
      <c r="Q3070" s="2"/>
      <c r="R3070" s="2"/>
      <c r="S3070" s="2"/>
      <c r="T3070" s="2"/>
      <c r="U3070" s="2"/>
      <c r="V3070" s="2"/>
      <c r="X3070" s="1"/>
      <c r="Y3070" s="2"/>
      <c r="Z3070" s="2"/>
      <c r="AA3070" s="2"/>
      <c r="AB3070" s="2"/>
      <c r="AC3070" s="2"/>
      <c r="AD3070" s="2"/>
      <c r="AE3070" s="2"/>
      <c r="AF3070" s="2"/>
      <c r="AH3070" s="1"/>
      <c r="AI3070" s="2"/>
      <c r="AJ3070" s="2"/>
      <c r="AK3070" s="2"/>
      <c r="AL3070" s="2"/>
      <c r="AM3070" s="2"/>
      <c r="AN3070" s="2"/>
      <c r="AO3070" s="2"/>
      <c r="AP3070" s="2"/>
      <c r="AR3070" s="1"/>
      <c r="AS3070" s="2"/>
      <c r="AT3070" s="2"/>
      <c r="AU3070" s="2"/>
      <c r="AV3070" s="2"/>
      <c r="AW3070" s="2"/>
      <c r="AX3070" s="2"/>
      <c r="AY3070" s="2"/>
      <c r="AZ3070" s="2"/>
      <c r="BB3070" s="1"/>
    </row>
    <row r="3071" spans="6:54" x14ac:dyDescent="0.35">
      <c r="F3071" s="2"/>
      <c r="G3071" s="2"/>
      <c r="H3071" s="2"/>
      <c r="I3071" s="2"/>
      <c r="J3071" s="2"/>
      <c r="K3071" s="2"/>
      <c r="L3071" s="2"/>
      <c r="N3071" s="1"/>
      <c r="O3071" s="2"/>
      <c r="P3071" s="2"/>
      <c r="Q3071" s="2"/>
      <c r="R3071" s="2"/>
      <c r="S3071" s="2"/>
      <c r="T3071" s="2"/>
      <c r="U3071" s="2"/>
      <c r="V3071" s="2"/>
      <c r="X3071" s="1"/>
      <c r="Y3071" s="2"/>
      <c r="Z3071" s="2"/>
      <c r="AA3071" s="2"/>
      <c r="AB3071" s="2"/>
      <c r="AC3071" s="2"/>
      <c r="AD3071" s="2"/>
      <c r="AE3071" s="2"/>
      <c r="AF3071" s="2"/>
      <c r="AH3071" s="1"/>
      <c r="AI3071" s="2"/>
      <c r="AJ3071" s="2"/>
      <c r="AK3071" s="2"/>
      <c r="AL3071" s="2"/>
      <c r="AM3071" s="2"/>
      <c r="AN3071" s="2"/>
      <c r="AO3071" s="2"/>
      <c r="AP3071" s="2"/>
      <c r="AR3071" s="1"/>
      <c r="AS3071" s="2"/>
      <c r="AT3071" s="2"/>
      <c r="AU3071" s="2"/>
      <c r="AV3071" s="2"/>
      <c r="AW3071" s="2"/>
      <c r="AX3071" s="2"/>
      <c r="AY3071" s="2"/>
      <c r="AZ3071" s="2"/>
      <c r="BB3071" s="1"/>
    </row>
    <row r="3072" spans="6:54" x14ac:dyDescent="0.35">
      <c r="F3072" s="2"/>
      <c r="G3072" s="2"/>
      <c r="H3072" s="2"/>
      <c r="I3072" s="2"/>
      <c r="J3072" s="2"/>
      <c r="K3072" s="2"/>
      <c r="L3072" s="2"/>
      <c r="N3072" s="1"/>
      <c r="O3072" s="2"/>
      <c r="P3072" s="2"/>
      <c r="Q3072" s="2"/>
      <c r="R3072" s="2"/>
      <c r="S3072" s="2"/>
      <c r="T3072" s="2"/>
      <c r="U3072" s="2"/>
      <c r="V3072" s="2"/>
      <c r="X3072" s="1"/>
      <c r="Y3072" s="2"/>
      <c r="Z3072" s="2"/>
      <c r="AA3072" s="2"/>
      <c r="AB3072" s="2"/>
      <c r="AC3072" s="2"/>
      <c r="AD3072" s="2"/>
      <c r="AE3072" s="2"/>
      <c r="AF3072" s="2"/>
      <c r="AH3072" s="1"/>
      <c r="AI3072" s="2"/>
      <c r="AJ3072" s="2"/>
      <c r="AK3072" s="2"/>
      <c r="AL3072" s="2"/>
      <c r="AM3072" s="2"/>
      <c r="AN3072" s="2"/>
      <c r="AO3072" s="2"/>
      <c r="AP3072" s="2"/>
      <c r="AR3072" s="1"/>
      <c r="AS3072" s="2"/>
      <c r="AT3072" s="2"/>
      <c r="AU3072" s="2"/>
      <c r="AV3072" s="2"/>
      <c r="AW3072" s="2"/>
      <c r="AX3072" s="2"/>
      <c r="AY3072" s="2"/>
      <c r="AZ3072" s="2"/>
      <c r="BB3072" s="1"/>
    </row>
    <row r="3073" spans="6:54" x14ac:dyDescent="0.35">
      <c r="F3073" s="2"/>
      <c r="G3073" s="2"/>
      <c r="H3073" s="2"/>
      <c r="I3073" s="2"/>
      <c r="J3073" s="2"/>
      <c r="K3073" s="2"/>
      <c r="L3073" s="2"/>
      <c r="N3073" s="1"/>
      <c r="O3073" s="2"/>
      <c r="P3073" s="2"/>
      <c r="Q3073" s="2"/>
      <c r="R3073" s="2"/>
      <c r="S3073" s="2"/>
      <c r="T3073" s="2"/>
      <c r="U3073" s="2"/>
      <c r="V3073" s="2"/>
      <c r="X3073" s="1"/>
      <c r="Y3073" s="2"/>
      <c r="Z3073" s="2"/>
      <c r="AA3073" s="2"/>
      <c r="AB3073" s="2"/>
      <c r="AC3073" s="2"/>
      <c r="AD3073" s="2"/>
      <c r="AE3073" s="2"/>
      <c r="AF3073" s="2"/>
      <c r="AH3073" s="1"/>
      <c r="AI3073" s="2"/>
      <c r="AJ3073" s="2"/>
      <c r="AK3073" s="2"/>
      <c r="AL3073" s="2"/>
      <c r="AM3073" s="2"/>
      <c r="AN3073" s="2"/>
      <c r="AO3073" s="2"/>
      <c r="AP3073" s="2"/>
      <c r="AR3073" s="1"/>
      <c r="AS3073" s="2"/>
      <c r="AT3073" s="2"/>
      <c r="AU3073" s="2"/>
      <c r="AV3073" s="2"/>
      <c r="AW3073" s="2"/>
      <c r="AX3073" s="2"/>
      <c r="AY3073" s="2"/>
      <c r="AZ3073" s="2"/>
      <c r="BB3073" s="1"/>
    </row>
    <row r="3074" spans="6:54" x14ac:dyDescent="0.35">
      <c r="F3074" s="2"/>
      <c r="G3074" s="2"/>
      <c r="H3074" s="2"/>
      <c r="I3074" s="2"/>
      <c r="J3074" s="2"/>
      <c r="K3074" s="2"/>
      <c r="L3074" s="2"/>
      <c r="N3074" s="1"/>
      <c r="O3074" s="2"/>
      <c r="P3074" s="2"/>
      <c r="Q3074" s="2"/>
      <c r="R3074" s="2"/>
      <c r="S3074" s="2"/>
      <c r="T3074" s="2"/>
      <c r="U3074" s="2"/>
      <c r="V3074" s="2"/>
      <c r="X3074" s="1"/>
      <c r="Y3074" s="2"/>
      <c r="Z3074" s="2"/>
      <c r="AA3074" s="2"/>
      <c r="AB3074" s="2"/>
      <c r="AC3074" s="2"/>
      <c r="AD3074" s="2"/>
      <c r="AE3074" s="2"/>
      <c r="AF3074" s="2"/>
      <c r="AH3074" s="1"/>
      <c r="AI3074" s="2"/>
      <c r="AJ3074" s="2"/>
      <c r="AK3074" s="2"/>
      <c r="AL3074" s="2"/>
      <c r="AM3074" s="2"/>
      <c r="AN3074" s="2"/>
      <c r="AO3074" s="2"/>
      <c r="AP3074" s="2"/>
      <c r="AR3074" s="1"/>
      <c r="AS3074" s="2"/>
      <c r="AT3074" s="2"/>
      <c r="AU3074" s="2"/>
      <c r="AV3074" s="2"/>
      <c r="AW3074" s="2"/>
      <c r="AX3074" s="2"/>
      <c r="AY3074" s="2"/>
      <c r="AZ3074" s="2"/>
      <c r="BB3074" s="1"/>
    </row>
    <row r="3075" spans="6:54" x14ac:dyDescent="0.35">
      <c r="F3075" s="2"/>
      <c r="G3075" s="2"/>
      <c r="H3075" s="2"/>
      <c r="I3075" s="2"/>
      <c r="J3075" s="2"/>
      <c r="K3075" s="2"/>
      <c r="L3075" s="2"/>
      <c r="N3075" s="1"/>
      <c r="O3075" s="2"/>
      <c r="P3075" s="2"/>
      <c r="Q3075" s="2"/>
      <c r="R3075" s="2"/>
      <c r="S3075" s="2"/>
      <c r="T3075" s="2"/>
      <c r="U3075" s="2"/>
      <c r="V3075" s="2"/>
      <c r="X3075" s="1"/>
      <c r="Y3075" s="2"/>
      <c r="Z3075" s="2"/>
      <c r="AA3075" s="2"/>
      <c r="AB3075" s="2"/>
      <c r="AC3075" s="2"/>
      <c r="AD3075" s="2"/>
      <c r="AE3075" s="2"/>
      <c r="AF3075" s="2"/>
      <c r="AH3075" s="1"/>
      <c r="AI3075" s="2"/>
      <c r="AJ3075" s="2"/>
      <c r="AK3075" s="2"/>
      <c r="AL3075" s="2"/>
      <c r="AM3075" s="2"/>
      <c r="AN3075" s="2"/>
      <c r="AO3075" s="2"/>
      <c r="AP3075" s="2"/>
      <c r="AR3075" s="1"/>
      <c r="AS3075" s="2"/>
      <c r="AT3075" s="2"/>
      <c r="AU3075" s="2"/>
      <c r="AV3075" s="2"/>
      <c r="AW3075" s="2"/>
      <c r="AX3075" s="2"/>
      <c r="AY3075" s="2"/>
      <c r="AZ3075" s="2"/>
      <c r="BB3075" s="1"/>
    </row>
    <row r="3076" spans="6:54" x14ac:dyDescent="0.35">
      <c r="F3076" s="2"/>
      <c r="G3076" s="2"/>
      <c r="H3076" s="2"/>
      <c r="I3076" s="2"/>
      <c r="J3076" s="2"/>
      <c r="K3076" s="2"/>
      <c r="L3076" s="2"/>
      <c r="N3076" s="1"/>
      <c r="O3076" s="2"/>
      <c r="P3076" s="2"/>
      <c r="Q3076" s="2"/>
      <c r="R3076" s="2"/>
      <c r="S3076" s="2"/>
      <c r="T3076" s="2"/>
      <c r="U3076" s="2"/>
      <c r="V3076" s="2"/>
      <c r="X3076" s="1"/>
      <c r="Y3076" s="2"/>
      <c r="Z3076" s="2"/>
      <c r="AA3076" s="2"/>
      <c r="AB3076" s="2"/>
      <c r="AC3076" s="2"/>
      <c r="AD3076" s="2"/>
      <c r="AE3076" s="2"/>
      <c r="AF3076" s="2"/>
      <c r="AH3076" s="1"/>
      <c r="AI3076" s="2"/>
      <c r="AJ3076" s="2"/>
      <c r="AK3076" s="2"/>
      <c r="AL3076" s="2"/>
      <c r="AM3076" s="2"/>
      <c r="AN3076" s="2"/>
      <c r="AO3076" s="2"/>
      <c r="AP3076" s="2"/>
      <c r="AR3076" s="1"/>
      <c r="AS3076" s="2"/>
      <c r="AT3076" s="2"/>
      <c r="AU3076" s="2"/>
      <c r="AV3076" s="2"/>
      <c r="AW3076" s="2"/>
      <c r="AX3076" s="2"/>
      <c r="AY3076" s="2"/>
      <c r="AZ3076" s="2"/>
      <c r="BB3076" s="1"/>
    </row>
    <row r="3077" spans="6:54" x14ac:dyDescent="0.35">
      <c r="F3077" s="2"/>
      <c r="G3077" s="2"/>
      <c r="H3077" s="2"/>
      <c r="I3077" s="2"/>
      <c r="J3077" s="2"/>
      <c r="K3077" s="2"/>
      <c r="L3077" s="2"/>
      <c r="N3077" s="1"/>
      <c r="O3077" s="2"/>
      <c r="P3077" s="2"/>
      <c r="Q3077" s="2"/>
      <c r="R3077" s="2"/>
      <c r="S3077" s="2"/>
      <c r="T3077" s="2"/>
      <c r="U3077" s="2"/>
      <c r="V3077" s="2"/>
      <c r="X3077" s="1"/>
      <c r="Y3077" s="2"/>
      <c r="Z3077" s="2"/>
      <c r="AA3077" s="2"/>
      <c r="AB3077" s="2"/>
      <c r="AC3077" s="2"/>
      <c r="AD3077" s="2"/>
      <c r="AE3077" s="2"/>
      <c r="AF3077" s="2"/>
      <c r="AH3077" s="1"/>
      <c r="AI3077" s="2"/>
      <c r="AJ3077" s="2"/>
      <c r="AK3077" s="2"/>
      <c r="AL3077" s="2"/>
      <c r="AM3077" s="2"/>
      <c r="AN3077" s="2"/>
      <c r="AO3077" s="2"/>
      <c r="AP3077" s="2"/>
      <c r="AR3077" s="1"/>
      <c r="AS3077" s="2"/>
      <c r="AT3077" s="2"/>
      <c r="AU3077" s="2"/>
      <c r="AV3077" s="2"/>
      <c r="AW3077" s="2"/>
      <c r="AX3077" s="2"/>
      <c r="AY3077" s="2"/>
      <c r="AZ3077" s="2"/>
      <c r="BB3077" s="1"/>
    </row>
    <row r="3078" spans="6:54" x14ac:dyDescent="0.35">
      <c r="F3078" s="2"/>
      <c r="G3078" s="2"/>
      <c r="H3078" s="2"/>
      <c r="I3078" s="2"/>
      <c r="J3078" s="2"/>
      <c r="K3078" s="2"/>
      <c r="L3078" s="2"/>
      <c r="N3078" s="1"/>
      <c r="O3078" s="2"/>
      <c r="P3078" s="2"/>
      <c r="Q3078" s="2"/>
      <c r="R3078" s="2"/>
      <c r="S3078" s="2"/>
      <c r="T3078" s="2"/>
      <c r="U3078" s="2"/>
      <c r="V3078" s="2"/>
      <c r="X3078" s="1"/>
      <c r="Y3078" s="2"/>
      <c r="Z3078" s="2"/>
      <c r="AA3078" s="2"/>
      <c r="AB3078" s="2"/>
      <c r="AC3078" s="2"/>
      <c r="AD3078" s="2"/>
      <c r="AE3078" s="2"/>
      <c r="AF3078" s="2"/>
      <c r="AH3078" s="1"/>
      <c r="AI3078" s="2"/>
      <c r="AJ3078" s="2"/>
      <c r="AK3078" s="2"/>
      <c r="AL3078" s="2"/>
      <c r="AM3078" s="2"/>
      <c r="AN3078" s="2"/>
      <c r="AO3078" s="2"/>
      <c r="AP3078" s="2"/>
      <c r="AR3078" s="1"/>
      <c r="AS3078" s="2"/>
      <c r="AT3078" s="2"/>
      <c r="AU3078" s="2"/>
      <c r="AV3078" s="2"/>
      <c r="AW3078" s="2"/>
      <c r="AX3078" s="2"/>
      <c r="AY3078" s="2"/>
      <c r="AZ3078" s="2"/>
      <c r="BB3078" s="1"/>
    </row>
    <row r="3079" spans="6:54" x14ac:dyDescent="0.35">
      <c r="F3079" s="2"/>
      <c r="G3079" s="2"/>
      <c r="H3079" s="2"/>
      <c r="I3079" s="2"/>
      <c r="J3079" s="2"/>
      <c r="K3079" s="2"/>
      <c r="L3079" s="2"/>
      <c r="N3079" s="1"/>
      <c r="O3079" s="2"/>
      <c r="P3079" s="2"/>
      <c r="Q3079" s="2"/>
      <c r="R3079" s="2"/>
      <c r="S3079" s="2"/>
      <c r="T3079" s="2"/>
      <c r="U3079" s="2"/>
      <c r="V3079" s="2"/>
      <c r="X3079" s="1"/>
      <c r="Y3079" s="2"/>
      <c r="Z3079" s="2"/>
      <c r="AA3079" s="2"/>
      <c r="AB3079" s="2"/>
      <c r="AC3079" s="2"/>
      <c r="AD3079" s="2"/>
      <c r="AE3079" s="2"/>
      <c r="AF3079" s="2"/>
      <c r="AH3079" s="1"/>
      <c r="AI3079" s="2"/>
      <c r="AJ3079" s="2"/>
      <c r="AK3079" s="2"/>
      <c r="AL3079" s="2"/>
      <c r="AM3079" s="2"/>
      <c r="AN3079" s="2"/>
      <c r="AO3079" s="2"/>
      <c r="AP3079" s="2"/>
      <c r="AR3079" s="1"/>
      <c r="AS3079" s="2"/>
      <c r="AT3079" s="2"/>
      <c r="AU3079" s="2"/>
      <c r="AV3079" s="2"/>
      <c r="AW3079" s="2"/>
      <c r="AX3079" s="2"/>
      <c r="AY3079" s="2"/>
      <c r="AZ3079" s="2"/>
      <c r="BB3079" s="1"/>
    </row>
    <row r="3080" spans="6:54" x14ac:dyDescent="0.35">
      <c r="F3080" s="2"/>
      <c r="G3080" s="2"/>
      <c r="H3080" s="2"/>
      <c r="I3080" s="2"/>
      <c r="J3080" s="2"/>
      <c r="K3080" s="2"/>
      <c r="L3080" s="2"/>
      <c r="N3080" s="1"/>
      <c r="O3080" s="2"/>
      <c r="P3080" s="2"/>
      <c r="Q3080" s="2"/>
      <c r="R3080" s="2"/>
      <c r="S3080" s="2"/>
      <c r="T3080" s="2"/>
      <c r="U3080" s="2"/>
      <c r="V3080" s="2"/>
      <c r="X3080" s="1"/>
      <c r="Y3080" s="2"/>
      <c r="Z3080" s="2"/>
      <c r="AA3080" s="2"/>
      <c r="AB3080" s="2"/>
      <c r="AC3080" s="2"/>
      <c r="AD3080" s="2"/>
      <c r="AE3080" s="2"/>
      <c r="AF3080" s="2"/>
      <c r="AH3080" s="1"/>
      <c r="AI3080" s="2"/>
      <c r="AJ3080" s="2"/>
      <c r="AK3080" s="2"/>
      <c r="AL3080" s="2"/>
      <c r="AM3080" s="2"/>
      <c r="AN3080" s="2"/>
      <c r="AO3080" s="2"/>
      <c r="AP3080" s="2"/>
      <c r="AR3080" s="1"/>
      <c r="AS3080" s="2"/>
      <c r="AT3080" s="2"/>
      <c r="AU3080" s="2"/>
      <c r="AV3080" s="2"/>
      <c r="AW3080" s="2"/>
      <c r="AX3080" s="2"/>
      <c r="AY3080" s="2"/>
      <c r="AZ3080" s="2"/>
      <c r="BB3080" s="1"/>
    </row>
    <row r="3081" spans="6:54" x14ac:dyDescent="0.35">
      <c r="F3081" s="2"/>
      <c r="G3081" s="2"/>
      <c r="H3081" s="2"/>
      <c r="I3081" s="2"/>
      <c r="J3081" s="2"/>
      <c r="K3081" s="2"/>
      <c r="L3081" s="2"/>
      <c r="N3081" s="1"/>
      <c r="O3081" s="2"/>
      <c r="P3081" s="2"/>
      <c r="Q3081" s="2"/>
      <c r="R3081" s="2"/>
      <c r="S3081" s="2"/>
      <c r="T3081" s="2"/>
      <c r="U3081" s="2"/>
      <c r="V3081" s="2"/>
      <c r="X3081" s="1"/>
      <c r="Y3081" s="2"/>
      <c r="Z3081" s="2"/>
      <c r="AA3081" s="2"/>
      <c r="AB3081" s="2"/>
      <c r="AC3081" s="2"/>
      <c r="AD3081" s="2"/>
      <c r="AE3081" s="2"/>
      <c r="AF3081" s="2"/>
      <c r="AH3081" s="1"/>
      <c r="AI3081" s="2"/>
      <c r="AJ3081" s="2"/>
      <c r="AK3081" s="2"/>
      <c r="AL3081" s="2"/>
      <c r="AM3081" s="2"/>
      <c r="AN3081" s="2"/>
      <c r="AO3081" s="2"/>
      <c r="AP3081" s="2"/>
      <c r="AR3081" s="1"/>
      <c r="AS3081" s="2"/>
      <c r="AT3081" s="2"/>
      <c r="AU3081" s="2"/>
      <c r="AV3081" s="2"/>
      <c r="AW3081" s="2"/>
      <c r="AX3081" s="2"/>
      <c r="AY3081" s="2"/>
      <c r="AZ3081" s="2"/>
      <c r="BB3081" s="1"/>
    </row>
    <row r="3082" spans="6:54" x14ac:dyDescent="0.35">
      <c r="F3082" s="2"/>
      <c r="G3082" s="2"/>
      <c r="H3082" s="2"/>
      <c r="I3082" s="2"/>
      <c r="J3082" s="2"/>
      <c r="K3082" s="2"/>
      <c r="L3082" s="2"/>
      <c r="N3082" s="1"/>
      <c r="O3082" s="2"/>
      <c r="P3082" s="2"/>
      <c r="Q3082" s="2"/>
      <c r="R3082" s="2"/>
      <c r="S3082" s="2"/>
      <c r="T3082" s="2"/>
      <c r="U3082" s="2"/>
      <c r="V3082" s="2"/>
      <c r="X3082" s="1"/>
      <c r="Y3082" s="2"/>
      <c r="Z3082" s="2"/>
      <c r="AA3082" s="2"/>
      <c r="AB3082" s="2"/>
      <c r="AC3082" s="2"/>
      <c r="AD3082" s="2"/>
      <c r="AE3082" s="2"/>
      <c r="AF3082" s="2"/>
      <c r="AH3082" s="1"/>
      <c r="AI3082" s="2"/>
      <c r="AJ3082" s="2"/>
      <c r="AK3082" s="2"/>
      <c r="AL3082" s="2"/>
      <c r="AM3082" s="2"/>
      <c r="AN3082" s="2"/>
      <c r="AO3082" s="2"/>
      <c r="AP3082" s="2"/>
      <c r="AR3082" s="1"/>
      <c r="AS3082" s="2"/>
      <c r="AT3082" s="2"/>
      <c r="AU3082" s="2"/>
      <c r="AV3082" s="2"/>
      <c r="AW3082" s="2"/>
      <c r="AX3082" s="2"/>
      <c r="AY3082" s="2"/>
      <c r="AZ3082" s="2"/>
      <c r="BB3082" s="1"/>
    </row>
    <row r="3083" spans="6:54" x14ac:dyDescent="0.35">
      <c r="F3083" s="2"/>
      <c r="G3083" s="2"/>
      <c r="H3083" s="2"/>
      <c r="I3083" s="2"/>
      <c r="J3083" s="2"/>
      <c r="K3083" s="2"/>
      <c r="L3083" s="2"/>
      <c r="N3083" s="1"/>
      <c r="O3083" s="2"/>
      <c r="P3083" s="2"/>
      <c r="Q3083" s="2"/>
      <c r="R3083" s="2"/>
      <c r="S3083" s="2"/>
      <c r="T3083" s="2"/>
      <c r="U3083" s="2"/>
      <c r="V3083" s="2"/>
      <c r="X3083" s="1"/>
      <c r="Y3083" s="2"/>
      <c r="Z3083" s="2"/>
      <c r="AA3083" s="2"/>
      <c r="AB3083" s="2"/>
      <c r="AC3083" s="2"/>
      <c r="AD3083" s="2"/>
      <c r="AE3083" s="2"/>
      <c r="AF3083" s="2"/>
      <c r="AH3083" s="1"/>
      <c r="AI3083" s="2"/>
      <c r="AJ3083" s="2"/>
      <c r="AK3083" s="2"/>
      <c r="AL3083" s="2"/>
      <c r="AM3083" s="2"/>
      <c r="AN3083" s="2"/>
      <c r="AO3083" s="2"/>
      <c r="AP3083" s="2"/>
      <c r="AR3083" s="1"/>
      <c r="AS3083" s="2"/>
      <c r="AT3083" s="2"/>
      <c r="AU3083" s="2"/>
      <c r="AV3083" s="2"/>
      <c r="AW3083" s="2"/>
      <c r="AX3083" s="2"/>
      <c r="AY3083" s="2"/>
      <c r="AZ3083" s="2"/>
      <c r="BB3083" s="1"/>
    </row>
    <row r="3084" spans="6:54" x14ac:dyDescent="0.35">
      <c r="F3084" s="2"/>
      <c r="G3084" s="2"/>
      <c r="H3084" s="2"/>
      <c r="I3084" s="2"/>
      <c r="J3084" s="2"/>
      <c r="K3084" s="2"/>
      <c r="L3084" s="2"/>
      <c r="N3084" s="1"/>
      <c r="O3084" s="2"/>
      <c r="P3084" s="2"/>
      <c r="Q3084" s="2"/>
      <c r="R3084" s="2"/>
      <c r="S3084" s="2"/>
      <c r="T3084" s="2"/>
      <c r="U3084" s="2"/>
      <c r="V3084" s="2"/>
      <c r="X3084" s="1"/>
      <c r="Y3084" s="2"/>
      <c r="Z3084" s="2"/>
      <c r="AA3084" s="2"/>
      <c r="AB3084" s="2"/>
      <c r="AC3084" s="2"/>
      <c r="AD3084" s="2"/>
      <c r="AE3084" s="2"/>
      <c r="AF3084" s="2"/>
      <c r="AH3084" s="1"/>
      <c r="AI3084" s="2"/>
      <c r="AJ3084" s="2"/>
      <c r="AK3084" s="2"/>
      <c r="AL3084" s="2"/>
      <c r="AM3084" s="2"/>
      <c r="AN3084" s="2"/>
      <c r="AO3084" s="2"/>
      <c r="AP3084" s="2"/>
      <c r="AR3084" s="1"/>
      <c r="AS3084" s="2"/>
      <c r="AT3084" s="2"/>
      <c r="AU3084" s="2"/>
      <c r="AV3084" s="2"/>
      <c r="AW3084" s="2"/>
      <c r="AX3084" s="2"/>
      <c r="AY3084" s="2"/>
      <c r="AZ3084" s="2"/>
      <c r="BB3084" s="1"/>
    </row>
    <row r="3085" spans="6:54" x14ac:dyDescent="0.35">
      <c r="F3085" s="2"/>
      <c r="G3085" s="2"/>
      <c r="H3085" s="2"/>
      <c r="I3085" s="2"/>
      <c r="J3085" s="2"/>
      <c r="K3085" s="2"/>
      <c r="L3085" s="2"/>
      <c r="N3085" s="1"/>
      <c r="O3085" s="2"/>
      <c r="P3085" s="2"/>
      <c r="Q3085" s="2"/>
      <c r="R3085" s="2"/>
      <c r="S3085" s="2"/>
      <c r="T3085" s="2"/>
      <c r="U3085" s="2"/>
      <c r="V3085" s="2"/>
      <c r="X3085" s="1"/>
      <c r="Y3085" s="2"/>
      <c r="Z3085" s="2"/>
      <c r="AA3085" s="2"/>
      <c r="AB3085" s="2"/>
      <c r="AC3085" s="2"/>
      <c r="AD3085" s="2"/>
      <c r="AE3085" s="2"/>
      <c r="AF3085" s="2"/>
      <c r="AH3085" s="1"/>
      <c r="AI3085" s="2"/>
      <c r="AJ3085" s="2"/>
      <c r="AK3085" s="2"/>
      <c r="AL3085" s="2"/>
      <c r="AM3085" s="2"/>
      <c r="AN3085" s="2"/>
      <c r="AO3085" s="2"/>
      <c r="AP3085" s="2"/>
      <c r="AR3085" s="1"/>
      <c r="AS3085" s="2"/>
      <c r="AT3085" s="2"/>
      <c r="AU3085" s="2"/>
      <c r="AV3085" s="2"/>
      <c r="AW3085" s="2"/>
      <c r="AX3085" s="2"/>
      <c r="AY3085" s="2"/>
      <c r="AZ3085" s="2"/>
      <c r="BB3085" s="1"/>
    </row>
    <row r="3086" spans="6:54" x14ac:dyDescent="0.35">
      <c r="F3086" s="2"/>
      <c r="G3086" s="2"/>
      <c r="H3086" s="2"/>
      <c r="I3086" s="2"/>
      <c r="J3086" s="2"/>
      <c r="K3086" s="2"/>
      <c r="L3086" s="2"/>
      <c r="N3086" s="1"/>
      <c r="O3086" s="2"/>
      <c r="P3086" s="2"/>
      <c r="Q3086" s="2"/>
      <c r="R3086" s="2"/>
      <c r="S3086" s="2"/>
      <c r="T3086" s="2"/>
      <c r="U3086" s="2"/>
      <c r="V3086" s="2"/>
      <c r="X3086" s="1"/>
      <c r="Y3086" s="2"/>
      <c r="Z3086" s="2"/>
      <c r="AA3086" s="2"/>
      <c r="AB3086" s="2"/>
      <c r="AC3086" s="2"/>
      <c r="AD3086" s="2"/>
      <c r="AE3086" s="2"/>
      <c r="AF3086" s="2"/>
      <c r="AH3086" s="1"/>
      <c r="AI3086" s="2"/>
      <c r="AJ3086" s="2"/>
      <c r="AK3086" s="2"/>
      <c r="AL3086" s="2"/>
      <c r="AM3086" s="2"/>
      <c r="AN3086" s="2"/>
      <c r="AO3086" s="2"/>
      <c r="AP3086" s="2"/>
      <c r="AR3086" s="1"/>
      <c r="AS3086" s="2"/>
      <c r="AT3086" s="2"/>
      <c r="AU3086" s="2"/>
      <c r="AV3086" s="2"/>
      <c r="AW3086" s="2"/>
      <c r="AX3086" s="2"/>
      <c r="AY3086" s="2"/>
      <c r="AZ3086" s="2"/>
      <c r="BB3086" s="1"/>
    </row>
    <row r="3087" spans="6:54" x14ac:dyDescent="0.35">
      <c r="F3087" s="2"/>
      <c r="G3087" s="2"/>
      <c r="H3087" s="2"/>
      <c r="I3087" s="2"/>
      <c r="J3087" s="2"/>
      <c r="K3087" s="2"/>
      <c r="L3087" s="2"/>
      <c r="N3087" s="1"/>
      <c r="O3087" s="2"/>
      <c r="P3087" s="2"/>
      <c r="Q3087" s="2"/>
      <c r="R3087" s="2"/>
      <c r="S3087" s="2"/>
      <c r="T3087" s="2"/>
      <c r="U3087" s="2"/>
      <c r="V3087" s="2"/>
      <c r="X3087" s="1"/>
      <c r="Y3087" s="2"/>
      <c r="Z3087" s="2"/>
      <c r="AA3087" s="2"/>
      <c r="AB3087" s="2"/>
      <c r="AC3087" s="2"/>
      <c r="AD3087" s="2"/>
      <c r="AE3087" s="2"/>
      <c r="AF3087" s="2"/>
      <c r="AH3087" s="1"/>
      <c r="AI3087" s="2"/>
      <c r="AJ3087" s="2"/>
      <c r="AK3087" s="2"/>
      <c r="AL3087" s="2"/>
      <c r="AM3087" s="2"/>
      <c r="AN3087" s="2"/>
      <c r="AO3087" s="2"/>
      <c r="AP3087" s="2"/>
      <c r="AR3087" s="1"/>
      <c r="AS3087" s="2"/>
      <c r="AT3087" s="2"/>
      <c r="AU3087" s="2"/>
      <c r="AV3087" s="2"/>
      <c r="AW3087" s="2"/>
      <c r="AX3087" s="2"/>
      <c r="AY3087" s="2"/>
      <c r="AZ3087" s="2"/>
      <c r="BB3087" s="1"/>
    </row>
    <row r="3088" spans="6:54" x14ac:dyDescent="0.35">
      <c r="F3088" s="2"/>
      <c r="G3088" s="2"/>
      <c r="H3088" s="2"/>
      <c r="I3088" s="2"/>
      <c r="J3088" s="2"/>
      <c r="K3088" s="2"/>
      <c r="L3088" s="2"/>
      <c r="N3088" s="1"/>
      <c r="O3088" s="2"/>
      <c r="P3088" s="2"/>
      <c r="Q3088" s="2"/>
      <c r="R3088" s="2"/>
      <c r="S3088" s="2"/>
      <c r="T3088" s="2"/>
      <c r="U3088" s="2"/>
      <c r="V3088" s="2"/>
      <c r="X3088" s="1"/>
      <c r="Y3088" s="2"/>
      <c r="Z3088" s="2"/>
      <c r="AA3088" s="2"/>
      <c r="AB3088" s="2"/>
      <c r="AC3088" s="2"/>
      <c r="AD3088" s="2"/>
      <c r="AE3088" s="2"/>
      <c r="AF3088" s="2"/>
      <c r="AH3088" s="1"/>
      <c r="AI3088" s="2"/>
      <c r="AJ3088" s="2"/>
      <c r="AK3088" s="2"/>
      <c r="AL3088" s="2"/>
      <c r="AM3088" s="2"/>
      <c r="AN3088" s="2"/>
      <c r="AO3088" s="2"/>
      <c r="AP3088" s="2"/>
      <c r="AR3088" s="1"/>
      <c r="AS3088" s="2"/>
      <c r="AT3088" s="2"/>
      <c r="AU3088" s="2"/>
      <c r="AV3088" s="2"/>
      <c r="AW3088" s="2"/>
      <c r="AX3088" s="2"/>
      <c r="AY3088" s="2"/>
      <c r="AZ3088" s="2"/>
      <c r="BB3088" s="1"/>
    </row>
    <row r="3089" spans="6:54" x14ac:dyDescent="0.35">
      <c r="F3089" s="2"/>
      <c r="G3089" s="2"/>
      <c r="H3089" s="2"/>
      <c r="I3089" s="2"/>
      <c r="J3089" s="2"/>
      <c r="K3089" s="2"/>
      <c r="L3089" s="2"/>
      <c r="N3089" s="1"/>
      <c r="O3089" s="2"/>
      <c r="P3089" s="2"/>
      <c r="Q3089" s="2"/>
      <c r="R3089" s="2"/>
      <c r="S3089" s="2"/>
      <c r="T3089" s="2"/>
      <c r="U3089" s="2"/>
      <c r="V3089" s="2"/>
      <c r="X3089" s="1"/>
      <c r="Y3089" s="2"/>
      <c r="Z3089" s="2"/>
      <c r="AA3089" s="2"/>
      <c r="AB3089" s="2"/>
      <c r="AC3089" s="2"/>
      <c r="AD3089" s="2"/>
      <c r="AE3089" s="2"/>
      <c r="AF3089" s="2"/>
      <c r="AH3089" s="1"/>
      <c r="AI3089" s="2"/>
      <c r="AJ3089" s="2"/>
      <c r="AK3089" s="2"/>
      <c r="AL3089" s="2"/>
      <c r="AM3089" s="2"/>
      <c r="AN3089" s="2"/>
      <c r="AO3089" s="2"/>
      <c r="AP3089" s="2"/>
      <c r="AR3089" s="1"/>
      <c r="AS3089" s="2"/>
      <c r="AT3089" s="2"/>
      <c r="AU3089" s="2"/>
      <c r="AV3089" s="2"/>
      <c r="AW3089" s="2"/>
      <c r="AX3089" s="2"/>
      <c r="AY3089" s="2"/>
      <c r="AZ3089" s="2"/>
      <c r="BB3089" s="1"/>
    </row>
    <row r="3090" spans="6:54" x14ac:dyDescent="0.35">
      <c r="F3090" s="2"/>
      <c r="G3090" s="2"/>
      <c r="H3090" s="2"/>
      <c r="I3090" s="2"/>
      <c r="J3090" s="2"/>
      <c r="K3090" s="2"/>
      <c r="L3090" s="2"/>
      <c r="N3090" s="1"/>
      <c r="O3090" s="2"/>
      <c r="P3090" s="2"/>
      <c r="Q3090" s="2"/>
      <c r="R3090" s="2"/>
      <c r="S3090" s="2"/>
      <c r="T3090" s="2"/>
      <c r="U3090" s="2"/>
      <c r="V3090" s="2"/>
      <c r="X3090" s="1"/>
      <c r="Y3090" s="2"/>
      <c r="Z3090" s="2"/>
      <c r="AA3090" s="2"/>
      <c r="AB3090" s="2"/>
      <c r="AC3090" s="2"/>
      <c r="AD3090" s="2"/>
      <c r="AE3090" s="2"/>
      <c r="AF3090" s="2"/>
      <c r="AH3090" s="1"/>
      <c r="AI3090" s="2"/>
      <c r="AJ3090" s="2"/>
      <c r="AK3090" s="2"/>
      <c r="AL3090" s="2"/>
      <c r="AM3090" s="2"/>
      <c r="AN3090" s="2"/>
      <c r="AO3090" s="2"/>
      <c r="AP3090" s="2"/>
      <c r="AR3090" s="1"/>
      <c r="AS3090" s="2"/>
      <c r="AT3090" s="2"/>
      <c r="AU3090" s="2"/>
      <c r="AV3090" s="2"/>
      <c r="AW3090" s="2"/>
      <c r="AX3090" s="2"/>
      <c r="AY3090" s="2"/>
      <c r="AZ3090" s="2"/>
      <c r="BB3090" s="1"/>
    </row>
    <row r="3091" spans="6:54" x14ac:dyDescent="0.35">
      <c r="F3091" s="2"/>
      <c r="G3091" s="2"/>
      <c r="H3091" s="2"/>
      <c r="I3091" s="2"/>
      <c r="J3091" s="2"/>
      <c r="K3091" s="2"/>
      <c r="L3091" s="2"/>
      <c r="N3091" s="1"/>
      <c r="O3091" s="2"/>
      <c r="P3091" s="2"/>
      <c r="Q3091" s="2"/>
      <c r="R3091" s="2"/>
      <c r="S3091" s="2"/>
      <c r="T3091" s="2"/>
      <c r="U3091" s="2"/>
      <c r="V3091" s="2"/>
      <c r="X3091" s="1"/>
      <c r="Y3091" s="2"/>
      <c r="Z3091" s="2"/>
      <c r="AA3091" s="2"/>
      <c r="AB3091" s="2"/>
      <c r="AC3091" s="2"/>
      <c r="AD3091" s="2"/>
      <c r="AE3091" s="2"/>
      <c r="AF3091" s="2"/>
      <c r="AH3091" s="1"/>
      <c r="AI3091" s="2"/>
      <c r="AJ3091" s="2"/>
      <c r="AK3091" s="2"/>
      <c r="AL3091" s="2"/>
      <c r="AM3091" s="2"/>
      <c r="AN3091" s="2"/>
      <c r="AO3091" s="2"/>
      <c r="AP3091" s="2"/>
      <c r="AR3091" s="1"/>
      <c r="AS3091" s="2"/>
      <c r="AT3091" s="2"/>
      <c r="AU3091" s="2"/>
      <c r="AV3091" s="2"/>
      <c r="AW3091" s="2"/>
      <c r="AX3091" s="2"/>
      <c r="AY3091" s="2"/>
      <c r="AZ3091" s="2"/>
      <c r="BB3091" s="1"/>
    </row>
    <row r="3092" spans="6:54" x14ac:dyDescent="0.35">
      <c r="F3092" s="2"/>
      <c r="G3092" s="2"/>
      <c r="H3092" s="2"/>
      <c r="I3092" s="2"/>
      <c r="J3092" s="2"/>
      <c r="K3092" s="2"/>
      <c r="L3092" s="2"/>
      <c r="N3092" s="1"/>
      <c r="O3092" s="2"/>
      <c r="P3092" s="2"/>
      <c r="Q3092" s="2"/>
      <c r="R3092" s="2"/>
      <c r="S3092" s="2"/>
      <c r="T3092" s="2"/>
      <c r="U3092" s="2"/>
      <c r="V3092" s="2"/>
      <c r="X3092" s="1"/>
      <c r="Y3092" s="2"/>
      <c r="Z3092" s="2"/>
      <c r="AA3092" s="2"/>
      <c r="AB3092" s="2"/>
      <c r="AC3092" s="2"/>
      <c r="AD3092" s="2"/>
      <c r="AE3092" s="2"/>
      <c r="AF3092" s="2"/>
      <c r="AH3092" s="1"/>
      <c r="AI3092" s="2"/>
      <c r="AJ3092" s="2"/>
      <c r="AK3092" s="2"/>
      <c r="AL3092" s="2"/>
      <c r="AM3092" s="2"/>
      <c r="AN3092" s="2"/>
      <c r="AO3092" s="2"/>
      <c r="AP3092" s="2"/>
      <c r="AR3092" s="1"/>
      <c r="AS3092" s="2"/>
      <c r="AT3092" s="2"/>
      <c r="AU3092" s="2"/>
      <c r="AV3092" s="2"/>
      <c r="AW3092" s="2"/>
      <c r="AX3092" s="2"/>
      <c r="AY3092" s="2"/>
      <c r="AZ3092" s="2"/>
      <c r="BB3092" s="1"/>
    </row>
    <row r="3093" spans="6:54" x14ac:dyDescent="0.35">
      <c r="F3093" s="2"/>
      <c r="G3093" s="2"/>
      <c r="H3093" s="2"/>
      <c r="I3093" s="2"/>
      <c r="J3093" s="2"/>
      <c r="K3093" s="2"/>
      <c r="L3093" s="2"/>
      <c r="N3093" s="1"/>
      <c r="O3093" s="2"/>
      <c r="P3093" s="2"/>
      <c r="Q3093" s="2"/>
      <c r="R3093" s="2"/>
      <c r="S3093" s="2"/>
      <c r="T3093" s="2"/>
      <c r="U3093" s="2"/>
      <c r="V3093" s="2"/>
      <c r="X3093" s="1"/>
      <c r="Y3093" s="2"/>
      <c r="Z3093" s="2"/>
      <c r="AA3093" s="2"/>
      <c r="AB3093" s="2"/>
      <c r="AC3093" s="2"/>
      <c r="AD3093" s="2"/>
      <c r="AE3093" s="2"/>
      <c r="AF3093" s="2"/>
      <c r="AH3093" s="1"/>
      <c r="AI3093" s="2"/>
      <c r="AJ3093" s="2"/>
      <c r="AK3093" s="2"/>
      <c r="AL3093" s="2"/>
      <c r="AM3093" s="2"/>
      <c r="AN3093" s="2"/>
      <c r="AO3093" s="2"/>
      <c r="AP3093" s="2"/>
      <c r="AR3093" s="1"/>
      <c r="AS3093" s="2"/>
      <c r="AT3093" s="2"/>
      <c r="AU3093" s="2"/>
      <c r="AV3093" s="2"/>
      <c r="AW3093" s="2"/>
      <c r="AX3093" s="2"/>
      <c r="AY3093" s="2"/>
      <c r="AZ3093" s="2"/>
      <c r="BB3093" s="1"/>
    </row>
    <row r="3094" spans="6:54" x14ac:dyDescent="0.35">
      <c r="F3094" s="2"/>
      <c r="G3094" s="2"/>
      <c r="H3094" s="2"/>
      <c r="I3094" s="2"/>
      <c r="J3094" s="2"/>
      <c r="K3094" s="2"/>
      <c r="L3094" s="2"/>
      <c r="N3094" s="1"/>
      <c r="O3094" s="2"/>
      <c r="P3094" s="2"/>
      <c r="Q3094" s="2"/>
      <c r="R3094" s="2"/>
      <c r="S3094" s="2"/>
      <c r="T3094" s="2"/>
      <c r="U3094" s="2"/>
      <c r="V3094" s="2"/>
      <c r="X3094" s="1"/>
      <c r="Y3094" s="2"/>
      <c r="Z3094" s="2"/>
      <c r="AA3094" s="2"/>
      <c r="AB3094" s="2"/>
      <c r="AC3094" s="2"/>
      <c r="AD3094" s="2"/>
      <c r="AE3094" s="2"/>
      <c r="AF3094" s="2"/>
      <c r="AH3094" s="1"/>
      <c r="AI3094" s="2"/>
      <c r="AJ3094" s="2"/>
      <c r="AK3094" s="2"/>
      <c r="AL3094" s="2"/>
      <c r="AM3094" s="2"/>
      <c r="AN3094" s="2"/>
      <c r="AO3094" s="2"/>
      <c r="AP3094" s="2"/>
      <c r="AR3094" s="1"/>
      <c r="AS3094" s="2"/>
      <c r="AT3094" s="2"/>
      <c r="AU3094" s="2"/>
      <c r="AV3094" s="2"/>
      <c r="AW3094" s="2"/>
      <c r="AX3094" s="2"/>
      <c r="AY3094" s="2"/>
      <c r="AZ3094" s="2"/>
      <c r="BB3094" s="1"/>
    </row>
    <row r="3095" spans="6:54" x14ac:dyDescent="0.35">
      <c r="F3095" s="2"/>
      <c r="G3095" s="2"/>
      <c r="H3095" s="2"/>
      <c r="I3095" s="2"/>
      <c r="J3095" s="2"/>
      <c r="K3095" s="2"/>
      <c r="L3095" s="2"/>
      <c r="N3095" s="1"/>
      <c r="O3095" s="2"/>
      <c r="P3095" s="2"/>
      <c r="Q3095" s="2"/>
      <c r="R3095" s="2"/>
      <c r="S3095" s="2"/>
      <c r="T3095" s="2"/>
      <c r="U3095" s="2"/>
      <c r="V3095" s="2"/>
      <c r="X3095" s="1"/>
      <c r="Y3095" s="2"/>
      <c r="Z3095" s="2"/>
      <c r="AA3095" s="2"/>
      <c r="AB3095" s="2"/>
      <c r="AC3095" s="2"/>
      <c r="AD3095" s="2"/>
      <c r="AE3095" s="2"/>
      <c r="AF3095" s="2"/>
      <c r="AH3095" s="1"/>
      <c r="AI3095" s="2"/>
      <c r="AJ3095" s="2"/>
      <c r="AK3095" s="2"/>
      <c r="AL3095" s="2"/>
      <c r="AM3095" s="2"/>
      <c r="AN3095" s="2"/>
      <c r="AO3095" s="2"/>
      <c r="AP3095" s="2"/>
      <c r="AR3095" s="1"/>
      <c r="AS3095" s="2"/>
      <c r="AT3095" s="2"/>
      <c r="AU3095" s="2"/>
      <c r="AV3095" s="2"/>
      <c r="AW3095" s="2"/>
      <c r="AX3095" s="2"/>
      <c r="AY3095" s="2"/>
      <c r="AZ3095" s="2"/>
      <c r="BB3095" s="1"/>
    </row>
    <row r="3096" spans="6:54" x14ac:dyDescent="0.35">
      <c r="F3096" s="2"/>
      <c r="G3096" s="2"/>
      <c r="H3096" s="2"/>
      <c r="I3096" s="2"/>
      <c r="J3096" s="2"/>
      <c r="K3096" s="2"/>
      <c r="L3096" s="2"/>
      <c r="N3096" s="1"/>
      <c r="O3096" s="2"/>
      <c r="P3096" s="2"/>
      <c r="Q3096" s="2"/>
      <c r="R3096" s="2"/>
      <c r="S3096" s="2"/>
      <c r="T3096" s="2"/>
      <c r="U3096" s="2"/>
      <c r="V3096" s="2"/>
      <c r="X3096" s="1"/>
      <c r="Y3096" s="2"/>
      <c r="Z3096" s="2"/>
      <c r="AA3096" s="2"/>
      <c r="AB3096" s="2"/>
      <c r="AC3096" s="2"/>
      <c r="AD3096" s="2"/>
      <c r="AE3096" s="2"/>
      <c r="AF3096" s="2"/>
      <c r="AH3096" s="1"/>
      <c r="AI3096" s="2"/>
      <c r="AJ3096" s="2"/>
      <c r="AK3096" s="2"/>
      <c r="AL3096" s="2"/>
      <c r="AM3096" s="2"/>
      <c r="AN3096" s="2"/>
      <c r="AO3096" s="2"/>
      <c r="AP3096" s="2"/>
      <c r="AR3096" s="1"/>
      <c r="AS3096" s="2"/>
      <c r="AT3096" s="2"/>
      <c r="AU3096" s="2"/>
      <c r="AV3096" s="2"/>
      <c r="AW3096" s="2"/>
      <c r="AX3096" s="2"/>
      <c r="AY3096" s="2"/>
      <c r="AZ3096" s="2"/>
      <c r="BB3096" s="1"/>
    </row>
    <row r="3097" spans="6:54" x14ac:dyDescent="0.35">
      <c r="F3097" s="2"/>
      <c r="G3097" s="2"/>
      <c r="H3097" s="2"/>
      <c r="I3097" s="2"/>
      <c r="J3097" s="2"/>
      <c r="K3097" s="2"/>
      <c r="L3097" s="2"/>
      <c r="N3097" s="1"/>
      <c r="O3097" s="2"/>
      <c r="P3097" s="2"/>
      <c r="Q3097" s="2"/>
      <c r="R3097" s="2"/>
      <c r="S3097" s="2"/>
      <c r="T3097" s="2"/>
      <c r="U3097" s="2"/>
      <c r="V3097" s="2"/>
      <c r="X3097" s="1"/>
      <c r="Y3097" s="2"/>
      <c r="Z3097" s="2"/>
      <c r="AA3097" s="2"/>
      <c r="AB3097" s="2"/>
      <c r="AC3097" s="2"/>
      <c r="AD3097" s="2"/>
      <c r="AE3097" s="2"/>
      <c r="AF3097" s="2"/>
      <c r="AH3097" s="1"/>
      <c r="AI3097" s="2"/>
      <c r="AJ3097" s="2"/>
      <c r="AK3097" s="2"/>
      <c r="AL3097" s="2"/>
      <c r="AM3097" s="2"/>
      <c r="AN3097" s="2"/>
      <c r="AO3097" s="2"/>
      <c r="AP3097" s="2"/>
      <c r="AR3097" s="1"/>
      <c r="AS3097" s="2"/>
      <c r="AT3097" s="2"/>
      <c r="AU3097" s="2"/>
      <c r="AV3097" s="2"/>
      <c r="AW3097" s="2"/>
      <c r="AX3097" s="2"/>
      <c r="AY3097" s="2"/>
      <c r="AZ3097" s="2"/>
      <c r="BB3097" s="1"/>
    </row>
    <row r="3098" spans="6:54" x14ac:dyDescent="0.35">
      <c r="F3098" s="2"/>
      <c r="G3098" s="2"/>
      <c r="H3098" s="2"/>
      <c r="I3098" s="2"/>
      <c r="J3098" s="2"/>
      <c r="K3098" s="2"/>
      <c r="L3098" s="2"/>
      <c r="N3098" s="1"/>
      <c r="O3098" s="2"/>
      <c r="P3098" s="2"/>
      <c r="Q3098" s="2"/>
      <c r="R3098" s="2"/>
      <c r="S3098" s="2"/>
      <c r="T3098" s="2"/>
      <c r="U3098" s="2"/>
      <c r="V3098" s="2"/>
      <c r="X3098" s="1"/>
      <c r="Y3098" s="2"/>
      <c r="Z3098" s="2"/>
      <c r="AA3098" s="2"/>
      <c r="AB3098" s="2"/>
      <c r="AC3098" s="2"/>
      <c r="AD3098" s="2"/>
      <c r="AE3098" s="2"/>
      <c r="AF3098" s="2"/>
      <c r="AH3098" s="1"/>
      <c r="AI3098" s="2"/>
      <c r="AJ3098" s="2"/>
      <c r="AK3098" s="2"/>
      <c r="AL3098" s="2"/>
      <c r="AM3098" s="2"/>
      <c r="AN3098" s="2"/>
      <c r="AO3098" s="2"/>
      <c r="AP3098" s="2"/>
      <c r="AR3098" s="1"/>
      <c r="AS3098" s="2"/>
      <c r="AT3098" s="2"/>
      <c r="AU3098" s="2"/>
      <c r="AV3098" s="2"/>
      <c r="AW3098" s="2"/>
      <c r="AX3098" s="2"/>
      <c r="AY3098" s="2"/>
      <c r="AZ3098" s="2"/>
      <c r="BB3098" s="1"/>
    </row>
    <row r="3099" spans="6:54" x14ac:dyDescent="0.35">
      <c r="F3099" s="2"/>
      <c r="G3099" s="2"/>
      <c r="H3099" s="2"/>
      <c r="I3099" s="2"/>
      <c r="J3099" s="2"/>
      <c r="K3099" s="2"/>
      <c r="L3099" s="2"/>
      <c r="N3099" s="1"/>
      <c r="O3099" s="2"/>
      <c r="P3099" s="2"/>
      <c r="Q3099" s="2"/>
      <c r="R3099" s="2"/>
      <c r="S3099" s="2"/>
      <c r="T3099" s="2"/>
      <c r="U3099" s="2"/>
      <c r="V3099" s="2"/>
      <c r="X3099" s="1"/>
      <c r="Y3099" s="2"/>
      <c r="Z3099" s="2"/>
      <c r="AA3099" s="2"/>
      <c r="AB3099" s="2"/>
      <c r="AC3099" s="2"/>
      <c r="AD3099" s="2"/>
      <c r="AE3099" s="2"/>
      <c r="AF3099" s="2"/>
      <c r="AH3099" s="1"/>
      <c r="AI3099" s="2"/>
      <c r="AJ3099" s="2"/>
      <c r="AK3099" s="2"/>
      <c r="AL3099" s="2"/>
      <c r="AM3099" s="2"/>
      <c r="AN3099" s="2"/>
      <c r="AO3099" s="2"/>
      <c r="AP3099" s="2"/>
      <c r="AR3099" s="1"/>
      <c r="AS3099" s="2"/>
      <c r="AT3099" s="2"/>
      <c r="AU3099" s="2"/>
      <c r="AV3099" s="2"/>
      <c r="AW3099" s="2"/>
      <c r="AX3099" s="2"/>
      <c r="AY3099" s="2"/>
      <c r="AZ3099" s="2"/>
      <c r="BB3099" s="1"/>
    </row>
    <row r="3100" spans="6:54" x14ac:dyDescent="0.35">
      <c r="F3100" s="2"/>
      <c r="G3100" s="2"/>
      <c r="H3100" s="2"/>
      <c r="I3100" s="2"/>
      <c r="J3100" s="2"/>
      <c r="K3100" s="2"/>
      <c r="L3100" s="2"/>
      <c r="N3100" s="1"/>
      <c r="O3100" s="2"/>
      <c r="P3100" s="2"/>
      <c r="Q3100" s="2"/>
      <c r="R3100" s="2"/>
      <c r="S3100" s="2"/>
      <c r="T3100" s="2"/>
      <c r="U3100" s="2"/>
      <c r="V3100" s="2"/>
      <c r="X3100" s="1"/>
      <c r="Y3100" s="2"/>
      <c r="Z3100" s="2"/>
      <c r="AA3100" s="2"/>
      <c r="AB3100" s="2"/>
      <c r="AC3100" s="2"/>
      <c r="AD3100" s="2"/>
      <c r="AE3100" s="2"/>
      <c r="AF3100" s="2"/>
      <c r="AH3100" s="1"/>
      <c r="AI3100" s="2"/>
      <c r="AJ3100" s="2"/>
      <c r="AK3100" s="2"/>
      <c r="AL3100" s="2"/>
      <c r="AM3100" s="2"/>
      <c r="AN3100" s="2"/>
      <c r="AO3100" s="2"/>
      <c r="AP3100" s="2"/>
      <c r="AR3100" s="1"/>
      <c r="AS3100" s="2"/>
      <c r="AT3100" s="2"/>
      <c r="AU3100" s="2"/>
      <c r="AV3100" s="2"/>
      <c r="AW3100" s="2"/>
      <c r="AX3100" s="2"/>
      <c r="AY3100" s="2"/>
      <c r="AZ3100" s="2"/>
      <c r="BB3100" s="1"/>
    </row>
    <row r="3101" spans="6:54" x14ac:dyDescent="0.35">
      <c r="F3101" s="2"/>
      <c r="G3101" s="2"/>
      <c r="H3101" s="2"/>
      <c r="I3101" s="2"/>
      <c r="J3101" s="2"/>
      <c r="K3101" s="2"/>
      <c r="L3101" s="2"/>
      <c r="N3101" s="1"/>
      <c r="O3101" s="2"/>
      <c r="P3101" s="2"/>
      <c r="Q3101" s="2"/>
      <c r="R3101" s="2"/>
      <c r="S3101" s="2"/>
      <c r="T3101" s="2"/>
      <c r="U3101" s="2"/>
      <c r="V3101" s="2"/>
      <c r="X3101" s="1"/>
      <c r="Y3101" s="2"/>
      <c r="Z3101" s="2"/>
      <c r="AA3101" s="2"/>
      <c r="AB3101" s="2"/>
      <c r="AC3101" s="2"/>
      <c r="AD3101" s="2"/>
      <c r="AE3101" s="2"/>
      <c r="AF3101" s="2"/>
      <c r="AH3101" s="1"/>
      <c r="AI3101" s="2"/>
      <c r="AJ3101" s="2"/>
      <c r="AK3101" s="2"/>
      <c r="AL3101" s="2"/>
      <c r="AM3101" s="2"/>
      <c r="AN3101" s="2"/>
      <c r="AO3101" s="2"/>
      <c r="AP3101" s="2"/>
      <c r="AR3101" s="1"/>
      <c r="AS3101" s="2"/>
      <c r="AT3101" s="2"/>
      <c r="AU3101" s="2"/>
      <c r="AV3101" s="2"/>
      <c r="AW3101" s="2"/>
      <c r="AX3101" s="2"/>
      <c r="AY3101" s="2"/>
      <c r="AZ3101" s="2"/>
      <c r="BB3101" s="1"/>
    </row>
    <row r="3102" spans="6:54" x14ac:dyDescent="0.35">
      <c r="F3102" s="2"/>
      <c r="G3102" s="2"/>
      <c r="H3102" s="2"/>
      <c r="I3102" s="2"/>
      <c r="J3102" s="2"/>
      <c r="K3102" s="2"/>
      <c r="L3102" s="2"/>
      <c r="N3102" s="1"/>
      <c r="O3102" s="2"/>
      <c r="P3102" s="2"/>
      <c r="Q3102" s="2"/>
      <c r="R3102" s="2"/>
      <c r="S3102" s="2"/>
      <c r="T3102" s="2"/>
      <c r="U3102" s="2"/>
      <c r="V3102" s="2"/>
      <c r="X3102" s="1"/>
      <c r="Y3102" s="2"/>
      <c r="Z3102" s="2"/>
      <c r="AA3102" s="2"/>
      <c r="AB3102" s="2"/>
      <c r="AC3102" s="2"/>
      <c r="AD3102" s="2"/>
      <c r="AE3102" s="2"/>
      <c r="AF3102" s="2"/>
      <c r="AH3102" s="1"/>
      <c r="AI3102" s="2"/>
      <c r="AJ3102" s="2"/>
      <c r="AK3102" s="2"/>
      <c r="AL3102" s="2"/>
      <c r="AM3102" s="2"/>
      <c r="AN3102" s="2"/>
      <c r="AO3102" s="2"/>
      <c r="AP3102" s="2"/>
      <c r="AR3102" s="1"/>
      <c r="AS3102" s="2"/>
      <c r="AT3102" s="2"/>
      <c r="AU3102" s="2"/>
      <c r="AV3102" s="2"/>
      <c r="AW3102" s="2"/>
      <c r="AX3102" s="2"/>
      <c r="AY3102" s="2"/>
      <c r="AZ3102" s="2"/>
      <c r="BB3102" s="1"/>
    </row>
    <row r="3103" spans="6:54" x14ac:dyDescent="0.35">
      <c r="F3103" s="2"/>
      <c r="G3103" s="2"/>
      <c r="H3103" s="2"/>
      <c r="I3103" s="2"/>
      <c r="J3103" s="2"/>
      <c r="K3103" s="2"/>
      <c r="L3103" s="2"/>
      <c r="N3103" s="1"/>
      <c r="O3103" s="2"/>
      <c r="P3103" s="2"/>
      <c r="Q3103" s="2"/>
      <c r="R3103" s="2"/>
      <c r="S3103" s="2"/>
      <c r="T3103" s="2"/>
      <c r="U3103" s="2"/>
      <c r="V3103" s="2"/>
      <c r="X3103" s="1"/>
      <c r="Y3103" s="2"/>
      <c r="Z3103" s="2"/>
      <c r="AA3103" s="2"/>
      <c r="AB3103" s="2"/>
      <c r="AC3103" s="2"/>
      <c r="AD3103" s="2"/>
      <c r="AE3103" s="2"/>
      <c r="AF3103" s="2"/>
      <c r="AH3103" s="1"/>
      <c r="AI3103" s="2"/>
      <c r="AJ3103" s="2"/>
      <c r="AK3103" s="2"/>
      <c r="AL3103" s="2"/>
      <c r="AM3103" s="2"/>
      <c r="AN3103" s="2"/>
      <c r="AO3103" s="2"/>
      <c r="AP3103" s="2"/>
      <c r="AR3103" s="1"/>
      <c r="AS3103" s="2"/>
      <c r="AT3103" s="2"/>
      <c r="AU3103" s="2"/>
      <c r="AV3103" s="2"/>
      <c r="AW3103" s="2"/>
      <c r="AX3103" s="2"/>
      <c r="AY3103" s="2"/>
      <c r="AZ3103" s="2"/>
      <c r="BB3103" s="1"/>
    </row>
    <row r="3104" spans="6:54" x14ac:dyDescent="0.35">
      <c r="F3104" s="2"/>
      <c r="G3104" s="2"/>
      <c r="H3104" s="2"/>
      <c r="I3104" s="2"/>
      <c r="J3104" s="2"/>
      <c r="K3104" s="2"/>
      <c r="L3104" s="2"/>
      <c r="N3104" s="1"/>
      <c r="O3104" s="2"/>
      <c r="P3104" s="2"/>
      <c r="Q3104" s="2"/>
      <c r="R3104" s="2"/>
      <c r="S3104" s="2"/>
      <c r="T3104" s="2"/>
      <c r="U3104" s="2"/>
      <c r="V3104" s="2"/>
      <c r="X3104" s="1"/>
      <c r="Y3104" s="2"/>
      <c r="Z3104" s="2"/>
      <c r="AA3104" s="2"/>
      <c r="AB3104" s="2"/>
      <c r="AC3104" s="2"/>
      <c r="AD3104" s="2"/>
      <c r="AE3104" s="2"/>
      <c r="AF3104" s="2"/>
      <c r="AH3104" s="1"/>
      <c r="AI3104" s="2"/>
      <c r="AJ3104" s="2"/>
      <c r="AK3104" s="2"/>
      <c r="AL3104" s="2"/>
      <c r="AM3104" s="2"/>
      <c r="AN3104" s="2"/>
      <c r="AO3104" s="2"/>
      <c r="AP3104" s="2"/>
      <c r="AR3104" s="1"/>
      <c r="AS3104" s="2"/>
      <c r="AT3104" s="2"/>
      <c r="AU3104" s="2"/>
      <c r="AV3104" s="2"/>
      <c r="AW3104" s="2"/>
      <c r="AX3104" s="2"/>
      <c r="AY3104" s="2"/>
      <c r="AZ3104" s="2"/>
      <c r="BB3104" s="1"/>
    </row>
    <row r="3105" spans="6:54" x14ac:dyDescent="0.35">
      <c r="F3105" s="2"/>
      <c r="G3105" s="2"/>
      <c r="H3105" s="2"/>
      <c r="I3105" s="2"/>
      <c r="J3105" s="2"/>
      <c r="K3105" s="2"/>
      <c r="L3105" s="2"/>
      <c r="N3105" s="1"/>
      <c r="O3105" s="2"/>
      <c r="P3105" s="2"/>
      <c r="Q3105" s="2"/>
      <c r="R3105" s="2"/>
      <c r="S3105" s="2"/>
      <c r="T3105" s="2"/>
      <c r="U3105" s="2"/>
      <c r="V3105" s="2"/>
      <c r="X3105" s="1"/>
      <c r="Y3105" s="2"/>
      <c r="Z3105" s="2"/>
      <c r="AA3105" s="2"/>
      <c r="AB3105" s="2"/>
      <c r="AC3105" s="2"/>
      <c r="AD3105" s="2"/>
      <c r="AE3105" s="2"/>
      <c r="AF3105" s="2"/>
      <c r="AH3105" s="1"/>
      <c r="AI3105" s="2"/>
      <c r="AJ3105" s="2"/>
      <c r="AK3105" s="2"/>
      <c r="AL3105" s="2"/>
      <c r="AM3105" s="2"/>
      <c r="AN3105" s="2"/>
      <c r="AO3105" s="2"/>
      <c r="AP3105" s="2"/>
      <c r="AR3105" s="1"/>
      <c r="AS3105" s="2"/>
      <c r="AT3105" s="2"/>
      <c r="AU3105" s="2"/>
      <c r="AV3105" s="2"/>
      <c r="AW3105" s="2"/>
      <c r="AX3105" s="2"/>
      <c r="AY3105" s="2"/>
      <c r="AZ3105" s="2"/>
      <c r="BB3105" s="1"/>
    </row>
    <row r="3106" spans="6:54" x14ac:dyDescent="0.35">
      <c r="F3106" s="2"/>
      <c r="G3106" s="2"/>
      <c r="H3106" s="2"/>
      <c r="I3106" s="2"/>
      <c r="J3106" s="2"/>
      <c r="K3106" s="2"/>
      <c r="L3106" s="2"/>
      <c r="N3106" s="1"/>
      <c r="O3106" s="2"/>
      <c r="P3106" s="2"/>
      <c r="Q3106" s="2"/>
      <c r="R3106" s="2"/>
      <c r="S3106" s="2"/>
      <c r="T3106" s="2"/>
      <c r="U3106" s="2"/>
      <c r="V3106" s="2"/>
      <c r="X3106" s="1"/>
      <c r="Y3106" s="2"/>
      <c r="Z3106" s="2"/>
      <c r="AA3106" s="2"/>
      <c r="AB3106" s="2"/>
      <c r="AC3106" s="2"/>
      <c r="AD3106" s="2"/>
      <c r="AE3106" s="2"/>
      <c r="AF3106" s="2"/>
      <c r="AH3106" s="1"/>
      <c r="AI3106" s="2"/>
      <c r="AJ3106" s="2"/>
      <c r="AK3106" s="2"/>
      <c r="AL3106" s="2"/>
      <c r="AM3106" s="2"/>
      <c r="AN3106" s="2"/>
      <c r="AO3106" s="2"/>
      <c r="AP3106" s="2"/>
      <c r="AR3106" s="1"/>
      <c r="AS3106" s="2"/>
      <c r="AT3106" s="2"/>
      <c r="AU3106" s="2"/>
      <c r="AV3106" s="2"/>
      <c r="AW3106" s="2"/>
      <c r="AX3106" s="2"/>
      <c r="AY3106" s="2"/>
      <c r="AZ3106" s="2"/>
      <c r="BB3106" s="1"/>
    </row>
    <row r="3107" spans="6:54" x14ac:dyDescent="0.35">
      <c r="F3107" s="2"/>
      <c r="G3107" s="2"/>
      <c r="H3107" s="2"/>
      <c r="I3107" s="2"/>
      <c r="J3107" s="2"/>
      <c r="K3107" s="2"/>
      <c r="L3107" s="2"/>
      <c r="N3107" s="1"/>
      <c r="O3107" s="2"/>
      <c r="P3107" s="2"/>
      <c r="Q3107" s="2"/>
      <c r="R3107" s="2"/>
      <c r="S3107" s="2"/>
      <c r="T3107" s="2"/>
      <c r="U3107" s="2"/>
      <c r="V3107" s="2"/>
      <c r="X3107" s="1"/>
      <c r="Y3107" s="2"/>
      <c r="Z3107" s="2"/>
      <c r="AA3107" s="2"/>
      <c r="AB3107" s="2"/>
      <c r="AC3107" s="2"/>
      <c r="AD3107" s="2"/>
      <c r="AE3107" s="2"/>
      <c r="AF3107" s="2"/>
      <c r="AH3107" s="1"/>
      <c r="AI3107" s="2"/>
      <c r="AJ3107" s="2"/>
      <c r="AK3107" s="2"/>
      <c r="AL3107" s="2"/>
      <c r="AM3107" s="2"/>
      <c r="AN3107" s="2"/>
      <c r="AO3107" s="2"/>
      <c r="AP3107" s="2"/>
      <c r="AR3107" s="1"/>
      <c r="AS3107" s="2"/>
      <c r="AT3107" s="2"/>
      <c r="AU3107" s="2"/>
      <c r="AV3107" s="2"/>
      <c r="AW3107" s="2"/>
      <c r="AX3107" s="2"/>
      <c r="AY3107" s="2"/>
      <c r="AZ3107" s="2"/>
      <c r="BB3107" s="1"/>
    </row>
    <row r="3108" spans="6:54" x14ac:dyDescent="0.35">
      <c r="F3108" s="2"/>
      <c r="G3108" s="2"/>
      <c r="H3108" s="2"/>
      <c r="I3108" s="2"/>
      <c r="J3108" s="2"/>
      <c r="K3108" s="2"/>
      <c r="L3108" s="2"/>
      <c r="N3108" s="1"/>
      <c r="O3108" s="2"/>
      <c r="P3108" s="2"/>
      <c r="Q3108" s="2"/>
      <c r="R3108" s="2"/>
      <c r="S3108" s="2"/>
      <c r="T3108" s="2"/>
      <c r="U3108" s="2"/>
      <c r="V3108" s="2"/>
      <c r="X3108" s="1"/>
      <c r="Y3108" s="2"/>
      <c r="Z3108" s="2"/>
      <c r="AA3108" s="2"/>
      <c r="AB3108" s="2"/>
      <c r="AC3108" s="2"/>
      <c r="AD3108" s="2"/>
      <c r="AE3108" s="2"/>
      <c r="AF3108" s="2"/>
      <c r="AH3108" s="1"/>
      <c r="AI3108" s="2"/>
      <c r="AJ3108" s="2"/>
      <c r="AK3108" s="2"/>
      <c r="AL3108" s="2"/>
      <c r="AM3108" s="2"/>
      <c r="AN3108" s="2"/>
      <c r="AO3108" s="2"/>
      <c r="AP3108" s="2"/>
      <c r="AR3108" s="1"/>
      <c r="AS3108" s="2"/>
      <c r="AT3108" s="2"/>
      <c r="AU3108" s="2"/>
      <c r="AV3108" s="2"/>
      <c r="AW3108" s="2"/>
      <c r="AX3108" s="2"/>
      <c r="AY3108" s="2"/>
      <c r="AZ3108" s="2"/>
      <c r="BB3108" s="1"/>
    </row>
    <row r="3109" spans="6:54" x14ac:dyDescent="0.35">
      <c r="F3109" s="2"/>
      <c r="G3109" s="2"/>
      <c r="H3109" s="2"/>
      <c r="I3109" s="2"/>
      <c r="J3109" s="2"/>
      <c r="K3109" s="2"/>
      <c r="L3109" s="2"/>
      <c r="N3109" s="1"/>
      <c r="O3109" s="2"/>
      <c r="P3109" s="2"/>
      <c r="Q3109" s="2"/>
      <c r="R3109" s="2"/>
      <c r="S3109" s="2"/>
      <c r="T3109" s="2"/>
      <c r="U3109" s="2"/>
      <c r="V3109" s="2"/>
      <c r="X3109" s="1"/>
      <c r="Y3109" s="2"/>
      <c r="Z3109" s="2"/>
      <c r="AA3109" s="2"/>
      <c r="AB3109" s="2"/>
      <c r="AC3109" s="2"/>
      <c r="AD3109" s="2"/>
      <c r="AE3109" s="2"/>
      <c r="AF3109" s="2"/>
      <c r="AH3109" s="1"/>
      <c r="AI3109" s="2"/>
      <c r="AJ3109" s="2"/>
      <c r="AK3109" s="2"/>
      <c r="AL3109" s="2"/>
      <c r="AM3109" s="2"/>
      <c r="AN3109" s="2"/>
      <c r="AO3109" s="2"/>
      <c r="AP3109" s="2"/>
      <c r="AR3109" s="1"/>
      <c r="AS3109" s="2"/>
      <c r="AT3109" s="2"/>
      <c r="AU3109" s="2"/>
      <c r="AV3109" s="2"/>
      <c r="AW3109" s="2"/>
      <c r="AX3109" s="2"/>
      <c r="AY3109" s="2"/>
      <c r="AZ3109" s="2"/>
      <c r="BB3109" s="1"/>
    </row>
    <row r="3110" spans="6:54" x14ac:dyDescent="0.35">
      <c r="F3110" s="2"/>
      <c r="G3110" s="2"/>
      <c r="H3110" s="2"/>
      <c r="I3110" s="2"/>
      <c r="J3110" s="2"/>
      <c r="K3110" s="2"/>
      <c r="L3110" s="2"/>
      <c r="N3110" s="1"/>
      <c r="O3110" s="2"/>
      <c r="P3110" s="2"/>
      <c r="Q3110" s="2"/>
      <c r="R3110" s="2"/>
      <c r="S3110" s="2"/>
      <c r="T3110" s="2"/>
      <c r="U3110" s="2"/>
      <c r="V3110" s="2"/>
      <c r="X3110" s="1"/>
      <c r="Y3110" s="2"/>
      <c r="Z3110" s="2"/>
      <c r="AA3110" s="2"/>
      <c r="AB3110" s="2"/>
      <c r="AC3110" s="2"/>
      <c r="AD3110" s="2"/>
      <c r="AE3110" s="2"/>
      <c r="AF3110" s="2"/>
      <c r="AH3110" s="1"/>
      <c r="AI3110" s="2"/>
      <c r="AJ3110" s="2"/>
      <c r="AK3110" s="2"/>
      <c r="AL3110" s="2"/>
      <c r="AM3110" s="2"/>
      <c r="AN3110" s="2"/>
      <c r="AO3110" s="2"/>
      <c r="AP3110" s="2"/>
      <c r="AR3110" s="1"/>
      <c r="AS3110" s="2"/>
      <c r="AT3110" s="2"/>
      <c r="AU3110" s="2"/>
      <c r="AV3110" s="2"/>
      <c r="AW3110" s="2"/>
      <c r="AX3110" s="2"/>
      <c r="AY3110" s="2"/>
      <c r="AZ3110" s="2"/>
      <c r="BB3110" s="1"/>
    </row>
    <row r="3111" spans="6:54" x14ac:dyDescent="0.35">
      <c r="F3111" s="2"/>
      <c r="G3111" s="2"/>
      <c r="H3111" s="2"/>
      <c r="I3111" s="2"/>
      <c r="J3111" s="2"/>
      <c r="K3111" s="2"/>
      <c r="L3111" s="2"/>
      <c r="N3111" s="1"/>
      <c r="O3111" s="2"/>
      <c r="P3111" s="2"/>
      <c r="Q3111" s="2"/>
      <c r="R3111" s="2"/>
      <c r="S3111" s="2"/>
      <c r="T3111" s="2"/>
      <c r="U3111" s="2"/>
      <c r="V3111" s="2"/>
      <c r="X3111" s="1"/>
      <c r="Y3111" s="2"/>
      <c r="Z3111" s="2"/>
      <c r="AA3111" s="2"/>
      <c r="AB3111" s="2"/>
      <c r="AC3111" s="2"/>
      <c r="AD3111" s="2"/>
      <c r="AE3111" s="2"/>
      <c r="AF3111" s="2"/>
      <c r="AH3111" s="1"/>
      <c r="AI3111" s="2"/>
      <c r="AJ3111" s="2"/>
      <c r="AK3111" s="2"/>
      <c r="AL3111" s="2"/>
      <c r="AM3111" s="2"/>
      <c r="AN3111" s="2"/>
      <c r="AO3111" s="2"/>
      <c r="AP3111" s="2"/>
      <c r="AR3111" s="1"/>
      <c r="AS3111" s="2"/>
      <c r="AT3111" s="2"/>
      <c r="AU3111" s="2"/>
      <c r="AV3111" s="2"/>
      <c r="AW3111" s="2"/>
      <c r="AX3111" s="2"/>
      <c r="AY3111" s="2"/>
      <c r="AZ3111" s="2"/>
      <c r="BB3111" s="1"/>
    </row>
    <row r="3112" spans="6:54" x14ac:dyDescent="0.35">
      <c r="F3112" s="2"/>
      <c r="G3112" s="2"/>
      <c r="H3112" s="2"/>
      <c r="I3112" s="2"/>
      <c r="J3112" s="2"/>
      <c r="K3112" s="2"/>
      <c r="L3112" s="2"/>
      <c r="N3112" s="1"/>
      <c r="O3112" s="2"/>
      <c r="P3112" s="2"/>
      <c r="Q3112" s="2"/>
      <c r="R3112" s="2"/>
      <c r="S3112" s="2"/>
      <c r="T3112" s="2"/>
      <c r="U3112" s="2"/>
      <c r="V3112" s="2"/>
      <c r="X3112" s="1"/>
      <c r="Y3112" s="2"/>
      <c r="Z3112" s="2"/>
      <c r="AA3112" s="2"/>
      <c r="AB3112" s="2"/>
      <c r="AC3112" s="2"/>
      <c r="AD3112" s="2"/>
      <c r="AE3112" s="2"/>
      <c r="AF3112" s="2"/>
      <c r="AH3112" s="1"/>
      <c r="AI3112" s="2"/>
      <c r="AJ3112" s="2"/>
      <c r="AK3112" s="2"/>
      <c r="AL3112" s="2"/>
      <c r="AM3112" s="2"/>
      <c r="AN3112" s="2"/>
      <c r="AO3112" s="2"/>
      <c r="AP3112" s="2"/>
      <c r="AR3112" s="1"/>
      <c r="AS3112" s="2"/>
      <c r="AT3112" s="2"/>
      <c r="AU3112" s="2"/>
      <c r="AV3112" s="2"/>
      <c r="AW3112" s="2"/>
      <c r="AX3112" s="2"/>
      <c r="AY3112" s="2"/>
      <c r="AZ3112" s="2"/>
      <c r="BB3112" s="1"/>
    </row>
    <row r="3113" spans="6:54" x14ac:dyDescent="0.35">
      <c r="F3113" s="2"/>
      <c r="G3113" s="2"/>
      <c r="H3113" s="2"/>
      <c r="I3113" s="2"/>
      <c r="J3113" s="2"/>
      <c r="K3113" s="2"/>
      <c r="L3113" s="2"/>
      <c r="N3113" s="1"/>
      <c r="O3113" s="2"/>
      <c r="P3113" s="2"/>
      <c r="Q3113" s="2"/>
      <c r="R3113" s="2"/>
      <c r="S3113" s="2"/>
      <c r="T3113" s="2"/>
      <c r="U3113" s="2"/>
      <c r="V3113" s="2"/>
      <c r="X3113" s="1"/>
      <c r="Y3113" s="2"/>
      <c r="Z3113" s="2"/>
      <c r="AA3113" s="2"/>
      <c r="AB3113" s="2"/>
      <c r="AC3113" s="2"/>
      <c r="AD3113" s="2"/>
      <c r="AE3113" s="2"/>
      <c r="AF3113" s="2"/>
      <c r="AH3113" s="1"/>
      <c r="AI3113" s="2"/>
      <c r="AJ3113" s="2"/>
      <c r="AK3113" s="2"/>
      <c r="AL3113" s="2"/>
      <c r="AM3113" s="2"/>
      <c r="AN3113" s="2"/>
      <c r="AO3113" s="2"/>
      <c r="AP3113" s="2"/>
      <c r="AR3113" s="1"/>
      <c r="AS3113" s="2"/>
      <c r="AT3113" s="2"/>
      <c r="AU3113" s="2"/>
      <c r="AV3113" s="2"/>
      <c r="AW3113" s="2"/>
      <c r="AX3113" s="2"/>
      <c r="AY3113" s="2"/>
      <c r="AZ3113" s="2"/>
      <c r="BB3113" s="1"/>
    </row>
    <row r="3114" spans="6:54" x14ac:dyDescent="0.35">
      <c r="F3114" s="2"/>
      <c r="G3114" s="2"/>
      <c r="H3114" s="2"/>
      <c r="I3114" s="2"/>
      <c r="J3114" s="2"/>
      <c r="K3114" s="2"/>
      <c r="L3114" s="2"/>
      <c r="N3114" s="1"/>
      <c r="O3114" s="2"/>
      <c r="P3114" s="2"/>
      <c r="Q3114" s="2"/>
      <c r="R3114" s="2"/>
      <c r="S3114" s="2"/>
      <c r="T3114" s="2"/>
      <c r="U3114" s="2"/>
      <c r="V3114" s="2"/>
      <c r="X3114" s="1"/>
      <c r="Y3114" s="2"/>
      <c r="Z3114" s="2"/>
      <c r="AA3114" s="2"/>
      <c r="AB3114" s="2"/>
      <c r="AC3114" s="2"/>
      <c r="AD3114" s="2"/>
      <c r="AE3114" s="2"/>
      <c r="AF3114" s="2"/>
      <c r="AH3114" s="1"/>
      <c r="AI3114" s="2"/>
      <c r="AJ3114" s="2"/>
      <c r="AK3114" s="2"/>
      <c r="AL3114" s="2"/>
      <c r="AM3114" s="2"/>
      <c r="AN3114" s="2"/>
      <c r="AO3114" s="2"/>
      <c r="AP3114" s="2"/>
      <c r="AR3114" s="1"/>
      <c r="AS3114" s="2"/>
      <c r="AT3114" s="2"/>
      <c r="AU3114" s="2"/>
      <c r="AV3114" s="2"/>
      <c r="AW3114" s="2"/>
      <c r="AX3114" s="2"/>
      <c r="AY3114" s="2"/>
      <c r="AZ3114" s="2"/>
      <c r="BB3114" s="1"/>
    </row>
    <row r="3115" spans="6:54" x14ac:dyDescent="0.35">
      <c r="F3115" s="2"/>
      <c r="G3115" s="2"/>
      <c r="H3115" s="2"/>
      <c r="I3115" s="2"/>
      <c r="J3115" s="2"/>
      <c r="K3115" s="2"/>
      <c r="L3115" s="2"/>
      <c r="N3115" s="1"/>
      <c r="O3115" s="2"/>
      <c r="P3115" s="2"/>
      <c r="Q3115" s="2"/>
      <c r="R3115" s="2"/>
      <c r="S3115" s="2"/>
      <c r="T3115" s="2"/>
      <c r="U3115" s="2"/>
      <c r="V3115" s="2"/>
      <c r="X3115" s="1"/>
      <c r="Y3115" s="2"/>
      <c r="Z3115" s="2"/>
      <c r="AA3115" s="2"/>
      <c r="AB3115" s="2"/>
      <c r="AC3115" s="2"/>
      <c r="AD3115" s="2"/>
      <c r="AE3115" s="2"/>
      <c r="AF3115" s="2"/>
      <c r="AH3115" s="1"/>
      <c r="AI3115" s="2"/>
      <c r="AJ3115" s="2"/>
      <c r="AK3115" s="2"/>
      <c r="AL3115" s="2"/>
      <c r="AM3115" s="2"/>
      <c r="AN3115" s="2"/>
      <c r="AO3115" s="2"/>
      <c r="AP3115" s="2"/>
      <c r="AR3115" s="1"/>
      <c r="AS3115" s="2"/>
      <c r="AT3115" s="2"/>
      <c r="AU3115" s="2"/>
      <c r="AV3115" s="2"/>
      <c r="AW3115" s="2"/>
      <c r="AX3115" s="2"/>
      <c r="AY3115" s="2"/>
      <c r="AZ3115" s="2"/>
      <c r="BB3115" s="1"/>
    </row>
    <row r="3116" spans="6:54" x14ac:dyDescent="0.35">
      <c r="F3116" s="2"/>
      <c r="G3116" s="2"/>
      <c r="H3116" s="2"/>
      <c r="I3116" s="2"/>
      <c r="J3116" s="2"/>
      <c r="K3116" s="2"/>
      <c r="L3116" s="2"/>
      <c r="N3116" s="1"/>
      <c r="O3116" s="2"/>
      <c r="P3116" s="2"/>
      <c r="Q3116" s="2"/>
      <c r="R3116" s="2"/>
      <c r="S3116" s="2"/>
      <c r="T3116" s="2"/>
      <c r="U3116" s="2"/>
      <c r="V3116" s="2"/>
      <c r="X3116" s="1"/>
      <c r="Y3116" s="2"/>
      <c r="Z3116" s="2"/>
      <c r="AA3116" s="2"/>
      <c r="AB3116" s="2"/>
      <c r="AC3116" s="2"/>
      <c r="AD3116" s="2"/>
      <c r="AE3116" s="2"/>
      <c r="AF3116" s="2"/>
      <c r="AH3116" s="1"/>
      <c r="AI3116" s="2"/>
      <c r="AJ3116" s="2"/>
      <c r="AK3116" s="2"/>
      <c r="AL3116" s="2"/>
      <c r="AM3116" s="2"/>
      <c r="AN3116" s="2"/>
      <c r="AO3116" s="2"/>
      <c r="AP3116" s="2"/>
      <c r="AR3116" s="1"/>
      <c r="AS3116" s="2"/>
      <c r="AT3116" s="2"/>
      <c r="AU3116" s="2"/>
      <c r="AV3116" s="2"/>
      <c r="AW3116" s="2"/>
      <c r="AX3116" s="2"/>
      <c r="AY3116" s="2"/>
      <c r="AZ3116" s="2"/>
      <c r="BB3116" s="1"/>
    </row>
    <row r="3117" spans="6:54" x14ac:dyDescent="0.35">
      <c r="F3117" s="2"/>
      <c r="G3117" s="2"/>
      <c r="H3117" s="2"/>
      <c r="I3117" s="2"/>
      <c r="J3117" s="2"/>
      <c r="K3117" s="2"/>
      <c r="L3117" s="2"/>
      <c r="N3117" s="1"/>
      <c r="O3117" s="2"/>
      <c r="P3117" s="2"/>
      <c r="Q3117" s="2"/>
      <c r="R3117" s="2"/>
      <c r="S3117" s="2"/>
      <c r="T3117" s="2"/>
      <c r="U3117" s="2"/>
      <c r="V3117" s="2"/>
      <c r="X3117" s="1"/>
      <c r="Y3117" s="2"/>
      <c r="Z3117" s="2"/>
      <c r="AA3117" s="2"/>
      <c r="AB3117" s="2"/>
      <c r="AC3117" s="2"/>
      <c r="AD3117" s="2"/>
      <c r="AE3117" s="2"/>
      <c r="AF3117" s="2"/>
      <c r="AH3117" s="1"/>
      <c r="AI3117" s="2"/>
      <c r="AJ3117" s="2"/>
      <c r="AK3117" s="2"/>
      <c r="AL3117" s="2"/>
      <c r="AM3117" s="2"/>
      <c r="AN3117" s="2"/>
      <c r="AO3117" s="2"/>
      <c r="AP3117" s="2"/>
      <c r="AR3117" s="1"/>
      <c r="AS3117" s="2"/>
      <c r="AT3117" s="2"/>
      <c r="AU3117" s="2"/>
      <c r="AV3117" s="2"/>
      <c r="AW3117" s="2"/>
      <c r="AX3117" s="2"/>
      <c r="AY3117" s="2"/>
      <c r="AZ3117" s="2"/>
      <c r="BB3117" s="1"/>
    </row>
    <row r="3118" spans="6:54" x14ac:dyDescent="0.35">
      <c r="F3118" s="2"/>
      <c r="G3118" s="2"/>
      <c r="H3118" s="2"/>
      <c r="I3118" s="2"/>
      <c r="J3118" s="2"/>
      <c r="K3118" s="2"/>
      <c r="L3118" s="2"/>
      <c r="N3118" s="1"/>
      <c r="O3118" s="2"/>
      <c r="P3118" s="2"/>
      <c r="Q3118" s="2"/>
      <c r="R3118" s="2"/>
      <c r="S3118" s="2"/>
      <c r="T3118" s="2"/>
      <c r="U3118" s="2"/>
      <c r="V3118" s="2"/>
      <c r="X3118" s="1"/>
      <c r="Y3118" s="2"/>
      <c r="Z3118" s="2"/>
      <c r="AA3118" s="2"/>
      <c r="AB3118" s="2"/>
      <c r="AC3118" s="2"/>
      <c r="AD3118" s="2"/>
      <c r="AE3118" s="2"/>
      <c r="AF3118" s="2"/>
      <c r="AH3118" s="1"/>
      <c r="AI3118" s="2"/>
      <c r="AJ3118" s="2"/>
      <c r="AK3118" s="2"/>
      <c r="AL3118" s="2"/>
      <c r="AM3118" s="2"/>
      <c r="AN3118" s="2"/>
      <c r="AO3118" s="2"/>
      <c r="AP3118" s="2"/>
      <c r="AR3118" s="1"/>
      <c r="AS3118" s="2"/>
      <c r="AT3118" s="2"/>
      <c r="AU3118" s="2"/>
      <c r="AV3118" s="2"/>
      <c r="AW3118" s="2"/>
      <c r="AX3118" s="2"/>
      <c r="AY3118" s="2"/>
      <c r="AZ3118" s="2"/>
      <c r="BB3118" s="1"/>
    </row>
    <row r="3119" spans="6:54" x14ac:dyDescent="0.35">
      <c r="F3119" s="2"/>
      <c r="G3119" s="2"/>
      <c r="H3119" s="2"/>
      <c r="I3119" s="2"/>
      <c r="J3119" s="2"/>
      <c r="K3119" s="2"/>
      <c r="L3119" s="2"/>
      <c r="N3119" s="1"/>
      <c r="O3119" s="2"/>
      <c r="P3119" s="2"/>
      <c r="Q3119" s="2"/>
      <c r="R3119" s="2"/>
      <c r="S3119" s="2"/>
      <c r="T3119" s="2"/>
      <c r="U3119" s="2"/>
      <c r="V3119" s="2"/>
      <c r="X3119" s="1"/>
      <c r="Y3119" s="2"/>
      <c r="Z3119" s="2"/>
      <c r="AA3119" s="2"/>
      <c r="AB3119" s="2"/>
      <c r="AC3119" s="2"/>
      <c r="AD3119" s="2"/>
      <c r="AE3119" s="2"/>
      <c r="AF3119" s="2"/>
      <c r="AH3119" s="1"/>
      <c r="AI3119" s="2"/>
      <c r="AJ3119" s="2"/>
      <c r="AK3119" s="2"/>
      <c r="AL3119" s="2"/>
      <c r="AM3119" s="2"/>
      <c r="AN3119" s="2"/>
      <c r="AO3119" s="2"/>
      <c r="AP3119" s="2"/>
      <c r="AR3119" s="1"/>
      <c r="AS3119" s="2"/>
      <c r="AT3119" s="2"/>
      <c r="AU3119" s="2"/>
      <c r="AV3119" s="2"/>
      <c r="AW3119" s="2"/>
      <c r="AX3119" s="2"/>
      <c r="AY3119" s="2"/>
      <c r="AZ3119" s="2"/>
      <c r="BB3119" s="1"/>
    </row>
    <row r="3120" spans="6:54" x14ac:dyDescent="0.35">
      <c r="F3120" s="2"/>
      <c r="G3120" s="2"/>
      <c r="H3120" s="2"/>
      <c r="I3120" s="2"/>
      <c r="J3120" s="2"/>
      <c r="K3120" s="2"/>
      <c r="L3120" s="2"/>
      <c r="N3120" s="1"/>
      <c r="O3120" s="2"/>
      <c r="P3120" s="2"/>
      <c r="Q3120" s="2"/>
      <c r="R3120" s="2"/>
      <c r="S3120" s="2"/>
      <c r="T3120" s="2"/>
      <c r="U3120" s="2"/>
      <c r="V3120" s="2"/>
      <c r="X3120" s="1"/>
      <c r="Y3120" s="2"/>
      <c r="Z3120" s="2"/>
      <c r="AA3120" s="2"/>
      <c r="AB3120" s="2"/>
      <c r="AC3120" s="2"/>
      <c r="AD3120" s="2"/>
      <c r="AE3120" s="2"/>
      <c r="AF3120" s="2"/>
      <c r="AH3120" s="1"/>
      <c r="AI3120" s="2"/>
      <c r="AJ3120" s="2"/>
      <c r="AK3120" s="2"/>
      <c r="AL3120" s="2"/>
      <c r="AM3120" s="2"/>
      <c r="AN3120" s="2"/>
      <c r="AO3120" s="2"/>
      <c r="AP3120" s="2"/>
      <c r="AR3120" s="1"/>
      <c r="AS3120" s="2"/>
      <c r="AT3120" s="2"/>
      <c r="AU3120" s="2"/>
      <c r="AV3120" s="2"/>
      <c r="AW3120" s="2"/>
      <c r="AX3120" s="2"/>
      <c r="AY3120" s="2"/>
      <c r="AZ3120" s="2"/>
      <c r="BB3120" s="1"/>
    </row>
    <row r="3121" spans="6:54" x14ac:dyDescent="0.35">
      <c r="F3121" s="2"/>
      <c r="G3121" s="2"/>
      <c r="H3121" s="2"/>
      <c r="I3121" s="2"/>
      <c r="J3121" s="2"/>
      <c r="K3121" s="2"/>
      <c r="L3121" s="2"/>
      <c r="N3121" s="1"/>
      <c r="O3121" s="2"/>
      <c r="P3121" s="2"/>
      <c r="Q3121" s="2"/>
      <c r="R3121" s="2"/>
      <c r="S3121" s="2"/>
      <c r="T3121" s="2"/>
      <c r="U3121" s="2"/>
      <c r="V3121" s="2"/>
      <c r="X3121" s="1"/>
      <c r="Y3121" s="2"/>
      <c r="Z3121" s="2"/>
      <c r="AA3121" s="2"/>
      <c r="AB3121" s="2"/>
      <c r="AC3121" s="2"/>
      <c r="AD3121" s="2"/>
      <c r="AE3121" s="2"/>
      <c r="AF3121" s="2"/>
      <c r="AH3121" s="1"/>
      <c r="AI3121" s="2"/>
      <c r="AJ3121" s="2"/>
      <c r="AK3121" s="2"/>
      <c r="AL3121" s="2"/>
      <c r="AM3121" s="2"/>
      <c r="AN3121" s="2"/>
      <c r="AO3121" s="2"/>
      <c r="AP3121" s="2"/>
      <c r="AR3121" s="1"/>
      <c r="AS3121" s="2"/>
      <c r="AT3121" s="2"/>
      <c r="AU3121" s="2"/>
      <c r="AV3121" s="2"/>
      <c r="AW3121" s="2"/>
      <c r="AX3121" s="2"/>
      <c r="AY3121" s="2"/>
      <c r="AZ3121" s="2"/>
      <c r="BB3121" s="1"/>
    </row>
    <row r="3122" spans="6:54" x14ac:dyDescent="0.35">
      <c r="F3122" s="2"/>
      <c r="G3122" s="2"/>
      <c r="H3122" s="2"/>
      <c r="I3122" s="2"/>
      <c r="J3122" s="2"/>
      <c r="K3122" s="2"/>
      <c r="L3122" s="2"/>
      <c r="N3122" s="1"/>
      <c r="O3122" s="2"/>
      <c r="P3122" s="2"/>
      <c r="Q3122" s="2"/>
      <c r="R3122" s="2"/>
      <c r="S3122" s="2"/>
      <c r="T3122" s="2"/>
      <c r="U3122" s="2"/>
      <c r="V3122" s="2"/>
      <c r="X3122" s="1"/>
      <c r="Y3122" s="2"/>
      <c r="Z3122" s="2"/>
      <c r="AA3122" s="2"/>
      <c r="AB3122" s="2"/>
      <c r="AC3122" s="2"/>
      <c r="AD3122" s="2"/>
      <c r="AE3122" s="2"/>
      <c r="AF3122" s="2"/>
      <c r="AH3122" s="1"/>
      <c r="AI3122" s="2"/>
      <c r="AJ3122" s="2"/>
      <c r="AK3122" s="2"/>
      <c r="AL3122" s="2"/>
      <c r="AM3122" s="2"/>
      <c r="AN3122" s="2"/>
      <c r="AO3122" s="2"/>
      <c r="AP3122" s="2"/>
      <c r="AR3122" s="1"/>
      <c r="AS3122" s="2"/>
      <c r="AT3122" s="2"/>
      <c r="AU3122" s="2"/>
      <c r="AV3122" s="2"/>
      <c r="AW3122" s="2"/>
      <c r="AX3122" s="2"/>
      <c r="AY3122" s="2"/>
      <c r="AZ3122" s="2"/>
      <c r="BB3122" s="1"/>
    </row>
    <row r="3123" spans="6:54" x14ac:dyDescent="0.35">
      <c r="F3123" s="2"/>
      <c r="G3123" s="2"/>
      <c r="H3123" s="2"/>
      <c r="I3123" s="2"/>
      <c r="J3123" s="2"/>
      <c r="K3123" s="2"/>
      <c r="L3123" s="2"/>
      <c r="N3123" s="1"/>
      <c r="O3123" s="2"/>
      <c r="P3123" s="2"/>
      <c r="Q3123" s="2"/>
      <c r="R3123" s="2"/>
      <c r="S3123" s="2"/>
      <c r="T3123" s="2"/>
      <c r="U3123" s="2"/>
      <c r="V3123" s="2"/>
      <c r="X3123" s="1"/>
      <c r="Y3123" s="2"/>
      <c r="Z3123" s="2"/>
      <c r="AA3123" s="2"/>
      <c r="AB3123" s="2"/>
      <c r="AC3123" s="2"/>
      <c r="AD3123" s="2"/>
      <c r="AE3123" s="2"/>
      <c r="AF3123" s="2"/>
      <c r="AH3123" s="1"/>
      <c r="AI3123" s="2"/>
      <c r="AJ3123" s="2"/>
      <c r="AK3123" s="2"/>
      <c r="AL3123" s="2"/>
      <c r="AM3123" s="2"/>
      <c r="AN3123" s="2"/>
      <c r="AO3123" s="2"/>
      <c r="AP3123" s="2"/>
      <c r="AR3123" s="1"/>
      <c r="AS3123" s="2"/>
      <c r="AT3123" s="2"/>
      <c r="AU3123" s="2"/>
      <c r="AV3123" s="2"/>
      <c r="AW3123" s="2"/>
      <c r="AX3123" s="2"/>
      <c r="AY3123" s="2"/>
      <c r="AZ3123" s="2"/>
      <c r="BB3123" s="1"/>
    </row>
    <row r="3124" spans="6:54" x14ac:dyDescent="0.35">
      <c r="F3124" s="2"/>
      <c r="G3124" s="2"/>
      <c r="H3124" s="2"/>
      <c r="I3124" s="2"/>
      <c r="J3124" s="2"/>
      <c r="K3124" s="2"/>
      <c r="L3124" s="2"/>
      <c r="N3124" s="1"/>
      <c r="O3124" s="2"/>
      <c r="P3124" s="2"/>
      <c r="Q3124" s="2"/>
      <c r="R3124" s="2"/>
      <c r="S3124" s="2"/>
      <c r="T3124" s="2"/>
      <c r="U3124" s="2"/>
      <c r="V3124" s="2"/>
      <c r="X3124" s="1"/>
      <c r="Y3124" s="2"/>
      <c r="Z3124" s="2"/>
      <c r="AA3124" s="2"/>
      <c r="AB3124" s="2"/>
      <c r="AC3124" s="2"/>
      <c r="AD3124" s="2"/>
      <c r="AE3124" s="2"/>
      <c r="AF3124" s="2"/>
      <c r="AH3124" s="1"/>
      <c r="AI3124" s="2"/>
      <c r="AJ3124" s="2"/>
      <c r="AK3124" s="2"/>
      <c r="AL3124" s="2"/>
      <c r="AM3124" s="2"/>
      <c r="AN3124" s="2"/>
      <c r="AO3124" s="2"/>
      <c r="AP3124" s="2"/>
      <c r="AR3124" s="1"/>
      <c r="AS3124" s="2"/>
      <c r="AT3124" s="2"/>
      <c r="AU3124" s="2"/>
      <c r="AV3124" s="2"/>
      <c r="AW3124" s="2"/>
      <c r="AX3124" s="2"/>
      <c r="AY3124" s="2"/>
      <c r="AZ3124" s="2"/>
      <c r="BB3124" s="1"/>
    </row>
    <row r="3125" spans="6:54" x14ac:dyDescent="0.35">
      <c r="F3125" s="2"/>
      <c r="G3125" s="2"/>
      <c r="H3125" s="2"/>
      <c r="I3125" s="2"/>
      <c r="J3125" s="2"/>
      <c r="K3125" s="2"/>
      <c r="L3125" s="2"/>
      <c r="N3125" s="1"/>
      <c r="O3125" s="2"/>
      <c r="P3125" s="2"/>
      <c r="Q3125" s="2"/>
      <c r="R3125" s="2"/>
      <c r="S3125" s="2"/>
      <c r="T3125" s="2"/>
      <c r="U3125" s="2"/>
      <c r="V3125" s="2"/>
      <c r="X3125" s="1"/>
      <c r="Y3125" s="2"/>
      <c r="Z3125" s="2"/>
      <c r="AA3125" s="2"/>
      <c r="AB3125" s="2"/>
      <c r="AC3125" s="2"/>
      <c r="AD3125" s="2"/>
      <c r="AE3125" s="2"/>
      <c r="AF3125" s="2"/>
      <c r="AH3125" s="1"/>
      <c r="AI3125" s="2"/>
      <c r="AJ3125" s="2"/>
      <c r="AK3125" s="2"/>
      <c r="AL3125" s="2"/>
      <c r="AM3125" s="2"/>
      <c r="AN3125" s="2"/>
      <c r="AO3125" s="2"/>
      <c r="AP3125" s="2"/>
      <c r="AR3125" s="1"/>
      <c r="AS3125" s="2"/>
      <c r="AT3125" s="2"/>
      <c r="AU3125" s="2"/>
      <c r="AV3125" s="2"/>
      <c r="AW3125" s="2"/>
      <c r="AX3125" s="2"/>
      <c r="AY3125" s="2"/>
      <c r="AZ3125" s="2"/>
      <c r="BB3125" s="1"/>
    </row>
    <row r="3126" spans="6:54" x14ac:dyDescent="0.35">
      <c r="F3126" s="2"/>
      <c r="G3126" s="2"/>
      <c r="H3126" s="2"/>
      <c r="I3126" s="2"/>
      <c r="J3126" s="2"/>
      <c r="K3126" s="2"/>
      <c r="L3126" s="2"/>
      <c r="N3126" s="1"/>
      <c r="O3126" s="2"/>
      <c r="P3126" s="2"/>
      <c r="Q3126" s="2"/>
      <c r="R3126" s="2"/>
      <c r="S3126" s="2"/>
      <c r="T3126" s="2"/>
      <c r="U3126" s="2"/>
      <c r="V3126" s="2"/>
      <c r="X3126" s="1"/>
      <c r="Y3126" s="2"/>
      <c r="Z3126" s="2"/>
      <c r="AA3126" s="2"/>
      <c r="AB3126" s="2"/>
      <c r="AC3126" s="2"/>
      <c r="AD3126" s="2"/>
      <c r="AE3126" s="2"/>
      <c r="AF3126" s="2"/>
      <c r="AH3126" s="1"/>
      <c r="AI3126" s="2"/>
      <c r="AJ3126" s="2"/>
      <c r="AK3126" s="2"/>
      <c r="AL3126" s="2"/>
      <c r="AM3126" s="2"/>
      <c r="AN3126" s="2"/>
      <c r="AO3126" s="2"/>
      <c r="AP3126" s="2"/>
      <c r="AR3126" s="1"/>
      <c r="AS3126" s="2"/>
      <c r="AT3126" s="2"/>
      <c r="AU3126" s="2"/>
      <c r="AV3126" s="2"/>
      <c r="AW3126" s="2"/>
      <c r="AX3126" s="2"/>
      <c r="AY3126" s="2"/>
      <c r="AZ3126" s="2"/>
      <c r="BB3126" s="1"/>
    </row>
    <row r="3127" spans="6:54" x14ac:dyDescent="0.35">
      <c r="F3127" s="2"/>
      <c r="G3127" s="2"/>
      <c r="H3127" s="2"/>
      <c r="I3127" s="2"/>
      <c r="J3127" s="2"/>
      <c r="K3127" s="2"/>
      <c r="L3127" s="2"/>
      <c r="N3127" s="1"/>
      <c r="O3127" s="2"/>
      <c r="P3127" s="2"/>
      <c r="Q3127" s="2"/>
      <c r="R3127" s="2"/>
      <c r="S3127" s="2"/>
      <c r="T3127" s="2"/>
      <c r="U3127" s="2"/>
      <c r="V3127" s="2"/>
      <c r="X3127" s="1"/>
      <c r="Y3127" s="2"/>
      <c r="Z3127" s="2"/>
      <c r="AA3127" s="2"/>
      <c r="AB3127" s="2"/>
      <c r="AC3127" s="2"/>
      <c r="AD3127" s="2"/>
      <c r="AE3127" s="2"/>
      <c r="AF3127" s="2"/>
      <c r="AH3127" s="1"/>
      <c r="AI3127" s="2"/>
      <c r="AJ3127" s="2"/>
      <c r="AK3127" s="2"/>
      <c r="AL3127" s="2"/>
      <c r="AM3127" s="2"/>
      <c r="AN3127" s="2"/>
      <c r="AO3127" s="2"/>
      <c r="AP3127" s="2"/>
      <c r="AR3127" s="1"/>
      <c r="AS3127" s="2"/>
      <c r="AT3127" s="2"/>
      <c r="AU3127" s="2"/>
      <c r="AV3127" s="2"/>
      <c r="AW3127" s="2"/>
      <c r="AX3127" s="2"/>
      <c r="AY3127" s="2"/>
      <c r="AZ3127" s="2"/>
      <c r="BB3127" s="1"/>
    </row>
    <row r="3128" spans="6:54" x14ac:dyDescent="0.35">
      <c r="F3128" s="2"/>
      <c r="G3128" s="2"/>
      <c r="H3128" s="2"/>
      <c r="I3128" s="2"/>
      <c r="J3128" s="2"/>
      <c r="K3128" s="2"/>
      <c r="L3128" s="2"/>
      <c r="N3128" s="1"/>
      <c r="O3128" s="2"/>
      <c r="P3128" s="2"/>
      <c r="Q3128" s="2"/>
      <c r="R3128" s="2"/>
      <c r="S3128" s="2"/>
      <c r="T3128" s="2"/>
      <c r="U3128" s="2"/>
      <c r="V3128" s="2"/>
      <c r="X3128" s="1"/>
      <c r="Y3128" s="2"/>
      <c r="Z3128" s="2"/>
      <c r="AA3128" s="2"/>
      <c r="AB3128" s="2"/>
      <c r="AC3128" s="2"/>
      <c r="AD3128" s="2"/>
      <c r="AE3128" s="2"/>
      <c r="AF3128" s="2"/>
      <c r="AH3128" s="1"/>
      <c r="AI3128" s="2"/>
      <c r="AJ3128" s="2"/>
      <c r="AK3128" s="2"/>
      <c r="AL3128" s="2"/>
      <c r="AM3128" s="2"/>
      <c r="AN3128" s="2"/>
      <c r="AO3128" s="2"/>
      <c r="AP3128" s="2"/>
      <c r="AR3128" s="1"/>
      <c r="AS3128" s="2"/>
      <c r="AT3128" s="2"/>
      <c r="AU3128" s="2"/>
      <c r="AV3128" s="2"/>
      <c r="AW3128" s="2"/>
      <c r="AX3128" s="2"/>
      <c r="AY3128" s="2"/>
      <c r="AZ3128" s="2"/>
      <c r="BB3128" s="1"/>
    </row>
    <row r="3129" spans="6:54" x14ac:dyDescent="0.35">
      <c r="F3129" s="2"/>
      <c r="G3129" s="2"/>
      <c r="H3129" s="2"/>
      <c r="I3129" s="2"/>
      <c r="J3129" s="2"/>
      <c r="K3129" s="2"/>
      <c r="L3129" s="2"/>
      <c r="N3129" s="1"/>
      <c r="O3129" s="2"/>
      <c r="P3129" s="2"/>
      <c r="Q3129" s="2"/>
      <c r="R3129" s="2"/>
      <c r="S3129" s="2"/>
      <c r="T3129" s="2"/>
      <c r="U3129" s="2"/>
      <c r="V3129" s="2"/>
      <c r="X3129" s="1"/>
      <c r="Y3129" s="2"/>
      <c r="Z3129" s="2"/>
      <c r="AA3129" s="2"/>
      <c r="AB3129" s="2"/>
      <c r="AC3129" s="2"/>
      <c r="AD3129" s="2"/>
      <c r="AE3129" s="2"/>
      <c r="AF3129" s="2"/>
      <c r="AH3129" s="1"/>
      <c r="AI3129" s="2"/>
      <c r="AJ3129" s="2"/>
      <c r="AK3129" s="2"/>
      <c r="AL3129" s="2"/>
      <c r="AM3129" s="2"/>
      <c r="AN3129" s="2"/>
      <c r="AO3129" s="2"/>
      <c r="AP3129" s="2"/>
      <c r="AR3129" s="1"/>
      <c r="AS3129" s="2"/>
      <c r="AT3129" s="2"/>
      <c r="AU3129" s="2"/>
      <c r="AV3129" s="2"/>
      <c r="AW3129" s="2"/>
      <c r="AX3129" s="2"/>
      <c r="AY3129" s="2"/>
      <c r="AZ3129" s="2"/>
      <c r="BB3129" s="1"/>
    </row>
    <row r="3130" spans="6:54" x14ac:dyDescent="0.35">
      <c r="F3130" s="2"/>
      <c r="G3130" s="2"/>
      <c r="H3130" s="2"/>
      <c r="I3130" s="2"/>
      <c r="J3130" s="2"/>
      <c r="K3130" s="2"/>
      <c r="L3130" s="2"/>
      <c r="N3130" s="1"/>
      <c r="O3130" s="2"/>
      <c r="P3130" s="2"/>
      <c r="Q3130" s="2"/>
      <c r="R3130" s="2"/>
      <c r="S3130" s="2"/>
      <c r="T3130" s="2"/>
      <c r="U3130" s="2"/>
      <c r="V3130" s="2"/>
      <c r="X3130" s="1"/>
      <c r="Y3130" s="2"/>
      <c r="Z3130" s="2"/>
      <c r="AA3130" s="2"/>
      <c r="AB3130" s="2"/>
      <c r="AC3130" s="2"/>
      <c r="AD3130" s="2"/>
      <c r="AE3130" s="2"/>
      <c r="AF3130" s="2"/>
      <c r="AH3130" s="1"/>
      <c r="AI3130" s="2"/>
      <c r="AJ3130" s="2"/>
      <c r="AK3130" s="2"/>
      <c r="AL3130" s="2"/>
      <c r="AM3130" s="2"/>
      <c r="AN3130" s="2"/>
      <c r="AO3130" s="2"/>
      <c r="AP3130" s="2"/>
      <c r="AR3130" s="1"/>
      <c r="AS3130" s="2"/>
      <c r="AT3130" s="2"/>
      <c r="AU3130" s="2"/>
      <c r="AV3130" s="2"/>
      <c r="AW3130" s="2"/>
      <c r="AX3130" s="2"/>
      <c r="AY3130" s="2"/>
      <c r="AZ3130" s="2"/>
      <c r="BB3130" s="1"/>
    </row>
    <row r="3131" spans="6:54" x14ac:dyDescent="0.35">
      <c r="F3131" s="2"/>
      <c r="G3131" s="2"/>
      <c r="H3131" s="2"/>
      <c r="I3131" s="2"/>
      <c r="J3131" s="2"/>
      <c r="K3131" s="2"/>
      <c r="L3131" s="2"/>
      <c r="N3131" s="1"/>
      <c r="O3131" s="2"/>
      <c r="P3131" s="2"/>
      <c r="Q3131" s="2"/>
      <c r="R3131" s="2"/>
      <c r="S3131" s="2"/>
      <c r="T3131" s="2"/>
      <c r="U3131" s="2"/>
      <c r="V3131" s="2"/>
      <c r="X3131" s="1"/>
      <c r="Y3131" s="2"/>
      <c r="Z3131" s="2"/>
      <c r="AA3131" s="2"/>
      <c r="AB3131" s="2"/>
      <c r="AC3131" s="2"/>
      <c r="AD3131" s="2"/>
      <c r="AE3131" s="2"/>
      <c r="AF3131" s="2"/>
      <c r="AH3131" s="1"/>
      <c r="AI3131" s="2"/>
      <c r="AJ3131" s="2"/>
      <c r="AK3131" s="2"/>
      <c r="AL3131" s="2"/>
      <c r="AM3131" s="2"/>
      <c r="AN3131" s="2"/>
      <c r="AO3131" s="2"/>
      <c r="AP3131" s="2"/>
      <c r="AR3131" s="1"/>
      <c r="AS3131" s="2"/>
      <c r="AT3131" s="2"/>
      <c r="AU3131" s="2"/>
      <c r="AV3131" s="2"/>
      <c r="AW3131" s="2"/>
      <c r="AX3131" s="2"/>
      <c r="AY3131" s="2"/>
      <c r="AZ3131" s="2"/>
      <c r="BB3131" s="1"/>
    </row>
    <row r="3132" spans="6:54" x14ac:dyDescent="0.35">
      <c r="F3132" s="2"/>
      <c r="G3132" s="2"/>
      <c r="H3132" s="2"/>
      <c r="I3132" s="2"/>
      <c r="J3132" s="2"/>
      <c r="K3132" s="2"/>
      <c r="L3132" s="2"/>
      <c r="N3132" s="1"/>
      <c r="O3132" s="2"/>
      <c r="P3132" s="2"/>
      <c r="Q3132" s="2"/>
      <c r="R3132" s="2"/>
      <c r="S3132" s="2"/>
      <c r="T3132" s="2"/>
      <c r="U3132" s="2"/>
      <c r="V3132" s="2"/>
      <c r="X3132" s="1"/>
      <c r="Y3132" s="2"/>
      <c r="Z3132" s="2"/>
      <c r="AA3132" s="2"/>
      <c r="AB3132" s="2"/>
      <c r="AC3132" s="2"/>
      <c r="AD3132" s="2"/>
      <c r="AE3132" s="2"/>
      <c r="AF3132" s="2"/>
      <c r="AH3132" s="1"/>
      <c r="AI3132" s="2"/>
      <c r="AJ3132" s="2"/>
      <c r="AK3132" s="2"/>
      <c r="AL3132" s="2"/>
      <c r="AM3132" s="2"/>
      <c r="AN3132" s="2"/>
      <c r="AO3132" s="2"/>
      <c r="AP3132" s="2"/>
      <c r="AR3132" s="1"/>
      <c r="AS3132" s="2"/>
      <c r="AT3132" s="2"/>
      <c r="AU3132" s="2"/>
      <c r="AV3132" s="2"/>
      <c r="AW3132" s="2"/>
      <c r="AX3132" s="2"/>
      <c r="AY3132" s="2"/>
      <c r="AZ3132" s="2"/>
      <c r="BB3132" s="1"/>
    </row>
    <row r="3133" spans="6:54" x14ac:dyDescent="0.35">
      <c r="F3133" s="2"/>
      <c r="G3133" s="2"/>
      <c r="H3133" s="2"/>
      <c r="I3133" s="2"/>
      <c r="J3133" s="2"/>
      <c r="K3133" s="2"/>
      <c r="L3133" s="2"/>
      <c r="N3133" s="1"/>
      <c r="O3133" s="2"/>
      <c r="P3133" s="2"/>
      <c r="Q3133" s="2"/>
      <c r="R3133" s="2"/>
      <c r="S3133" s="2"/>
      <c r="T3133" s="2"/>
      <c r="U3133" s="2"/>
      <c r="V3133" s="2"/>
      <c r="X3133" s="1"/>
      <c r="Y3133" s="2"/>
      <c r="Z3133" s="2"/>
      <c r="AA3133" s="2"/>
      <c r="AB3133" s="2"/>
      <c r="AC3133" s="2"/>
      <c r="AD3133" s="2"/>
      <c r="AE3133" s="2"/>
      <c r="AF3133" s="2"/>
      <c r="AH3133" s="1"/>
      <c r="AI3133" s="2"/>
      <c r="AJ3133" s="2"/>
      <c r="AK3133" s="2"/>
      <c r="AL3133" s="2"/>
      <c r="AM3133" s="2"/>
      <c r="AN3133" s="2"/>
      <c r="AO3133" s="2"/>
      <c r="AP3133" s="2"/>
      <c r="AR3133" s="1"/>
      <c r="AS3133" s="2"/>
      <c r="AT3133" s="2"/>
      <c r="AU3133" s="2"/>
      <c r="AV3133" s="2"/>
      <c r="AW3133" s="2"/>
      <c r="AX3133" s="2"/>
      <c r="AY3133" s="2"/>
      <c r="AZ3133" s="2"/>
      <c r="BB3133" s="1"/>
    </row>
    <row r="3134" spans="6:54" x14ac:dyDescent="0.35">
      <c r="F3134" s="2"/>
      <c r="G3134" s="2"/>
      <c r="H3134" s="2"/>
      <c r="I3134" s="2"/>
      <c r="J3134" s="2"/>
      <c r="K3134" s="2"/>
      <c r="L3134" s="2"/>
      <c r="N3134" s="1"/>
      <c r="O3134" s="2"/>
      <c r="P3134" s="2"/>
      <c r="Q3134" s="2"/>
      <c r="R3134" s="2"/>
      <c r="S3134" s="2"/>
      <c r="T3134" s="2"/>
      <c r="U3134" s="2"/>
      <c r="V3134" s="2"/>
      <c r="X3134" s="1"/>
      <c r="Y3134" s="2"/>
      <c r="Z3134" s="2"/>
      <c r="AA3134" s="2"/>
      <c r="AB3134" s="2"/>
      <c r="AC3134" s="2"/>
      <c r="AD3134" s="2"/>
      <c r="AE3134" s="2"/>
      <c r="AF3134" s="2"/>
      <c r="AH3134" s="1"/>
      <c r="AI3134" s="2"/>
      <c r="AJ3134" s="2"/>
      <c r="AK3134" s="2"/>
      <c r="AL3134" s="2"/>
      <c r="AM3134" s="2"/>
      <c r="AN3134" s="2"/>
      <c r="AO3134" s="2"/>
      <c r="AP3134" s="2"/>
      <c r="AR3134" s="1"/>
      <c r="AS3134" s="2"/>
      <c r="AT3134" s="2"/>
      <c r="AU3134" s="2"/>
      <c r="AV3134" s="2"/>
      <c r="AW3134" s="2"/>
      <c r="AX3134" s="2"/>
      <c r="AY3134" s="2"/>
      <c r="AZ3134" s="2"/>
      <c r="BB3134" s="1"/>
    </row>
    <row r="3135" spans="6:54" x14ac:dyDescent="0.35">
      <c r="F3135" s="2"/>
      <c r="G3135" s="2"/>
      <c r="H3135" s="2"/>
      <c r="I3135" s="2"/>
      <c r="J3135" s="2"/>
      <c r="K3135" s="2"/>
      <c r="L3135" s="2"/>
      <c r="N3135" s="1"/>
      <c r="O3135" s="2"/>
      <c r="P3135" s="2"/>
      <c r="Q3135" s="2"/>
      <c r="R3135" s="2"/>
      <c r="S3135" s="2"/>
      <c r="T3135" s="2"/>
      <c r="U3135" s="2"/>
      <c r="V3135" s="2"/>
      <c r="X3135" s="1"/>
      <c r="Y3135" s="2"/>
      <c r="Z3135" s="2"/>
      <c r="AA3135" s="2"/>
      <c r="AB3135" s="2"/>
      <c r="AC3135" s="2"/>
      <c r="AD3135" s="2"/>
      <c r="AE3135" s="2"/>
      <c r="AF3135" s="2"/>
      <c r="AH3135" s="1"/>
      <c r="AI3135" s="2"/>
      <c r="AJ3135" s="2"/>
      <c r="AK3135" s="2"/>
      <c r="AL3135" s="2"/>
      <c r="AM3135" s="2"/>
      <c r="AN3135" s="2"/>
      <c r="AO3135" s="2"/>
      <c r="AP3135" s="2"/>
      <c r="AR3135" s="1"/>
      <c r="AS3135" s="2"/>
      <c r="AT3135" s="2"/>
      <c r="AU3135" s="2"/>
      <c r="AV3135" s="2"/>
      <c r="AW3135" s="2"/>
      <c r="AX3135" s="2"/>
      <c r="AY3135" s="2"/>
      <c r="AZ3135" s="2"/>
      <c r="BB3135" s="1"/>
    </row>
    <row r="3136" spans="6:54" x14ac:dyDescent="0.35">
      <c r="F3136" s="2"/>
      <c r="G3136" s="2"/>
      <c r="H3136" s="2"/>
      <c r="I3136" s="2"/>
      <c r="J3136" s="2"/>
      <c r="K3136" s="2"/>
      <c r="L3136" s="2"/>
      <c r="N3136" s="1"/>
      <c r="O3136" s="2"/>
      <c r="P3136" s="2"/>
      <c r="Q3136" s="2"/>
      <c r="R3136" s="2"/>
      <c r="S3136" s="2"/>
      <c r="T3136" s="2"/>
      <c r="U3136" s="2"/>
      <c r="V3136" s="2"/>
      <c r="X3136" s="1"/>
      <c r="Y3136" s="2"/>
      <c r="Z3136" s="2"/>
      <c r="AA3136" s="2"/>
      <c r="AB3136" s="2"/>
      <c r="AC3136" s="2"/>
      <c r="AD3136" s="2"/>
      <c r="AE3136" s="2"/>
      <c r="AF3136" s="2"/>
      <c r="AH3136" s="1"/>
      <c r="AI3136" s="2"/>
      <c r="AJ3136" s="2"/>
      <c r="AK3136" s="2"/>
      <c r="AL3136" s="2"/>
      <c r="AM3136" s="2"/>
      <c r="AN3136" s="2"/>
      <c r="AO3136" s="2"/>
      <c r="AP3136" s="2"/>
      <c r="AR3136" s="1"/>
      <c r="AS3136" s="2"/>
      <c r="AT3136" s="2"/>
      <c r="AU3136" s="2"/>
      <c r="AV3136" s="2"/>
      <c r="AW3136" s="2"/>
      <c r="AX3136" s="2"/>
      <c r="AY3136" s="2"/>
      <c r="AZ3136" s="2"/>
      <c r="BB3136" s="1"/>
    </row>
    <row r="3137" spans="6:54" x14ac:dyDescent="0.35">
      <c r="F3137" s="2"/>
      <c r="G3137" s="2"/>
      <c r="H3137" s="2"/>
      <c r="I3137" s="2"/>
      <c r="J3137" s="2"/>
      <c r="K3137" s="2"/>
      <c r="L3137" s="2"/>
      <c r="N3137" s="1"/>
      <c r="O3137" s="2"/>
      <c r="P3137" s="2"/>
      <c r="Q3137" s="2"/>
      <c r="R3137" s="2"/>
      <c r="S3137" s="2"/>
      <c r="T3137" s="2"/>
      <c r="U3137" s="2"/>
      <c r="V3137" s="2"/>
      <c r="X3137" s="1"/>
      <c r="Y3137" s="2"/>
      <c r="Z3137" s="2"/>
      <c r="AA3137" s="2"/>
      <c r="AB3137" s="2"/>
      <c r="AC3137" s="2"/>
      <c r="AD3137" s="2"/>
      <c r="AE3137" s="2"/>
      <c r="AF3137" s="2"/>
      <c r="AH3137" s="1"/>
      <c r="AI3137" s="2"/>
      <c r="AJ3137" s="2"/>
      <c r="AK3137" s="2"/>
      <c r="AL3137" s="2"/>
      <c r="AM3137" s="2"/>
      <c r="AN3137" s="2"/>
      <c r="AO3137" s="2"/>
      <c r="AP3137" s="2"/>
      <c r="AR3137" s="1"/>
      <c r="AS3137" s="2"/>
      <c r="AT3137" s="2"/>
      <c r="AU3137" s="2"/>
      <c r="AV3137" s="2"/>
      <c r="AW3137" s="2"/>
      <c r="AX3137" s="2"/>
      <c r="AY3137" s="2"/>
      <c r="AZ3137" s="2"/>
      <c r="BB3137" s="1"/>
    </row>
    <row r="3138" spans="6:54" x14ac:dyDescent="0.35">
      <c r="F3138" s="2"/>
      <c r="G3138" s="2"/>
      <c r="H3138" s="2"/>
      <c r="I3138" s="2"/>
      <c r="J3138" s="2"/>
      <c r="K3138" s="2"/>
      <c r="L3138" s="2"/>
      <c r="N3138" s="1"/>
      <c r="O3138" s="2"/>
      <c r="P3138" s="2"/>
      <c r="Q3138" s="2"/>
      <c r="R3138" s="2"/>
      <c r="S3138" s="2"/>
      <c r="T3138" s="2"/>
      <c r="U3138" s="2"/>
      <c r="V3138" s="2"/>
      <c r="X3138" s="1"/>
      <c r="Y3138" s="2"/>
      <c r="Z3138" s="2"/>
      <c r="AA3138" s="2"/>
      <c r="AB3138" s="2"/>
      <c r="AC3138" s="2"/>
      <c r="AD3138" s="2"/>
      <c r="AE3138" s="2"/>
      <c r="AF3138" s="2"/>
      <c r="AH3138" s="1"/>
      <c r="AI3138" s="2"/>
      <c r="AJ3138" s="2"/>
      <c r="AK3138" s="2"/>
      <c r="AL3138" s="2"/>
      <c r="AM3138" s="2"/>
      <c r="AN3138" s="2"/>
      <c r="AO3138" s="2"/>
      <c r="AP3138" s="2"/>
      <c r="AR3138" s="1"/>
      <c r="AS3138" s="2"/>
      <c r="AT3138" s="2"/>
      <c r="AU3138" s="2"/>
      <c r="AV3138" s="2"/>
      <c r="AW3138" s="2"/>
      <c r="AX3138" s="2"/>
      <c r="AY3138" s="2"/>
      <c r="AZ3138" s="2"/>
      <c r="BB3138" s="1"/>
    </row>
    <row r="3139" spans="6:54" x14ac:dyDescent="0.35">
      <c r="F3139" s="2"/>
      <c r="G3139" s="2"/>
      <c r="H3139" s="2"/>
      <c r="I3139" s="2"/>
      <c r="J3139" s="2"/>
      <c r="K3139" s="2"/>
      <c r="L3139" s="2"/>
      <c r="N3139" s="1"/>
      <c r="O3139" s="2"/>
      <c r="P3139" s="2"/>
      <c r="Q3139" s="2"/>
      <c r="R3139" s="2"/>
      <c r="S3139" s="2"/>
      <c r="T3139" s="2"/>
      <c r="U3139" s="2"/>
      <c r="V3139" s="2"/>
      <c r="X3139" s="1"/>
      <c r="Y3139" s="2"/>
      <c r="Z3139" s="2"/>
      <c r="AA3139" s="2"/>
      <c r="AB3139" s="2"/>
      <c r="AC3139" s="2"/>
      <c r="AD3139" s="2"/>
      <c r="AE3139" s="2"/>
      <c r="AF3139" s="2"/>
      <c r="AH3139" s="1"/>
      <c r="AI3139" s="2"/>
      <c r="AJ3139" s="2"/>
      <c r="AK3139" s="2"/>
      <c r="AL3139" s="2"/>
      <c r="AM3139" s="2"/>
      <c r="AN3139" s="2"/>
      <c r="AO3139" s="2"/>
      <c r="AP3139" s="2"/>
      <c r="AR3139" s="1"/>
      <c r="AS3139" s="2"/>
      <c r="AT3139" s="2"/>
      <c r="AU3139" s="2"/>
      <c r="AV3139" s="2"/>
      <c r="AW3139" s="2"/>
      <c r="AX3139" s="2"/>
      <c r="AY3139" s="2"/>
      <c r="AZ3139" s="2"/>
      <c r="BB3139" s="1"/>
    </row>
    <row r="3140" spans="6:54" x14ac:dyDescent="0.35">
      <c r="F3140" s="2"/>
      <c r="G3140" s="2"/>
      <c r="H3140" s="2"/>
      <c r="I3140" s="2"/>
      <c r="J3140" s="2"/>
      <c r="K3140" s="2"/>
      <c r="L3140" s="2"/>
      <c r="N3140" s="1"/>
      <c r="O3140" s="2"/>
      <c r="P3140" s="2"/>
      <c r="Q3140" s="2"/>
      <c r="R3140" s="2"/>
      <c r="S3140" s="2"/>
      <c r="T3140" s="2"/>
      <c r="U3140" s="2"/>
      <c r="V3140" s="2"/>
      <c r="X3140" s="1"/>
      <c r="Y3140" s="2"/>
      <c r="Z3140" s="2"/>
      <c r="AA3140" s="2"/>
      <c r="AB3140" s="2"/>
      <c r="AC3140" s="2"/>
      <c r="AD3140" s="2"/>
      <c r="AE3140" s="2"/>
      <c r="AF3140" s="2"/>
      <c r="AH3140" s="1"/>
      <c r="AI3140" s="2"/>
      <c r="AJ3140" s="2"/>
      <c r="AK3140" s="2"/>
      <c r="AL3140" s="2"/>
      <c r="AM3140" s="2"/>
      <c r="AN3140" s="2"/>
      <c r="AO3140" s="2"/>
      <c r="AP3140" s="2"/>
      <c r="AR3140" s="1"/>
      <c r="AS3140" s="2"/>
      <c r="AT3140" s="2"/>
      <c r="AU3140" s="2"/>
      <c r="AV3140" s="2"/>
      <c r="AW3140" s="2"/>
      <c r="AX3140" s="2"/>
      <c r="AY3140" s="2"/>
      <c r="AZ3140" s="2"/>
      <c r="BB3140" s="1"/>
    </row>
    <row r="3141" spans="6:54" x14ac:dyDescent="0.35">
      <c r="F3141" s="2"/>
      <c r="G3141" s="2"/>
      <c r="H3141" s="2"/>
      <c r="I3141" s="2"/>
      <c r="J3141" s="2"/>
      <c r="K3141" s="2"/>
      <c r="L3141" s="2"/>
      <c r="N3141" s="1"/>
      <c r="O3141" s="2"/>
      <c r="P3141" s="2"/>
      <c r="Q3141" s="2"/>
      <c r="R3141" s="2"/>
      <c r="S3141" s="2"/>
      <c r="T3141" s="2"/>
      <c r="U3141" s="2"/>
      <c r="V3141" s="2"/>
      <c r="X3141" s="1"/>
      <c r="Y3141" s="2"/>
      <c r="Z3141" s="2"/>
      <c r="AA3141" s="2"/>
      <c r="AB3141" s="2"/>
      <c r="AC3141" s="2"/>
      <c r="AD3141" s="2"/>
      <c r="AE3141" s="2"/>
      <c r="AF3141" s="2"/>
      <c r="AH3141" s="1"/>
      <c r="AI3141" s="2"/>
      <c r="AJ3141" s="2"/>
      <c r="AK3141" s="2"/>
      <c r="AL3141" s="2"/>
      <c r="AM3141" s="2"/>
      <c r="AN3141" s="2"/>
      <c r="AO3141" s="2"/>
      <c r="AP3141" s="2"/>
      <c r="AR3141" s="1"/>
      <c r="AS3141" s="2"/>
      <c r="AT3141" s="2"/>
      <c r="AU3141" s="2"/>
      <c r="AV3141" s="2"/>
      <c r="AW3141" s="2"/>
      <c r="AX3141" s="2"/>
      <c r="AY3141" s="2"/>
      <c r="AZ3141" s="2"/>
      <c r="BB3141" s="1"/>
    </row>
    <row r="3142" spans="6:54" x14ac:dyDescent="0.35">
      <c r="F3142" s="2"/>
      <c r="G3142" s="2"/>
      <c r="H3142" s="2"/>
      <c r="I3142" s="2"/>
      <c r="J3142" s="2"/>
      <c r="K3142" s="2"/>
      <c r="L3142" s="2"/>
      <c r="N3142" s="1"/>
      <c r="O3142" s="2"/>
      <c r="P3142" s="2"/>
      <c r="Q3142" s="2"/>
      <c r="R3142" s="2"/>
      <c r="S3142" s="2"/>
      <c r="T3142" s="2"/>
      <c r="U3142" s="2"/>
      <c r="V3142" s="2"/>
      <c r="X3142" s="1"/>
      <c r="Y3142" s="2"/>
      <c r="Z3142" s="2"/>
      <c r="AA3142" s="2"/>
      <c r="AB3142" s="2"/>
      <c r="AC3142" s="2"/>
      <c r="AD3142" s="2"/>
      <c r="AE3142" s="2"/>
      <c r="AF3142" s="2"/>
      <c r="AH3142" s="1"/>
      <c r="AI3142" s="2"/>
      <c r="AJ3142" s="2"/>
      <c r="AK3142" s="2"/>
      <c r="AL3142" s="2"/>
      <c r="AM3142" s="2"/>
      <c r="AN3142" s="2"/>
      <c r="AO3142" s="2"/>
      <c r="AP3142" s="2"/>
      <c r="AR3142" s="1"/>
      <c r="AS3142" s="2"/>
      <c r="AT3142" s="2"/>
      <c r="AU3142" s="2"/>
      <c r="AV3142" s="2"/>
      <c r="AW3142" s="2"/>
      <c r="AX3142" s="2"/>
      <c r="AY3142" s="2"/>
      <c r="AZ3142" s="2"/>
      <c r="BB3142" s="1"/>
    </row>
    <row r="3143" spans="6:54" x14ac:dyDescent="0.35">
      <c r="F3143" s="2"/>
      <c r="G3143" s="2"/>
      <c r="H3143" s="2"/>
      <c r="I3143" s="2"/>
      <c r="J3143" s="2"/>
      <c r="K3143" s="2"/>
      <c r="L3143" s="2"/>
      <c r="N3143" s="1"/>
      <c r="O3143" s="2"/>
      <c r="P3143" s="2"/>
      <c r="Q3143" s="2"/>
      <c r="R3143" s="2"/>
      <c r="S3143" s="2"/>
      <c r="T3143" s="2"/>
      <c r="U3143" s="2"/>
      <c r="V3143" s="2"/>
      <c r="X3143" s="1"/>
      <c r="Y3143" s="2"/>
      <c r="Z3143" s="2"/>
      <c r="AA3143" s="2"/>
      <c r="AB3143" s="2"/>
      <c r="AC3143" s="2"/>
      <c r="AD3143" s="2"/>
      <c r="AE3143" s="2"/>
      <c r="AF3143" s="2"/>
      <c r="AH3143" s="1"/>
      <c r="AI3143" s="2"/>
      <c r="AJ3143" s="2"/>
      <c r="AK3143" s="2"/>
      <c r="AL3143" s="2"/>
      <c r="AM3143" s="2"/>
      <c r="AN3143" s="2"/>
      <c r="AO3143" s="2"/>
      <c r="AP3143" s="2"/>
      <c r="AR3143" s="1"/>
      <c r="AS3143" s="2"/>
      <c r="AT3143" s="2"/>
      <c r="AU3143" s="2"/>
      <c r="AV3143" s="2"/>
      <c r="AW3143" s="2"/>
      <c r="AX3143" s="2"/>
      <c r="AY3143" s="2"/>
      <c r="AZ3143" s="2"/>
      <c r="BB3143" s="1"/>
    </row>
    <row r="3144" spans="6:54" x14ac:dyDescent="0.35">
      <c r="F3144" s="2"/>
      <c r="G3144" s="2"/>
      <c r="H3144" s="2"/>
      <c r="I3144" s="2"/>
      <c r="J3144" s="2"/>
      <c r="K3144" s="2"/>
      <c r="L3144" s="2"/>
      <c r="N3144" s="1"/>
      <c r="O3144" s="2"/>
      <c r="P3144" s="2"/>
      <c r="Q3144" s="2"/>
      <c r="R3144" s="2"/>
      <c r="S3144" s="2"/>
      <c r="T3144" s="2"/>
      <c r="U3144" s="2"/>
      <c r="V3144" s="2"/>
      <c r="X3144" s="1"/>
      <c r="Y3144" s="2"/>
      <c r="Z3144" s="2"/>
      <c r="AA3144" s="2"/>
      <c r="AB3144" s="2"/>
      <c r="AC3144" s="2"/>
      <c r="AD3144" s="2"/>
      <c r="AE3144" s="2"/>
      <c r="AF3144" s="2"/>
      <c r="AH3144" s="1"/>
      <c r="AI3144" s="2"/>
      <c r="AJ3144" s="2"/>
      <c r="AK3144" s="2"/>
      <c r="AL3144" s="2"/>
      <c r="AM3144" s="2"/>
      <c r="AN3144" s="2"/>
      <c r="AO3144" s="2"/>
      <c r="AP3144" s="2"/>
      <c r="AR3144" s="1"/>
      <c r="AS3144" s="2"/>
      <c r="AT3144" s="2"/>
      <c r="AU3144" s="2"/>
      <c r="AV3144" s="2"/>
      <c r="AW3144" s="2"/>
      <c r="AX3144" s="2"/>
      <c r="AY3144" s="2"/>
      <c r="AZ3144" s="2"/>
      <c r="BB3144" s="1"/>
    </row>
    <row r="3145" spans="6:54" x14ac:dyDescent="0.35">
      <c r="F3145" s="2"/>
      <c r="G3145" s="2"/>
      <c r="H3145" s="2"/>
      <c r="I3145" s="2"/>
      <c r="J3145" s="2"/>
      <c r="K3145" s="2"/>
      <c r="L3145" s="2"/>
      <c r="N3145" s="1"/>
      <c r="O3145" s="2"/>
      <c r="P3145" s="2"/>
      <c r="Q3145" s="2"/>
      <c r="R3145" s="2"/>
      <c r="S3145" s="2"/>
      <c r="T3145" s="2"/>
      <c r="U3145" s="2"/>
      <c r="V3145" s="2"/>
      <c r="X3145" s="1"/>
      <c r="Y3145" s="2"/>
      <c r="Z3145" s="2"/>
      <c r="AA3145" s="2"/>
      <c r="AB3145" s="2"/>
      <c r="AC3145" s="2"/>
      <c r="AD3145" s="2"/>
      <c r="AE3145" s="2"/>
      <c r="AF3145" s="2"/>
      <c r="AH3145" s="1"/>
      <c r="AI3145" s="2"/>
      <c r="AJ3145" s="2"/>
      <c r="AK3145" s="2"/>
      <c r="AL3145" s="2"/>
      <c r="AM3145" s="2"/>
      <c r="AN3145" s="2"/>
      <c r="AO3145" s="2"/>
      <c r="AP3145" s="2"/>
      <c r="AR3145" s="1"/>
      <c r="AS3145" s="2"/>
      <c r="AT3145" s="2"/>
      <c r="AU3145" s="2"/>
      <c r="AV3145" s="2"/>
      <c r="AW3145" s="2"/>
      <c r="AX3145" s="2"/>
      <c r="AY3145" s="2"/>
      <c r="AZ3145" s="2"/>
      <c r="BB3145" s="1"/>
    </row>
    <row r="3146" spans="6:54" x14ac:dyDescent="0.35">
      <c r="F3146" s="2"/>
      <c r="G3146" s="2"/>
      <c r="H3146" s="2"/>
      <c r="I3146" s="2"/>
      <c r="J3146" s="2"/>
      <c r="K3146" s="2"/>
      <c r="L3146" s="2"/>
      <c r="N3146" s="1"/>
      <c r="O3146" s="2"/>
      <c r="P3146" s="2"/>
      <c r="Q3146" s="2"/>
      <c r="R3146" s="2"/>
      <c r="S3146" s="2"/>
      <c r="T3146" s="2"/>
      <c r="U3146" s="2"/>
      <c r="V3146" s="2"/>
      <c r="X3146" s="1"/>
      <c r="Y3146" s="2"/>
      <c r="Z3146" s="2"/>
      <c r="AA3146" s="2"/>
      <c r="AB3146" s="2"/>
      <c r="AC3146" s="2"/>
      <c r="AD3146" s="2"/>
      <c r="AE3146" s="2"/>
      <c r="AF3146" s="2"/>
      <c r="AH3146" s="1"/>
      <c r="AI3146" s="2"/>
      <c r="AJ3146" s="2"/>
      <c r="AK3146" s="2"/>
      <c r="AL3146" s="2"/>
      <c r="AM3146" s="2"/>
      <c r="AN3146" s="2"/>
      <c r="AO3146" s="2"/>
      <c r="AP3146" s="2"/>
      <c r="AR3146" s="1"/>
      <c r="AS3146" s="2"/>
      <c r="AT3146" s="2"/>
      <c r="AU3146" s="2"/>
      <c r="AV3146" s="2"/>
      <c r="AW3146" s="2"/>
      <c r="AX3146" s="2"/>
      <c r="AY3146" s="2"/>
      <c r="AZ3146" s="2"/>
      <c r="BB3146" s="1"/>
    </row>
    <row r="3147" spans="6:54" x14ac:dyDescent="0.35">
      <c r="F3147" s="2"/>
      <c r="G3147" s="2"/>
      <c r="H3147" s="2"/>
      <c r="I3147" s="2"/>
      <c r="J3147" s="2"/>
      <c r="K3147" s="2"/>
      <c r="L3147" s="2"/>
      <c r="N3147" s="1"/>
      <c r="O3147" s="2"/>
      <c r="P3147" s="2"/>
      <c r="Q3147" s="2"/>
      <c r="R3147" s="2"/>
      <c r="S3147" s="2"/>
      <c r="T3147" s="2"/>
      <c r="U3147" s="2"/>
      <c r="V3147" s="2"/>
      <c r="X3147" s="1"/>
      <c r="Y3147" s="2"/>
      <c r="Z3147" s="2"/>
      <c r="AA3147" s="2"/>
      <c r="AB3147" s="2"/>
      <c r="AC3147" s="2"/>
      <c r="AD3147" s="2"/>
      <c r="AE3147" s="2"/>
      <c r="AF3147" s="2"/>
      <c r="AH3147" s="1"/>
      <c r="AI3147" s="2"/>
      <c r="AJ3147" s="2"/>
      <c r="AK3147" s="2"/>
      <c r="AL3147" s="2"/>
      <c r="AM3147" s="2"/>
      <c r="AN3147" s="2"/>
      <c r="AO3147" s="2"/>
      <c r="AP3147" s="2"/>
      <c r="AR3147" s="1"/>
      <c r="AS3147" s="2"/>
      <c r="AT3147" s="2"/>
      <c r="AU3147" s="2"/>
      <c r="AV3147" s="2"/>
      <c r="AW3147" s="2"/>
      <c r="AX3147" s="2"/>
      <c r="AY3147" s="2"/>
      <c r="AZ3147" s="2"/>
      <c r="BB3147" s="1"/>
    </row>
    <row r="3148" spans="6:54" x14ac:dyDescent="0.35">
      <c r="F3148" s="2"/>
      <c r="G3148" s="2"/>
      <c r="H3148" s="2"/>
      <c r="I3148" s="2"/>
      <c r="J3148" s="2"/>
      <c r="K3148" s="2"/>
      <c r="L3148" s="2"/>
      <c r="N3148" s="1"/>
      <c r="O3148" s="2"/>
      <c r="P3148" s="2"/>
      <c r="Q3148" s="2"/>
      <c r="R3148" s="2"/>
      <c r="S3148" s="2"/>
      <c r="T3148" s="2"/>
      <c r="U3148" s="2"/>
      <c r="V3148" s="2"/>
      <c r="X3148" s="1"/>
      <c r="Y3148" s="2"/>
      <c r="Z3148" s="2"/>
      <c r="AA3148" s="2"/>
      <c r="AB3148" s="2"/>
      <c r="AC3148" s="2"/>
      <c r="AD3148" s="2"/>
      <c r="AE3148" s="2"/>
      <c r="AF3148" s="2"/>
      <c r="AH3148" s="1"/>
      <c r="AI3148" s="2"/>
      <c r="AJ3148" s="2"/>
      <c r="AK3148" s="2"/>
      <c r="AL3148" s="2"/>
      <c r="AM3148" s="2"/>
      <c r="AN3148" s="2"/>
      <c r="AO3148" s="2"/>
      <c r="AP3148" s="2"/>
      <c r="AR3148" s="1"/>
      <c r="AS3148" s="2"/>
      <c r="AT3148" s="2"/>
      <c r="AU3148" s="2"/>
      <c r="AV3148" s="2"/>
      <c r="AW3148" s="2"/>
      <c r="AX3148" s="2"/>
      <c r="AY3148" s="2"/>
      <c r="AZ3148" s="2"/>
      <c r="BB3148" s="1"/>
    </row>
    <row r="3149" spans="6:54" x14ac:dyDescent="0.35">
      <c r="F3149" s="2"/>
      <c r="G3149" s="2"/>
      <c r="H3149" s="2"/>
      <c r="I3149" s="2"/>
      <c r="J3149" s="2"/>
      <c r="K3149" s="2"/>
      <c r="L3149" s="2"/>
      <c r="N3149" s="1"/>
      <c r="O3149" s="2"/>
      <c r="P3149" s="2"/>
      <c r="Q3149" s="2"/>
      <c r="R3149" s="2"/>
      <c r="S3149" s="2"/>
      <c r="T3149" s="2"/>
      <c r="U3149" s="2"/>
      <c r="V3149" s="2"/>
      <c r="X3149" s="1"/>
      <c r="Y3149" s="2"/>
      <c r="Z3149" s="2"/>
      <c r="AA3149" s="2"/>
      <c r="AB3149" s="2"/>
      <c r="AC3149" s="2"/>
      <c r="AD3149" s="2"/>
      <c r="AE3149" s="2"/>
      <c r="AF3149" s="2"/>
      <c r="AH3149" s="1"/>
      <c r="AI3149" s="2"/>
      <c r="AJ3149" s="2"/>
      <c r="AK3149" s="2"/>
      <c r="AL3149" s="2"/>
      <c r="AM3149" s="2"/>
      <c r="AN3149" s="2"/>
      <c r="AO3149" s="2"/>
      <c r="AP3149" s="2"/>
      <c r="AR3149" s="1"/>
      <c r="AS3149" s="2"/>
      <c r="AT3149" s="2"/>
      <c r="AU3149" s="2"/>
      <c r="AV3149" s="2"/>
      <c r="AW3149" s="2"/>
      <c r="AX3149" s="2"/>
      <c r="AY3149" s="2"/>
      <c r="AZ3149" s="2"/>
      <c r="BB3149" s="1"/>
    </row>
    <row r="3150" spans="6:54" x14ac:dyDescent="0.35">
      <c r="F3150" s="2"/>
      <c r="G3150" s="2"/>
      <c r="H3150" s="2"/>
      <c r="I3150" s="2"/>
      <c r="J3150" s="2"/>
      <c r="K3150" s="2"/>
      <c r="L3150" s="2"/>
      <c r="N3150" s="1"/>
      <c r="O3150" s="2"/>
      <c r="P3150" s="2"/>
      <c r="Q3150" s="2"/>
      <c r="R3150" s="2"/>
      <c r="S3150" s="2"/>
      <c r="T3150" s="2"/>
      <c r="U3150" s="2"/>
      <c r="V3150" s="2"/>
      <c r="X3150" s="1"/>
      <c r="Y3150" s="2"/>
      <c r="Z3150" s="2"/>
      <c r="AA3150" s="2"/>
      <c r="AB3150" s="2"/>
      <c r="AC3150" s="2"/>
      <c r="AD3150" s="2"/>
      <c r="AE3150" s="2"/>
      <c r="AF3150" s="2"/>
      <c r="AH3150" s="1"/>
      <c r="AI3150" s="2"/>
      <c r="AJ3150" s="2"/>
      <c r="AK3150" s="2"/>
      <c r="AL3150" s="2"/>
      <c r="AM3150" s="2"/>
      <c r="AN3150" s="2"/>
      <c r="AO3150" s="2"/>
      <c r="AP3150" s="2"/>
      <c r="AR3150" s="1"/>
      <c r="AS3150" s="2"/>
      <c r="AT3150" s="2"/>
      <c r="AU3150" s="2"/>
      <c r="AV3150" s="2"/>
      <c r="AW3150" s="2"/>
      <c r="AX3150" s="2"/>
      <c r="AY3150" s="2"/>
      <c r="AZ3150" s="2"/>
      <c r="BB3150" s="1"/>
    </row>
    <row r="3151" spans="6:54" x14ac:dyDescent="0.35">
      <c r="F3151" s="2"/>
      <c r="G3151" s="2"/>
      <c r="H3151" s="2"/>
      <c r="I3151" s="2"/>
      <c r="J3151" s="2"/>
      <c r="K3151" s="2"/>
      <c r="L3151" s="2"/>
      <c r="N3151" s="1"/>
      <c r="O3151" s="2"/>
      <c r="P3151" s="2"/>
      <c r="Q3151" s="2"/>
      <c r="R3151" s="2"/>
      <c r="S3151" s="2"/>
      <c r="T3151" s="2"/>
      <c r="U3151" s="2"/>
      <c r="V3151" s="2"/>
      <c r="X3151" s="1"/>
      <c r="Y3151" s="2"/>
      <c r="Z3151" s="2"/>
      <c r="AA3151" s="2"/>
      <c r="AB3151" s="2"/>
      <c r="AC3151" s="2"/>
      <c r="AD3151" s="2"/>
      <c r="AE3151" s="2"/>
      <c r="AF3151" s="2"/>
      <c r="AH3151" s="1"/>
      <c r="AI3151" s="2"/>
      <c r="AJ3151" s="2"/>
      <c r="AK3151" s="2"/>
      <c r="AL3151" s="2"/>
      <c r="AM3151" s="2"/>
      <c r="AN3151" s="2"/>
      <c r="AO3151" s="2"/>
      <c r="AP3151" s="2"/>
      <c r="AR3151" s="1"/>
      <c r="AS3151" s="2"/>
      <c r="AT3151" s="2"/>
      <c r="AU3151" s="2"/>
      <c r="AV3151" s="2"/>
      <c r="AW3151" s="2"/>
      <c r="AX3151" s="2"/>
      <c r="AY3151" s="2"/>
      <c r="AZ3151" s="2"/>
      <c r="BB3151" s="1"/>
    </row>
    <row r="3152" spans="6:54" x14ac:dyDescent="0.35">
      <c r="F3152" s="2"/>
      <c r="G3152" s="2"/>
      <c r="H3152" s="2"/>
      <c r="I3152" s="2"/>
      <c r="J3152" s="2"/>
      <c r="K3152" s="2"/>
      <c r="L3152" s="2"/>
      <c r="N3152" s="1"/>
      <c r="O3152" s="2"/>
      <c r="P3152" s="2"/>
      <c r="Q3152" s="2"/>
      <c r="R3152" s="2"/>
      <c r="S3152" s="2"/>
      <c r="T3152" s="2"/>
      <c r="U3152" s="2"/>
      <c r="V3152" s="2"/>
      <c r="X3152" s="1"/>
      <c r="Y3152" s="2"/>
      <c r="Z3152" s="2"/>
      <c r="AA3152" s="2"/>
      <c r="AB3152" s="2"/>
      <c r="AC3152" s="2"/>
      <c r="AD3152" s="2"/>
      <c r="AE3152" s="2"/>
      <c r="AF3152" s="2"/>
      <c r="AH3152" s="1"/>
      <c r="AI3152" s="2"/>
      <c r="AJ3152" s="2"/>
      <c r="AK3152" s="2"/>
      <c r="AL3152" s="2"/>
      <c r="AM3152" s="2"/>
      <c r="AN3152" s="2"/>
      <c r="AO3152" s="2"/>
      <c r="AP3152" s="2"/>
      <c r="AR3152" s="1"/>
      <c r="AS3152" s="2"/>
      <c r="AT3152" s="2"/>
      <c r="AU3152" s="2"/>
      <c r="AV3152" s="2"/>
      <c r="AW3152" s="2"/>
      <c r="AX3152" s="2"/>
      <c r="AY3152" s="2"/>
      <c r="AZ3152" s="2"/>
      <c r="BB3152" s="1"/>
    </row>
    <row r="3153" spans="6:54" x14ac:dyDescent="0.35">
      <c r="F3153" s="2"/>
      <c r="G3153" s="2"/>
      <c r="H3153" s="2"/>
      <c r="I3153" s="2"/>
      <c r="J3153" s="2"/>
      <c r="K3153" s="2"/>
      <c r="L3153" s="2"/>
      <c r="N3153" s="1"/>
      <c r="O3153" s="2"/>
      <c r="P3153" s="2"/>
      <c r="Q3153" s="2"/>
      <c r="R3153" s="2"/>
      <c r="S3153" s="2"/>
      <c r="T3153" s="2"/>
      <c r="U3153" s="2"/>
      <c r="V3153" s="2"/>
      <c r="X3153" s="1"/>
      <c r="Y3153" s="2"/>
      <c r="Z3153" s="2"/>
      <c r="AA3153" s="2"/>
      <c r="AB3153" s="2"/>
      <c r="AC3153" s="2"/>
      <c r="AD3153" s="2"/>
      <c r="AE3153" s="2"/>
      <c r="AF3153" s="2"/>
      <c r="AH3153" s="1"/>
      <c r="AI3153" s="2"/>
      <c r="AJ3153" s="2"/>
      <c r="AK3153" s="2"/>
      <c r="AL3153" s="2"/>
      <c r="AM3153" s="2"/>
      <c r="AN3153" s="2"/>
      <c r="AO3153" s="2"/>
      <c r="AP3153" s="2"/>
      <c r="AR3153" s="1"/>
      <c r="AS3153" s="2"/>
      <c r="AT3153" s="2"/>
      <c r="AU3153" s="2"/>
      <c r="AV3153" s="2"/>
      <c r="AW3153" s="2"/>
      <c r="AX3153" s="2"/>
      <c r="AY3153" s="2"/>
      <c r="AZ3153" s="2"/>
      <c r="BB3153" s="1"/>
    </row>
    <row r="3154" spans="6:54" x14ac:dyDescent="0.35">
      <c r="F3154" s="2"/>
      <c r="G3154" s="2"/>
      <c r="H3154" s="2"/>
      <c r="I3154" s="2"/>
      <c r="J3154" s="2"/>
      <c r="K3154" s="2"/>
      <c r="L3154" s="2"/>
      <c r="N3154" s="1"/>
      <c r="O3154" s="2"/>
      <c r="P3154" s="2"/>
      <c r="Q3154" s="2"/>
      <c r="R3154" s="2"/>
      <c r="S3154" s="2"/>
      <c r="T3154" s="2"/>
      <c r="U3154" s="2"/>
      <c r="V3154" s="2"/>
      <c r="X3154" s="1"/>
      <c r="Y3154" s="2"/>
      <c r="Z3154" s="2"/>
      <c r="AA3154" s="2"/>
      <c r="AB3154" s="2"/>
      <c r="AC3154" s="2"/>
      <c r="AD3154" s="2"/>
      <c r="AE3154" s="2"/>
      <c r="AF3154" s="2"/>
      <c r="AH3154" s="1"/>
      <c r="AI3154" s="2"/>
      <c r="AJ3154" s="2"/>
      <c r="AK3154" s="2"/>
      <c r="AL3154" s="2"/>
      <c r="AM3154" s="2"/>
      <c r="AN3154" s="2"/>
      <c r="AO3154" s="2"/>
      <c r="AP3154" s="2"/>
      <c r="AR3154" s="1"/>
      <c r="AS3154" s="2"/>
      <c r="AT3154" s="2"/>
      <c r="AU3154" s="2"/>
      <c r="AV3154" s="2"/>
      <c r="AW3154" s="2"/>
      <c r="AX3154" s="2"/>
      <c r="AY3154" s="2"/>
      <c r="AZ3154" s="2"/>
      <c r="BB3154" s="1"/>
    </row>
    <row r="3155" spans="6:54" x14ac:dyDescent="0.35">
      <c r="F3155" s="2"/>
      <c r="G3155" s="2"/>
      <c r="H3155" s="2"/>
      <c r="I3155" s="2"/>
      <c r="J3155" s="2"/>
      <c r="K3155" s="2"/>
      <c r="L3155" s="2"/>
      <c r="N3155" s="1"/>
      <c r="O3155" s="2"/>
      <c r="P3155" s="2"/>
      <c r="Q3155" s="2"/>
      <c r="R3155" s="2"/>
      <c r="S3155" s="2"/>
      <c r="T3155" s="2"/>
      <c r="U3155" s="2"/>
      <c r="V3155" s="2"/>
      <c r="X3155" s="1"/>
      <c r="Y3155" s="2"/>
      <c r="Z3155" s="2"/>
      <c r="AA3155" s="2"/>
      <c r="AB3155" s="2"/>
      <c r="AC3155" s="2"/>
      <c r="AD3155" s="2"/>
      <c r="AE3155" s="2"/>
      <c r="AF3155" s="2"/>
      <c r="AH3155" s="1"/>
      <c r="AI3155" s="2"/>
      <c r="AJ3155" s="2"/>
      <c r="AK3155" s="2"/>
      <c r="AL3155" s="2"/>
      <c r="AM3155" s="2"/>
      <c r="AN3155" s="2"/>
      <c r="AO3155" s="2"/>
      <c r="AP3155" s="2"/>
      <c r="AR3155" s="1"/>
      <c r="AS3155" s="2"/>
      <c r="AT3155" s="2"/>
      <c r="AU3155" s="2"/>
      <c r="AV3155" s="2"/>
      <c r="AW3155" s="2"/>
      <c r="AX3155" s="2"/>
      <c r="AY3155" s="2"/>
      <c r="AZ3155" s="2"/>
      <c r="BB3155" s="1"/>
    </row>
    <row r="3156" spans="6:54" x14ac:dyDescent="0.35">
      <c r="F3156" s="2"/>
      <c r="G3156" s="2"/>
      <c r="H3156" s="2"/>
      <c r="I3156" s="2"/>
      <c r="J3156" s="2"/>
      <c r="K3156" s="2"/>
      <c r="L3156" s="2"/>
      <c r="N3156" s="1"/>
      <c r="O3156" s="2"/>
      <c r="P3156" s="2"/>
      <c r="Q3156" s="2"/>
      <c r="R3156" s="2"/>
      <c r="S3156" s="2"/>
      <c r="T3156" s="2"/>
      <c r="U3156" s="2"/>
      <c r="V3156" s="2"/>
      <c r="X3156" s="1"/>
      <c r="Y3156" s="2"/>
      <c r="Z3156" s="2"/>
      <c r="AA3156" s="2"/>
      <c r="AB3156" s="2"/>
      <c r="AC3156" s="2"/>
      <c r="AD3156" s="2"/>
      <c r="AE3156" s="2"/>
      <c r="AF3156" s="2"/>
      <c r="AH3156" s="1"/>
      <c r="AI3156" s="2"/>
      <c r="AJ3156" s="2"/>
      <c r="AK3156" s="2"/>
      <c r="AL3156" s="2"/>
      <c r="AM3156" s="2"/>
      <c r="AN3156" s="2"/>
      <c r="AO3156" s="2"/>
      <c r="AP3156" s="2"/>
      <c r="AR3156" s="1"/>
      <c r="AS3156" s="2"/>
      <c r="AT3156" s="2"/>
      <c r="AU3156" s="2"/>
      <c r="AV3156" s="2"/>
      <c r="AW3156" s="2"/>
      <c r="AX3156" s="2"/>
      <c r="AY3156" s="2"/>
      <c r="AZ3156" s="2"/>
      <c r="BB3156" s="1"/>
    </row>
    <row r="3157" spans="6:54" x14ac:dyDescent="0.35">
      <c r="F3157" s="2"/>
      <c r="G3157" s="2"/>
      <c r="H3157" s="2"/>
      <c r="I3157" s="2"/>
      <c r="J3157" s="2"/>
      <c r="K3157" s="2"/>
      <c r="L3157" s="2"/>
      <c r="N3157" s="1"/>
      <c r="O3157" s="2"/>
      <c r="P3157" s="2"/>
      <c r="Q3157" s="2"/>
      <c r="R3157" s="2"/>
      <c r="S3157" s="2"/>
      <c r="T3157" s="2"/>
      <c r="U3157" s="2"/>
      <c r="V3157" s="2"/>
      <c r="X3157" s="1"/>
      <c r="Y3157" s="2"/>
      <c r="Z3157" s="2"/>
      <c r="AA3157" s="2"/>
      <c r="AB3157" s="2"/>
      <c r="AC3157" s="2"/>
      <c r="AD3157" s="2"/>
      <c r="AE3157" s="2"/>
      <c r="AF3157" s="2"/>
      <c r="AH3157" s="1"/>
      <c r="AI3157" s="2"/>
      <c r="AJ3157" s="2"/>
      <c r="AK3157" s="2"/>
      <c r="AL3157" s="2"/>
      <c r="AM3157" s="2"/>
      <c r="AN3157" s="2"/>
      <c r="AO3157" s="2"/>
      <c r="AP3157" s="2"/>
      <c r="AR3157" s="1"/>
      <c r="AS3157" s="2"/>
      <c r="AT3157" s="2"/>
      <c r="AU3157" s="2"/>
      <c r="AV3157" s="2"/>
      <c r="AW3157" s="2"/>
      <c r="AX3157" s="2"/>
      <c r="AY3157" s="2"/>
      <c r="AZ3157" s="2"/>
      <c r="BB3157" s="1"/>
    </row>
    <row r="3158" spans="6:54" x14ac:dyDescent="0.35">
      <c r="F3158" s="2"/>
      <c r="G3158" s="2"/>
      <c r="H3158" s="2"/>
      <c r="I3158" s="2"/>
      <c r="J3158" s="2"/>
      <c r="K3158" s="2"/>
      <c r="L3158" s="2"/>
      <c r="N3158" s="1"/>
      <c r="O3158" s="2"/>
      <c r="P3158" s="2"/>
      <c r="Q3158" s="2"/>
      <c r="R3158" s="2"/>
      <c r="S3158" s="2"/>
      <c r="T3158" s="2"/>
      <c r="U3158" s="2"/>
      <c r="V3158" s="2"/>
      <c r="X3158" s="1"/>
      <c r="Y3158" s="2"/>
      <c r="Z3158" s="2"/>
      <c r="AA3158" s="2"/>
      <c r="AB3158" s="2"/>
      <c r="AC3158" s="2"/>
      <c r="AD3158" s="2"/>
      <c r="AE3158" s="2"/>
      <c r="AF3158" s="2"/>
      <c r="AH3158" s="1"/>
      <c r="AI3158" s="2"/>
      <c r="AJ3158" s="2"/>
      <c r="AK3158" s="2"/>
      <c r="AL3158" s="2"/>
      <c r="AM3158" s="2"/>
      <c r="AN3158" s="2"/>
      <c r="AO3158" s="2"/>
      <c r="AP3158" s="2"/>
      <c r="AR3158" s="1"/>
      <c r="AS3158" s="2"/>
      <c r="AT3158" s="2"/>
      <c r="AU3158" s="2"/>
      <c r="AV3158" s="2"/>
      <c r="AW3158" s="2"/>
      <c r="AX3158" s="2"/>
      <c r="AY3158" s="2"/>
      <c r="AZ3158" s="2"/>
      <c r="BB3158" s="1"/>
    </row>
    <row r="3159" spans="6:54" x14ac:dyDescent="0.35">
      <c r="F3159" s="2"/>
      <c r="G3159" s="2"/>
      <c r="H3159" s="2"/>
      <c r="I3159" s="2"/>
      <c r="J3159" s="2"/>
      <c r="K3159" s="2"/>
      <c r="L3159" s="2"/>
      <c r="N3159" s="1"/>
      <c r="O3159" s="2"/>
      <c r="P3159" s="2"/>
      <c r="Q3159" s="2"/>
      <c r="R3159" s="2"/>
      <c r="S3159" s="2"/>
      <c r="T3159" s="2"/>
      <c r="U3159" s="2"/>
      <c r="V3159" s="2"/>
      <c r="X3159" s="1"/>
      <c r="Y3159" s="2"/>
      <c r="Z3159" s="2"/>
      <c r="AA3159" s="2"/>
      <c r="AB3159" s="2"/>
      <c r="AC3159" s="2"/>
      <c r="AD3159" s="2"/>
      <c r="AE3159" s="2"/>
      <c r="AF3159" s="2"/>
      <c r="AH3159" s="1"/>
      <c r="AI3159" s="2"/>
      <c r="AJ3159" s="2"/>
      <c r="AK3159" s="2"/>
      <c r="AL3159" s="2"/>
      <c r="AM3159" s="2"/>
      <c r="AN3159" s="2"/>
      <c r="AO3159" s="2"/>
      <c r="AP3159" s="2"/>
      <c r="AR3159" s="1"/>
      <c r="AS3159" s="2"/>
      <c r="AT3159" s="2"/>
      <c r="AU3159" s="2"/>
      <c r="AV3159" s="2"/>
      <c r="AW3159" s="2"/>
      <c r="AX3159" s="2"/>
      <c r="AY3159" s="2"/>
      <c r="AZ3159" s="2"/>
      <c r="BB3159" s="1"/>
    </row>
    <row r="3160" spans="6:54" x14ac:dyDescent="0.35">
      <c r="F3160" s="2"/>
      <c r="G3160" s="2"/>
      <c r="H3160" s="2"/>
      <c r="I3160" s="2"/>
      <c r="J3160" s="2"/>
      <c r="K3160" s="2"/>
      <c r="L3160" s="2"/>
      <c r="N3160" s="1"/>
      <c r="O3160" s="2"/>
      <c r="P3160" s="2"/>
      <c r="Q3160" s="2"/>
      <c r="R3160" s="2"/>
      <c r="S3160" s="2"/>
      <c r="T3160" s="2"/>
      <c r="U3160" s="2"/>
      <c r="V3160" s="2"/>
      <c r="X3160" s="1"/>
      <c r="Y3160" s="2"/>
      <c r="Z3160" s="2"/>
      <c r="AA3160" s="2"/>
      <c r="AB3160" s="2"/>
      <c r="AC3160" s="2"/>
      <c r="AD3160" s="2"/>
      <c r="AE3160" s="2"/>
      <c r="AF3160" s="2"/>
      <c r="AH3160" s="1"/>
      <c r="AI3160" s="2"/>
      <c r="AJ3160" s="2"/>
      <c r="AK3160" s="2"/>
      <c r="AL3160" s="2"/>
      <c r="AM3160" s="2"/>
      <c r="AN3160" s="2"/>
      <c r="AO3160" s="2"/>
      <c r="AP3160" s="2"/>
      <c r="AR3160" s="1"/>
      <c r="AS3160" s="2"/>
      <c r="AT3160" s="2"/>
      <c r="AU3160" s="2"/>
      <c r="AV3160" s="2"/>
      <c r="AW3160" s="2"/>
      <c r="AX3160" s="2"/>
      <c r="AY3160" s="2"/>
      <c r="AZ3160" s="2"/>
      <c r="BB3160" s="1"/>
    </row>
    <row r="3161" spans="6:54" x14ac:dyDescent="0.35">
      <c r="F3161" s="2"/>
      <c r="G3161" s="2"/>
      <c r="H3161" s="2"/>
      <c r="I3161" s="2"/>
      <c r="J3161" s="2"/>
      <c r="K3161" s="2"/>
      <c r="L3161" s="2"/>
      <c r="N3161" s="1"/>
      <c r="O3161" s="2"/>
      <c r="P3161" s="2"/>
      <c r="Q3161" s="2"/>
      <c r="R3161" s="2"/>
      <c r="S3161" s="2"/>
      <c r="T3161" s="2"/>
      <c r="U3161" s="2"/>
      <c r="V3161" s="2"/>
      <c r="X3161" s="1"/>
      <c r="Y3161" s="2"/>
      <c r="Z3161" s="2"/>
      <c r="AA3161" s="2"/>
      <c r="AB3161" s="2"/>
      <c r="AC3161" s="2"/>
      <c r="AD3161" s="2"/>
      <c r="AE3161" s="2"/>
      <c r="AF3161" s="2"/>
      <c r="AH3161" s="1"/>
      <c r="AI3161" s="2"/>
      <c r="AJ3161" s="2"/>
      <c r="AK3161" s="2"/>
      <c r="AL3161" s="2"/>
      <c r="AM3161" s="2"/>
      <c r="AN3161" s="2"/>
      <c r="AO3161" s="2"/>
      <c r="AP3161" s="2"/>
      <c r="AR3161" s="1"/>
      <c r="AS3161" s="2"/>
      <c r="AT3161" s="2"/>
      <c r="AU3161" s="2"/>
      <c r="AV3161" s="2"/>
      <c r="AW3161" s="2"/>
      <c r="AX3161" s="2"/>
      <c r="AY3161" s="2"/>
      <c r="AZ3161" s="2"/>
      <c r="BB3161" s="1"/>
    </row>
    <row r="3162" spans="6:54" x14ac:dyDescent="0.35">
      <c r="F3162" s="2"/>
      <c r="G3162" s="2"/>
      <c r="H3162" s="2"/>
      <c r="I3162" s="2"/>
      <c r="J3162" s="2"/>
      <c r="K3162" s="2"/>
      <c r="L3162" s="2"/>
      <c r="N3162" s="1"/>
      <c r="O3162" s="2"/>
      <c r="P3162" s="2"/>
      <c r="Q3162" s="2"/>
      <c r="R3162" s="2"/>
      <c r="S3162" s="2"/>
      <c r="T3162" s="2"/>
      <c r="U3162" s="2"/>
      <c r="V3162" s="2"/>
      <c r="X3162" s="1"/>
      <c r="Y3162" s="2"/>
      <c r="Z3162" s="2"/>
      <c r="AA3162" s="2"/>
      <c r="AB3162" s="2"/>
      <c r="AC3162" s="2"/>
      <c r="AD3162" s="2"/>
      <c r="AE3162" s="2"/>
      <c r="AF3162" s="2"/>
      <c r="AH3162" s="1"/>
      <c r="AI3162" s="2"/>
      <c r="AJ3162" s="2"/>
      <c r="AK3162" s="2"/>
      <c r="AL3162" s="2"/>
      <c r="AM3162" s="2"/>
      <c r="AN3162" s="2"/>
      <c r="AO3162" s="2"/>
      <c r="AP3162" s="2"/>
      <c r="AR3162" s="1"/>
      <c r="AS3162" s="2"/>
      <c r="AT3162" s="2"/>
      <c r="AU3162" s="2"/>
      <c r="AV3162" s="2"/>
      <c r="AW3162" s="2"/>
      <c r="AX3162" s="2"/>
      <c r="AY3162" s="2"/>
      <c r="AZ3162" s="2"/>
      <c r="BB3162" s="1"/>
    </row>
    <row r="3163" spans="6:54" x14ac:dyDescent="0.35">
      <c r="F3163" s="2"/>
      <c r="G3163" s="2"/>
      <c r="H3163" s="2"/>
      <c r="I3163" s="2"/>
      <c r="J3163" s="2"/>
      <c r="K3163" s="2"/>
      <c r="L3163" s="2"/>
      <c r="N3163" s="1"/>
      <c r="O3163" s="2"/>
      <c r="P3163" s="2"/>
      <c r="Q3163" s="2"/>
      <c r="R3163" s="2"/>
      <c r="S3163" s="2"/>
      <c r="T3163" s="2"/>
      <c r="U3163" s="2"/>
      <c r="V3163" s="2"/>
      <c r="X3163" s="1"/>
      <c r="Y3163" s="2"/>
      <c r="Z3163" s="2"/>
      <c r="AA3163" s="2"/>
      <c r="AB3163" s="2"/>
      <c r="AC3163" s="2"/>
      <c r="AD3163" s="2"/>
      <c r="AE3163" s="2"/>
      <c r="AF3163" s="2"/>
      <c r="AH3163" s="1"/>
      <c r="AI3163" s="2"/>
      <c r="AJ3163" s="2"/>
      <c r="AK3163" s="2"/>
      <c r="AL3163" s="2"/>
      <c r="AM3163" s="2"/>
      <c r="AN3163" s="2"/>
      <c r="AO3163" s="2"/>
      <c r="AP3163" s="2"/>
      <c r="AR3163" s="1"/>
      <c r="AS3163" s="2"/>
      <c r="AT3163" s="2"/>
      <c r="AU3163" s="2"/>
      <c r="AV3163" s="2"/>
      <c r="AW3163" s="2"/>
      <c r="AX3163" s="2"/>
      <c r="AY3163" s="2"/>
      <c r="AZ3163" s="2"/>
      <c r="BB3163" s="1"/>
    </row>
    <row r="3164" spans="6:54" x14ac:dyDescent="0.35">
      <c r="F3164" s="2"/>
      <c r="G3164" s="2"/>
      <c r="H3164" s="2"/>
      <c r="I3164" s="2"/>
      <c r="J3164" s="2"/>
      <c r="K3164" s="2"/>
      <c r="L3164" s="2"/>
      <c r="N3164" s="1"/>
      <c r="O3164" s="2"/>
      <c r="P3164" s="2"/>
      <c r="Q3164" s="2"/>
      <c r="R3164" s="2"/>
      <c r="S3164" s="2"/>
      <c r="T3164" s="2"/>
      <c r="U3164" s="2"/>
      <c r="V3164" s="2"/>
      <c r="X3164" s="1"/>
      <c r="Y3164" s="2"/>
      <c r="Z3164" s="2"/>
      <c r="AA3164" s="2"/>
      <c r="AB3164" s="2"/>
      <c r="AC3164" s="2"/>
      <c r="AD3164" s="2"/>
      <c r="AE3164" s="2"/>
      <c r="AF3164" s="2"/>
      <c r="AH3164" s="1"/>
      <c r="AI3164" s="2"/>
      <c r="AJ3164" s="2"/>
      <c r="AK3164" s="2"/>
      <c r="AL3164" s="2"/>
      <c r="AM3164" s="2"/>
      <c r="AN3164" s="2"/>
      <c r="AO3164" s="2"/>
      <c r="AP3164" s="2"/>
      <c r="AR3164" s="1"/>
      <c r="AS3164" s="2"/>
      <c r="AT3164" s="2"/>
      <c r="AU3164" s="2"/>
      <c r="AV3164" s="2"/>
      <c r="AW3164" s="2"/>
      <c r="AX3164" s="2"/>
      <c r="AY3164" s="2"/>
      <c r="AZ3164" s="2"/>
      <c r="BB3164" s="1"/>
    </row>
    <row r="3165" spans="6:54" x14ac:dyDescent="0.35">
      <c r="F3165" s="2"/>
      <c r="G3165" s="2"/>
      <c r="H3165" s="2"/>
      <c r="I3165" s="2"/>
      <c r="J3165" s="2"/>
      <c r="K3165" s="2"/>
      <c r="L3165" s="2"/>
      <c r="N3165" s="1"/>
      <c r="O3165" s="2"/>
      <c r="P3165" s="2"/>
      <c r="Q3165" s="2"/>
      <c r="R3165" s="2"/>
      <c r="S3165" s="2"/>
      <c r="T3165" s="2"/>
      <c r="U3165" s="2"/>
      <c r="V3165" s="2"/>
      <c r="X3165" s="1"/>
      <c r="Y3165" s="2"/>
      <c r="Z3165" s="2"/>
      <c r="AA3165" s="2"/>
      <c r="AB3165" s="2"/>
      <c r="AC3165" s="2"/>
      <c r="AD3165" s="2"/>
      <c r="AE3165" s="2"/>
      <c r="AF3165" s="2"/>
      <c r="AH3165" s="1"/>
      <c r="AI3165" s="2"/>
      <c r="AJ3165" s="2"/>
      <c r="AK3165" s="2"/>
      <c r="AL3165" s="2"/>
      <c r="AM3165" s="2"/>
      <c r="AN3165" s="2"/>
      <c r="AO3165" s="2"/>
      <c r="AP3165" s="2"/>
      <c r="AR3165" s="1"/>
      <c r="AS3165" s="2"/>
      <c r="AT3165" s="2"/>
      <c r="AU3165" s="2"/>
      <c r="AV3165" s="2"/>
      <c r="AW3165" s="2"/>
      <c r="AX3165" s="2"/>
      <c r="AY3165" s="2"/>
      <c r="AZ3165" s="2"/>
      <c r="BB3165" s="1"/>
    </row>
    <row r="3166" spans="6:54" x14ac:dyDescent="0.35">
      <c r="F3166" s="2"/>
      <c r="G3166" s="2"/>
      <c r="H3166" s="2"/>
      <c r="I3166" s="2"/>
      <c r="J3166" s="2"/>
      <c r="K3166" s="2"/>
      <c r="L3166" s="2"/>
      <c r="N3166" s="1"/>
      <c r="O3166" s="2"/>
      <c r="P3166" s="2"/>
      <c r="Q3166" s="2"/>
      <c r="R3166" s="2"/>
      <c r="S3166" s="2"/>
      <c r="T3166" s="2"/>
      <c r="U3166" s="2"/>
      <c r="V3166" s="2"/>
      <c r="X3166" s="1"/>
      <c r="Y3166" s="2"/>
      <c r="Z3166" s="2"/>
      <c r="AA3166" s="2"/>
      <c r="AB3166" s="2"/>
      <c r="AC3166" s="2"/>
      <c r="AD3166" s="2"/>
      <c r="AE3166" s="2"/>
      <c r="AF3166" s="2"/>
      <c r="AH3166" s="1"/>
      <c r="AI3166" s="2"/>
      <c r="AJ3166" s="2"/>
      <c r="AK3166" s="2"/>
      <c r="AL3166" s="2"/>
      <c r="AM3166" s="2"/>
      <c r="AN3166" s="2"/>
      <c r="AO3166" s="2"/>
      <c r="AP3166" s="2"/>
      <c r="AR3166" s="1"/>
      <c r="AS3166" s="2"/>
      <c r="AT3166" s="2"/>
      <c r="AU3166" s="2"/>
      <c r="AV3166" s="2"/>
      <c r="AW3166" s="2"/>
      <c r="AX3166" s="2"/>
      <c r="AY3166" s="2"/>
      <c r="AZ3166" s="2"/>
      <c r="BB3166" s="1"/>
    </row>
    <row r="3167" spans="6:54" x14ac:dyDescent="0.35">
      <c r="F3167" s="2"/>
      <c r="G3167" s="2"/>
      <c r="H3167" s="2"/>
      <c r="I3167" s="2"/>
      <c r="J3167" s="2"/>
      <c r="K3167" s="2"/>
      <c r="L3167" s="2"/>
      <c r="N3167" s="1"/>
      <c r="O3167" s="2"/>
      <c r="P3167" s="2"/>
      <c r="Q3167" s="2"/>
      <c r="R3167" s="2"/>
      <c r="S3167" s="2"/>
      <c r="T3167" s="2"/>
      <c r="U3167" s="2"/>
      <c r="V3167" s="2"/>
      <c r="X3167" s="1"/>
      <c r="Y3167" s="2"/>
      <c r="Z3167" s="2"/>
      <c r="AA3167" s="2"/>
      <c r="AB3167" s="2"/>
      <c r="AC3167" s="2"/>
      <c r="AD3167" s="2"/>
      <c r="AE3167" s="2"/>
      <c r="AF3167" s="2"/>
      <c r="AH3167" s="1"/>
      <c r="AI3167" s="2"/>
      <c r="AJ3167" s="2"/>
      <c r="AK3167" s="2"/>
      <c r="AL3167" s="2"/>
      <c r="AM3167" s="2"/>
      <c r="AN3167" s="2"/>
      <c r="AO3167" s="2"/>
      <c r="AP3167" s="2"/>
      <c r="AR3167" s="1"/>
      <c r="AS3167" s="2"/>
      <c r="AT3167" s="2"/>
      <c r="AU3167" s="2"/>
      <c r="AV3167" s="2"/>
      <c r="AW3167" s="2"/>
      <c r="AX3167" s="2"/>
      <c r="AY3167" s="2"/>
      <c r="AZ3167" s="2"/>
      <c r="BB3167" s="1"/>
    </row>
    <row r="3168" spans="6:54" x14ac:dyDescent="0.35">
      <c r="F3168" s="2"/>
      <c r="G3168" s="2"/>
      <c r="H3168" s="2"/>
      <c r="I3168" s="2"/>
      <c r="J3168" s="2"/>
      <c r="K3168" s="2"/>
      <c r="L3168" s="2"/>
      <c r="N3168" s="1"/>
      <c r="O3168" s="2"/>
      <c r="P3168" s="2"/>
      <c r="Q3168" s="2"/>
      <c r="R3168" s="2"/>
      <c r="S3168" s="2"/>
      <c r="T3168" s="2"/>
      <c r="U3168" s="2"/>
      <c r="V3168" s="2"/>
      <c r="X3168" s="1"/>
      <c r="Y3168" s="2"/>
      <c r="Z3168" s="2"/>
      <c r="AA3168" s="2"/>
      <c r="AB3168" s="2"/>
      <c r="AC3168" s="2"/>
      <c r="AD3168" s="2"/>
      <c r="AE3168" s="2"/>
      <c r="AF3168" s="2"/>
      <c r="AH3168" s="1"/>
      <c r="AI3168" s="2"/>
      <c r="AJ3168" s="2"/>
      <c r="AK3168" s="2"/>
      <c r="AL3168" s="2"/>
      <c r="AM3168" s="2"/>
      <c r="AN3168" s="2"/>
      <c r="AO3168" s="2"/>
      <c r="AP3168" s="2"/>
      <c r="AR3168" s="1"/>
      <c r="AS3168" s="2"/>
      <c r="AT3168" s="2"/>
      <c r="AU3168" s="2"/>
      <c r="AV3168" s="2"/>
      <c r="AW3168" s="2"/>
      <c r="AX3168" s="2"/>
      <c r="AY3168" s="2"/>
      <c r="AZ3168" s="2"/>
      <c r="BB3168" s="1"/>
    </row>
    <row r="3169" spans="6:54" x14ac:dyDescent="0.35">
      <c r="F3169" s="2"/>
      <c r="G3169" s="2"/>
      <c r="H3169" s="2"/>
      <c r="I3169" s="2"/>
      <c r="J3169" s="2"/>
      <c r="K3169" s="2"/>
      <c r="L3169" s="2"/>
      <c r="N3169" s="1"/>
      <c r="O3169" s="2"/>
      <c r="P3169" s="2"/>
      <c r="Q3169" s="2"/>
      <c r="R3169" s="2"/>
      <c r="S3169" s="2"/>
      <c r="T3169" s="2"/>
      <c r="U3169" s="2"/>
      <c r="V3169" s="2"/>
      <c r="X3169" s="1"/>
      <c r="Y3169" s="2"/>
      <c r="Z3169" s="2"/>
      <c r="AA3169" s="2"/>
      <c r="AB3169" s="2"/>
      <c r="AC3169" s="2"/>
      <c r="AD3169" s="2"/>
      <c r="AE3169" s="2"/>
      <c r="AF3169" s="2"/>
      <c r="AH3169" s="1"/>
      <c r="AI3169" s="2"/>
      <c r="AJ3169" s="2"/>
      <c r="AK3169" s="2"/>
      <c r="AL3169" s="2"/>
      <c r="AM3169" s="2"/>
      <c r="AN3169" s="2"/>
      <c r="AO3169" s="2"/>
      <c r="AP3169" s="2"/>
      <c r="AR3169" s="1"/>
      <c r="AS3169" s="2"/>
      <c r="AT3169" s="2"/>
      <c r="AU3169" s="2"/>
      <c r="AV3169" s="2"/>
      <c r="AW3169" s="2"/>
      <c r="AX3169" s="2"/>
      <c r="AY3169" s="2"/>
      <c r="AZ3169" s="2"/>
      <c r="BB3169" s="1"/>
    </row>
    <row r="3170" spans="6:54" x14ac:dyDescent="0.35">
      <c r="F3170" s="2"/>
      <c r="G3170" s="2"/>
      <c r="H3170" s="2"/>
      <c r="I3170" s="2"/>
      <c r="J3170" s="2"/>
      <c r="K3170" s="2"/>
      <c r="L3170" s="2"/>
      <c r="N3170" s="1"/>
      <c r="O3170" s="2"/>
      <c r="P3170" s="2"/>
      <c r="Q3170" s="2"/>
      <c r="R3170" s="2"/>
      <c r="S3170" s="2"/>
      <c r="T3170" s="2"/>
      <c r="U3170" s="2"/>
      <c r="V3170" s="2"/>
      <c r="X3170" s="1"/>
      <c r="Y3170" s="2"/>
      <c r="Z3170" s="2"/>
      <c r="AA3170" s="2"/>
      <c r="AB3170" s="2"/>
      <c r="AC3170" s="2"/>
      <c r="AD3170" s="2"/>
      <c r="AE3170" s="2"/>
      <c r="AF3170" s="2"/>
      <c r="AH3170" s="1"/>
      <c r="AI3170" s="2"/>
      <c r="AJ3170" s="2"/>
      <c r="AK3170" s="2"/>
      <c r="AL3170" s="2"/>
      <c r="AM3170" s="2"/>
      <c r="AN3170" s="2"/>
      <c r="AO3170" s="2"/>
      <c r="AP3170" s="2"/>
      <c r="AR3170" s="1"/>
      <c r="AS3170" s="2"/>
      <c r="AT3170" s="2"/>
      <c r="AU3170" s="2"/>
      <c r="AV3170" s="2"/>
      <c r="AW3170" s="2"/>
      <c r="AX3170" s="2"/>
      <c r="AY3170" s="2"/>
      <c r="AZ3170" s="2"/>
      <c r="BB3170" s="1"/>
    </row>
    <row r="3171" spans="6:54" x14ac:dyDescent="0.35">
      <c r="F3171" s="2"/>
      <c r="G3171" s="2"/>
      <c r="H3171" s="2"/>
      <c r="I3171" s="2"/>
      <c r="J3171" s="2"/>
      <c r="K3171" s="2"/>
      <c r="L3171" s="2"/>
      <c r="N3171" s="1"/>
      <c r="O3171" s="2"/>
      <c r="P3171" s="2"/>
      <c r="Q3171" s="2"/>
      <c r="R3171" s="2"/>
      <c r="S3171" s="2"/>
      <c r="T3171" s="2"/>
      <c r="U3171" s="2"/>
      <c r="V3171" s="2"/>
      <c r="X3171" s="1"/>
      <c r="Y3171" s="2"/>
      <c r="Z3171" s="2"/>
      <c r="AA3171" s="2"/>
      <c r="AB3171" s="2"/>
      <c r="AC3171" s="2"/>
      <c r="AD3171" s="2"/>
      <c r="AE3171" s="2"/>
      <c r="AF3171" s="2"/>
      <c r="AH3171" s="1"/>
      <c r="AI3171" s="2"/>
      <c r="AJ3171" s="2"/>
      <c r="AK3171" s="2"/>
      <c r="AL3171" s="2"/>
      <c r="AM3171" s="2"/>
      <c r="AN3171" s="2"/>
      <c r="AO3171" s="2"/>
      <c r="AP3171" s="2"/>
      <c r="AR3171" s="1"/>
      <c r="AS3171" s="2"/>
      <c r="AT3171" s="2"/>
      <c r="AU3171" s="2"/>
      <c r="AV3171" s="2"/>
      <c r="AW3171" s="2"/>
      <c r="AX3171" s="2"/>
      <c r="AY3171" s="2"/>
      <c r="AZ3171" s="2"/>
      <c r="BB3171" s="1"/>
    </row>
    <row r="3172" spans="6:54" x14ac:dyDescent="0.35">
      <c r="F3172" s="2"/>
      <c r="G3172" s="2"/>
      <c r="H3172" s="2"/>
      <c r="I3172" s="2"/>
      <c r="J3172" s="2"/>
      <c r="K3172" s="2"/>
      <c r="L3172" s="2"/>
      <c r="N3172" s="1"/>
      <c r="O3172" s="2"/>
      <c r="P3172" s="2"/>
      <c r="Q3172" s="2"/>
      <c r="R3172" s="2"/>
      <c r="S3172" s="2"/>
      <c r="T3172" s="2"/>
      <c r="U3172" s="2"/>
      <c r="V3172" s="2"/>
      <c r="X3172" s="1"/>
      <c r="Y3172" s="2"/>
      <c r="Z3172" s="2"/>
      <c r="AA3172" s="2"/>
      <c r="AB3172" s="2"/>
      <c r="AC3172" s="2"/>
      <c r="AD3172" s="2"/>
      <c r="AE3172" s="2"/>
      <c r="AF3172" s="2"/>
      <c r="AH3172" s="1"/>
      <c r="AI3172" s="2"/>
      <c r="AJ3172" s="2"/>
      <c r="AK3172" s="2"/>
      <c r="AL3172" s="2"/>
      <c r="AM3172" s="2"/>
      <c r="AN3172" s="2"/>
      <c r="AO3172" s="2"/>
      <c r="AP3172" s="2"/>
      <c r="AR3172" s="1"/>
      <c r="AS3172" s="2"/>
      <c r="AT3172" s="2"/>
      <c r="AU3172" s="2"/>
      <c r="AV3172" s="2"/>
      <c r="AW3172" s="2"/>
      <c r="AX3172" s="2"/>
      <c r="AY3172" s="2"/>
      <c r="AZ3172" s="2"/>
      <c r="BB3172" s="1"/>
    </row>
    <row r="3173" spans="6:54" x14ac:dyDescent="0.35">
      <c r="F3173" s="2"/>
      <c r="G3173" s="2"/>
      <c r="H3173" s="2"/>
      <c r="I3173" s="2"/>
      <c r="J3173" s="2"/>
      <c r="K3173" s="2"/>
      <c r="L3173" s="2"/>
      <c r="N3173" s="1"/>
      <c r="O3173" s="2"/>
      <c r="P3173" s="2"/>
      <c r="Q3173" s="2"/>
      <c r="R3173" s="2"/>
      <c r="S3173" s="2"/>
      <c r="T3173" s="2"/>
      <c r="U3173" s="2"/>
      <c r="V3173" s="2"/>
      <c r="X3173" s="1"/>
      <c r="Y3173" s="2"/>
      <c r="Z3173" s="2"/>
      <c r="AA3173" s="2"/>
      <c r="AB3173" s="2"/>
      <c r="AC3173" s="2"/>
      <c r="AD3173" s="2"/>
      <c r="AE3173" s="2"/>
      <c r="AF3173" s="2"/>
      <c r="AH3173" s="1"/>
      <c r="AI3173" s="2"/>
      <c r="AJ3173" s="2"/>
      <c r="AK3173" s="2"/>
      <c r="AL3173" s="2"/>
      <c r="AM3173" s="2"/>
      <c r="AN3173" s="2"/>
      <c r="AO3173" s="2"/>
      <c r="AP3173" s="2"/>
      <c r="AR3173" s="1"/>
      <c r="AS3173" s="2"/>
      <c r="AT3173" s="2"/>
      <c r="AU3173" s="2"/>
      <c r="AV3173" s="2"/>
      <c r="AW3173" s="2"/>
      <c r="AX3173" s="2"/>
      <c r="AY3173" s="2"/>
      <c r="AZ3173" s="2"/>
      <c r="BB3173" s="1"/>
    </row>
    <row r="3174" spans="6:54" x14ac:dyDescent="0.35">
      <c r="F3174" s="2"/>
      <c r="G3174" s="2"/>
      <c r="H3174" s="2"/>
      <c r="I3174" s="2"/>
      <c r="J3174" s="2"/>
      <c r="K3174" s="2"/>
      <c r="L3174" s="2"/>
      <c r="N3174" s="1"/>
      <c r="O3174" s="2"/>
      <c r="P3174" s="2"/>
      <c r="Q3174" s="2"/>
      <c r="R3174" s="2"/>
      <c r="S3174" s="2"/>
      <c r="T3174" s="2"/>
      <c r="U3174" s="2"/>
      <c r="V3174" s="2"/>
      <c r="X3174" s="1"/>
      <c r="Y3174" s="2"/>
      <c r="Z3174" s="2"/>
      <c r="AA3174" s="2"/>
      <c r="AB3174" s="2"/>
      <c r="AC3174" s="2"/>
      <c r="AD3174" s="2"/>
      <c r="AE3174" s="2"/>
      <c r="AF3174" s="2"/>
      <c r="AH3174" s="1"/>
      <c r="AI3174" s="2"/>
      <c r="AJ3174" s="2"/>
      <c r="AK3174" s="2"/>
      <c r="AL3174" s="2"/>
      <c r="AM3174" s="2"/>
      <c r="AN3174" s="2"/>
      <c r="AO3174" s="2"/>
      <c r="AP3174" s="2"/>
      <c r="AR3174" s="1"/>
      <c r="AS3174" s="2"/>
      <c r="AT3174" s="2"/>
      <c r="AU3174" s="2"/>
      <c r="AV3174" s="2"/>
      <c r="AW3174" s="2"/>
      <c r="AX3174" s="2"/>
      <c r="AY3174" s="2"/>
      <c r="AZ3174" s="2"/>
      <c r="BB3174" s="1"/>
    </row>
    <row r="3175" spans="6:54" x14ac:dyDescent="0.35">
      <c r="F3175" s="2"/>
      <c r="G3175" s="2"/>
      <c r="H3175" s="2"/>
      <c r="I3175" s="2"/>
      <c r="J3175" s="2"/>
      <c r="K3175" s="2"/>
      <c r="L3175" s="2"/>
      <c r="N3175" s="1"/>
      <c r="O3175" s="2"/>
      <c r="P3175" s="2"/>
      <c r="Q3175" s="2"/>
      <c r="R3175" s="2"/>
      <c r="S3175" s="2"/>
      <c r="T3175" s="2"/>
      <c r="U3175" s="2"/>
      <c r="V3175" s="2"/>
      <c r="X3175" s="1"/>
      <c r="Y3175" s="2"/>
      <c r="Z3175" s="2"/>
      <c r="AA3175" s="2"/>
      <c r="AB3175" s="2"/>
      <c r="AC3175" s="2"/>
      <c r="AD3175" s="2"/>
      <c r="AE3175" s="2"/>
      <c r="AF3175" s="2"/>
      <c r="AH3175" s="1"/>
      <c r="AI3175" s="2"/>
      <c r="AJ3175" s="2"/>
      <c r="AK3175" s="2"/>
      <c r="AL3175" s="2"/>
      <c r="AM3175" s="2"/>
      <c r="AN3175" s="2"/>
      <c r="AO3175" s="2"/>
      <c r="AP3175" s="2"/>
      <c r="AR3175" s="1"/>
      <c r="AS3175" s="2"/>
      <c r="AT3175" s="2"/>
      <c r="AU3175" s="2"/>
      <c r="AV3175" s="2"/>
      <c r="AW3175" s="2"/>
      <c r="AX3175" s="2"/>
      <c r="AY3175" s="2"/>
      <c r="AZ3175" s="2"/>
      <c r="BB3175" s="1"/>
    </row>
    <row r="3176" spans="6:54" x14ac:dyDescent="0.35">
      <c r="F3176" s="2"/>
      <c r="G3176" s="2"/>
      <c r="H3176" s="2"/>
      <c r="I3176" s="2"/>
      <c r="J3176" s="2"/>
      <c r="K3176" s="2"/>
      <c r="L3176" s="2"/>
      <c r="N3176" s="1"/>
      <c r="O3176" s="2"/>
      <c r="P3176" s="2"/>
      <c r="Q3176" s="2"/>
      <c r="R3176" s="2"/>
      <c r="S3176" s="2"/>
      <c r="T3176" s="2"/>
      <c r="U3176" s="2"/>
      <c r="V3176" s="2"/>
      <c r="X3176" s="1"/>
      <c r="Y3176" s="2"/>
      <c r="Z3176" s="2"/>
      <c r="AA3176" s="2"/>
      <c r="AB3176" s="2"/>
      <c r="AC3176" s="2"/>
      <c r="AD3176" s="2"/>
      <c r="AE3176" s="2"/>
      <c r="AF3176" s="2"/>
      <c r="AH3176" s="1"/>
      <c r="AI3176" s="2"/>
      <c r="AJ3176" s="2"/>
      <c r="AK3176" s="2"/>
      <c r="AL3176" s="2"/>
      <c r="AM3176" s="2"/>
      <c r="AN3176" s="2"/>
      <c r="AO3176" s="2"/>
      <c r="AP3176" s="2"/>
      <c r="AR3176" s="1"/>
      <c r="AS3176" s="2"/>
      <c r="AT3176" s="2"/>
      <c r="AU3176" s="2"/>
      <c r="AV3176" s="2"/>
      <c r="AW3176" s="2"/>
      <c r="AX3176" s="2"/>
      <c r="AY3176" s="2"/>
      <c r="AZ3176" s="2"/>
      <c r="BB3176" s="1"/>
    </row>
    <row r="3177" spans="6:54" x14ac:dyDescent="0.35">
      <c r="F3177" s="2"/>
      <c r="G3177" s="2"/>
      <c r="H3177" s="2"/>
      <c r="I3177" s="2"/>
      <c r="J3177" s="2"/>
      <c r="K3177" s="2"/>
      <c r="L3177" s="2"/>
      <c r="N3177" s="1"/>
      <c r="O3177" s="2"/>
      <c r="P3177" s="2"/>
      <c r="Q3177" s="2"/>
      <c r="R3177" s="2"/>
      <c r="S3177" s="2"/>
      <c r="T3177" s="2"/>
      <c r="U3177" s="2"/>
      <c r="V3177" s="2"/>
      <c r="X3177" s="1"/>
      <c r="Y3177" s="2"/>
      <c r="Z3177" s="2"/>
      <c r="AA3177" s="2"/>
      <c r="AB3177" s="2"/>
      <c r="AC3177" s="2"/>
      <c r="AD3177" s="2"/>
      <c r="AE3177" s="2"/>
      <c r="AF3177" s="2"/>
      <c r="AH3177" s="1"/>
      <c r="AI3177" s="2"/>
      <c r="AJ3177" s="2"/>
      <c r="AK3177" s="2"/>
      <c r="AL3177" s="2"/>
      <c r="AM3177" s="2"/>
      <c r="AN3177" s="2"/>
      <c r="AO3177" s="2"/>
      <c r="AP3177" s="2"/>
      <c r="AR3177" s="1"/>
      <c r="AS3177" s="2"/>
      <c r="AT3177" s="2"/>
      <c r="AU3177" s="2"/>
      <c r="AV3177" s="2"/>
      <c r="AW3177" s="2"/>
      <c r="AX3177" s="2"/>
      <c r="AY3177" s="2"/>
      <c r="AZ3177" s="2"/>
      <c r="BB3177" s="1"/>
    </row>
    <row r="3178" spans="6:54" x14ac:dyDescent="0.35">
      <c r="F3178" s="2"/>
      <c r="G3178" s="2"/>
      <c r="H3178" s="2"/>
      <c r="I3178" s="2"/>
      <c r="J3178" s="2"/>
      <c r="K3178" s="2"/>
      <c r="L3178" s="2"/>
      <c r="N3178" s="1"/>
      <c r="O3178" s="2"/>
      <c r="P3178" s="2"/>
      <c r="Q3178" s="2"/>
      <c r="R3178" s="2"/>
      <c r="S3178" s="2"/>
      <c r="T3178" s="2"/>
      <c r="U3178" s="2"/>
      <c r="V3178" s="2"/>
      <c r="X3178" s="1"/>
      <c r="Y3178" s="2"/>
      <c r="Z3178" s="2"/>
      <c r="AA3178" s="2"/>
      <c r="AB3178" s="2"/>
      <c r="AC3178" s="2"/>
      <c r="AD3178" s="2"/>
      <c r="AE3178" s="2"/>
      <c r="AF3178" s="2"/>
      <c r="AH3178" s="1"/>
      <c r="AI3178" s="2"/>
      <c r="AJ3178" s="2"/>
      <c r="AK3178" s="2"/>
      <c r="AL3178" s="2"/>
      <c r="AM3178" s="2"/>
      <c r="AN3178" s="2"/>
      <c r="AO3178" s="2"/>
      <c r="AP3178" s="2"/>
      <c r="AR3178" s="1"/>
      <c r="AS3178" s="2"/>
      <c r="AT3178" s="2"/>
      <c r="AU3178" s="2"/>
      <c r="AV3178" s="2"/>
      <c r="AW3178" s="2"/>
      <c r="AX3178" s="2"/>
      <c r="AY3178" s="2"/>
      <c r="AZ3178" s="2"/>
      <c r="BB3178" s="1"/>
    </row>
    <row r="3179" spans="6:54" x14ac:dyDescent="0.35">
      <c r="F3179" s="2"/>
      <c r="G3179" s="2"/>
      <c r="H3179" s="2"/>
      <c r="I3179" s="2"/>
      <c r="J3179" s="2"/>
      <c r="K3179" s="2"/>
      <c r="L3179" s="2"/>
      <c r="N3179" s="1"/>
      <c r="O3179" s="2"/>
      <c r="P3179" s="2"/>
      <c r="Q3179" s="2"/>
      <c r="R3179" s="2"/>
      <c r="S3179" s="2"/>
      <c r="T3179" s="2"/>
      <c r="U3179" s="2"/>
      <c r="V3179" s="2"/>
      <c r="X3179" s="1"/>
      <c r="Y3179" s="2"/>
      <c r="Z3179" s="2"/>
      <c r="AA3179" s="2"/>
      <c r="AB3179" s="2"/>
      <c r="AC3179" s="2"/>
      <c r="AD3179" s="2"/>
      <c r="AE3179" s="2"/>
      <c r="AF3179" s="2"/>
      <c r="AH3179" s="1"/>
      <c r="AI3179" s="2"/>
      <c r="AJ3179" s="2"/>
      <c r="AK3179" s="2"/>
      <c r="AL3179" s="2"/>
      <c r="AM3179" s="2"/>
      <c r="AN3179" s="2"/>
      <c r="AO3179" s="2"/>
      <c r="AP3179" s="2"/>
      <c r="AR3179" s="1"/>
      <c r="AS3179" s="2"/>
      <c r="AT3179" s="2"/>
      <c r="AU3179" s="2"/>
      <c r="AV3179" s="2"/>
      <c r="AW3179" s="2"/>
      <c r="AX3179" s="2"/>
      <c r="AY3179" s="2"/>
      <c r="AZ3179" s="2"/>
      <c r="BB3179" s="1"/>
    </row>
    <row r="3180" spans="6:54" x14ac:dyDescent="0.35">
      <c r="F3180" s="2"/>
      <c r="G3180" s="2"/>
      <c r="H3180" s="2"/>
      <c r="I3180" s="2"/>
      <c r="J3180" s="2"/>
      <c r="K3180" s="2"/>
      <c r="L3180" s="2"/>
      <c r="N3180" s="1"/>
      <c r="O3180" s="2"/>
      <c r="P3180" s="2"/>
      <c r="Q3180" s="2"/>
      <c r="R3180" s="2"/>
      <c r="S3180" s="2"/>
      <c r="T3180" s="2"/>
      <c r="U3180" s="2"/>
      <c r="V3180" s="2"/>
      <c r="X3180" s="1"/>
      <c r="Y3180" s="2"/>
      <c r="Z3180" s="2"/>
      <c r="AA3180" s="2"/>
      <c r="AB3180" s="2"/>
      <c r="AC3180" s="2"/>
      <c r="AD3180" s="2"/>
      <c r="AE3180" s="2"/>
      <c r="AF3180" s="2"/>
      <c r="AH3180" s="1"/>
      <c r="AI3180" s="2"/>
      <c r="AJ3180" s="2"/>
      <c r="AK3180" s="2"/>
      <c r="AL3180" s="2"/>
      <c r="AM3180" s="2"/>
      <c r="AN3180" s="2"/>
      <c r="AO3180" s="2"/>
      <c r="AP3180" s="2"/>
      <c r="AR3180" s="1"/>
      <c r="AS3180" s="2"/>
      <c r="AT3180" s="2"/>
      <c r="AU3180" s="2"/>
      <c r="AV3180" s="2"/>
      <c r="AW3180" s="2"/>
      <c r="AX3180" s="2"/>
      <c r="AY3180" s="2"/>
      <c r="AZ3180" s="2"/>
      <c r="BB3180" s="1"/>
    </row>
    <row r="3181" spans="6:54" x14ac:dyDescent="0.35">
      <c r="F3181" s="2"/>
      <c r="G3181" s="2"/>
      <c r="H3181" s="2"/>
      <c r="I3181" s="2"/>
      <c r="J3181" s="2"/>
      <c r="K3181" s="2"/>
      <c r="L3181" s="2"/>
      <c r="N3181" s="1"/>
      <c r="O3181" s="2"/>
      <c r="P3181" s="2"/>
      <c r="Q3181" s="2"/>
      <c r="R3181" s="2"/>
      <c r="S3181" s="2"/>
      <c r="T3181" s="2"/>
      <c r="U3181" s="2"/>
      <c r="V3181" s="2"/>
      <c r="X3181" s="1"/>
      <c r="Y3181" s="2"/>
      <c r="Z3181" s="2"/>
      <c r="AA3181" s="2"/>
      <c r="AB3181" s="2"/>
      <c r="AC3181" s="2"/>
      <c r="AD3181" s="2"/>
      <c r="AE3181" s="2"/>
      <c r="AF3181" s="2"/>
      <c r="AH3181" s="1"/>
      <c r="AI3181" s="2"/>
      <c r="AJ3181" s="2"/>
      <c r="AK3181" s="2"/>
      <c r="AL3181" s="2"/>
      <c r="AM3181" s="2"/>
      <c r="AN3181" s="2"/>
      <c r="AO3181" s="2"/>
      <c r="AP3181" s="2"/>
      <c r="AR3181" s="1"/>
      <c r="AS3181" s="2"/>
      <c r="AT3181" s="2"/>
      <c r="AU3181" s="2"/>
      <c r="AV3181" s="2"/>
      <c r="AW3181" s="2"/>
      <c r="AX3181" s="2"/>
      <c r="AY3181" s="2"/>
      <c r="AZ3181" s="2"/>
      <c r="BB3181" s="1"/>
    </row>
    <row r="3182" spans="6:54" x14ac:dyDescent="0.35">
      <c r="F3182" s="2"/>
      <c r="G3182" s="2"/>
      <c r="H3182" s="2"/>
      <c r="I3182" s="2"/>
      <c r="J3182" s="2"/>
      <c r="K3182" s="2"/>
      <c r="L3182" s="2"/>
      <c r="N3182" s="1"/>
      <c r="O3182" s="2"/>
      <c r="P3182" s="2"/>
      <c r="Q3182" s="2"/>
      <c r="R3182" s="2"/>
      <c r="S3182" s="2"/>
      <c r="T3182" s="2"/>
      <c r="U3182" s="2"/>
      <c r="V3182" s="2"/>
      <c r="X3182" s="1"/>
      <c r="Y3182" s="2"/>
      <c r="Z3182" s="2"/>
      <c r="AA3182" s="2"/>
      <c r="AB3182" s="2"/>
      <c r="AC3182" s="2"/>
      <c r="AD3182" s="2"/>
      <c r="AE3182" s="2"/>
      <c r="AF3182" s="2"/>
      <c r="AH3182" s="1"/>
      <c r="AI3182" s="2"/>
      <c r="AJ3182" s="2"/>
      <c r="AK3182" s="2"/>
      <c r="AL3182" s="2"/>
      <c r="AM3182" s="2"/>
      <c r="AN3182" s="2"/>
      <c r="AO3182" s="2"/>
      <c r="AP3182" s="2"/>
      <c r="AR3182" s="1"/>
      <c r="AS3182" s="2"/>
      <c r="AT3182" s="2"/>
      <c r="AU3182" s="2"/>
      <c r="AV3182" s="2"/>
      <c r="AW3182" s="2"/>
      <c r="AX3182" s="2"/>
      <c r="AY3182" s="2"/>
      <c r="AZ3182" s="2"/>
      <c r="BB3182" s="1"/>
    </row>
    <row r="3183" spans="6:54" x14ac:dyDescent="0.35">
      <c r="F3183" s="2"/>
      <c r="G3183" s="2"/>
      <c r="H3183" s="2"/>
      <c r="I3183" s="2"/>
      <c r="J3183" s="2"/>
      <c r="K3183" s="2"/>
      <c r="L3183" s="2"/>
      <c r="N3183" s="1"/>
      <c r="O3183" s="2"/>
      <c r="P3183" s="2"/>
      <c r="Q3183" s="2"/>
      <c r="R3183" s="2"/>
      <c r="S3183" s="2"/>
      <c r="T3183" s="2"/>
      <c r="U3183" s="2"/>
      <c r="V3183" s="2"/>
      <c r="X3183" s="1"/>
      <c r="Y3183" s="2"/>
      <c r="Z3183" s="2"/>
      <c r="AA3183" s="2"/>
      <c r="AB3183" s="2"/>
      <c r="AC3183" s="2"/>
      <c r="AD3183" s="2"/>
      <c r="AE3183" s="2"/>
      <c r="AF3183" s="2"/>
      <c r="AH3183" s="1"/>
      <c r="AI3183" s="2"/>
      <c r="AJ3183" s="2"/>
      <c r="AK3183" s="2"/>
      <c r="AL3183" s="2"/>
      <c r="AM3183" s="2"/>
      <c r="AN3183" s="2"/>
      <c r="AO3183" s="2"/>
      <c r="AP3183" s="2"/>
      <c r="AR3183" s="1"/>
      <c r="AS3183" s="2"/>
      <c r="AT3183" s="2"/>
      <c r="AU3183" s="2"/>
      <c r="AV3183" s="2"/>
      <c r="AW3183" s="2"/>
      <c r="AX3183" s="2"/>
      <c r="AY3183" s="2"/>
      <c r="AZ3183" s="2"/>
      <c r="BB3183" s="1"/>
    </row>
    <row r="3184" spans="6:54" x14ac:dyDescent="0.35">
      <c r="F3184" s="2"/>
      <c r="G3184" s="2"/>
      <c r="H3184" s="2"/>
      <c r="I3184" s="2"/>
      <c r="J3184" s="2"/>
      <c r="K3184" s="2"/>
      <c r="L3184" s="2"/>
      <c r="N3184" s="1"/>
      <c r="O3184" s="2"/>
      <c r="P3184" s="2"/>
      <c r="Q3184" s="2"/>
      <c r="R3184" s="2"/>
      <c r="S3184" s="2"/>
      <c r="T3184" s="2"/>
      <c r="U3184" s="2"/>
      <c r="V3184" s="2"/>
      <c r="X3184" s="1"/>
      <c r="Y3184" s="2"/>
      <c r="Z3184" s="2"/>
      <c r="AA3184" s="2"/>
      <c r="AB3184" s="2"/>
      <c r="AC3184" s="2"/>
      <c r="AD3184" s="2"/>
      <c r="AE3184" s="2"/>
      <c r="AF3184" s="2"/>
      <c r="AH3184" s="1"/>
      <c r="AI3184" s="2"/>
      <c r="AJ3184" s="2"/>
      <c r="AK3184" s="2"/>
      <c r="AL3184" s="2"/>
      <c r="AM3184" s="2"/>
      <c r="AN3184" s="2"/>
      <c r="AO3184" s="2"/>
      <c r="AP3184" s="2"/>
      <c r="AR3184" s="1"/>
      <c r="AS3184" s="2"/>
      <c r="AT3184" s="2"/>
      <c r="AU3184" s="2"/>
      <c r="AV3184" s="2"/>
      <c r="AW3184" s="2"/>
      <c r="AX3184" s="2"/>
      <c r="AY3184" s="2"/>
      <c r="AZ3184" s="2"/>
      <c r="BB3184" s="1"/>
    </row>
    <row r="3185" spans="6:54" x14ac:dyDescent="0.35">
      <c r="F3185" s="2"/>
      <c r="G3185" s="2"/>
      <c r="H3185" s="2"/>
      <c r="I3185" s="2"/>
      <c r="J3185" s="2"/>
      <c r="K3185" s="2"/>
      <c r="L3185" s="2"/>
      <c r="N3185" s="1"/>
      <c r="O3185" s="2"/>
      <c r="P3185" s="2"/>
      <c r="Q3185" s="2"/>
      <c r="R3185" s="2"/>
      <c r="S3185" s="2"/>
      <c r="T3185" s="2"/>
      <c r="U3185" s="2"/>
      <c r="V3185" s="2"/>
      <c r="X3185" s="1"/>
      <c r="Y3185" s="2"/>
      <c r="Z3185" s="2"/>
      <c r="AA3185" s="2"/>
      <c r="AB3185" s="2"/>
      <c r="AC3185" s="2"/>
      <c r="AD3185" s="2"/>
      <c r="AE3185" s="2"/>
      <c r="AF3185" s="2"/>
      <c r="AH3185" s="1"/>
      <c r="AI3185" s="2"/>
      <c r="AJ3185" s="2"/>
      <c r="AK3185" s="2"/>
      <c r="AL3185" s="2"/>
      <c r="AM3185" s="2"/>
      <c r="AN3185" s="2"/>
      <c r="AO3185" s="2"/>
      <c r="AP3185" s="2"/>
      <c r="AR3185" s="1"/>
      <c r="AS3185" s="2"/>
      <c r="AT3185" s="2"/>
      <c r="AU3185" s="2"/>
      <c r="AV3185" s="2"/>
      <c r="AW3185" s="2"/>
      <c r="AX3185" s="2"/>
      <c r="AY3185" s="2"/>
      <c r="AZ3185" s="2"/>
      <c r="BB3185" s="1"/>
    </row>
    <row r="3186" spans="6:54" x14ac:dyDescent="0.35">
      <c r="F3186" s="2"/>
      <c r="G3186" s="2"/>
      <c r="H3186" s="2"/>
      <c r="I3186" s="2"/>
      <c r="J3186" s="2"/>
      <c r="K3186" s="2"/>
      <c r="L3186" s="2"/>
      <c r="N3186" s="1"/>
      <c r="O3186" s="2"/>
      <c r="P3186" s="2"/>
      <c r="Q3186" s="2"/>
      <c r="R3186" s="2"/>
      <c r="S3186" s="2"/>
      <c r="T3186" s="2"/>
      <c r="U3186" s="2"/>
      <c r="V3186" s="2"/>
      <c r="X3186" s="1"/>
      <c r="Y3186" s="2"/>
      <c r="Z3186" s="2"/>
      <c r="AA3186" s="2"/>
      <c r="AB3186" s="2"/>
      <c r="AC3186" s="2"/>
      <c r="AD3186" s="2"/>
      <c r="AE3186" s="2"/>
      <c r="AF3186" s="2"/>
      <c r="AH3186" s="1"/>
      <c r="AI3186" s="2"/>
      <c r="AJ3186" s="2"/>
      <c r="AK3186" s="2"/>
      <c r="AL3186" s="2"/>
      <c r="AM3186" s="2"/>
      <c r="AN3186" s="2"/>
      <c r="AO3186" s="2"/>
      <c r="AP3186" s="2"/>
      <c r="AR3186" s="1"/>
      <c r="AS3186" s="2"/>
      <c r="AT3186" s="2"/>
      <c r="AU3186" s="2"/>
      <c r="AV3186" s="2"/>
      <c r="AW3186" s="2"/>
      <c r="AX3186" s="2"/>
      <c r="AY3186" s="2"/>
      <c r="AZ3186" s="2"/>
      <c r="BB3186" s="1"/>
    </row>
    <row r="3187" spans="6:54" x14ac:dyDescent="0.35">
      <c r="F3187" s="2"/>
      <c r="G3187" s="2"/>
      <c r="H3187" s="2"/>
      <c r="I3187" s="2"/>
      <c r="J3187" s="2"/>
      <c r="K3187" s="2"/>
      <c r="L3187" s="2"/>
      <c r="N3187" s="1"/>
      <c r="O3187" s="2"/>
      <c r="P3187" s="2"/>
      <c r="Q3187" s="2"/>
      <c r="R3187" s="2"/>
      <c r="S3187" s="2"/>
      <c r="T3187" s="2"/>
      <c r="U3187" s="2"/>
      <c r="V3187" s="2"/>
      <c r="X3187" s="1"/>
      <c r="Y3187" s="2"/>
      <c r="Z3187" s="2"/>
      <c r="AA3187" s="2"/>
      <c r="AB3187" s="2"/>
      <c r="AC3187" s="2"/>
      <c r="AD3187" s="2"/>
      <c r="AE3187" s="2"/>
      <c r="AF3187" s="2"/>
      <c r="AH3187" s="1"/>
      <c r="AI3187" s="2"/>
      <c r="AJ3187" s="2"/>
      <c r="AK3187" s="2"/>
      <c r="AL3187" s="2"/>
      <c r="AM3187" s="2"/>
      <c r="AN3187" s="2"/>
      <c r="AO3187" s="2"/>
      <c r="AP3187" s="2"/>
      <c r="AR3187" s="1"/>
      <c r="AS3187" s="2"/>
      <c r="AT3187" s="2"/>
      <c r="AU3187" s="2"/>
      <c r="AV3187" s="2"/>
      <c r="AW3187" s="2"/>
      <c r="AX3187" s="2"/>
      <c r="AY3187" s="2"/>
      <c r="AZ3187" s="2"/>
      <c r="BB3187" s="1"/>
    </row>
    <row r="3188" spans="6:54" x14ac:dyDescent="0.35">
      <c r="F3188" s="2"/>
      <c r="G3188" s="2"/>
      <c r="H3188" s="2"/>
      <c r="I3188" s="2"/>
      <c r="J3188" s="2"/>
      <c r="K3188" s="2"/>
      <c r="L3188" s="2"/>
      <c r="N3188" s="1"/>
      <c r="O3188" s="2"/>
      <c r="P3188" s="2"/>
      <c r="Q3188" s="2"/>
      <c r="R3188" s="2"/>
      <c r="S3188" s="2"/>
      <c r="T3188" s="2"/>
      <c r="U3188" s="2"/>
      <c r="V3188" s="2"/>
      <c r="X3188" s="1"/>
      <c r="Y3188" s="2"/>
      <c r="Z3188" s="2"/>
      <c r="AA3188" s="2"/>
      <c r="AB3188" s="2"/>
      <c r="AC3188" s="2"/>
      <c r="AD3188" s="2"/>
      <c r="AE3188" s="2"/>
      <c r="AF3188" s="2"/>
      <c r="AH3188" s="1"/>
      <c r="AI3188" s="2"/>
      <c r="AJ3188" s="2"/>
      <c r="AK3188" s="2"/>
      <c r="AL3188" s="2"/>
      <c r="AM3188" s="2"/>
      <c r="AN3188" s="2"/>
      <c r="AO3188" s="2"/>
      <c r="AP3188" s="2"/>
      <c r="AR3188" s="1"/>
      <c r="AS3188" s="2"/>
      <c r="AT3188" s="2"/>
      <c r="AU3188" s="2"/>
      <c r="AV3188" s="2"/>
      <c r="AW3188" s="2"/>
      <c r="AX3188" s="2"/>
      <c r="AY3188" s="2"/>
      <c r="AZ3188" s="2"/>
      <c r="BB3188" s="1"/>
    </row>
    <row r="3189" spans="6:54" x14ac:dyDescent="0.35">
      <c r="F3189" s="2"/>
      <c r="G3189" s="2"/>
      <c r="H3189" s="2"/>
      <c r="I3189" s="2"/>
      <c r="J3189" s="2"/>
      <c r="K3189" s="2"/>
      <c r="L3189" s="2"/>
      <c r="N3189" s="1"/>
      <c r="O3189" s="2"/>
      <c r="P3189" s="2"/>
      <c r="Q3189" s="2"/>
      <c r="R3189" s="2"/>
      <c r="S3189" s="2"/>
      <c r="T3189" s="2"/>
      <c r="U3189" s="2"/>
      <c r="V3189" s="2"/>
      <c r="X3189" s="1"/>
      <c r="Y3189" s="2"/>
      <c r="Z3189" s="2"/>
      <c r="AA3189" s="2"/>
      <c r="AB3189" s="2"/>
      <c r="AC3189" s="2"/>
      <c r="AD3189" s="2"/>
      <c r="AE3189" s="2"/>
      <c r="AF3189" s="2"/>
      <c r="AH3189" s="1"/>
      <c r="AI3189" s="2"/>
      <c r="AJ3189" s="2"/>
      <c r="AK3189" s="2"/>
      <c r="AL3189" s="2"/>
      <c r="AM3189" s="2"/>
      <c r="AN3189" s="2"/>
      <c r="AO3189" s="2"/>
      <c r="AP3189" s="2"/>
      <c r="AR3189" s="1"/>
      <c r="AS3189" s="2"/>
      <c r="AT3189" s="2"/>
      <c r="AU3189" s="2"/>
      <c r="AV3189" s="2"/>
      <c r="AW3189" s="2"/>
      <c r="AX3189" s="2"/>
      <c r="AY3189" s="2"/>
      <c r="AZ3189" s="2"/>
      <c r="BB3189" s="1"/>
    </row>
    <row r="3190" spans="6:54" x14ac:dyDescent="0.35">
      <c r="F3190" s="2"/>
      <c r="G3190" s="2"/>
      <c r="H3190" s="2"/>
      <c r="I3190" s="2"/>
      <c r="J3190" s="2"/>
      <c r="K3190" s="2"/>
      <c r="L3190" s="2"/>
      <c r="N3190" s="1"/>
      <c r="O3190" s="2"/>
      <c r="P3190" s="2"/>
      <c r="Q3190" s="2"/>
      <c r="R3190" s="2"/>
      <c r="S3190" s="2"/>
      <c r="T3190" s="2"/>
      <c r="U3190" s="2"/>
      <c r="V3190" s="2"/>
      <c r="X3190" s="1"/>
      <c r="Y3190" s="2"/>
      <c r="Z3190" s="2"/>
      <c r="AA3190" s="2"/>
      <c r="AB3190" s="2"/>
      <c r="AC3190" s="2"/>
      <c r="AD3190" s="2"/>
      <c r="AE3190" s="2"/>
      <c r="AF3190" s="2"/>
      <c r="AH3190" s="1"/>
      <c r="AI3190" s="2"/>
      <c r="AJ3190" s="2"/>
      <c r="AK3190" s="2"/>
      <c r="AL3190" s="2"/>
      <c r="AM3190" s="2"/>
      <c r="AN3190" s="2"/>
      <c r="AO3190" s="2"/>
      <c r="AP3190" s="2"/>
      <c r="AR3190" s="1"/>
      <c r="AS3190" s="2"/>
      <c r="AT3190" s="2"/>
      <c r="AU3190" s="2"/>
      <c r="AV3190" s="2"/>
      <c r="AW3190" s="2"/>
      <c r="AX3190" s="2"/>
      <c r="AY3190" s="2"/>
      <c r="AZ3190" s="2"/>
      <c r="BB3190" s="1"/>
    </row>
    <row r="3191" spans="6:54" x14ac:dyDescent="0.35">
      <c r="F3191" s="2"/>
      <c r="G3191" s="2"/>
      <c r="H3191" s="2"/>
      <c r="I3191" s="2"/>
      <c r="J3191" s="2"/>
      <c r="K3191" s="2"/>
      <c r="L3191" s="2"/>
      <c r="N3191" s="1"/>
      <c r="O3191" s="2"/>
      <c r="P3191" s="2"/>
      <c r="Q3191" s="2"/>
      <c r="R3191" s="2"/>
      <c r="S3191" s="2"/>
      <c r="T3191" s="2"/>
      <c r="U3191" s="2"/>
      <c r="V3191" s="2"/>
      <c r="X3191" s="1"/>
      <c r="Y3191" s="2"/>
      <c r="Z3191" s="2"/>
      <c r="AA3191" s="2"/>
      <c r="AB3191" s="2"/>
      <c r="AC3191" s="2"/>
      <c r="AD3191" s="2"/>
      <c r="AE3191" s="2"/>
      <c r="AF3191" s="2"/>
      <c r="AH3191" s="1"/>
      <c r="AI3191" s="2"/>
      <c r="AJ3191" s="2"/>
      <c r="AK3191" s="2"/>
      <c r="AL3191" s="2"/>
      <c r="AM3191" s="2"/>
      <c r="AN3191" s="2"/>
      <c r="AO3191" s="2"/>
      <c r="AP3191" s="2"/>
      <c r="AR3191" s="1"/>
      <c r="AS3191" s="2"/>
      <c r="AT3191" s="2"/>
      <c r="AU3191" s="2"/>
      <c r="AV3191" s="2"/>
      <c r="AW3191" s="2"/>
      <c r="AX3191" s="2"/>
      <c r="AY3191" s="2"/>
      <c r="AZ3191" s="2"/>
      <c r="BB3191" s="1"/>
    </row>
    <row r="3192" spans="6:54" x14ac:dyDescent="0.35">
      <c r="F3192" s="2"/>
      <c r="G3192" s="2"/>
      <c r="H3192" s="2"/>
      <c r="I3192" s="2"/>
      <c r="J3192" s="2"/>
      <c r="K3192" s="2"/>
      <c r="L3192" s="2"/>
      <c r="N3192" s="1"/>
      <c r="O3192" s="2"/>
      <c r="P3192" s="2"/>
      <c r="Q3192" s="2"/>
      <c r="R3192" s="2"/>
      <c r="S3192" s="2"/>
      <c r="T3192" s="2"/>
      <c r="U3192" s="2"/>
      <c r="V3192" s="2"/>
      <c r="X3192" s="1"/>
      <c r="Y3192" s="2"/>
      <c r="Z3192" s="2"/>
      <c r="AA3192" s="2"/>
      <c r="AB3192" s="2"/>
      <c r="AC3192" s="2"/>
      <c r="AD3192" s="2"/>
      <c r="AE3192" s="2"/>
      <c r="AF3192" s="2"/>
      <c r="AH3192" s="1"/>
      <c r="AI3192" s="2"/>
      <c r="AJ3192" s="2"/>
      <c r="AK3192" s="2"/>
      <c r="AL3192" s="2"/>
      <c r="AM3192" s="2"/>
      <c r="AN3192" s="2"/>
      <c r="AO3192" s="2"/>
      <c r="AP3192" s="2"/>
      <c r="AR3192" s="1"/>
      <c r="AS3192" s="2"/>
      <c r="AT3192" s="2"/>
      <c r="AU3192" s="2"/>
      <c r="AV3192" s="2"/>
      <c r="AW3192" s="2"/>
      <c r="AX3192" s="2"/>
      <c r="AY3192" s="2"/>
      <c r="AZ3192" s="2"/>
      <c r="BB3192" s="1"/>
    </row>
    <row r="3193" spans="6:54" x14ac:dyDescent="0.35">
      <c r="F3193" s="2"/>
      <c r="G3193" s="2"/>
      <c r="H3193" s="2"/>
      <c r="I3193" s="2"/>
      <c r="J3193" s="2"/>
      <c r="K3193" s="2"/>
      <c r="L3193" s="2"/>
      <c r="N3193" s="1"/>
      <c r="O3193" s="2"/>
      <c r="P3193" s="2"/>
      <c r="Q3193" s="2"/>
      <c r="R3193" s="2"/>
      <c r="S3193" s="2"/>
      <c r="T3193" s="2"/>
      <c r="U3193" s="2"/>
      <c r="V3193" s="2"/>
      <c r="X3193" s="1"/>
      <c r="Y3193" s="2"/>
      <c r="Z3193" s="2"/>
      <c r="AA3193" s="2"/>
      <c r="AB3193" s="2"/>
      <c r="AC3193" s="2"/>
      <c r="AD3193" s="2"/>
      <c r="AE3193" s="2"/>
      <c r="AF3193" s="2"/>
      <c r="AH3193" s="1"/>
      <c r="AI3193" s="2"/>
      <c r="AJ3193" s="2"/>
      <c r="AK3193" s="2"/>
      <c r="AL3193" s="2"/>
      <c r="AM3193" s="2"/>
      <c r="AN3193" s="2"/>
      <c r="AO3193" s="2"/>
      <c r="AP3193" s="2"/>
      <c r="AR3193" s="1"/>
      <c r="AS3193" s="2"/>
      <c r="AT3193" s="2"/>
      <c r="AU3193" s="2"/>
      <c r="AV3193" s="2"/>
      <c r="AW3193" s="2"/>
      <c r="AX3193" s="2"/>
      <c r="AY3193" s="2"/>
      <c r="AZ3193" s="2"/>
      <c r="BB3193" s="1"/>
    </row>
    <row r="3194" spans="6:54" x14ac:dyDescent="0.35">
      <c r="F3194" s="2"/>
      <c r="G3194" s="2"/>
      <c r="H3194" s="2"/>
      <c r="I3194" s="2"/>
      <c r="J3194" s="2"/>
      <c r="K3194" s="2"/>
      <c r="L3194" s="2"/>
      <c r="N3194" s="1"/>
      <c r="O3194" s="2"/>
      <c r="P3194" s="2"/>
      <c r="Q3194" s="2"/>
      <c r="R3194" s="2"/>
      <c r="S3194" s="2"/>
      <c r="T3194" s="2"/>
      <c r="U3194" s="2"/>
      <c r="V3194" s="2"/>
      <c r="X3194" s="1"/>
      <c r="Y3194" s="2"/>
      <c r="Z3194" s="2"/>
      <c r="AA3194" s="2"/>
      <c r="AB3194" s="2"/>
      <c r="AC3194" s="2"/>
      <c r="AD3194" s="2"/>
      <c r="AE3194" s="2"/>
      <c r="AF3194" s="2"/>
      <c r="AH3194" s="1"/>
      <c r="AI3194" s="2"/>
      <c r="AJ3194" s="2"/>
      <c r="AK3194" s="2"/>
      <c r="AL3194" s="2"/>
      <c r="AM3194" s="2"/>
      <c r="AN3194" s="2"/>
      <c r="AO3194" s="2"/>
      <c r="AP3194" s="2"/>
      <c r="AR3194" s="1"/>
      <c r="AS3194" s="2"/>
      <c r="AT3194" s="2"/>
      <c r="AU3194" s="2"/>
      <c r="AV3194" s="2"/>
      <c r="AW3194" s="2"/>
      <c r="AX3194" s="2"/>
      <c r="AY3194" s="2"/>
      <c r="AZ3194" s="2"/>
      <c r="BB3194" s="1"/>
    </row>
    <row r="3195" spans="6:54" x14ac:dyDescent="0.35">
      <c r="F3195" s="2"/>
      <c r="G3195" s="2"/>
      <c r="H3195" s="2"/>
      <c r="I3195" s="2"/>
      <c r="J3195" s="2"/>
      <c r="K3195" s="2"/>
      <c r="L3195" s="2"/>
      <c r="N3195" s="1"/>
      <c r="O3195" s="2"/>
      <c r="P3195" s="2"/>
      <c r="Q3195" s="2"/>
      <c r="R3195" s="2"/>
      <c r="S3195" s="2"/>
      <c r="T3195" s="2"/>
      <c r="U3195" s="2"/>
      <c r="V3195" s="2"/>
      <c r="X3195" s="1"/>
      <c r="Y3195" s="2"/>
      <c r="Z3195" s="2"/>
      <c r="AA3195" s="2"/>
      <c r="AB3195" s="2"/>
      <c r="AC3195" s="2"/>
      <c r="AD3195" s="2"/>
      <c r="AE3195" s="2"/>
      <c r="AF3195" s="2"/>
      <c r="AH3195" s="1"/>
      <c r="AI3195" s="2"/>
      <c r="AJ3195" s="2"/>
      <c r="AK3195" s="2"/>
      <c r="AL3195" s="2"/>
      <c r="AM3195" s="2"/>
      <c r="AN3195" s="2"/>
      <c r="AO3195" s="2"/>
      <c r="AP3195" s="2"/>
      <c r="AR3195" s="1"/>
      <c r="AS3195" s="2"/>
      <c r="AT3195" s="2"/>
      <c r="AU3195" s="2"/>
      <c r="AV3195" s="2"/>
      <c r="AW3195" s="2"/>
      <c r="AX3195" s="2"/>
      <c r="AY3195" s="2"/>
      <c r="AZ3195" s="2"/>
      <c r="BB3195" s="1"/>
    </row>
    <row r="3196" spans="6:54" x14ac:dyDescent="0.35">
      <c r="F3196" s="2"/>
      <c r="G3196" s="2"/>
      <c r="H3196" s="2"/>
      <c r="I3196" s="2"/>
      <c r="J3196" s="2"/>
      <c r="K3196" s="2"/>
      <c r="L3196" s="2"/>
      <c r="N3196" s="1"/>
      <c r="O3196" s="2"/>
      <c r="P3196" s="2"/>
      <c r="Q3196" s="2"/>
      <c r="R3196" s="2"/>
      <c r="S3196" s="2"/>
      <c r="T3196" s="2"/>
      <c r="U3196" s="2"/>
      <c r="V3196" s="2"/>
      <c r="X3196" s="1"/>
      <c r="Y3196" s="2"/>
      <c r="Z3196" s="2"/>
      <c r="AA3196" s="2"/>
      <c r="AB3196" s="2"/>
      <c r="AC3196" s="2"/>
      <c r="AD3196" s="2"/>
      <c r="AE3196" s="2"/>
      <c r="AF3196" s="2"/>
      <c r="AH3196" s="1"/>
      <c r="AI3196" s="2"/>
      <c r="AJ3196" s="2"/>
      <c r="AK3196" s="2"/>
      <c r="AL3196" s="2"/>
      <c r="AM3196" s="2"/>
      <c r="AN3196" s="2"/>
      <c r="AO3196" s="2"/>
      <c r="AP3196" s="2"/>
      <c r="AR3196" s="1"/>
      <c r="AS3196" s="2"/>
      <c r="AT3196" s="2"/>
      <c r="AU3196" s="2"/>
      <c r="AV3196" s="2"/>
      <c r="AW3196" s="2"/>
      <c r="AX3196" s="2"/>
      <c r="AY3196" s="2"/>
      <c r="AZ3196" s="2"/>
      <c r="BB3196" s="1"/>
    </row>
    <row r="3197" spans="6:54" x14ac:dyDescent="0.35">
      <c r="F3197" s="2"/>
      <c r="G3197" s="2"/>
      <c r="H3197" s="2"/>
      <c r="I3197" s="2"/>
      <c r="J3197" s="2"/>
      <c r="K3197" s="2"/>
      <c r="L3197" s="2"/>
      <c r="N3197" s="1"/>
      <c r="O3197" s="2"/>
      <c r="P3197" s="2"/>
      <c r="Q3197" s="2"/>
      <c r="R3197" s="2"/>
      <c r="S3197" s="2"/>
      <c r="T3197" s="2"/>
      <c r="U3197" s="2"/>
      <c r="V3197" s="2"/>
      <c r="X3197" s="1"/>
      <c r="Y3197" s="2"/>
      <c r="Z3197" s="2"/>
      <c r="AA3197" s="2"/>
      <c r="AB3197" s="2"/>
      <c r="AC3197" s="2"/>
      <c r="AD3197" s="2"/>
      <c r="AE3197" s="2"/>
      <c r="AF3197" s="2"/>
      <c r="AH3197" s="1"/>
      <c r="AI3197" s="2"/>
      <c r="AJ3197" s="2"/>
      <c r="AK3197" s="2"/>
      <c r="AL3197" s="2"/>
      <c r="AM3197" s="2"/>
      <c r="AN3197" s="2"/>
      <c r="AO3197" s="2"/>
      <c r="AP3197" s="2"/>
      <c r="AR3197" s="1"/>
      <c r="AS3197" s="2"/>
      <c r="AT3197" s="2"/>
      <c r="AU3197" s="2"/>
      <c r="AV3197" s="2"/>
      <c r="AW3197" s="2"/>
      <c r="AX3197" s="2"/>
      <c r="AY3197" s="2"/>
      <c r="AZ3197" s="2"/>
      <c r="BB3197" s="1"/>
    </row>
    <row r="3198" spans="6:54" x14ac:dyDescent="0.35">
      <c r="F3198" s="2"/>
      <c r="G3198" s="2"/>
      <c r="H3198" s="2"/>
      <c r="I3198" s="2"/>
      <c r="J3198" s="2"/>
      <c r="K3198" s="2"/>
      <c r="L3198" s="2"/>
      <c r="N3198" s="1"/>
      <c r="O3198" s="2"/>
      <c r="P3198" s="2"/>
      <c r="Q3198" s="2"/>
      <c r="R3198" s="2"/>
      <c r="S3198" s="2"/>
      <c r="T3198" s="2"/>
      <c r="U3198" s="2"/>
      <c r="V3198" s="2"/>
      <c r="X3198" s="1"/>
      <c r="Y3198" s="2"/>
      <c r="Z3198" s="2"/>
      <c r="AA3198" s="2"/>
      <c r="AB3198" s="2"/>
      <c r="AC3198" s="2"/>
      <c r="AD3198" s="2"/>
      <c r="AE3198" s="2"/>
      <c r="AF3198" s="2"/>
      <c r="AH3198" s="1"/>
      <c r="AI3198" s="2"/>
      <c r="AJ3198" s="2"/>
      <c r="AK3198" s="2"/>
      <c r="AL3198" s="2"/>
      <c r="AM3198" s="2"/>
      <c r="AN3198" s="2"/>
      <c r="AO3198" s="2"/>
      <c r="AP3198" s="2"/>
      <c r="AR3198" s="1"/>
      <c r="AS3198" s="2"/>
      <c r="AT3198" s="2"/>
      <c r="AU3198" s="2"/>
      <c r="AV3198" s="2"/>
      <c r="AW3198" s="2"/>
      <c r="AX3198" s="2"/>
      <c r="AY3198" s="2"/>
      <c r="AZ3198" s="2"/>
      <c r="BB3198" s="1"/>
    </row>
    <row r="3199" spans="6:54" x14ac:dyDescent="0.35">
      <c r="F3199" s="2"/>
      <c r="G3199" s="2"/>
      <c r="H3199" s="2"/>
      <c r="I3199" s="2"/>
      <c r="J3199" s="2"/>
      <c r="K3199" s="2"/>
      <c r="L3199" s="2"/>
      <c r="N3199" s="1"/>
      <c r="O3199" s="2"/>
      <c r="P3199" s="2"/>
      <c r="Q3199" s="2"/>
      <c r="R3199" s="2"/>
      <c r="S3199" s="2"/>
      <c r="T3199" s="2"/>
      <c r="U3199" s="2"/>
      <c r="V3199" s="2"/>
      <c r="X3199" s="1"/>
      <c r="Y3199" s="2"/>
      <c r="Z3199" s="2"/>
      <c r="AA3199" s="2"/>
      <c r="AB3199" s="2"/>
      <c r="AC3199" s="2"/>
      <c r="AD3199" s="2"/>
      <c r="AE3199" s="2"/>
      <c r="AF3199" s="2"/>
      <c r="AH3199" s="1"/>
      <c r="AI3199" s="2"/>
      <c r="AJ3199" s="2"/>
      <c r="AK3199" s="2"/>
      <c r="AL3199" s="2"/>
      <c r="AM3199" s="2"/>
      <c r="AN3199" s="2"/>
      <c r="AO3199" s="2"/>
      <c r="AP3199" s="2"/>
      <c r="AR3199" s="1"/>
      <c r="AS3199" s="2"/>
      <c r="AT3199" s="2"/>
      <c r="AU3199" s="2"/>
      <c r="AV3199" s="2"/>
      <c r="AW3199" s="2"/>
      <c r="AX3199" s="2"/>
      <c r="AY3199" s="2"/>
      <c r="AZ3199" s="2"/>
      <c r="BB3199" s="1"/>
    </row>
    <row r="3200" spans="6:54" x14ac:dyDescent="0.35">
      <c r="F3200" s="2"/>
      <c r="G3200" s="2"/>
      <c r="H3200" s="2"/>
      <c r="I3200" s="2"/>
      <c r="J3200" s="2"/>
      <c r="K3200" s="2"/>
      <c r="L3200" s="2"/>
      <c r="N3200" s="1"/>
      <c r="O3200" s="2"/>
      <c r="P3200" s="2"/>
      <c r="Q3200" s="2"/>
      <c r="R3200" s="2"/>
      <c r="S3200" s="2"/>
      <c r="T3200" s="2"/>
      <c r="U3200" s="2"/>
      <c r="V3200" s="2"/>
      <c r="X3200" s="1"/>
      <c r="Y3200" s="2"/>
      <c r="Z3200" s="2"/>
      <c r="AA3200" s="2"/>
      <c r="AB3200" s="2"/>
      <c r="AC3200" s="2"/>
      <c r="AD3200" s="2"/>
      <c r="AE3200" s="2"/>
      <c r="AF3200" s="2"/>
      <c r="AH3200" s="1"/>
      <c r="AI3200" s="2"/>
      <c r="AJ3200" s="2"/>
      <c r="AK3200" s="2"/>
      <c r="AL3200" s="2"/>
      <c r="AM3200" s="2"/>
      <c r="AN3200" s="2"/>
      <c r="AO3200" s="2"/>
      <c r="AP3200" s="2"/>
      <c r="AR3200" s="1"/>
      <c r="AS3200" s="2"/>
      <c r="AT3200" s="2"/>
      <c r="AU3200" s="2"/>
      <c r="AV3200" s="2"/>
      <c r="AW3200" s="2"/>
      <c r="AX3200" s="2"/>
      <c r="AY3200" s="2"/>
      <c r="AZ3200" s="2"/>
      <c r="BB3200" s="1"/>
    </row>
    <row r="3201" spans="6:54" x14ac:dyDescent="0.35">
      <c r="F3201" s="2"/>
      <c r="G3201" s="2"/>
      <c r="H3201" s="2"/>
      <c r="I3201" s="2"/>
      <c r="J3201" s="2"/>
      <c r="K3201" s="2"/>
      <c r="L3201" s="2"/>
      <c r="N3201" s="1"/>
      <c r="O3201" s="2"/>
      <c r="P3201" s="2"/>
      <c r="Q3201" s="2"/>
      <c r="R3201" s="2"/>
      <c r="S3201" s="2"/>
      <c r="T3201" s="2"/>
      <c r="U3201" s="2"/>
      <c r="V3201" s="2"/>
      <c r="X3201" s="1"/>
      <c r="Y3201" s="2"/>
      <c r="Z3201" s="2"/>
      <c r="AA3201" s="2"/>
      <c r="AB3201" s="2"/>
      <c r="AC3201" s="2"/>
      <c r="AD3201" s="2"/>
      <c r="AE3201" s="2"/>
      <c r="AF3201" s="2"/>
      <c r="AH3201" s="1"/>
      <c r="AI3201" s="2"/>
      <c r="AJ3201" s="2"/>
      <c r="AK3201" s="2"/>
      <c r="AL3201" s="2"/>
      <c r="AM3201" s="2"/>
      <c r="AN3201" s="2"/>
      <c r="AO3201" s="2"/>
      <c r="AP3201" s="2"/>
      <c r="AR3201" s="1"/>
      <c r="AS3201" s="2"/>
      <c r="AT3201" s="2"/>
      <c r="AU3201" s="2"/>
      <c r="AV3201" s="2"/>
      <c r="AW3201" s="2"/>
      <c r="AX3201" s="2"/>
      <c r="AY3201" s="2"/>
      <c r="AZ3201" s="2"/>
      <c r="BB3201" s="1"/>
    </row>
    <row r="3202" spans="6:54" x14ac:dyDescent="0.35">
      <c r="F3202" s="2"/>
      <c r="G3202" s="2"/>
      <c r="H3202" s="2"/>
      <c r="I3202" s="2"/>
      <c r="J3202" s="2"/>
      <c r="K3202" s="2"/>
      <c r="L3202" s="2"/>
      <c r="N3202" s="1"/>
      <c r="O3202" s="2"/>
      <c r="P3202" s="2"/>
      <c r="Q3202" s="2"/>
      <c r="R3202" s="2"/>
      <c r="S3202" s="2"/>
      <c r="T3202" s="2"/>
      <c r="U3202" s="2"/>
      <c r="V3202" s="2"/>
      <c r="X3202" s="1"/>
      <c r="Y3202" s="2"/>
      <c r="Z3202" s="2"/>
      <c r="AA3202" s="2"/>
      <c r="AB3202" s="2"/>
      <c r="AC3202" s="2"/>
      <c r="AD3202" s="2"/>
      <c r="AE3202" s="2"/>
      <c r="AF3202" s="2"/>
      <c r="AH3202" s="1"/>
      <c r="AI3202" s="2"/>
      <c r="AJ3202" s="2"/>
      <c r="AK3202" s="2"/>
      <c r="AL3202" s="2"/>
      <c r="AM3202" s="2"/>
      <c r="AN3202" s="2"/>
      <c r="AO3202" s="2"/>
      <c r="AP3202" s="2"/>
      <c r="AR3202" s="1"/>
      <c r="AS3202" s="2"/>
      <c r="AT3202" s="2"/>
      <c r="AU3202" s="2"/>
      <c r="AV3202" s="2"/>
      <c r="AW3202" s="2"/>
      <c r="AX3202" s="2"/>
      <c r="AY3202" s="2"/>
      <c r="AZ3202" s="2"/>
      <c r="BB3202" s="1"/>
    </row>
    <row r="3203" spans="6:54" x14ac:dyDescent="0.35">
      <c r="F3203" s="2"/>
      <c r="G3203" s="2"/>
      <c r="H3203" s="2"/>
      <c r="I3203" s="2"/>
      <c r="J3203" s="2"/>
      <c r="K3203" s="2"/>
      <c r="L3203" s="2"/>
      <c r="N3203" s="1"/>
      <c r="O3203" s="2"/>
      <c r="P3203" s="2"/>
      <c r="Q3203" s="2"/>
      <c r="R3203" s="2"/>
      <c r="S3203" s="2"/>
      <c r="T3203" s="2"/>
      <c r="U3203" s="2"/>
      <c r="V3203" s="2"/>
      <c r="X3203" s="1"/>
      <c r="Y3203" s="2"/>
      <c r="Z3203" s="2"/>
      <c r="AA3203" s="2"/>
      <c r="AB3203" s="2"/>
      <c r="AC3203" s="2"/>
      <c r="AD3203" s="2"/>
      <c r="AE3203" s="2"/>
      <c r="AF3203" s="2"/>
      <c r="AH3203" s="1"/>
      <c r="AI3203" s="2"/>
      <c r="AJ3203" s="2"/>
      <c r="AK3203" s="2"/>
      <c r="AL3203" s="2"/>
      <c r="AM3203" s="2"/>
      <c r="AN3203" s="2"/>
      <c r="AO3203" s="2"/>
      <c r="AP3203" s="2"/>
      <c r="AR3203" s="1"/>
      <c r="AS3203" s="2"/>
      <c r="AT3203" s="2"/>
      <c r="AU3203" s="2"/>
      <c r="AV3203" s="2"/>
      <c r="AW3203" s="2"/>
      <c r="AX3203" s="2"/>
      <c r="AY3203" s="2"/>
      <c r="AZ3203" s="2"/>
      <c r="BB3203" s="1"/>
    </row>
    <row r="3204" spans="6:54" x14ac:dyDescent="0.35">
      <c r="F3204" s="2"/>
      <c r="G3204" s="2"/>
      <c r="H3204" s="2"/>
      <c r="I3204" s="2"/>
      <c r="J3204" s="2"/>
      <c r="K3204" s="2"/>
      <c r="L3204" s="2"/>
      <c r="N3204" s="1"/>
      <c r="O3204" s="2"/>
      <c r="P3204" s="2"/>
      <c r="Q3204" s="2"/>
      <c r="R3204" s="2"/>
      <c r="S3204" s="2"/>
      <c r="T3204" s="2"/>
      <c r="U3204" s="2"/>
      <c r="V3204" s="2"/>
      <c r="X3204" s="1"/>
      <c r="Y3204" s="2"/>
      <c r="Z3204" s="2"/>
      <c r="AA3204" s="2"/>
      <c r="AB3204" s="2"/>
      <c r="AC3204" s="2"/>
      <c r="AD3204" s="2"/>
      <c r="AE3204" s="2"/>
      <c r="AF3204" s="2"/>
      <c r="AH3204" s="1"/>
      <c r="AI3204" s="2"/>
      <c r="AJ3204" s="2"/>
      <c r="AK3204" s="2"/>
      <c r="AL3204" s="2"/>
      <c r="AM3204" s="2"/>
      <c r="AN3204" s="2"/>
      <c r="AO3204" s="2"/>
      <c r="AP3204" s="2"/>
      <c r="AR3204" s="1"/>
      <c r="AS3204" s="2"/>
      <c r="AT3204" s="2"/>
      <c r="AU3204" s="2"/>
      <c r="AV3204" s="2"/>
      <c r="AW3204" s="2"/>
      <c r="AX3204" s="2"/>
      <c r="AY3204" s="2"/>
      <c r="AZ3204" s="2"/>
      <c r="BB3204" s="1"/>
    </row>
    <row r="3205" spans="6:54" x14ac:dyDescent="0.35">
      <c r="F3205" s="2"/>
      <c r="G3205" s="2"/>
      <c r="H3205" s="2"/>
      <c r="I3205" s="2"/>
      <c r="J3205" s="2"/>
      <c r="K3205" s="2"/>
      <c r="L3205" s="2"/>
      <c r="N3205" s="1"/>
      <c r="O3205" s="2"/>
      <c r="P3205" s="2"/>
      <c r="Q3205" s="2"/>
      <c r="R3205" s="2"/>
      <c r="S3205" s="2"/>
      <c r="T3205" s="2"/>
      <c r="U3205" s="2"/>
      <c r="V3205" s="2"/>
      <c r="X3205" s="1"/>
      <c r="Y3205" s="2"/>
      <c r="Z3205" s="2"/>
      <c r="AA3205" s="2"/>
      <c r="AB3205" s="2"/>
      <c r="AC3205" s="2"/>
      <c r="AD3205" s="2"/>
      <c r="AE3205" s="2"/>
      <c r="AF3205" s="2"/>
      <c r="AH3205" s="1"/>
      <c r="AI3205" s="2"/>
      <c r="AJ3205" s="2"/>
      <c r="AK3205" s="2"/>
      <c r="AL3205" s="2"/>
      <c r="AM3205" s="2"/>
      <c r="AN3205" s="2"/>
      <c r="AO3205" s="2"/>
      <c r="AP3205" s="2"/>
      <c r="AR3205" s="1"/>
      <c r="AS3205" s="2"/>
      <c r="AT3205" s="2"/>
      <c r="AU3205" s="2"/>
      <c r="AV3205" s="2"/>
      <c r="AW3205" s="2"/>
      <c r="AX3205" s="2"/>
      <c r="AY3205" s="2"/>
      <c r="AZ3205" s="2"/>
      <c r="BB3205" s="1"/>
    </row>
    <row r="3206" spans="6:54" x14ac:dyDescent="0.35">
      <c r="F3206" s="2"/>
      <c r="G3206" s="2"/>
      <c r="H3206" s="2"/>
      <c r="I3206" s="2"/>
      <c r="J3206" s="2"/>
      <c r="K3206" s="2"/>
      <c r="L3206" s="2"/>
      <c r="N3206" s="1"/>
      <c r="O3206" s="2"/>
      <c r="P3206" s="2"/>
      <c r="Q3206" s="2"/>
      <c r="R3206" s="2"/>
      <c r="S3206" s="2"/>
      <c r="T3206" s="2"/>
      <c r="U3206" s="2"/>
      <c r="V3206" s="2"/>
      <c r="X3206" s="1"/>
      <c r="Y3206" s="2"/>
      <c r="Z3206" s="2"/>
      <c r="AA3206" s="2"/>
      <c r="AB3206" s="2"/>
      <c r="AC3206" s="2"/>
      <c r="AD3206" s="2"/>
      <c r="AE3206" s="2"/>
      <c r="AF3206" s="2"/>
      <c r="AH3206" s="1"/>
      <c r="AI3206" s="2"/>
      <c r="AJ3206" s="2"/>
      <c r="AK3206" s="2"/>
      <c r="AL3206" s="2"/>
      <c r="AM3206" s="2"/>
      <c r="AN3206" s="2"/>
      <c r="AO3206" s="2"/>
      <c r="AP3206" s="2"/>
      <c r="AR3206" s="1"/>
      <c r="AS3206" s="2"/>
      <c r="AT3206" s="2"/>
      <c r="AU3206" s="2"/>
      <c r="AV3206" s="2"/>
      <c r="AW3206" s="2"/>
      <c r="AX3206" s="2"/>
      <c r="AY3206" s="2"/>
      <c r="AZ3206" s="2"/>
      <c r="BB3206" s="1"/>
    </row>
    <row r="3207" spans="6:54" x14ac:dyDescent="0.35">
      <c r="F3207" s="2"/>
      <c r="G3207" s="2"/>
      <c r="H3207" s="2"/>
      <c r="I3207" s="2"/>
      <c r="J3207" s="2"/>
      <c r="K3207" s="2"/>
      <c r="L3207" s="2"/>
      <c r="N3207" s="1"/>
      <c r="O3207" s="2"/>
      <c r="P3207" s="2"/>
      <c r="Q3207" s="2"/>
      <c r="R3207" s="2"/>
      <c r="S3207" s="2"/>
      <c r="T3207" s="2"/>
      <c r="U3207" s="2"/>
      <c r="V3207" s="2"/>
      <c r="X3207" s="1"/>
      <c r="Y3207" s="2"/>
      <c r="Z3207" s="2"/>
      <c r="AA3207" s="2"/>
      <c r="AB3207" s="2"/>
      <c r="AC3207" s="2"/>
      <c r="AD3207" s="2"/>
      <c r="AE3207" s="2"/>
      <c r="AF3207" s="2"/>
      <c r="AH3207" s="1"/>
      <c r="AI3207" s="2"/>
      <c r="AJ3207" s="2"/>
      <c r="AK3207" s="2"/>
      <c r="AL3207" s="2"/>
      <c r="AM3207" s="2"/>
      <c r="AN3207" s="2"/>
      <c r="AO3207" s="2"/>
      <c r="AP3207" s="2"/>
      <c r="AR3207" s="1"/>
      <c r="AS3207" s="2"/>
      <c r="AT3207" s="2"/>
      <c r="AU3207" s="2"/>
      <c r="AV3207" s="2"/>
      <c r="AW3207" s="2"/>
      <c r="AX3207" s="2"/>
      <c r="AY3207" s="2"/>
      <c r="AZ3207" s="2"/>
      <c r="BB3207" s="1"/>
    </row>
    <row r="3208" spans="6:54" x14ac:dyDescent="0.35">
      <c r="F3208" s="2"/>
      <c r="G3208" s="2"/>
      <c r="H3208" s="2"/>
      <c r="I3208" s="2"/>
      <c r="J3208" s="2"/>
      <c r="K3208" s="2"/>
      <c r="L3208" s="2"/>
      <c r="N3208" s="1"/>
      <c r="O3208" s="2"/>
      <c r="P3208" s="2"/>
      <c r="Q3208" s="2"/>
      <c r="R3208" s="2"/>
      <c r="S3208" s="2"/>
      <c r="T3208" s="2"/>
      <c r="U3208" s="2"/>
      <c r="V3208" s="2"/>
      <c r="X3208" s="1"/>
      <c r="Y3208" s="2"/>
      <c r="Z3208" s="2"/>
      <c r="AA3208" s="2"/>
      <c r="AB3208" s="2"/>
      <c r="AC3208" s="2"/>
      <c r="AD3208" s="2"/>
      <c r="AE3208" s="2"/>
      <c r="AF3208" s="2"/>
      <c r="AH3208" s="1"/>
      <c r="AI3208" s="2"/>
      <c r="AJ3208" s="2"/>
      <c r="AK3208" s="2"/>
      <c r="AL3208" s="2"/>
      <c r="AM3208" s="2"/>
      <c r="AN3208" s="2"/>
      <c r="AO3208" s="2"/>
      <c r="AP3208" s="2"/>
      <c r="AR3208" s="1"/>
      <c r="AS3208" s="2"/>
      <c r="AT3208" s="2"/>
      <c r="AU3208" s="2"/>
      <c r="AV3208" s="2"/>
      <c r="AW3208" s="2"/>
      <c r="AX3208" s="2"/>
      <c r="AY3208" s="2"/>
      <c r="AZ3208" s="2"/>
      <c r="BB3208" s="1"/>
    </row>
    <row r="3209" spans="6:54" x14ac:dyDescent="0.35">
      <c r="F3209" s="2"/>
      <c r="G3209" s="2"/>
      <c r="H3209" s="2"/>
      <c r="I3209" s="2"/>
      <c r="J3209" s="2"/>
      <c r="K3209" s="2"/>
      <c r="L3209" s="2"/>
      <c r="N3209" s="1"/>
      <c r="O3209" s="2"/>
      <c r="P3209" s="2"/>
      <c r="Q3209" s="2"/>
      <c r="R3209" s="2"/>
      <c r="S3209" s="2"/>
      <c r="T3209" s="2"/>
      <c r="U3209" s="2"/>
      <c r="V3209" s="2"/>
      <c r="X3209" s="1"/>
      <c r="Y3209" s="2"/>
      <c r="Z3209" s="2"/>
      <c r="AA3209" s="2"/>
      <c r="AB3209" s="2"/>
      <c r="AC3209" s="2"/>
      <c r="AD3209" s="2"/>
      <c r="AE3209" s="2"/>
      <c r="AF3209" s="2"/>
      <c r="AH3209" s="1"/>
      <c r="AI3209" s="2"/>
      <c r="AJ3209" s="2"/>
      <c r="AK3209" s="2"/>
      <c r="AL3209" s="2"/>
      <c r="AM3209" s="2"/>
      <c r="AN3209" s="2"/>
      <c r="AO3209" s="2"/>
      <c r="AP3209" s="2"/>
      <c r="AR3209" s="1"/>
      <c r="AS3209" s="2"/>
      <c r="AT3209" s="2"/>
      <c r="AU3209" s="2"/>
      <c r="AV3209" s="2"/>
      <c r="AW3209" s="2"/>
      <c r="AX3209" s="2"/>
      <c r="AY3209" s="2"/>
      <c r="AZ3209" s="2"/>
      <c r="BB3209" s="1"/>
    </row>
    <row r="3210" spans="6:54" x14ac:dyDescent="0.35">
      <c r="F3210" s="2"/>
      <c r="G3210" s="2"/>
      <c r="H3210" s="2"/>
      <c r="I3210" s="2"/>
      <c r="J3210" s="2"/>
      <c r="K3210" s="2"/>
      <c r="L3210" s="2"/>
      <c r="N3210" s="1"/>
      <c r="O3210" s="2"/>
      <c r="P3210" s="2"/>
      <c r="Q3210" s="2"/>
      <c r="R3210" s="2"/>
      <c r="S3210" s="2"/>
      <c r="T3210" s="2"/>
      <c r="U3210" s="2"/>
      <c r="V3210" s="2"/>
      <c r="X3210" s="1"/>
      <c r="Y3210" s="2"/>
      <c r="Z3210" s="2"/>
      <c r="AA3210" s="2"/>
      <c r="AB3210" s="2"/>
      <c r="AC3210" s="2"/>
      <c r="AD3210" s="2"/>
      <c r="AE3210" s="2"/>
      <c r="AF3210" s="2"/>
      <c r="AH3210" s="1"/>
      <c r="AI3210" s="2"/>
      <c r="AJ3210" s="2"/>
      <c r="AK3210" s="2"/>
      <c r="AL3210" s="2"/>
      <c r="AM3210" s="2"/>
      <c r="AN3210" s="2"/>
      <c r="AO3210" s="2"/>
      <c r="AP3210" s="2"/>
      <c r="AR3210" s="1"/>
      <c r="AS3210" s="2"/>
      <c r="AT3210" s="2"/>
      <c r="AU3210" s="2"/>
      <c r="AV3210" s="2"/>
      <c r="AW3210" s="2"/>
      <c r="AX3210" s="2"/>
      <c r="AY3210" s="2"/>
      <c r="AZ3210" s="2"/>
      <c r="BB3210" s="1"/>
    </row>
    <row r="3211" spans="6:54" x14ac:dyDescent="0.35">
      <c r="F3211" s="2"/>
      <c r="G3211" s="2"/>
      <c r="H3211" s="2"/>
      <c r="I3211" s="2"/>
      <c r="J3211" s="2"/>
      <c r="K3211" s="2"/>
      <c r="L3211" s="2"/>
      <c r="N3211" s="1"/>
      <c r="O3211" s="2"/>
      <c r="P3211" s="2"/>
      <c r="Q3211" s="2"/>
      <c r="R3211" s="2"/>
      <c r="S3211" s="2"/>
      <c r="T3211" s="2"/>
      <c r="U3211" s="2"/>
      <c r="V3211" s="2"/>
      <c r="X3211" s="1"/>
      <c r="Y3211" s="2"/>
      <c r="Z3211" s="2"/>
      <c r="AA3211" s="2"/>
      <c r="AB3211" s="2"/>
      <c r="AC3211" s="2"/>
      <c r="AD3211" s="2"/>
      <c r="AE3211" s="2"/>
      <c r="AF3211" s="2"/>
      <c r="AH3211" s="1"/>
      <c r="AI3211" s="2"/>
      <c r="AJ3211" s="2"/>
      <c r="AK3211" s="2"/>
      <c r="AL3211" s="2"/>
      <c r="AM3211" s="2"/>
      <c r="AN3211" s="2"/>
      <c r="AO3211" s="2"/>
      <c r="AP3211" s="2"/>
      <c r="AR3211" s="1"/>
      <c r="AS3211" s="2"/>
      <c r="AT3211" s="2"/>
      <c r="AU3211" s="2"/>
      <c r="AV3211" s="2"/>
      <c r="AW3211" s="2"/>
      <c r="AX3211" s="2"/>
      <c r="AY3211" s="2"/>
      <c r="AZ3211" s="2"/>
      <c r="BB3211" s="1"/>
    </row>
    <row r="3212" spans="6:54" x14ac:dyDescent="0.35">
      <c r="F3212" s="2"/>
      <c r="G3212" s="2"/>
      <c r="H3212" s="2"/>
      <c r="I3212" s="2"/>
      <c r="J3212" s="2"/>
      <c r="K3212" s="2"/>
      <c r="L3212" s="2"/>
      <c r="N3212" s="1"/>
      <c r="O3212" s="2"/>
      <c r="P3212" s="2"/>
      <c r="Q3212" s="2"/>
      <c r="R3212" s="2"/>
      <c r="S3212" s="2"/>
      <c r="T3212" s="2"/>
      <c r="U3212" s="2"/>
      <c r="V3212" s="2"/>
      <c r="X3212" s="1"/>
      <c r="Y3212" s="2"/>
      <c r="Z3212" s="2"/>
      <c r="AA3212" s="2"/>
      <c r="AB3212" s="2"/>
      <c r="AC3212" s="2"/>
      <c r="AD3212" s="2"/>
      <c r="AE3212" s="2"/>
      <c r="AF3212" s="2"/>
      <c r="AH3212" s="1"/>
      <c r="AI3212" s="2"/>
      <c r="AJ3212" s="2"/>
      <c r="AK3212" s="2"/>
      <c r="AL3212" s="2"/>
      <c r="AM3212" s="2"/>
      <c r="AN3212" s="2"/>
      <c r="AO3212" s="2"/>
      <c r="AP3212" s="2"/>
      <c r="AR3212" s="1"/>
      <c r="AS3212" s="2"/>
      <c r="AT3212" s="2"/>
      <c r="AU3212" s="2"/>
      <c r="AV3212" s="2"/>
      <c r="AW3212" s="2"/>
      <c r="AX3212" s="2"/>
      <c r="AY3212" s="2"/>
      <c r="AZ3212" s="2"/>
      <c r="BB3212" s="1"/>
    </row>
    <row r="3213" spans="6:54" x14ac:dyDescent="0.35">
      <c r="F3213" s="2"/>
      <c r="G3213" s="2"/>
      <c r="H3213" s="2"/>
      <c r="I3213" s="2"/>
      <c r="J3213" s="2"/>
      <c r="K3213" s="2"/>
      <c r="L3213" s="2"/>
      <c r="N3213" s="1"/>
      <c r="O3213" s="2"/>
      <c r="P3213" s="2"/>
      <c r="Q3213" s="2"/>
      <c r="R3213" s="2"/>
      <c r="S3213" s="2"/>
      <c r="T3213" s="2"/>
      <c r="U3213" s="2"/>
      <c r="V3213" s="2"/>
      <c r="X3213" s="1"/>
      <c r="Y3213" s="2"/>
      <c r="Z3213" s="2"/>
      <c r="AA3213" s="2"/>
      <c r="AB3213" s="2"/>
      <c r="AC3213" s="2"/>
      <c r="AD3213" s="2"/>
      <c r="AE3213" s="2"/>
      <c r="AF3213" s="2"/>
      <c r="AH3213" s="1"/>
      <c r="AI3213" s="2"/>
      <c r="AJ3213" s="2"/>
      <c r="AK3213" s="2"/>
      <c r="AL3213" s="2"/>
      <c r="AM3213" s="2"/>
      <c r="AN3213" s="2"/>
      <c r="AO3213" s="2"/>
      <c r="AP3213" s="2"/>
      <c r="AR3213" s="1"/>
      <c r="AS3213" s="2"/>
      <c r="AT3213" s="2"/>
      <c r="AU3213" s="2"/>
      <c r="AV3213" s="2"/>
      <c r="AW3213" s="2"/>
      <c r="AX3213" s="2"/>
      <c r="AY3213" s="2"/>
      <c r="AZ3213" s="2"/>
      <c r="BB3213" s="1"/>
    </row>
    <row r="3214" spans="6:54" x14ac:dyDescent="0.35">
      <c r="F3214" s="2"/>
      <c r="G3214" s="2"/>
      <c r="H3214" s="2"/>
      <c r="I3214" s="2"/>
      <c r="J3214" s="2"/>
      <c r="K3214" s="2"/>
      <c r="L3214" s="2"/>
      <c r="N3214" s="1"/>
      <c r="O3214" s="2"/>
      <c r="P3214" s="2"/>
      <c r="Q3214" s="2"/>
      <c r="R3214" s="2"/>
      <c r="S3214" s="2"/>
      <c r="T3214" s="2"/>
      <c r="U3214" s="2"/>
      <c r="V3214" s="2"/>
      <c r="X3214" s="1"/>
      <c r="Y3214" s="2"/>
      <c r="Z3214" s="2"/>
      <c r="AA3214" s="2"/>
      <c r="AB3214" s="2"/>
      <c r="AC3214" s="2"/>
      <c r="AD3214" s="2"/>
      <c r="AE3214" s="2"/>
      <c r="AF3214" s="2"/>
      <c r="AH3214" s="1"/>
      <c r="AI3214" s="2"/>
      <c r="AJ3214" s="2"/>
      <c r="AK3214" s="2"/>
      <c r="AL3214" s="2"/>
      <c r="AM3214" s="2"/>
      <c r="AN3214" s="2"/>
      <c r="AO3214" s="2"/>
      <c r="AP3214" s="2"/>
      <c r="AR3214" s="1"/>
      <c r="AS3214" s="2"/>
      <c r="AT3214" s="2"/>
      <c r="AU3214" s="2"/>
      <c r="AV3214" s="2"/>
      <c r="AW3214" s="2"/>
      <c r="AX3214" s="2"/>
      <c r="AY3214" s="2"/>
      <c r="AZ3214" s="2"/>
      <c r="BB3214" s="1"/>
    </row>
    <row r="3215" spans="6:54" x14ac:dyDescent="0.35">
      <c r="F3215" s="2"/>
      <c r="G3215" s="2"/>
      <c r="H3215" s="2"/>
      <c r="I3215" s="2"/>
      <c r="J3215" s="2"/>
      <c r="K3215" s="2"/>
      <c r="L3215" s="2"/>
      <c r="N3215" s="1"/>
      <c r="O3215" s="2"/>
      <c r="P3215" s="2"/>
      <c r="Q3215" s="2"/>
      <c r="R3215" s="2"/>
      <c r="S3215" s="2"/>
      <c r="T3215" s="2"/>
      <c r="U3215" s="2"/>
      <c r="V3215" s="2"/>
      <c r="X3215" s="1"/>
      <c r="Y3215" s="2"/>
      <c r="Z3215" s="2"/>
      <c r="AA3215" s="2"/>
      <c r="AB3215" s="2"/>
      <c r="AC3215" s="2"/>
      <c r="AD3215" s="2"/>
      <c r="AE3215" s="2"/>
      <c r="AF3215" s="2"/>
      <c r="AH3215" s="1"/>
      <c r="AI3215" s="2"/>
      <c r="AJ3215" s="2"/>
      <c r="AK3215" s="2"/>
      <c r="AL3215" s="2"/>
      <c r="AM3215" s="2"/>
      <c r="AN3215" s="2"/>
      <c r="AO3215" s="2"/>
      <c r="AP3215" s="2"/>
      <c r="AR3215" s="1"/>
      <c r="AS3215" s="2"/>
      <c r="AT3215" s="2"/>
      <c r="AU3215" s="2"/>
      <c r="AV3215" s="2"/>
      <c r="AW3215" s="2"/>
      <c r="AX3215" s="2"/>
      <c r="AY3215" s="2"/>
      <c r="AZ3215" s="2"/>
      <c r="BB3215" s="1"/>
    </row>
    <row r="3216" spans="6:54" x14ac:dyDescent="0.35">
      <c r="F3216" s="2"/>
      <c r="G3216" s="2"/>
      <c r="H3216" s="2"/>
      <c r="I3216" s="2"/>
      <c r="J3216" s="2"/>
      <c r="K3216" s="2"/>
      <c r="L3216" s="2"/>
      <c r="N3216" s="1"/>
      <c r="O3216" s="2"/>
      <c r="P3216" s="2"/>
      <c r="Q3216" s="2"/>
      <c r="R3216" s="2"/>
      <c r="S3216" s="2"/>
      <c r="T3216" s="2"/>
      <c r="U3216" s="2"/>
      <c r="V3216" s="2"/>
      <c r="X3216" s="1"/>
      <c r="Y3216" s="2"/>
      <c r="Z3216" s="2"/>
      <c r="AA3216" s="2"/>
      <c r="AB3216" s="2"/>
      <c r="AC3216" s="2"/>
      <c r="AD3216" s="2"/>
      <c r="AE3216" s="2"/>
      <c r="AF3216" s="2"/>
      <c r="AH3216" s="1"/>
      <c r="AI3216" s="2"/>
      <c r="AJ3216" s="2"/>
      <c r="AK3216" s="2"/>
      <c r="AL3216" s="2"/>
      <c r="AM3216" s="2"/>
      <c r="AN3216" s="2"/>
      <c r="AO3216" s="2"/>
      <c r="AP3216" s="2"/>
      <c r="AR3216" s="1"/>
      <c r="AS3216" s="2"/>
      <c r="AT3216" s="2"/>
      <c r="AU3216" s="2"/>
      <c r="AV3216" s="2"/>
      <c r="AW3216" s="2"/>
      <c r="AX3216" s="2"/>
      <c r="AY3216" s="2"/>
      <c r="AZ3216" s="2"/>
      <c r="BB3216" s="1"/>
    </row>
    <row r="3217" spans="6:54" x14ac:dyDescent="0.35">
      <c r="F3217" s="2"/>
      <c r="G3217" s="2"/>
      <c r="H3217" s="2"/>
      <c r="I3217" s="2"/>
      <c r="J3217" s="2"/>
      <c r="K3217" s="2"/>
      <c r="L3217" s="2"/>
      <c r="N3217" s="1"/>
      <c r="O3217" s="2"/>
      <c r="P3217" s="2"/>
      <c r="Q3217" s="2"/>
      <c r="R3217" s="2"/>
      <c r="S3217" s="2"/>
      <c r="T3217" s="2"/>
      <c r="U3217" s="2"/>
      <c r="V3217" s="2"/>
      <c r="X3217" s="1"/>
      <c r="Y3217" s="2"/>
      <c r="Z3217" s="2"/>
      <c r="AA3217" s="2"/>
      <c r="AB3217" s="2"/>
      <c r="AC3217" s="2"/>
      <c r="AD3217" s="2"/>
      <c r="AE3217" s="2"/>
      <c r="AF3217" s="2"/>
      <c r="AH3217" s="1"/>
      <c r="AI3217" s="2"/>
      <c r="AJ3217" s="2"/>
      <c r="AK3217" s="2"/>
      <c r="AL3217" s="2"/>
      <c r="AM3217" s="2"/>
      <c r="AN3217" s="2"/>
      <c r="AO3217" s="2"/>
      <c r="AP3217" s="2"/>
      <c r="AR3217" s="1"/>
      <c r="AS3217" s="2"/>
      <c r="AT3217" s="2"/>
      <c r="AU3217" s="2"/>
      <c r="AV3217" s="2"/>
      <c r="AW3217" s="2"/>
      <c r="AX3217" s="2"/>
      <c r="AY3217" s="2"/>
      <c r="AZ3217" s="2"/>
      <c r="BB3217" s="1"/>
    </row>
    <row r="3218" spans="6:54" x14ac:dyDescent="0.35">
      <c r="F3218" s="2"/>
      <c r="G3218" s="2"/>
      <c r="H3218" s="2"/>
      <c r="I3218" s="2"/>
      <c r="J3218" s="2"/>
      <c r="K3218" s="2"/>
      <c r="L3218" s="2"/>
      <c r="N3218" s="1"/>
      <c r="O3218" s="2"/>
      <c r="P3218" s="2"/>
      <c r="Q3218" s="2"/>
      <c r="R3218" s="2"/>
      <c r="S3218" s="2"/>
      <c r="T3218" s="2"/>
      <c r="U3218" s="2"/>
      <c r="V3218" s="2"/>
      <c r="X3218" s="1"/>
      <c r="Y3218" s="2"/>
      <c r="Z3218" s="2"/>
      <c r="AA3218" s="2"/>
      <c r="AB3218" s="2"/>
      <c r="AC3218" s="2"/>
      <c r="AD3218" s="2"/>
      <c r="AE3218" s="2"/>
      <c r="AF3218" s="2"/>
      <c r="AH3218" s="1"/>
      <c r="AI3218" s="2"/>
      <c r="AJ3218" s="2"/>
      <c r="AK3218" s="2"/>
      <c r="AL3218" s="2"/>
      <c r="AM3218" s="2"/>
      <c r="AN3218" s="2"/>
      <c r="AO3218" s="2"/>
      <c r="AP3218" s="2"/>
      <c r="AR3218" s="1"/>
      <c r="AS3218" s="2"/>
      <c r="AT3218" s="2"/>
      <c r="AU3218" s="2"/>
      <c r="AV3218" s="2"/>
      <c r="AW3218" s="2"/>
      <c r="AX3218" s="2"/>
      <c r="AY3218" s="2"/>
      <c r="AZ3218" s="2"/>
      <c r="BB3218" s="1"/>
    </row>
    <row r="3219" spans="6:54" x14ac:dyDescent="0.35">
      <c r="F3219" s="2"/>
      <c r="G3219" s="2"/>
      <c r="H3219" s="2"/>
      <c r="I3219" s="2"/>
      <c r="J3219" s="2"/>
      <c r="K3219" s="2"/>
      <c r="L3219" s="2"/>
      <c r="N3219" s="1"/>
      <c r="O3219" s="2"/>
      <c r="P3219" s="2"/>
      <c r="Q3219" s="2"/>
      <c r="R3219" s="2"/>
      <c r="S3219" s="2"/>
      <c r="T3219" s="2"/>
      <c r="U3219" s="2"/>
      <c r="V3219" s="2"/>
      <c r="X3219" s="1"/>
      <c r="Y3219" s="2"/>
      <c r="Z3219" s="2"/>
      <c r="AA3219" s="2"/>
      <c r="AB3219" s="2"/>
      <c r="AC3219" s="2"/>
      <c r="AD3219" s="2"/>
      <c r="AE3219" s="2"/>
      <c r="AF3219" s="2"/>
      <c r="AH3219" s="1"/>
      <c r="AI3219" s="2"/>
      <c r="AJ3219" s="2"/>
      <c r="AK3219" s="2"/>
      <c r="AL3219" s="2"/>
      <c r="AM3219" s="2"/>
      <c r="AN3219" s="2"/>
      <c r="AO3219" s="2"/>
      <c r="AP3219" s="2"/>
      <c r="AR3219" s="1"/>
      <c r="AS3219" s="2"/>
      <c r="AT3219" s="2"/>
      <c r="AU3219" s="2"/>
      <c r="AV3219" s="2"/>
      <c r="AW3219" s="2"/>
      <c r="AX3219" s="2"/>
      <c r="AY3219" s="2"/>
      <c r="AZ3219" s="2"/>
      <c r="BB3219" s="1"/>
    </row>
    <row r="3220" spans="6:54" x14ac:dyDescent="0.35">
      <c r="F3220" s="2"/>
      <c r="G3220" s="2"/>
      <c r="H3220" s="2"/>
      <c r="I3220" s="2"/>
      <c r="J3220" s="2"/>
      <c r="K3220" s="2"/>
      <c r="L3220" s="2"/>
      <c r="N3220" s="1"/>
      <c r="O3220" s="2"/>
      <c r="P3220" s="2"/>
      <c r="Q3220" s="2"/>
      <c r="R3220" s="2"/>
      <c r="S3220" s="2"/>
      <c r="T3220" s="2"/>
      <c r="U3220" s="2"/>
      <c r="V3220" s="2"/>
      <c r="X3220" s="1"/>
      <c r="Y3220" s="2"/>
      <c r="Z3220" s="2"/>
      <c r="AA3220" s="2"/>
      <c r="AB3220" s="2"/>
      <c r="AC3220" s="2"/>
      <c r="AD3220" s="2"/>
      <c r="AE3220" s="2"/>
      <c r="AF3220" s="2"/>
      <c r="AH3220" s="1"/>
      <c r="AI3220" s="2"/>
      <c r="AJ3220" s="2"/>
      <c r="AK3220" s="2"/>
      <c r="AL3220" s="2"/>
      <c r="AM3220" s="2"/>
      <c r="AN3220" s="2"/>
      <c r="AO3220" s="2"/>
      <c r="AP3220" s="2"/>
      <c r="AR3220" s="1"/>
      <c r="AS3220" s="2"/>
      <c r="AT3220" s="2"/>
      <c r="AU3220" s="2"/>
      <c r="AV3220" s="2"/>
      <c r="AW3220" s="2"/>
      <c r="AX3220" s="2"/>
      <c r="AY3220" s="2"/>
      <c r="AZ3220" s="2"/>
      <c r="BB3220" s="1"/>
    </row>
    <row r="3221" spans="6:54" x14ac:dyDescent="0.35">
      <c r="F3221" s="2"/>
      <c r="G3221" s="2"/>
      <c r="H3221" s="2"/>
      <c r="I3221" s="2"/>
      <c r="J3221" s="2"/>
      <c r="K3221" s="2"/>
      <c r="L3221" s="2"/>
      <c r="N3221" s="1"/>
      <c r="O3221" s="2"/>
      <c r="P3221" s="2"/>
      <c r="Q3221" s="2"/>
      <c r="R3221" s="2"/>
      <c r="S3221" s="2"/>
      <c r="T3221" s="2"/>
      <c r="U3221" s="2"/>
      <c r="V3221" s="2"/>
      <c r="X3221" s="1"/>
      <c r="Y3221" s="2"/>
      <c r="Z3221" s="2"/>
      <c r="AA3221" s="2"/>
      <c r="AB3221" s="2"/>
      <c r="AC3221" s="2"/>
      <c r="AD3221" s="2"/>
      <c r="AE3221" s="2"/>
      <c r="AF3221" s="2"/>
      <c r="AH3221" s="1"/>
      <c r="AI3221" s="2"/>
      <c r="AJ3221" s="2"/>
      <c r="AK3221" s="2"/>
      <c r="AL3221" s="2"/>
      <c r="AM3221" s="2"/>
      <c r="AN3221" s="2"/>
      <c r="AO3221" s="2"/>
      <c r="AP3221" s="2"/>
      <c r="AR3221" s="1"/>
      <c r="AS3221" s="2"/>
      <c r="AT3221" s="2"/>
      <c r="AU3221" s="2"/>
      <c r="AV3221" s="2"/>
      <c r="AW3221" s="2"/>
      <c r="AX3221" s="2"/>
      <c r="AY3221" s="2"/>
      <c r="AZ3221" s="2"/>
      <c r="BB3221" s="1"/>
    </row>
    <row r="3222" spans="6:54" x14ac:dyDescent="0.35">
      <c r="F3222" s="2"/>
      <c r="G3222" s="2"/>
      <c r="H3222" s="2"/>
      <c r="I3222" s="2"/>
      <c r="J3222" s="2"/>
      <c r="K3222" s="2"/>
      <c r="L3222" s="2"/>
      <c r="N3222" s="1"/>
      <c r="O3222" s="2"/>
      <c r="P3222" s="2"/>
      <c r="Q3222" s="2"/>
      <c r="R3222" s="2"/>
      <c r="S3222" s="2"/>
      <c r="T3222" s="2"/>
      <c r="U3222" s="2"/>
      <c r="V3222" s="2"/>
      <c r="X3222" s="1"/>
      <c r="Y3222" s="2"/>
      <c r="Z3222" s="2"/>
      <c r="AA3222" s="2"/>
      <c r="AB3222" s="2"/>
      <c r="AC3222" s="2"/>
      <c r="AD3222" s="2"/>
      <c r="AE3222" s="2"/>
      <c r="AF3222" s="2"/>
      <c r="AH3222" s="1"/>
      <c r="AI3222" s="2"/>
      <c r="AJ3222" s="2"/>
      <c r="AK3222" s="2"/>
      <c r="AL3222" s="2"/>
      <c r="AM3222" s="2"/>
      <c r="AN3222" s="2"/>
      <c r="AO3222" s="2"/>
      <c r="AP3222" s="2"/>
      <c r="AR3222" s="1"/>
      <c r="AS3222" s="2"/>
      <c r="AT3222" s="2"/>
      <c r="AU3222" s="2"/>
      <c r="AV3222" s="2"/>
      <c r="AW3222" s="2"/>
      <c r="AX3222" s="2"/>
      <c r="AY3222" s="2"/>
      <c r="AZ3222" s="2"/>
      <c r="BB3222" s="1"/>
    </row>
    <row r="3223" spans="6:54" x14ac:dyDescent="0.35">
      <c r="F3223" s="2"/>
      <c r="G3223" s="2"/>
      <c r="H3223" s="2"/>
      <c r="I3223" s="2"/>
      <c r="J3223" s="2"/>
      <c r="K3223" s="2"/>
      <c r="L3223" s="2"/>
      <c r="N3223" s="1"/>
      <c r="O3223" s="2"/>
      <c r="P3223" s="2"/>
      <c r="Q3223" s="2"/>
      <c r="R3223" s="2"/>
      <c r="S3223" s="2"/>
      <c r="T3223" s="2"/>
      <c r="U3223" s="2"/>
      <c r="V3223" s="2"/>
      <c r="X3223" s="1"/>
      <c r="Y3223" s="2"/>
      <c r="Z3223" s="2"/>
      <c r="AA3223" s="2"/>
      <c r="AB3223" s="2"/>
      <c r="AC3223" s="2"/>
      <c r="AD3223" s="2"/>
      <c r="AE3223" s="2"/>
      <c r="AF3223" s="2"/>
      <c r="AH3223" s="1"/>
      <c r="AI3223" s="2"/>
      <c r="AJ3223" s="2"/>
      <c r="AK3223" s="2"/>
      <c r="AL3223" s="2"/>
      <c r="AM3223" s="2"/>
      <c r="AN3223" s="2"/>
      <c r="AO3223" s="2"/>
      <c r="AP3223" s="2"/>
      <c r="AR3223" s="1"/>
      <c r="AS3223" s="2"/>
      <c r="AT3223" s="2"/>
      <c r="AU3223" s="2"/>
      <c r="AV3223" s="2"/>
      <c r="AW3223" s="2"/>
      <c r="AX3223" s="2"/>
      <c r="AY3223" s="2"/>
      <c r="AZ3223" s="2"/>
      <c r="BB3223" s="1"/>
    </row>
    <row r="3224" spans="6:54" x14ac:dyDescent="0.35">
      <c r="F3224" s="2"/>
      <c r="G3224" s="2"/>
      <c r="H3224" s="2"/>
      <c r="I3224" s="2"/>
      <c r="J3224" s="2"/>
      <c r="K3224" s="2"/>
      <c r="L3224" s="2"/>
      <c r="N3224" s="1"/>
      <c r="O3224" s="2"/>
      <c r="P3224" s="2"/>
      <c r="Q3224" s="2"/>
      <c r="R3224" s="2"/>
      <c r="S3224" s="2"/>
      <c r="T3224" s="2"/>
      <c r="U3224" s="2"/>
      <c r="V3224" s="2"/>
      <c r="X3224" s="1"/>
      <c r="Y3224" s="2"/>
      <c r="Z3224" s="2"/>
      <c r="AA3224" s="2"/>
      <c r="AB3224" s="2"/>
      <c r="AC3224" s="2"/>
      <c r="AD3224" s="2"/>
      <c r="AE3224" s="2"/>
      <c r="AF3224" s="2"/>
      <c r="AH3224" s="1"/>
      <c r="AI3224" s="2"/>
      <c r="AJ3224" s="2"/>
      <c r="AK3224" s="2"/>
      <c r="AL3224" s="2"/>
      <c r="AM3224" s="2"/>
      <c r="AN3224" s="2"/>
      <c r="AO3224" s="2"/>
      <c r="AP3224" s="2"/>
      <c r="AR3224" s="1"/>
      <c r="AS3224" s="2"/>
      <c r="AT3224" s="2"/>
      <c r="AU3224" s="2"/>
      <c r="AV3224" s="2"/>
      <c r="AW3224" s="2"/>
      <c r="AX3224" s="2"/>
      <c r="AY3224" s="2"/>
      <c r="AZ3224" s="2"/>
      <c r="BB3224" s="1"/>
    </row>
    <row r="3225" spans="6:54" x14ac:dyDescent="0.35">
      <c r="F3225" s="2"/>
      <c r="G3225" s="2"/>
      <c r="H3225" s="2"/>
      <c r="I3225" s="2"/>
      <c r="J3225" s="2"/>
      <c r="K3225" s="2"/>
      <c r="L3225" s="2"/>
      <c r="N3225" s="1"/>
      <c r="O3225" s="2"/>
      <c r="P3225" s="2"/>
      <c r="Q3225" s="2"/>
      <c r="R3225" s="2"/>
      <c r="S3225" s="2"/>
      <c r="T3225" s="2"/>
      <c r="U3225" s="2"/>
      <c r="V3225" s="2"/>
      <c r="X3225" s="1"/>
      <c r="Y3225" s="2"/>
      <c r="Z3225" s="2"/>
      <c r="AA3225" s="2"/>
      <c r="AB3225" s="2"/>
      <c r="AC3225" s="2"/>
      <c r="AD3225" s="2"/>
      <c r="AE3225" s="2"/>
      <c r="AF3225" s="2"/>
      <c r="AH3225" s="1"/>
      <c r="AI3225" s="2"/>
      <c r="AJ3225" s="2"/>
      <c r="AK3225" s="2"/>
      <c r="AL3225" s="2"/>
      <c r="AM3225" s="2"/>
      <c r="AN3225" s="2"/>
      <c r="AO3225" s="2"/>
      <c r="AP3225" s="2"/>
      <c r="AR3225" s="1"/>
      <c r="AS3225" s="2"/>
      <c r="AT3225" s="2"/>
      <c r="AU3225" s="2"/>
      <c r="AV3225" s="2"/>
      <c r="AW3225" s="2"/>
      <c r="AX3225" s="2"/>
      <c r="AY3225" s="2"/>
      <c r="AZ3225" s="2"/>
      <c r="BB3225" s="1"/>
    </row>
    <row r="3226" spans="6:54" x14ac:dyDescent="0.35">
      <c r="F3226" s="2"/>
      <c r="G3226" s="2"/>
      <c r="H3226" s="2"/>
      <c r="I3226" s="2"/>
      <c r="J3226" s="2"/>
      <c r="K3226" s="2"/>
      <c r="L3226" s="2"/>
      <c r="N3226" s="1"/>
      <c r="O3226" s="2"/>
      <c r="P3226" s="2"/>
      <c r="Q3226" s="2"/>
      <c r="R3226" s="2"/>
      <c r="S3226" s="2"/>
      <c r="T3226" s="2"/>
      <c r="U3226" s="2"/>
      <c r="V3226" s="2"/>
      <c r="X3226" s="1"/>
      <c r="Y3226" s="2"/>
      <c r="Z3226" s="2"/>
      <c r="AA3226" s="2"/>
      <c r="AB3226" s="2"/>
      <c r="AC3226" s="2"/>
      <c r="AD3226" s="2"/>
      <c r="AE3226" s="2"/>
      <c r="AF3226" s="2"/>
      <c r="AH3226" s="1"/>
      <c r="AI3226" s="2"/>
      <c r="AJ3226" s="2"/>
      <c r="AK3226" s="2"/>
      <c r="AL3226" s="2"/>
      <c r="AM3226" s="2"/>
      <c r="AN3226" s="2"/>
      <c r="AO3226" s="2"/>
      <c r="AP3226" s="2"/>
      <c r="AR3226" s="1"/>
      <c r="AS3226" s="2"/>
      <c r="AT3226" s="2"/>
      <c r="AU3226" s="2"/>
      <c r="AV3226" s="2"/>
      <c r="AW3226" s="2"/>
      <c r="AX3226" s="2"/>
      <c r="AY3226" s="2"/>
      <c r="AZ3226" s="2"/>
      <c r="BB3226" s="1"/>
    </row>
    <row r="3227" spans="6:54" x14ac:dyDescent="0.35">
      <c r="F3227" s="2"/>
      <c r="G3227" s="2"/>
      <c r="H3227" s="2"/>
      <c r="I3227" s="2"/>
      <c r="J3227" s="2"/>
      <c r="K3227" s="2"/>
      <c r="L3227" s="2"/>
      <c r="N3227" s="1"/>
      <c r="O3227" s="2"/>
      <c r="P3227" s="2"/>
      <c r="Q3227" s="2"/>
      <c r="R3227" s="2"/>
      <c r="S3227" s="2"/>
      <c r="T3227" s="2"/>
      <c r="U3227" s="2"/>
      <c r="V3227" s="2"/>
      <c r="X3227" s="1"/>
      <c r="Y3227" s="2"/>
      <c r="Z3227" s="2"/>
      <c r="AA3227" s="2"/>
      <c r="AB3227" s="2"/>
      <c r="AC3227" s="2"/>
      <c r="AD3227" s="2"/>
      <c r="AE3227" s="2"/>
      <c r="AF3227" s="2"/>
      <c r="AH3227" s="1"/>
      <c r="AI3227" s="2"/>
      <c r="AJ3227" s="2"/>
      <c r="AK3227" s="2"/>
      <c r="AL3227" s="2"/>
      <c r="AM3227" s="2"/>
      <c r="AN3227" s="2"/>
      <c r="AO3227" s="2"/>
      <c r="AP3227" s="2"/>
      <c r="AR3227" s="1"/>
      <c r="AS3227" s="2"/>
      <c r="AT3227" s="2"/>
      <c r="AU3227" s="2"/>
      <c r="AV3227" s="2"/>
      <c r="AW3227" s="2"/>
      <c r="AX3227" s="2"/>
      <c r="AY3227" s="2"/>
      <c r="AZ3227" s="2"/>
      <c r="BB3227" s="1"/>
    </row>
    <row r="3228" spans="6:54" x14ac:dyDescent="0.35">
      <c r="F3228" s="2"/>
      <c r="G3228" s="2"/>
      <c r="H3228" s="2"/>
      <c r="I3228" s="2"/>
      <c r="J3228" s="2"/>
      <c r="K3228" s="2"/>
      <c r="L3228" s="2"/>
      <c r="N3228" s="1"/>
      <c r="O3228" s="2"/>
      <c r="P3228" s="2"/>
      <c r="Q3228" s="2"/>
      <c r="R3228" s="2"/>
      <c r="S3228" s="2"/>
      <c r="T3228" s="2"/>
      <c r="U3228" s="2"/>
      <c r="V3228" s="2"/>
      <c r="X3228" s="1"/>
      <c r="Y3228" s="2"/>
      <c r="Z3228" s="2"/>
      <c r="AA3228" s="2"/>
      <c r="AB3228" s="2"/>
      <c r="AC3228" s="2"/>
      <c r="AD3228" s="2"/>
      <c r="AE3228" s="2"/>
      <c r="AF3228" s="2"/>
      <c r="AH3228" s="1"/>
      <c r="AI3228" s="2"/>
      <c r="AJ3228" s="2"/>
      <c r="AK3228" s="2"/>
      <c r="AL3228" s="2"/>
      <c r="AM3228" s="2"/>
      <c r="AN3228" s="2"/>
      <c r="AO3228" s="2"/>
      <c r="AP3228" s="2"/>
      <c r="AR3228" s="1"/>
      <c r="AS3228" s="2"/>
      <c r="AT3228" s="2"/>
      <c r="AU3228" s="2"/>
      <c r="AV3228" s="2"/>
      <c r="AW3228" s="2"/>
      <c r="AX3228" s="2"/>
      <c r="AY3228" s="2"/>
      <c r="AZ3228" s="2"/>
      <c r="BB3228" s="1"/>
    </row>
    <row r="3229" spans="6:54" x14ac:dyDescent="0.35">
      <c r="F3229" s="2"/>
      <c r="G3229" s="2"/>
      <c r="H3229" s="2"/>
      <c r="I3229" s="2"/>
      <c r="J3229" s="2"/>
      <c r="K3229" s="2"/>
      <c r="L3229" s="2"/>
      <c r="N3229" s="1"/>
      <c r="O3229" s="2"/>
      <c r="P3229" s="2"/>
      <c r="Q3229" s="2"/>
      <c r="R3229" s="2"/>
      <c r="S3229" s="2"/>
      <c r="T3229" s="2"/>
      <c r="U3229" s="2"/>
      <c r="V3229" s="2"/>
      <c r="X3229" s="1"/>
      <c r="Y3229" s="2"/>
      <c r="Z3229" s="2"/>
      <c r="AA3229" s="2"/>
      <c r="AB3229" s="2"/>
      <c r="AC3229" s="2"/>
      <c r="AD3229" s="2"/>
      <c r="AE3229" s="2"/>
      <c r="AF3229" s="2"/>
      <c r="AH3229" s="1"/>
      <c r="AI3229" s="2"/>
      <c r="AJ3229" s="2"/>
      <c r="AK3229" s="2"/>
      <c r="AL3229" s="2"/>
      <c r="AM3229" s="2"/>
      <c r="AN3229" s="2"/>
      <c r="AO3229" s="2"/>
      <c r="AP3229" s="2"/>
      <c r="AR3229" s="1"/>
      <c r="AS3229" s="2"/>
      <c r="AT3229" s="2"/>
      <c r="AU3229" s="2"/>
      <c r="AV3229" s="2"/>
      <c r="AW3229" s="2"/>
      <c r="AX3229" s="2"/>
      <c r="AY3229" s="2"/>
      <c r="AZ3229" s="2"/>
      <c r="BB3229" s="1"/>
    </row>
    <row r="3230" spans="6:54" x14ac:dyDescent="0.35">
      <c r="F3230" s="2"/>
      <c r="G3230" s="2"/>
      <c r="H3230" s="2"/>
      <c r="I3230" s="2"/>
      <c r="J3230" s="2"/>
      <c r="K3230" s="2"/>
      <c r="L3230" s="2"/>
      <c r="N3230" s="1"/>
      <c r="O3230" s="2"/>
      <c r="P3230" s="2"/>
      <c r="Q3230" s="2"/>
      <c r="R3230" s="2"/>
      <c r="S3230" s="2"/>
      <c r="T3230" s="2"/>
      <c r="U3230" s="2"/>
      <c r="V3230" s="2"/>
      <c r="X3230" s="1"/>
      <c r="Y3230" s="2"/>
      <c r="Z3230" s="2"/>
      <c r="AA3230" s="2"/>
      <c r="AB3230" s="2"/>
      <c r="AC3230" s="2"/>
      <c r="AD3230" s="2"/>
      <c r="AE3230" s="2"/>
      <c r="AF3230" s="2"/>
      <c r="AH3230" s="1"/>
      <c r="AI3230" s="2"/>
      <c r="AJ3230" s="2"/>
      <c r="AK3230" s="2"/>
      <c r="AL3230" s="2"/>
      <c r="AM3230" s="2"/>
      <c r="AN3230" s="2"/>
      <c r="AO3230" s="2"/>
      <c r="AP3230" s="2"/>
      <c r="AR3230" s="1"/>
      <c r="AS3230" s="2"/>
      <c r="AT3230" s="2"/>
      <c r="AU3230" s="2"/>
      <c r="AV3230" s="2"/>
      <c r="AW3230" s="2"/>
      <c r="AX3230" s="2"/>
      <c r="AY3230" s="2"/>
      <c r="AZ3230" s="2"/>
      <c r="BB3230" s="1"/>
    </row>
    <row r="3231" spans="6:54" x14ac:dyDescent="0.35">
      <c r="F3231" s="2"/>
      <c r="G3231" s="2"/>
      <c r="H3231" s="2"/>
      <c r="I3231" s="2"/>
      <c r="J3231" s="2"/>
      <c r="K3231" s="2"/>
      <c r="L3231" s="2"/>
      <c r="N3231" s="1"/>
      <c r="O3231" s="2"/>
      <c r="P3231" s="2"/>
      <c r="Q3231" s="2"/>
      <c r="R3231" s="2"/>
      <c r="S3231" s="2"/>
      <c r="T3231" s="2"/>
      <c r="U3231" s="2"/>
      <c r="V3231" s="2"/>
      <c r="X3231" s="1"/>
      <c r="Y3231" s="2"/>
      <c r="Z3231" s="2"/>
      <c r="AA3231" s="2"/>
      <c r="AB3231" s="2"/>
      <c r="AC3231" s="2"/>
      <c r="AD3231" s="2"/>
      <c r="AE3231" s="2"/>
      <c r="AF3231" s="2"/>
      <c r="AH3231" s="1"/>
      <c r="AI3231" s="2"/>
      <c r="AJ3231" s="2"/>
      <c r="AK3231" s="2"/>
      <c r="AL3231" s="2"/>
      <c r="AM3231" s="2"/>
      <c r="AN3231" s="2"/>
      <c r="AO3231" s="2"/>
      <c r="AP3231" s="2"/>
      <c r="AR3231" s="1"/>
      <c r="AS3231" s="2"/>
      <c r="AT3231" s="2"/>
      <c r="AU3231" s="2"/>
      <c r="AV3231" s="2"/>
      <c r="AW3231" s="2"/>
      <c r="AX3231" s="2"/>
      <c r="AY3231" s="2"/>
      <c r="AZ3231" s="2"/>
      <c r="BB3231" s="1"/>
    </row>
    <row r="3232" spans="6:54" x14ac:dyDescent="0.35">
      <c r="F3232" s="2"/>
      <c r="G3232" s="2"/>
      <c r="H3232" s="2"/>
      <c r="I3232" s="2"/>
      <c r="J3232" s="2"/>
      <c r="K3232" s="2"/>
      <c r="L3232" s="2"/>
      <c r="N3232" s="1"/>
      <c r="O3232" s="2"/>
      <c r="P3232" s="2"/>
      <c r="Q3232" s="2"/>
      <c r="R3232" s="2"/>
      <c r="S3232" s="2"/>
      <c r="T3232" s="2"/>
      <c r="U3232" s="2"/>
      <c r="V3232" s="2"/>
      <c r="X3232" s="1"/>
      <c r="Y3232" s="2"/>
      <c r="Z3232" s="2"/>
      <c r="AA3232" s="2"/>
      <c r="AB3232" s="2"/>
      <c r="AC3232" s="2"/>
      <c r="AD3232" s="2"/>
      <c r="AE3232" s="2"/>
      <c r="AF3232" s="2"/>
      <c r="AH3232" s="1"/>
      <c r="AI3232" s="2"/>
      <c r="AJ3232" s="2"/>
      <c r="AK3232" s="2"/>
      <c r="AL3232" s="2"/>
      <c r="AM3232" s="2"/>
      <c r="AN3232" s="2"/>
      <c r="AO3232" s="2"/>
      <c r="AP3232" s="2"/>
      <c r="AR3232" s="1"/>
      <c r="AS3232" s="2"/>
      <c r="AT3232" s="2"/>
      <c r="AU3232" s="2"/>
      <c r="AV3232" s="2"/>
      <c r="AW3232" s="2"/>
      <c r="AX3232" s="2"/>
      <c r="AY3232" s="2"/>
      <c r="AZ3232" s="2"/>
      <c r="BB3232" s="1"/>
    </row>
    <row r="3233" spans="6:54" x14ac:dyDescent="0.35">
      <c r="F3233" s="2"/>
      <c r="G3233" s="2"/>
      <c r="H3233" s="2"/>
      <c r="I3233" s="2"/>
      <c r="J3233" s="2"/>
      <c r="K3233" s="2"/>
      <c r="L3233" s="2"/>
      <c r="N3233" s="1"/>
      <c r="O3233" s="2"/>
      <c r="P3233" s="2"/>
      <c r="Q3233" s="2"/>
      <c r="R3233" s="2"/>
      <c r="S3233" s="2"/>
      <c r="T3233" s="2"/>
      <c r="U3233" s="2"/>
      <c r="V3233" s="2"/>
      <c r="X3233" s="1"/>
      <c r="Y3233" s="2"/>
      <c r="Z3233" s="2"/>
      <c r="AA3233" s="2"/>
      <c r="AB3233" s="2"/>
      <c r="AC3233" s="2"/>
      <c r="AD3233" s="2"/>
      <c r="AE3233" s="2"/>
      <c r="AF3233" s="2"/>
      <c r="AH3233" s="1"/>
      <c r="AI3233" s="2"/>
      <c r="AJ3233" s="2"/>
      <c r="AK3233" s="2"/>
      <c r="AL3233" s="2"/>
      <c r="AM3233" s="2"/>
      <c r="AN3233" s="2"/>
      <c r="AO3233" s="2"/>
      <c r="AP3233" s="2"/>
      <c r="AR3233" s="1"/>
      <c r="AS3233" s="2"/>
      <c r="AT3233" s="2"/>
      <c r="AU3233" s="2"/>
      <c r="AV3233" s="2"/>
      <c r="AW3233" s="2"/>
      <c r="AX3233" s="2"/>
      <c r="AY3233" s="2"/>
      <c r="AZ3233" s="2"/>
      <c r="BB3233" s="1"/>
    </row>
    <row r="3234" spans="6:54" x14ac:dyDescent="0.35">
      <c r="F3234" s="2"/>
      <c r="G3234" s="2"/>
      <c r="H3234" s="2"/>
      <c r="I3234" s="2"/>
      <c r="J3234" s="2"/>
      <c r="K3234" s="2"/>
      <c r="L3234" s="2"/>
      <c r="N3234" s="1"/>
      <c r="O3234" s="2"/>
      <c r="P3234" s="2"/>
      <c r="Q3234" s="2"/>
      <c r="R3234" s="2"/>
      <c r="S3234" s="2"/>
      <c r="T3234" s="2"/>
      <c r="U3234" s="2"/>
      <c r="V3234" s="2"/>
      <c r="X3234" s="1"/>
      <c r="Y3234" s="2"/>
      <c r="Z3234" s="2"/>
      <c r="AA3234" s="2"/>
      <c r="AB3234" s="2"/>
      <c r="AC3234" s="2"/>
      <c r="AD3234" s="2"/>
      <c r="AE3234" s="2"/>
      <c r="AF3234" s="2"/>
      <c r="AH3234" s="1"/>
      <c r="AI3234" s="2"/>
      <c r="AJ3234" s="2"/>
      <c r="AK3234" s="2"/>
      <c r="AL3234" s="2"/>
      <c r="AM3234" s="2"/>
      <c r="AN3234" s="2"/>
      <c r="AO3234" s="2"/>
      <c r="AP3234" s="2"/>
      <c r="AR3234" s="1"/>
      <c r="AS3234" s="2"/>
      <c r="AT3234" s="2"/>
      <c r="AU3234" s="2"/>
      <c r="AV3234" s="2"/>
      <c r="AW3234" s="2"/>
      <c r="AX3234" s="2"/>
      <c r="AY3234" s="2"/>
      <c r="AZ3234" s="2"/>
      <c r="BB3234" s="1"/>
    </row>
    <row r="3235" spans="6:54" x14ac:dyDescent="0.35">
      <c r="F3235" s="2"/>
      <c r="G3235" s="2"/>
      <c r="H3235" s="2"/>
      <c r="I3235" s="2"/>
      <c r="J3235" s="2"/>
      <c r="K3235" s="2"/>
      <c r="L3235" s="2"/>
      <c r="N3235" s="1"/>
      <c r="O3235" s="2"/>
      <c r="P3235" s="2"/>
      <c r="Q3235" s="2"/>
      <c r="R3235" s="2"/>
      <c r="S3235" s="2"/>
      <c r="T3235" s="2"/>
      <c r="U3235" s="2"/>
      <c r="V3235" s="2"/>
      <c r="X3235" s="1"/>
      <c r="Y3235" s="2"/>
      <c r="Z3235" s="2"/>
      <c r="AA3235" s="2"/>
      <c r="AB3235" s="2"/>
      <c r="AC3235" s="2"/>
      <c r="AD3235" s="2"/>
      <c r="AE3235" s="2"/>
      <c r="AF3235" s="2"/>
      <c r="AH3235" s="1"/>
      <c r="AI3235" s="2"/>
      <c r="AJ3235" s="2"/>
      <c r="AK3235" s="2"/>
      <c r="AL3235" s="2"/>
      <c r="AM3235" s="2"/>
      <c r="AN3235" s="2"/>
      <c r="AO3235" s="2"/>
      <c r="AP3235" s="2"/>
      <c r="AR3235" s="1"/>
      <c r="AS3235" s="2"/>
      <c r="AT3235" s="2"/>
      <c r="AU3235" s="2"/>
      <c r="AV3235" s="2"/>
      <c r="AW3235" s="2"/>
      <c r="AX3235" s="2"/>
      <c r="AY3235" s="2"/>
      <c r="AZ3235" s="2"/>
      <c r="BB3235" s="1"/>
    </row>
    <row r="3236" spans="6:54" x14ac:dyDescent="0.35">
      <c r="F3236" s="2"/>
      <c r="G3236" s="2"/>
      <c r="H3236" s="2"/>
      <c r="I3236" s="2"/>
      <c r="J3236" s="2"/>
      <c r="K3236" s="2"/>
      <c r="L3236" s="2"/>
      <c r="N3236" s="1"/>
      <c r="O3236" s="2"/>
      <c r="P3236" s="2"/>
      <c r="Q3236" s="2"/>
      <c r="R3236" s="2"/>
      <c r="S3236" s="2"/>
      <c r="T3236" s="2"/>
      <c r="U3236" s="2"/>
      <c r="V3236" s="2"/>
      <c r="X3236" s="1"/>
      <c r="Y3236" s="2"/>
      <c r="Z3236" s="2"/>
      <c r="AA3236" s="2"/>
      <c r="AB3236" s="2"/>
      <c r="AC3236" s="2"/>
      <c r="AD3236" s="2"/>
      <c r="AE3236" s="2"/>
      <c r="AF3236" s="2"/>
      <c r="AH3236" s="1"/>
      <c r="AI3236" s="2"/>
      <c r="AJ3236" s="2"/>
      <c r="AK3236" s="2"/>
      <c r="AL3236" s="2"/>
      <c r="AM3236" s="2"/>
      <c r="AN3236" s="2"/>
      <c r="AO3236" s="2"/>
      <c r="AP3236" s="2"/>
      <c r="AR3236" s="1"/>
      <c r="AS3236" s="2"/>
      <c r="AT3236" s="2"/>
      <c r="AU3236" s="2"/>
      <c r="AV3236" s="2"/>
      <c r="AW3236" s="2"/>
      <c r="AX3236" s="2"/>
      <c r="AY3236" s="2"/>
      <c r="AZ3236" s="2"/>
      <c r="BB3236" s="1"/>
    </row>
    <row r="3237" spans="6:54" x14ac:dyDescent="0.35">
      <c r="F3237" s="2"/>
      <c r="G3237" s="2"/>
      <c r="H3237" s="2"/>
      <c r="I3237" s="2"/>
      <c r="J3237" s="2"/>
      <c r="K3237" s="2"/>
      <c r="L3237" s="2"/>
      <c r="N3237" s="1"/>
      <c r="O3237" s="2"/>
      <c r="P3237" s="2"/>
      <c r="Q3237" s="2"/>
      <c r="R3237" s="2"/>
      <c r="S3237" s="2"/>
      <c r="T3237" s="2"/>
      <c r="U3237" s="2"/>
      <c r="V3237" s="2"/>
      <c r="X3237" s="1"/>
      <c r="Y3237" s="2"/>
      <c r="Z3237" s="2"/>
      <c r="AA3237" s="2"/>
      <c r="AB3237" s="2"/>
      <c r="AC3237" s="2"/>
      <c r="AD3237" s="2"/>
      <c r="AE3237" s="2"/>
      <c r="AF3237" s="2"/>
      <c r="AH3237" s="1"/>
      <c r="AI3237" s="2"/>
      <c r="AJ3237" s="2"/>
      <c r="AK3237" s="2"/>
      <c r="AL3237" s="2"/>
      <c r="AM3237" s="2"/>
      <c r="AN3237" s="2"/>
      <c r="AO3237" s="2"/>
      <c r="AP3237" s="2"/>
      <c r="AR3237" s="1"/>
      <c r="AS3237" s="2"/>
      <c r="AT3237" s="2"/>
      <c r="AU3237" s="2"/>
      <c r="AV3237" s="2"/>
      <c r="AW3237" s="2"/>
      <c r="AX3237" s="2"/>
      <c r="AY3237" s="2"/>
      <c r="AZ3237" s="2"/>
      <c r="BB3237" s="1"/>
    </row>
    <row r="3238" spans="6:54" x14ac:dyDescent="0.35">
      <c r="F3238" s="2"/>
      <c r="G3238" s="2"/>
      <c r="H3238" s="2"/>
      <c r="I3238" s="2"/>
      <c r="J3238" s="2"/>
      <c r="K3238" s="2"/>
      <c r="L3238" s="2"/>
      <c r="N3238" s="1"/>
      <c r="O3238" s="2"/>
      <c r="P3238" s="2"/>
      <c r="Q3238" s="2"/>
      <c r="R3238" s="2"/>
      <c r="S3238" s="2"/>
      <c r="T3238" s="2"/>
      <c r="U3238" s="2"/>
      <c r="V3238" s="2"/>
      <c r="X3238" s="1"/>
      <c r="Y3238" s="2"/>
      <c r="Z3238" s="2"/>
      <c r="AA3238" s="2"/>
      <c r="AB3238" s="2"/>
      <c r="AC3238" s="2"/>
      <c r="AD3238" s="2"/>
      <c r="AE3238" s="2"/>
      <c r="AF3238" s="2"/>
      <c r="AH3238" s="1"/>
      <c r="AI3238" s="2"/>
      <c r="AJ3238" s="2"/>
      <c r="AK3238" s="2"/>
      <c r="AL3238" s="2"/>
      <c r="AM3238" s="2"/>
      <c r="AN3238" s="2"/>
      <c r="AO3238" s="2"/>
      <c r="AP3238" s="2"/>
      <c r="AR3238" s="1"/>
      <c r="AS3238" s="2"/>
      <c r="AT3238" s="2"/>
      <c r="AU3238" s="2"/>
      <c r="AV3238" s="2"/>
      <c r="AW3238" s="2"/>
      <c r="AX3238" s="2"/>
      <c r="AY3238" s="2"/>
      <c r="AZ3238" s="2"/>
      <c r="BB3238" s="1"/>
    </row>
    <row r="3239" spans="6:54" x14ac:dyDescent="0.35">
      <c r="F3239" s="2"/>
      <c r="G3239" s="2"/>
      <c r="H3239" s="2"/>
      <c r="I3239" s="2"/>
      <c r="J3239" s="2"/>
      <c r="K3239" s="2"/>
      <c r="L3239" s="2"/>
      <c r="N3239" s="1"/>
      <c r="O3239" s="2"/>
      <c r="P3239" s="2"/>
      <c r="Q3239" s="2"/>
      <c r="R3239" s="2"/>
      <c r="S3239" s="2"/>
      <c r="T3239" s="2"/>
      <c r="U3239" s="2"/>
      <c r="V3239" s="2"/>
      <c r="X3239" s="1"/>
      <c r="Y3239" s="2"/>
      <c r="Z3239" s="2"/>
      <c r="AA3239" s="2"/>
      <c r="AB3239" s="2"/>
      <c r="AC3239" s="2"/>
      <c r="AD3239" s="2"/>
      <c r="AE3239" s="2"/>
      <c r="AF3239" s="2"/>
      <c r="AH3239" s="1"/>
      <c r="AI3239" s="2"/>
      <c r="AJ3239" s="2"/>
      <c r="AK3239" s="2"/>
      <c r="AL3239" s="2"/>
      <c r="AM3239" s="2"/>
      <c r="AN3239" s="2"/>
      <c r="AO3239" s="2"/>
      <c r="AP3239" s="2"/>
      <c r="AR3239" s="1"/>
      <c r="AS3239" s="2"/>
      <c r="AT3239" s="2"/>
      <c r="AU3239" s="2"/>
      <c r="AV3239" s="2"/>
      <c r="AW3239" s="2"/>
      <c r="AX3239" s="2"/>
      <c r="AY3239" s="2"/>
      <c r="AZ3239" s="2"/>
      <c r="BB3239" s="1"/>
    </row>
    <row r="3240" spans="6:54" x14ac:dyDescent="0.35">
      <c r="F3240" s="2"/>
      <c r="G3240" s="2"/>
      <c r="H3240" s="2"/>
      <c r="I3240" s="2"/>
      <c r="J3240" s="2"/>
      <c r="K3240" s="2"/>
      <c r="L3240" s="2"/>
      <c r="N3240" s="1"/>
      <c r="O3240" s="2"/>
      <c r="P3240" s="2"/>
      <c r="Q3240" s="2"/>
      <c r="R3240" s="2"/>
      <c r="S3240" s="2"/>
      <c r="T3240" s="2"/>
      <c r="U3240" s="2"/>
      <c r="V3240" s="2"/>
      <c r="X3240" s="1"/>
      <c r="Y3240" s="2"/>
      <c r="Z3240" s="2"/>
      <c r="AA3240" s="2"/>
      <c r="AB3240" s="2"/>
      <c r="AC3240" s="2"/>
      <c r="AD3240" s="2"/>
      <c r="AE3240" s="2"/>
      <c r="AF3240" s="2"/>
      <c r="AH3240" s="1"/>
      <c r="AI3240" s="2"/>
      <c r="AJ3240" s="2"/>
      <c r="AK3240" s="2"/>
      <c r="AL3240" s="2"/>
      <c r="AM3240" s="2"/>
      <c r="AN3240" s="2"/>
      <c r="AO3240" s="2"/>
      <c r="AP3240" s="2"/>
      <c r="AR3240" s="1"/>
      <c r="AS3240" s="2"/>
      <c r="AT3240" s="2"/>
      <c r="AU3240" s="2"/>
      <c r="AV3240" s="2"/>
      <c r="AW3240" s="2"/>
      <c r="AX3240" s="2"/>
      <c r="AY3240" s="2"/>
      <c r="AZ3240" s="2"/>
      <c r="BB3240" s="1"/>
    </row>
    <row r="3241" spans="6:54" x14ac:dyDescent="0.35">
      <c r="F3241" s="2"/>
      <c r="G3241" s="2"/>
      <c r="H3241" s="2"/>
      <c r="I3241" s="2"/>
      <c r="J3241" s="2"/>
      <c r="K3241" s="2"/>
      <c r="L3241" s="2"/>
      <c r="N3241" s="1"/>
      <c r="O3241" s="2"/>
      <c r="P3241" s="2"/>
      <c r="Q3241" s="2"/>
      <c r="R3241" s="2"/>
      <c r="S3241" s="2"/>
      <c r="T3241" s="2"/>
      <c r="U3241" s="2"/>
      <c r="V3241" s="2"/>
      <c r="X3241" s="1"/>
      <c r="Y3241" s="2"/>
      <c r="Z3241" s="2"/>
      <c r="AA3241" s="2"/>
      <c r="AB3241" s="2"/>
      <c r="AC3241" s="2"/>
      <c r="AD3241" s="2"/>
      <c r="AE3241" s="2"/>
      <c r="AF3241" s="2"/>
      <c r="AH3241" s="1"/>
      <c r="AI3241" s="2"/>
      <c r="AJ3241" s="2"/>
      <c r="AK3241" s="2"/>
      <c r="AL3241" s="2"/>
      <c r="AM3241" s="2"/>
      <c r="AN3241" s="2"/>
      <c r="AO3241" s="2"/>
      <c r="AP3241" s="2"/>
      <c r="AR3241" s="1"/>
      <c r="AS3241" s="2"/>
      <c r="AT3241" s="2"/>
      <c r="AU3241" s="2"/>
      <c r="AV3241" s="2"/>
      <c r="AW3241" s="2"/>
      <c r="AX3241" s="2"/>
      <c r="AY3241" s="2"/>
      <c r="AZ3241" s="2"/>
      <c r="BB3241" s="1"/>
    </row>
    <row r="3242" spans="6:54" x14ac:dyDescent="0.35">
      <c r="F3242" s="2"/>
      <c r="G3242" s="2"/>
      <c r="H3242" s="2"/>
      <c r="I3242" s="2"/>
      <c r="J3242" s="2"/>
      <c r="K3242" s="2"/>
      <c r="L3242" s="2"/>
      <c r="N3242" s="1"/>
      <c r="O3242" s="2"/>
      <c r="P3242" s="2"/>
      <c r="Q3242" s="2"/>
      <c r="R3242" s="2"/>
      <c r="S3242" s="2"/>
      <c r="T3242" s="2"/>
      <c r="U3242" s="2"/>
      <c r="V3242" s="2"/>
      <c r="X3242" s="1"/>
      <c r="Y3242" s="2"/>
      <c r="Z3242" s="2"/>
      <c r="AA3242" s="2"/>
      <c r="AB3242" s="2"/>
      <c r="AC3242" s="2"/>
      <c r="AD3242" s="2"/>
      <c r="AE3242" s="2"/>
      <c r="AF3242" s="2"/>
      <c r="AH3242" s="1"/>
      <c r="AI3242" s="2"/>
      <c r="AJ3242" s="2"/>
      <c r="AK3242" s="2"/>
      <c r="AL3242" s="2"/>
      <c r="AM3242" s="2"/>
      <c r="AN3242" s="2"/>
      <c r="AO3242" s="2"/>
      <c r="AP3242" s="2"/>
      <c r="AR3242" s="1"/>
      <c r="AS3242" s="2"/>
      <c r="AT3242" s="2"/>
      <c r="AU3242" s="2"/>
      <c r="AV3242" s="2"/>
      <c r="AW3242" s="2"/>
      <c r="AX3242" s="2"/>
      <c r="AY3242" s="2"/>
      <c r="AZ3242" s="2"/>
      <c r="BB3242" s="1"/>
    </row>
    <row r="3243" spans="6:54" x14ac:dyDescent="0.35">
      <c r="F3243" s="2"/>
      <c r="G3243" s="2"/>
      <c r="H3243" s="2"/>
      <c r="I3243" s="2"/>
      <c r="J3243" s="2"/>
      <c r="K3243" s="2"/>
      <c r="L3243" s="2"/>
      <c r="N3243" s="1"/>
      <c r="O3243" s="2"/>
      <c r="P3243" s="2"/>
      <c r="Q3243" s="2"/>
      <c r="R3243" s="2"/>
      <c r="S3243" s="2"/>
      <c r="T3243" s="2"/>
      <c r="U3243" s="2"/>
      <c r="V3243" s="2"/>
      <c r="X3243" s="1"/>
      <c r="Y3243" s="2"/>
      <c r="Z3243" s="2"/>
      <c r="AA3243" s="2"/>
      <c r="AB3243" s="2"/>
      <c r="AC3243" s="2"/>
      <c r="AD3243" s="2"/>
      <c r="AE3243" s="2"/>
      <c r="AF3243" s="2"/>
      <c r="AH3243" s="1"/>
      <c r="AI3243" s="2"/>
      <c r="AJ3243" s="2"/>
      <c r="AK3243" s="2"/>
      <c r="AL3243" s="2"/>
      <c r="AM3243" s="2"/>
      <c r="AN3243" s="2"/>
      <c r="AO3243" s="2"/>
      <c r="AP3243" s="2"/>
      <c r="AR3243" s="1"/>
      <c r="AS3243" s="2"/>
      <c r="AT3243" s="2"/>
      <c r="AU3243" s="2"/>
      <c r="AV3243" s="2"/>
      <c r="AW3243" s="2"/>
      <c r="AX3243" s="2"/>
      <c r="AY3243" s="2"/>
      <c r="AZ3243" s="2"/>
      <c r="BB3243" s="1"/>
    </row>
    <row r="3244" spans="6:54" x14ac:dyDescent="0.35">
      <c r="F3244" s="2"/>
      <c r="G3244" s="2"/>
      <c r="H3244" s="2"/>
      <c r="I3244" s="2"/>
      <c r="J3244" s="2"/>
      <c r="K3244" s="2"/>
      <c r="L3244" s="2"/>
      <c r="N3244" s="1"/>
      <c r="O3244" s="2"/>
      <c r="P3244" s="2"/>
      <c r="Q3244" s="2"/>
      <c r="R3244" s="2"/>
      <c r="S3244" s="2"/>
      <c r="T3244" s="2"/>
      <c r="U3244" s="2"/>
      <c r="V3244" s="2"/>
      <c r="X3244" s="1"/>
      <c r="Y3244" s="2"/>
      <c r="Z3244" s="2"/>
      <c r="AA3244" s="2"/>
      <c r="AB3244" s="2"/>
      <c r="AC3244" s="2"/>
      <c r="AD3244" s="2"/>
      <c r="AE3244" s="2"/>
      <c r="AF3244" s="2"/>
      <c r="AH3244" s="1"/>
      <c r="AI3244" s="2"/>
      <c r="AJ3244" s="2"/>
      <c r="AK3244" s="2"/>
      <c r="AL3244" s="2"/>
      <c r="AM3244" s="2"/>
      <c r="AN3244" s="2"/>
      <c r="AO3244" s="2"/>
      <c r="AP3244" s="2"/>
      <c r="AR3244" s="1"/>
      <c r="AS3244" s="2"/>
      <c r="AT3244" s="2"/>
      <c r="AU3244" s="2"/>
      <c r="AV3244" s="2"/>
      <c r="AW3244" s="2"/>
      <c r="AX3244" s="2"/>
      <c r="AY3244" s="2"/>
      <c r="AZ3244" s="2"/>
      <c r="BB3244" s="1"/>
    </row>
    <row r="3245" spans="6:54" x14ac:dyDescent="0.35">
      <c r="F3245" s="2"/>
      <c r="G3245" s="2"/>
      <c r="H3245" s="2"/>
      <c r="I3245" s="2"/>
      <c r="J3245" s="2"/>
      <c r="K3245" s="2"/>
      <c r="L3245" s="2"/>
      <c r="N3245" s="1"/>
      <c r="O3245" s="2"/>
      <c r="P3245" s="2"/>
      <c r="Q3245" s="2"/>
      <c r="R3245" s="2"/>
      <c r="S3245" s="2"/>
      <c r="T3245" s="2"/>
      <c r="U3245" s="2"/>
      <c r="V3245" s="2"/>
      <c r="X3245" s="1"/>
      <c r="Y3245" s="2"/>
      <c r="Z3245" s="2"/>
      <c r="AA3245" s="2"/>
      <c r="AB3245" s="2"/>
      <c r="AC3245" s="2"/>
      <c r="AD3245" s="2"/>
      <c r="AE3245" s="2"/>
      <c r="AF3245" s="2"/>
      <c r="AH3245" s="1"/>
      <c r="AI3245" s="2"/>
      <c r="AJ3245" s="2"/>
      <c r="AK3245" s="2"/>
      <c r="AL3245" s="2"/>
      <c r="AM3245" s="2"/>
      <c r="AN3245" s="2"/>
      <c r="AO3245" s="2"/>
      <c r="AP3245" s="2"/>
      <c r="AR3245" s="1"/>
      <c r="AS3245" s="2"/>
      <c r="AT3245" s="2"/>
      <c r="AU3245" s="2"/>
      <c r="AV3245" s="2"/>
      <c r="AW3245" s="2"/>
      <c r="AX3245" s="2"/>
      <c r="AY3245" s="2"/>
      <c r="AZ3245" s="2"/>
      <c r="BB3245" s="1"/>
    </row>
    <row r="3246" spans="6:54" x14ac:dyDescent="0.35">
      <c r="F3246" s="2"/>
      <c r="G3246" s="2"/>
      <c r="H3246" s="2"/>
      <c r="I3246" s="2"/>
      <c r="J3246" s="2"/>
      <c r="K3246" s="2"/>
      <c r="L3246" s="2"/>
      <c r="N3246" s="1"/>
      <c r="O3246" s="2"/>
      <c r="P3246" s="2"/>
      <c r="Q3246" s="2"/>
      <c r="R3246" s="2"/>
      <c r="S3246" s="2"/>
      <c r="T3246" s="2"/>
      <c r="U3246" s="2"/>
      <c r="V3246" s="2"/>
      <c r="X3246" s="1"/>
      <c r="Y3246" s="2"/>
      <c r="Z3246" s="2"/>
      <c r="AA3246" s="2"/>
      <c r="AB3246" s="2"/>
      <c r="AC3246" s="2"/>
      <c r="AD3246" s="2"/>
      <c r="AE3246" s="2"/>
      <c r="AF3246" s="2"/>
      <c r="AH3246" s="1"/>
      <c r="AI3246" s="2"/>
      <c r="AJ3246" s="2"/>
      <c r="AK3246" s="2"/>
      <c r="AL3246" s="2"/>
      <c r="AM3246" s="2"/>
      <c r="AN3246" s="2"/>
      <c r="AO3246" s="2"/>
      <c r="AP3246" s="2"/>
      <c r="AR3246" s="1"/>
      <c r="AS3246" s="2"/>
      <c r="AT3246" s="2"/>
      <c r="AU3246" s="2"/>
      <c r="AV3246" s="2"/>
      <c r="AW3246" s="2"/>
      <c r="AX3246" s="2"/>
      <c r="AY3246" s="2"/>
      <c r="AZ3246" s="2"/>
      <c r="BB3246" s="1"/>
    </row>
    <row r="3247" spans="6:54" x14ac:dyDescent="0.35">
      <c r="F3247" s="2"/>
      <c r="G3247" s="2"/>
      <c r="H3247" s="2"/>
      <c r="I3247" s="2"/>
      <c r="J3247" s="2"/>
      <c r="K3247" s="2"/>
      <c r="L3247" s="2"/>
      <c r="N3247" s="1"/>
      <c r="O3247" s="2"/>
      <c r="P3247" s="2"/>
      <c r="Q3247" s="2"/>
      <c r="R3247" s="2"/>
      <c r="S3247" s="2"/>
      <c r="T3247" s="2"/>
      <c r="U3247" s="2"/>
      <c r="V3247" s="2"/>
      <c r="X3247" s="1"/>
      <c r="Y3247" s="2"/>
      <c r="Z3247" s="2"/>
      <c r="AA3247" s="2"/>
      <c r="AB3247" s="2"/>
      <c r="AC3247" s="2"/>
      <c r="AD3247" s="2"/>
      <c r="AE3247" s="2"/>
      <c r="AF3247" s="2"/>
      <c r="AH3247" s="1"/>
      <c r="AI3247" s="2"/>
      <c r="AJ3247" s="2"/>
      <c r="AK3247" s="2"/>
      <c r="AL3247" s="2"/>
      <c r="AM3247" s="2"/>
      <c r="AN3247" s="2"/>
      <c r="AO3247" s="2"/>
      <c r="AP3247" s="2"/>
      <c r="AR3247" s="1"/>
      <c r="AS3247" s="2"/>
      <c r="AT3247" s="2"/>
      <c r="AU3247" s="2"/>
      <c r="AV3247" s="2"/>
      <c r="AW3247" s="2"/>
      <c r="AX3247" s="2"/>
      <c r="AY3247" s="2"/>
      <c r="AZ3247" s="2"/>
      <c r="BB3247" s="1"/>
    </row>
    <row r="3248" spans="6:54" x14ac:dyDescent="0.35">
      <c r="F3248" s="2"/>
      <c r="G3248" s="2"/>
      <c r="H3248" s="2"/>
      <c r="I3248" s="2"/>
      <c r="J3248" s="2"/>
      <c r="K3248" s="2"/>
      <c r="L3248" s="2"/>
      <c r="N3248" s="1"/>
      <c r="O3248" s="2"/>
      <c r="P3248" s="2"/>
      <c r="Q3248" s="2"/>
      <c r="R3248" s="2"/>
      <c r="S3248" s="2"/>
      <c r="T3248" s="2"/>
      <c r="U3248" s="2"/>
      <c r="V3248" s="2"/>
      <c r="X3248" s="1"/>
      <c r="Y3248" s="2"/>
      <c r="Z3248" s="2"/>
      <c r="AA3248" s="2"/>
      <c r="AB3248" s="2"/>
      <c r="AC3248" s="2"/>
      <c r="AD3248" s="2"/>
      <c r="AE3248" s="2"/>
      <c r="AF3248" s="2"/>
      <c r="AH3248" s="1"/>
      <c r="AI3248" s="2"/>
      <c r="AJ3248" s="2"/>
      <c r="AK3248" s="2"/>
      <c r="AL3248" s="2"/>
      <c r="AM3248" s="2"/>
      <c r="AN3248" s="2"/>
      <c r="AO3248" s="2"/>
      <c r="AP3248" s="2"/>
      <c r="AR3248" s="1"/>
      <c r="AS3248" s="2"/>
      <c r="AT3248" s="2"/>
      <c r="AU3248" s="2"/>
      <c r="AV3248" s="2"/>
      <c r="AW3248" s="2"/>
      <c r="AX3248" s="2"/>
      <c r="AY3248" s="2"/>
      <c r="AZ3248" s="2"/>
      <c r="BB3248" s="1"/>
    </row>
    <row r="3249" spans="6:54" x14ac:dyDescent="0.35">
      <c r="F3249" s="2"/>
      <c r="G3249" s="2"/>
      <c r="H3249" s="2"/>
      <c r="I3249" s="2"/>
      <c r="J3249" s="2"/>
      <c r="K3249" s="2"/>
      <c r="L3249" s="2"/>
      <c r="N3249" s="1"/>
      <c r="O3249" s="2"/>
      <c r="P3249" s="2"/>
      <c r="Q3249" s="2"/>
      <c r="R3249" s="2"/>
      <c r="S3249" s="2"/>
      <c r="T3249" s="2"/>
      <c r="U3249" s="2"/>
      <c r="V3249" s="2"/>
      <c r="X3249" s="1"/>
      <c r="Y3249" s="2"/>
      <c r="Z3249" s="2"/>
      <c r="AA3249" s="2"/>
      <c r="AB3249" s="2"/>
      <c r="AC3249" s="2"/>
      <c r="AD3249" s="2"/>
      <c r="AE3249" s="2"/>
      <c r="AF3249" s="2"/>
      <c r="AH3249" s="1"/>
      <c r="AI3249" s="2"/>
      <c r="AJ3249" s="2"/>
      <c r="AK3249" s="2"/>
      <c r="AL3249" s="2"/>
      <c r="AM3249" s="2"/>
      <c r="AN3249" s="2"/>
      <c r="AO3249" s="2"/>
      <c r="AP3249" s="2"/>
      <c r="AR3249" s="1"/>
      <c r="AS3249" s="2"/>
      <c r="AT3249" s="2"/>
      <c r="AU3249" s="2"/>
      <c r="AV3249" s="2"/>
      <c r="AW3249" s="2"/>
      <c r="AX3249" s="2"/>
      <c r="AY3249" s="2"/>
      <c r="AZ3249" s="2"/>
      <c r="BB3249" s="1"/>
    </row>
    <row r="3250" spans="6:54" x14ac:dyDescent="0.35">
      <c r="F3250" s="2"/>
      <c r="G3250" s="2"/>
      <c r="H3250" s="2"/>
      <c r="I3250" s="2"/>
      <c r="J3250" s="2"/>
      <c r="K3250" s="2"/>
      <c r="L3250" s="2"/>
      <c r="N3250" s="1"/>
      <c r="O3250" s="2"/>
      <c r="P3250" s="2"/>
      <c r="Q3250" s="2"/>
      <c r="R3250" s="2"/>
      <c r="S3250" s="2"/>
      <c r="T3250" s="2"/>
      <c r="U3250" s="2"/>
      <c r="V3250" s="2"/>
      <c r="X3250" s="1"/>
      <c r="Y3250" s="2"/>
      <c r="Z3250" s="2"/>
      <c r="AA3250" s="2"/>
      <c r="AB3250" s="2"/>
      <c r="AC3250" s="2"/>
      <c r="AD3250" s="2"/>
      <c r="AE3250" s="2"/>
      <c r="AF3250" s="2"/>
      <c r="AH3250" s="1"/>
      <c r="AI3250" s="2"/>
      <c r="AJ3250" s="2"/>
      <c r="AK3250" s="2"/>
      <c r="AL3250" s="2"/>
      <c r="AM3250" s="2"/>
      <c r="AN3250" s="2"/>
      <c r="AO3250" s="2"/>
      <c r="AP3250" s="2"/>
      <c r="AR3250" s="1"/>
      <c r="AS3250" s="2"/>
      <c r="AT3250" s="2"/>
      <c r="AU3250" s="2"/>
      <c r="AV3250" s="2"/>
      <c r="AW3250" s="2"/>
      <c r="AX3250" s="2"/>
      <c r="AY3250" s="2"/>
      <c r="AZ3250" s="2"/>
      <c r="BB3250" s="1"/>
    </row>
    <row r="3251" spans="6:54" x14ac:dyDescent="0.35">
      <c r="F3251" s="2"/>
      <c r="G3251" s="2"/>
      <c r="H3251" s="2"/>
      <c r="I3251" s="2"/>
      <c r="J3251" s="2"/>
      <c r="K3251" s="2"/>
      <c r="L3251" s="2"/>
      <c r="N3251" s="1"/>
      <c r="O3251" s="2"/>
      <c r="P3251" s="2"/>
      <c r="Q3251" s="2"/>
      <c r="R3251" s="2"/>
      <c r="S3251" s="2"/>
      <c r="T3251" s="2"/>
      <c r="U3251" s="2"/>
      <c r="V3251" s="2"/>
      <c r="X3251" s="1"/>
      <c r="Y3251" s="2"/>
      <c r="Z3251" s="2"/>
      <c r="AA3251" s="2"/>
      <c r="AB3251" s="2"/>
      <c r="AC3251" s="2"/>
      <c r="AD3251" s="2"/>
      <c r="AE3251" s="2"/>
      <c r="AF3251" s="2"/>
      <c r="AH3251" s="1"/>
      <c r="AI3251" s="2"/>
      <c r="AJ3251" s="2"/>
      <c r="AK3251" s="2"/>
      <c r="AL3251" s="2"/>
      <c r="AM3251" s="2"/>
      <c r="AN3251" s="2"/>
      <c r="AO3251" s="2"/>
      <c r="AP3251" s="2"/>
      <c r="AR3251" s="1"/>
      <c r="AS3251" s="2"/>
      <c r="AT3251" s="2"/>
      <c r="AU3251" s="2"/>
      <c r="AV3251" s="2"/>
      <c r="AW3251" s="2"/>
      <c r="AX3251" s="2"/>
      <c r="AY3251" s="2"/>
      <c r="AZ3251" s="2"/>
      <c r="BB3251" s="1"/>
    </row>
    <row r="3252" spans="6:54" x14ac:dyDescent="0.35">
      <c r="F3252" s="2"/>
      <c r="G3252" s="2"/>
      <c r="H3252" s="2"/>
      <c r="I3252" s="2"/>
      <c r="J3252" s="2"/>
      <c r="K3252" s="2"/>
      <c r="L3252" s="2"/>
      <c r="N3252" s="1"/>
      <c r="O3252" s="2"/>
      <c r="P3252" s="2"/>
      <c r="Q3252" s="2"/>
      <c r="R3252" s="2"/>
      <c r="S3252" s="2"/>
      <c r="T3252" s="2"/>
      <c r="U3252" s="2"/>
      <c r="V3252" s="2"/>
      <c r="X3252" s="1"/>
      <c r="Y3252" s="2"/>
      <c r="Z3252" s="2"/>
      <c r="AA3252" s="2"/>
      <c r="AB3252" s="2"/>
      <c r="AC3252" s="2"/>
      <c r="AD3252" s="2"/>
      <c r="AE3252" s="2"/>
      <c r="AF3252" s="2"/>
      <c r="AH3252" s="1"/>
      <c r="AI3252" s="2"/>
      <c r="AJ3252" s="2"/>
      <c r="AK3252" s="2"/>
      <c r="AL3252" s="2"/>
      <c r="AM3252" s="2"/>
      <c r="AN3252" s="2"/>
      <c r="AO3252" s="2"/>
      <c r="AP3252" s="2"/>
      <c r="AR3252" s="1"/>
      <c r="AS3252" s="2"/>
      <c r="AT3252" s="2"/>
      <c r="AU3252" s="2"/>
      <c r="AV3252" s="2"/>
      <c r="AW3252" s="2"/>
      <c r="AX3252" s="2"/>
      <c r="AY3252" s="2"/>
      <c r="AZ3252" s="2"/>
      <c r="BB3252" s="1"/>
    </row>
    <row r="3253" spans="6:54" x14ac:dyDescent="0.35">
      <c r="F3253" s="2"/>
      <c r="G3253" s="2"/>
      <c r="H3253" s="2"/>
      <c r="I3253" s="2"/>
      <c r="J3253" s="2"/>
      <c r="K3253" s="2"/>
      <c r="L3253" s="2"/>
      <c r="N3253" s="1"/>
      <c r="O3253" s="2"/>
      <c r="P3253" s="2"/>
      <c r="Q3253" s="2"/>
      <c r="R3253" s="2"/>
      <c r="S3253" s="2"/>
      <c r="T3253" s="2"/>
      <c r="U3253" s="2"/>
      <c r="V3253" s="2"/>
      <c r="X3253" s="1"/>
      <c r="Y3253" s="2"/>
      <c r="Z3253" s="2"/>
      <c r="AA3253" s="2"/>
      <c r="AB3253" s="2"/>
      <c r="AC3253" s="2"/>
      <c r="AD3253" s="2"/>
      <c r="AE3253" s="2"/>
      <c r="AF3253" s="2"/>
      <c r="AH3253" s="1"/>
      <c r="AI3253" s="2"/>
      <c r="AJ3253" s="2"/>
      <c r="AK3253" s="2"/>
      <c r="AL3253" s="2"/>
      <c r="AM3253" s="2"/>
      <c r="AN3253" s="2"/>
      <c r="AO3253" s="2"/>
      <c r="AP3253" s="2"/>
      <c r="AR3253" s="1"/>
      <c r="AS3253" s="2"/>
      <c r="AT3253" s="2"/>
      <c r="AU3253" s="2"/>
      <c r="AV3253" s="2"/>
      <c r="AW3253" s="2"/>
      <c r="AX3253" s="2"/>
      <c r="AY3253" s="2"/>
      <c r="AZ3253" s="2"/>
      <c r="BB3253" s="1"/>
    </row>
    <row r="3254" spans="6:54" x14ac:dyDescent="0.35">
      <c r="F3254" s="2"/>
      <c r="G3254" s="2"/>
      <c r="H3254" s="2"/>
      <c r="I3254" s="2"/>
      <c r="J3254" s="2"/>
      <c r="K3254" s="2"/>
      <c r="L3254" s="2"/>
      <c r="N3254" s="1"/>
      <c r="O3254" s="2"/>
      <c r="P3254" s="2"/>
      <c r="Q3254" s="2"/>
      <c r="R3254" s="2"/>
      <c r="S3254" s="2"/>
      <c r="T3254" s="2"/>
      <c r="U3254" s="2"/>
      <c r="V3254" s="2"/>
      <c r="X3254" s="1"/>
      <c r="Y3254" s="2"/>
      <c r="Z3254" s="2"/>
      <c r="AA3254" s="2"/>
      <c r="AB3254" s="2"/>
      <c r="AC3254" s="2"/>
      <c r="AD3254" s="2"/>
      <c r="AE3254" s="2"/>
      <c r="AF3254" s="2"/>
      <c r="AH3254" s="1"/>
      <c r="AI3254" s="2"/>
      <c r="AJ3254" s="2"/>
      <c r="AK3254" s="2"/>
      <c r="AL3254" s="2"/>
      <c r="AM3254" s="2"/>
      <c r="AN3254" s="2"/>
      <c r="AO3254" s="2"/>
      <c r="AP3254" s="2"/>
      <c r="AR3254" s="1"/>
      <c r="AS3254" s="2"/>
      <c r="AT3254" s="2"/>
      <c r="AU3254" s="2"/>
      <c r="AV3254" s="2"/>
      <c r="AW3254" s="2"/>
      <c r="AX3254" s="2"/>
      <c r="AY3254" s="2"/>
      <c r="AZ3254" s="2"/>
      <c r="BB3254" s="1"/>
    </row>
    <row r="3255" spans="6:54" x14ac:dyDescent="0.35">
      <c r="F3255" s="2"/>
      <c r="G3255" s="2"/>
      <c r="H3255" s="2"/>
      <c r="I3255" s="2"/>
      <c r="J3255" s="2"/>
      <c r="K3255" s="2"/>
      <c r="L3255" s="2"/>
      <c r="N3255" s="1"/>
      <c r="O3255" s="2"/>
      <c r="P3255" s="2"/>
      <c r="Q3255" s="2"/>
      <c r="R3255" s="2"/>
      <c r="S3255" s="2"/>
      <c r="T3255" s="2"/>
      <c r="U3255" s="2"/>
      <c r="V3255" s="2"/>
      <c r="X3255" s="1"/>
      <c r="Y3255" s="2"/>
      <c r="Z3255" s="2"/>
      <c r="AA3255" s="2"/>
      <c r="AB3255" s="2"/>
      <c r="AC3255" s="2"/>
      <c r="AD3255" s="2"/>
      <c r="AE3255" s="2"/>
      <c r="AF3255" s="2"/>
      <c r="AH3255" s="1"/>
      <c r="AI3255" s="2"/>
      <c r="AJ3255" s="2"/>
      <c r="AK3255" s="2"/>
      <c r="AL3255" s="2"/>
      <c r="AM3255" s="2"/>
      <c r="AN3255" s="2"/>
      <c r="AO3255" s="2"/>
      <c r="AP3255" s="2"/>
      <c r="AR3255" s="1"/>
      <c r="AS3255" s="2"/>
      <c r="AT3255" s="2"/>
      <c r="AU3255" s="2"/>
      <c r="AV3255" s="2"/>
      <c r="AW3255" s="2"/>
      <c r="AX3255" s="2"/>
      <c r="AY3255" s="2"/>
      <c r="AZ3255" s="2"/>
      <c r="BB3255" s="1"/>
    </row>
    <row r="3256" spans="6:54" x14ac:dyDescent="0.35">
      <c r="F3256" s="2"/>
      <c r="G3256" s="2"/>
      <c r="H3256" s="2"/>
      <c r="I3256" s="2"/>
      <c r="J3256" s="2"/>
      <c r="K3256" s="2"/>
      <c r="L3256" s="2"/>
      <c r="N3256" s="1"/>
      <c r="O3256" s="2"/>
      <c r="P3256" s="2"/>
      <c r="Q3256" s="2"/>
      <c r="R3256" s="2"/>
      <c r="S3256" s="2"/>
      <c r="T3256" s="2"/>
      <c r="U3256" s="2"/>
      <c r="V3256" s="2"/>
      <c r="X3256" s="1"/>
      <c r="Y3256" s="2"/>
      <c r="Z3256" s="2"/>
      <c r="AA3256" s="2"/>
      <c r="AB3256" s="2"/>
      <c r="AC3256" s="2"/>
      <c r="AD3256" s="2"/>
      <c r="AE3256" s="2"/>
      <c r="AF3256" s="2"/>
      <c r="AH3256" s="1"/>
      <c r="AI3256" s="2"/>
      <c r="AJ3256" s="2"/>
      <c r="AK3256" s="2"/>
      <c r="AL3256" s="2"/>
      <c r="AM3256" s="2"/>
      <c r="AN3256" s="2"/>
      <c r="AO3256" s="2"/>
      <c r="AP3256" s="2"/>
      <c r="AR3256" s="1"/>
      <c r="AS3256" s="2"/>
      <c r="AT3256" s="2"/>
      <c r="AU3256" s="2"/>
      <c r="AV3256" s="2"/>
      <c r="AW3256" s="2"/>
      <c r="AX3256" s="2"/>
      <c r="AY3256" s="2"/>
      <c r="AZ3256" s="2"/>
      <c r="BB3256" s="1"/>
    </row>
    <row r="3257" spans="6:54" x14ac:dyDescent="0.35">
      <c r="F3257" s="2"/>
      <c r="G3257" s="2"/>
      <c r="H3257" s="2"/>
      <c r="I3257" s="2"/>
      <c r="J3257" s="2"/>
      <c r="K3257" s="2"/>
      <c r="L3257" s="2"/>
      <c r="N3257" s="1"/>
      <c r="O3257" s="2"/>
      <c r="P3257" s="2"/>
      <c r="Q3257" s="2"/>
      <c r="R3257" s="2"/>
      <c r="S3257" s="2"/>
      <c r="T3257" s="2"/>
      <c r="U3257" s="2"/>
      <c r="V3257" s="2"/>
      <c r="X3257" s="1"/>
      <c r="Y3257" s="2"/>
      <c r="Z3257" s="2"/>
      <c r="AA3257" s="2"/>
      <c r="AB3257" s="2"/>
      <c r="AC3257" s="2"/>
      <c r="AD3257" s="2"/>
      <c r="AE3257" s="2"/>
      <c r="AF3257" s="2"/>
      <c r="AH3257" s="1"/>
      <c r="AI3257" s="2"/>
      <c r="AJ3257" s="2"/>
      <c r="AK3257" s="2"/>
      <c r="AL3257" s="2"/>
      <c r="AM3257" s="2"/>
      <c r="AN3257" s="2"/>
      <c r="AO3257" s="2"/>
      <c r="AP3257" s="2"/>
      <c r="AR3257" s="1"/>
      <c r="AS3257" s="2"/>
      <c r="AT3257" s="2"/>
      <c r="AU3257" s="2"/>
      <c r="AV3257" s="2"/>
      <c r="AW3257" s="2"/>
      <c r="AX3257" s="2"/>
      <c r="AY3257" s="2"/>
      <c r="AZ3257" s="2"/>
      <c r="BB3257" s="1"/>
    </row>
    <row r="3258" spans="6:54" x14ac:dyDescent="0.35">
      <c r="F3258" s="2"/>
      <c r="G3258" s="2"/>
      <c r="H3258" s="2"/>
      <c r="I3258" s="2"/>
      <c r="J3258" s="2"/>
      <c r="K3258" s="2"/>
      <c r="L3258" s="2"/>
      <c r="N3258" s="1"/>
      <c r="O3258" s="2"/>
      <c r="P3258" s="2"/>
      <c r="Q3258" s="2"/>
      <c r="R3258" s="2"/>
      <c r="S3258" s="2"/>
      <c r="T3258" s="2"/>
      <c r="U3258" s="2"/>
      <c r="V3258" s="2"/>
      <c r="X3258" s="1"/>
      <c r="Y3258" s="2"/>
      <c r="Z3258" s="2"/>
      <c r="AA3258" s="2"/>
      <c r="AB3258" s="2"/>
      <c r="AC3258" s="2"/>
      <c r="AD3258" s="2"/>
      <c r="AE3258" s="2"/>
      <c r="AF3258" s="2"/>
      <c r="AH3258" s="1"/>
      <c r="AI3258" s="2"/>
      <c r="AJ3258" s="2"/>
      <c r="AK3258" s="2"/>
      <c r="AL3258" s="2"/>
      <c r="AM3258" s="2"/>
      <c r="AN3258" s="2"/>
      <c r="AO3258" s="2"/>
      <c r="AP3258" s="2"/>
      <c r="AR3258" s="1"/>
      <c r="AS3258" s="2"/>
      <c r="AT3258" s="2"/>
      <c r="AU3258" s="2"/>
      <c r="AV3258" s="2"/>
      <c r="AW3258" s="2"/>
      <c r="AX3258" s="2"/>
      <c r="AY3258" s="2"/>
      <c r="AZ3258" s="2"/>
      <c r="BB3258" s="1"/>
    </row>
    <row r="3259" spans="6:54" x14ac:dyDescent="0.35">
      <c r="F3259" s="2"/>
      <c r="G3259" s="2"/>
      <c r="H3259" s="2"/>
      <c r="I3259" s="2"/>
      <c r="J3259" s="2"/>
      <c r="K3259" s="2"/>
      <c r="L3259" s="2"/>
      <c r="N3259" s="1"/>
      <c r="O3259" s="2"/>
      <c r="P3259" s="2"/>
      <c r="Q3259" s="2"/>
      <c r="R3259" s="2"/>
      <c r="S3259" s="2"/>
      <c r="T3259" s="2"/>
      <c r="U3259" s="2"/>
      <c r="V3259" s="2"/>
      <c r="X3259" s="1"/>
      <c r="Y3259" s="2"/>
      <c r="Z3259" s="2"/>
      <c r="AA3259" s="2"/>
      <c r="AB3259" s="2"/>
      <c r="AC3259" s="2"/>
      <c r="AD3259" s="2"/>
      <c r="AE3259" s="2"/>
      <c r="AF3259" s="2"/>
      <c r="AH3259" s="1"/>
      <c r="AI3259" s="2"/>
      <c r="AJ3259" s="2"/>
      <c r="AK3259" s="2"/>
      <c r="AL3259" s="2"/>
      <c r="AM3259" s="2"/>
      <c r="AN3259" s="2"/>
      <c r="AO3259" s="2"/>
      <c r="AP3259" s="2"/>
      <c r="AR3259" s="1"/>
      <c r="AS3259" s="2"/>
      <c r="AT3259" s="2"/>
      <c r="AU3259" s="2"/>
      <c r="AV3259" s="2"/>
      <c r="AW3259" s="2"/>
      <c r="AX3259" s="2"/>
      <c r="AY3259" s="2"/>
      <c r="AZ3259" s="2"/>
      <c r="BB3259" s="1"/>
    </row>
    <row r="3260" spans="6:54" x14ac:dyDescent="0.35">
      <c r="F3260" s="2"/>
      <c r="G3260" s="2"/>
      <c r="H3260" s="2"/>
      <c r="I3260" s="2"/>
      <c r="J3260" s="2"/>
      <c r="K3260" s="2"/>
      <c r="L3260" s="2"/>
      <c r="N3260" s="1"/>
      <c r="O3260" s="2"/>
      <c r="P3260" s="2"/>
      <c r="Q3260" s="2"/>
      <c r="R3260" s="2"/>
      <c r="S3260" s="2"/>
      <c r="T3260" s="2"/>
      <c r="U3260" s="2"/>
      <c r="V3260" s="2"/>
      <c r="X3260" s="1"/>
      <c r="Y3260" s="2"/>
      <c r="Z3260" s="2"/>
      <c r="AA3260" s="2"/>
      <c r="AB3260" s="2"/>
      <c r="AC3260" s="2"/>
      <c r="AD3260" s="2"/>
      <c r="AE3260" s="2"/>
      <c r="AF3260" s="2"/>
      <c r="AH3260" s="1"/>
      <c r="AI3260" s="2"/>
      <c r="AJ3260" s="2"/>
      <c r="AK3260" s="2"/>
      <c r="AL3260" s="2"/>
      <c r="AM3260" s="2"/>
      <c r="AN3260" s="2"/>
      <c r="AO3260" s="2"/>
      <c r="AP3260" s="2"/>
      <c r="AR3260" s="1"/>
      <c r="AS3260" s="2"/>
      <c r="AT3260" s="2"/>
      <c r="AU3260" s="2"/>
      <c r="AV3260" s="2"/>
      <c r="AW3260" s="2"/>
      <c r="AX3260" s="2"/>
      <c r="AY3260" s="2"/>
      <c r="AZ3260" s="2"/>
      <c r="BB3260" s="1"/>
    </row>
    <row r="3261" spans="6:54" x14ac:dyDescent="0.35">
      <c r="F3261" s="2"/>
      <c r="G3261" s="2"/>
      <c r="H3261" s="2"/>
      <c r="I3261" s="2"/>
      <c r="J3261" s="2"/>
      <c r="K3261" s="2"/>
      <c r="L3261" s="2"/>
      <c r="N3261" s="1"/>
      <c r="O3261" s="2"/>
      <c r="P3261" s="2"/>
      <c r="Q3261" s="2"/>
      <c r="R3261" s="2"/>
      <c r="S3261" s="2"/>
      <c r="T3261" s="2"/>
      <c r="U3261" s="2"/>
      <c r="V3261" s="2"/>
      <c r="X3261" s="1"/>
      <c r="Y3261" s="2"/>
      <c r="Z3261" s="2"/>
      <c r="AA3261" s="2"/>
      <c r="AB3261" s="2"/>
      <c r="AC3261" s="2"/>
      <c r="AD3261" s="2"/>
      <c r="AE3261" s="2"/>
      <c r="AF3261" s="2"/>
      <c r="AH3261" s="1"/>
      <c r="AI3261" s="2"/>
      <c r="AJ3261" s="2"/>
      <c r="AK3261" s="2"/>
      <c r="AL3261" s="2"/>
      <c r="AM3261" s="2"/>
      <c r="AN3261" s="2"/>
      <c r="AO3261" s="2"/>
      <c r="AP3261" s="2"/>
      <c r="AR3261" s="1"/>
      <c r="AS3261" s="2"/>
      <c r="AT3261" s="2"/>
      <c r="AU3261" s="2"/>
      <c r="AV3261" s="2"/>
      <c r="AW3261" s="2"/>
      <c r="AX3261" s="2"/>
      <c r="AY3261" s="2"/>
      <c r="AZ3261" s="2"/>
      <c r="BB3261" s="1"/>
    </row>
    <row r="3262" spans="6:54" x14ac:dyDescent="0.35">
      <c r="F3262" s="2"/>
      <c r="G3262" s="2"/>
      <c r="H3262" s="2"/>
      <c r="I3262" s="2"/>
      <c r="J3262" s="2"/>
      <c r="K3262" s="2"/>
      <c r="L3262" s="2"/>
      <c r="N3262" s="1"/>
      <c r="O3262" s="2"/>
      <c r="P3262" s="2"/>
      <c r="Q3262" s="2"/>
      <c r="R3262" s="2"/>
      <c r="S3262" s="2"/>
      <c r="T3262" s="2"/>
      <c r="U3262" s="2"/>
      <c r="V3262" s="2"/>
      <c r="X3262" s="1"/>
      <c r="Y3262" s="2"/>
      <c r="Z3262" s="2"/>
      <c r="AA3262" s="2"/>
      <c r="AB3262" s="2"/>
      <c r="AC3262" s="2"/>
      <c r="AD3262" s="2"/>
      <c r="AE3262" s="2"/>
      <c r="AF3262" s="2"/>
      <c r="AH3262" s="1"/>
      <c r="AI3262" s="2"/>
      <c r="AJ3262" s="2"/>
      <c r="AK3262" s="2"/>
      <c r="AL3262" s="2"/>
      <c r="AM3262" s="2"/>
      <c r="AN3262" s="2"/>
      <c r="AO3262" s="2"/>
      <c r="AP3262" s="2"/>
      <c r="AR3262" s="1"/>
      <c r="AS3262" s="2"/>
      <c r="AT3262" s="2"/>
      <c r="AU3262" s="2"/>
      <c r="AV3262" s="2"/>
      <c r="AW3262" s="2"/>
      <c r="AX3262" s="2"/>
      <c r="AY3262" s="2"/>
      <c r="AZ3262" s="2"/>
      <c r="BB3262" s="1"/>
    </row>
    <row r="3263" spans="6:54" x14ac:dyDescent="0.35">
      <c r="F3263" s="2"/>
      <c r="G3263" s="2"/>
      <c r="H3263" s="2"/>
      <c r="I3263" s="2"/>
      <c r="J3263" s="2"/>
      <c r="K3263" s="2"/>
      <c r="L3263" s="2"/>
      <c r="N3263" s="1"/>
      <c r="O3263" s="2"/>
      <c r="P3263" s="2"/>
      <c r="Q3263" s="2"/>
      <c r="R3263" s="2"/>
      <c r="S3263" s="2"/>
      <c r="T3263" s="2"/>
      <c r="U3263" s="2"/>
      <c r="V3263" s="2"/>
      <c r="X3263" s="1"/>
      <c r="Y3263" s="2"/>
      <c r="Z3263" s="2"/>
      <c r="AA3263" s="2"/>
      <c r="AB3263" s="2"/>
      <c r="AC3263" s="2"/>
      <c r="AD3263" s="2"/>
      <c r="AE3263" s="2"/>
      <c r="AF3263" s="2"/>
      <c r="AH3263" s="1"/>
      <c r="AI3263" s="2"/>
      <c r="AJ3263" s="2"/>
      <c r="AK3263" s="2"/>
      <c r="AL3263" s="2"/>
      <c r="AM3263" s="2"/>
      <c r="AN3263" s="2"/>
      <c r="AO3263" s="2"/>
      <c r="AP3263" s="2"/>
      <c r="AR3263" s="1"/>
      <c r="AS3263" s="2"/>
      <c r="AT3263" s="2"/>
      <c r="AU3263" s="2"/>
      <c r="AV3263" s="2"/>
      <c r="AW3263" s="2"/>
      <c r="AX3263" s="2"/>
      <c r="AY3263" s="2"/>
      <c r="AZ3263" s="2"/>
      <c r="BB3263" s="1"/>
    </row>
    <row r="3264" spans="6:54" x14ac:dyDescent="0.35">
      <c r="F3264" s="2"/>
      <c r="G3264" s="2"/>
      <c r="H3264" s="2"/>
      <c r="I3264" s="2"/>
      <c r="J3264" s="2"/>
      <c r="K3264" s="2"/>
      <c r="L3264" s="2"/>
      <c r="N3264" s="1"/>
      <c r="O3264" s="2"/>
      <c r="P3264" s="2"/>
      <c r="Q3264" s="2"/>
      <c r="R3264" s="2"/>
      <c r="S3264" s="2"/>
      <c r="T3264" s="2"/>
      <c r="U3264" s="2"/>
      <c r="V3264" s="2"/>
      <c r="X3264" s="1"/>
      <c r="Y3264" s="2"/>
      <c r="Z3264" s="2"/>
      <c r="AA3264" s="2"/>
      <c r="AB3264" s="2"/>
      <c r="AC3264" s="2"/>
      <c r="AD3264" s="2"/>
      <c r="AE3264" s="2"/>
      <c r="AF3264" s="2"/>
      <c r="AH3264" s="1"/>
      <c r="AI3264" s="2"/>
      <c r="AJ3264" s="2"/>
      <c r="AK3264" s="2"/>
      <c r="AL3264" s="2"/>
      <c r="AM3264" s="2"/>
      <c r="AN3264" s="2"/>
      <c r="AO3264" s="2"/>
      <c r="AP3264" s="2"/>
      <c r="AR3264" s="1"/>
      <c r="AS3264" s="2"/>
      <c r="AT3264" s="2"/>
      <c r="AU3264" s="2"/>
      <c r="AV3264" s="2"/>
      <c r="AW3264" s="2"/>
      <c r="AX3264" s="2"/>
      <c r="AY3264" s="2"/>
      <c r="AZ3264" s="2"/>
      <c r="BB3264" s="1"/>
    </row>
    <row r="3265" spans="6:54" x14ac:dyDescent="0.35">
      <c r="F3265" s="2"/>
      <c r="G3265" s="2"/>
      <c r="H3265" s="2"/>
      <c r="I3265" s="2"/>
      <c r="J3265" s="2"/>
      <c r="K3265" s="2"/>
      <c r="L3265" s="2"/>
      <c r="N3265" s="1"/>
      <c r="O3265" s="2"/>
      <c r="P3265" s="2"/>
      <c r="Q3265" s="2"/>
      <c r="R3265" s="2"/>
      <c r="S3265" s="2"/>
      <c r="T3265" s="2"/>
      <c r="U3265" s="2"/>
      <c r="V3265" s="2"/>
      <c r="X3265" s="1"/>
      <c r="Y3265" s="2"/>
      <c r="Z3265" s="2"/>
      <c r="AA3265" s="2"/>
      <c r="AB3265" s="2"/>
      <c r="AC3265" s="2"/>
      <c r="AD3265" s="2"/>
      <c r="AE3265" s="2"/>
      <c r="AF3265" s="2"/>
      <c r="AH3265" s="1"/>
      <c r="AI3265" s="2"/>
      <c r="AJ3265" s="2"/>
      <c r="AK3265" s="2"/>
      <c r="AL3265" s="2"/>
      <c r="AM3265" s="2"/>
      <c r="AN3265" s="2"/>
      <c r="AO3265" s="2"/>
      <c r="AP3265" s="2"/>
      <c r="AR3265" s="1"/>
      <c r="AS3265" s="2"/>
      <c r="AT3265" s="2"/>
      <c r="AU3265" s="2"/>
      <c r="AV3265" s="2"/>
      <c r="AW3265" s="2"/>
      <c r="AX3265" s="2"/>
      <c r="AY3265" s="2"/>
      <c r="AZ3265" s="2"/>
      <c r="BB3265" s="1"/>
    </row>
    <row r="3266" spans="6:54" x14ac:dyDescent="0.35">
      <c r="F3266" s="2"/>
      <c r="G3266" s="2"/>
      <c r="H3266" s="2"/>
      <c r="I3266" s="2"/>
      <c r="J3266" s="2"/>
      <c r="K3266" s="2"/>
      <c r="L3266" s="2"/>
      <c r="N3266" s="1"/>
      <c r="O3266" s="2"/>
      <c r="P3266" s="2"/>
      <c r="Q3266" s="2"/>
      <c r="R3266" s="2"/>
      <c r="S3266" s="2"/>
      <c r="T3266" s="2"/>
      <c r="U3266" s="2"/>
      <c r="V3266" s="2"/>
      <c r="X3266" s="1"/>
      <c r="Y3266" s="2"/>
      <c r="Z3266" s="2"/>
      <c r="AA3266" s="2"/>
      <c r="AB3266" s="2"/>
      <c r="AC3266" s="2"/>
      <c r="AD3266" s="2"/>
      <c r="AE3266" s="2"/>
      <c r="AF3266" s="2"/>
      <c r="AH3266" s="1"/>
      <c r="AI3266" s="2"/>
      <c r="AJ3266" s="2"/>
      <c r="AK3266" s="2"/>
      <c r="AL3266" s="2"/>
      <c r="AM3266" s="2"/>
      <c r="AN3266" s="2"/>
      <c r="AO3266" s="2"/>
      <c r="AP3266" s="2"/>
      <c r="AR3266" s="1"/>
      <c r="AS3266" s="2"/>
      <c r="AT3266" s="2"/>
      <c r="AU3266" s="2"/>
      <c r="AV3266" s="2"/>
      <c r="AW3266" s="2"/>
      <c r="AX3266" s="2"/>
      <c r="AY3266" s="2"/>
      <c r="AZ3266" s="2"/>
      <c r="BB3266" s="1"/>
    </row>
    <row r="3267" spans="6:54" x14ac:dyDescent="0.35">
      <c r="F3267" s="2"/>
      <c r="G3267" s="2"/>
      <c r="H3267" s="2"/>
      <c r="I3267" s="2"/>
      <c r="J3267" s="2"/>
      <c r="K3267" s="2"/>
      <c r="L3267" s="2"/>
      <c r="N3267" s="1"/>
      <c r="O3267" s="2"/>
      <c r="P3267" s="2"/>
      <c r="Q3267" s="2"/>
      <c r="R3267" s="2"/>
      <c r="S3267" s="2"/>
      <c r="T3267" s="2"/>
      <c r="U3267" s="2"/>
      <c r="V3267" s="2"/>
      <c r="X3267" s="1"/>
      <c r="Y3267" s="2"/>
      <c r="Z3267" s="2"/>
      <c r="AA3267" s="2"/>
      <c r="AB3267" s="2"/>
      <c r="AC3267" s="2"/>
      <c r="AD3267" s="2"/>
      <c r="AE3267" s="2"/>
      <c r="AF3267" s="2"/>
      <c r="AH3267" s="1"/>
      <c r="AI3267" s="2"/>
      <c r="AJ3267" s="2"/>
      <c r="AK3267" s="2"/>
      <c r="AL3267" s="2"/>
      <c r="AM3267" s="2"/>
      <c r="AN3267" s="2"/>
      <c r="AO3267" s="2"/>
      <c r="AP3267" s="2"/>
      <c r="AR3267" s="1"/>
      <c r="AS3267" s="2"/>
      <c r="AT3267" s="2"/>
      <c r="AU3267" s="2"/>
      <c r="AV3267" s="2"/>
      <c r="AW3267" s="2"/>
      <c r="AX3267" s="2"/>
      <c r="AY3267" s="2"/>
      <c r="AZ3267" s="2"/>
      <c r="BB3267" s="1"/>
    </row>
    <row r="3268" spans="6:54" x14ac:dyDescent="0.35">
      <c r="F3268" s="2"/>
      <c r="G3268" s="2"/>
      <c r="H3268" s="2"/>
      <c r="I3268" s="2"/>
      <c r="J3268" s="2"/>
      <c r="K3268" s="2"/>
      <c r="L3268" s="2"/>
      <c r="N3268" s="1"/>
      <c r="O3268" s="2"/>
      <c r="P3268" s="2"/>
      <c r="Q3268" s="2"/>
      <c r="R3268" s="2"/>
      <c r="S3268" s="2"/>
      <c r="T3268" s="2"/>
      <c r="U3268" s="2"/>
      <c r="V3268" s="2"/>
      <c r="X3268" s="1"/>
      <c r="Y3268" s="2"/>
      <c r="Z3268" s="2"/>
      <c r="AA3268" s="2"/>
      <c r="AB3268" s="2"/>
      <c r="AC3268" s="2"/>
      <c r="AD3268" s="2"/>
      <c r="AE3268" s="2"/>
      <c r="AF3268" s="2"/>
      <c r="AH3268" s="1"/>
      <c r="AI3268" s="2"/>
      <c r="AJ3268" s="2"/>
      <c r="AK3268" s="2"/>
      <c r="AL3268" s="2"/>
      <c r="AM3268" s="2"/>
      <c r="AN3268" s="2"/>
      <c r="AO3268" s="2"/>
      <c r="AP3268" s="2"/>
      <c r="AR3268" s="1"/>
      <c r="AS3268" s="2"/>
      <c r="AT3268" s="2"/>
      <c r="AU3268" s="2"/>
      <c r="AV3268" s="2"/>
      <c r="AW3268" s="2"/>
      <c r="AX3268" s="2"/>
      <c r="AY3268" s="2"/>
      <c r="AZ3268" s="2"/>
      <c r="BB3268" s="1"/>
    </row>
    <row r="3269" spans="6:54" x14ac:dyDescent="0.35">
      <c r="F3269" s="2"/>
      <c r="G3269" s="2"/>
      <c r="H3269" s="2"/>
      <c r="I3269" s="2"/>
      <c r="J3269" s="2"/>
      <c r="K3269" s="2"/>
      <c r="L3269" s="2"/>
      <c r="N3269" s="1"/>
      <c r="O3269" s="2"/>
      <c r="P3269" s="2"/>
      <c r="Q3269" s="2"/>
      <c r="R3269" s="2"/>
      <c r="S3269" s="2"/>
      <c r="T3269" s="2"/>
      <c r="U3269" s="2"/>
      <c r="V3269" s="2"/>
      <c r="X3269" s="1"/>
      <c r="Y3269" s="2"/>
      <c r="Z3269" s="2"/>
      <c r="AA3269" s="2"/>
      <c r="AB3269" s="2"/>
      <c r="AC3269" s="2"/>
      <c r="AD3269" s="2"/>
      <c r="AE3269" s="2"/>
      <c r="AF3269" s="2"/>
      <c r="AH3269" s="1"/>
      <c r="AI3269" s="2"/>
      <c r="AJ3269" s="2"/>
      <c r="AK3269" s="2"/>
      <c r="AL3269" s="2"/>
      <c r="AM3269" s="2"/>
      <c r="AN3269" s="2"/>
      <c r="AO3269" s="2"/>
      <c r="AP3269" s="2"/>
      <c r="AR3269" s="1"/>
      <c r="AS3269" s="2"/>
      <c r="AT3269" s="2"/>
      <c r="AU3269" s="2"/>
      <c r="AV3269" s="2"/>
      <c r="AW3269" s="2"/>
      <c r="AX3269" s="2"/>
      <c r="AY3269" s="2"/>
      <c r="AZ3269" s="2"/>
      <c r="BB3269" s="1"/>
    </row>
    <row r="3270" spans="6:54" x14ac:dyDescent="0.35">
      <c r="F3270" s="2"/>
      <c r="G3270" s="2"/>
      <c r="H3270" s="2"/>
      <c r="I3270" s="2"/>
      <c r="J3270" s="2"/>
      <c r="K3270" s="2"/>
      <c r="L3270" s="2"/>
      <c r="N3270" s="1"/>
      <c r="O3270" s="2"/>
      <c r="P3270" s="2"/>
      <c r="Q3270" s="2"/>
      <c r="R3270" s="2"/>
      <c r="S3270" s="2"/>
      <c r="T3270" s="2"/>
      <c r="U3270" s="2"/>
      <c r="V3270" s="2"/>
      <c r="X3270" s="1"/>
      <c r="Y3270" s="2"/>
      <c r="Z3270" s="2"/>
      <c r="AA3270" s="2"/>
      <c r="AB3270" s="2"/>
      <c r="AC3270" s="2"/>
      <c r="AD3270" s="2"/>
      <c r="AE3270" s="2"/>
      <c r="AF3270" s="2"/>
      <c r="AH3270" s="1"/>
      <c r="AI3270" s="2"/>
      <c r="AJ3270" s="2"/>
      <c r="AK3270" s="2"/>
      <c r="AL3270" s="2"/>
      <c r="AM3270" s="2"/>
      <c r="AN3270" s="2"/>
      <c r="AO3270" s="2"/>
      <c r="AP3270" s="2"/>
      <c r="AR3270" s="1"/>
      <c r="AS3270" s="2"/>
      <c r="AT3270" s="2"/>
      <c r="AU3270" s="2"/>
      <c r="AV3270" s="2"/>
      <c r="AW3270" s="2"/>
      <c r="AX3270" s="2"/>
      <c r="AY3270" s="2"/>
      <c r="AZ3270" s="2"/>
      <c r="BB3270" s="1"/>
    </row>
    <row r="3271" spans="6:54" x14ac:dyDescent="0.35">
      <c r="F3271" s="2"/>
      <c r="G3271" s="2"/>
      <c r="H3271" s="2"/>
      <c r="I3271" s="2"/>
      <c r="J3271" s="2"/>
      <c r="K3271" s="2"/>
      <c r="L3271" s="2"/>
      <c r="N3271" s="1"/>
      <c r="O3271" s="2"/>
      <c r="P3271" s="2"/>
      <c r="Q3271" s="2"/>
      <c r="R3271" s="2"/>
      <c r="S3271" s="2"/>
      <c r="T3271" s="2"/>
      <c r="U3271" s="2"/>
      <c r="V3271" s="2"/>
      <c r="X3271" s="1"/>
      <c r="Y3271" s="2"/>
      <c r="Z3271" s="2"/>
      <c r="AA3271" s="2"/>
      <c r="AB3271" s="2"/>
      <c r="AC3271" s="2"/>
      <c r="AD3271" s="2"/>
      <c r="AE3271" s="2"/>
      <c r="AF3271" s="2"/>
      <c r="AH3271" s="1"/>
      <c r="AI3271" s="2"/>
      <c r="AJ3271" s="2"/>
      <c r="AK3271" s="2"/>
      <c r="AL3271" s="2"/>
      <c r="AM3271" s="2"/>
      <c r="AN3271" s="2"/>
      <c r="AO3271" s="2"/>
      <c r="AP3271" s="2"/>
      <c r="AR3271" s="1"/>
      <c r="AS3271" s="2"/>
      <c r="AT3271" s="2"/>
      <c r="AU3271" s="2"/>
      <c r="AV3271" s="2"/>
      <c r="AW3271" s="2"/>
      <c r="AX3271" s="2"/>
      <c r="AY3271" s="2"/>
      <c r="AZ3271" s="2"/>
      <c r="BB3271" s="1"/>
    </row>
    <row r="3272" spans="6:54" x14ac:dyDescent="0.35">
      <c r="F3272" s="2"/>
      <c r="G3272" s="2"/>
      <c r="H3272" s="2"/>
      <c r="I3272" s="2"/>
      <c r="J3272" s="2"/>
      <c r="K3272" s="2"/>
      <c r="L3272" s="2"/>
      <c r="N3272" s="1"/>
      <c r="O3272" s="2"/>
      <c r="P3272" s="2"/>
      <c r="Q3272" s="2"/>
      <c r="R3272" s="2"/>
      <c r="S3272" s="2"/>
      <c r="T3272" s="2"/>
      <c r="U3272" s="2"/>
      <c r="V3272" s="2"/>
      <c r="X3272" s="1"/>
      <c r="Y3272" s="2"/>
      <c r="Z3272" s="2"/>
      <c r="AA3272" s="2"/>
      <c r="AB3272" s="2"/>
      <c r="AC3272" s="2"/>
      <c r="AD3272" s="2"/>
      <c r="AE3272" s="2"/>
      <c r="AF3272" s="2"/>
      <c r="AH3272" s="1"/>
      <c r="AI3272" s="2"/>
      <c r="AJ3272" s="2"/>
      <c r="AK3272" s="2"/>
      <c r="AL3272" s="2"/>
      <c r="AM3272" s="2"/>
      <c r="AN3272" s="2"/>
      <c r="AO3272" s="2"/>
      <c r="AP3272" s="2"/>
      <c r="AR3272" s="1"/>
      <c r="AS3272" s="2"/>
      <c r="AT3272" s="2"/>
      <c r="AU3272" s="2"/>
      <c r="AV3272" s="2"/>
      <c r="AW3272" s="2"/>
      <c r="AX3272" s="2"/>
      <c r="AY3272" s="2"/>
      <c r="AZ3272" s="2"/>
      <c r="BB3272" s="1"/>
    </row>
    <row r="3273" spans="6:54" x14ac:dyDescent="0.35">
      <c r="F3273" s="2"/>
      <c r="G3273" s="2"/>
      <c r="H3273" s="2"/>
      <c r="I3273" s="2"/>
      <c r="J3273" s="2"/>
      <c r="K3273" s="2"/>
      <c r="L3273" s="2"/>
      <c r="N3273" s="1"/>
      <c r="O3273" s="2"/>
      <c r="P3273" s="2"/>
      <c r="Q3273" s="2"/>
      <c r="R3273" s="2"/>
      <c r="S3273" s="2"/>
      <c r="T3273" s="2"/>
      <c r="U3273" s="2"/>
      <c r="V3273" s="2"/>
      <c r="X3273" s="1"/>
      <c r="Y3273" s="2"/>
      <c r="Z3273" s="2"/>
      <c r="AA3273" s="2"/>
      <c r="AB3273" s="2"/>
      <c r="AC3273" s="2"/>
      <c r="AD3273" s="2"/>
      <c r="AE3273" s="2"/>
      <c r="AF3273" s="2"/>
      <c r="AH3273" s="1"/>
      <c r="AI3273" s="2"/>
      <c r="AJ3273" s="2"/>
      <c r="AK3273" s="2"/>
      <c r="AL3273" s="2"/>
      <c r="AM3273" s="2"/>
      <c r="AN3273" s="2"/>
      <c r="AO3273" s="2"/>
      <c r="AP3273" s="2"/>
      <c r="AR3273" s="1"/>
      <c r="AS3273" s="2"/>
      <c r="AT3273" s="2"/>
      <c r="AU3273" s="2"/>
      <c r="AV3273" s="2"/>
      <c r="AW3273" s="2"/>
      <c r="AX3273" s="2"/>
      <c r="AY3273" s="2"/>
      <c r="AZ3273" s="2"/>
      <c r="BB3273" s="1"/>
    </row>
    <row r="3274" spans="6:54" x14ac:dyDescent="0.35">
      <c r="F3274" s="2"/>
      <c r="G3274" s="2"/>
      <c r="H3274" s="2"/>
      <c r="I3274" s="2"/>
      <c r="J3274" s="2"/>
      <c r="K3274" s="2"/>
      <c r="L3274" s="2"/>
      <c r="N3274" s="1"/>
      <c r="O3274" s="2"/>
      <c r="P3274" s="2"/>
      <c r="Q3274" s="2"/>
      <c r="R3274" s="2"/>
      <c r="S3274" s="2"/>
      <c r="T3274" s="2"/>
      <c r="U3274" s="2"/>
      <c r="V3274" s="2"/>
      <c r="X3274" s="1"/>
      <c r="Y3274" s="2"/>
      <c r="Z3274" s="2"/>
      <c r="AA3274" s="2"/>
      <c r="AB3274" s="2"/>
      <c r="AC3274" s="2"/>
      <c r="AD3274" s="2"/>
      <c r="AE3274" s="2"/>
      <c r="AF3274" s="2"/>
      <c r="AH3274" s="1"/>
      <c r="AI3274" s="2"/>
      <c r="AJ3274" s="2"/>
      <c r="AK3274" s="2"/>
      <c r="AL3274" s="2"/>
      <c r="AM3274" s="2"/>
      <c r="AN3274" s="2"/>
      <c r="AO3274" s="2"/>
      <c r="AP3274" s="2"/>
      <c r="AR3274" s="1"/>
      <c r="AS3274" s="2"/>
      <c r="AT3274" s="2"/>
      <c r="AU3274" s="2"/>
      <c r="AV3274" s="2"/>
      <c r="AW3274" s="2"/>
      <c r="AX3274" s="2"/>
      <c r="AY3274" s="2"/>
      <c r="AZ3274" s="2"/>
      <c r="BB3274" s="1"/>
    </row>
    <row r="3275" spans="6:54" x14ac:dyDescent="0.35">
      <c r="F3275" s="2"/>
      <c r="G3275" s="2"/>
      <c r="H3275" s="2"/>
      <c r="I3275" s="2"/>
      <c r="J3275" s="2"/>
      <c r="K3275" s="2"/>
      <c r="L3275" s="2"/>
      <c r="N3275" s="1"/>
      <c r="O3275" s="2"/>
      <c r="P3275" s="2"/>
      <c r="Q3275" s="2"/>
      <c r="R3275" s="2"/>
      <c r="S3275" s="2"/>
      <c r="T3275" s="2"/>
      <c r="U3275" s="2"/>
      <c r="V3275" s="2"/>
      <c r="X3275" s="1"/>
      <c r="Y3275" s="2"/>
      <c r="Z3275" s="2"/>
      <c r="AA3275" s="2"/>
      <c r="AB3275" s="2"/>
      <c r="AC3275" s="2"/>
      <c r="AD3275" s="2"/>
      <c r="AE3275" s="2"/>
      <c r="AF3275" s="2"/>
      <c r="AH3275" s="1"/>
      <c r="AI3275" s="2"/>
      <c r="AJ3275" s="2"/>
      <c r="AK3275" s="2"/>
      <c r="AL3275" s="2"/>
      <c r="AM3275" s="2"/>
      <c r="AN3275" s="2"/>
      <c r="AO3275" s="2"/>
      <c r="AP3275" s="2"/>
      <c r="AR3275" s="1"/>
      <c r="AS3275" s="2"/>
      <c r="AT3275" s="2"/>
      <c r="AU3275" s="2"/>
      <c r="AV3275" s="2"/>
      <c r="AW3275" s="2"/>
      <c r="AX3275" s="2"/>
      <c r="AY3275" s="2"/>
      <c r="AZ3275" s="2"/>
      <c r="BB3275" s="1"/>
    </row>
    <row r="3276" spans="6:54" x14ac:dyDescent="0.35">
      <c r="F3276" s="2"/>
      <c r="G3276" s="2"/>
      <c r="H3276" s="2"/>
      <c r="I3276" s="2"/>
      <c r="J3276" s="2"/>
      <c r="K3276" s="2"/>
      <c r="L3276" s="2"/>
      <c r="N3276" s="1"/>
      <c r="O3276" s="2"/>
      <c r="P3276" s="2"/>
      <c r="Q3276" s="2"/>
      <c r="R3276" s="2"/>
      <c r="S3276" s="2"/>
      <c r="T3276" s="2"/>
      <c r="U3276" s="2"/>
      <c r="V3276" s="2"/>
      <c r="X3276" s="1"/>
      <c r="Y3276" s="2"/>
      <c r="Z3276" s="2"/>
      <c r="AA3276" s="2"/>
      <c r="AB3276" s="2"/>
      <c r="AC3276" s="2"/>
      <c r="AD3276" s="2"/>
      <c r="AE3276" s="2"/>
      <c r="AF3276" s="2"/>
      <c r="AH3276" s="1"/>
      <c r="AI3276" s="2"/>
      <c r="AJ3276" s="2"/>
      <c r="AK3276" s="2"/>
      <c r="AL3276" s="2"/>
      <c r="AM3276" s="2"/>
      <c r="AN3276" s="2"/>
      <c r="AO3276" s="2"/>
      <c r="AP3276" s="2"/>
      <c r="AR3276" s="1"/>
      <c r="AS3276" s="2"/>
      <c r="AT3276" s="2"/>
      <c r="AU3276" s="2"/>
      <c r="AV3276" s="2"/>
      <c r="AW3276" s="2"/>
      <c r="AX3276" s="2"/>
      <c r="AY3276" s="2"/>
      <c r="AZ3276" s="2"/>
      <c r="BB3276" s="1"/>
    </row>
    <row r="3277" spans="6:54" x14ac:dyDescent="0.35">
      <c r="F3277" s="2"/>
      <c r="G3277" s="2"/>
      <c r="H3277" s="2"/>
      <c r="I3277" s="2"/>
      <c r="J3277" s="2"/>
      <c r="K3277" s="2"/>
      <c r="L3277" s="2"/>
      <c r="N3277" s="1"/>
      <c r="O3277" s="2"/>
      <c r="P3277" s="2"/>
      <c r="Q3277" s="2"/>
      <c r="R3277" s="2"/>
      <c r="S3277" s="2"/>
      <c r="T3277" s="2"/>
      <c r="U3277" s="2"/>
      <c r="V3277" s="2"/>
      <c r="X3277" s="1"/>
      <c r="Y3277" s="2"/>
      <c r="Z3277" s="2"/>
      <c r="AA3277" s="2"/>
      <c r="AB3277" s="2"/>
      <c r="AC3277" s="2"/>
      <c r="AD3277" s="2"/>
      <c r="AE3277" s="2"/>
      <c r="AF3277" s="2"/>
      <c r="AH3277" s="1"/>
      <c r="AI3277" s="2"/>
      <c r="AJ3277" s="2"/>
      <c r="AK3277" s="2"/>
      <c r="AL3277" s="2"/>
      <c r="AM3277" s="2"/>
      <c r="AN3277" s="2"/>
      <c r="AO3277" s="2"/>
      <c r="AP3277" s="2"/>
      <c r="AR3277" s="1"/>
      <c r="AS3277" s="2"/>
      <c r="AT3277" s="2"/>
      <c r="AU3277" s="2"/>
      <c r="AV3277" s="2"/>
      <c r="AW3277" s="2"/>
      <c r="AX3277" s="2"/>
      <c r="AY3277" s="2"/>
      <c r="AZ3277" s="2"/>
      <c r="BB3277" s="1"/>
    </row>
    <row r="3278" spans="6:54" x14ac:dyDescent="0.35">
      <c r="F3278" s="2"/>
      <c r="G3278" s="2"/>
      <c r="H3278" s="2"/>
      <c r="I3278" s="2"/>
      <c r="J3278" s="2"/>
      <c r="K3278" s="2"/>
      <c r="L3278" s="2"/>
      <c r="N3278" s="1"/>
      <c r="O3278" s="2"/>
      <c r="P3278" s="2"/>
      <c r="Q3278" s="2"/>
      <c r="R3278" s="2"/>
      <c r="S3278" s="2"/>
      <c r="T3278" s="2"/>
      <c r="U3278" s="2"/>
      <c r="V3278" s="2"/>
      <c r="X3278" s="1"/>
      <c r="Y3278" s="2"/>
      <c r="Z3278" s="2"/>
      <c r="AA3278" s="2"/>
      <c r="AB3278" s="2"/>
      <c r="AC3278" s="2"/>
      <c r="AD3278" s="2"/>
      <c r="AE3278" s="2"/>
      <c r="AF3278" s="2"/>
      <c r="AH3278" s="1"/>
      <c r="AI3278" s="2"/>
      <c r="AJ3278" s="2"/>
      <c r="AK3278" s="2"/>
      <c r="AL3278" s="2"/>
      <c r="AM3278" s="2"/>
      <c r="AN3278" s="2"/>
      <c r="AO3278" s="2"/>
      <c r="AP3278" s="2"/>
      <c r="AR3278" s="1"/>
      <c r="AS3278" s="2"/>
      <c r="AT3278" s="2"/>
      <c r="AU3278" s="2"/>
      <c r="AV3278" s="2"/>
      <c r="AW3278" s="2"/>
      <c r="AX3278" s="2"/>
      <c r="AY3278" s="2"/>
      <c r="AZ3278" s="2"/>
      <c r="BB3278" s="1"/>
    </row>
    <row r="3279" spans="6:54" x14ac:dyDescent="0.35">
      <c r="F3279" s="2"/>
      <c r="G3279" s="2"/>
      <c r="H3279" s="2"/>
      <c r="I3279" s="2"/>
      <c r="J3279" s="2"/>
      <c r="K3279" s="2"/>
      <c r="L3279" s="2"/>
      <c r="N3279" s="1"/>
      <c r="O3279" s="2"/>
      <c r="P3279" s="2"/>
      <c r="Q3279" s="2"/>
      <c r="R3279" s="2"/>
      <c r="S3279" s="2"/>
      <c r="T3279" s="2"/>
      <c r="U3279" s="2"/>
      <c r="V3279" s="2"/>
      <c r="X3279" s="1"/>
      <c r="Y3279" s="2"/>
      <c r="Z3279" s="2"/>
      <c r="AA3279" s="2"/>
      <c r="AB3279" s="2"/>
      <c r="AC3279" s="2"/>
      <c r="AD3279" s="2"/>
      <c r="AE3279" s="2"/>
      <c r="AF3279" s="2"/>
      <c r="AH3279" s="1"/>
      <c r="AI3279" s="2"/>
      <c r="AJ3279" s="2"/>
      <c r="AK3279" s="2"/>
      <c r="AL3279" s="2"/>
      <c r="AM3279" s="2"/>
      <c r="AN3279" s="2"/>
      <c r="AO3279" s="2"/>
      <c r="AP3279" s="2"/>
      <c r="AR3279" s="1"/>
      <c r="AS3279" s="2"/>
      <c r="AT3279" s="2"/>
      <c r="AU3279" s="2"/>
      <c r="AV3279" s="2"/>
      <c r="AW3279" s="2"/>
      <c r="AX3279" s="2"/>
      <c r="AY3279" s="2"/>
      <c r="AZ3279" s="2"/>
      <c r="BB3279" s="1"/>
    </row>
    <row r="3280" spans="6:54" x14ac:dyDescent="0.35">
      <c r="F3280" s="2"/>
      <c r="G3280" s="2"/>
      <c r="H3280" s="2"/>
      <c r="I3280" s="2"/>
      <c r="J3280" s="2"/>
      <c r="K3280" s="2"/>
      <c r="L3280" s="2"/>
      <c r="N3280" s="1"/>
      <c r="O3280" s="2"/>
      <c r="P3280" s="2"/>
      <c r="Q3280" s="2"/>
      <c r="R3280" s="2"/>
      <c r="S3280" s="2"/>
      <c r="T3280" s="2"/>
      <c r="U3280" s="2"/>
      <c r="V3280" s="2"/>
      <c r="X3280" s="1"/>
      <c r="Y3280" s="2"/>
      <c r="Z3280" s="2"/>
      <c r="AA3280" s="2"/>
      <c r="AB3280" s="2"/>
      <c r="AC3280" s="2"/>
      <c r="AD3280" s="2"/>
      <c r="AE3280" s="2"/>
      <c r="AF3280" s="2"/>
      <c r="AH3280" s="1"/>
      <c r="AI3280" s="2"/>
      <c r="AJ3280" s="2"/>
      <c r="AK3280" s="2"/>
      <c r="AL3280" s="2"/>
      <c r="AM3280" s="2"/>
      <c r="AN3280" s="2"/>
      <c r="AO3280" s="2"/>
      <c r="AP3280" s="2"/>
      <c r="AR3280" s="1"/>
      <c r="AS3280" s="2"/>
      <c r="AT3280" s="2"/>
      <c r="AU3280" s="2"/>
      <c r="AV3280" s="2"/>
      <c r="AW3280" s="2"/>
      <c r="AX3280" s="2"/>
      <c r="AY3280" s="2"/>
      <c r="AZ3280" s="2"/>
      <c r="BB3280" s="1"/>
    </row>
    <row r="3281" spans="6:54" x14ac:dyDescent="0.35">
      <c r="F3281" s="2"/>
      <c r="G3281" s="2"/>
      <c r="H3281" s="2"/>
      <c r="I3281" s="2"/>
      <c r="J3281" s="2"/>
      <c r="K3281" s="2"/>
      <c r="L3281" s="2"/>
      <c r="N3281" s="1"/>
      <c r="O3281" s="2"/>
      <c r="P3281" s="2"/>
      <c r="Q3281" s="2"/>
      <c r="R3281" s="2"/>
      <c r="S3281" s="2"/>
      <c r="T3281" s="2"/>
      <c r="U3281" s="2"/>
      <c r="V3281" s="2"/>
      <c r="X3281" s="1"/>
      <c r="Y3281" s="2"/>
      <c r="Z3281" s="2"/>
      <c r="AA3281" s="2"/>
      <c r="AB3281" s="2"/>
      <c r="AC3281" s="2"/>
      <c r="AD3281" s="2"/>
      <c r="AE3281" s="2"/>
      <c r="AF3281" s="2"/>
      <c r="AH3281" s="1"/>
      <c r="AI3281" s="2"/>
      <c r="AJ3281" s="2"/>
      <c r="AK3281" s="2"/>
      <c r="AL3281" s="2"/>
      <c r="AM3281" s="2"/>
      <c r="AN3281" s="2"/>
      <c r="AO3281" s="2"/>
      <c r="AP3281" s="2"/>
      <c r="AR3281" s="1"/>
      <c r="AS3281" s="2"/>
      <c r="AT3281" s="2"/>
      <c r="AU3281" s="2"/>
      <c r="AV3281" s="2"/>
      <c r="AW3281" s="2"/>
      <c r="AX3281" s="2"/>
      <c r="AY3281" s="2"/>
      <c r="AZ3281" s="2"/>
      <c r="BB3281" s="1"/>
    </row>
    <row r="3282" spans="6:54" x14ac:dyDescent="0.35">
      <c r="F3282" s="2"/>
      <c r="G3282" s="2"/>
      <c r="H3282" s="2"/>
      <c r="I3282" s="2"/>
      <c r="J3282" s="2"/>
      <c r="K3282" s="2"/>
      <c r="L3282" s="2"/>
      <c r="N3282" s="1"/>
      <c r="O3282" s="2"/>
      <c r="P3282" s="2"/>
      <c r="Q3282" s="2"/>
      <c r="R3282" s="2"/>
      <c r="S3282" s="2"/>
      <c r="T3282" s="2"/>
      <c r="U3282" s="2"/>
      <c r="V3282" s="2"/>
      <c r="X3282" s="1"/>
      <c r="Y3282" s="2"/>
      <c r="Z3282" s="2"/>
      <c r="AA3282" s="2"/>
      <c r="AB3282" s="2"/>
      <c r="AC3282" s="2"/>
      <c r="AD3282" s="2"/>
      <c r="AE3282" s="2"/>
      <c r="AF3282" s="2"/>
      <c r="AH3282" s="1"/>
      <c r="AI3282" s="2"/>
      <c r="AJ3282" s="2"/>
      <c r="AK3282" s="2"/>
      <c r="AL3282" s="2"/>
      <c r="AM3282" s="2"/>
      <c r="AN3282" s="2"/>
      <c r="AO3282" s="2"/>
      <c r="AP3282" s="2"/>
      <c r="AR3282" s="1"/>
      <c r="AS3282" s="2"/>
      <c r="AT3282" s="2"/>
      <c r="AU3282" s="2"/>
      <c r="AV3282" s="2"/>
      <c r="AW3282" s="2"/>
      <c r="AX3282" s="2"/>
      <c r="AY3282" s="2"/>
      <c r="AZ3282" s="2"/>
      <c r="BB3282" s="1"/>
    </row>
    <row r="3283" spans="6:54" x14ac:dyDescent="0.35">
      <c r="F3283" s="2"/>
      <c r="G3283" s="2"/>
      <c r="H3283" s="2"/>
      <c r="I3283" s="2"/>
      <c r="J3283" s="2"/>
      <c r="K3283" s="2"/>
      <c r="L3283" s="2"/>
      <c r="N3283" s="1"/>
      <c r="O3283" s="2"/>
      <c r="P3283" s="2"/>
      <c r="Q3283" s="2"/>
      <c r="R3283" s="2"/>
      <c r="S3283" s="2"/>
      <c r="T3283" s="2"/>
      <c r="U3283" s="2"/>
      <c r="V3283" s="2"/>
      <c r="X3283" s="1"/>
      <c r="Y3283" s="2"/>
      <c r="Z3283" s="2"/>
      <c r="AA3283" s="2"/>
      <c r="AB3283" s="2"/>
      <c r="AC3283" s="2"/>
      <c r="AD3283" s="2"/>
      <c r="AE3283" s="2"/>
      <c r="AF3283" s="2"/>
      <c r="AH3283" s="1"/>
      <c r="AI3283" s="2"/>
      <c r="AJ3283" s="2"/>
      <c r="AK3283" s="2"/>
      <c r="AL3283" s="2"/>
      <c r="AM3283" s="2"/>
      <c r="AN3283" s="2"/>
      <c r="AO3283" s="2"/>
      <c r="AP3283" s="2"/>
      <c r="AR3283" s="1"/>
      <c r="AS3283" s="2"/>
      <c r="AT3283" s="2"/>
      <c r="AU3283" s="2"/>
      <c r="AV3283" s="2"/>
      <c r="AW3283" s="2"/>
      <c r="AX3283" s="2"/>
      <c r="AY3283" s="2"/>
      <c r="AZ3283" s="2"/>
      <c r="BB3283" s="1"/>
    </row>
    <row r="3284" spans="6:54" x14ac:dyDescent="0.35">
      <c r="F3284" s="2"/>
      <c r="G3284" s="2"/>
      <c r="H3284" s="2"/>
      <c r="I3284" s="2"/>
      <c r="J3284" s="2"/>
      <c r="K3284" s="2"/>
      <c r="L3284" s="2"/>
      <c r="N3284" s="1"/>
      <c r="O3284" s="2"/>
      <c r="P3284" s="2"/>
      <c r="Q3284" s="2"/>
      <c r="R3284" s="2"/>
      <c r="S3284" s="2"/>
      <c r="T3284" s="2"/>
      <c r="U3284" s="2"/>
      <c r="V3284" s="2"/>
      <c r="X3284" s="1"/>
      <c r="Y3284" s="2"/>
      <c r="Z3284" s="2"/>
      <c r="AA3284" s="2"/>
      <c r="AB3284" s="2"/>
      <c r="AC3284" s="2"/>
      <c r="AD3284" s="2"/>
      <c r="AE3284" s="2"/>
      <c r="AF3284" s="2"/>
      <c r="AH3284" s="1"/>
      <c r="AI3284" s="2"/>
      <c r="AJ3284" s="2"/>
      <c r="AK3284" s="2"/>
      <c r="AL3284" s="2"/>
      <c r="AM3284" s="2"/>
      <c r="AN3284" s="2"/>
      <c r="AO3284" s="2"/>
      <c r="AP3284" s="2"/>
      <c r="AR3284" s="1"/>
      <c r="AS3284" s="2"/>
      <c r="AT3284" s="2"/>
      <c r="AU3284" s="2"/>
      <c r="AV3284" s="2"/>
      <c r="AW3284" s="2"/>
      <c r="AX3284" s="2"/>
      <c r="AY3284" s="2"/>
      <c r="AZ3284" s="2"/>
      <c r="BB3284" s="1"/>
    </row>
    <row r="3285" spans="6:54" x14ac:dyDescent="0.35">
      <c r="F3285" s="2"/>
      <c r="G3285" s="2"/>
      <c r="H3285" s="2"/>
      <c r="I3285" s="2"/>
      <c r="J3285" s="2"/>
      <c r="K3285" s="2"/>
      <c r="L3285" s="2"/>
      <c r="N3285" s="1"/>
      <c r="O3285" s="2"/>
      <c r="P3285" s="2"/>
      <c r="Q3285" s="2"/>
      <c r="R3285" s="2"/>
      <c r="S3285" s="2"/>
      <c r="T3285" s="2"/>
      <c r="U3285" s="2"/>
      <c r="V3285" s="2"/>
      <c r="X3285" s="1"/>
      <c r="Y3285" s="2"/>
      <c r="Z3285" s="2"/>
      <c r="AA3285" s="2"/>
      <c r="AB3285" s="2"/>
      <c r="AC3285" s="2"/>
      <c r="AD3285" s="2"/>
      <c r="AE3285" s="2"/>
      <c r="AF3285" s="2"/>
      <c r="AH3285" s="1"/>
      <c r="AI3285" s="2"/>
      <c r="AJ3285" s="2"/>
      <c r="AK3285" s="2"/>
      <c r="AL3285" s="2"/>
      <c r="AM3285" s="2"/>
      <c r="AN3285" s="2"/>
      <c r="AO3285" s="2"/>
      <c r="AP3285" s="2"/>
      <c r="AR3285" s="1"/>
      <c r="AS3285" s="2"/>
      <c r="AT3285" s="2"/>
      <c r="AU3285" s="2"/>
      <c r="AV3285" s="2"/>
      <c r="AW3285" s="2"/>
      <c r="AX3285" s="2"/>
      <c r="AY3285" s="2"/>
      <c r="AZ3285" s="2"/>
      <c r="BB3285" s="1"/>
    </row>
    <row r="3286" spans="6:54" x14ac:dyDescent="0.35">
      <c r="F3286" s="2"/>
      <c r="G3286" s="2"/>
      <c r="H3286" s="2"/>
      <c r="I3286" s="2"/>
      <c r="J3286" s="2"/>
      <c r="K3286" s="2"/>
      <c r="L3286" s="2"/>
      <c r="N3286" s="1"/>
      <c r="O3286" s="2"/>
      <c r="P3286" s="2"/>
      <c r="Q3286" s="2"/>
      <c r="R3286" s="2"/>
      <c r="S3286" s="2"/>
      <c r="T3286" s="2"/>
      <c r="U3286" s="2"/>
      <c r="V3286" s="2"/>
      <c r="X3286" s="1"/>
      <c r="Y3286" s="2"/>
      <c r="Z3286" s="2"/>
      <c r="AA3286" s="2"/>
      <c r="AB3286" s="2"/>
      <c r="AC3286" s="2"/>
      <c r="AD3286" s="2"/>
      <c r="AE3286" s="2"/>
      <c r="AF3286" s="2"/>
      <c r="AH3286" s="1"/>
      <c r="AI3286" s="2"/>
      <c r="AJ3286" s="2"/>
      <c r="AK3286" s="2"/>
      <c r="AL3286" s="2"/>
      <c r="AM3286" s="2"/>
      <c r="AN3286" s="2"/>
      <c r="AO3286" s="2"/>
      <c r="AP3286" s="2"/>
      <c r="AR3286" s="1"/>
      <c r="AS3286" s="2"/>
      <c r="AT3286" s="2"/>
      <c r="AU3286" s="2"/>
      <c r="AV3286" s="2"/>
      <c r="AW3286" s="2"/>
      <c r="AX3286" s="2"/>
      <c r="AY3286" s="2"/>
      <c r="AZ3286" s="2"/>
      <c r="BB3286" s="1"/>
    </row>
    <row r="3287" spans="6:54" x14ac:dyDescent="0.35">
      <c r="F3287" s="2"/>
      <c r="G3287" s="2"/>
      <c r="H3287" s="2"/>
      <c r="I3287" s="2"/>
      <c r="J3287" s="2"/>
      <c r="K3287" s="2"/>
      <c r="L3287" s="2"/>
      <c r="N3287" s="1"/>
      <c r="O3287" s="2"/>
      <c r="P3287" s="2"/>
      <c r="Q3287" s="2"/>
      <c r="R3287" s="2"/>
      <c r="S3287" s="2"/>
      <c r="T3287" s="2"/>
      <c r="U3287" s="2"/>
      <c r="V3287" s="2"/>
      <c r="X3287" s="1"/>
      <c r="Y3287" s="2"/>
      <c r="Z3287" s="2"/>
      <c r="AA3287" s="2"/>
      <c r="AB3287" s="2"/>
      <c r="AC3287" s="2"/>
      <c r="AD3287" s="2"/>
      <c r="AE3287" s="2"/>
      <c r="AF3287" s="2"/>
      <c r="AH3287" s="1"/>
      <c r="AI3287" s="2"/>
      <c r="AJ3287" s="2"/>
      <c r="AK3287" s="2"/>
      <c r="AL3287" s="2"/>
      <c r="AM3287" s="2"/>
      <c r="AN3287" s="2"/>
      <c r="AO3287" s="2"/>
      <c r="AP3287" s="2"/>
      <c r="AR3287" s="1"/>
      <c r="AS3287" s="2"/>
      <c r="AT3287" s="2"/>
      <c r="AU3287" s="2"/>
      <c r="AV3287" s="2"/>
      <c r="AW3287" s="2"/>
      <c r="AX3287" s="2"/>
      <c r="AY3287" s="2"/>
      <c r="AZ3287" s="2"/>
      <c r="BB3287" s="1"/>
    </row>
    <row r="3288" spans="6:54" x14ac:dyDescent="0.35">
      <c r="F3288" s="2"/>
      <c r="G3288" s="2"/>
      <c r="H3288" s="2"/>
      <c r="I3288" s="2"/>
      <c r="J3288" s="2"/>
      <c r="K3288" s="2"/>
      <c r="L3288" s="2"/>
      <c r="N3288" s="1"/>
      <c r="O3288" s="2"/>
      <c r="P3288" s="2"/>
      <c r="Q3288" s="2"/>
      <c r="R3288" s="2"/>
      <c r="S3288" s="2"/>
      <c r="T3288" s="2"/>
      <c r="U3288" s="2"/>
      <c r="V3288" s="2"/>
      <c r="X3288" s="1"/>
      <c r="Y3288" s="2"/>
      <c r="Z3288" s="2"/>
      <c r="AA3288" s="2"/>
      <c r="AB3288" s="2"/>
      <c r="AC3288" s="2"/>
      <c r="AD3288" s="2"/>
      <c r="AE3288" s="2"/>
      <c r="AF3288" s="2"/>
      <c r="AH3288" s="1"/>
      <c r="AI3288" s="2"/>
      <c r="AJ3288" s="2"/>
      <c r="AK3288" s="2"/>
      <c r="AL3288" s="2"/>
      <c r="AM3288" s="2"/>
      <c r="AN3288" s="2"/>
      <c r="AO3288" s="2"/>
      <c r="AP3288" s="2"/>
      <c r="AR3288" s="1"/>
      <c r="AS3288" s="2"/>
      <c r="AT3288" s="2"/>
      <c r="AU3288" s="2"/>
      <c r="AV3288" s="2"/>
      <c r="AW3288" s="2"/>
      <c r="AX3288" s="2"/>
      <c r="AY3288" s="2"/>
      <c r="AZ3288" s="2"/>
      <c r="BB3288" s="1"/>
    </row>
    <row r="3289" spans="6:54" x14ac:dyDescent="0.35">
      <c r="F3289" s="2"/>
      <c r="G3289" s="2"/>
      <c r="H3289" s="2"/>
      <c r="I3289" s="2"/>
      <c r="J3289" s="2"/>
      <c r="K3289" s="2"/>
      <c r="L3289" s="2"/>
      <c r="N3289" s="1"/>
      <c r="O3289" s="2"/>
      <c r="P3289" s="2"/>
      <c r="Q3289" s="2"/>
      <c r="R3289" s="2"/>
      <c r="S3289" s="2"/>
      <c r="T3289" s="2"/>
      <c r="U3289" s="2"/>
      <c r="V3289" s="2"/>
      <c r="X3289" s="1"/>
      <c r="Y3289" s="2"/>
      <c r="Z3289" s="2"/>
      <c r="AA3289" s="2"/>
      <c r="AB3289" s="2"/>
      <c r="AC3289" s="2"/>
      <c r="AD3289" s="2"/>
      <c r="AE3289" s="2"/>
      <c r="AF3289" s="2"/>
      <c r="AH3289" s="1"/>
      <c r="AI3289" s="2"/>
      <c r="AJ3289" s="2"/>
      <c r="AK3289" s="2"/>
      <c r="AL3289" s="2"/>
      <c r="AM3289" s="2"/>
      <c r="AN3289" s="2"/>
      <c r="AO3289" s="2"/>
      <c r="AP3289" s="2"/>
      <c r="AR3289" s="1"/>
      <c r="AS3289" s="2"/>
      <c r="AT3289" s="2"/>
      <c r="AU3289" s="2"/>
      <c r="AV3289" s="2"/>
      <c r="AW3289" s="2"/>
      <c r="AX3289" s="2"/>
      <c r="AY3289" s="2"/>
      <c r="AZ3289" s="2"/>
      <c r="BB3289" s="1"/>
    </row>
    <row r="3290" spans="6:54" x14ac:dyDescent="0.35">
      <c r="F3290" s="2"/>
      <c r="G3290" s="2"/>
      <c r="H3290" s="2"/>
      <c r="I3290" s="2"/>
      <c r="J3290" s="2"/>
      <c r="K3290" s="2"/>
      <c r="L3290" s="2"/>
      <c r="N3290" s="1"/>
      <c r="O3290" s="2"/>
      <c r="P3290" s="2"/>
      <c r="Q3290" s="2"/>
      <c r="R3290" s="2"/>
      <c r="S3290" s="2"/>
      <c r="T3290" s="2"/>
      <c r="U3290" s="2"/>
      <c r="V3290" s="2"/>
      <c r="X3290" s="1"/>
      <c r="Y3290" s="2"/>
      <c r="Z3290" s="2"/>
      <c r="AA3290" s="2"/>
      <c r="AB3290" s="2"/>
      <c r="AC3290" s="2"/>
      <c r="AD3290" s="2"/>
      <c r="AE3290" s="2"/>
      <c r="AF3290" s="2"/>
      <c r="AH3290" s="1"/>
      <c r="AI3290" s="2"/>
      <c r="AJ3290" s="2"/>
      <c r="AK3290" s="2"/>
      <c r="AL3290" s="2"/>
      <c r="AM3290" s="2"/>
      <c r="AN3290" s="2"/>
      <c r="AO3290" s="2"/>
      <c r="AP3290" s="2"/>
      <c r="AR3290" s="1"/>
      <c r="AS3290" s="2"/>
      <c r="AT3290" s="2"/>
      <c r="AU3290" s="2"/>
      <c r="AV3290" s="2"/>
      <c r="AW3290" s="2"/>
      <c r="AX3290" s="2"/>
      <c r="AY3290" s="2"/>
      <c r="AZ3290" s="2"/>
      <c r="BB3290" s="1"/>
    </row>
    <row r="3291" spans="6:54" x14ac:dyDescent="0.35">
      <c r="F3291" s="2"/>
      <c r="G3291" s="2"/>
      <c r="H3291" s="2"/>
      <c r="I3291" s="2"/>
      <c r="J3291" s="2"/>
      <c r="K3291" s="2"/>
      <c r="L3291" s="2"/>
      <c r="N3291" s="1"/>
      <c r="O3291" s="2"/>
      <c r="P3291" s="2"/>
      <c r="Q3291" s="2"/>
      <c r="R3291" s="2"/>
      <c r="S3291" s="2"/>
      <c r="T3291" s="2"/>
      <c r="U3291" s="2"/>
      <c r="V3291" s="2"/>
      <c r="X3291" s="1"/>
      <c r="Y3291" s="2"/>
      <c r="Z3291" s="2"/>
      <c r="AA3291" s="2"/>
      <c r="AB3291" s="2"/>
      <c r="AC3291" s="2"/>
      <c r="AD3291" s="2"/>
      <c r="AE3291" s="2"/>
      <c r="AF3291" s="2"/>
      <c r="AH3291" s="1"/>
      <c r="AI3291" s="2"/>
      <c r="AJ3291" s="2"/>
      <c r="AK3291" s="2"/>
      <c r="AL3291" s="2"/>
      <c r="AM3291" s="2"/>
      <c r="AN3291" s="2"/>
      <c r="AO3291" s="2"/>
      <c r="AP3291" s="2"/>
      <c r="AR3291" s="1"/>
      <c r="AS3291" s="2"/>
      <c r="AT3291" s="2"/>
      <c r="AU3291" s="2"/>
      <c r="AV3291" s="2"/>
      <c r="AW3291" s="2"/>
      <c r="AX3291" s="2"/>
      <c r="AY3291" s="2"/>
      <c r="AZ3291" s="2"/>
      <c r="BB3291" s="1"/>
    </row>
    <row r="3292" spans="6:54" x14ac:dyDescent="0.35">
      <c r="F3292" s="2"/>
      <c r="G3292" s="2"/>
      <c r="H3292" s="2"/>
      <c r="I3292" s="2"/>
      <c r="J3292" s="2"/>
      <c r="K3292" s="2"/>
      <c r="L3292" s="2"/>
      <c r="N3292" s="1"/>
      <c r="O3292" s="2"/>
      <c r="P3292" s="2"/>
      <c r="Q3292" s="2"/>
      <c r="R3292" s="2"/>
      <c r="S3292" s="2"/>
      <c r="T3292" s="2"/>
      <c r="U3292" s="2"/>
      <c r="V3292" s="2"/>
      <c r="X3292" s="1"/>
      <c r="Y3292" s="2"/>
      <c r="Z3292" s="2"/>
      <c r="AA3292" s="2"/>
      <c r="AB3292" s="2"/>
      <c r="AC3292" s="2"/>
      <c r="AD3292" s="2"/>
      <c r="AE3292" s="2"/>
      <c r="AF3292" s="2"/>
      <c r="AH3292" s="1"/>
      <c r="AI3292" s="2"/>
      <c r="AJ3292" s="2"/>
      <c r="AK3292" s="2"/>
      <c r="AL3292" s="2"/>
      <c r="AM3292" s="2"/>
      <c r="AN3292" s="2"/>
      <c r="AO3292" s="2"/>
      <c r="AP3292" s="2"/>
      <c r="AR3292" s="1"/>
      <c r="AS3292" s="2"/>
      <c r="AT3292" s="2"/>
      <c r="AU3292" s="2"/>
      <c r="AV3292" s="2"/>
      <c r="AW3292" s="2"/>
      <c r="AX3292" s="2"/>
      <c r="AY3292" s="2"/>
      <c r="AZ3292" s="2"/>
      <c r="BB3292" s="1"/>
    </row>
    <row r="3293" spans="6:54" x14ac:dyDescent="0.35">
      <c r="F3293" s="2"/>
      <c r="G3293" s="2"/>
      <c r="H3293" s="2"/>
      <c r="I3293" s="2"/>
      <c r="J3293" s="2"/>
      <c r="K3293" s="2"/>
      <c r="L3293" s="2"/>
      <c r="N3293" s="1"/>
      <c r="O3293" s="2"/>
      <c r="P3293" s="2"/>
      <c r="Q3293" s="2"/>
      <c r="R3293" s="2"/>
      <c r="S3293" s="2"/>
      <c r="T3293" s="2"/>
      <c r="U3293" s="2"/>
      <c r="V3293" s="2"/>
      <c r="X3293" s="1"/>
      <c r="Y3293" s="2"/>
      <c r="Z3293" s="2"/>
      <c r="AA3293" s="2"/>
      <c r="AB3293" s="2"/>
      <c r="AC3293" s="2"/>
      <c r="AD3293" s="2"/>
      <c r="AE3293" s="2"/>
      <c r="AF3293" s="2"/>
      <c r="AH3293" s="1"/>
      <c r="AI3293" s="2"/>
      <c r="AJ3293" s="2"/>
      <c r="AK3293" s="2"/>
      <c r="AL3293" s="2"/>
      <c r="AM3293" s="2"/>
      <c r="AN3293" s="2"/>
      <c r="AO3293" s="2"/>
      <c r="AP3293" s="2"/>
      <c r="AR3293" s="1"/>
      <c r="AS3293" s="2"/>
      <c r="AT3293" s="2"/>
      <c r="AU3293" s="2"/>
      <c r="AV3293" s="2"/>
      <c r="AW3293" s="2"/>
      <c r="AX3293" s="2"/>
      <c r="AY3293" s="2"/>
      <c r="AZ3293" s="2"/>
      <c r="BB3293" s="1"/>
    </row>
    <row r="3294" spans="6:54" x14ac:dyDescent="0.35">
      <c r="F3294" s="2"/>
      <c r="G3294" s="2"/>
      <c r="H3294" s="2"/>
      <c r="I3294" s="2"/>
      <c r="J3294" s="2"/>
      <c r="K3294" s="2"/>
      <c r="L3294" s="2"/>
      <c r="N3294" s="1"/>
      <c r="O3294" s="2"/>
      <c r="P3294" s="2"/>
      <c r="Q3294" s="2"/>
      <c r="R3294" s="2"/>
      <c r="S3294" s="2"/>
      <c r="T3294" s="2"/>
      <c r="U3294" s="2"/>
      <c r="V3294" s="2"/>
      <c r="X3294" s="1"/>
      <c r="Y3294" s="2"/>
      <c r="Z3294" s="2"/>
      <c r="AA3294" s="2"/>
      <c r="AB3294" s="2"/>
      <c r="AC3294" s="2"/>
      <c r="AD3294" s="2"/>
      <c r="AE3294" s="2"/>
      <c r="AF3294" s="2"/>
      <c r="AH3294" s="1"/>
      <c r="AI3294" s="2"/>
      <c r="AJ3294" s="2"/>
      <c r="AK3294" s="2"/>
      <c r="AL3294" s="2"/>
      <c r="AM3294" s="2"/>
      <c r="AN3294" s="2"/>
      <c r="AO3294" s="2"/>
      <c r="AP3294" s="2"/>
      <c r="AR3294" s="1"/>
      <c r="AS3294" s="2"/>
      <c r="AT3294" s="2"/>
      <c r="AU3294" s="2"/>
      <c r="AV3294" s="2"/>
      <c r="AW3294" s="2"/>
      <c r="AX3294" s="2"/>
      <c r="AY3294" s="2"/>
      <c r="AZ3294" s="2"/>
      <c r="BB3294" s="1"/>
    </row>
    <row r="3295" spans="6:54" x14ac:dyDescent="0.35">
      <c r="F3295" s="2"/>
      <c r="G3295" s="2"/>
      <c r="H3295" s="2"/>
      <c r="I3295" s="2"/>
      <c r="J3295" s="2"/>
      <c r="K3295" s="2"/>
      <c r="L3295" s="2"/>
      <c r="N3295" s="1"/>
      <c r="O3295" s="2"/>
      <c r="P3295" s="2"/>
      <c r="Q3295" s="2"/>
      <c r="R3295" s="2"/>
      <c r="S3295" s="2"/>
      <c r="T3295" s="2"/>
      <c r="U3295" s="2"/>
      <c r="V3295" s="2"/>
      <c r="X3295" s="1"/>
      <c r="Y3295" s="2"/>
      <c r="Z3295" s="2"/>
      <c r="AA3295" s="2"/>
      <c r="AB3295" s="2"/>
      <c r="AC3295" s="2"/>
      <c r="AD3295" s="2"/>
      <c r="AE3295" s="2"/>
      <c r="AF3295" s="2"/>
      <c r="AH3295" s="1"/>
      <c r="AI3295" s="2"/>
      <c r="AJ3295" s="2"/>
      <c r="AK3295" s="2"/>
      <c r="AL3295" s="2"/>
      <c r="AM3295" s="2"/>
      <c r="AN3295" s="2"/>
      <c r="AO3295" s="2"/>
      <c r="AP3295" s="2"/>
      <c r="AR3295" s="1"/>
      <c r="AS3295" s="2"/>
      <c r="AT3295" s="2"/>
      <c r="AU3295" s="2"/>
      <c r="AV3295" s="2"/>
      <c r="AW3295" s="2"/>
      <c r="AX3295" s="2"/>
      <c r="AY3295" s="2"/>
      <c r="AZ3295" s="2"/>
      <c r="BB3295" s="1"/>
    </row>
    <row r="3296" spans="6:54" x14ac:dyDescent="0.35">
      <c r="F3296" s="2"/>
      <c r="G3296" s="2"/>
      <c r="H3296" s="2"/>
      <c r="I3296" s="2"/>
      <c r="J3296" s="2"/>
      <c r="K3296" s="2"/>
      <c r="L3296" s="2"/>
      <c r="N3296" s="1"/>
      <c r="O3296" s="2"/>
      <c r="P3296" s="2"/>
      <c r="Q3296" s="2"/>
      <c r="R3296" s="2"/>
      <c r="S3296" s="2"/>
      <c r="T3296" s="2"/>
      <c r="U3296" s="2"/>
      <c r="V3296" s="2"/>
      <c r="X3296" s="1"/>
      <c r="Y3296" s="2"/>
      <c r="Z3296" s="2"/>
      <c r="AA3296" s="2"/>
      <c r="AB3296" s="2"/>
      <c r="AC3296" s="2"/>
      <c r="AD3296" s="2"/>
      <c r="AE3296" s="2"/>
      <c r="AF3296" s="2"/>
      <c r="AH3296" s="1"/>
      <c r="AI3296" s="2"/>
      <c r="AJ3296" s="2"/>
      <c r="AK3296" s="2"/>
      <c r="AL3296" s="2"/>
      <c r="AM3296" s="2"/>
      <c r="AN3296" s="2"/>
      <c r="AO3296" s="2"/>
      <c r="AP3296" s="2"/>
      <c r="AR3296" s="1"/>
      <c r="AS3296" s="2"/>
      <c r="AT3296" s="2"/>
      <c r="AU3296" s="2"/>
      <c r="AV3296" s="2"/>
      <c r="AW3296" s="2"/>
      <c r="AX3296" s="2"/>
      <c r="AY3296" s="2"/>
      <c r="AZ3296" s="2"/>
      <c r="BB3296" s="1"/>
    </row>
    <row r="3297" spans="6:54" x14ac:dyDescent="0.35">
      <c r="F3297" s="2"/>
      <c r="G3297" s="2"/>
      <c r="H3297" s="2"/>
      <c r="I3297" s="2"/>
      <c r="J3297" s="2"/>
      <c r="K3297" s="2"/>
      <c r="L3297" s="2"/>
      <c r="N3297" s="1"/>
      <c r="O3297" s="2"/>
      <c r="P3297" s="2"/>
      <c r="Q3297" s="2"/>
      <c r="R3297" s="2"/>
      <c r="S3297" s="2"/>
      <c r="T3297" s="2"/>
      <c r="U3297" s="2"/>
      <c r="V3297" s="2"/>
      <c r="X3297" s="1"/>
      <c r="Y3297" s="2"/>
      <c r="Z3297" s="2"/>
      <c r="AA3297" s="2"/>
      <c r="AB3297" s="2"/>
      <c r="AC3297" s="2"/>
      <c r="AD3297" s="2"/>
      <c r="AE3297" s="2"/>
      <c r="AF3297" s="2"/>
      <c r="AH3297" s="1"/>
      <c r="AI3297" s="2"/>
      <c r="AJ3297" s="2"/>
      <c r="AK3297" s="2"/>
      <c r="AL3297" s="2"/>
      <c r="AM3297" s="2"/>
      <c r="AN3297" s="2"/>
      <c r="AO3297" s="2"/>
      <c r="AP3297" s="2"/>
      <c r="AR3297" s="1"/>
      <c r="AS3297" s="2"/>
      <c r="AT3297" s="2"/>
      <c r="AU3297" s="2"/>
      <c r="AV3297" s="2"/>
      <c r="AW3297" s="2"/>
      <c r="AX3297" s="2"/>
      <c r="AY3297" s="2"/>
      <c r="AZ3297" s="2"/>
      <c r="BB3297" s="1"/>
    </row>
    <row r="3298" spans="6:54" x14ac:dyDescent="0.35">
      <c r="F3298" s="2"/>
      <c r="G3298" s="2"/>
      <c r="H3298" s="2"/>
      <c r="I3298" s="2"/>
      <c r="J3298" s="2"/>
      <c r="K3298" s="2"/>
      <c r="L3298" s="2"/>
      <c r="N3298" s="1"/>
      <c r="O3298" s="2"/>
      <c r="P3298" s="2"/>
      <c r="Q3298" s="2"/>
      <c r="R3298" s="2"/>
      <c r="S3298" s="2"/>
      <c r="T3298" s="2"/>
      <c r="U3298" s="2"/>
      <c r="V3298" s="2"/>
      <c r="X3298" s="1"/>
      <c r="Y3298" s="2"/>
      <c r="Z3298" s="2"/>
      <c r="AA3298" s="2"/>
      <c r="AB3298" s="2"/>
      <c r="AC3298" s="2"/>
      <c r="AD3298" s="2"/>
      <c r="AE3298" s="2"/>
      <c r="AF3298" s="2"/>
      <c r="AH3298" s="1"/>
      <c r="AI3298" s="2"/>
      <c r="AJ3298" s="2"/>
      <c r="AK3298" s="2"/>
      <c r="AL3298" s="2"/>
      <c r="AM3298" s="2"/>
      <c r="AN3298" s="2"/>
      <c r="AO3298" s="2"/>
      <c r="AP3298" s="2"/>
      <c r="AR3298" s="1"/>
      <c r="AS3298" s="2"/>
      <c r="AT3298" s="2"/>
      <c r="AU3298" s="2"/>
      <c r="AV3298" s="2"/>
      <c r="AW3298" s="2"/>
      <c r="AX3298" s="2"/>
      <c r="AY3298" s="2"/>
      <c r="AZ3298" s="2"/>
      <c r="BB3298" s="1"/>
    </row>
    <row r="3299" spans="6:54" x14ac:dyDescent="0.35">
      <c r="F3299" s="2"/>
      <c r="G3299" s="2"/>
      <c r="H3299" s="2"/>
      <c r="I3299" s="2"/>
      <c r="J3299" s="2"/>
      <c r="K3299" s="2"/>
      <c r="L3299" s="2"/>
      <c r="N3299" s="1"/>
      <c r="O3299" s="2"/>
      <c r="P3299" s="2"/>
      <c r="Q3299" s="2"/>
      <c r="R3299" s="2"/>
      <c r="S3299" s="2"/>
      <c r="T3299" s="2"/>
      <c r="U3299" s="2"/>
      <c r="V3299" s="2"/>
      <c r="X3299" s="1"/>
      <c r="Y3299" s="2"/>
      <c r="Z3299" s="2"/>
      <c r="AA3299" s="2"/>
      <c r="AB3299" s="2"/>
      <c r="AC3299" s="2"/>
      <c r="AD3299" s="2"/>
      <c r="AE3299" s="2"/>
      <c r="AF3299" s="2"/>
      <c r="AH3299" s="1"/>
      <c r="AI3299" s="2"/>
      <c r="AJ3299" s="2"/>
      <c r="AK3299" s="2"/>
      <c r="AL3299" s="2"/>
      <c r="AM3299" s="2"/>
      <c r="AN3299" s="2"/>
      <c r="AO3299" s="2"/>
      <c r="AP3299" s="2"/>
      <c r="AR3299" s="1"/>
      <c r="AS3299" s="2"/>
      <c r="AT3299" s="2"/>
      <c r="AU3299" s="2"/>
      <c r="AV3299" s="2"/>
      <c r="AW3299" s="2"/>
      <c r="AX3299" s="2"/>
      <c r="AY3299" s="2"/>
      <c r="AZ3299" s="2"/>
      <c r="BB3299" s="1"/>
    </row>
    <row r="3300" spans="6:54" x14ac:dyDescent="0.35">
      <c r="F3300" s="2"/>
      <c r="G3300" s="2"/>
      <c r="H3300" s="2"/>
      <c r="I3300" s="2"/>
      <c r="J3300" s="2"/>
      <c r="K3300" s="2"/>
      <c r="L3300" s="2"/>
      <c r="N3300" s="1"/>
      <c r="O3300" s="2"/>
      <c r="P3300" s="2"/>
      <c r="Q3300" s="2"/>
      <c r="R3300" s="2"/>
      <c r="S3300" s="2"/>
      <c r="T3300" s="2"/>
      <c r="U3300" s="2"/>
      <c r="V3300" s="2"/>
      <c r="X3300" s="1"/>
      <c r="Y3300" s="2"/>
      <c r="Z3300" s="2"/>
      <c r="AA3300" s="2"/>
      <c r="AB3300" s="2"/>
      <c r="AC3300" s="2"/>
      <c r="AD3300" s="2"/>
      <c r="AE3300" s="2"/>
      <c r="AF3300" s="2"/>
      <c r="AH3300" s="1"/>
      <c r="AI3300" s="2"/>
      <c r="AJ3300" s="2"/>
      <c r="AK3300" s="2"/>
      <c r="AL3300" s="2"/>
      <c r="AM3300" s="2"/>
      <c r="AN3300" s="2"/>
      <c r="AO3300" s="2"/>
      <c r="AP3300" s="2"/>
      <c r="AR3300" s="1"/>
      <c r="AS3300" s="2"/>
      <c r="AT3300" s="2"/>
      <c r="AU3300" s="2"/>
      <c r="AV3300" s="2"/>
      <c r="AW3300" s="2"/>
      <c r="AX3300" s="2"/>
      <c r="AY3300" s="2"/>
      <c r="AZ3300" s="2"/>
      <c r="BB3300" s="1"/>
    </row>
    <row r="3301" spans="6:54" x14ac:dyDescent="0.35">
      <c r="F3301" s="2"/>
      <c r="G3301" s="2"/>
      <c r="H3301" s="2"/>
      <c r="I3301" s="2"/>
      <c r="J3301" s="2"/>
      <c r="K3301" s="2"/>
      <c r="L3301" s="2"/>
      <c r="N3301" s="1"/>
      <c r="O3301" s="2"/>
      <c r="P3301" s="2"/>
      <c r="Q3301" s="2"/>
      <c r="R3301" s="2"/>
      <c r="S3301" s="2"/>
      <c r="T3301" s="2"/>
      <c r="U3301" s="2"/>
      <c r="V3301" s="2"/>
      <c r="X3301" s="1"/>
      <c r="Y3301" s="2"/>
      <c r="Z3301" s="2"/>
      <c r="AA3301" s="2"/>
      <c r="AB3301" s="2"/>
      <c r="AC3301" s="2"/>
      <c r="AD3301" s="2"/>
      <c r="AE3301" s="2"/>
      <c r="AF3301" s="2"/>
      <c r="AH3301" s="1"/>
      <c r="AI3301" s="2"/>
      <c r="AJ3301" s="2"/>
      <c r="AK3301" s="2"/>
      <c r="AL3301" s="2"/>
      <c r="AM3301" s="2"/>
      <c r="AN3301" s="2"/>
      <c r="AO3301" s="2"/>
      <c r="AP3301" s="2"/>
      <c r="AR3301" s="1"/>
      <c r="AS3301" s="2"/>
      <c r="AT3301" s="2"/>
      <c r="AU3301" s="2"/>
      <c r="AV3301" s="2"/>
      <c r="AW3301" s="2"/>
      <c r="AX3301" s="2"/>
      <c r="AY3301" s="2"/>
      <c r="AZ3301" s="2"/>
      <c r="BB3301" s="1"/>
    </row>
    <row r="3302" spans="6:54" x14ac:dyDescent="0.35">
      <c r="F3302" s="2"/>
      <c r="G3302" s="2"/>
      <c r="H3302" s="2"/>
      <c r="I3302" s="2"/>
      <c r="J3302" s="2"/>
      <c r="K3302" s="2"/>
      <c r="L3302" s="2"/>
      <c r="N3302" s="1"/>
      <c r="O3302" s="2"/>
      <c r="P3302" s="2"/>
      <c r="Q3302" s="2"/>
      <c r="R3302" s="2"/>
      <c r="S3302" s="2"/>
      <c r="T3302" s="2"/>
      <c r="U3302" s="2"/>
      <c r="V3302" s="2"/>
      <c r="X3302" s="1"/>
      <c r="Y3302" s="2"/>
      <c r="Z3302" s="2"/>
      <c r="AA3302" s="2"/>
      <c r="AB3302" s="2"/>
      <c r="AC3302" s="2"/>
      <c r="AD3302" s="2"/>
      <c r="AE3302" s="2"/>
      <c r="AF3302" s="2"/>
      <c r="AH3302" s="1"/>
      <c r="AI3302" s="2"/>
      <c r="AJ3302" s="2"/>
      <c r="AK3302" s="2"/>
      <c r="AL3302" s="2"/>
      <c r="AM3302" s="2"/>
      <c r="AN3302" s="2"/>
      <c r="AO3302" s="2"/>
      <c r="AP3302" s="2"/>
      <c r="AR3302" s="1"/>
      <c r="AS3302" s="2"/>
      <c r="AT3302" s="2"/>
      <c r="AU3302" s="2"/>
      <c r="AV3302" s="2"/>
      <c r="AW3302" s="2"/>
      <c r="AX3302" s="2"/>
      <c r="AY3302" s="2"/>
      <c r="AZ3302" s="2"/>
      <c r="BB3302" s="1"/>
    </row>
    <row r="3303" spans="6:54" x14ac:dyDescent="0.35">
      <c r="F3303" s="2"/>
      <c r="G3303" s="2"/>
      <c r="H3303" s="2"/>
      <c r="I3303" s="2"/>
      <c r="J3303" s="2"/>
      <c r="K3303" s="2"/>
      <c r="L3303" s="2"/>
      <c r="N3303" s="1"/>
      <c r="O3303" s="2"/>
      <c r="P3303" s="2"/>
      <c r="Q3303" s="2"/>
      <c r="R3303" s="2"/>
      <c r="S3303" s="2"/>
      <c r="T3303" s="2"/>
      <c r="U3303" s="2"/>
      <c r="V3303" s="2"/>
      <c r="X3303" s="1"/>
      <c r="Y3303" s="2"/>
      <c r="Z3303" s="2"/>
      <c r="AA3303" s="2"/>
      <c r="AB3303" s="2"/>
      <c r="AC3303" s="2"/>
      <c r="AD3303" s="2"/>
      <c r="AE3303" s="2"/>
      <c r="AF3303" s="2"/>
      <c r="AH3303" s="1"/>
      <c r="AI3303" s="2"/>
      <c r="AJ3303" s="2"/>
      <c r="AK3303" s="2"/>
      <c r="AL3303" s="2"/>
      <c r="AM3303" s="2"/>
      <c r="AN3303" s="2"/>
      <c r="AO3303" s="2"/>
      <c r="AP3303" s="2"/>
      <c r="AR3303" s="1"/>
      <c r="AS3303" s="2"/>
      <c r="AT3303" s="2"/>
      <c r="AU3303" s="2"/>
      <c r="AV3303" s="2"/>
      <c r="AW3303" s="2"/>
      <c r="AX3303" s="2"/>
      <c r="AY3303" s="2"/>
      <c r="AZ3303" s="2"/>
      <c r="BB3303" s="1"/>
    </row>
    <row r="3304" spans="6:54" x14ac:dyDescent="0.35">
      <c r="F3304" s="2"/>
      <c r="G3304" s="2"/>
      <c r="H3304" s="2"/>
      <c r="I3304" s="2"/>
      <c r="J3304" s="2"/>
      <c r="K3304" s="2"/>
      <c r="L3304" s="2"/>
      <c r="N3304" s="1"/>
      <c r="O3304" s="2"/>
      <c r="P3304" s="2"/>
      <c r="Q3304" s="2"/>
      <c r="R3304" s="2"/>
      <c r="S3304" s="2"/>
      <c r="T3304" s="2"/>
      <c r="U3304" s="2"/>
      <c r="V3304" s="2"/>
      <c r="X3304" s="1"/>
      <c r="Y3304" s="2"/>
      <c r="Z3304" s="2"/>
      <c r="AA3304" s="2"/>
      <c r="AB3304" s="2"/>
      <c r="AC3304" s="2"/>
      <c r="AD3304" s="2"/>
      <c r="AE3304" s="2"/>
      <c r="AF3304" s="2"/>
      <c r="AH3304" s="1"/>
      <c r="AI3304" s="2"/>
      <c r="AJ3304" s="2"/>
      <c r="AK3304" s="2"/>
      <c r="AL3304" s="2"/>
      <c r="AM3304" s="2"/>
      <c r="AN3304" s="2"/>
      <c r="AO3304" s="2"/>
      <c r="AP3304" s="2"/>
      <c r="AR3304" s="1"/>
      <c r="AS3304" s="2"/>
      <c r="AT3304" s="2"/>
      <c r="AU3304" s="2"/>
      <c r="AV3304" s="2"/>
      <c r="AW3304" s="2"/>
      <c r="AX3304" s="2"/>
      <c r="AY3304" s="2"/>
      <c r="AZ3304" s="2"/>
      <c r="BB3304" s="1"/>
    </row>
    <row r="3305" spans="6:54" x14ac:dyDescent="0.35">
      <c r="F3305" s="2"/>
      <c r="G3305" s="2"/>
      <c r="H3305" s="2"/>
      <c r="I3305" s="2"/>
      <c r="J3305" s="2"/>
      <c r="K3305" s="2"/>
      <c r="L3305" s="2"/>
      <c r="N3305" s="1"/>
      <c r="O3305" s="2"/>
      <c r="P3305" s="2"/>
      <c r="Q3305" s="2"/>
      <c r="R3305" s="2"/>
      <c r="S3305" s="2"/>
      <c r="T3305" s="2"/>
      <c r="U3305" s="2"/>
      <c r="V3305" s="2"/>
      <c r="X3305" s="1"/>
      <c r="Y3305" s="2"/>
      <c r="Z3305" s="2"/>
      <c r="AA3305" s="2"/>
      <c r="AB3305" s="2"/>
      <c r="AC3305" s="2"/>
      <c r="AD3305" s="2"/>
      <c r="AE3305" s="2"/>
      <c r="AF3305" s="2"/>
      <c r="AH3305" s="1"/>
      <c r="AI3305" s="2"/>
      <c r="AJ3305" s="2"/>
      <c r="AK3305" s="2"/>
      <c r="AL3305" s="2"/>
      <c r="AM3305" s="2"/>
      <c r="AN3305" s="2"/>
      <c r="AO3305" s="2"/>
      <c r="AP3305" s="2"/>
      <c r="AR3305" s="1"/>
      <c r="AS3305" s="2"/>
      <c r="AT3305" s="2"/>
      <c r="AU3305" s="2"/>
      <c r="AV3305" s="2"/>
      <c r="AW3305" s="2"/>
      <c r="AX3305" s="2"/>
      <c r="AY3305" s="2"/>
      <c r="AZ3305" s="2"/>
      <c r="BB3305" s="1"/>
    </row>
    <row r="3306" spans="6:54" x14ac:dyDescent="0.35">
      <c r="F3306" s="2"/>
      <c r="G3306" s="2"/>
      <c r="H3306" s="2"/>
      <c r="I3306" s="2"/>
      <c r="J3306" s="2"/>
      <c r="K3306" s="2"/>
      <c r="L3306" s="2"/>
      <c r="N3306" s="1"/>
      <c r="O3306" s="2"/>
      <c r="P3306" s="2"/>
      <c r="Q3306" s="2"/>
      <c r="R3306" s="2"/>
      <c r="S3306" s="2"/>
      <c r="T3306" s="2"/>
      <c r="U3306" s="2"/>
      <c r="V3306" s="2"/>
      <c r="X3306" s="1"/>
      <c r="Y3306" s="2"/>
      <c r="Z3306" s="2"/>
      <c r="AA3306" s="2"/>
      <c r="AB3306" s="2"/>
      <c r="AC3306" s="2"/>
      <c r="AD3306" s="2"/>
      <c r="AE3306" s="2"/>
      <c r="AF3306" s="2"/>
      <c r="AH3306" s="1"/>
      <c r="AI3306" s="2"/>
      <c r="AJ3306" s="2"/>
      <c r="AK3306" s="2"/>
      <c r="AL3306" s="2"/>
      <c r="AM3306" s="2"/>
      <c r="AN3306" s="2"/>
      <c r="AO3306" s="2"/>
      <c r="AP3306" s="2"/>
      <c r="AR3306" s="1"/>
      <c r="AS3306" s="2"/>
      <c r="AT3306" s="2"/>
      <c r="AU3306" s="2"/>
      <c r="AV3306" s="2"/>
      <c r="AW3306" s="2"/>
      <c r="AX3306" s="2"/>
      <c r="AY3306" s="2"/>
      <c r="AZ3306" s="2"/>
      <c r="BB3306" s="1"/>
    </row>
    <row r="3307" spans="6:54" x14ac:dyDescent="0.35">
      <c r="F3307" s="2"/>
      <c r="G3307" s="2"/>
      <c r="H3307" s="2"/>
      <c r="I3307" s="2"/>
      <c r="J3307" s="2"/>
      <c r="K3307" s="2"/>
      <c r="L3307" s="2"/>
      <c r="N3307" s="1"/>
      <c r="O3307" s="2"/>
      <c r="P3307" s="2"/>
      <c r="Q3307" s="2"/>
      <c r="R3307" s="2"/>
      <c r="S3307" s="2"/>
      <c r="T3307" s="2"/>
      <c r="U3307" s="2"/>
      <c r="V3307" s="2"/>
      <c r="X3307" s="1"/>
      <c r="Y3307" s="2"/>
      <c r="Z3307" s="2"/>
      <c r="AA3307" s="2"/>
      <c r="AB3307" s="2"/>
      <c r="AC3307" s="2"/>
      <c r="AD3307" s="2"/>
      <c r="AE3307" s="2"/>
      <c r="AF3307" s="2"/>
      <c r="AH3307" s="1"/>
      <c r="AI3307" s="2"/>
      <c r="AJ3307" s="2"/>
      <c r="AK3307" s="2"/>
      <c r="AL3307" s="2"/>
      <c r="AM3307" s="2"/>
      <c r="AN3307" s="2"/>
      <c r="AO3307" s="2"/>
      <c r="AP3307" s="2"/>
      <c r="AR3307" s="1"/>
      <c r="AS3307" s="2"/>
      <c r="AT3307" s="2"/>
      <c r="AU3307" s="2"/>
      <c r="AV3307" s="2"/>
      <c r="AW3307" s="2"/>
      <c r="AX3307" s="2"/>
      <c r="AY3307" s="2"/>
      <c r="AZ3307" s="2"/>
      <c r="BB3307" s="1"/>
    </row>
    <row r="3308" spans="6:54" x14ac:dyDescent="0.35">
      <c r="F3308" s="2"/>
      <c r="G3308" s="2"/>
      <c r="H3308" s="2"/>
      <c r="I3308" s="2"/>
      <c r="J3308" s="2"/>
      <c r="K3308" s="2"/>
      <c r="L3308" s="2"/>
      <c r="N3308" s="1"/>
      <c r="O3308" s="2"/>
      <c r="P3308" s="2"/>
      <c r="Q3308" s="2"/>
      <c r="R3308" s="2"/>
      <c r="S3308" s="2"/>
      <c r="T3308" s="2"/>
      <c r="U3308" s="2"/>
      <c r="V3308" s="2"/>
      <c r="X3308" s="1"/>
      <c r="Y3308" s="2"/>
      <c r="Z3308" s="2"/>
      <c r="AA3308" s="2"/>
      <c r="AB3308" s="2"/>
      <c r="AC3308" s="2"/>
      <c r="AD3308" s="2"/>
      <c r="AE3308" s="2"/>
      <c r="AF3308" s="2"/>
      <c r="AH3308" s="1"/>
      <c r="AI3308" s="2"/>
      <c r="AJ3308" s="2"/>
      <c r="AK3308" s="2"/>
      <c r="AL3308" s="2"/>
      <c r="AM3308" s="2"/>
      <c r="AN3308" s="2"/>
      <c r="AO3308" s="2"/>
      <c r="AP3308" s="2"/>
      <c r="AR3308" s="1"/>
      <c r="AS3308" s="2"/>
      <c r="AT3308" s="2"/>
      <c r="AU3308" s="2"/>
      <c r="AV3308" s="2"/>
      <c r="AW3308" s="2"/>
      <c r="AX3308" s="2"/>
      <c r="AY3308" s="2"/>
      <c r="AZ3308" s="2"/>
      <c r="BB3308" s="1"/>
    </row>
    <row r="3309" spans="6:54" x14ac:dyDescent="0.35">
      <c r="F3309" s="2"/>
      <c r="G3309" s="2"/>
      <c r="H3309" s="2"/>
      <c r="I3309" s="2"/>
      <c r="J3309" s="2"/>
      <c r="K3309" s="2"/>
      <c r="L3309" s="2"/>
      <c r="N3309" s="1"/>
      <c r="O3309" s="2"/>
      <c r="P3309" s="2"/>
      <c r="Q3309" s="2"/>
      <c r="R3309" s="2"/>
      <c r="S3309" s="2"/>
      <c r="T3309" s="2"/>
      <c r="U3309" s="2"/>
      <c r="V3309" s="2"/>
      <c r="X3309" s="1"/>
      <c r="Y3309" s="2"/>
      <c r="Z3309" s="2"/>
      <c r="AA3309" s="2"/>
      <c r="AB3309" s="2"/>
      <c r="AC3309" s="2"/>
      <c r="AD3309" s="2"/>
      <c r="AE3309" s="2"/>
      <c r="AF3309" s="2"/>
      <c r="AH3309" s="1"/>
      <c r="AI3309" s="2"/>
      <c r="AJ3309" s="2"/>
      <c r="AK3309" s="2"/>
      <c r="AL3309" s="2"/>
      <c r="AM3309" s="2"/>
      <c r="AN3309" s="2"/>
      <c r="AO3309" s="2"/>
      <c r="AP3309" s="2"/>
      <c r="AR3309" s="1"/>
      <c r="AS3309" s="2"/>
      <c r="AT3309" s="2"/>
      <c r="AU3309" s="2"/>
      <c r="AV3309" s="2"/>
      <c r="AW3309" s="2"/>
      <c r="AX3309" s="2"/>
      <c r="AY3309" s="2"/>
      <c r="AZ3309" s="2"/>
      <c r="BB3309" s="1"/>
    </row>
    <row r="3310" spans="6:54" x14ac:dyDescent="0.35">
      <c r="F3310" s="2"/>
      <c r="G3310" s="2"/>
      <c r="H3310" s="2"/>
      <c r="I3310" s="2"/>
      <c r="J3310" s="2"/>
      <c r="K3310" s="2"/>
      <c r="L3310" s="2"/>
      <c r="N3310" s="1"/>
      <c r="O3310" s="2"/>
      <c r="P3310" s="2"/>
      <c r="Q3310" s="2"/>
      <c r="R3310" s="2"/>
      <c r="S3310" s="2"/>
      <c r="T3310" s="2"/>
      <c r="U3310" s="2"/>
      <c r="V3310" s="2"/>
      <c r="X3310" s="1"/>
      <c r="Y3310" s="2"/>
      <c r="Z3310" s="2"/>
      <c r="AA3310" s="2"/>
      <c r="AB3310" s="2"/>
      <c r="AC3310" s="2"/>
      <c r="AD3310" s="2"/>
      <c r="AE3310" s="2"/>
      <c r="AF3310" s="2"/>
      <c r="AH3310" s="1"/>
      <c r="AI3310" s="2"/>
      <c r="AJ3310" s="2"/>
      <c r="AK3310" s="2"/>
      <c r="AL3310" s="2"/>
      <c r="AM3310" s="2"/>
      <c r="AN3310" s="2"/>
      <c r="AO3310" s="2"/>
      <c r="AP3310" s="2"/>
      <c r="AR3310" s="1"/>
      <c r="AS3310" s="2"/>
      <c r="AT3310" s="2"/>
      <c r="AU3310" s="2"/>
      <c r="AV3310" s="2"/>
      <c r="AW3310" s="2"/>
      <c r="AX3310" s="2"/>
      <c r="AY3310" s="2"/>
      <c r="AZ3310" s="2"/>
      <c r="BB3310" s="1"/>
    </row>
    <row r="3311" spans="6:54" x14ac:dyDescent="0.35">
      <c r="F3311" s="2"/>
      <c r="G3311" s="2"/>
      <c r="H3311" s="2"/>
      <c r="I3311" s="2"/>
      <c r="J3311" s="2"/>
      <c r="K3311" s="2"/>
      <c r="L3311" s="2"/>
      <c r="N3311" s="1"/>
      <c r="O3311" s="2"/>
      <c r="P3311" s="2"/>
      <c r="Q3311" s="2"/>
      <c r="R3311" s="2"/>
      <c r="S3311" s="2"/>
      <c r="T3311" s="2"/>
      <c r="U3311" s="2"/>
      <c r="V3311" s="2"/>
      <c r="X3311" s="1"/>
      <c r="Y3311" s="2"/>
      <c r="Z3311" s="2"/>
      <c r="AA3311" s="2"/>
      <c r="AB3311" s="2"/>
      <c r="AC3311" s="2"/>
      <c r="AD3311" s="2"/>
      <c r="AE3311" s="2"/>
      <c r="AF3311" s="2"/>
      <c r="AH3311" s="1"/>
      <c r="AI3311" s="2"/>
      <c r="AJ3311" s="2"/>
      <c r="AK3311" s="2"/>
      <c r="AL3311" s="2"/>
      <c r="AM3311" s="2"/>
      <c r="AN3311" s="2"/>
      <c r="AO3311" s="2"/>
      <c r="AP3311" s="2"/>
      <c r="AR3311" s="1"/>
      <c r="AS3311" s="2"/>
      <c r="AT3311" s="2"/>
      <c r="AU3311" s="2"/>
      <c r="AV3311" s="2"/>
      <c r="AW3311" s="2"/>
      <c r="AX3311" s="2"/>
      <c r="AY3311" s="2"/>
      <c r="AZ3311" s="2"/>
      <c r="BB3311" s="1"/>
    </row>
    <row r="3312" spans="6:54" x14ac:dyDescent="0.35">
      <c r="F3312" s="2"/>
      <c r="G3312" s="2"/>
      <c r="H3312" s="2"/>
      <c r="I3312" s="2"/>
      <c r="J3312" s="2"/>
      <c r="K3312" s="2"/>
      <c r="L3312" s="2"/>
      <c r="N3312" s="1"/>
      <c r="O3312" s="2"/>
      <c r="P3312" s="2"/>
      <c r="Q3312" s="2"/>
      <c r="R3312" s="2"/>
      <c r="S3312" s="2"/>
      <c r="T3312" s="2"/>
      <c r="U3312" s="2"/>
      <c r="V3312" s="2"/>
      <c r="X3312" s="1"/>
      <c r="Y3312" s="2"/>
      <c r="Z3312" s="2"/>
      <c r="AA3312" s="2"/>
      <c r="AB3312" s="2"/>
      <c r="AC3312" s="2"/>
      <c r="AD3312" s="2"/>
      <c r="AE3312" s="2"/>
      <c r="AF3312" s="2"/>
      <c r="AH3312" s="1"/>
      <c r="AI3312" s="2"/>
      <c r="AJ3312" s="2"/>
      <c r="AK3312" s="2"/>
      <c r="AL3312" s="2"/>
      <c r="AM3312" s="2"/>
      <c r="AN3312" s="2"/>
      <c r="AO3312" s="2"/>
      <c r="AP3312" s="2"/>
      <c r="AR3312" s="1"/>
      <c r="AS3312" s="2"/>
      <c r="AT3312" s="2"/>
      <c r="AU3312" s="2"/>
      <c r="AV3312" s="2"/>
      <c r="AW3312" s="2"/>
      <c r="AX3312" s="2"/>
      <c r="AY3312" s="2"/>
      <c r="AZ3312" s="2"/>
      <c r="BB3312" s="1"/>
    </row>
    <row r="3313" spans="6:54" x14ac:dyDescent="0.35">
      <c r="F3313" s="2"/>
      <c r="G3313" s="2"/>
      <c r="H3313" s="2"/>
      <c r="I3313" s="2"/>
      <c r="J3313" s="2"/>
      <c r="K3313" s="2"/>
      <c r="L3313" s="2"/>
      <c r="N3313" s="1"/>
      <c r="O3313" s="2"/>
      <c r="P3313" s="2"/>
      <c r="Q3313" s="2"/>
      <c r="R3313" s="2"/>
      <c r="S3313" s="2"/>
      <c r="T3313" s="2"/>
      <c r="U3313" s="2"/>
      <c r="V3313" s="2"/>
      <c r="X3313" s="1"/>
      <c r="Y3313" s="2"/>
      <c r="Z3313" s="2"/>
      <c r="AA3313" s="2"/>
      <c r="AB3313" s="2"/>
      <c r="AC3313" s="2"/>
      <c r="AD3313" s="2"/>
      <c r="AE3313" s="2"/>
      <c r="AF3313" s="2"/>
      <c r="AH3313" s="1"/>
      <c r="AI3313" s="2"/>
      <c r="AJ3313" s="2"/>
      <c r="AK3313" s="2"/>
      <c r="AL3313" s="2"/>
      <c r="AM3313" s="2"/>
      <c r="AN3313" s="2"/>
      <c r="AO3313" s="2"/>
      <c r="AP3313" s="2"/>
      <c r="AR3313" s="1"/>
      <c r="AS3313" s="2"/>
      <c r="AT3313" s="2"/>
      <c r="AU3313" s="2"/>
      <c r="AV3313" s="2"/>
      <c r="AW3313" s="2"/>
      <c r="AX3313" s="2"/>
      <c r="AY3313" s="2"/>
      <c r="AZ3313" s="2"/>
      <c r="BB3313" s="1"/>
    </row>
    <row r="3314" spans="6:54" x14ac:dyDescent="0.35">
      <c r="F3314" s="2"/>
      <c r="G3314" s="2"/>
      <c r="H3314" s="2"/>
      <c r="I3314" s="2"/>
      <c r="J3314" s="2"/>
      <c r="K3314" s="2"/>
      <c r="L3314" s="2"/>
      <c r="N3314" s="1"/>
      <c r="O3314" s="2"/>
      <c r="P3314" s="2"/>
      <c r="Q3314" s="2"/>
      <c r="R3314" s="2"/>
      <c r="S3314" s="2"/>
      <c r="T3314" s="2"/>
      <c r="U3314" s="2"/>
      <c r="V3314" s="2"/>
      <c r="X3314" s="1"/>
      <c r="Y3314" s="2"/>
      <c r="Z3314" s="2"/>
      <c r="AA3314" s="2"/>
      <c r="AB3314" s="2"/>
      <c r="AC3314" s="2"/>
      <c r="AD3314" s="2"/>
      <c r="AE3314" s="2"/>
      <c r="AF3314" s="2"/>
      <c r="AH3314" s="1"/>
      <c r="AI3314" s="2"/>
      <c r="AJ3314" s="2"/>
      <c r="AK3314" s="2"/>
      <c r="AL3314" s="2"/>
      <c r="AM3314" s="2"/>
      <c r="AN3314" s="2"/>
      <c r="AO3314" s="2"/>
      <c r="AP3314" s="2"/>
      <c r="AR3314" s="1"/>
      <c r="AS3314" s="2"/>
      <c r="AT3314" s="2"/>
      <c r="AU3314" s="2"/>
      <c r="AV3314" s="2"/>
      <c r="AW3314" s="2"/>
      <c r="AX3314" s="2"/>
      <c r="AY3314" s="2"/>
      <c r="AZ3314" s="2"/>
      <c r="BB3314" s="1"/>
    </row>
    <row r="3315" spans="6:54" x14ac:dyDescent="0.35">
      <c r="F3315" s="2"/>
      <c r="G3315" s="2"/>
      <c r="H3315" s="2"/>
      <c r="I3315" s="2"/>
      <c r="J3315" s="2"/>
      <c r="K3315" s="2"/>
      <c r="L3315" s="2"/>
      <c r="N3315" s="1"/>
      <c r="O3315" s="2"/>
      <c r="P3315" s="2"/>
      <c r="Q3315" s="2"/>
      <c r="R3315" s="2"/>
      <c r="S3315" s="2"/>
      <c r="T3315" s="2"/>
      <c r="U3315" s="2"/>
      <c r="V3315" s="2"/>
      <c r="X3315" s="1"/>
      <c r="Y3315" s="2"/>
      <c r="Z3315" s="2"/>
      <c r="AA3315" s="2"/>
      <c r="AB3315" s="2"/>
      <c r="AC3315" s="2"/>
      <c r="AD3315" s="2"/>
      <c r="AE3315" s="2"/>
      <c r="AF3315" s="2"/>
      <c r="AH3315" s="1"/>
      <c r="AI3315" s="2"/>
      <c r="AJ3315" s="2"/>
      <c r="AK3315" s="2"/>
      <c r="AL3315" s="2"/>
      <c r="AM3315" s="2"/>
      <c r="AN3315" s="2"/>
      <c r="AO3315" s="2"/>
      <c r="AP3315" s="2"/>
      <c r="AR3315" s="1"/>
      <c r="AS3315" s="2"/>
      <c r="AT3315" s="2"/>
      <c r="AU3315" s="2"/>
      <c r="AV3315" s="2"/>
      <c r="AW3315" s="2"/>
      <c r="AX3315" s="2"/>
      <c r="AY3315" s="2"/>
      <c r="AZ3315" s="2"/>
      <c r="BB3315" s="1"/>
    </row>
    <row r="3316" spans="6:54" x14ac:dyDescent="0.35">
      <c r="F3316" s="2"/>
      <c r="G3316" s="2"/>
      <c r="H3316" s="2"/>
      <c r="I3316" s="2"/>
      <c r="J3316" s="2"/>
      <c r="K3316" s="2"/>
      <c r="L3316" s="2"/>
      <c r="N3316" s="1"/>
      <c r="O3316" s="2"/>
      <c r="P3316" s="2"/>
      <c r="Q3316" s="2"/>
      <c r="R3316" s="2"/>
      <c r="S3316" s="2"/>
      <c r="T3316" s="2"/>
      <c r="U3316" s="2"/>
      <c r="V3316" s="2"/>
      <c r="X3316" s="1"/>
      <c r="Y3316" s="2"/>
      <c r="Z3316" s="2"/>
      <c r="AA3316" s="2"/>
      <c r="AB3316" s="2"/>
      <c r="AC3316" s="2"/>
      <c r="AD3316" s="2"/>
      <c r="AE3316" s="2"/>
      <c r="AF3316" s="2"/>
      <c r="AH3316" s="1"/>
      <c r="AI3316" s="2"/>
      <c r="AJ3316" s="2"/>
      <c r="AK3316" s="2"/>
      <c r="AL3316" s="2"/>
      <c r="AM3316" s="2"/>
      <c r="AN3316" s="2"/>
      <c r="AO3316" s="2"/>
      <c r="AP3316" s="2"/>
      <c r="AR3316" s="1"/>
      <c r="AS3316" s="2"/>
      <c r="AT3316" s="2"/>
      <c r="AU3316" s="2"/>
      <c r="AV3316" s="2"/>
      <c r="AW3316" s="2"/>
      <c r="AX3316" s="2"/>
      <c r="AY3316" s="2"/>
      <c r="AZ3316" s="2"/>
      <c r="BB3316" s="1"/>
    </row>
    <row r="3317" spans="6:54" x14ac:dyDescent="0.35">
      <c r="F3317" s="2"/>
      <c r="G3317" s="2"/>
      <c r="H3317" s="2"/>
      <c r="I3317" s="2"/>
      <c r="J3317" s="2"/>
      <c r="K3317" s="2"/>
      <c r="L3317" s="2"/>
      <c r="N3317" s="1"/>
      <c r="O3317" s="2"/>
      <c r="P3317" s="2"/>
      <c r="Q3317" s="2"/>
      <c r="R3317" s="2"/>
      <c r="S3317" s="2"/>
      <c r="T3317" s="2"/>
      <c r="U3317" s="2"/>
      <c r="V3317" s="2"/>
      <c r="X3317" s="1"/>
      <c r="Y3317" s="2"/>
      <c r="Z3317" s="2"/>
      <c r="AA3317" s="2"/>
      <c r="AB3317" s="2"/>
      <c r="AC3317" s="2"/>
      <c r="AD3317" s="2"/>
      <c r="AE3317" s="2"/>
      <c r="AF3317" s="2"/>
      <c r="AH3317" s="1"/>
      <c r="AI3317" s="2"/>
      <c r="AJ3317" s="2"/>
      <c r="AK3317" s="2"/>
      <c r="AL3317" s="2"/>
      <c r="AM3317" s="2"/>
      <c r="AN3317" s="2"/>
      <c r="AO3317" s="2"/>
      <c r="AP3317" s="2"/>
      <c r="AR3317" s="1"/>
      <c r="AS3317" s="2"/>
      <c r="AT3317" s="2"/>
      <c r="AU3317" s="2"/>
      <c r="AV3317" s="2"/>
      <c r="AW3317" s="2"/>
      <c r="AX3317" s="2"/>
      <c r="AY3317" s="2"/>
      <c r="AZ3317" s="2"/>
      <c r="BB3317" s="1"/>
    </row>
    <row r="3318" spans="6:54" x14ac:dyDescent="0.35">
      <c r="F3318" s="2"/>
      <c r="G3318" s="2"/>
      <c r="H3318" s="2"/>
      <c r="I3318" s="2"/>
      <c r="J3318" s="2"/>
      <c r="K3318" s="2"/>
      <c r="L3318" s="2"/>
      <c r="N3318" s="1"/>
      <c r="O3318" s="2"/>
      <c r="P3318" s="2"/>
      <c r="Q3318" s="2"/>
      <c r="R3318" s="2"/>
      <c r="S3318" s="2"/>
      <c r="T3318" s="2"/>
      <c r="U3318" s="2"/>
      <c r="V3318" s="2"/>
      <c r="X3318" s="1"/>
      <c r="Y3318" s="2"/>
      <c r="Z3318" s="2"/>
      <c r="AA3318" s="2"/>
      <c r="AB3318" s="2"/>
      <c r="AC3318" s="2"/>
      <c r="AD3318" s="2"/>
      <c r="AE3318" s="2"/>
      <c r="AF3318" s="2"/>
      <c r="AH3318" s="1"/>
      <c r="AI3318" s="2"/>
      <c r="AJ3318" s="2"/>
      <c r="AK3318" s="2"/>
      <c r="AL3318" s="2"/>
      <c r="AM3318" s="2"/>
      <c r="AN3318" s="2"/>
      <c r="AO3318" s="2"/>
      <c r="AP3318" s="2"/>
      <c r="AR3318" s="1"/>
      <c r="AS3318" s="2"/>
      <c r="AT3318" s="2"/>
      <c r="AU3318" s="2"/>
      <c r="AV3318" s="2"/>
      <c r="AW3318" s="2"/>
      <c r="AX3318" s="2"/>
      <c r="AY3318" s="2"/>
      <c r="AZ3318" s="2"/>
      <c r="BB3318" s="1"/>
    </row>
    <row r="3319" spans="6:54" x14ac:dyDescent="0.35">
      <c r="F3319" s="2"/>
      <c r="G3319" s="2"/>
      <c r="H3319" s="2"/>
      <c r="I3319" s="2"/>
      <c r="J3319" s="2"/>
      <c r="K3319" s="2"/>
      <c r="L3319" s="2"/>
      <c r="N3319" s="1"/>
      <c r="O3319" s="2"/>
      <c r="P3319" s="2"/>
      <c r="Q3319" s="2"/>
      <c r="R3319" s="2"/>
      <c r="S3319" s="2"/>
      <c r="T3319" s="2"/>
      <c r="U3319" s="2"/>
      <c r="V3319" s="2"/>
      <c r="X3319" s="1"/>
      <c r="Y3319" s="2"/>
      <c r="Z3319" s="2"/>
      <c r="AA3319" s="2"/>
      <c r="AB3319" s="2"/>
      <c r="AC3319" s="2"/>
      <c r="AD3319" s="2"/>
      <c r="AE3319" s="2"/>
      <c r="AF3319" s="2"/>
      <c r="AH3319" s="1"/>
      <c r="AI3319" s="2"/>
      <c r="AJ3319" s="2"/>
      <c r="AK3319" s="2"/>
      <c r="AL3319" s="2"/>
      <c r="AM3319" s="2"/>
      <c r="AN3319" s="2"/>
      <c r="AO3319" s="2"/>
      <c r="AP3319" s="2"/>
      <c r="AR3319" s="1"/>
      <c r="AS3319" s="2"/>
      <c r="AT3319" s="2"/>
      <c r="AU3319" s="2"/>
      <c r="AV3319" s="2"/>
      <c r="AW3319" s="2"/>
      <c r="AX3319" s="2"/>
      <c r="AY3319" s="2"/>
      <c r="AZ3319" s="2"/>
      <c r="BB3319" s="1"/>
    </row>
    <row r="3320" spans="6:54" x14ac:dyDescent="0.35">
      <c r="F3320" s="2"/>
      <c r="G3320" s="2"/>
      <c r="H3320" s="2"/>
      <c r="I3320" s="2"/>
      <c r="J3320" s="2"/>
      <c r="K3320" s="2"/>
      <c r="L3320" s="2"/>
      <c r="N3320" s="1"/>
      <c r="O3320" s="2"/>
      <c r="P3320" s="2"/>
      <c r="Q3320" s="2"/>
      <c r="R3320" s="2"/>
      <c r="S3320" s="2"/>
      <c r="T3320" s="2"/>
      <c r="U3320" s="2"/>
      <c r="V3320" s="2"/>
      <c r="X3320" s="1"/>
      <c r="Y3320" s="2"/>
      <c r="Z3320" s="2"/>
      <c r="AA3320" s="2"/>
      <c r="AB3320" s="2"/>
      <c r="AC3320" s="2"/>
      <c r="AD3320" s="2"/>
      <c r="AE3320" s="2"/>
      <c r="AF3320" s="2"/>
      <c r="AH3320" s="1"/>
      <c r="AI3320" s="2"/>
      <c r="AJ3320" s="2"/>
      <c r="AK3320" s="2"/>
      <c r="AL3320" s="2"/>
      <c r="AM3320" s="2"/>
      <c r="AN3320" s="2"/>
      <c r="AO3320" s="2"/>
      <c r="AP3320" s="2"/>
      <c r="AR3320" s="1"/>
      <c r="AS3320" s="2"/>
      <c r="AT3320" s="2"/>
      <c r="AU3320" s="2"/>
      <c r="AV3320" s="2"/>
      <c r="AW3320" s="2"/>
      <c r="AX3320" s="2"/>
      <c r="AY3320" s="2"/>
      <c r="AZ3320" s="2"/>
      <c r="BB3320" s="1"/>
    </row>
    <row r="3321" spans="6:54" x14ac:dyDescent="0.35">
      <c r="F3321" s="2"/>
      <c r="G3321" s="2"/>
      <c r="H3321" s="2"/>
      <c r="I3321" s="2"/>
      <c r="J3321" s="2"/>
      <c r="K3321" s="2"/>
      <c r="L3321" s="2"/>
      <c r="N3321" s="1"/>
      <c r="O3321" s="2"/>
      <c r="P3321" s="2"/>
      <c r="Q3321" s="2"/>
      <c r="R3321" s="2"/>
      <c r="S3321" s="2"/>
      <c r="T3321" s="2"/>
      <c r="U3321" s="2"/>
      <c r="V3321" s="2"/>
      <c r="X3321" s="1"/>
      <c r="Y3321" s="2"/>
      <c r="Z3321" s="2"/>
      <c r="AA3321" s="2"/>
      <c r="AB3321" s="2"/>
      <c r="AC3321" s="2"/>
      <c r="AD3321" s="2"/>
      <c r="AE3321" s="2"/>
      <c r="AF3321" s="2"/>
      <c r="AH3321" s="1"/>
      <c r="AI3321" s="2"/>
      <c r="AJ3321" s="2"/>
      <c r="AK3321" s="2"/>
      <c r="AL3321" s="2"/>
      <c r="AM3321" s="2"/>
      <c r="AN3321" s="2"/>
      <c r="AO3321" s="2"/>
      <c r="AP3321" s="2"/>
      <c r="AR3321" s="1"/>
      <c r="AS3321" s="2"/>
      <c r="AT3321" s="2"/>
      <c r="AU3321" s="2"/>
      <c r="AV3321" s="2"/>
      <c r="AW3321" s="2"/>
      <c r="AX3321" s="2"/>
      <c r="AY3321" s="2"/>
      <c r="AZ3321" s="2"/>
      <c r="BB3321" s="1"/>
    </row>
    <row r="3322" spans="6:54" x14ac:dyDescent="0.35">
      <c r="F3322" s="2"/>
      <c r="G3322" s="2"/>
      <c r="H3322" s="2"/>
      <c r="I3322" s="2"/>
      <c r="J3322" s="2"/>
      <c r="K3322" s="2"/>
      <c r="L3322" s="2"/>
      <c r="N3322" s="1"/>
      <c r="O3322" s="2"/>
      <c r="P3322" s="2"/>
      <c r="Q3322" s="2"/>
      <c r="R3322" s="2"/>
      <c r="S3322" s="2"/>
      <c r="T3322" s="2"/>
      <c r="U3322" s="2"/>
      <c r="V3322" s="2"/>
      <c r="X3322" s="1"/>
      <c r="Y3322" s="2"/>
      <c r="Z3322" s="2"/>
      <c r="AA3322" s="2"/>
      <c r="AB3322" s="2"/>
      <c r="AC3322" s="2"/>
      <c r="AD3322" s="2"/>
      <c r="AE3322" s="2"/>
      <c r="AF3322" s="2"/>
      <c r="AH3322" s="1"/>
      <c r="AI3322" s="2"/>
      <c r="AJ3322" s="2"/>
      <c r="AK3322" s="2"/>
      <c r="AL3322" s="2"/>
      <c r="AM3322" s="2"/>
      <c r="AN3322" s="2"/>
      <c r="AO3322" s="2"/>
      <c r="AP3322" s="2"/>
      <c r="AR3322" s="1"/>
      <c r="AS3322" s="2"/>
      <c r="AT3322" s="2"/>
      <c r="AU3322" s="2"/>
      <c r="AV3322" s="2"/>
      <c r="AW3322" s="2"/>
      <c r="AX3322" s="2"/>
      <c r="AY3322" s="2"/>
      <c r="AZ3322" s="2"/>
      <c r="BB3322" s="1"/>
    </row>
    <row r="3323" spans="6:54" x14ac:dyDescent="0.35">
      <c r="F3323" s="2"/>
      <c r="G3323" s="2"/>
      <c r="H3323" s="2"/>
      <c r="I3323" s="2"/>
      <c r="J3323" s="2"/>
      <c r="K3323" s="2"/>
      <c r="L3323" s="2"/>
      <c r="N3323" s="1"/>
      <c r="O3323" s="2"/>
      <c r="P3323" s="2"/>
      <c r="Q3323" s="2"/>
      <c r="R3323" s="2"/>
      <c r="S3323" s="2"/>
      <c r="T3323" s="2"/>
      <c r="U3323" s="2"/>
      <c r="V3323" s="2"/>
      <c r="X3323" s="1"/>
      <c r="Y3323" s="2"/>
      <c r="Z3323" s="2"/>
      <c r="AA3323" s="2"/>
      <c r="AB3323" s="2"/>
      <c r="AC3323" s="2"/>
      <c r="AD3323" s="2"/>
      <c r="AE3323" s="2"/>
      <c r="AF3323" s="2"/>
      <c r="AH3323" s="1"/>
      <c r="AI3323" s="2"/>
      <c r="AJ3323" s="2"/>
      <c r="AK3323" s="2"/>
      <c r="AL3323" s="2"/>
      <c r="AM3323" s="2"/>
      <c r="AN3323" s="2"/>
      <c r="AO3323" s="2"/>
      <c r="AP3323" s="2"/>
      <c r="AR3323" s="1"/>
      <c r="AS3323" s="2"/>
      <c r="AT3323" s="2"/>
      <c r="AU3323" s="2"/>
      <c r="AV3323" s="2"/>
      <c r="AW3323" s="2"/>
      <c r="AX3323" s="2"/>
      <c r="AY3323" s="2"/>
      <c r="AZ3323" s="2"/>
      <c r="BB3323" s="1"/>
    </row>
    <row r="3324" spans="6:54" x14ac:dyDescent="0.35">
      <c r="F3324" s="2"/>
      <c r="G3324" s="2"/>
      <c r="H3324" s="2"/>
      <c r="I3324" s="2"/>
      <c r="J3324" s="2"/>
      <c r="K3324" s="2"/>
      <c r="L3324" s="2"/>
      <c r="N3324" s="1"/>
      <c r="O3324" s="2"/>
      <c r="P3324" s="2"/>
      <c r="Q3324" s="2"/>
      <c r="R3324" s="2"/>
      <c r="S3324" s="2"/>
      <c r="T3324" s="2"/>
      <c r="U3324" s="2"/>
      <c r="V3324" s="2"/>
      <c r="X3324" s="1"/>
      <c r="Y3324" s="2"/>
      <c r="Z3324" s="2"/>
      <c r="AA3324" s="2"/>
      <c r="AB3324" s="2"/>
      <c r="AC3324" s="2"/>
      <c r="AD3324" s="2"/>
      <c r="AE3324" s="2"/>
      <c r="AF3324" s="2"/>
      <c r="AH3324" s="1"/>
      <c r="AI3324" s="2"/>
      <c r="AJ3324" s="2"/>
      <c r="AK3324" s="2"/>
      <c r="AL3324" s="2"/>
      <c r="AM3324" s="2"/>
      <c r="AN3324" s="2"/>
      <c r="AO3324" s="2"/>
      <c r="AP3324" s="2"/>
      <c r="AR3324" s="1"/>
      <c r="AS3324" s="2"/>
      <c r="AT3324" s="2"/>
      <c r="AU3324" s="2"/>
      <c r="AV3324" s="2"/>
      <c r="AW3324" s="2"/>
      <c r="AX3324" s="2"/>
      <c r="AY3324" s="2"/>
      <c r="AZ3324" s="2"/>
      <c r="BB3324" s="1"/>
    </row>
    <row r="3325" spans="6:54" x14ac:dyDescent="0.35">
      <c r="F3325" s="2"/>
      <c r="G3325" s="2"/>
      <c r="H3325" s="2"/>
      <c r="I3325" s="2"/>
      <c r="J3325" s="2"/>
      <c r="K3325" s="2"/>
      <c r="L3325" s="2"/>
      <c r="N3325" s="1"/>
      <c r="O3325" s="2"/>
      <c r="P3325" s="2"/>
      <c r="Q3325" s="2"/>
      <c r="R3325" s="2"/>
      <c r="S3325" s="2"/>
      <c r="T3325" s="2"/>
      <c r="U3325" s="2"/>
      <c r="V3325" s="2"/>
      <c r="X3325" s="1"/>
      <c r="Y3325" s="2"/>
      <c r="Z3325" s="2"/>
      <c r="AA3325" s="2"/>
      <c r="AB3325" s="2"/>
      <c r="AC3325" s="2"/>
      <c r="AD3325" s="2"/>
      <c r="AE3325" s="2"/>
      <c r="AF3325" s="2"/>
      <c r="AH3325" s="1"/>
      <c r="AI3325" s="2"/>
      <c r="AJ3325" s="2"/>
      <c r="AK3325" s="2"/>
      <c r="AL3325" s="2"/>
      <c r="AM3325" s="2"/>
      <c r="AN3325" s="2"/>
      <c r="AO3325" s="2"/>
      <c r="AP3325" s="2"/>
      <c r="AR3325" s="1"/>
      <c r="AS3325" s="2"/>
      <c r="AT3325" s="2"/>
      <c r="AU3325" s="2"/>
      <c r="AV3325" s="2"/>
      <c r="AW3325" s="2"/>
      <c r="AX3325" s="2"/>
      <c r="AY3325" s="2"/>
      <c r="AZ3325" s="2"/>
      <c r="BB3325" s="1"/>
    </row>
    <row r="3326" spans="6:54" x14ac:dyDescent="0.35">
      <c r="F3326" s="2"/>
      <c r="G3326" s="2"/>
      <c r="H3326" s="2"/>
      <c r="I3326" s="2"/>
      <c r="J3326" s="2"/>
      <c r="K3326" s="2"/>
      <c r="L3326" s="2"/>
      <c r="N3326" s="1"/>
      <c r="O3326" s="2"/>
      <c r="P3326" s="2"/>
      <c r="Q3326" s="2"/>
      <c r="R3326" s="2"/>
      <c r="S3326" s="2"/>
      <c r="T3326" s="2"/>
      <c r="U3326" s="2"/>
      <c r="V3326" s="2"/>
      <c r="X3326" s="1"/>
      <c r="Y3326" s="2"/>
      <c r="Z3326" s="2"/>
      <c r="AA3326" s="2"/>
      <c r="AB3326" s="2"/>
      <c r="AC3326" s="2"/>
      <c r="AD3326" s="2"/>
      <c r="AE3326" s="2"/>
      <c r="AF3326" s="2"/>
      <c r="AH3326" s="1"/>
      <c r="AI3326" s="2"/>
      <c r="AJ3326" s="2"/>
      <c r="AK3326" s="2"/>
      <c r="AL3326" s="2"/>
      <c r="AM3326" s="2"/>
      <c r="AN3326" s="2"/>
      <c r="AO3326" s="2"/>
      <c r="AP3326" s="2"/>
      <c r="AR3326" s="1"/>
      <c r="AS3326" s="2"/>
      <c r="AT3326" s="2"/>
      <c r="AU3326" s="2"/>
      <c r="AV3326" s="2"/>
      <c r="AW3326" s="2"/>
      <c r="AX3326" s="2"/>
      <c r="AY3326" s="2"/>
      <c r="AZ3326" s="2"/>
      <c r="BB3326" s="1"/>
    </row>
    <row r="3327" spans="6:54" x14ac:dyDescent="0.35">
      <c r="F3327" s="2"/>
      <c r="G3327" s="2"/>
      <c r="H3327" s="2"/>
      <c r="I3327" s="2"/>
      <c r="J3327" s="2"/>
      <c r="K3327" s="2"/>
      <c r="L3327" s="2"/>
      <c r="N3327" s="1"/>
      <c r="O3327" s="2"/>
      <c r="P3327" s="2"/>
      <c r="Q3327" s="2"/>
      <c r="R3327" s="2"/>
      <c r="S3327" s="2"/>
      <c r="T3327" s="2"/>
      <c r="U3327" s="2"/>
      <c r="V3327" s="2"/>
      <c r="X3327" s="1"/>
      <c r="Y3327" s="2"/>
      <c r="Z3327" s="2"/>
      <c r="AA3327" s="2"/>
      <c r="AB3327" s="2"/>
      <c r="AC3327" s="2"/>
      <c r="AD3327" s="2"/>
      <c r="AE3327" s="2"/>
      <c r="AF3327" s="2"/>
      <c r="AH3327" s="1"/>
      <c r="AI3327" s="2"/>
      <c r="AJ3327" s="2"/>
      <c r="AK3327" s="2"/>
      <c r="AL3327" s="2"/>
      <c r="AM3327" s="2"/>
      <c r="AN3327" s="2"/>
      <c r="AO3327" s="2"/>
      <c r="AP3327" s="2"/>
      <c r="AR3327" s="1"/>
      <c r="AS3327" s="2"/>
      <c r="AT3327" s="2"/>
      <c r="AU3327" s="2"/>
      <c r="AV3327" s="2"/>
      <c r="AW3327" s="2"/>
      <c r="AX3327" s="2"/>
      <c r="AY3327" s="2"/>
      <c r="AZ3327" s="2"/>
      <c r="BB3327" s="1"/>
    </row>
    <row r="3328" spans="6:54" x14ac:dyDescent="0.35">
      <c r="F3328" s="2"/>
      <c r="G3328" s="2"/>
      <c r="H3328" s="2"/>
      <c r="I3328" s="2"/>
      <c r="J3328" s="2"/>
      <c r="K3328" s="2"/>
      <c r="L3328" s="2"/>
      <c r="N3328" s="1"/>
      <c r="O3328" s="2"/>
      <c r="P3328" s="2"/>
      <c r="Q3328" s="2"/>
      <c r="R3328" s="2"/>
      <c r="S3328" s="2"/>
      <c r="T3328" s="2"/>
      <c r="U3328" s="2"/>
      <c r="V3328" s="2"/>
      <c r="X3328" s="1"/>
      <c r="Y3328" s="2"/>
      <c r="Z3328" s="2"/>
      <c r="AA3328" s="2"/>
      <c r="AB3328" s="2"/>
      <c r="AC3328" s="2"/>
      <c r="AD3328" s="2"/>
      <c r="AE3328" s="2"/>
      <c r="AF3328" s="2"/>
      <c r="AH3328" s="1"/>
      <c r="AI3328" s="2"/>
      <c r="AJ3328" s="2"/>
      <c r="AK3328" s="2"/>
      <c r="AL3328" s="2"/>
      <c r="AM3328" s="2"/>
      <c r="AN3328" s="2"/>
      <c r="AO3328" s="2"/>
      <c r="AP3328" s="2"/>
      <c r="AR3328" s="1"/>
      <c r="AS3328" s="2"/>
      <c r="AT3328" s="2"/>
      <c r="AU3328" s="2"/>
      <c r="AV3328" s="2"/>
      <c r="AW3328" s="2"/>
      <c r="AX3328" s="2"/>
      <c r="AY3328" s="2"/>
      <c r="AZ3328" s="2"/>
      <c r="BB3328" s="1"/>
    </row>
    <row r="3329" spans="6:54" x14ac:dyDescent="0.35">
      <c r="F3329" s="2"/>
      <c r="G3329" s="2"/>
      <c r="H3329" s="2"/>
      <c r="I3329" s="2"/>
      <c r="J3329" s="2"/>
      <c r="K3329" s="2"/>
      <c r="L3329" s="2"/>
      <c r="N3329" s="1"/>
      <c r="O3329" s="2"/>
      <c r="P3329" s="2"/>
      <c r="Q3329" s="2"/>
      <c r="R3329" s="2"/>
      <c r="S3329" s="2"/>
      <c r="T3329" s="2"/>
      <c r="U3329" s="2"/>
      <c r="V3329" s="2"/>
      <c r="X3329" s="1"/>
      <c r="Y3329" s="2"/>
      <c r="Z3329" s="2"/>
      <c r="AA3329" s="2"/>
      <c r="AB3329" s="2"/>
      <c r="AC3329" s="2"/>
      <c r="AD3329" s="2"/>
      <c r="AE3329" s="2"/>
      <c r="AF3329" s="2"/>
      <c r="AH3329" s="1"/>
      <c r="AI3329" s="2"/>
      <c r="AJ3329" s="2"/>
      <c r="AK3329" s="2"/>
      <c r="AL3329" s="2"/>
      <c r="AM3329" s="2"/>
      <c r="AN3329" s="2"/>
      <c r="AO3329" s="2"/>
      <c r="AP3329" s="2"/>
      <c r="AR3329" s="1"/>
      <c r="AS3329" s="2"/>
      <c r="AT3329" s="2"/>
      <c r="AU3329" s="2"/>
      <c r="AV3329" s="2"/>
      <c r="AW3329" s="2"/>
      <c r="AX3329" s="2"/>
      <c r="AY3329" s="2"/>
      <c r="AZ3329" s="2"/>
      <c r="BB3329" s="1"/>
    </row>
    <row r="3330" spans="6:54" x14ac:dyDescent="0.35">
      <c r="F3330" s="2"/>
      <c r="G3330" s="2"/>
      <c r="H3330" s="2"/>
      <c r="I3330" s="2"/>
      <c r="J3330" s="2"/>
      <c r="K3330" s="2"/>
      <c r="L3330" s="2"/>
      <c r="N3330" s="1"/>
      <c r="O3330" s="2"/>
      <c r="P3330" s="2"/>
      <c r="Q3330" s="2"/>
      <c r="R3330" s="2"/>
      <c r="S3330" s="2"/>
      <c r="T3330" s="2"/>
      <c r="U3330" s="2"/>
      <c r="V3330" s="2"/>
      <c r="X3330" s="1"/>
      <c r="Y3330" s="2"/>
      <c r="Z3330" s="2"/>
      <c r="AA3330" s="2"/>
      <c r="AB3330" s="2"/>
      <c r="AC3330" s="2"/>
      <c r="AD3330" s="2"/>
      <c r="AE3330" s="2"/>
      <c r="AF3330" s="2"/>
      <c r="AH3330" s="1"/>
      <c r="AI3330" s="2"/>
      <c r="AJ3330" s="2"/>
      <c r="AK3330" s="2"/>
      <c r="AL3330" s="2"/>
      <c r="AM3330" s="2"/>
      <c r="AN3330" s="2"/>
      <c r="AO3330" s="2"/>
      <c r="AP3330" s="2"/>
      <c r="AR3330" s="1"/>
      <c r="AS3330" s="2"/>
      <c r="AT3330" s="2"/>
      <c r="AU3330" s="2"/>
      <c r="AV3330" s="2"/>
      <c r="AW3330" s="2"/>
      <c r="AX3330" s="2"/>
      <c r="AY3330" s="2"/>
      <c r="AZ3330" s="2"/>
      <c r="BB3330" s="1"/>
    </row>
    <row r="3331" spans="6:54" x14ac:dyDescent="0.35">
      <c r="F3331" s="2"/>
      <c r="G3331" s="2"/>
      <c r="H3331" s="2"/>
      <c r="I3331" s="2"/>
      <c r="J3331" s="2"/>
      <c r="K3331" s="2"/>
      <c r="L3331" s="2"/>
      <c r="N3331" s="1"/>
      <c r="O3331" s="2"/>
      <c r="P3331" s="2"/>
      <c r="Q3331" s="2"/>
      <c r="R3331" s="2"/>
      <c r="S3331" s="2"/>
      <c r="T3331" s="2"/>
      <c r="U3331" s="2"/>
      <c r="V3331" s="2"/>
      <c r="X3331" s="1"/>
      <c r="Y3331" s="2"/>
      <c r="Z3331" s="2"/>
      <c r="AA3331" s="2"/>
      <c r="AB3331" s="2"/>
      <c r="AC3331" s="2"/>
      <c r="AD3331" s="2"/>
      <c r="AE3331" s="2"/>
      <c r="AF3331" s="2"/>
      <c r="AH3331" s="1"/>
      <c r="AI3331" s="2"/>
      <c r="AJ3331" s="2"/>
      <c r="AK3331" s="2"/>
      <c r="AL3331" s="2"/>
      <c r="AM3331" s="2"/>
      <c r="AN3331" s="2"/>
      <c r="AO3331" s="2"/>
      <c r="AP3331" s="2"/>
      <c r="AR3331" s="1"/>
      <c r="AS3331" s="2"/>
      <c r="AT3331" s="2"/>
      <c r="AU3331" s="2"/>
      <c r="AV3331" s="2"/>
      <c r="AW3331" s="2"/>
      <c r="AX3331" s="2"/>
      <c r="AY3331" s="2"/>
      <c r="AZ3331" s="2"/>
      <c r="BB3331" s="1"/>
    </row>
    <row r="3332" spans="6:54" x14ac:dyDescent="0.35">
      <c r="F3332" s="2"/>
      <c r="G3332" s="2"/>
      <c r="H3332" s="2"/>
      <c r="I3332" s="2"/>
      <c r="J3332" s="2"/>
      <c r="K3332" s="2"/>
      <c r="L3332" s="2"/>
      <c r="N3332" s="1"/>
      <c r="O3332" s="2"/>
      <c r="P3332" s="2"/>
      <c r="Q3332" s="2"/>
      <c r="R3332" s="2"/>
      <c r="S3332" s="2"/>
      <c r="T3332" s="2"/>
      <c r="U3332" s="2"/>
      <c r="V3332" s="2"/>
      <c r="X3332" s="1"/>
      <c r="Y3332" s="2"/>
      <c r="Z3332" s="2"/>
      <c r="AA3332" s="2"/>
      <c r="AB3332" s="2"/>
      <c r="AC3332" s="2"/>
      <c r="AD3332" s="2"/>
      <c r="AE3332" s="2"/>
      <c r="AF3332" s="2"/>
      <c r="AH3332" s="1"/>
      <c r="AI3332" s="2"/>
      <c r="AJ3332" s="2"/>
      <c r="AK3332" s="2"/>
      <c r="AL3332" s="2"/>
      <c r="AM3332" s="2"/>
      <c r="AN3332" s="2"/>
      <c r="AO3332" s="2"/>
      <c r="AP3332" s="2"/>
      <c r="AR3332" s="1"/>
      <c r="AS3332" s="2"/>
      <c r="AT3332" s="2"/>
      <c r="AU3332" s="2"/>
      <c r="AV3332" s="2"/>
      <c r="AW3332" s="2"/>
      <c r="AX3332" s="2"/>
      <c r="AY3332" s="2"/>
      <c r="AZ3332" s="2"/>
      <c r="BB3332" s="1"/>
    </row>
    <row r="3333" spans="6:54" x14ac:dyDescent="0.35">
      <c r="F3333" s="2"/>
      <c r="G3333" s="2"/>
      <c r="H3333" s="2"/>
      <c r="I3333" s="2"/>
      <c r="J3333" s="2"/>
      <c r="K3333" s="2"/>
      <c r="L3333" s="2"/>
      <c r="N3333" s="1"/>
      <c r="O3333" s="2"/>
      <c r="P3333" s="2"/>
      <c r="Q3333" s="2"/>
      <c r="R3333" s="2"/>
      <c r="S3333" s="2"/>
      <c r="T3333" s="2"/>
      <c r="U3333" s="2"/>
      <c r="V3333" s="2"/>
      <c r="X3333" s="1"/>
      <c r="Y3333" s="2"/>
      <c r="Z3333" s="2"/>
      <c r="AA3333" s="2"/>
      <c r="AB3333" s="2"/>
      <c r="AC3333" s="2"/>
      <c r="AD3333" s="2"/>
      <c r="AE3333" s="2"/>
      <c r="AF3333" s="2"/>
      <c r="AH3333" s="1"/>
      <c r="AI3333" s="2"/>
      <c r="AJ3333" s="2"/>
      <c r="AK3333" s="2"/>
      <c r="AL3333" s="2"/>
      <c r="AM3333" s="2"/>
      <c r="AN3333" s="2"/>
      <c r="AO3333" s="2"/>
      <c r="AP3333" s="2"/>
      <c r="AR3333" s="1"/>
      <c r="AS3333" s="2"/>
      <c r="AT3333" s="2"/>
      <c r="AU3333" s="2"/>
      <c r="AV3333" s="2"/>
      <c r="AW3333" s="2"/>
      <c r="AX3333" s="2"/>
      <c r="AY3333" s="2"/>
      <c r="AZ3333" s="2"/>
      <c r="BB3333" s="1"/>
    </row>
    <row r="3334" spans="6:54" x14ac:dyDescent="0.35">
      <c r="F3334" s="2"/>
      <c r="G3334" s="2"/>
      <c r="H3334" s="2"/>
      <c r="I3334" s="2"/>
      <c r="J3334" s="2"/>
      <c r="K3334" s="2"/>
      <c r="L3334" s="2"/>
      <c r="N3334" s="1"/>
      <c r="O3334" s="2"/>
      <c r="P3334" s="2"/>
      <c r="Q3334" s="2"/>
      <c r="R3334" s="2"/>
      <c r="S3334" s="2"/>
      <c r="T3334" s="2"/>
      <c r="U3334" s="2"/>
      <c r="V3334" s="2"/>
      <c r="X3334" s="1"/>
      <c r="Y3334" s="2"/>
      <c r="Z3334" s="2"/>
      <c r="AA3334" s="2"/>
      <c r="AB3334" s="2"/>
      <c r="AC3334" s="2"/>
      <c r="AD3334" s="2"/>
      <c r="AE3334" s="2"/>
      <c r="AF3334" s="2"/>
      <c r="AH3334" s="1"/>
      <c r="AI3334" s="2"/>
      <c r="AJ3334" s="2"/>
      <c r="AK3334" s="2"/>
      <c r="AL3334" s="2"/>
      <c r="AM3334" s="2"/>
      <c r="AN3334" s="2"/>
      <c r="AO3334" s="2"/>
      <c r="AP3334" s="2"/>
      <c r="AR3334" s="1"/>
      <c r="AS3334" s="2"/>
      <c r="AT3334" s="2"/>
      <c r="AU3334" s="2"/>
      <c r="AV3334" s="2"/>
      <c r="AW3334" s="2"/>
      <c r="AX3334" s="2"/>
      <c r="AY3334" s="2"/>
      <c r="AZ3334" s="2"/>
      <c r="BB3334" s="1"/>
    </row>
    <row r="3335" spans="6:54" x14ac:dyDescent="0.35">
      <c r="F3335" s="2"/>
      <c r="G3335" s="2"/>
      <c r="H3335" s="2"/>
      <c r="I3335" s="2"/>
      <c r="J3335" s="2"/>
      <c r="K3335" s="2"/>
      <c r="L3335" s="2"/>
      <c r="N3335" s="1"/>
      <c r="O3335" s="2"/>
      <c r="P3335" s="2"/>
      <c r="Q3335" s="2"/>
      <c r="R3335" s="2"/>
      <c r="S3335" s="2"/>
      <c r="T3335" s="2"/>
      <c r="U3335" s="2"/>
      <c r="V3335" s="2"/>
      <c r="X3335" s="1"/>
      <c r="Y3335" s="2"/>
      <c r="Z3335" s="2"/>
      <c r="AA3335" s="2"/>
      <c r="AB3335" s="2"/>
      <c r="AC3335" s="2"/>
      <c r="AD3335" s="2"/>
      <c r="AE3335" s="2"/>
      <c r="AF3335" s="2"/>
      <c r="AH3335" s="1"/>
      <c r="AI3335" s="2"/>
      <c r="AJ3335" s="2"/>
      <c r="AK3335" s="2"/>
      <c r="AL3335" s="2"/>
      <c r="AM3335" s="2"/>
      <c r="AN3335" s="2"/>
      <c r="AO3335" s="2"/>
      <c r="AP3335" s="2"/>
      <c r="AR3335" s="1"/>
      <c r="AS3335" s="2"/>
      <c r="AT3335" s="2"/>
      <c r="AU3335" s="2"/>
      <c r="AV3335" s="2"/>
      <c r="AW3335" s="2"/>
      <c r="AX3335" s="2"/>
      <c r="AY3335" s="2"/>
      <c r="AZ3335" s="2"/>
      <c r="BB3335" s="1"/>
    </row>
    <row r="3336" spans="6:54" x14ac:dyDescent="0.35">
      <c r="F3336" s="2"/>
      <c r="G3336" s="2"/>
      <c r="H3336" s="2"/>
      <c r="I3336" s="2"/>
      <c r="J3336" s="2"/>
      <c r="K3336" s="2"/>
      <c r="L3336" s="2"/>
      <c r="N3336" s="1"/>
      <c r="O3336" s="2"/>
      <c r="P3336" s="2"/>
      <c r="Q3336" s="2"/>
      <c r="R3336" s="2"/>
      <c r="S3336" s="2"/>
      <c r="T3336" s="2"/>
      <c r="U3336" s="2"/>
      <c r="V3336" s="2"/>
      <c r="X3336" s="1"/>
      <c r="Y3336" s="2"/>
      <c r="Z3336" s="2"/>
      <c r="AA3336" s="2"/>
      <c r="AB3336" s="2"/>
      <c r="AC3336" s="2"/>
      <c r="AD3336" s="2"/>
      <c r="AE3336" s="2"/>
      <c r="AF3336" s="2"/>
      <c r="AH3336" s="1"/>
      <c r="AI3336" s="2"/>
      <c r="AJ3336" s="2"/>
      <c r="AK3336" s="2"/>
      <c r="AL3336" s="2"/>
      <c r="AM3336" s="2"/>
      <c r="AN3336" s="2"/>
      <c r="AO3336" s="2"/>
      <c r="AP3336" s="2"/>
      <c r="AR3336" s="1"/>
      <c r="AS3336" s="2"/>
      <c r="AT3336" s="2"/>
      <c r="AU3336" s="2"/>
      <c r="AV3336" s="2"/>
      <c r="AW3336" s="2"/>
      <c r="AX3336" s="2"/>
      <c r="AY3336" s="2"/>
      <c r="AZ3336" s="2"/>
      <c r="BB3336" s="1"/>
    </row>
    <row r="3337" spans="6:54" x14ac:dyDescent="0.35">
      <c r="F3337" s="2"/>
      <c r="G3337" s="2"/>
      <c r="H3337" s="2"/>
      <c r="I3337" s="2"/>
      <c r="J3337" s="2"/>
      <c r="K3337" s="2"/>
      <c r="L3337" s="2"/>
      <c r="N3337" s="1"/>
      <c r="O3337" s="2"/>
      <c r="P3337" s="2"/>
      <c r="Q3337" s="2"/>
      <c r="R3337" s="2"/>
      <c r="S3337" s="2"/>
      <c r="T3337" s="2"/>
      <c r="U3337" s="2"/>
      <c r="V3337" s="2"/>
      <c r="X3337" s="1"/>
      <c r="Y3337" s="2"/>
      <c r="Z3337" s="2"/>
      <c r="AA3337" s="2"/>
      <c r="AB3337" s="2"/>
      <c r="AC3337" s="2"/>
      <c r="AD3337" s="2"/>
      <c r="AE3337" s="2"/>
      <c r="AF3337" s="2"/>
      <c r="AH3337" s="1"/>
      <c r="AI3337" s="2"/>
      <c r="AJ3337" s="2"/>
      <c r="AK3337" s="2"/>
      <c r="AL3337" s="2"/>
      <c r="AM3337" s="2"/>
      <c r="AN3337" s="2"/>
      <c r="AO3337" s="2"/>
      <c r="AP3337" s="2"/>
      <c r="AR3337" s="1"/>
      <c r="AS3337" s="2"/>
      <c r="AT3337" s="2"/>
      <c r="AU3337" s="2"/>
      <c r="AV3337" s="2"/>
      <c r="AW3337" s="2"/>
      <c r="AX3337" s="2"/>
      <c r="AY3337" s="2"/>
      <c r="AZ3337" s="2"/>
      <c r="BB3337" s="1"/>
    </row>
    <row r="3338" spans="6:54" x14ac:dyDescent="0.35">
      <c r="F3338" s="2"/>
      <c r="G3338" s="2"/>
      <c r="H3338" s="2"/>
      <c r="I3338" s="2"/>
      <c r="J3338" s="2"/>
      <c r="K3338" s="2"/>
      <c r="L3338" s="2"/>
      <c r="N3338" s="1"/>
      <c r="O3338" s="2"/>
      <c r="P3338" s="2"/>
      <c r="Q3338" s="2"/>
      <c r="R3338" s="2"/>
      <c r="S3338" s="2"/>
      <c r="T3338" s="2"/>
      <c r="U3338" s="2"/>
      <c r="V3338" s="2"/>
      <c r="X3338" s="1"/>
      <c r="Y3338" s="2"/>
      <c r="Z3338" s="2"/>
      <c r="AA3338" s="2"/>
      <c r="AB3338" s="2"/>
      <c r="AC3338" s="2"/>
      <c r="AD3338" s="2"/>
      <c r="AE3338" s="2"/>
      <c r="AF3338" s="2"/>
      <c r="AH3338" s="1"/>
      <c r="AI3338" s="2"/>
      <c r="AJ3338" s="2"/>
      <c r="AK3338" s="2"/>
      <c r="AL3338" s="2"/>
      <c r="AM3338" s="2"/>
      <c r="AN3338" s="2"/>
      <c r="AO3338" s="2"/>
      <c r="AP3338" s="2"/>
      <c r="AR3338" s="1"/>
      <c r="AS3338" s="2"/>
      <c r="AT3338" s="2"/>
      <c r="AU3338" s="2"/>
      <c r="AV3338" s="2"/>
      <c r="AW3338" s="2"/>
      <c r="AX3338" s="2"/>
      <c r="AY3338" s="2"/>
      <c r="AZ3338" s="2"/>
      <c r="BB3338" s="1"/>
    </row>
    <row r="3339" spans="6:54" x14ac:dyDescent="0.35">
      <c r="F3339" s="2"/>
      <c r="G3339" s="2"/>
      <c r="H3339" s="2"/>
      <c r="I3339" s="2"/>
      <c r="J3339" s="2"/>
      <c r="K3339" s="2"/>
      <c r="L3339" s="2"/>
      <c r="N3339" s="1"/>
      <c r="O3339" s="2"/>
      <c r="P3339" s="2"/>
      <c r="Q3339" s="2"/>
      <c r="R3339" s="2"/>
      <c r="S3339" s="2"/>
      <c r="T3339" s="2"/>
      <c r="U3339" s="2"/>
      <c r="V3339" s="2"/>
      <c r="X3339" s="1"/>
      <c r="Y3339" s="2"/>
      <c r="Z3339" s="2"/>
      <c r="AA3339" s="2"/>
      <c r="AB3339" s="2"/>
      <c r="AC3339" s="2"/>
      <c r="AD3339" s="2"/>
      <c r="AE3339" s="2"/>
      <c r="AF3339" s="2"/>
      <c r="AH3339" s="1"/>
      <c r="AI3339" s="2"/>
      <c r="AJ3339" s="2"/>
      <c r="AK3339" s="2"/>
      <c r="AL3339" s="2"/>
      <c r="AM3339" s="2"/>
      <c r="AN3339" s="2"/>
      <c r="AO3339" s="2"/>
      <c r="AP3339" s="2"/>
      <c r="AR3339" s="1"/>
      <c r="AS3339" s="2"/>
      <c r="AT3339" s="2"/>
      <c r="AU3339" s="2"/>
      <c r="AV3339" s="2"/>
      <c r="AW3339" s="2"/>
      <c r="AX3339" s="2"/>
      <c r="AY3339" s="2"/>
      <c r="AZ3339" s="2"/>
      <c r="BB3339" s="1"/>
    </row>
    <row r="3340" spans="6:54" x14ac:dyDescent="0.35">
      <c r="F3340" s="2"/>
      <c r="G3340" s="2"/>
      <c r="H3340" s="2"/>
      <c r="I3340" s="2"/>
      <c r="J3340" s="2"/>
      <c r="K3340" s="2"/>
      <c r="L3340" s="2"/>
      <c r="N3340" s="1"/>
      <c r="O3340" s="2"/>
      <c r="P3340" s="2"/>
      <c r="Q3340" s="2"/>
      <c r="R3340" s="2"/>
      <c r="S3340" s="2"/>
      <c r="T3340" s="2"/>
      <c r="U3340" s="2"/>
      <c r="V3340" s="2"/>
      <c r="X3340" s="1"/>
      <c r="Y3340" s="2"/>
      <c r="Z3340" s="2"/>
      <c r="AA3340" s="2"/>
      <c r="AB3340" s="2"/>
      <c r="AC3340" s="2"/>
      <c r="AD3340" s="2"/>
      <c r="AE3340" s="2"/>
      <c r="AF3340" s="2"/>
      <c r="AH3340" s="1"/>
      <c r="AI3340" s="2"/>
      <c r="AJ3340" s="2"/>
      <c r="AK3340" s="2"/>
      <c r="AL3340" s="2"/>
      <c r="AM3340" s="2"/>
      <c r="AN3340" s="2"/>
      <c r="AO3340" s="2"/>
      <c r="AP3340" s="2"/>
      <c r="AR3340" s="1"/>
      <c r="AS3340" s="2"/>
      <c r="AT3340" s="2"/>
      <c r="AU3340" s="2"/>
      <c r="AV3340" s="2"/>
      <c r="AW3340" s="2"/>
      <c r="AX3340" s="2"/>
      <c r="AY3340" s="2"/>
      <c r="AZ3340" s="2"/>
      <c r="BB3340" s="1"/>
    </row>
    <row r="3341" spans="6:54" x14ac:dyDescent="0.35">
      <c r="F3341" s="2"/>
      <c r="G3341" s="2"/>
      <c r="H3341" s="2"/>
      <c r="I3341" s="2"/>
      <c r="J3341" s="2"/>
      <c r="K3341" s="2"/>
      <c r="L3341" s="2"/>
      <c r="N3341" s="1"/>
      <c r="O3341" s="2"/>
      <c r="P3341" s="2"/>
      <c r="Q3341" s="2"/>
      <c r="R3341" s="2"/>
      <c r="S3341" s="2"/>
      <c r="T3341" s="2"/>
      <c r="U3341" s="2"/>
      <c r="V3341" s="2"/>
      <c r="X3341" s="1"/>
      <c r="Y3341" s="2"/>
      <c r="Z3341" s="2"/>
      <c r="AA3341" s="2"/>
      <c r="AB3341" s="2"/>
      <c r="AC3341" s="2"/>
      <c r="AD3341" s="2"/>
      <c r="AE3341" s="2"/>
      <c r="AF3341" s="2"/>
      <c r="AH3341" s="1"/>
      <c r="AI3341" s="2"/>
      <c r="AJ3341" s="2"/>
      <c r="AK3341" s="2"/>
      <c r="AL3341" s="2"/>
      <c r="AM3341" s="2"/>
      <c r="AN3341" s="2"/>
      <c r="AO3341" s="2"/>
      <c r="AP3341" s="2"/>
      <c r="AR3341" s="1"/>
      <c r="AS3341" s="2"/>
      <c r="AT3341" s="2"/>
      <c r="AU3341" s="2"/>
      <c r="AV3341" s="2"/>
      <c r="AW3341" s="2"/>
      <c r="AX3341" s="2"/>
      <c r="AY3341" s="2"/>
      <c r="AZ3341" s="2"/>
      <c r="BB3341" s="1"/>
    </row>
    <row r="3342" spans="6:54" x14ac:dyDescent="0.35">
      <c r="F3342" s="2"/>
      <c r="G3342" s="2"/>
      <c r="H3342" s="2"/>
      <c r="I3342" s="2"/>
      <c r="J3342" s="2"/>
      <c r="K3342" s="2"/>
      <c r="L3342" s="2"/>
      <c r="N3342" s="1"/>
      <c r="O3342" s="2"/>
      <c r="P3342" s="2"/>
      <c r="Q3342" s="2"/>
      <c r="R3342" s="2"/>
      <c r="S3342" s="2"/>
      <c r="T3342" s="2"/>
      <c r="U3342" s="2"/>
      <c r="V3342" s="2"/>
      <c r="X3342" s="1"/>
      <c r="Y3342" s="2"/>
      <c r="Z3342" s="2"/>
      <c r="AA3342" s="2"/>
      <c r="AB3342" s="2"/>
      <c r="AC3342" s="2"/>
      <c r="AD3342" s="2"/>
      <c r="AE3342" s="2"/>
      <c r="AF3342" s="2"/>
      <c r="AH3342" s="1"/>
      <c r="AI3342" s="2"/>
      <c r="AJ3342" s="2"/>
      <c r="AK3342" s="2"/>
      <c r="AL3342" s="2"/>
      <c r="AM3342" s="2"/>
      <c r="AN3342" s="2"/>
      <c r="AO3342" s="2"/>
      <c r="AP3342" s="2"/>
      <c r="AR3342" s="1"/>
      <c r="AS3342" s="2"/>
      <c r="AT3342" s="2"/>
      <c r="AU3342" s="2"/>
      <c r="AV3342" s="2"/>
      <c r="AW3342" s="2"/>
      <c r="AX3342" s="2"/>
      <c r="AY3342" s="2"/>
      <c r="AZ3342" s="2"/>
      <c r="BB3342" s="1"/>
    </row>
    <row r="3343" spans="6:54" x14ac:dyDescent="0.35">
      <c r="F3343" s="2"/>
      <c r="G3343" s="2"/>
      <c r="H3343" s="2"/>
      <c r="I3343" s="2"/>
      <c r="J3343" s="2"/>
      <c r="K3343" s="2"/>
      <c r="L3343" s="2"/>
      <c r="N3343" s="1"/>
      <c r="O3343" s="2"/>
      <c r="P3343" s="2"/>
      <c r="Q3343" s="2"/>
      <c r="R3343" s="2"/>
      <c r="S3343" s="2"/>
      <c r="T3343" s="2"/>
      <c r="U3343" s="2"/>
      <c r="V3343" s="2"/>
      <c r="X3343" s="1"/>
      <c r="Y3343" s="2"/>
      <c r="Z3343" s="2"/>
      <c r="AA3343" s="2"/>
      <c r="AB3343" s="2"/>
      <c r="AC3343" s="2"/>
      <c r="AD3343" s="2"/>
      <c r="AE3343" s="2"/>
      <c r="AF3343" s="2"/>
      <c r="AH3343" s="1"/>
      <c r="AI3343" s="2"/>
      <c r="AJ3343" s="2"/>
      <c r="AK3343" s="2"/>
      <c r="AL3343" s="2"/>
      <c r="AM3343" s="2"/>
      <c r="AN3343" s="2"/>
      <c r="AO3343" s="2"/>
      <c r="AP3343" s="2"/>
      <c r="AR3343" s="1"/>
      <c r="AS3343" s="2"/>
      <c r="AT3343" s="2"/>
      <c r="AU3343" s="2"/>
      <c r="AV3343" s="2"/>
      <c r="AW3343" s="2"/>
      <c r="AX3343" s="2"/>
      <c r="AY3343" s="2"/>
      <c r="AZ3343" s="2"/>
      <c r="BB3343" s="1"/>
    </row>
    <row r="3344" spans="6:54" x14ac:dyDescent="0.35">
      <c r="F3344" s="2"/>
      <c r="G3344" s="2"/>
      <c r="H3344" s="2"/>
      <c r="I3344" s="2"/>
      <c r="J3344" s="2"/>
      <c r="K3344" s="2"/>
      <c r="L3344" s="2"/>
      <c r="N3344" s="1"/>
      <c r="O3344" s="2"/>
      <c r="P3344" s="2"/>
      <c r="Q3344" s="2"/>
      <c r="R3344" s="2"/>
      <c r="S3344" s="2"/>
      <c r="T3344" s="2"/>
      <c r="U3344" s="2"/>
      <c r="V3344" s="2"/>
      <c r="X3344" s="1"/>
      <c r="Y3344" s="2"/>
      <c r="Z3344" s="2"/>
      <c r="AA3344" s="2"/>
      <c r="AB3344" s="2"/>
      <c r="AC3344" s="2"/>
      <c r="AD3344" s="2"/>
      <c r="AE3344" s="2"/>
      <c r="AF3344" s="2"/>
      <c r="AH3344" s="1"/>
      <c r="AI3344" s="2"/>
      <c r="AJ3344" s="2"/>
      <c r="AK3344" s="2"/>
      <c r="AL3344" s="2"/>
      <c r="AM3344" s="2"/>
      <c r="AN3344" s="2"/>
      <c r="AO3344" s="2"/>
      <c r="AP3344" s="2"/>
      <c r="AR3344" s="1"/>
      <c r="AS3344" s="2"/>
      <c r="AT3344" s="2"/>
      <c r="AU3344" s="2"/>
      <c r="AV3344" s="2"/>
      <c r="AW3344" s="2"/>
      <c r="AX3344" s="2"/>
      <c r="AY3344" s="2"/>
      <c r="AZ3344" s="2"/>
      <c r="BB3344" s="1"/>
    </row>
    <row r="3345" spans="6:54" x14ac:dyDescent="0.35">
      <c r="F3345" s="2"/>
      <c r="G3345" s="2"/>
      <c r="H3345" s="2"/>
      <c r="I3345" s="2"/>
      <c r="J3345" s="2"/>
      <c r="K3345" s="2"/>
      <c r="L3345" s="2"/>
      <c r="N3345" s="1"/>
      <c r="O3345" s="2"/>
      <c r="P3345" s="2"/>
      <c r="Q3345" s="2"/>
      <c r="R3345" s="2"/>
      <c r="S3345" s="2"/>
      <c r="T3345" s="2"/>
      <c r="U3345" s="2"/>
      <c r="V3345" s="2"/>
      <c r="X3345" s="1"/>
      <c r="Y3345" s="2"/>
      <c r="Z3345" s="2"/>
      <c r="AA3345" s="2"/>
      <c r="AB3345" s="2"/>
      <c r="AC3345" s="2"/>
      <c r="AD3345" s="2"/>
      <c r="AE3345" s="2"/>
      <c r="AF3345" s="2"/>
      <c r="AH3345" s="1"/>
      <c r="AI3345" s="2"/>
      <c r="AJ3345" s="2"/>
      <c r="AK3345" s="2"/>
      <c r="AL3345" s="2"/>
      <c r="AM3345" s="2"/>
      <c r="AN3345" s="2"/>
      <c r="AO3345" s="2"/>
      <c r="AP3345" s="2"/>
      <c r="AR3345" s="1"/>
      <c r="AS3345" s="2"/>
      <c r="AT3345" s="2"/>
      <c r="AU3345" s="2"/>
      <c r="AV3345" s="2"/>
      <c r="AW3345" s="2"/>
      <c r="AX3345" s="2"/>
      <c r="AY3345" s="2"/>
      <c r="AZ3345" s="2"/>
      <c r="BB3345" s="1"/>
    </row>
    <row r="3346" spans="6:54" x14ac:dyDescent="0.35">
      <c r="F3346" s="2"/>
      <c r="G3346" s="2"/>
      <c r="H3346" s="2"/>
      <c r="I3346" s="2"/>
      <c r="J3346" s="2"/>
      <c r="K3346" s="2"/>
      <c r="L3346" s="2"/>
      <c r="N3346" s="1"/>
      <c r="O3346" s="2"/>
      <c r="P3346" s="2"/>
      <c r="Q3346" s="2"/>
      <c r="R3346" s="2"/>
      <c r="S3346" s="2"/>
      <c r="T3346" s="2"/>
      <c r="U3346" s="2"/>
      <c r="V3346" s="2"/>
      <c r="X3346" s="1"/>
      <c r="Y3346" s="2"/>
      <c r="Z3346" s="2"/>
      <c r="AA3346" s="2"/>
      <c r="AB3346" s="2"/>
      <c r="AC3346" s="2"/>
      <c r="AD3346" s="2"/>
      <c r="AE3346" s="2"/>
      <c r="AF3346" s="2"/>
      <c r="AH3346" s="1"/>
      <c r="AI3346" s="2"/>
      <c r="AJ3346" s="2"/>
      <c r="AK3346" s="2"/>
      <c r="AL3346" s="2"/>
      <c r="AM3346" s="2"/>
      <c r="AN3346" s="2"/>
      <c r="AO3346" s="2"/>
      <c r="AP3346" s="2"/>
      <c r="AR3346" s="1"/>
      <c r="AS3346" s="2"/>
      <c r="AT3346" s="2"/>
      <c r="AU3346" s="2"/>
      <c r="AV3346" s="2"/>
      <c r="AW3346" s="2"/>
      <c r="AX3346" s="2"/>
      <c r="AY3346" s="2"/>
      <c r="AZ3346" s="2"/>
      <c r="BB3346" s="1"/>
    </row>
    <row r="3347" spans="6:54" x14ac:dyDescent="0.35">
      <c r="F3347" s="2"/>
      <c r="G3347" s="2"/>
      <c r="H3347" s="2"/>
      <c r="I3347" s="2"/>
      <c r="J3347" s="2"/>
      <c r="K3347" s="2"/>
      <c r="L3347" s="2"/>
      <c r="N3347" s="1"/>
      <c r="O3347" s="2"/>
      <c r="P3347" s="2"/>
      <c r="Q3347" s="2"/>
      <c r="R3347" s="2"/>
      <c r="S3347" s="2"/>
      <c r="T3347" s="2"/>
      <c r="U3347" s="2"/>
      <c r="V3347" s="2"/>
      <c r="X3347" s="1"/>
      <c r="Y3347" s="2"/>
      <c r="Z3347" s="2"/>
      <c r="AA3347" s="2"/>
      <c r="AB3347" s="2"/>
      <c r="AC3347" s="2"/>
      <c r="AD3347" s="2"/>
      <c r="AE3347" s="2"/>
      <c r="AF3347" s="2"/>
      <c r="AH3347" s="1"/>
      <c r="AI3347" s="2"/>
      <c r="AJ3347" s="2"/>
      <c r="AK3347" s="2"/>
      <c r="AL3347" s="2"/>
      <c r="AM3347" s="2"/>
      <c r="AN3347" s="2"/>
      <c r="AO3347" s="2"/>
      <c r="AP3347" s="2"/>
      <c r="AR3347" s="1"/>
      <c r="AS3347" s="2"/>
      <c r="AT3347" s="2"/>
      <c r="AU3347" s="2"/>
      <c r="AV3347" s="2"/>
      <c r="AW3347" s="2"/>
      <c r="AX3347" s="2"/>
      <c r="AY3347" s="2"/>
      <c r="AZ3347" s="2"/>
      <c r="BB3347" s="1"/>
    </row>
    <row r="3348" spans="6:54" x14ac:dyDescent="0.35">
      <c r="F3348" s="2"/>
      <c r="G3348" s="2"/>
      <c r="H3348" s="2"/>
      <c r="I3348" s="2"/>
      <c r="J3348" s="2"/>
      <c r="K3348" s="2"/>
      <c r="L3348" s="2"/>
      <c r="N3348" s="1"/>
      <c r="O3348" s="2"/>
      <c r="P3348" s="2"/>
      <c r="Q3348" s="2"/>
      <c r="R3348" s="2"/>
      <c r="S3348" s="2"/>
      <c r="T3348" s="2"/>
      <c r="U3348" s="2"/>
      <c r="V3348" s="2"/>
      <c r="X3348" s="1"/>
      <c r="Y3348" s="2"/>
      <c r="Z3348" s="2"/>
      <c r="AA3348" s="2"/>
      <c r="AB3348" s="2"/>
      <c r="AC3348" s="2"/>
      <c r="AD3348" s="2"/>
      <c r="AE3348" s="2"/>
      <c r="AF3348" s="2"/>
      <c r="AH3348" s="1"/>
      <c r="AI3348" s="2"/>
      <c r="AJ3348" s="2"/>
      <c r="AK3348" s="2"/>
      <c r="AL3348" s="2"/>
      <c r="AM3348" s="2"/>
      <c r="AN3348" s="2"/>
      <c r="AO3348" s="2"/>
      <c r="AP3348" s="2"/>
      <c r="AR3348" s="1"/>
      <c r="AS3348" s="2"/>
      <c r="AT3348" s="2"/>
      <c r="AU3348" s="2"/>
      <c r="AV3348" s="2"/>
      <c r="AW3348" s="2"/>
      <c r="AX3348" s="2"/>
      <c r="AY3348" s="2"/>
      <c r="AZ3348" s="2"/>
      <c r="BB3348" s="1"/>
    </row>
    <row r="3349" spans="6:54" x14ac:dyDescent="0.35">
      <c r="F3349" s="2"/>
      <c r="G3349" s="2"/>
      <c r="H3349" s="2"/>
      <c r="I3349" s="2"/>
      <c r="J3349" s="2"/>
      <c r="K3349" s="2"/>
      <c r="L3349" s="2"/>
      <c r="N3349" s="1"/>
      <c r="O3349" s="2"/>
      <c r="P3349" s="2"/>
      <c r="Q3349" s="2"/>
      <c r="R3349" s="2"/>
      <c r="S3349" s="2"/>
      <c r="T3349" s="2"/>
      <c r="U3349" s="2"/>
      <c r="V3349" s="2"/>
      <c r="X3349" s="1"/>
      <c r="Y3349" s="2"/>
      <c r="Z3349" s="2"/>
      <c r="AA3349" s="2"/>
      <c r="AB3349" s="2"/>
      <c r="AC3349" s="2"/>
      <c r="AD3349" s="2"/>
      <c r="AE3349" s="2"/>
      <c r="AF3349" s="2"/>
      <c r="AH3349" s="1"/>
      <c r="AI3349" s="2"/>
      <c r="AJ3349" s="2"/>
      <c r="AK3349" s="2"/>
      <c r="AL3349" s="2"/>
      <c r="AM3349" s="2"/>
      <c r="AN3349" s="2"/>
      <c r="AO3349" s="2"/>
      <c r="AP3349" s="2"/>
      <c r="AR3349" s="1"/>
      <c r="AS3349" s="2"/>
      <c r="AT3349" s="2"/>
      <c r="AU3349" s="2"/>
      <c r="AV3349" s="2"/>
      <c r="AW3349" s="2"/>
      <c r="AX3349" s="2"/>
      <c r="AY3349" s="2"/>
      <c r="AZ3349" s="2"/>
      <c r="BB3349" s="1"/>
    </row>
    <row r="3350" spans="6:54" x14ac:dyDescent="0.35">
      <c r="F3350" s="2"/>
      <c r="G3350" s="2"/>
      <c r="H3350" s="2"/>
      <c r="I3350" s="2"/>
      <c r="J3350" s="2"/>
      <c r="K3350" s="2"/>
      <c r="L3350" s="2"/>
      <c r="N3350" s="1"/>
      <c r="O3350" s="2"/>
      <c r="P3350" s="2"/>
      <c r="Q3350" s="2"/>
      <c r="R3350" s="2"/>
      <c r="S3350" s="2"/>
      <c r="T3350" s="2"/>
      <c r="U3350" s="2"/>
      <c r="V3350" s="2"/>
      <c r="X3350" s="1"/>
      <c r="Y3350" s="2"/>
      <c r="Z3350" s="2"/>
      <c r="AA3350" s="2"/>
      <c r="AB3350" s="2"/>
      <c r="AC3350" s="2"/>
      <c r="AD3350" s="2"/>
      <c r="AE3350" s="2"/>
      <c r="AF3350" s="2"/>
      <c r="AH3350" s="1"/>
      <c r="AI3350" s="2"/>
      <c r="AJ3350" s="2"/>
      <c r="AK3350" s="2"/>
      <c r="AL3350" s="2"/>
      <c r="AM3350" s="2"/>
      <c r="AN3350" s="2"/>
      <c r="AO3350" s="2"/>
      <c r="AP3350" s="2"/>
      <c r="AR3350" s="1"/>
      <c r="AS3350" s="2"/>
      <c r="AT3350" s="2"/>
      <c r="AU3350" s="2"/>
      <c r="AV3350" s="2"/>
      <c r="AW3350" s="2"/>
      <c r="AX3350" s="2"/>
      <c r="AY3350" s="2"/>
      <c r="AZ3350" s="2"/>
      <c r="BB3350" s="1"/>
    </row>
    <row r="3351" spans="6:54" x14ac:dyDescent="0.35">
      <c r="F3351" s="2"/>
      <c r="G3351" s="2"/>
      <c r="H3351" s="2"/>
      <c r="I3351" s="2"/>
      <c r="J3351" s="2"/>
      <c r="K3351" s="2"/>
      <c r="L3351" s="2"/>
      <c r="N3351" s="1"/>
      <c r="O3351" s="2"/>
      <c r="P3351" s="2"/>
      <c r="Q3351" s="2"/>
      <c r="R3351" s="2"/>
      <c r="S3351" s="2"/>
      <c r="T3351" s="2"/>
      <c r="U3351" s="2"/>
      <c r="V3351" s="2"/>
      <c r="X3351" s="1"/>
      <c r="Y3351" s="2"/>
      <c r="Z3351" s="2"/>
      <c r="AA3351" s="2"/>
      <c r="AB3351" s="2"/>
      <c r="AC3351" s="2"/>
      <c r="AD3351" s="2"/>
      <c r="AE3351" s="2"/>
      <c r="AF3351" s="2"/>
      <c r="AH3351" s="1"/>
      <c r="AI3351" s="2"/>
      <c r="AJ3351" s="2"/>
      <c r="AK3351" s="2"/>
      <c r="AL3351" s="2"/>
      <c r="AM3351" s="2"/>
      <c r="AN3351" s="2"/>
      <c r="AO3351" s="2"/>
      <c r="AP3351" s="2"/>
      <c r="AR3351" s="1"/>
      <c r="AS3351" s="2"/>
      <c r="AT3351" s="2"/>
      <c r="AU3351" s="2"/>
      <c r="AV3351" s="2"/>
      <c r="AW3351" s="2"/>
      <c r="AX3351" s="2"/>
      <c r="AY3351" s="2"/>
      <c r="AZ3351" s="2"/>
      <c r="BB3351" s="1"/>
    </row>
    <row r="3352" spans="6:54" x14ac:dyDescent="0.35">
      <c r="F3352" s="2"/>
      <c r="G3352" s="2"/>
      <c r="H3352" s="2"/>
      <c r="I3352" s="2"/>
      <c r="J3352" s="2"/>
      <c r="K3352" s="2"/>
      <c r="L3352" s="2"/>
      <c r="N3352" s="1"/>
      <c r="O3352" s="2"/>
      <c r="P3352" s="2"/>
      <c r="Q3352" s="2"/>
      <c r="R3352" s="2"/>
      <c r="S3352" s="2"/>
      <c r="T3352" s="2"/>
      <c r="U3352" s="2"/>
      <c r="V3352" s="2"/>
      <c r="X3352" s="1"/>
      <c r="Y3352" s="2"/>
      <c r="Z3352" s="2"/>
      <c r="AA3352" s="2"/>
      <c r="AB3352" s="2"/>
      <c r="AC3352" s="2"/>
      <c r="AD3352" s="2"/>
      <c r="AE3352" s="2"/>
      <c r="AF3352" s="2"/>
      <c r="AH3352" s="1"/>
      <c r="AI3352" s="2"/>
      <c r="AJ3352" s="2"/>
      <c r="AK3352" s="2"/>
      <c r="AL3352" s="2"/>
      <c r="AM3352" s="2"/>
      <c r="AN3352" s="2"/>
      <c r="AO3352" s="2"/>
      <c r="AP3352" s="2"/>
      <c r="AR3352" s="1"/>
      <c r="AS3352" s="2"/>
      <c r="AT3352" s="2"/>
      <c r="AU3352" s="2"/>
      <c r="AV3352" s="2"/>
      <c r="AW3352" s="2"/>
      <c r="AX3352" s="2"/>
      <c r="AY3352" s="2"/>
      <c r="AZ3352" s="2"/>
      <c r="BB3352" s="1"/>
    </row>
    <row r="3353" spans="6:54" x14ac:dyDescent="0.35">
      <c r="F3353" s="2"/>
      <c r="G3353" s="2"/>
      <c r="H3353" s="2"/>
      <c r="I3353" s="2"/>
      <c r="J3353" s="2"/>
      <c r="K3353" s="2"/>
      <c r="L3353" s="2"/>
      <c r="N3353" s="1"/>
      <c r="O3353" s="2"/>
      <c r="P3353" s="2"/>
      <c r="Q3353" s="2"/>
      <c r="R3353" s="2"/>
      <c r="S3353" s="2"/>
      <c r="T3353" s="2"/>
      <c r="U3353" s="2"/>
      <c r="V3353" s="2"/>
      <c r="X3353" s="1"/>
      <c r="Y3353" s="2"/>
      <c r="Z3353" s="2"/>
      <c r="AA3353" s="2"/>
      <c r="AB3353" s="2"/>
      <c r="AC3353" s="2"/>
      <c r="AD3353" s="2"/>
      <c r="AE3353" s="2"/>
      <c r="AF3353" s="2"/>
      <c r="AH3353" s="1"/>
      <c r="AI3353" s="2"/>
      <c r="AJ3353" s="2"/>
      <c r="AK3353" s="2"/>
      <c r="AL3353" s="2"/>
      <c r="AM3353" s="2"/>
      <c r="AN3353" s="2"/>
      <c r="AO3353" s="2"/>
      <c r="AP3353" s="2"/>
      <c r="AR3353" s="1"/>
      <c r="AS3353" s="2"/>
      <c r="AT3353" s="2"/>
      <c r="AU3353" s="2"/>
      <c r="AV3353" s="2"/>
      <c r="AW3353" s="2"/>
      <c r="AX3353" s="2"/>
      <c r="AY3353" s="2"/>
      <c r="AZ3353" s="2"/>
      <c r="BB3353" s="1"/>
    </row>
    <row r="3354" spans="6:54" x14ac:dyDescent="0.35">
      <c r="F3354" s="2"/>
      <c r="G3354" s="2"/>
      <c r="H3354" s="2"/>
      <c r="I3354" s="2"/>
      <c r="J3354" s="2"/>
      <c r="K3354" s="2"/>
      <c r="L3354" s="2"/>
      <c r="N3354" s="1"/>
      <c r="O3354" s="2"/>
      <c r="P3354" s="2"/>
      <c r="Q3354" s="2"/>
      <c r="R3354" s="2"/>
      <c r="S3354" s="2"/>
      <c r="T3354" s="2"/>
      <c r="U3354" s="2"/>
      <c r="V3354" s="2"/>
      <c r="X3354" s="1"/>
      <c r="Y3354" s="2"/>
      <c r="Z3354" s="2"/>
      <c r="AA3354" s="2"/>
      <c r="AB3354" s="2"/>
      <c r="AC3354" s="2"/>
      <c r="AD3354" s="2"/>
      <c r="AE3354" s="2"/>
      <c r="AF3354" s="2"/>
      <c r="AH3354" s="1"/>
      <c r="AI3354" s="2"/>
      <c r="AJ3354" s="2"/>
      <c r="AK3354" s="2"/>
      <c r="AL3354" s="2"/>
      <c r="AM3354" s="2"/>
      <c r="AN3354" s="2"/>
      <c r="AO3354" s="2"/>
      <c r="AP3354" s="2"/>
      <c r="AR3354" s="1"/>
      <c r="AS3354" s="2"/>
      <c r="AT3354" s="2"/>
      <c r="AU3354" s="2"/>
      <c r="AV3354" s="2"/>
      <c r="AW3354" s="2"/>
      <c r="AX3354" s="2"/>
      <c r="AY3354" s="2"/>
      <c r="AZ3354" s="2"/>
      <c r="BB3354" s="1"/>
    </row>
    <row r="3355" spans="6:54" x14ac:dyDescent="0.35">
      <c r="F3355" s="2"/>
      <c r="G3355" s="2"/>
      <c r="H3355" s="2"/>
      <c r="I3355" s="2"/>
      <c r="J3355" s="2"/>
      <c r="K3355" s="2"/>
      <c r="L3355" s="2"/>
      <c r="N3355" s="1"/>
      <c r="O3355" s="2"/>
      <c r="P3355" s="2"/>
      <c r="Q3355" s="2"/>
      <c r="R3355" s="2"/>
      <c r="S3355" s="2"/>
      <c r="T3355" s="2"/>
      <c r="U3355" s="2"/>
      <c r="V3355" s="2"/>
      <c r="X3355" s="1"/>
      <c r="Y3355" s="2"/>
      <c r="Z3355" s="2"/>
      <c r="AA3355" s="2"/>
      <c r="AB3355" s="2"/>
      <c r="AC3355" s="2"/>
      <c r="AD3355" s="2"/>
      <c r="AE3355" s="2"/>
      <c r="AF3355" s="2"/>
      <c r="AH3355" s="1"/>
      <c r="AI3355" s="2"/>
      <c r="AJ3355" s="2"/>
      <c r="AK3355" s="2"/>
      <c r="AL3355" s="2"/>
      <c r="AM3355" s="2"/>
      <c r="AN3355" s="2"/>
      <c r="AO3355" s="2"/>
      <c r="AP3355" s="2"/>
      <c r="AR3355" s="1"/>
      <c r="AS3355" s="2"/>
      <c r="AT3355" s="2"/>
      <c r="AU3355" s="2"/>
      <c r="AV3355" s="2"/>
      <c r="AW3355" s="2"/>
      <c r="AX3355" s="2"/>
      <c r="AY3355" s="2"/>
      <c r="AZ3355" s="2"/>
      <c r="BB3355" s="1"/>
    </row>
    <row r="3356" spans="6:54" x14ac:dyDescent="0.35">
      <c r="F3356" s="2"/>
      <c r="G3356" s="2"/>
      <c r="H3356" s="2"/>
      <c r="I3356" s="2"/>
      <c r="J3356" s="2"/>
      <c r="K3356" s="2"/>
      <c r="L3356" s="2"/>
      <c r="N3356" s="1"/>
      <c r="O3356" s="2"/>
      <c r="P3356" s="2"/>
      <c r="Q3356" s="2"/>
      <c r="R3356" s="2"/>
      <c r="S3356" s="2"/>
      <c r="T3356" s="2"/>
      <c r="U3356" s="2"/>
      <c r="V3356" s="2"/>
      <c r="X3356" s="1"/>
      <c r="Y3356" s="2"/>
      <c r="Z3356" s="2"/>
      <c r="AA3356" s="2"/>
      <c r="AB3356" s="2"/>
      <c r="AC3356" s="2"/>
      <c r="AD3356" s="2"/>
      <c r="AE3356" s="2"/>
      <c r="AF3356" s="2"/>
      <c r="AH3356" s="1"/>
      <c r="AI3356" s="2"/>
      <c r="AJ3356" s="2"/>
      <c r="AK3356" s="2"/>
      <c r="AL3356" s="2"/>
      <c r="AM3356" s="2"/>
      <c r="AN3356" s="2"/>
      <c r="AO3356" s="2"/>
      <c r="AP3356" s="2"/>
      <c r="AR3356" s="1"/>
      <c r="AS3356" s="2"/>
      <c r="AT3356" s="2"/>
      <c r="AU3356" s="2"/>
      <c r="AV3356" s="2"/>
      <c r="AW3356" s="2"/>
      <c r="AX3356" s="2"/>
      <c r="AY3356" s="2"/>
      <c r="AZ3356" s="2"/>
      <c r="BB3356" s="1"/>
    </row>
    <row r="3357" spans="6:54" x14ac:dyDescent="0.35">
      <c r="F3357" s="2"/>
      <c r="G3357" s="2"/>
      <c r="H3357" s="2"/>
      <c r="I3357" s="2"/>
      <c r="J3357" s="2"/>
      <c r="K3357" s="2"/>
      <c r="L3357" s="2"/>
      <c r="N3357" s="1"/>
      <c r="O3357" s="2"/>
      <c r="P3357" s="2"/>
      <c r="Q3357" s="2"/>
      <c r="R3357" s="2"/>
      <c r="S3357" s="2"/>
      <c r="T3357" s="2"/>
      <c r="U3357" s="2"/>
      <c r="V3357" s="2"/>
      <c r="X3357" s="1"/>
      <c r="Y3357" s="2"/>
      <c r="Z3357" s="2"/>
      <c r="AA3357" s="2"/>
      <c r="AB3357" s="2"/>
      <c r="AC3357" s="2"/>
      <c r="AD3357" s="2"/>
      <c r="AE3357" s="2"/>
      <c r="AF3357" s="2"/>
      <c r="AH3357" s="1"/>
      <c r="AI3357" s="2"/>
      <c r="AJ3357" s="2"/>
      <c r="AK3357" s="2"/>
      <c r="AL3357" s="2"/>
      <c r="AM3357" s="2"/>
      <c r="AN3357" s="2"/>
      <c r="AO3357" s="2"/>
      <c r="AP3357" s="2"/>
      <c r="AR3357" s="1"/>
      <c r="AS3357" s="2"/>
      <c r="AT3357" s="2"/>
      <c r="AU3357" s="2"/>
      <c r="AV3357" s="2"/>
      <c r="AW3357" s="2"/>
      <c r="AX3357" s="2"/>
      <c r="AY3357" s="2"/>
      <c r="AZ3357" s="2"/>
      <c r="BB3357" s="1"/>
    </row>
    <row r="3358" spans="6:54" x14ac:dyDescent="0.35">
      <c r="F3358" s="2"/>
      <c r="G3358" s="2"/>
      <c r="H3358" s="2"/>
      <c r="I3358" s="2"/>
      <c r="J3358" s="2"/>
      <c r="K3358" s="2"/>
      <c r="L3358" s="2"/>
      <c r="N3358" s="1"/>
      <c r="O3358" s="2"/>
      <c r="P3358" s="2"/>
      <c r="Q3358" s="2"/>
      <c r="R3358" s="2"/>
      <c r="S3358" s="2"/>
      <c r="T3358" s="2"/>
      <c r="U3358" s="2"/>
      <c r="V3358" s="2"/>
      <c r="X3358" s="1"/>
      <c r="Y3358" s="2"/>
      <c r="Z3358" s="2"/>
      <c r="AA3358" s="2"/>
      <c r="AB3358" s="2"/>
      <c r="AC3358" s="2"/>
      <c r="AD3358" s="2"/>
      <c r="AE3358" s="2"/>
      <c r="AF3358" s="2"/>
      <c r="AH3358" s="1"/>
      <c r="AI3358" s="2"/>
      <c r="AJ3358" s="2"/>
      <c r="AK3358" s="2"/>
      <c r="AL3358" s="2"/>
      <c r="AM3358" s="2"/>
      <c r="AN3358" s="2"/>
      <c r="AO3358" s="2"/>
      <c r="AP3358" s="2"/>
      <c r="AR3358" s="1"/>
      <c r="AS3358" s="2"/>
      <c r="AT3358" s="2"/>
      <c r="AU3358" s="2"/>
      <c r="AV3358" s="2"/>
      <c r="AW3358" s="2"/>
      <c r="AX3358" s="2"/>
      <c r="AY3358" s="2"/>
      <c r="AZ3358" s="2"/>
      <c r="BB3358" s="1"/>
    </row>
    <row r="3359" spans="6:54" x14ac:dyDescent="0.35">
      <c r="F3359" s="2"/>
      <c r="G3359" s="2"/>
      <c r="H3359" s="2"/>
      <c r="I3359" s="2"/>
      <c r="J3359" s="2"/>
      <c r="K3359" s="2"/>
      <c r="L3359" s="2"/>
      <c r="N3359" s="1"/>
      <c r="O3359" s="2"/>
      <c r="P3359" s="2"/>
      <c r="Q3359" s="2"/>
      <c r="R3359" s="2"/>
      <c r="S3359" s="2"/>
      <c r="T3359" s="2"/>
      <c r="U3359" s="2"/>
      <c r="V3359" s="2"/>
      <c r="X3359" s="1"/>
      <c r="Y3359" s="2"/>
      <c r="Z3359" s="2"/>
      <c r="AA3359" s="2"/>
      <c r="AB3359" s="2"/>
      <c r="AC3359" s="2"/>
      <c r="AD3359" s="2"/>
      <c r="AE3359" s="2"/>
      <c r="AF3359" s="2"/>
      <c r="AH3359" s="1"/>
      <c r="AI3359" s="2"/>
      <c r="AJ3359" s="2"/>
      <c r="AK3359" s="2"/>
      <c r="AL3359" s="2"/>
      <c r="AM3359" s="2"/>
      <c r="AN3359" s="2"/>
      <c r="AO3359" s="2"/>
      <c r="AP3359" s="2"/>
      <c r="AR3359" s="1"/>
      <c r="AS3359" s="2"/>
      <c r="AT3359" s="2"/>
      <c r="AU3359" s="2"/>
      <c r="AV3359" s="2"/>
      <c r="AW3359" s="2"/>
      <c r="AX3359" s="2"/>
      <c r="AY3359" s="2"/>
      <c r="AZ3359" s="2"/>
      <c r="BB3359" s="1"/>
    </row>
    <row r="3360" spans="6:54" x14ac:dyDescent="0.35">
      <c r="F3360" s="2"/>
      <c r="G3360" s="2"/>
      <c r="H3360" s="2"/>
      <c r="I3360" s="2"/>
      <c r="J3360" s="2"/>
      <c r="K3360" s="2"/>
      <c r="L3360" s="2"/>
      <c r="N3360" s="1"/>
      <c r="O3360" s="2"/>
      <c r="P3360" s="2"/>
      <c r="Q3360" s="2"/>
      <c r="R3360" s="2"/>
      <c r="S3360" s="2"/>
      <c r="T3360" s="2"/>
      <c r="U3360" s="2"/>
      <c r="V3360" s="2"/>
      <c r="X3360" s="1"/>
      <c r="Y3360" s="2"/>
      <c r="Z3360" s="2"/>
      <c r="AA3360" s="2"/>
      <c r="AB3360" s="2"/>
      <c r="AC3360" s="2"/>
      <c r="AD3360" s="2"/>
      <c r="AE3360" s="2"/>
      <c r="AF3360" s="2"/>
      <c r="AH3360" s="1"/>
      <c r="AI3360" s="2"/>
      <c r="AJ3360" s="2"/>
      <c r="AK3360" s="2"/>
      <c r="AL3360" s="2"/>
      <c r="AM3360" s="2"/>
      <c r="AN3360" s="2"/>
      <c r="AO3360" s="2"/>
      <c r="AP3360" s="2"/>
      <c r="AR3360" s="1"/>
      <c r="AS3360" s="2"/>
      <c r="AT3360" s="2"/>
      <c r="AU3360" s="2"/>
      <c r="AV3360" s="2"/>
      <c r="AW3360" s="2"/>
      <c r="AX3360" s="2"/>
      <c r="AY3360" s="2"/>
      <c r="AZ3360" s="2"/>
      <c r="BB3360" s="1"/>
    </row>
    <row r="3361" spans="6:54" x14ac:dyDescent="0.35">
      <c r="F3361" s="2"/>
      <c r="G3361" s="2"/>
      <c r="H3361" s="2"/>
      <c r="I3361" s="2"/>
      <c r="J3361" s="2"/>
      <c r="K3361" s="2"/>
      <c r="L3361" s="2"/>
      <c r="N3361" s="1"/>
      <c r="O3361" s="2"/>
      <c r="P3361" s="2"/>
      <c r="Q3361" s="2"/>
      <c r="R3361" s="2"/>
      <c r="S3361" s="2"/>
      <c r="T3361" s="2"/>
      <c r="U3361" s="2"/>
      <c r="V3361" s="2"/>
      <c r="X3361" s="1"/>
      <c r="Y3361" s="2"/>
      <c r="Z3361" s="2"/>
      <c r="AA3361" s="2"/>
      <c r="AB3361" s="2"/>
      <c r="AC3361" s="2"/>
      <c r="AD3361" s="2"/>
      <c r="AE3361" s="2"/>
      <c r="AF3361" s="2"/>
      <c r="AH3361" s="1"/>
      <c r="AI3361" s="2"/>
      <c r="AJ3361" s="2"/>
      <c r="AK3361" s="2"/>
      <c r="AL3361" s="2"/>
      <c r="AM3361" s="2"/>
      <c r="AN3361" s="2"/>
      <c r="AO3361" s="2"/>
      <c r="AP3361" s="2"/>
      <c r="AR3361" s="1"/>
      <c r="AS3361" s="2"/>
      <c r="AT3361" s="2"/>
      <c r="AU3361" s="2"/>
      <c r="AV3361" s="2"/>
      <c r="AW3361" s="2"/>
      <c r="AX3361" s="2"/>
      <c r="AY3361" s="2"/>
      <c r="AZ3361" s="2"/>
      <c r="BB3361" s="1"/>
    </row>
    <row r="3362" spans="6:54" x14ac:dyDescent="0.35">
      <c r="F3362" s="2"/>
      <c r="G3362" s="2"/>
      <c r="H3362" s="2"/>
      <c r="I3362" s="2"/>
      <c r="J3362" s="2"/>
      <c r="K3362" s="2"/>
      <c r="L3362" s="2"/>
      <c r="N3362" s="1"/>
      <c r="O3362" s="2"/>
      <c r="P3362" s="2"/>
      <c r="Q3362" s="2"/>
      <c r="R3362" s="2"/>
      <c r="S3362" s="2"/>
      <c r="T3362" s="2"/>
      <c r="U3362" s="2"/>
      <c r="V3362" s="2"/>
      <c r="X3362" s="1"/>
      <c r="Y3362" s="2"/>
      <c r="Z3362" s="2"/>
      <c r="AA3362" s="2"/>
      <c r="AB3362" s="2"/>
      <c r="AC3362" s="2"/>
      <c r="AD3362" s="2"/>
      <c r="AE3362" s="2"/>
      <c r="AF3362" s="2"/>
      <c r="AH3362" s="1"/>
      <c r="AI3362" s="2"/>
      <c r="AJ3362" s="2"/>
      <c r="AK3362" s="2"/>
      <c r="AL3362" s="2"/>
      <c r="AM3362" s="2"/>
      <c r="AN3362" s="2"/>
      <c r="AO3362" s="2"/>
      <c r="AP3362" s="2"/>
      <c r="AR3362" s="1"/>
      <c r="AS3362" s="2"/>
      <c r="AT3362" s="2"/>
      <c r="AU3362" s="2"/>
      <c r="AV3362" s="2"/>
      <c r="AW3362" s="2"/>
      <c r="AX3362" s="2"/>
      <c r="AY3362" s="2"/>
      <c r="AZ3362" s="2"/>
      <c r="BB3362" s="1"/>
    </row>
    <row r="3363" spans="6:54" x14ac:dyDescent="0.35">
      <c r="F3363" s="2"/>
      <c r="G3363" s="2"/>
      <c r="H3363" s="2"/>
      <c r="I3363" s="2"/>
      <c r="J3363" s="2"/>
      <c r="K3363" s="2"/>
      <c r="L3363" s="2"/>
      <c r="N3363" s="1"/>
      <c r="O3363" s="2"/>
      <c r="P3363" s="2"/>
      <c r="Q3363" s="2"/>
      <c r="R3363" s="2"/>
      <c r="S3363" s="2"/>
      <c r="T3363" s="2"/>
      <c r="U3363" s="2"/>
      <c r="V3363" s="2"/>
      <c r="X3363" s="1"/>
      <c r="Y3363" s="2"/>
      <c r="Z3363" s="2"/>
      <c r="AA3363" s="2"/>
      <c r="AB3363" s="2"/>
      <c r="AC3363" s="2"/>
      <c r="AD3363" s="2"/>
      <c r="AE3363" s="2"/>
      <c r="AF3363" s="2"/>
      <c r="AH3363" s="1"/>
      <c r="AI3363" s="2"/>
      <c r="AJ3363" s="2"/>
      <c r="AK3363" s="2"/>
      <c r="AL3363" s="2"/>
      <c r="AM3363" s="2"/>
      <c r="AN3363" s="2"/>
      <c r="AO3363" s="2"/>
      <c r="AP3363" s="2"/>
      <c r="AR3363" s="1"/>
      <c r="AS3363" s="2"/>
      <c r="AT3363" s="2"/>
      <c r="AU3363" s="2"/>
      <c r="AV3363" s="2"/>
      <c r="AW3363" s="2"/>
      <c r="AX3363" s="2"/>
      <c r="AY3363" s="2"/>
      <c r="AZ3363" s="2"/>
      <c r="BB3363" s="1"/>
    </row>
    <row r="3364" spans="6:54" x14ac:dyDescent="0.35">
      <c r="F3364" s="2"/>
      <c r="G3364" s="2"/>
      <c r="H3364" s="2"/>
      <c r="I3364" s="2"/>
      <c r="J3364" s="2"/>
      <c r="K3364" s="2"/>
      <c r="L3364" s="2"/>
      <c r="N3364" s="1"/>
      <c r="O3364" s="2"/>
      <c r="P3364" s="2"/>
      <c r="Q3364" s="2"/>
      <c r="R3364" s="2"/>
      <c r="S3364" s="2"/>
      <c r="T3364" s="2"/>
      <c r="U3364" s="2"/>
      <c r="V3364" s="2"/>
      <c r="X3364" s="1"/>
      <c r="Y3364" s="2"/>
      <c r="Z3364" s="2"/>
      <c r="AA3364" s="2"/>
      <c r="AB3364" s="2"/>
      <c r="AC3364" s="2"/>
      <c r="AD3364" s="2"/>
      <c r="AE3364" s="2"/>
      <c r="AF3364" s="2"/>
      <c r="AH3364" s="1"/>
      <c r="AI3364" s="2"/>
      <c r="AJ3364" s="2"/>
      <c r="AK3364" s="2"/>
      <c r="AL3364" s="2"/>
      <c r="AM3364" s="2"/>
      <c r="AN3364" s="2"/>
      <c r="AO3364" s="2"/>
      <c r="AP3364" s="2"/>
      <c r="AR3364" s="1"/>
      <c r="AS3364" s="2"/>
      <c r="AT3364" s="2"/>
      <c r="AU3364" s="2"/>
      <c r="AV3364" s="2"/>
      <c r="AW3364" s="2"/>
      <c r="AX3364" s="2"/>
      <c r="AY3364" s="2"/>
      <c r="AZ3364" s="2"/>
      <c r="BB3364" s="1"/>
    </row>
    <row r="3365" spans="6:54" x14ac:dyDescent="0.35">
      <c r="F3365" s="2"/>
      <c r="G3365" s="2"/>
      <c r="H3365" s="2"/>
      <c r="I3365" s="2"/>
      <c r="J3365" s="2"/>
      <c r="K3365" s="2"/>
      <c r="L3365" s="2"/>
      <c r="N3365" s="1"/>
      <c r="O3365" s="2"/>
      <c r="P3365" s="2"/>
      <c r="Q3365" s="2"/>
      <c r="R3365" s="2"/>
      <c r="S3365" s="2"/>
      <c r="T3365" s="2"/>
      <c r="U3365" s="2"/>
      <c r="V3365" s="2"/>
      <c r="X3365" s="1"/>
      <c r="Y3365" s="2"/>
      <c r="Z3365" s="2"/>
      <c r="AA3365" s="2"/>
      <c r="AB3365" s="2"/>
      <c r="AC3365" s="2"/>
      <c r="AD3365" s="2"/>
      <c r="AE3365" s="2"/>
      <c r="AF3365" s="2"/>
      <c r="AH3365" s="1"/>
      <c r="AI3365" s="2"/>
      <c r="AJ3365" s="2"/>
      <c r="AK3365" s="2"/>
      <c r="AL3365" s="2"/>
      <c r="AM3365" s="2"/>
      <c r="AN3365" s="2"/>
      <c r="AO3365" s="2"/>
      <c r="AP3365" s="2"/>
      <c r="AR3365" s="1"/>
      <c r="AS3365" s="2"/>
      <c r="AT3365" s="2"/>
      <c r="AU3365" s="2"/>
      <c r="AV3365" s="2"/>
      <c r="AW3365" s="2"/>
      <c r="AX3365" s="2"/>
      <c r="AY3365" s="2"/>
      <c r="AZ3365" s="2"/>
      <c r="BB3365" s="1"/>
    </row>
    <row r="3366" spans="6:54" x14ac:dyDescent="0.35">
      <c r="F3366" s="2"/>
      <c r="G3366" s="2"/>
      <c r="H3366" s="2"/>
      <c r="I3366" s="2"/>
      <c r="J3366" s="2"/>
      <c r="K3366" s="2"/>
      <c r="L3366" s="2"/>
      <c r="N3366" s="1"/>
      <c r="O3366" s="2"/>
      <c r="P3366" s="2"/>
      <c r="Q3366" s="2"/>
      <c r="R3366" s="2"/>
      <c r="S3366" s="2"/>
      <c r="T3366" s="2"/>
      <c r="U3366" s="2"/>
      <c r="V3366" s="2"/>
      <c r="X3366" s="1"/>
      <c r="Y3366" s="2"/>
      <c r="Z3366" s="2"/>
      <c r="AA3366" s="2"/>
      <c r="AB3366" s="2"/>
      <c r="AC3366" s="2"/>
      <c r="AD3366" s="2"/>
      <c r="AE3366" s="2"/>
      <c r="AF3366" s="2"/>
      <c r="AH3366" s="1"/>
      <c r="AI3366" s="2"/>
      <c r="AJ3366" s="2"/>
      <c r="AK3366" s="2"/>
      <c r="AL3366" s="2"/>
      <c r="AM3366" s="2"/>
      <c r="AN3366" s="2"/>
      <c r="AO3366" s="2"/>
      <c r="AP3366" s="2"/>
      <c r="AR3366" s="1"/>
      <c r="AS3366" s="2"/>
      <c r="AT3366" s="2"/>
      <c r="AU3366" s="2"/>
      <c r="AV3366" s="2"/>
      <c r="AW3366" s="2"/>
      <c r="AX3366" s="2"/>
      <c r="AY3366" s="2"/>
      <c r="AZ3366" s="2"/>
      <c r="BB3366" s="1"/>
    </row>
    <row r="3367" spans="6:54" x14ac:dyDescent="0.35">
      <c r="F3367" s="2"/>
      <c r="G3367" s="2"/>
      <c r="H3367" s="2"/>
      <c r="I3367" s="2"/>
      <c r="J3367" s="2"/>
      <c r="K3367" s="2"/>
      <c r="L3367" s="2"/>
      <c r="N3367" s="1"/>
      <c r="O3367" s="2"/>
      <c r="P3367" s="2"/>
      <c r="Q3367" s="2"/>
      <c r="R3367" s="2"/>
      <c r="S3367" s="2"/>
      <c r="T3367" s="2"/>
      <c r="U3367" s="2"/>
      <c r="V3367" s="2"/>
      <c r="Y3367" s="2"/>
      <c r="Z3367" s="2"/>
      <c r="AA3367" s="2"/>
      <c r="AB3367" s="2"/>
      <c r="AC3367" s="2"/>
      <c r="AD3367" s="2"/>
      <c r="AE3367" s="2"/>
      <c r="AF3367" s="2"/>
      <c r="AH3367" s="1"/>
      <c r="AI3367" s="2"/>
      <c r="AJ3367" s="2"/>
      <c r="AK3367" s="2"/>
      <c r="AL3367" s="2"/>
      <c r="AM3367" s="2"/>
      <c r="AN3367" s="2"/>
      <c r="AO3367" s="2"/>
      <c r="AP3367" s="2"/>
      <c r="AR3367" s="1"/>
      <c r="AS3367" s="2"/>
      <c r="AT3367" s="2"/>
      <c r="AU3367" s="2"/>
      <c r="AV3367" s="2"/>
      <c r="AW3367" s="2"/>
      <c r="AX3367" s="2"/>
      <c r="AY3367" s="2"/>
      <c r="AZ3367" s="2"/>
      <c r="BB3367" s="1"/>
    </row>
    <row r="3368" spans="6:54" x14ac:dyDescent="0.35">
      <c r="F3368" s="2"/>
      <c r="G3368" s="2"/>
      <c r="H3368" s="2"/>
      <c r="I3368" s="2"/>
      <c r="J3368" s="2"/>
      <c r="K3368" s="2"/>
      <c r="L3368" s="2"/>
      <c r="N3368" s="1"/>
      <c r="O3368" s="2"/>
      <c r="P3368" s="2"/>
      <c r="Q3368" s="2"/>
      <c r="R3368" s="2"/>
      <c r="S3368" s="2"/>
      <c r="T3368" s="2"/>
      <c r="U3368" s="2"/>
      <c r="V3368" s="2"/>
      <c r="X3368" s="1"/>
      <c r="Y3368" s="2"/>
      <c r="Z3368" s="2"/>
      <c r="AA3368" s="2"/>
      <c r="AB3368" s="2"/>
      <c r="AC3368" s="2"/>
      <c r="AD3368" s="2"/>
      <c r="AE3368" s="2"/>
      <c r="AF3368" s="2"/>
      <c r="AH3368" s="1"/>
      <c r="AI3368" s="2"/>
      <c r="AJ3368" s="2"/>
      <c r="AK3368" s="2"/>
      <c r="AL3368" s="2"/>
      <c r="AM3368" s="2"/>
      <c r="AN3368" s="2"/>
      <c r="AO3368" s="2"/>
      <c r="AP3368" s="2"/>
      <c r="AR3368" s="1"/>
      <c r="AS3368" s="2"/>
      <c r="AT3368" s="2"/>
      <c r="AU3368" s="2"/>
      <c r="AV3368" s="2"/>
      <c r="AW3368" s="2"/>
      <c r="AX3368" s="2"/>
      <c r="AY3368" s="2"/>
      <c r="AZ3368" s="2"/>
      <c r="BB3368" s="1"/>
    </row>
    <row r="3369" spans="6:54" x14ac:dyDescent="0.35">
      <c r="F3369" s="2"/>
      <c r="G3369" s="2"/>
      <c r="H3369" s="2"/>
      <c r="I3369" s="2"/>
      <c r="J3369" s="2"/>
      <c r="K3369" s="2"/>
      <c r="L3369" s="2"/>
      <c r="N3369" s="1"/>
      <c r="O3369" s="2"/>
      <c r="P3369" s="2"/>
      <c r="Q3369" s="2"/>
      <c r="R3369" s="2"/>
      <c r="S3369" s="2"/>
      <c r="T3369" s="2"/>
      <c r="U3369" s="2"/>
      <c r="V3369" s="2"/>
      <c r="X3369" s="1"/>
      <c r="Y3369" s="2"/>
      <c r="Z3369" s="2"/>
      <c r="AA3369" s="2"/>
      <c r="AB3369" s="2"/>
      <c r="AC3369" s="2"/>
      <c r="AD3369" s="2"/>
      <c r="AE3369" s="2"/>
      <c r="AF3369" s="2"/>
      <c r="AH3369" s="1"/>
      <c r="AI3369" s="2"/>
      <c r="AJ3369" s="2"/>
      <c r="AK3369" s="2"/>
      <c r="AL3369" s="2"/>
      <c r="AM3369" s="2"/>
      <c r="AN3369" s="2"/>
      <c r="AO3369" s="2"/>
      <c r="AP3369" s="2"/>
      <c r="AR3369" s="1"/>
      <c r="AS3369" s="2"/>
      <c r="AT3369" s="2"/>
      <c r="AU3369" s="2"/>
      <c r="AV3369" s="2"/>
      <c r="AW3369" s="2"/>
      <c r="AX3369" s="2"/>
      <c r="AY3369" s="2"/>
      <c r="AZ3369" s="2"/>
      <c r="BB3369" s="1"/>
    </row>
    <row r="3370" spans="6:54" x14ac:dyDescent="0.35">
      <c r="F3370" s="2"/>
      <c r="G3370" s="2"/>
      <c r="H3370" s="2"/>
      <c r="I3370" s="2"/>
      <c r="J3370" s="2"/>
      <c r="K3370" s="2"/>
      <c r="L3370" s="2"/>
      <c r="N3370" s="1"/>
      <c r="O3370" s="2"/>
      <c r="P3370" s="2"/>
      <c r="Q3370" s="2"/>
      <c r="R3370" s="2"/>
      <c r="S3370" s="2"/>
      <c r="T3370" s="2"/>
      <c r="U3370" s="2"/>
      <c r="V3370" s="2"/>
      <c r="Y3370" s="2"/>
      <c r="Z3370" s="2"/>
      <c r="AA3370" s="2"/>
      <c r="AB3370" s="2"/>
      <c r="AC3370" s="2"/>
      <c r="AD3370" s="2"/>
      <c r="AE3370" s="2"/>
      <c r="AF3370" s="2"/>
      <c r="AH3370" s="1"/>
      <c r="AI3370" s="2"/>
      <c r="AJ3370" s="2"/>
      <c r="AK3370" s="2"/>
      <c r="AL3370" s="2"/>
      <c r="AM3370" s="2"/>
      <c r="AN3370" s="2"/>
      <c r="AO3370" s="2"/>
      <c r="AP3370" s="2"/>
      <c r="AR3370" s="1"/>
      <c r="AS3370" s="2"/>
      <c r="AT3370" s="2"/>
      <c r="AU3370" s="2"/>
      <c r="AV3370" s="2"/>
      <c r="AW3370" s="2"/>
      <c r="AX3370" s="2"/>
      <c r="AY3370" s="2"/>
      <c r="AZ3370" s="2"/>
      <c r="BB3370" s="1"/>
    </row>
    <row r="3371" spans="6:54" x14ac:dyDescent="0.35">
      <c r="F3371" s="2"/>
      <c r="G3371" s="2"/>
      <c r="H3371" s="2"/>
      <c r="I3371" s="2"/>
      <c r="J3371" s="2"/>
      <c r="K3371" s="2"/>
      <c r="L3371" s="2"/>
      <c r="N3371" s="1"/>
      <c r="O3371" s="2"/>
      <c r="P3371" s="2"/>
      <c r="Q3371" s="2"/>
      <c r="R3371" s="2"/>
      <c r="S3371" s="2"/>
      <c r="T3371" s="2"/>
      <c r="U3371" s="2"/>
      <c r="V3371" s="2"/>
      <c r="X3371" s="1"/>
      <c r="Y3371" s="2"/>
      <c r="Z3371" s="2"/>
      <c r="AA3371" s="2"/>
      <c r="AB3371" s="2"/>
      <c r="AC3371" s="2"/>
      <c r="AD3371" s="2"/>
      <c r="AE3371" s="2"/>
      <c r="AF3371" s="2"/>
      <c r="AH3371" s="1"/>
      <c r="AI3371" s="2"/>
      <c r="AJ3371" s="2"/>
      <c r="AK3371" s="2"/>
      <c r="AL3371" s="2"/>
      <c r="AM3371" s="2"/>
      <c r="AN3371" s="2"/>
      <c r="AO3371" s="2"/>
      <c r="AP3371" s="2"/>
      <c r="AR3371" s="1"/>
      <c r="AS3371" s="2"/>
      <c r="AT3371" s="2"/>
      <c r="AU3371" s="2"/>
      <c r="AV3371" s="2"/>
      <c r="AW3371" s="2"/>
      <c r="AX3371" s="2"/>
      <c r="AY3371" s="2"/>
      <c r="AZ3371" s="2"/>
      <c r="BB3371" s="1"/>
    </row>
    <row r="3372" spans="6:54" x14ac:dyDescent="0.35">
      <c r="F3372" s="2"/>
      <c r="G3372" s="2"/>
      <c r="H3372" s="2"/>
      <c r="I3372" s="2"/>
      <c r="J3372" s="2"/>
      <c r="K3372" s="2"/>
      <c r="L3372" s="2"/>
      <c r="N3372" s="1"/>
      <c r="O3372" s="2"/>
      <c r="P3372" s="2"/>
      <c r="Q3372" s="2"/>
      <c r="R3372" s="2"/>
      <c r="S3372" s="2"/>
      <c r="T3372" s="2"/>
      <c r="U3372" s="2"/>
      <c r="V3372" s="2"/>
      <c r="X3372" s="1"/>
      <c r="Y3372" s="2"/>
      <c r="Z3372" s="2"/>
      <c r="AA3372" s="2"/>
      <c r="AB3372" s="2"/>
      <c r="AC3372" s="2"/>
      <c r="AD3372" s="2"/>
      <c r="AE3372" s="2"/>
      <c r="AF3372" s="2"/>
      <c r="AH3372" s="1"/>
      <c r="AI3372" s="2"/>
      <c r="AJ3372" s="2"/>
      <c r="AK3372" s="2"/>
      <c r="AL3372" s="2"/>
      <c r="AM3372" s="2"/>
      <c r="AN3372" s="2"/>
      <c r="AO3372" s="2"/>
      <c r="AP3372" s="2"/>
      <c r="AR3372" s="1"/>
      <c r="AS3372" s="2"/>
      <c r="AT3372" s="2"/>
      <c r="AU3372" s="2"/>
      <c r="AV3372" s="2"/>
      <c r="AW3372" s="2"/>
      <c r="AX3372" s="2"/>
      <c r="AY3372" s="2"/>
      <c r="AZ3372" s="2"/>
      <c r="BB3372" s="1"/>
    </row>
    <row r="3373" spans="6:54" x14ac:dyDescent="0.35">
      <c r="F3373" s="2"/>
      <c r="G3373" s="2"/>
      <c r="H3373" s="2"/>
      <c r="I3373" s="2"/>
      <c r="J3373" s="2"/>
      <c r="K3373" s="2"/>
      <c r="L3373" s="2"/>
      <c r="N3373" s="1"/>
      <c r="O3373" s="2"/>
      <c r="P3373" s="2"/>
      <c r="Q3373" s="2"/>
      <c r="R3373" s="2"/>
      <c r="S3373" s="2"/>
      <c r="T3373" s="2"/>
      <c r="U3373" s="2"/>
      <c r="V3373" s="2"/>
      <c r="Y3373" s="2"/>
      <c r="Z3373" s="2"/>
      <c r="AA3373" s="2"/>
      <c r="AB3373" s="2"/>
      <c r="AC3373" s="2"/>
      <c r="AD3373" s="2"/>
      <c r="AE3373" s="2"/>
      <c r="AF3373" s="2"/>
      <c r="AH3373" s="1"/>
      <c r="AI3373" s="2"/>
      <c r="AJ3373" s="2"/>
      <c r="AK3373" s="2"/>
      <c r="AL3373" s="2"/>
      <c r="AM3373" s="2"/>
      <c r="AN3373" s="2"/>
      <c r="AO3373" s="2"/>
      <c r="AP3373" s="2"/>
      <c r="AR3373" s="1"/>
      <c r="AS3373" s="2"/>
      <c r="AT3373" s="2"/>
      <c r="AU3373" s="2"/>
      <c r="AV3373" s="2"/>
      <c r="AW3373" s="2"/>
      <c r="AX3373" s="2"/>
      <c r="AY3373" s="2"/>
      <c r="AZ3373" s="2"/>
      <c r="BB3373" s="1"/>
    </row>
    <row r="3374" spans="6:54" x14ac:dyDescent="0.35">
      <c r="F3374" s="2"/>
      <c r="G3374" s="2"/>
      <c r="H3374" s="2"/>
      <c r="I3374" s="2"/>
      <c r="J3374" s="2"/>
      <c r="K3374" s="2"/>
      <c r="L3374" s="2"/>
      <c r="N3374" s="1"/>
      <c r="O3374" s="2"/>
      <c r="P3374" s="2"/>
      <c r="Q3374" s="2"/>
      <c r="R3374" s="2"/>
      <c r="S3374" s="2"/>
      <c r="T3374" s="2"/>
      <c r="U3374" s="2"/>
      <c r="V3374" s="2"/>
      <c r="X3374" s="1"/>
      <c r="Y3374" s="2"/>
      <c r="Z3374" s="2"/>
      <c r="AA3374" s="2"/>
      <c r="AB3374" s="2"/>
      <c r="AC3374" s="2"/>
      <c r="AD3374" s="2"/>
      <c r="AE3374" s="2"/>
      <c r="AF3374" s="2"/>
      <c r="AH3374" s="1"/>
      <c r="AI3374" s="2"/>
      <c r="AJ3374" s="2"/>
      <c r="AK3374" s="2"/>
      <c r="AL3374" s="2"/>
      <c r="AM3374" s="2"/>
      <c r="AN3374" s="2"/>
      <c r="AO3374" s="2"/>
      <c r="AP3374" s="2"/>
      <c r="AR3374" s="1"/>
      <c r="AS3374" s="2"/>
      <c r="AT3374" s="2"/>
      <c r="AU3374" s="2"/>
      <c r="AV3374" s="2"/>
      <c r="AW3374" s="2"/>
      <c r="AX3374" s="2"/>
      <c r="AY3374" s="2"/>
      <c r="AZ3374" s="2"/>
      <c r="BB3374" s="1"/>
    </row>
    <row r="3375" spans="6:54" x14ac:dyDescent="0.35">
      <c r="F3375" s="2"/>
      <c r="G3375" s="2"/>
      <c r="H3375" s="2"/>
      <c r="I3375" s="2"/>
      <c r="J3375" s="2"/>
      <c r="K3375" s="2"/>
      <c r="L3375" s="2"/>
      <c r="N3375" s="1"/>
      <c r="O3375" s="2"/>
      <c r="P3375" s="2"/>
      <c r="Q3375" s="2"/>
      <c r="R3375" s="2"/>
      <c r="S3375" s="2"/>
      <c r="T3375" s="2"/>
      <c r="U3375" s="2"/>
      <c r="V3375" s="2"/>
      <c r="X3375" s="1"/>
      <c r="Y3375" s="2"/>
      <c r="Z3375" s="2"/>
      <c r="AA3375" s="2"/>
      <c r="AB3375" s="2"/>
      <c r="AC3375" s="2"/>
      <c r="AD3375" s="2"/>
      <c r="AE3375" s="2"/>
      <c r="AF3375" s="2"/>
      <c r="AH3375" s="1"/>
      <c r="AI3375" s="2"/>
      <c r="AJ3375" s="2"/>
      <c r="AK3375" s="2"/>
      <c r="AL3375" s="2"/>
      <c r="AM3375" s="2"/>
      <c r="AN3375" s="2"/>
      <c r="AO3375" s="2"/>
      <c r="AP3375" s="2"/>
      <c r="AR3375" s="1"/>
      <c r="AS3375" s="2"/>
      <c r="AT3375" s="2"/>
      <c r="AU3375" s="2"/>
      <c r="AV3375" s="2"/>
      <c r="AW3375" s="2"/>
      <c r="AX3375" s="2"/>
      <c r="AY3375" s="2"/>
      <c r="AZ3375" s="2"/>
      <c r="BB3375" s="1"/>
    </row>
    <row r="3376" spans="6:54" x14ac:dyDescent="0.35">
      <c r="F3376" s="2"/>
      <c r="G3376" s="2"/>
      <c r="H3376" s="2"/>
      <c r="I3376" s="2"/>
      <c r="J3376" s="2"/>
      <c r="K3376" s="2"/>
      <c r="L3376" s="2"/>
      <c r="N3376" s="1"/>
      <c r="O3376" s="2"/>
      <c r="P3376" s="2"/>
      <c r="Q3376" s="2"/>
      <c r="R3376" s="2"/>
      <c r="S3376" s="2"/>
      <c r="T3376" s="2"/>
      <c r="U3376" s="2"/>
      <c r="V3376" s="2"/>
      <c r="Y3376" s="2"/>
      <c r="Z3376" s="2"/>
      <c r="AA3376" s="2"/>
      <c r="AB3376" s="2"/>
      <c r="AC3376" s="2"/>
      <c r="AD3376" s="2"/>
      <c r="AE3376" s="2"/>
      <c r="AF3376" s="2"/>
      <c r="AH3376" s="1"/>
      <c r="AI3376" s="2"/>
      <c r="AJ3376" s="2"/>
      <c r="AK3376" s="2"/>
      <c r="AL3376" s="2"/>
      <c r="AM3376" s="2"/>
      <c r="AN3376" s="2"/>
      <c r="AO3376" s="2"/>
      <c r="AP3376" s="2"/>
      <c r="AR3376" s="1"/>
      <c r="AS3376" s="2"/>
      <c r="AT3376" s="2"/>
      <c r="AU3376" s="2"/>
      <c r="AV3376" s="2"/>
      <c r="AW3376" s="2"/>
      <c r="AX3376" s="2"/>
      <c r="AY3376" s="2"/>
      <c r="AZ3376" s="2"/>
      <c r="BB3376" s="1"/>
    </row>
    <row r="3377" spans="6:54" x14ac:dyDescent="0.35">
      <c r="F3377" s="2"/>
      <c r="G3377" s="2"/>
      <c r="H3377" s="2"/>
      <c r="I3377" s="2"/>
      <c r="J3377" s="2"/>
      <c r="K3377" s="2"/>
      <c r="L3377" s="2"/>
      <c r="N3377" s="1"/>
      <c r="O3377" s="2"/>
      <c r="P3377" s="2"/>
      <c r="Q3377" s="2"/>
      <c r="R3377" s="2"/>
      <c r="S3377" s="2"/>
      <c r="T3377" s="2"/>
      <c r="U3377" s="2"/>
      <c r="V3377" s="2"/>
      <c r="X3377" s="1"/>
      <c r="Y3377" s="2"/>
      <c r="Z3377" s="2"/>
      <c r="AA3377" s="2"/>
      <c r="AB3377" s="2"/>
      <c r="AC3377" s="2"/>
      <c r="AD3377" s="2"/>
      <c r="AE3377" s="2"/>
      <c r="AF3377" s="2"/>
      <c r="AH3377" s="1"/>
      <c r="AI3377" s="2"/>
      <c r="AJ3377" s="2"/>
      <c r="AK3377" s="2"/>
      <c r="AL3377" s="2"/>
      <c r="AM3377" s="2"/>
      <c r="AN3377" s="2"/>
      <c r="AO3377" s="2"/>
      <c r="AP3377" s="2"/>
      <c r="AR3377" s="1"/>
      <c r="AS3377" s="2"/>
      <c r="AT3377" s="2"/>
      <c r="AU3377" s="2"/>
      <c r="AV3377" s="2"/>
      <c r="AW3377" s="2"/>
      <c r="AX3377" s="2"/>
      <c r="AY3377" s="2"/>
      <c r="AZ3377" s="2"/>
      <c r="BB3377" s="1"/>
    </row>
    <row r="3378" spans="6:54" x14ac:dyDescent="0.35">
      <c r="F3378" s="2"/>
      <c r="G3378" s="2"/>
      <c r="H3378" s="2"/>
      <c r="I3378" s="2"/>
      <c r="J3378" s="2"/>
      <c r="K3378" s="2"/>
      <c r="L3378" s="2"/>
      <c r="N3378" s="1"/>
      <c r="O3378" s="2"/>
      <c r="P3378" s="2"/>
      <c r="Q3378" s="2"/>
      <c r="R3378" s="2"/>
      <c r="S3378" s="2"/>
      <c r="T3378" s="2"/>
      <c r="U3378" s="2"/>
      <c r="V3378" s="2"/>
      <c r="X3378" s="1"/>
      <c r="Y3378" s="2"/>
      <c r="Z3378" s="2"/>
      <c r="AA3378" s="2"/>
      <c r="AB3378" s="2"/>
      <c r="AC3378" s="2"/>
      <c r="AD3378" s="2"/>
      <c r="AE3378" s="2"/>
      <c r="AF3378" s="2"/>
      <c r="AH3378" s="1"/>
      <c r="AI3378" s="2"/>
      <c r="AJ3378" s="2"/>
      <c r="AK3378" s="2"/>
      <c r="AL3378" s="2"/>
      <c r="AM3378" s="2"/>
      <c r="AN3378" s="2"/>
      <c r="AO3378" s="2"/>
      <c r="AP3378" s="2"/>
      <c r="AR3378" s="1"/>
      <c r="AS3378" s="2"/>
      <c r="AT3378" s="2"/>
      <c r="AU3378" s="2"/>
      <c r="AV3378" s="2"/>
      <c r="AW3378" s="2"/>
      <c r="AX3378" s="2"/>
      <c r="AY3378" s="2"/>
      <c r="AZ3378" s="2"/>
      <c r="BB3378" s="1"/>
    </row>
    <row r="3379" spans="6:54" x14ac:dyDescent="0.35">
      <c r="F3379" s="2"/>
      <c r="G3379" s="2"/>
      <c r="H3379" s="2"/>
      <c r="I3379" s="2"/>
      <c r="J3379" s="2"/>
      <c r="K3379" s="2"/>
      <c r="L3379" s="2"/>
      <c r="N3379" s="1"/>
      <c r="O3379" s="2"/>
      <c r="P3379" s="2"/>
      <c r="Q3379" s="2"/>
      <c r="R3379" s="2"/>
      <c r="S3379" s="2"/>
      <c r="T3379" s="2"/>
      <c r="U3379" s="2"/>
      <c r="V3379" s="2"/>
      <c r="Y3379" s="2"/>
      <c r="Z3379" s="2"/>
      <c r="AA3379" s="2"/>
      <c r="AB3379" s="2"/>
      <c r="AC3379" s="2"/>
      <c r="AD3379" s="2"/>
      <c r="AE3379" s="2"/>
      <c r="AF3379" s="2"/>
      <c r="AH3379" s="1"/>
      <c r="AI3379" s="2"/>
      <c r="AJ3379" s="2"/>
      <c r="AK3379" s="2"/>
      <c r="AL3379" s="2"/>
      <c r="AM3379" s="2"/>
      <c r="AN3379" s="2"/>
      <c r="AO3379" s="2"/>
      <c r="AP3379" s="2"/>
      <c r="AR3379" s="1"/>
      <c r="AS3379" s="2"/>
      <c r="AT3379" s="2"/>
      <c r="AU3379" s="2"/>
      <c r="AV3379" s="2"/>
      <c r="AW3379" s="2"/>
      <c r="AX3379" s="2"/>
      <c r="AY3379" s="2"/>
      <c r="AZ3379" s="2"/>
      <c r="BB3379" s="1"/>
    </row>
    <row r="3380" spans="6:54" x14ac:dyDescent="0.35">
      <c r="F3380" s="2"/>
      <c r="G3380" s="2"/>
      <c r="H3380" s="2"/>
      <c r="I3380" s="2"/>
      <c r="J3380" s="2"/>
      <c r="K3380" s="2"/>
      <c r="L3380" s="2"/>
      <c r="N3380" s="1"/>
      <c r="O3380" s="2"/>
      <c r="P3380" s="2"/>
      <c r="Q3380" s="2"/>
      <c r="R3380" s="2"/>
      <c r="S3380" s="2"/>
      <c r="T3380" s="2"/>
      <c r="U3380" s="2"/>
      <c r="V3380" s="2"/>
      <c r="X3380" s="1"/>
      <c r="Y3380" s="2"/>
      <c r="Z3380" s="2"/>
      <c r="AA3380" s="2"/>
      <c r="AB3380" s="2"/>
      <c r="AC3380" s="2"/>
      <c r="AD3380" s="2"/>
      <c r="AE3380" s="2"/>
      <c r="AF3380" s="2"/>
      <c r="AH3380" s="1"/>
      <c r="AI3380" s="2"/>
      <c r="AJ3380" s="2"/>
      <c r="AK3380" s="2"/>
      <c r="AL3380" s="2"/>
      <c r="AM3380" s="2"/>
      <c r="AN3380" s="2"/>
      <c r="AO3380" s="2"/>
      <c r="AP3380" s="2"/>
      <c r="AR3380" s="1"/>
      <c r="AS3380" s="2"/>
      <c r="AT3380" s="2"/>
      <c r="AU3380" s="2"/>
      <c r="AV3380" s="2"/>
      <c r="AW3380" s="2"/>
      <c r="AX3380" s="2"/>
      <c r="AY3380" s="2"/>
      <c r="AZ3380" s="2"/>
      <c r="BB3380" s="1"/>
    </row>
    <row r="3381" spans="6:54" x14ac:dyDescent="0.35">
      <c r="F3381" s="2"/>
      <c r="G3381" s="2"/>
      <c r="H3381" s="2"/>
      <c r="I3381" s="2"/>
      <c r="J3381" s="2"/>
      <c r="K3381" s="2"/>
      <c r="L3381" s="2"/>
      <c r="N3381" s="1"/>
      <c r="O3381" s="2"/>
      <c r="P3381" s="2"/>
      <c r="Q3381" s="2"/>
      <c r="R3381" s="2"/>
      <c r="S3381" s="2"/>
      <c r="T3381" s="2"/>
      <c r="U3381" s="2"/>
      <c r="V3381" s="2"/>
      <c r="X3381" s="1"/>
      <c r="Y3381" s="2"/>
      <c r="Z3381" s="2"/>
      <c r="AA3381" s="2"/>
      <c r="AB3381" s="2"/>
      <c r="AC3381" s="2"/>
      <c r="AD3381" s="2"/>
      <c r="AE3381" s="2"/>
      <c r="AF3381" s="2"/>
      <c r="AH3381" s="1"/>
      <c r="AI3381" s="2"/>
      <c r="AJ3381" s="2"/>
      <c r="AK3381" s="2"/>
      <c r="AL3381" s="2"/>
      <c r="AM3381" s="2"/>
      <c r="AN3381" s="2"/>
      <c r="AO3381" s="2"/>
      <c r="AP3381" s="2"/>
      <c r="AR3381" s="1"/>
      <c r="AS3381" s="2"/>
      <c r="AT3381" s="2"/>
      <c r="AU3381" s="2"/>
      <c r="AV3381" s="2"/>
      <c r="AW3381" s="2"/>
      <c r="AX3381" s="2"/>
      <c r="AY3381" s="2"/>
      <c r="AZ3381" s="2"/>
      <c r="BB3381" s="1"/>
    </row>
    <row r="3382" spans="6:54" x14ac:dyDescent="0.35">
      <c r="F3382" s="2"/>
      <c r="G3382" s="2"/>
      <c r="H3382" s="2"/>
      <c r="I3382" s="2"/>
      <c r="J3382" s="2"/>
      <c r="K3382" s="2"/>
      <c r="L3382" s="2"/>
      <c r="N3382" s="1"/>
      <c r="O3382" s="2"/>
      <c r="P3382" s="2"/>
      <c r="Q3382" s="2"/>
      <c r="R3382" s="2"/>
      <c r="S3382" s="2"/>
      <c r="T3382" s="2"/>
      <c r="U3382" s="2"/>
      <c r="V3382" s="2"/>
      <c r="Y3382" s="2"/>
      <c r="Z3382" s="2"/>
      <c r="AA3382" s="2"/>
      <c r="AB3382" s="2"/>
      <c r="AC3382" s="2"/>
      <c r="AD3382" s="2"/>
      <c r="AE3382" s="2"/>
      <c r="AF3382" s="2"/>
      <c r="AH3382" s="1"/>
      <c r="AI3382" s="2"/>
      <c r="AJ3382" s="2"/>
      <c r="AK3382" s="2"/>
      <c r="AL3382" s="2"/>
      <c r="AM3382" s="2"/>
      <c r="AN3382" s="2"/>
      <c r="AO3382" s="2"/>
      <c r="AP3382" s="2"/>
      <c r="AR3382" s="1"/>
      <c r="AS3382" s="2"/>
      <c r="AT3382" s="2"/>
      <c r="AU3382" s="2"/>
      <c r="AV3382" s="2"/>
      <c r="AW3382" s="2"/>
      <c r="AX3382" s="2"/>
      <c r="AY3382" s="2"/>
      <c r="AZ3382" s="2"/>
      <c r="BB3382" s="1"/>
    </row>
    <row r="3383" spans="6:54" x14ac:dyDescent="0.35">
      <c r="F3383" s="2"/>
      <c r="G3383" s="2"/>
      <c r="H3383" s="2"/>
      <c r="I3383" s="2"/>
      <c r="J3383" s="2"/>
      <c r="K3383" s="2"/>
      <c r="L3383" s="2"/>
      <c r="N3383" s="1"/>
      <c r="O3383" s="2"/>
      <c r="P3383" s="2"/>
      <c r="Q3383" s="2"/>
      <c r="R3383" s="2"/>
      <c r="S3383" s="2"/>
      <c r="T3383" s="2"/>
      <c r="U3383" s="2"/>
      <c r="V3383" s="2"/>
      <c r="X3383" s="1"/>
      <c r="Y3383" s="2"/>
      <c r="Z3383" s="2"/>
      <c r="AA3383" s="2"/>
      <c r="AB3383" s="2"/>
      <c r="AC3383" s="2"/>
      <c r="AD3383" s="2"/>
      <c r="AE3383" s="2"/>
      <c r="AF3383" s="2"/>
      <c r="AH3383" s="1"/>
      <c r="AI3383" s="2"/>
      <c r="AJ3383" s="2"/>
      <c r="AK3383" s="2"/>
      <c r="AL3383" s="2"/>
      <c r="AM3383" s="2"/>
      <c r="AN3383" s="2"/>
      <c r="AO3383" s="2"/>
      <c r="AP3383" s="2"/>
      <c r="AR3383" s="1"/>
      <c r="AS3383" s="2"/>
      <c r="AT3383" s="2"/>
      <c r="AU3383" s="2"/>
      <c r="AV3383" s="2"/>
      <c r="AW3383" s="2"/>
      <c r="AX3383" s="2"/>
      <c r="AY3383" s="2"/>
      <c r="AZ3383" s="2"/>
      <c r="BB3383" s="1"/>
    </row>
    <row r="3384" spans="6:54" x14ac:dyDescent="0.35">
      <c r="F3384" s="2"/>
      <c r="G3384" s="2"/>
      <c r="H3384" s="2"/>
      <c r="I3384" s="2"/>
      <c r="J3384" s="2"/>
      <c r="K3384" s="2"/>
      <c r="L3384" s="2"/>
      <c r="N3384" s="1"/>
      <c r="O3384" s="2"/>
      <c r="P3384" s="2"/>
      <c r="Q3384" s="2"/>
      <c r="R3384" s="2"/>
      <c r="S3384" s="2"/>
      <c r="T3384" s="2"/>
      <c r="U3384" s="2"/>
      <c r="V3384" s="2"/>
      <c r="X3384" s="1"/>
      <c r="Y3384" s="2"/>
      <c r="Z3384" s="2"/>
      <c r="AA3384" s="2"/>
      <c r="AB3384" s="2"/>
      <c r="AC3384" s="2"/>
      <c r="AD3384" s="2"/>
      <c r="AE3384" s="2"/>
      <c r="AF3384" s="2"/>
      <c r="AH3384" s="1"/>
      <c r="AI3384" s="2"/>
      <c r="AJ3384" s="2"/>
      <c r="AK3384" s="2"/>
      <c r="AL3384" s="2"/>
      <c r="AM3384" s="2"/>
      <c r="AN3384" s="2"/>
      <c r="AO3384" s="2"/>
      <c r="AP3384" s="2"/>
      <c r="AR3384" s="1"/>
      <c r="AS3384" s="2"/>
      <c r="AT3384" s="2"/>
      <c r="AU3384" s="2"/>
      <c r="AV3384" s="2"/>
      <c r="AW3384" s="2"/>
      <c r="AX3384" s="2"/>
      <c r="AY3384" s="2"/>
      <c r="AZ3384" s="2"/>
      <c r="BB3384" s="1"/>
    </row>
    <row r="3385" spans="6:54" x14ac:dyDescent="0.35">
      <c r="F3385" s="2"/>
      <c r="G3385" s="2"/>
      <c r="H3385" s="2"/>
      <c r="I3385" s="2"/>
      <c r="J3385" s="2"/>
      <c r="K3385" s="2"/>
      <c r="L3385" s="2"/>
      <c r="N3385" s="1"/>
      <c r="O3385" s="2"/>
      <c r="P3385" s="2"/>
      <c r="Q3385" s="2"/>
      <c r="R3385" s="2"/>
      <c r="S3385" s="2"/>
      <c r="T3385" s="2"/>
      <c r="U3385" s="2"/>
      <c r="V3385" s="2"/>
      <c r="Y3385" s="2"/>
      <c r="Z3385" s="2"/>
      <c r="AA3385" s="2"/>
      <c r="AB3385" s="2"/>
      <c r="AC3385" s="2"/>
      <c r="AD3385" s="2"/>
      <c r="AE3385" s="2"/>
      <c r="AF3385" s="2"/>
      <c r="AH3385" s="1"/>
      <c r="AI3385" s="2"/>
      <c r="AJ3385" s="2"/>
      <c r="AK3385" s="2"/>
      <c r="AL3385" s="2"/>
      <c r="AM3385" s="2"/>
      <c r="AN3385" s="2"/>
      <c r="AO3385" s="2"/>
      <c r="AP3385" s="2"/>
      <c r="AR3385" s="1"/>
      <c r="AS3385" s="2"/>
      <c r="AT3385" s="2"/>
      <c r="AU3385" s="2"/>
      <c r="AV3385" s="2"/>
      <c r="AW3385" s="2"/>
      <c r="AX3385" s="2"/>
      <c r="AY3385" s="2"/>
      <c r="AZ3385" s="2"/>
      <c r="BB3385" s="1"/>
    </row>
    <row r="3386" spans="6:54" x14ac:dyDescent="0.35">
      <c r="F3386" s="2"/>
      <c r="G3386" s="2"/>
      <c r="H3386" s="2"/>
      <c r="I3386" s="2"/>
      <c r="J3386" s="2"/>
      <c r="K3386" s="2"/>
      <c r="L3386" s="2"/>
      <c r="N3386" s="1"/>
      <c r="O3386" s="2"/>
      <c r="P3386" s="2"/>
      <c r="Q3386" s="2"/>
      <c r="R3386" s="2"/>
      <c r="S3386" s="2"/>
      <c r="T3386" s="2"/>
      <c r="U3386" s="2"/>
      <c r="V3386" s="2"/>
      <c r="X3386" s="1"/>
      <c r="Y3386" s="2"/>
      <c r="Z3386" s="2"/>
      <c r="AA3386" s="2"/>
      <c r="AB3386" s="2"/>
      <c r="AC3386" s="2"/>
      <c r="AD3386" s="2"/>
      <c r="AE3386" s="2"/>
      <c r="AF3386" s="2"/>
      <c r="AH3386" s="1"/>
      <c r="AI3386" s="2"/>
      <c r="AJ3386" s="2"/>
      <c r="AK3386" s="2"/>
      <c r="AL3386" s="2"/>
      <c r="AM3386" s="2"/>
      <c r="AN3386" s="2"/>
      <c r="AO3386" s="2"/>
      <c r="AP3386" s="2"/>
      <c r="AR3386" s="1"/>
      <c r="AS3386" s="2"/>
      <c r="AT3386" s="2"/>
      <c r="AU3386" s="2"/>
      <c r="AV3386" s="2"/>
      <c r="AW3386" s="2"/>
      <c r="AX3386" s="2"/>
      <c r="AY3386" s="2"/>
      <c r="AZ3386" s="2"/>
      <c r="BB3386" s="1"/>
    </row>
    <row r="3387" spans="6:54" x14ac:dyDescent="0.35">
      <c r="F3387" s="2"/>
      <c r="G3387" s="2"/>
      <c r="H3387" s="2"/>
      <c r="I3387" s="2"/>
      <c r="J3387" s="2"/>
      <c r="K3387" s="2"/>
      <c r="L3387" s="2"/>
      <c r="N3387" s="1"/>
      <c r="O3387" s="2"/>
      <c r="P3387" s="2"/>
      <c r="Q3387" s="2"/>
      <c r="R3387" s="2"/>
      <c r="S3387" s="2"/>
      <c r="T3387" s="2"/>
      <c r="U3387" s="2"/>
      <c r="V3387" s="2"/>
      <c r="X3387" s="1"/>
      <c r="Y3387" s="2"/>
      <c r="Z3387" s="2"/>
      <c r="AA3387" s="2"/>
      <c r="AB3387" s="2"/>
      <c r="AC3387" s="2"/>
      <c r="AD3387" s="2"/>
      <c r="AE3387" s="2"/>
      <c r="AF3387" s="2"/>
      <c r="AH3387" s="1"/>
      <c r="AI3387" s="2"/>
      <c r="AJ3387" s="2"/>
      <c r="AK3387" s="2"/>
      <c r="AL3387" s="2"/>
      <c r="AM3387" s="2"/>
      <c r="AN3387" s="2"/>
      <c r="AO3387" s="2"/>
      <c r="AP3387" s="2"/>
      <c r="AR3387" s="1"/>
      <c r="AS3387" s="2"/>
      <c r="AT3387" s="2"/>
      <c r="AU3387" s="2"/>
      <c r="AV3387" s="2"/>
      <c r="AW3387" s="2"/>
      <c r="AX3387" s="2"/>
      <c r="AY3387" s="2"/>
      <c r="AZ3387" s="2"/>
      <c r="BB3387" s="1"/>
    </row>
    <row r="3388" spans="6:54" x14ac:dyDescent="0.35">
      <c r="F3388" s="2"/>
      <c r="G3388" s="2"/>
      <c r="H3388" s="2"/>
      <c r="I3388" s="2"/>
      <c r="J3388" s="2"/>
      <c r="K3388" s="2"/>
      <c r="L3388" s="2"/>
      <c r="N3388" s="1"/>
      <c r="O3388" s="2"/>
      <c r="P3388" s="2"/>
      <c r="Q3388" s="2"/>
      <c r="R3388" s="2"/>
      <c r="S3388" s="2"/>
      <c r="T3388" s="2"/>
      <c r="U3388" s="2"/>
      <c r="V3388" s="2"/>
      <c r="Y3388" s="2"/>
      <c r="Z3388" s="2"/>
      <c r="AA3388" s="2"/>
      <c r="AB3388" s="2"/>
      <c r="AC3388" s="2"/>
      <c r="AD3388" s="2"/>
      <c r="AE3388" s="2"/>
      <c r="AF3388" s="2"/>
      <c r="AH3388" s="1"/>
      <c r="AI3388" s="2"/>
      <c r="AJ3388" s="2"/>
      <c r="AK3388" s="2"/>
      <c r="AL3388" s="2"/>
      <c r="AM3388" s="2"/>
      <c r="AN3388" s="2"/>
      <c r="AO3388" s="2"/>
      <c r="AP3388" s="2"/>
      <c r="AR3388" s="1"/>
      <c r="AS3388" s="2"/>
      <c r="AT3388" s="2"/>
      <c r="AU3388" s="2"/>
      <c r="AV3388" s="2"/>
      <c r="AW3388" s="2"/>
      <c r="AX3388" s="2"/>
      <c r="AY3388" s="2"/>
      <c r="AZ3388" s="2"/>
      <c r="BB3388" s="1"/>
    </row>
    <row r="3389" spans="6:54" x14ac:dyDescent="0.35">
      <c r="F3389" s="2"/>
      <c r="G3389" s="2"/>
      <c r="H3389" s="2"/>
      <c r="I3389" s="2"/>
      <c r="J3389" s="2"/>
      <c r="K3389" s="2"/>
      <c r="L3389" s="2"/>
      <c r="N3389" s="1"/>
      <c r="O3389" s="2"/>
      <c r="P3389" s="2"/>
      <c r="Q3389" s="2"/>
      <c r="R3389" s="2"/>
      <c r="S3389" s="2"/>
      <c r="T3389" s="2"/>
      <c r="U3389" s="2"/>
      <c r="V3389" s="2"/>
      <c r="X3389" s="1"/>
      <c r="Y3389" s="2"/>
      <c r="Z3389" s="2"/>
      <c r="AA3389" s="2"/>
      <c r="AB3389" s="2"/>
      <c r="AC3389" s="2"/>
      <c r="AD3389" s="2"/>
      <c r="AE3389" s="2"/>
      <c r="AF3389" s="2"/>
      <c r="AH3389" s="1"/>
      <c r="AI3389" s="2"/>
      <c r="AJ3389" s="2"/>
      <c r="AK3389" s="2"/>
      <c r="AL3389" s="2"/>
      <c r="AM3389" s="2"/>
      <c r="AN3389" s="2"/>
      <c r="AO3389" s="2"/>
      <c r="AP3389" s="2"/>
      <c r="AR3389" s="1"/>
      <c r="AS3389" s="2"/>
      <c r="AT3389" s="2"/>
      <c r="AU3389" s="2"/>
      <c r="AV3389" s="2"/>
      <c r="AW3389" s="2"/>
      <c r="AX3389" s="2"/>
      <c r="AY3389" s="2"/>
      <c r="AZ3389" s="2"/>
      <c r="BB3389" s="1"/>
    </row>
    <row r="3390" spans="6:54" x14ac:dyDescent="0.35">
      <c r="F3390" s="2"/>
      <c r="G3390" s="2"/>
      <c r="H3390" s="2"/>
      <c r="I3390" s="2"/>
      <c r="J3390" s="2"/>
      <c r="K3390" s="2"/>
      <c r="L3390" s="2"/>
      <c r="N3390" s="1"/>
      <c r="O3390" s="2"/>
      <c r="P3390" s="2"/>
      <c r="Q3390" s="2"/>
      <c r="R3390" s="2"/>
      <c r="S3390" s="2"/>
      <c r="T3390" s="2"/>
      <c r="U3390" s="2"/>
      <c r="V3390" s="2"/>
      <c r="X3390" s="1"/>
      <c r="Y3390" s="2"/>
      <c r="Z3390" s="2"/>
      <c r="AA3390" s="2"/>
      <c r="AB3390" s="2"/>
      <c r="AC3390" s="2"/>
      <c r="AD3390" s="2"/>
      <c r="AE3390" s="2"/>
      <c r="AF3390" s="2"/>
      <c r="AH3390" s="1"/>
      <c r="AI3390" s="2"/>
      <c r="AJ3390" s="2"/>
      <c r="AK3390" s="2"/>
      <c r="AL3390" s="2"/>
      <c r="AM3390" s="2"/>
      <c r="AN3390" s="2"/>
      <c r="AO3390" s="2"/>
      <c r="AP3390" s="2"/>
      <c r="AR3390" s="1"/>
      <c r="AS3390" s="2"/>
      <c r="AT3390" s="2"/>
      <c r="AU3390" s="2"/>
      <c r="AV3390" s="2"/>
      <c r="AW3390" s="2"/>
      <c r="AX3390" s="2"/>
      <c r="AY3390" s="2"/>
      <c r="AZ3390" s="2"/>
      <c r="BB3390" s="1"/>
    </row>
    <row r="3391" spans="6:54" x14ac:dyDescent="0.35">
      <c r="F3391" s="2"/>
      <c r="G3391" s="2"/>
      <c r="H3391" s="2"/>
      <c r="I3391" s="2"/>
      <c r="J3391" s="2"/>
      <c r="K3391" s="2"/>
      <c r="L3391" s="2"/>
      <c r="N3391" s="1"/>
      <c r="O3391" s="2"/>
      <c r="P3391" s="2"/>
      <c r="Q3391" s="2"/>
      <c r="R3391" s="2"/>
      <c r="S3391" s="2"/>
      <c r="T3391" s="2"/>
      <c r="U3391" s="2"/>
      <c r="V3391" s="2"/>
      <c r="Y3391" s="2"/>
      <c r="Z3391" s="2"/>
      <c r="AA3391" s="2"/>
      <c r="AB3391" s="2"/>
      <c r="AC3391" s="2"/>
      <c r="AD3391" s="2"/>
      <c r="AE3391" s="2"/>
      <c r="AF3391" s="2"/>
      <c r="AH3391" s="1"/>
      <c r="AI3391" s="2"/>
      <c r="AJ3391" s="2"/>
      <c r="AK3391" s="2"/>
      <c r="AL3391" s="2"/>
      <c r="AM3391" s="2"/>
      <c r="AN3391" s="2"/>
      <c r="AO3391" s="2"/>
      <c r="AP3391" s="2"/>
      <c r="AR3391" s="1"/>
      <c r="AS3391" s="2"/>
      <c r="AT3391" s="2"/>
      <c r="AU3391" s="2"/>
      <c r="AV3391" s="2"/>
      <c r="AW3391" s="2"/>
      <c r="AX3391" s="2"/>
      <c r="AY3391" s="2"/>
      <c r="AZ3391" s="2"/>
      <c r="BB3391" s="1"/>
    </row>
    <row r="3392" spans="6:54" x14ac:dyDescent="0.35">
      <c r="F3392" s="2"/>
      <c r="G3392" s="2"/>
      <c r="H3392" s="2"/>
      <c r="I3392" s="2"/>
      <c r="J3392" s="2"/>
      <c r="K3392" s="2"/>
      <c r="L3392" s="2"/>
      <c r="N3392" s="1"/>
      <c r="O3392" s="2"/>
      <c r="P3392" s="2"/>
      <c r="Q3392" s="2"/>
      <c r="R3392" s="2"/>
      <c r="S3392" s="2"/>
      <c r="T3392" s="2"/>
      <c r="U3392" s="2"/>
      <c r="V3392" s="2"/>
      <c r="X3392" s="1"/>
      <c r="Y3392" s="2"/>
      <c r="Z3392" s="2"/>
      <c r="AA3392" s="2"/>
      <c r="AB3392" s="2"/>
      <c r="AC3392" s="2"/>
      <c r="AD3392" s="2"/>
      <c r="AE3392" s="2"/>
      <c r="AF3392" s="2"/>
      <c r="AH3392" s="1"/>
      <c r="AI3392" s="2"/>
      <c r="AJ3392" s="2"/>
      <c r="AK3392" s="2"/>
      <c r="AL3392" s="2"/>
      <c r="AM3392" s="2"/>
      <c r="AN3392" s="2"/>
      <c r="AO3392" s="2"/>
      <c r="AP3392" s="2"/>
      <c r="AR3392" s="1"/>
      <c r="AS3392" s="2"/>
      <c r="AT3392" s="2"/>
      <c r="AU3392" s="2"/>
      <c r="AV3392" s="2"/>
      <c r="AW3392" s="2"/>
      <c r="AX3392" s="2"/>
      <c r="AY3392" s="2"/>
      <c r="AZ3392" s="2"/>
      <c r="BB3392" s="1"/>
    </row>
    <row r="3393" spans="6:54" x14ac:dyDescent="0.35">
      <c r="F3393" s="2"/>
      <c r="G3393" s="2"/>
      <c r="H3393" s="2"/>
      <c r="I3393" s="2"/>
      <c r="J3393" s="2"/>
      <c r="K3393" s="2"/>
      <c r="L3393" s="2"/>
      <c r="N3393" s="1"/>
      <c r="O3393" s="2"/>
      <c r="P3393" s="2"/>
      <c r="Q3393" s="2"/>
      <c r="R3393" s="2"/>
      <c r="S3393" s="2"/>
      <c r="T3393" s="2"/>
      <c r="U3393" s="2"/>
      <c r="V3393" s="2"/>
      <c r="X3393" s="1"/>
      <c r="Y3393" s="2"/>
      <c r="Z3393" s="2"/>
      <c r="AA3393" s="2"/>
      <c r="AB3393" s="2"/>
      <c r="AC3393" s="2"/>
      <c r="AD3393" s="2"/>
      <c r="AE3393" s="2"/>
      <c r="AF3393" s="2"/>
      <c r="AH3393" s="1"/>
      <c r="AI3393" s="2"/>
      <c r="AJ3393" s="2"/>
      <c r="AK3393" s="2"/>
      <c r="AL3393" s="2"/>
      <c r="AM3393" s="2"/>
      <c r="AN3393" s="2"/>
      <c r="AO3393" s="2"/>
      <c r="AP3393" s="2"/>
      <c r="AR3393" s="1"/>
      <c r="AS3393" s="2"/>
      <c r="AT3393" s="2"/>
      <c r="AU3393" s="2"/>
      <c r="AV3393" s="2"/>
      <c r="AW3393" s="2"/>
      <c r="AX3393" s="2"/>
      <c r="AY3393" s="2"/>
      <c r="AZ3393" s="2"/>
      <c r="BB3393" s="1"/>
    </row>
    <row r="3394" spans="6:54" x14ac:dyDescent="0.35">
      <c r="F3394" s="2"/>
      <c r="G3394" s="2"/>
      <c r="H3394" s="2"/>
      <c r="I3394" s="2"/>
      <c r="J3394" s="2"/>
      <c r="K3394" s="2"/>
      <c r="L3394" s="2"/>
      <c r="N3394" s="1"/>
      <c r="O3394" s="2"/>
      <c r="P3394" s="2"/>
      <c r="Q3394" s="2"/>
      <c r="R3394" s="2"/>
      <c r="S3394" s="2"/>
      <c r="T3394" s="2"/>
      <c r="U3394" s="2"/>
      <c r="V3394" s="2"/>
      <c r="Y3394" s="2"/>
      <c r="Z3394" s="2"/>
      <c r="AA3394" s="2"/>
      <c r="AB3394" s="2"/>
      <c r="AC3394" s="2"/>
      <c r="AD3394" s="2"/>
      <c r="AE3394" s="2"/>
      <c r="AF3394" s="2"/>
      <c r="AH3394" s="1"/>
      <c r="AI3394" s="2"/>
      <c r="AJ3394" s="2"/>
      <c r="AK3394" s="2"/>
      <c r="AL3394" s="2"/>
      <c r="AM3394" s="2"/>
      <c r="AN3394" s="2"/>
      <c r="AO3394" s="2"/>
      <c r="AP3394" s="2"/>
      <c r="AR3394" s="1"/>
      <c r="AS3394" s="2"/>
      <c r="AT3394" s="2"/>
      <c r="AU3394" s="2"/>
      <c r="AV3394" s="2"/>
      <c r="AW3394" s="2"/>
      <c r="AX3394" s="2"/>
      <c r="AY3394" s="2"/>
      <c r="AZ3394" s="2"/>
      <c r="BB3394" s="1"/>
    </row>
    <row r="3395" spans="6:54" x14ac:dyDescent="0.35">
      <c r="F3395" s="2"/>
      <c r="G3395" s="2"/>
      <c r="H3395" s="2"/>
      <c r="I3395" s="2"/>
      <c r="J3395" s="2"/>
      <c r="K3395" s="2"/>
      <c r="L3395" s="2"/>
      <c r="N3395" s="1"/>
      <c r="O3395" s="2"/>
      <c r="P3395" s="2"/>
      <c r="Q3395" s="2"/>
      <c r="R3395" s="2"/>
      <c r="S3395" s="2"/>
      <c r="T3395" s="2"/>
      <c r="U3395" s="2"/>
      <c r="V3395" s="2"/>
      <c r="X3395" s="1"/>
      <c r="Y3395" s="2"/>
      <c r="Z3395" s="2"/>
      <c r="AA3395" s="2"/>
      <c r="AB3395" s="2"/>
      <c r="AC3395" s="2"/>
      <c r="AD3395" s="2"/>
      <c r="AE3395" s="2"/>
      <c r="AF3395" s="2"/>
      <c r="AH3395" s="1"/>
      <c r="AI3395" s="2"/>
      <c r="AJ3395" s="2"/>
      <c r="AK3395" s="2"/>
      <c r="AL3395" s="2"/>
      <c r="AM3395" s="2"/>
      <c r="AN3395" s="2"/>
      <c r="AO3395" s="2"/>
      <c r="AP3395" s="2"/>
      <c r="AR3395" s="1"/>
      <c r="AS3395" s="2"/>
      <c r="AT3395" s="2"/>
      <c r="AU3395" s="2"/>
      <c r="AV3395" s="2"/>
      <c r="AW3395" s="2"/>
      <c r="AX3395" s="2"/>
      <c r="AY3395" s="2"/>
      <c r="AZ3395" s="2"/>
      <c r="BB3395" s="1"/>
    </row>
    <row r="3396" spans="6:54" x14ac:dyDescent="0.35">
      <c r="F3396" s="2"/>
      <c r="G3396" s="2"/>
      <c r="H3396" s="2"/>
      <c r="I3396" s="2"/>
      <c r="J3396" s="2"/>
      <c r="K3396" s="2"/>
      <c r="L3396" s="2"/>
      <c r="N3396" s="1"/>
      <c r="O3396" s="2"/>
      <c r="P3396" s="2"/>
      <c r="Q3396" s="2"/>
      <c r="R3396" s="2"/>
      <c r="S3396" s="2"/>
      <c r="T3396" s="2"/>
      <c r="U3396" s="2"/>
      <c r="V3396" s="2"/>
      <c r="X3396" s="1"/>
      <c r="Y3396" s="2"/>
      <c r="Z3396" s="2"/>
      <c r="AA3396" s="2"/>
      <c r="AB3396" s="2"/>
      <c r="AC3396" s="2"/>
      <c r="AD3396" s="2"/>
      <c r="AE3396" s="2"/>
      <c r="AF3396" s="2"/>
      <c r="AH3396" s="1"/>
      <c r="AI3396" s="2"/>
      <c r="AJ3396" s="2"/>
      <c r="AK3396" s="2"/>
      <c r="AL3396" s="2"/>
      <c r="AM3396" s="2"/>
      <c r="AN3396" s="2"/>
      <c r="AO3396" s="2"/>
      <c r="AP3396" s="2"/>
      <c r="AR3396" s="1"/>
      <c r="AS3396" s="2"/>
      <c r="AT3396" s="2"/>
      <c r="AU3396" s="2"/>
      <c r="AV3396" s="2"/>
      <c r="AW3396" s="2"/>
      <c r="AX3396" s="2"/>
      <c r="AY3396" s="2"/>
      <c r="AZ3396" s="2"/>
      <c r="BB3396" s="1"/>
    </row>
    <row r="3397" spans="6:54" x14ac:dyDescent="0.35">
      <c r="F3397" s="2"/>
      <c r="G3397" s="2"/>
      <c r="H3397" s="2"/>
      <c r="I3397" s="2"/>
      <c r="J3397" s="2"/>
      <c r="K3397" s="2"/>
      <c r="L3397" s="2"/>
      <c r="N3397" s="1"/>
      <c r="O3397" s="2"/>
      <c r="P3397" s="2"/>
      <c r="Q3397" s="2"/>
      <c r="R3397" s="2"/>
      <c r="S3397" s="2"/>
      <c r="T3397" s="2"/>
      <c r="U3397" s="2"/>
      <c r="V3397" s="2"/>
      <c r="Y3397" s="2"/>
      <c r="Z3397" s="2"/>
      <c r="AA3397" s="2"/>
      <c r="AB3397" s="2"/>
      <c r="AC3397" s="2"/>
      <c r="AD3397" s="2"/>
      <c r="AE3397" s="2"/>
      <c r="AF3397" s="2"/>
      <c r="AH3397" s="1"/>
      <c r="AI3397" s="2"/>
      <c r="AJ3397" s="2"/>
      <c r="AK3397" s="2"/>
      <c r="AL3397" s="2"/>
      <c r="AM3397" s="2"/>
      <c r="AN3397" s="2"/>
      <c r="AO3397" s="2"/>
      <c r="AP3397" s="2"/>
      <c r="AR3397" s="1"/>
      <c r="AS3397" s="2"/>
      <c r="AT3397" s="2"/>
      <c r="AU3397" s="2"/>
      <c r="AV3397" s="2"/>
      <c r="AW3397" s="2"/>
      <c r="AX3397" s="2"/>
      <c r="AY3397" s="2"/>
      <c r="AZ3397" s="2"/>
      <c r="BB3397" s="1"/>
    </row>
    <row r="3398" spans="6:54" x14ac:dyDescent="0.35">
      <c r="F3398" s="2"/>
      <c r="G3398" s="2"/>
      <c r="H3398" s="2"/>
      <c r="I3398" s="2"/>
      <c r="J3398" s="2"/>
      <c r="K3398" s="2"/>
      <c r="L3398" s="2"/>
      <c r="N3398" s="1"/>
      <c r="O3398" s="2"/>
      <c r="P3398" s="2"/>
      <c r="Q3398" s="2"/>
      <c r="R3398" s="2"/>
      <c r="S3398" s="2"/>
      <c r="T3398" s="2"/>
      <c r="U3398" s="2"/>
      <c r="V3398" s="2"/>
      <c r="X3398" s="1"/>
      <c r="Y3398" s="2"/>
      <c r="Z3398" s="2"/>
      <c r="AA3398" s="2"/>
      <c r="AB3398" s="2"/>
      <c r="AC3398" s="2"/>
      <c r="AD3398" s="2"/>
      <c r="AE3398" s="2"/>
      <c r="AF3398" s="2"/>
      <c r="AH3398" s="1"/>
      <c r="AI3398" s="2"/>
      <c r="AJ3398" s="2"/>
      <c r="AK3398" s="2"/>
      <c r="AL3398" s="2"/>
      <c r="AM3398" s="2"/>
      <c r="AN3398" s="2"/>
      <c r="AO3398" s="2"/>
      <c r="AP3398" s="2"/>
      <c r="AR3398" s="1"/>
      <c r="AS3398" s="2"/>
      <c r="AT3398" s="2"/>
      <c r="AU3398" s="2"/>
      <c r="AV3398" s="2"/>
      <c r="AW3398" s="2"/>
      <c r="AX3398" s="2"/>
      <c r="AY3398" s="2"/>
      <c r="AZ3398" s="2"/>
      <c r="BB3398" s="1"/>
    </row>
    <row r="3399" spans="6:54" x14ac:dyDescent="0.35">
      <c r="F3399" s="2"/>
      <c r="G3399" s="2"/>
      <c r="H3399" s="2"/>
      <c r="I3399" s="2"/>
      <c r="J3399" s="2"/>
      <c r="K3399" s="2"/>
      <c r="L3399" s="2"/>
      <c r="N3399" s="1"/>
      <c r="O3399" s="2"/>
      <c r="P3399" s="2"/>
      <c r="Q3399" s="2"/>
      <c r="R3399" s="2"/>
      <c r="S3399" s="2"/>
      <c r="T3399" s="2"/>
      <c r="U3399" s="2"/>
      <c r="V3399" s="2"/>
      <c r="X3399" s="1"/>
      <c r="Y3399" s="2"/>
      <c r="Z3399" s="2"/>
      <c r="AA3399" s="2"/>
      <c r="AB3399" s="2"/>
      <c r="AC3399" s="2"/>
      <c r="AD3399" s="2"/>
      <c r="AE3399" s="2"/>
      <c r="AF3399" s="2"/>
      <c r="AH3399" s="1"/>
      <c r="AI3399" s="2"/>
      <c r="AJ3399" s="2"/>
      <c r="AK3399" s="2"/>
      <c r="AL3399" s="2"/>
      <c r="AM3399" s="2"/>
      <c r="AN3399" s="2"/>
      <c r="AO3399" s="2"/>
      <c r="AP3399" s="2"/>
      <c r="AR3399" s="1"/>
      <c r="AS3399" s="2"/>
      <c r="AT3399" s="2"/>
      <c r="AU3399" s="2"/>
      <c r="AV3399" s="2"/>
      <c r="AW3399" s="2"/>
      <c r="AX3399" s="2"/>
      <c r="AY3399" s="2"/>
      <c r="AZ3399" s="2"/>
      <c r="BB3399" s="1"/>
    </row>
    <row r="3400" spans="6:54" x14ac:dyDescent="0.35">
      <c r="F3400" s="2"/>
      <c r="G3400" s="2"/>
      <c r="H3400" s="2"/>
      <c r="I3400" s="2"/>
      <c r="J3400" s="2"/>
      <c r="K3400" s="2"/>
      <c r="L3400" s="2"/>
      <c r="N3400" s="1"/>
      <c r="O3400" s="2"/>
      <c r="P3400" s="2"/>
      <c r="Q3400" s="2"/>
      <c r="R3400" s="2"/>
      <c r="S3400" s="2"/>
      <c r="T3400" s="2"/>
      <c r="U3400" s="2"/>
      <c r="V3400" s="2"/>
      <c r="Y3400" s="2"/>
      <c r="Z3400" s="2"/>
      <c r="AA3400" s="2"/>
      <c r="AB3400" s="2"/>
      <c r="AC3400" s="2"/>
      <c r="AD3400" s="2"/>
      <c r="AE3400" s="2"/>
      <c r="AF3400" s="2"/>
      <c r="AH3400" s="1"/>
      <c r="AI3400" s="2"/>
      <c r="AJ3400" s="2"/>
      <c r="AK3400" s="2"/>
      <c r="AL3400" s="2"/>
      <c r="AM3400" s="2"/>
      <c r="AN3400" s="2"/>
      <c r="AO3400" s="2"/>
      <c r="AP3400" s="2"/>
      <c r="AR3400" s="1"/>
      <c r="AS3400" s="2"/>
      <c r="AT3400" s="2"/>
      <c r="AU3400" s="2"/>
      <c r="AV3400" s="2"/>
      <c r="AW3400" s="2"/>
      <c r="AX3400" s="2"/>
      <c r="AY3400" s="2"/>
      <c r="AZ3400" s="2"/>
      <c r="BB3400" s="1"/>
    </row>
    <row r="3401" spans="6:54" x14ac:dyDescent="0.35">
      <c r="F3401" s="2"/>
      <c r="G3401" s="2"/>
      <c r="H3401" s="2"/>
      <c r="I3401" s="2"/>
      <c r="J3401" s="2"/>
      <c r="K3401" s="2"/>
      <c r="L3401" s="2"/>
      <c r="N3401" s="1"/>
      <c r="O3401" s="2"/>
      <c r="P3401" s="2"/>
      <c r="Q3401" s="2"/>
      <c r="R3401" s="2"/>
      <c r="S3401" s="2"/>
      <c r="T3401" s="2"/>
      <c r="U3401" s="2"/>
      <c r="V3401" s="2"/>
      <c r="X3401" s="1"/>
      <c r="Y3401" s="2"/>
      <c r="Z3401" s="2"/>
      <c r="AA3401" s="2"/>
      <c r="AB3401" s="2"/>
      <c r="AC3401" s="2"/>
      <c r="AD3401" s="2"/>
      <c r="AE3401" s="2"/>
      <c r="AF3401" s="2"/>
      <c r="AH3401" s="1"/>
      <c r="AI3401" s="2"/>
      <c r="AJ3401" s="2"/>
      <c r="AK3401" s="2"/>
      <c r="AL3401" s="2"/>
      <c r="AM3401" s="2"/>
      <c r="AN3401" s="2"/>
      <c r="AO3401" s="2"/>
      <c r="AP3401" s="2"/>
      <c r="AR3401" s="1"/>
      <c r="AS3401" s="2"/>
      <c r="AT3401" s="2"/>
      <c r="AU3401" s="2"/>
      <c r="AV3401" s="2"/>
      <c r="AW3401" s="2"/>
      <c r="AX3401" s="2"/>
      <c r="AY3401" s="2"/>
      <c r="AZ3401" s="2"/>
      <c r="BB3401" s="1"/>
    </row>
    <row r="3402" spans="6:54" x14ac:dyDescent="0.35">
      <c r="F3402" s="2"/>
      <c r="G3402" s="2"/>
      <c r="H3402" s="2"/>
      <c r="I3402" s="2"/>
      <c r="J3402" s="2"/>
      <c r="K3402" s="2"/>
      <c r="L3402" s="2"/>
      <c r="N3402" s="1"/>
      <c r="O3402" s="2"/>
      <c r="P3402" s="2"/>
      <c r="Q3402" s="2"/>
      <c r="R3402" s="2"/>
      <c r="S3402" s="2"/>
      <c r="T3402" s="2"/>
      <c r="U3402" s="2"/>
      <c r="V3402" s="2"/>
      <c r="X3402" s="1"/>
      <c r="Y3402" s="2"/>
      <c r="Z3402" s="2"/>
      <c r="AA3402" s="2"/>
      <c r="AB3402" s="2"/>
      <c r="AC3402" s="2"/>
      <c r="AD3402" s="2"/>
      <c r="AE3402" s="2"/>
      <c r="AF3402" s="2"/>
      <c r="AH3402" s="1"/>
      <c r="AI3402" s="2"/>
      <c r="AJ3402" s="2"/>
      <c r="AK3402" s="2"/>
      <c r="AL3402" s="2"/>
      <c r="AM3402" s="2"/>
      <c r="AN3402" s="2"/>
      <c r="AO3402" s="2"/>
      <c r="AP3402" s="2"/>
      <c r="AR3402" s="1"/>
      <c r="AS3402" s="2"/>
      <c r="AT3402" s="2"/>
      <c r="AU3402" s="2"/>
      <c r="AV3402" s="2"/>
      <c r="AW3402" s="2"/>
      <c r="AX3402" s="2"/>
      <c r="AY3402" s="2"/>
      <c r="AZ3402" s="2"/>
      <c r="BB3402" s="1"/>
    </row>
    <row r="3403" spans="6:54" x14ac:dyDescent="0.35">
      <c r="F3403" s="2"/>
      <c r="G3403" s="2"/>
      <c r="H3403" s="2"/>
      <c r="I3403" s="2"/>
      <c r="J3403" s="2"/>
      <c r="K3403" s="2"/>
      <c r="L3403" s="2"/>
      <c r="N3403" s="1"/>
      <c r="O3403" s="2"/>
      <c r="P3403" s="2"/>
      <c r="Q3403" s="2"/>
      <c r="R3403" s="2"/>
      <c r="S3403" s="2"/>
      <c r="T3403" s="2"/>
      <c r="U3403" s="2"/>
      <c r="V3403" s="2"/>
      <c r="Y3403" s="2"/>
      <c r="Z3403" s="2"/>
      <c r="AA3403" s="2"/>
      <c r="AB3403" s="2"/>
      <c r="AC3403" s="2"/>
      <c r="AD3403" s="2"/>
      <c r="AE3403" s="2"/>
      <c r="AF3403" s="2"/>
      <c r="AH3403" s="1"/>
      <c r="AI3403" s="2"/>
      <c r="AJ3403" s="2"/>
      <c r="AK3403" s="2"/>
      <c r="AL3403" s="2"/>
      <c r="AM3403" s="2"/>
      <c r="AN3403" s="2"/>
      <c r="AO3403" s="2"/>
      <c r="AP3403" s="2"/>
      <c r="AR3403" s="1"/>
      <c r="AS3403" s="2"/>
      <c r="AT3403" s="2"/>
      <c r="AU3403" s="2"/>
      <c r="AV3403" s="2"/>
      <c r="AW3403" s="2"/>
      <c r="AX3403" s="2"/>
      <c r="AY3403" s="2"/>
      <c r="AZ3403" s="2"/>
      <c r="BB3403" s="1"/>
    </row>
    <row r="3404" spans="6:54" x14ac:dyDescent="0.35">
      <c r="F3404" s="2"/>
      <c r="G3404" s="2"/>
      <c r="H3404" s="2"/>
      <c r="I3404" s="2"/>
      <c r="J3404" s="2"/>
      <c r="K3404" s="2"/>
      <c r="L3404" s="2"/>
      <c r="N3404" s="1"/>
      <c r="O3404" s="2"/>
      <c r="P3404" s="2"/>
      <c r="Q3404" s="2"/>
      <c r="R3404" s="2"/>
      <c r="S3404" s="2"/>
      <c r="T3404" s="2"/>
      <c r="U3404" s="2"/>
      <c r="V3404" s="2"/>
      <c r="X3404" s="1"/>
      <c r="Y3404" s="2"/>
      <c r="Z3404" s="2"/>
      <c r="AA3404" s="2"/>
      <c r="AB3404" s="2"/>
      <c r="AC3404" s="2"/>
      <c r="AD3404" s="2"/>
      <c r="AE3404" s="2"/>
      <c r="AF3404" s="2"/>
      <c r="AH3404" s="1"/>
      <c r="AI3404" s="2"/>
      <c r="AJ3404" s="2"/>
      <c r="AK3404" s="2"/>
      <c r="AL3404" s="2"/>
      <c r="AM3404" s="2"/>
      <c r="AN3404" s="2"/>
      <c r="AO3404" s="2"/>
      <c r="AP3404" s="2"/>
      <c r="AR3404" s="1"/>
      <c r="AS3404" s="2"/>
      <c r="AT3404" s="2"/>
      <c r="AU3404" s="2"/>
      <c r="AV3404" s="2"/>
      <c r="AW3404" s="2"/>
      <c r="AX3404" s="2"/>
      <c r="AY3404" s="2"/>
      <c r="AZ3404" s="2"/>
      <c r="BB3404" s="1"/>
    </row>
    <row r="3405" spans="6:54" x14ac:dyDescent="0.35">
      <c r="F3405" s="2"/>
      <c r="G3405" s="2"/>
      <c r="H3405" s="2"/>
      <c r="I3405" s="2"/>
      <c r="J3405" s="2"/>
      <c r="K3405" s="2"/>
      <c r="L3405" s="2"/>
      <c r="N3405" s="1"/>
      <c r="O3405" s="2"/>
      <c r="P3405" s="2"/>
      <c r="Q3405" s="2"/>
      <c r="R3405" s="2"/>
      <c r="S3405" s="2"/>
      <c r="T3405" s="2"/>
      <c r="U3405" s="2"/>
      <c r="V3405" s="2"/>
      <c r="X3405" s="1"/>
      <c r="Y3405" s="2"/>
      <c r="Z3405" s="2"/>
      <c r="AA3405" s="2"/>
      <c r="AB3405" s="2"/>
      <c r="AC3405" s="2"/>
      <c r="AD3405" s="2"/>
      <c r="AE3405" s="2"/>
      <c r="AF3405" s="2"/>
      <c r="AH3405" s="1"/>
      <c r="AI3405" s="2"/>
      <c r="AJ3405" s="2"/>
      <c r="AK3405" s="2"/>
      <c r="AL3405" s="2"/>
      <c r="AM3405" s="2"/>
      <c r="AN3405" s="2"/>
      <c r="AO3405" s="2"/>
      <c r="AP3405" s="2"/>
      <c r="AR3405" s="1"/>
      <c r="AS3405" s="2"/>
      <c r="AT3405" s="2"/>
      <c r="AU3405" s="2"/>
      <c r="AV3405" s="2"/>
      <c r="AW3405" s="2"/>
      <c r="AX3405" s="2"/>
      <c r="AY3405" s="2"/>
      <c r="AZ3405" s="2"/>
      <c r="BB3405" s="1"/>
    </row>
    <row r="3406" spans="6:54" x14ac:dyDescent="0.35">
      <c r="F3406" s="2"/>
      <c r="G3406" s="2"/>
      <c r="H3406" s="2"/>
      <c r="I3406" s="2"/>
      <c r="J3406" s="2"/>
      <c r="K3406" s="2"/>
      <c r="L3406" s="2"/>
      <c r="N3406" s="1"/>
      <c r="O3406" s="2"/>
      <c r="P3406" s="2"/>
      <c r="Q3406" s="2"/>
      <c r="R3406" s="2"/>
      <c r="S3406" s="2"/>
      <c r="T3406" s="2"/>
      <c r="U3406" s="2"/>
      <c r="V3406" s="2"/>
      <c r="Y3406" s="2"/>
      <c r="Z3406" s="2"/>
      <c r="AA3406" s="2"/>
      <c r="AB3406" s="2"/>
      <c r="AC3406" s="2"/>
      <c r="AD3406" s="2"/>
      <c r="AE3406" s="2"/>
      <c r="AF3406" s="2"/>
      <c r="AH3406" s="1"/>
      <c r="AI3406" s="2"/>
      <c r="AJ3406" s="2"/>
      <c r="AK3406" s="2"/>
      <c r="AL3406" s="2"/>
      <c r="AM3406" s="2"/>
      <c r="AN3406" s="2"/>
      <c r="AO3406" s="2"/>
      <c r="AP3406" s="2"/>
      <c r="AR3406" s="1"/>
      <c r="AS3406" s="2"/>
      <c r="AT3406" s="2"/>
      <c r="AU3406" s="2"/>
      <c r="AV3406" s="2"/>
      <c r="AW3406" s="2"/>
      <c r="AX3406" s="2"/>
      <c r="AY3406" s="2"/>
      <c r="AZ3406" s="2"/>
      <c r="BB3406" s="1"/>
    </row>
    <row r="3407" spans="6:54" x14ac:dyDescent="0.35">
      <c r="F3407" s="2"/>
      <c r="G3407" s="2"/>
      <c r="H3407" s="2"/>
      <c r="I3407" s="2"/>
      <c r="J3407" s="2"/>
      <c r="K3407" s="2"/>
      <c r="L3407" s="2"/>
      <c r="N3407" s="1"/>
      <c r="O3407" s="2"/>
      <c r="P3407" s="2"/>
      <c r="Q3407" s="2"/>
      <c r="R3407" s="2"/>
      <c r="S3407" s="2"/>
      <c r="T3407" s="2"/>
      <c r="U3407" s="2"/>
      <c r="V3407" s="2"/>
      <c r="X3407" s="1"/>
      <c r="Y3407" s="2"/>
      <c r="Z3407" s="2"/>
      <c r="AA3407" s="2"/>
      <c r="AB3407" s="2"/>
      <c r="AC3407" s="2"/>
      <c r="AD3407" s="2"/>
      <c r="AE3407" s="2"/>
      <c r="AF3407" s="2"/>
      <c r="AH3407" s="1"/>
      <c r="AI3407" s="2"/>
      <c r="AJ3407" s="2"/>
      <c r="AK3407" s="2"/>
      <c r="AL3407" s="2"/>
      <c r="AM3407" s="2"/>
      <c r="AN3407" s="2"/>
      <c r="AO3407" s="2"/>
      <c r="AP3407" s="2"/>
      <c r="AR3407" s="1"/>
      <c r="AS3407" s="2"/>
      <c r="AT3407" s="2"/>
      <c r="AU3407" s="2"/>
      <c r="AV3407" s="2"/>
      <c r="AW3407" s="2"/>
      <c r="AX3407" s="2"/>
      <c r="AY3407" s="2"/>
      <c r="AZ3407" s="2"/>
      <c r="BB3407" s="1"/>
    </row>
    <row r="3408" spans="6:54" x14ac:dyDescent="0.35">
      <c r="F3408" s="2"/>
      <c r="G3408" s="2"/>
      <c r="H3408" s="2"/>
      <c r="I3408" s="2"/>
      <c r="J3408" s="2"/>
      <c r="K3408" s="2"/>
      <c r="L3408" s="2"/>
      <c r="N3408" s="1"/>
      <c r="O3408" s="2"/>
      <c r="P3408" s="2"/>
      <c r="Q3408" s="2"/>
      <c r="R3408" s="2"/>
      <c r="S3408" s="2"/>
      <c r="T3408" s="2"/>
      <c r="U3408" s="2"/>
      <c r="V3408" s="2"/>
      <c r="X3408" s="1"/>
      <c r="Y3408" s="2"/>
      <c r="Z3408" s="2"/>
      <c r="AA3408" s="2"/>
      <c r="AB3408" s="2"/>
      <c r="AC3408" s="2"/>
      <c r="AD3408" s="2"/>
      <c r="AE3408" s="2"/>
      <c r="AF3408" s="2"/>
      <c r="AH3408" s="1"/>
      <c r="AI3408" s="2"/>
      <c r="AJ3408" s="2"/>
      <c r="AK3408" s="2"/>
      <c r="AL3408" s="2"/>
      <c r="AM3408" s="2"/>
      <c r="AN3408" s="2"/>
      <c r="AO3408" s="2"/>
      <c r="AP3408" s="2"/>
      <c r="AR3408" s="1"/>
      <c r="AS3408" s="2"/>
      <c r="AT3408" s="2"/>
      <c r="AU3408" s="2"/>
      <c r="AV3408" s="2"/>
      <c r="AW3408" s="2"/>
      <c r="AX3408" s="2"/>
      <c r="AY3408" s="2"/>
      <c r="AZ3408" s="2"/>
      <c r="BB3408" s="1"/>
    </row>
    <row r="3409" spans="6:54" x14ac:dyDescent="0.35">
      <c r="F3409" s="2"/>
      <c r="G3409" s="2"/>
      <c r="H3409" s="2"/>
      <c r="I3409" s="2"/>
      <c r="J3409" s="2"/>
      <c r="K3409" s="2"/>
      <c r="L3409" s="2"/>
      <c r="N3409" s="1"/>
      <c r="O3409" s="2"/>
      <c r="P3409" s="2"/>
      <c r="Q3409" s="2"/>
      <c r="R3409" s="2"/>
      <c r="S3409" s="2"/>
      <c r="T3409" s="2"/>
      <c r="U3409" s="2"/>
      <c r="V3409" s="2"/>
      <c r="Y3409" s="2"/>
      <c r="Z3409" s="2"/>
      <c r="AA3409" s="2"/>
      <c r="AB3409" s="2"/>
      <c r="AC3409" s="2"/>
      <c r="AD3409" s="2"/>
      <c r="AE3409" s="2"/>
      <c r="AF3409" s="2"/>
      <c r="AH3409" s="1"/>
      <c r="AI3409" s="2"/>
      <c r="AJ3409" s="2"/>
      <c r="AK3409" s="2"/>
      <c r="AL3409" s="2"/>
      <c r="AM3409" s="2"/>
      <c r="AN3409" s="2"/>
      <c r="AO3409" s="2"/>
      <c r="AP3409" s="2"/>
      <c r="AR3409" s="1"/>
      <c r="AS3409" s="2"/>
      <c r="AT3409" s="2"/>
      <c r="AU3409" s="2"/>
      <c r="AV3409" s="2"/>
      <c r="AW3409" s="2"/>
      <c r="AX3409" s="2"/>
      <c r="AY3409" s="2"/>
      <c r="AZ3409" s="2"/>
      <c r="BB3409" s="1"/>
    </row>
    <row r="3410" spans="6:54" x14ac:dyDescent="0.35">
      <c r="F3410" s="2"/>
      <c r="G3410" s="2"/>
      <c r="H3410" s="2"/>
      <c r="I3410" s="2"/>
      <c r="J3410" s="2"/>
      <c r="K3410" s="2"/>
      <c r="L3410" s="2"/>
      <c r="N3410" s="1"/>
      <c r="O3410" s="2"/>
      <c r="P3410" s="2"/>
      <c r="Q3410" s="2"/>
      <c r="R3410" s="2"/>
      <c r="S3410" s="2"/>
      <c r="T3410" s="2"/>
      <c r="U3410" s="2"/>
      <c r="V3410" s="2"/>
      <c r="X3410" s="1"/>
      <c r="Y3410" s="2"/>
      <c r="Z3410" s="2"/>
      <c r="AA3410" s="2"/>
      <c r="AB3410" s="2"/>
      <c r="AC3410" s="2"/>
      <c r="AD3410" s="2"/>
      <c r="AE3410" s="2"/>
      <c r="AF3410" s="2"/>
      <c r="AH3410" s="1"/>
      <c r="AI3410" s="2"/>
      <c r="AJ3410" s="2"/>
      <c r="AK3410" s="2"/>
      <c r="AL3410" s="2"/>
      <c r="AM3410" s="2"/>
      <c r="AN3410" s="2"/>
      <c r="AO3410" s="2"/>
      <c r="AP3410" s="2"/>
      <c r="AR3410" s="1"/>
      <c r="AS3410" s="2"/>
      <c r="AT3410" s="2"/>
      <c r="AU3410" s="2"/>
      <c r="AV3410" s="2"/>
      <c r="AW3410" s="2"/>
      <c r="AX3410" s="2"/>
      <c r="AY3410" s="2"/>
      <c r="AZ3410" s="2"/>
      <c r="BB3410" s="1"/>
    </row>
    <row r="3411" spans="6:54" x14ac:dyDescent="0.35">
      <c r="F3411" s="2"/>
      <c r="G3411" s="2"/>
      <c r="H3411" s="2"/>
      <c r="I3411" s="2"/>
      <c r="J3411" s="2"/>
      <c r="K3411" s="2"/>
      <c r="L3411" s="2"/>
      <c r="N3411" s="1"/>
      <c r="O3411" s="2"/>
      <c r="P3411" s="2"/>
      <c r="Q3411" s="2"/>
      <c r="R3411" s="2"/>
      <c r="S3411" s="2"/>
      <c r="T3411" s="2"/>
      <c r="U3411" s="2"/>
      <c r="V3411" s="2"/>
      <c r="X3411" s="1"/>
      <c r="Y3411" s="2"/>
      <c r="Z3411" s="2"/>
      <c r="AA3411" s="2"/>
      <c r="AB3411" s="2"/>
      <c r="AC3411" s="2"/>
      <c r="AD3411" s="2"/>
      <c r="AE3411" s="2"/>
      <c r="AF3411" s="2"/>
      <c r="AH3411" s="1"/>
      <c r="AI3411" s="2"/>
      <c r="AJ3411" s="2"/>
      <c r="AK3411" s="2"/>
      <c r="AL3411" s="2"/>
      <c r="AM3411" s="2"/>
      <c r="AN3411" s="2"/>
      <c r="AO3411" s="2"/>
      <c r="AP3411" s="2"/>
      <c r="AR3411" s="1"/>
      <c r="AS3411" s="2"/>
      <c r="AT3411" s="2"/>
      <c r="AU3411" s="2"/>
      <c r="AV3411" s="2"/>
      <c r="AW3411" s="2"/>
      <c r="AX3411" s="2"/>
      <c r="AY3411" s="2"/>
      <c r="AZ3411" s="2"/>
      <c r="BB3411" s="1"/>
    </row>
    <row r="3412" spans="6:54" x14ac:dyDescent="0.35">
      <c r="F3412" s="2"/>
      <c r="G3412" s="2"/>
      <c r="H3412" s="2"/>
      <c r="I3412" s="2"/>
      <c r="J3412" s="2"/>
      <c r="K3412" s="2"/>
      <c r="L3412" s="2"/>
      <c r="N3412" s="1"/>
      <c r="O3412" s="2"/>
      <c r="P3412" s="2"/>
      <c r="Q3412" s="2"/>
      <c r="R3412" s="2"/>
      <c r="S3412" s="2"/>
      <c r="T3412" s="2"/>
      <c r="U3412" s="2"/>
      <c r="V3412" s="2"/>
      <c r="Y3412" s="2"/>
      <c r="Z3412" s="2"/>
      <c r="AA3412" s="2"/>
      <c r="AB3412" s="2"/>
      <c r="AC3412" s="2"/>
      <c r="AD3412" s="2"/>
      <c r="AE3412" s="2"/>
      <c r="AF3412" s="2"/>
      <c r="AH3412" s="1"/>
      <c r="AI3412" s="2"/>
      <c r="AJ3412" s="2"/>
      <c r="AK3412" s="2"/>
      <c r="AL3412" s="2"/>
      <c r="AM3412" s="2"/>
      <c r="AN3412" s="2"/>
      <c r="AO3412" s="2"/>
      <c r="AP3412" s="2"/>
      <c r="AR3412" s="1"/>
      <c r="AS3412" s="2"/>
      <c r="AT3412" s="2"/>
      <c r="AU3412" s="2"/>
      <c r="AV3412" s="2"/>
      <c r="AW3412" s="2"/>
      <c r="AX3412" s="2"/>
      <c r="AY3412" s="2"/>
      <c r="AZ3412" s="2"/>
      <c r="BB3412" s="1"/>
    </row>
    <row r="3413" spans="6:54" x14ac:dyDescent="0.35">
      <c r="F3413" s="2"/>
      <c r="G3413" s="2"/>
      <c r="H3413" s="2"/>
      <c r="I3413" s="2"/>
      <c r="J3413" s="2"/>
      <c r="K3413" s="2"/>
      <c r="L3413" s="2"/>
      <c r="N3413" s="1"/>
      <c r="O3413" s="2"/>
      <c r="P3413" s="2"/>
      <c r="Q3413" s="2"/>
      <c r="R3413" s="2"/>
      <c r="S3413" s="2"/>
      <c r="T3413" s="2"/>
      <c r="U3413" s="2"/>
      <c r="V3413" s="2"/>
      <c r="X3413" s="1"/>
      <c r="Y3413" s="2"/>
      <c r="Z3413" s="2"/>
      <c r="AA3413" s="2"/>
      <c r="AB3413" s="2"/>
      <c r="AC3413" s="2"/>
      <c r="AD3413" s="2"/>
      <c r="AE3413" s="2"/>
      <c r="AF3413" s="2"/>
      <c r="AH3413" s="1"/>
      <c r="AI3413" s="2"/>
      <c r="AJ3413" s="2"/>
      <c r="AK3413" s="2"/>
      <c r="AL3413" s="2"/>
      <c r="AM3413" s="2"/>
      <c r="AN3413" s="2"/>
      <c r="AO3413" s="2"/>
      <c r="AP3413" s="2"/>
      <c r="AR3413" s="1"/>
      <c r="AS3413" s="2"/>
      <c r="AT3413" s="2"/>
      <c r="AU3413" s="2"/>
      <c r="AV3413" s="2"/>
      <c r="AW3413" s="2"/>
      <c r="AX3413" s="2"/>
      <c r="AY3413" s="2"/>
      <c r="AZ3413" s="2"/>
      <c r="BB3413" s="1"/>
    </row>
    <row r="3414" spans="6:54" x14ac:dyDescent="0.35">
      <c r="F3414" s="2"/>
      <c r="G3414" s="2"/>
      <c r="H3414" s="2"/>
      <c r="I3414" s="2"/>
      <c r="J3414" s="2"/>
      <c r="K3414" s="2"/>
      <c r="L3414" s="2"/>
      <c r="N3414" s="1"/>
      <c r="O3414" s="2"/>
      <c r="P3414" s="2"/>
      <c r="Q3414" s="2"/>
      <c r="R3414" s="2"/>
      <c r="S3414" s="2"/>
      <c r="T3414" s="2"/>
      <c r="U3414" s="2"/>
      <c r="V3414" s="2"/>
      <c r="X3414" s="1"/>
      <c r="Y3414" s="2"/>
      <c r="Z3414" s="2"/>
      <c r="AA3414" s="2"/>
      <c r="AB3414" s="2"/>
      <c r="AC3414" s="2"/>
      <c r="AD3414" s="2"/>
      <c r="AE3414" s="2"/>
      <c r="AF3414" s="2"/>
      <c r="AH3414" s="1"/>
      <c r="AI3414" s="2"/>
      <c r="AJ3414" s="2"/>
      <c r="AK3414" s="2"/>
      <c r="AL3414" s="2"/>
      <c r="AM3414" s="2"/>
      <c r="AN3414" s="2"/>
      <c r="AO3414" s="2"/>
      <c r="AP3414" s="2"/>
      <c r="AR3414" s="1"/>
      <c r="AS3414" s="2"/>
      <c r="AT3414" s="2"/>
      <c r="AU3414" s="2"/>
      <c r="AV3414" s="2"/>
      <c r="AW3414" s="2"/>
      <c r="AX3414" s="2"/>
      <c r="AY3414" s="2"/>
      <c r="AZ3414" s="2"/>
      <c r="BB3414" s="1"/>
    </row>
    <row r="3415" spans="6:54" x14ac:dyDescent="0.35">
      <c r="F3415" s="2"/>
      <c r="G3415" s="2"/>
      <c r="H3415" s="2"/>
      <c r="I3415" s="2"/>
      <c r="J3415" s="2"/>
      <c r="K3415" s="2"/>
      <c r="L3415" s="2"/>
      <c r="N3415" s="1"/>
      <c r="O3415" s="2"/>
      <c r="P3415" s="2"/>
      <c r="Q3415" s="2"/>
      <c r="R3415" s="2"/>
      <c r="S3415" s="2"/>
      <c r="T3415" s="2"/>
      <c r="U3415" s="2"/>
      <c r="V3415" s="2"/>
      <c r="Y3415" s="2"/>
      <c r="Z3415" s="2"/>
      <c r="AA3415" s="2"/>
      <c r="AB3415" s="2"/>
      <c r="AC3415" s="2"/>
      <c r="AD3415" s="2"/>
      <c r="AE3415" s="2"/>
      <c r="AF3415" s="2"/>
      <c r="AH3415" s="1"/>
      <c r="AI3415" s="2"/>
      <c r="AJ3415" s="2"/>
      <c r="AK3415" s="2"/>
      <c r="AL3415" s="2"/>
      <c r="AM3415" s="2"/>
      <c r="AN3415" s="2"/>
      <c r="AO3415" s="2"/>
      <c r="AP3415" s="2"/>
      <c r="AR3415" s="1"/>
      <c r="AS3415" s="2"/>
      <c r="AT3415" s="2"/>
      <c r="AU3415" s="2"/>
      <c r="AV3415" s="2"/>
      <c r="AW3415" s="2"/>
      <c r="AX3415" s="2"/>
      <c r="AY3415" s="2"/>
      <c r="AZ3415" s="2"/>
      <c r="BB3415" s="1"/>
    </row>
    <row r="3416" spans="6:54" x14ac:dyDescent="0.35">
      <c r="F3416" s="2"/>
      <c r="G3416" s="2"/>
      <c r="H3416" s="2"/>
      <c r="I3416" s="2"/>
      <c r="J3416" s="2"/>
      <c r="K3416" s="2"/>
      <c r="L3416" s="2"/>
      <c r="N3416" s="1"/>
      <c r="O3416" s="2"/>
      <c r="P3416" s="2"/>
      <c r="Q3416" s="2"/>
      <c r="R3416" s="2"/>
      <c r="S3416" s="2"/>
      <c r="T3416" s="2"/>
      <c r="U3416" s="2"/>
      <c r="V3416" s="2"/>
      <c r="X3416" s="1"/>
      <c r="Y3416" s="2"/>
      <c r="Z3416" s="2"/>
      <c r="AA3416" s="2"/>
      <c r="AB3416" s="2"/>
      <c r="AC3416" s="2"/>
      <c r="AD3416" s="2"/>
      <c r="AE3416" s="2"/>
      <c r="AF3416" s="2"/>
      <c r="AH3416" s="1"/>
      <c r="AI3416" s="2"/>
      <c r="AJ3416" s="2"/>
      <c r="AK3416" s="2"/>
      <c r="AL3416" s="2"/>
      <c r="AM3416" s="2"/>
      <c r="AN3416" s="2"/>
      <c r="AO3416" s="2"/>
      <c r="AP3416" s="2"/>
      <c r="AR3416" s="1"/>
      <c r="AS3416" s="2"/>
      <c r="AT3416" s="2"/>
      <c r="AU3416" s="2"/>
      <c r="AV3416" s="2"/>
      <c r="AW3416" s="2"/>
      <c r="AX3416" s="2"/>
      <c r="AY3416" s="2"/>
      <c r="AZ3416" s="2"/>
      <c r="BB3416" s="1"/>
    </row>
    <row r="3417" spans="6:54" x14ac:dyDescent="0.35">
      <c r="F3417" s="2"/>
      <c r="G3417" s="2"/>
      <c r="H3417" s="2"/>
      <c r="I3417" s="2"/>
      <c r="J3417" s="2"/>
      <c r="K3417" s="2"/>
      <c r="L3417" s="2"/>
      <c r="N3417" s="1"/>
      <c r="O3417" s="2"/>
      <c r="P3417" s="2"/>
      <c r="Q3417" s="2"/>
      <c r="R3417" s="2"/>
      <c r="S3417" s="2"/>
      <c r="T3417" s="2"/>
      <c r="U3417" s="2"/>
      <c r="V3417" s="2"/>
      <c r="X3417" s="1"/>
      <c r="Y3417" s="2"/>
      <c r="Z3417" s="2"/>
      <c r="AA3417" s="2"/>
      <c r="AB3417" s="2"/>
      <c r="AC3417" s="2"/>
      <c r="AD3417" s="2"/>
      <c r="AE3417" s="2"/>
      <c r="AF3417" s="2"/>
      <c r="AH3417" s="1"/>
      <c r="AI3417" s="2"/>
      <c r="AJ3417" s="2"/>
      <c r="AK3417" s="2"/>
      <c r="AL3417" s="2"/>
      <c r="AM3417" s="2"/>
      <c r="AN3417" s="2"/>
      <c r="AO3417" s="2"/>
      <c r="AP3417" s="2"/>
      <c r="AR3417" s="1"/>
      <c r="AS3417" s="2"/>
      <c r="AT3417" s="2"/>
      <c r="AU3417" s="2"/>
      <c r="AV3417" s="2"/>
      <c r="AW3417" s="2"/>
      <c r="AX3417" s="2"/>
      <c r="AY3417" s="2"/>
      <c r="AZ3417" s="2"/>
      <c r="BB3417" s="1"/>
    </row>
    <row r="3418" spans="6:54" x14ac:dyDescent="0.35">
      <c r="F3418" s="2"/>
      <c r="G3418" s="2"/>
      <c r="H3418" s="2"/>
      <c r="I3418" s="2"/>
      <c r="J3418" s="2"/>
      <c r="K3418" s="2"/>
      <c r="L3418" s="2"/>
      <c r="N3418" s="1"/>
      <c r="O3418" s="2"/>
      <c r="P3418" s="2"/>
      <c r="Q3418" s="2"/>
      <c r="R3418" s="2"/>
      <c r="S3418" s="2"/>
      <c r="T3418" s="2"/>
      <c r="U3418" s="2"/>
      <c r="V3418" s="2"/>
      <c r="X3418" s="1"/>
      <c r="Y3418" s="2"/>
      <c r="Z3418" s="2"/>
      <c r="AA3418" s="2"/>
      <c r="AB3418" s="2"/>
      <c r="AC3418" s="2"/>
      <c r="AD3418" s="2"/>
      <c r="AE3418" s="2"/>
      <c r="AF3418" s="2"/>
      <c r="AH3418" s="1"/>
      <c r="AI3418" s="2"/>
      <c r="AJ3418" s="2"/>
      <c r="AK3418" s="2"/>
      <c r="AL3418" s="2"/>
      <c r="AM3418" s="2"/>
      <c r="AN3418" s="2"/>
      <c r="AO3418" s="2"/>
      <c r="AP3418" s="2"/>
      <c r="AR3418" s="1"/>
      <c r="AS3418" s="2"/>
      <c r="AT3418" s="2"/>
      <c r="AU3418" s="2"/>
      <c r="AV3418" s="2"/>
      <c r="AW3418" s="2"/>
      <c r="AX3418" s="2"/>
      <c r="AY3418" s="2"/>
      <c r="AZ3418" s="2"/>
      <c r="BB3418" s="1"/>
    </row>
    <row r="3419" spans="6:54" x14ac:dyDescent="0.35">
      <c r="F3419" s="2"/>
      <c r="G3419" s="2"/>
      <c r="H3419" s="2"/>
      <c r="I3419" s="2"/>
      <c r="J3419" s="2"/>
      <c r="K3419" s="2"/>
      <c r="L3419" s="2"/>
      <c r="N3419" s="1"/>
      <c r="O3419" s="2"/>
      <c r="P3419" s="2"/>
      <c r="Q3419" s="2"/>
      <c r="R3419" s="2"/>
      <c r="S3419" s="2"/>
      <c r="T3419" s="2"/>
      <c r="U3419" s="2"/>
      <c r="V3419" s="2"/>
      <c r="X3419" s="1"/>
      <c r="Y3419" s="2"/>
      <c r="Z3419" s="2"/>
      <c r="AA3419" s="2"/>
      <c r="AB3419" s="2"/>
      <c r="AC3419" s="2"/>
      <c r="AD3419" s="2"/>
      <c r="AE3419" s="2"/>
      <c r="AF3419" s="2"/>
      <c r="AH3419" s="1"/>
      <c r="AI3419" s="2"/>
      <c r="AJ3419" s="2"/>
      <c r="AK3419" s="2"/>
      <c r="AL3419" s="2"/>
      <c r="AM3419" s="2"/>
      <c r="AN3419" s="2"/>
      <c r="AO3419" s="2"/>
      <c r="AP3419" s="2"/>
      <c r="AR3419" s="1"/>
      <c r="AS3419" s="2"/>
      <c r="AT3419" s="2"/>
      <c r="AU3419" s="2"/>
      <c r="AV3419" s="2"/>
      <c r="AW3419" s="2"/>
      <c r="AX3419" s="2"/>
      <c r="AY3419" s="2"/>
      <c r="AZ3419" s="2"/>
      <c r="BB3419" s="1"/>
    </row>
    <row r="3420" spans="6:54" x14ac:dyDescent="0.35">
      <c r="F3420" s="2"/>
      <c r="G3420" s="2"/>
      <c r="H3420" s="2"/>
      <c r="I3420" s="2"/>
      <c r="J3420" s="2"/>
      <c r="K3420" s="2"/>
      <c r="L3420" s="2"/>
      <c r="N3420" s="1"/>
      <c r="O3420" s="2"/>
      <c r="P3420" s="2"/>
      <c r="Q3420" s="2"/>
      <c r="R3420" s="2"/>
      <c r="S3420" s="2"/>
      <c r="T3420" s="2"/>
      <c r="U3420" s="2"/>
      <c r="V3420" s="2"/>
      <c r="X3420" s="1"/>
      <c r="Y3420" s="2"/>
      <c r="Z3420" s="2"/>
      <c r="AA3420" s="2"/>
      <c r="AB3420" s="2"/>
      <c r="AC3420" s="2"/>
      <c r="AD3420" s="2"/>
      <c r="AE3420" s="2"/>
      <c r="AF3420" s="2"/>
      <c r="AH3420" s="1"/>
      <c r="AI3420" s="2"/>
      <c r="AJ3420" s="2"/>
      <c r="AK3420" s="2"/>
      <c r="AL3420" s="2"/>
      <c r="AM3420" s="2"/>
      <c r="AN3420" s="2"/>
      <c r="AO3420" s="2"/>
      <c r="AP3420" s="2"/>
      <c r="AR3420" s="1"/>
      <c r="AS3420" s="2"/>
      <c r="AT3420" s="2"/>
      <c r="AU3420" s="2"/>
      <c r="AV3420" s="2"/>
      <c r="AW3420" s="2"/>
      <c r="AX3420" s="2"/>
      <c r="AY3420" s="2"/>
      <c r="AZ3420" s="2"/>
      <c r="BB3420" s="1"/>
    </row>
    <row r="3421" spans="6:54" x14ac:dyDescent="0.35">
      <c r="F3421" s="2"/>
      <c r="G3421" s="2"/>
      <c r="H3421" s="2"/>
      <c r="I3421" s="2"/>
      <c r="J3421" s="2"/>
      <c r="K3421" s="2"/>
      <c r="L3421" s="2"/>
      <c r="N3421" s="1"/>
      <c r="O3421" s="2"/>
      <c r="P3421" s="2"/>
      <c r="Q3421" s="2"/>
      <c r="R3421" s="2"/>
      <c r="S3421" s="2"/>
      <c r="T3421" s="2"/>
      <c r="U3421" s="2"/>
      <c r="V3421" s="2"/>
      <c r="X3421" s="1"/>
      <c r="Y3421" s="2"/>
      <c r="Z3421" s="2"/>
      <c r="AA3421" s="2"/>
      <c r="AB3421" s="2"/>
      <c r="AC3421" s="2"/>
      <c r="AD3421" s="2"/>
      <c r="AE3421" s="2"/>
      <c r="AF3421" s="2"/>
      <c r="AH3421" s="1"/>
      <c r="AI3421" s="2"/>
      <c r="AJ3421" s="2"/>
      <c r="AK3421" s="2"/>
      <c r="AL3421" s="2"/>
      <c r="AM3421" s="2"/>
      <c r="AN3421" s="2"/>
      <c r="AO3421" s="2"/>
      <c r="AP3421" s="2"/>
      <c r="AR3421" s="1"/>
      <c r="AS3421" s="2"/>
      <c r="AT3421" s="2"/>
      <c r="AU3421" s="2"/>
      <c r="AV3421" s="2"/>
      <c r="AW3421" s="2"/>
      <c r="AX3421" s="2"/>
      <c r="AY3421" s="2"/>
      <c r="AZ3421" s="2"/>
      <c r="BB3421" s="1"/>
    </row>
    <row r="3422" spans="6:54" x14ac:dyDescent="0.35">
      <c r="F3422" s="2"/>
      <c r="G3422" s="2"/>
      <c r="H3422" s="2"/>
      <c r="I3422" s="2"/>
      <c r="J3422" s="2"/>
      <c r="K3422" s="2"/>
      <c r="L3422" s="2"/>
      <c r="N3422" s="1"/>
      <c r="O3422" s="2"/>
      <c r="P3422" s="2"/>
      <c r="Q3422" s="2"/>
      <c r="R3422" s="2"/>
      <c r="S3422" s="2"/>
      <c r="T3422" s="2"/>
      <c r="U3422" s="2"/>
      <c r="V3422" s="2"/>
      <c r="X3422" s="1"/>
      <c r="Y3422" s="2"/>
      <c r="Z3422" s="2"/>
      <c r="AA3422" s="2"/>
      <c r="AB3422" s="2"/>
      <c r="AC3422" s="2"/>
      <c r="AD3422" s="2"/>
      <c r="AE3422" s="2"/>
      <c r="AF3422" s="2"/>
      <c r="AH3422" s="1"/>
      <c r="AI3422" s="2"/>
      <c r="AJ3422" s="2"/>
      <c r="AK3422" s="2"/>
      <c r="AL3422" s="2"/>
      <c r="AM3422" s="2"/>
      <c r="AN3422" s="2"/>
      <c r="AO3422" s="2"/>
      <c r="AP3422" s="2"/>
      <c r="AR3422" s="1"/>
      <c r="AS3422" s="2"/>
      <c r="AT3422" s="2"/>
      <c r="AU3422" s="2"/>
      <c r="AV3422" s="2"/>
      <c r="AW3422" s="2"/>
      <c r="AX3422" s="2"/>
      <c r="AY3422" s="2"/>
      <c r="AZ3422" s="2"/>
      <c r="BB3422" s="1"/>
    </row>
    <row r="3423" spans="6:54" x14ac:dyDescent="0.35">
      <c r="F3423" s="2"/>
      <c r="G3423" s="2"/>
      <c r="H3423" s="2"/>
      <c r="I3423" s="2"/>
      <c r="J3423" s="2"/>
      <c r="K3423" s="2"/>
      <c r="L3423" s="2"/>
      <c r="N3423" s="1"/>
      <c r="O3423" s="2"/>
      <c r="P3423" s="2"/>
      <c r="Q3423" s="2"/>
      <c r="R3423" s="2"/>
      <c r="S3423" s="2"/>
      <c r="T3423" s="2"/>
      <c r="U3423" s="2"/>
      <c r="V3423" s="2"/>
      <c r="X3423" s="1"/>
      <c r="Y3423" s="2"/>
      <c r="Z3423" s="2"/>
      <c r="AA3423" s="2"/>
      <c r="AB3423" s="2"/>
      <c r="AC3423" s="2"/>
      <c r="AD3423" s="2"/>
      <c r="AE3423" s="2"/>
      <c r="AF3423" s="2"/>
      <c r="AH3423" s="1"/>
      <c r="AI3423" s="2"/>
      <c r="AJ3423" s="2"/>
      <c r="AK3423" s="2"/>
      <c r="AL3423" s="2"/>
      <c r="AM3423" s="2"/>
      <c r="AN3423" s="2"/>
      <c r="AO3423" s="2"/>
      <c r="AP3423" s="2"/>
      <c r="AR3423" s="1"/>
      <c r="AS3423" s="2"/>
      <c r="AT3423" s="2"/>
      <c r="AU3423" s="2"/>
      <c r="AV3423" s="2"/>
      <c r="AW3423" s="2"/>
      <c r="AX3423" s="2"/>
      <c r="AY3423" s="2"/>
      <c r="AZ3423" s="2"/>
      <c r="BB3423" s="1"/>
    </row>
    <row r="3424" spans="6:54" x14ac:dyDescent="0.35">
      <c r="F3424" s="2"/>
      <c r="G3424" s="2"/>
      <c r="H3424" s="2"/>
      <c r="I3424" s="2"/>
      <c r="J3424" s="2"/>
      <c r="K3424" s="2"/>
      <c r="L3424" s="2"/>
      <c r="N3424" s="1"/>
      <c r="O3424" s="2"/>
      <c r="P3424" s="2"/>
      <c r="Q3424" s="2"/>
      <c r="R3424" s="2"/>
      <c r="S3424" s="2"/>
      <c r="T3424" s="2"/>
      <c r="U3424" s="2"/>
      <c r="V3424" s="2"/>
      <c r="X3424" s="1"/>
      <c r="Y3424" s="2"/>
      <c r="Z3424" s="2"/>
      <c r="AA3424" s="2"/>
      <c r="AB3424" s="2"/>
      <c r="AC3424" s="2"/>
      <c r="AD3424" s="2"/>
      <c r="AE3424" s="2"/>
      <c r="AF3424" s="2"/>
      <c r="AH3424" s="1"/>
      <c r="AI3424" s="2"/>
      <c r="AJ3424" s="2"/>
      <c r="AK3424" s="2"/>
      <c r="AL3424" s="2"/>
      <c r="AM3424" s="2"/>
      <c r="AN3424" s="2"/>
      <c r="AO3424" s="2"/>
      <c r="AP3424" s="2"/>
      <c r="AR3424" s="1"/>
      <c r="AS3424" s="2"/>
      <c r="AT3424" s="2"/>
      <c r="AU3424" s="2"/>
      <c r="AV3424" s="2"/>
      <c r="AW3424" s="2"/>
      <c r="AX3424" s="2"/>
      <c r="AY3424" s="2"/>
      <c r="AZ3424" s="2"/>
      <c r="BB3424" s="1"/>
    </row>
    <row r="3425" spans="6:54" x14ac:dyDescent="0.35">
      <c r="F3425" s="2"/>
      <c r="G3425" s="2"/>
      <c r="H3425" s="2"/>
      <c r="I3425" s="2"/>
      <c r="J3425" s="2"/>
      <c r="K3425" s="2"/>
      <c r="L3425" s="2"/>
      <c r="N3425" s="1"/>
      <c r="O3425" s="2"/>
      <c r="P3425" s="2"/>
      <c r="Q3425" s="2"/>
      <c r="R3425" s="2"/>
      <c r="S3425" s="2"/>
      <c r="T3425" s="2"/>
      <c r="U3425" s="2"/>
      <c r="V3425" s="2"/>
      <c r="X3425" s="1"/>
      <c r="Y3425" s="2"/>
      <c r="Z3425" s="2"/>
      <c r="AA3425" s="2"/>
      <c r="AB3425" s="2"/>
      <c r="AC3425" s="2"/>
      <c r="AD3425" s="2"/>
      <c r="AE3425" s="2"/>
      <c r="AF3425" s="2"/>
      <c r="AH3425" s="1"/>
      <c r="AI3425" s="2"/>
      <c r="AJ3425" s="2"/>
      <c r="AK3425" s="2"/>
      <c r="AL3425" s="2"/>
      <c r="AM3425" s="2"/>
      <c r="AN3425" s="2"/>
      <c r="AO3425" s="2"/>
      <c r="AP3425" s="2"/>
      <c r="AR3425" s="1"/>
      <c r="AS3425" s="2"/>
      <c r="AT3425" s="2"/>
      <c r="AU3425" s="2"/>
      <c r="AV3425" s="2"/>
      <c r="AW3425" s="2"/>
      <c r="AX3425" s="2"/>
      <c r="AY3425" s="2"/>
      <c r="AZ3425" s="2"/>
      <c r="BB3425" s="1"/>
    </row>
    <row r="3426" spans="6:54" x14ac:dyDescent="0.35">
      <c r="F3426" s="2"/>
      <c r="G3426" s="2"/>
      <c r="H3426" s="2"/>
      <c r="I3426" s="2"/>
      <c r="J3426" s="2"/>
      <c r="K3426" s="2"/>
      <c r="L3426" s="2"/>
      <c r="N3426" s="1"/>
      <c r="O3426" s="2"/>
      <c r="P3426" s="2"/>
      <c r="Q3426" s="2"/>
      <c r="R3426" s="2"/>
      <c r="S3426" s="2"/>
      <c r="T3426" s="2"/>
      <c r="U3426" s="2"/>
      <c r="V3426" s="2"/>
      <c r="X3426" s="1"/>
      <c r="Y3426" s="2"/>
      <c r="Z3426" s="2"/>
      <c r="AA3426" s="2"/>
      <c r="AB3426" s="2"/>
      <c r="AC3426" s="2"/>
      <c r="AD3426" s="2"/>
      <c r="AE3426" s="2"/>
      <c r="AF3426" s="2"/>
      <c r="AH3426" s="1"/>
      <c r="AI3426" s="2"/>
      <c r="AJ3426" s="2"/>
      <c r="AK3426" s="2"/>
      <c r="AL3426" s="2"/>
      <c r="AM3426" s="2"/>
      <c r="AN3426" s="2"/>
      <c r="AO3426" s="2"/>
      <c r="AP3426" s="2"/>
      <c r="AR3426" s="1"/>
      <c r="AS3426" s="2"/>
      <c r="AT3426" s="2"/>
      <c r="AU3426" s="2"/>
      <c r="AV3426" s="2"/>
      <c r="AW3426" s="2"/>
      <c r="AX3426" s="2"/>
      <c r="AY3426" s="2"/>
      <c r="AZ3426" s="2"/>
      <c r="BB3426" s="1"/>
    </row>
    <row r="3427" spans="6:54" x14ac:dyDescent="0.35">
      <c r="F3427" s="2"/>
      <c r="G3427" s="2"/>
      <c r="H3427" s="2"/>
      <c r="I3427" s="2"/>
      <c r="J3427" s="2"/>
      <c r="K3427" s="2"/>
      <c r="L3427" s="2"/>
      <c r="N3427" s="1"/>
      <c r="O3427" s="2"/>
      <c r="P3427" s="2"/>
      <c r="Q3427" s="2"/>
      <c r="R3427" s="2"/>
      <c r="S3427" s="2"/>
      <c r="T3427" s="2"/>
      <c r="U3427" s="2"/>
      <c r="V3427" s="2"/>
      <c r="X3427" s="1"/>
      <c r="Y3427" s="2"/>
      <c r="Z3427" s="2"/>
      <c r="AA3427" s="2"/>
      <c r="AB3427" s="2"/>
      <c r="AC3427" s="2"/>
      <c r="AD3427" s="2"/>
      <c r="AE3427" s="2"/>
      <c r="AF3427" s="2"/>
      <c r="AH3427" s="1"/>
      <c r="AI3427" s="2"/>
      <c r="AJ3427" s="2"/>
      <c r="AK3427" s="2"/>
      <c r="AL3427" s="2"/>
      <c r="AM3427" s="2"/>
      <c r="AN3427" s="2"/>
      <c r="AO3427" s="2"/>
      <c r="AP3427" s="2"/>
      <c r="AR3427" s="1"/>
      <c r="AS3427" s="2"/>
      <c r="AT3427" s="2"/>
      <c r="AU3427" s="2"/>
      <c r="AV3427" s="2"/>
      <c r="AW3427" s="2"/>
      <c r="AX3427" s="2"/>
      <c r="AY3427" s="2"/>
      <c r="AZ3427" s="2"/>
      <c r="BB3427" s="1"/>
    </row>
    <row r="3428" spans="6:54" x14ac:dyDescent="0.35">
      <c r="F3428" s="2"/>
      <c r="G3428" s="2"/>
      <c r="H3428" s="2"/>
      <c r="I3428" s="2"/>
      <c r="J3428" s="2"/>
      <c r="K3428" s="2"/>
      <c r="L3428" s="2"/>
      <c r="N3428" s="1"/>
      <c r="O3428" s="2"/>
      <c r="P3428" s="2"/>
      <c r="Q3428" s="2"/>
      <c r="R3428" s="2"/>
      <c r="S3428" s="2"/>
      <c r="T3428" s="2"/>
      <c r="U3428" s="2"/>
      <c r="V3428" s="2"/>
      <c r="X3428" s="1"/>
      <c r="Y3428" s="2"/>
      <c r="Z3428" s="2"/>
      <c r="AA3428" s="2"/>
      <c r="AB3428" s="2"/>
      <c r="AC3428" s="2"/>
      <c r="AD3428" s="2"/>
      <c r="AE3428" s="2"/>
      <c r="AF3428" s="2"/>
      <c r="AH3428" s="1"/>
      <c r="AI3428" s="2"/>
      <c r="AJ3428" s="2"/>
      <c r="AK3428" s="2"/>
      <c r="AL3428" s="2"/>
      <c r="AM3428" s="2"/>
      <c r="AN3428" s="2"/>
      <c r="AO3428" s="2"/>
      <c r="AP3428" s="2"/>
      <c r="AR3428" s="1"/>
      <c r="AS3428" s="2"/>
      <c r="AT3428" s="2"/>
      <c r="AU3428" s="2"/>
      <c r="AV3428" s="2"/>
      <c r="AW3428" s="2"/>
      <c r="AX3428" s="2"/>
      <c r="AY3428" s="2"/>
      <c r="AZ3428" s="2"/>
      <c r="BB3428" s="1"/>
    </row>
    <row r="3429" spans="6:54" x14ac:dyDescent="0.35">
      <c r="F3429" s="2"/>
      <c r="G3429" s="2"/>
      <c r="H3429" s="2"/>
      <c r="I3429" s="2"/>
      <c r="J3429" s="2"/>
      <c r="K3429" s="2"/>
      <c r="L3429" s="2"/>
      <c r="N3429" s="1"/>
      <c r="O3429" s="2"/>
      <c r="P3429" s="2"/>
      <c r="Q3429" s="2"/>
      <c r="R3429" s="2"/>
      <c r="S3429" s="2"/>
      <c r="T3429" s="2"/>
      <c r="U3429" s="2"/>
      <c r="V3429" s="2"/>
      <c r="X3429" s="1"/>
      <c r="Y3429" s="2"/>
      <c r="Z3429" s="2"/>
      <c r="AA3429" s="2"/>
      <c r="AB3429" s="2"/>
      <c r="AC3429" s="2"/>
      <c r="AD3429" s="2"/>
      <c r="AE3429" s="2"/>
      <c r="AF3429" s="2"/>
      <c r="AH3429" s="1"/>
      <c r="AI3429" s="2"/>
      <c r="AJ3429" s="2"/>
      <c r="AK3429" s="2"/>
      <c r="AL3429" s="2"/>
      <c r="AM3429" s="2"/>
      <c r="AN3429" s="2"/>
      <c r="AO3429" s="2"/>
      <c r="AP3429" s="2"/>
      <c r="AR3429" s="1"/>
      <c r="AS3429" s="2"/>
      <c r="AT3429" s="2"/>
      <c r="AU3429" s="2"/>
      <c r="AV3429" s="2"/>
      <c r="AW3429" s="2"/>
      <c r="AX3429" s="2"/>
      <c r="AY3429" s="2"/>
      <c r="AZ3429" s="2"/>
      <c r="BB3429" s="1"/>
    </row>
    <row r="3430" spans="6:54" x14ac:dyDescent="0.35">
      <c r="F3430" s="2"/>
      <c r="G3430" s="2"/>
      <c r="H3430" s="2"/>
      <c r="I3430" s="2"/>
      <c r="J3430" s="2"/>
      <c r="K3430" s="2"/>
      <c r="L3430" s="2"/>
      <c r="N3430" s="1"/>
      <c r="O3430" s="2"/>
      <c r="P3430" s="2"/>
      <c r="Q3430" s="2"/>
      <c r="R3430" s="2"/>
      <c r="S3430" s="2"/>
      <c r="T3430" s="2"/>
      <c r="U3430" s="2"/>
      <c r="V3430" s="2"/>
      <c r="X3430" s="1"/>
      <c r="Y3430" s="2"/>
      <c r="Z3430" s="2"/>
      <c r="AA3430" s="2"/>
      <c r="AB3430" s="2"/>
      <c r="AC3430" s="2"/>
      <c r="AD3430" s="2"/>
      <c r="AE3430" s="2"/>
      <c r="AF3430" s="2"/>
      <c r="AH3430" s="1"/>
      <c r="AI3430" s="2"/>
      <c r="AJ3430" s="2"/>
      <c r="AK3430" s="2"/>
      <c r="AL3430" s="2"/>
      <c r="AM3430" s="2"/>
      <c r="AN3430" s="2"/>
      <c r="AO3430" s="2"/>
      <c r="AP3430" s="2"/>
      <c r="AR3430" s="1"/>
      <c r="AS3430" s="2"/>
      <c r="AT3430" s="2"/>
      <c r="AU3430" s="2"/>
      <c r="AV3430" s="2"/>
      <c r="AW3430" s="2"/>
      <c r="AX3430" s="2"/>
      <c r="AY3430" s="2"/>
      <c r="AZ3430" s="2"/>
      <c r="BB3430" s="1"/>
    </row>
    <row r="3431" spans="6:54" x14ac:dyDescent="0.35">
      <c r="F3431" s="2"/>
      <c r="G3431" s="2"/>
      <c r="H3431" s="2"/>
      <c r="I3431" s="2"/>
      <c r="J3431" s="2"/>
      <c r="K3431" s="2"/>
      <c r="L3431" s="2"/>
      <c r="N3431" s="1"/>
      <c r="O3431" s="2"/>
      <c r="P3431" s="2"/>
      <c r="Q3431" s="2"/>
      <c r="R3431" s="2"/>
      <c r="S3431" s="2"/>
      <c r="T3431" s="2"/>
      <c r="U3431" s="2"/>
      <c r="V3431" s="2"/>
      <c r="X3431" s="1"/>
      <c r="Y3431" s="2"/>
      <c r="Z3431" s="2"/>
      <c r="AA3431" s="2"/>
      <c r="AB3431" s="2"/>
      <c r="AC3431" s="2"/>
      <c r="AD3431" s="2"/>
      <c r="AE3431" s="2"/>
      <c r="AF3431" s="2"/>
      <c r="AH3431" s="1"/>
      <c r="AI3431" s="2"/>
      <c r="AJ3431" s="2"/>
      <c r="AK3431" s="2"/>
      <c r="AL3431" s="2"/>
      <c r="AM3431" s="2"/>
      <c r="AN3431" s="2"/>
      <c r="AO3431" s="2"/>
      <c r="AP3431" s="2"/>
      <c r="AR3431" s="1"/>
      <c r="AS3431" s="2"/>
      <c r="AT3431" s="2"/>
      <c r="AU3431" s="2"/>
      <c r="AV3431" s="2"/>
      <c r="AW3431" s="2"/>
      <c r="AX3431" s="2"/>
      <c r="AY3431" s="2"/>
      <c r="AZ3431" s="2"/>
      <c r="BB3431" s="1"/>
    </row>
    <row r="3432" spans="6:54" x14ac:dyDescent="0.35">
      <c r="F3432" s="2"/>
      <c r="G3432" s="2"/>
      <c r="H3432" s="2"/>
      <c r="I3432" s="2"/>
      <c r="J3432" s="2"/>
      <c r="K3432" s="2"/>
      <c r="L3432" s="2"/>
      <c r="N3432" s="1"/>
      <c r="O3432" s="2"/>
      <c r="P3432" s="2"/>
      <c r="Q3432" s="2"/>
      <c r="R3432" s="2"/>
      <c r="S3432" s="2"/>
      <c r="T3432" s="2"/>
      <c r="U3432" s="2"/>
      <c r="V3432" s="2"/>
      <c r="X3432" s="1"/>
      <c r="Y3432" s="2"/>
      <c r="Z3432" s="2"/>
      <c r="AA3432" s="2"/>
      <c r="AB3432" s="2"/>
      <c r="AC3432" s="2"/>
      <c r="AD3432" s="2"/>
      <c r="AE3432" s="2"/>
      <c r="AF3432" s="2"/>
      <c r="AH3432" s="1"/>
      <c r="AI3432" s="2"/>
      <c r="AJ3432" s="2"/>
      <c r="AK3432" s="2"/>
      <c r="AL3432" s="2"/>
      <c r="AM3432" s="2"/>
      <c r="AN3432" s="2"/>
      <c r="AO3432" s="2"/>
      <c r="AP3432" s="2"/>
      <c r="AR3432" s="1"/>
      <c r="AS3432" s="2"/>
      <c r="AT3432" s="2"/>
      <c r="AU3432" s="2"/>
      <c r="AV3432" s="2"/>
      <c r="AW3432" s="2"/>
      <c r="AX3432" s="2"/>
      <c r="AY3432" s="2"/>
      <c r="AZ3432" s="2"/>
      <c r="BB3432" s="1"/>
    </row>
    <row r="3433" spans="6:54" x14ac:dyDescent="0.35">
      <c r="F3433" s="2"/>
      <c r="G3433" s="2"/>
      <c r="H3433" s="2"/>
      <c r="I3433" s="2"/>
      <c r="J3433" s="2"/>
      <c r="K3433" s="2"/>
      <c r="L3433" s="2"/>
      <c r="N3433" s="1"/>
      <c r="O3433" s="2"/>
      <c r="P3433" s="2"/>
      <c r="Q3433" s="2"/>
      <c r="R3433" s="2"/>
      <c r="S3433" s="2"/>
      <c r="T3433" s="2"/>
      <c r="U3433" s="2"/>
      <c r="V3433" s="2"/>
      <c r="X3433" s="1"/>
      <c r="Y3433" s="2"/>
      <c r="Z3433" s="2"/>
      <c r="AA3433" s="2"/>
      <c r="AB3433" s="2"/>
      <c r="AC3433" s="2"/>
      <c r="AD3433" s="2"/>
      <c r="AE3433" s="2"/>
      <c r="AF3433" s="2"/>
      <c r="AH3433" s="1"/>
      <c r="AI3433" s="2"/>
      <c r="AJ3433" s="2"/>
      <c r="AK3433" s="2"/>
      <c r="AL3433" s="2"/>
      <c r="AM3433" s="2"/>
      <c r="AN3433" s="2"/>
      <c r="AO3433" s="2"/>
      <c r="AP3433" s="2"/>
      <c r="AR3433" s="1"/>
      <c r="AS3433" s="2"/>
      <c r="AT3433" s="2"/>
      <c r="AU3433" s="2"/>
      <c r="AV3433" s="2"/>
      <c r="AW3433" s="2"/>
      <c r="AX3433" s="2"/>
      <c r="AY3433" s="2"/>
      <c r="AZ3433" s="2"/>
      <c r="BB3433" s="1"/>
    </row>
    <row r="3434" spans="6:54" x14ac:dyDescent="0.35">
      <c r="F3434" s="2"/>
      <c r="G3434" s="2"/>
      <c r="H3434" s="2"/>
      <c r="I3434" s="2"/>
      <c r="J3434" s="2"/>
      <c r="K3434" s="2"/>
      <c r="L3434" s="2"/>
      <c r="N3434" s="1"/>
      <c r="O3434" s="2"/>
      <c r="P3434" s="2"/>
      <c r="Q3434" s="2"/>
      <c r="R3434" s="2"/>
      <c r="S3434" s="2"/>
      <c r="T3434" s="2"/>
      <c r="U3434" s="2"/>
      <c r="V3434" s="2"/>
      <c r="X3434" s="1"/>
      <c r="Y3434" s="2"/>
      <c r="Z3434" s="2"/>
      <c r="AA3434" s="2"/>
      <c r="AB3434" s="2"/>
      <c r="AC3434" s="2"/>
      <c r="AD3434" s="2"/>
      <c r="AE3434" s="2"/>
      <c r="AF3434" s="2"/>
      <c r="AH3434" s="1"/>
      <c r="AI3434" s="2"/>
      <c r="AJ3434" s="2"/>
      <c r="AK3434" s="2"/>
      <c r="AL3434" s="2"/>
      <c r="AM3434" s="2"/>
      <c r="AN3434" s="2"/>
      <c r="AO3434" s="2"/>
      <c r="AP3434" s="2"/>
      <c r="AR3434" s="1"/>
      <c r="AS3434" s="2"/>
      <c r="AT3434" s="2"/>
      <c r="AU3434" s="2"/>
      <c r="AV3434" s="2"/>
      <c r="AW3434" s="2"/>
      <c r="AX3434" s="2"/>
      <c r="AY3434" s="2"/>
      <c r="AZ3434" s="2"/>
      <c r="BB3434" s="1"/>
    </row>
    <row r="3435" spans="6:54" x14ac:dyDescent="0.35">
      <c r="F3435" s="2"/>
      <c r="G3435" s="2"/>
      <c r="H3435" s="2"/>
      <c r="I3435" s="2"/>
      <c r="J3435" s="2"/>
      <c r="K3435" s="2"/>
      <c r="L3435" s="2"/>
      <c r="N3435" s="1"/>
      <c r="O3435" s="2"/>
      <c r="P3435" s="2"/>
      <c r="Q3435" s="2"/>
      <c r="R3435" s="2"/>
      <c r="S3435" s="2"/>
      <c r="T3435" s="2"/>
      <c r="U3435" s="2"/>
      <c r="V3435" s="2"/>
      <c r="X3435" s="1"/>
      <c r="Y3435" s="2"/>
      <c r="Z3435" s="2"/>
      <c r="AA3435" s="2"/>
      <c r="AB3435" s="2"/>
      <c r="AC3435" s="2"/>
      <c r="AD3435" s="2"/>
      <c r="AE3435" s="2"/>
      <c r="AF3435" s="2"/>
      <c r="AH3435" s="1"/>
      <c r="AI3435" s="2"/>
      <c r="AJ3435" s="2"/>
      <c r="AK3435" s="2"/>
      <c r="AL3435" s="2"/>
      <c r="AM3435" s="2"/>
      <c r="AN3435" s="2"/>
      <c r="AO3435" s="2"/>
      <c r="AP3435" s="2"/>
      <c r="AR3435" s="1"/>
      <c r="AS3435" s="2"/>
      <c r="AT3435" s="2"/>
      <c r="AU3435" s="2"/>
      <c r="AV3435" s="2"/>
      <c r="AW3435" s="2"/>
      <c r="AX3435" s="2"/>
      <c r="AY3435" s="2"/>
      <c r="AZ3435" s="2"/>
      <c r="BB3435" s="1"/>
    </row>
    <row r="3436" spans="6:54" x14ac:dyDescent="0.35">
      <c r="F3436" s="2"/>
      <c r="G3436" s="2"/>
      <c r="H3436" s="2"/>
      <c r="I3436" s="2"/>
      <c r="J3436" s="2"/>
      <c r="K3436" s="2"/>
      <c r="L3436" s="2"/>
      <c r="N3436" s="1"/>
      <c r="O3436" s="2"/>
      <c r="P3436" s="2"/>
      <c r="Q3436" s="2"/>
      <c r="R3436" s="2"/>
      <c r="S3436" s="2"/>
      <c r="T3436" s="2"/>
      <c r="U3436" s="2"/>
      <c r="V3436" s="2"/>
      <c r="X3436" s="1"/>
      <c r="Y3436" s="2"/>
      <c r="Z3436" s="2"/>
      <c r="AA3436" s="2"/>
      <c r="AB3436" s="2"/>
      <c r="AC3436" s="2"/>
      <c r="AD3436" s="2"/>
      <c r="AE3436" s="2"/>
      <c r="AF3436" s="2"/>
      <c r="AH3436" s="1"/>
      <c r="AI3436" s="2"/>
      <c r="AJ3436" s="2"/>
      <c r="AK3436" s="2"/>
      <c r="AL3436" s="2"/>
      <c r="AM3436" s="2"/>
      <c r="AN3436" s="2"/>
      <c r="AO3436" s="2"/>
      <c r="AP3436" s="2"/>
      <c r="AR3436" s="1"/>
      <c r="AS3436" s="2"/>
      <c r="AT3436" s="2"/>
      <c r="AU3436" s="2"/>
      <c r="AV3436" s="2"/>
      <c r="AW3436" s="2"/>
      <c r="AX3436" s="2"/>
      <c r="AY3436" s="2"/>
      <c r="AZ3436" s="2"/>
      <c r="BB3436" s="1"/>
    </row>
    <row r="3437" spans="6:54" x14ac:dyDescent="0.35">
      <c r="F3437" s="2"/>
      <c r="G3437" s="2"/>
      <c r="H3437" s="2"/>
      <c r="I3437" s="2"/>
      <c r="J3437" s="2"/>
      <c r="K3437" s="2"/>
      <c r="L3437" s="2"/>
      <c r="N3437" s="1"/>
      <c r="O3437" s="2"/>
      <c r="P3437" s="2"/>
      <c r="Q3437" s="2"/>
      <c r="R3437" s="2"/>
      <c r="S3437" s="2"/>
      <c r="T3437" s="2"/>
      <c r="U3437" s="2"/>
      <c r="V3437" s="2"/>
      <c r="X3437" s="1"/>
      <c r="Y3437" s="2"/>
      <c r="Z3437" s="2"/>
      <c r="AA3437" s="2"/>
      <c r="AB3437" s="2"/>
      <c r="AC3437" s="2"/>
      <c r="AD3437" s="2"/>
      <c r="AE3437" s="2"/>
      <c r="AF3437" s="2"/>
      <c r="AH3437" s="1"/>
      <c r="AI3437" s="2"/>
      <c r="AJ3437" s="2"/>
      <c r="AK3437" s="2"/>
      <c r="AL3437" s="2"/>
      <c r="AM3437" s="2"/>
      <c r="AN3437" s="2"/>
      <c r="AO3437" s="2"/>
      <c r="AP3437" s="2"/>
      <c r="AR3437" s="1"/>
      <c r="AS3437" s="2"/>
      <c r="AT3437" s="2"/>
      <c r="AU3437" s="2"/>
      <c r="AV3437" s="2"/>
      <c r="AW3437" s="2"/>
      <c r="AX3437" s="2"/>
      <c r="AY3437" s="2"/>
      <c r="AZ3437" s="2"/>
      <c r="BB3437" s="1"/>
    </row>
    <row r="3438" spans="6:54" x14ac:dyDescent="0.35">
      <c r="F3438" s="2"/>
      <c r="G3438" s="2"/>
      <c r="H3438" s="2"/>
      <c r="I3438" s="2"/>
      <c r="J3438" s="2"/>
      <c r="K3438" s="2"/>
      <c r="L3438" s="2"/>
      <c r="N3438" s="1"/>
      <c r="O3438" s="2"/>
      <c r="P3438" s="2"/>
      <c r="Q3438" s="2"/>
      <c r="R3438" s="2"/>
      <c r="S3438" s="2"/>
      <c r="T3438" s="2"/>
      <c r="U3438" s="2"/>
      <c r="V3438" s="2"/>
      <c r="X3438" s="1"/>
      <c r="Y3438" s="2"/>
      <c r="Z3438" s="2"/>
      <c r="AA3438" s="2"/>
      <c r="AB3438" s="2"/>
      <c r="AC3438" s="2"/>
      <c r="AD3438" s="2"/>
      <c r="AE3438" s="2"/>
      <c r="AF3438" s="2"/>
      <c r="AH3438" s="1"/>
      <c r="AI3438" s="2"/>
      <c r="AJ3438" s="2"/>
      <c r="AK3438" s="2"/>
      <c r="AL3438" s="2"/>
      <c r="AM3438" s="2"/>
      <c r="AN3438" s="2"/>
      <c r="AO3438" s="2"/>
      <c r="AP3438" s="2"/>
      <c r="AR3438" s="1"/>
      <c r="AS3438" s="2"/>
      <c r="AT3438" s="2"/>
      <c r="AU3438" s="2"/>
      <c r="AV3438" s="2"/>
      <c r="AW3438" s="2"/>
      <c r="AX3438" s="2"/>
      <c r="AY3438" s="2"/>
      <c r="AZ3438" s="2"/>
      <c r="BB3438" s="1"/>
    </row>
    <row r="3439" spans="6:54" x14ac:dyDescent="0.35">
      <c r="F3439" s="2"/>
      <c r="G3439" s="2"/>
      <c r="H3439" s="2"/>
      <c r="I3439" s="2"/>
      <c r="J3439" s="2"/>
      <c r="K3439" s="2"/>
      <c r="L3439" s="2"/>
      <c r="N3439" s="1"/>
      <c r="O3439" s="2"/>
      <c r="P3439" s="2"/>
      <c r="Q3439" s="2"/>
      <c r="R3439" s="2"/>
      <c r="S3439" s="2"/>
      <c r="T3439" s="2"/>
      <c r="U3439" s="2"/>
      <c r="V3439" s="2"/>
      <c r="X3439" s="1"/>
      <c r="Y3439" s="2"/>
      <c r="Z3439" s="2"/>
      <c r="AA3439" s="2"/>
      <c r="AB3439" s="2"/>
      <c r="AC3439" s="2"/>
      <c r="AD3439" s="2"/>
      <c r="AE3439" s="2"/>
      <c r="AF3439" s="2"/>
      <c r="AH3439" s="1"/>
      <c r="AI3439" s="2"/>
      <c r="AJ3439" s="2"/>
      <c r="AK3439" s="2"/>
      <c r="AL3439" s="2"/>
      <c r="AM3439" s="2"/>
      <c r="AN3439" s="2"/>
      <c r="AO3439" s="2"/>
      <c r="AP3439" s="2"/>
      <c r="AR3439" s="1"/>
      <c r="AS3439" s="2"/>
      <c r="AT3439" s="2"/>
      <c r="AU3439" s="2"/>
      <c r="AV3439" s="2"/>
      <c r="AW3439" s="2"/>
      <c r="AX3439" s="2"/>
      <c r="AY3439" s="2"/>
      <c r="AZ3439" s="2"/>
      <c r="BB3439" s="1"/>
    </row>
    <row r="3440" spans="6:54" x14ac:dyDescent="0.35">
      <c r="F3440" s="2"/>
      <c r="G3440" s="2"/>
      <c r="H3440" s="2"/>
      <c r="I3440" s="2"/>
      <c r="J3440" s="2"/>
      <c r="K3440" s="2"/>
      <c r="L3440" s="2"/>
      <c r="N3440" s="1"/>
      <c r="O3440" s="2"/>
      <c r="P3440" s="2"/>
      <c r="Q3440" s="2"/>
      <c r="R3440" s="2"/>
      <c r="S3440" s="2"/>
      <c r="T3440" s="2"/>
      <c r="U3440" s="2"/>
      <c r="V3440" s="2"/>
      <c r="X3440" s="1"/>
      <c r="Y3440" s="2"/>
      <c r="Z3440" s="2"/>
      <c r="AA3440" s="2"/>
      <c r="AB3440" s="2"/>
      <c r="AC3440" s="2"/>
      <c r="AD3440" s="2"/>
      <c r="AE3440" s="2"/>
      <c r="AF3440" s="2"/>
      <c r="AH3440" s="1"/>
      <c r="AI3440" s="2"/>
      <c r="AJ3440" s="2"/>
      <c r="AK3440" s="2"/>
      <c r="AL3440" s="2"/>
      <c r="AM3440" s="2"/>
      <c r="AN3440" s="2"/>
      <c r="AO3440" s="2"/>
      <c r="AP3440" s="2"/>
      <c r="AR3440" s="1"/>
      <c r="AS3440" s="2"/>
      <c r="AT3440" s="2"/>
      <c r="AU3440" s="2"/>
      <c r="AV3440" s="2"/>
      <c r="AW3440" s="2"/>
      <c r="AX3440" s="2"/>
      <c r="AY3440" s="2"/>
      <c r="AZ3440" s="2"/>
      <c r="BB3440" s="1"/>
    </row>
    <row r="3441" spans="6:54" x14ac:dyDescent="0.35">
      <c r="F3441" s="2"/>
      <c r="G3441" s="2"/>
      <c r="H3441" s="2"/>
      <c r="I3441" s="2"/>
      <c r="J3441" s="2"/>
      <c r="K3441" s="2"/>
      <c r="L3441" s="2"/>
      <c r="N3441" s="1"/>
      <c r="O3441" s="2"/>
      <c r="P3441" s="2"/>
      <c r="Q3441" s="2"/>
      <c r="R3441" s="2"/>
      <c r="S3441" s="2"/>
      <c r="T3441" s="2"/>
      <c r="U3441" s="2"/>
      <c r="V3441" s="2"/>
      <c r="X3441" s="1"/>
      <c r="Y3441" s="2"/>
      <c r="Z3441" s="2"/>
      <c r="AA3441" s="2"/>
      <c r="AB3441" s="2"/>
      <c r="AC3441" s="2"/>
      <c r="AD3441" s="2"/>
      <c r="AE3441" s="2"/>
      <c r="AF3441" s="2"/>
      <c r="AH3441" s="1"/>
      <c r="AI3441" s="2"/>
      <c r="AJ3441" s="2"/>
      <c r="AK3441" s="2"/>
      <c r="AL3441" s="2"/>
      <c r="AM3441" s="2"/>
      <c r="AN3441" s="2"/>
      <c r="AO3441" s="2"/>
      <c r="AP3441" s="2"/>
      <c r="AR3441" s="1"/>
      <c r="AS3441" s="2"/>
      <c r="AT3441" s="2"/>
      <c r="AU3441" s="2"/>
      <c r="AV3441" s="2"/>
      <c r="AW3441" s="2"/>
      <c r="AX3441" s="2"/>
      <c r="AY3441" s="2"/>
      <c r="AZ3441" s="2"/>
      <c r="BB3441" s="1"/>
    </row>
    <row r="3442" spans="6:54" x14ac:dyDescent="0.35">
      <c r="F3442" s="2"/>
      <c r="G3442" s="2"/>
      <c r="H3442" s="2"/>
      <c r="I3442" s="2"/>
      <c r="J3442" s="2"/>
      <c r="K3442" s="2"/>
      <c r="L3442" s="2"/>
      <c r="N3442" s="1"/>
      <c r="O3442" s="2"/>
      <c r="P3442" s="2"/>
      <c r="Q3442" s="2"/>
      <c r="R3442" s="2"/>
      <c r="S3442" s="2"/>
      <c r="T3442" s="2"/>
      <c r="U3442" s="2"/>
      <c r="V3442" s="2"/>
      <c r="X3442" s="1"/>
      <c r="Y3442" s="2"/>
      <c r="Z3442" s="2"/>
      <c r="AA3442" s="2"/>
      <c r="AB3442" s="2"/>
      <c r="AC3442" s="2"/>
      <c r="AD3442" s="2"/>
      <c r="AE3442" s="2"/>
      <c r="AF3442" s="2"/>
      <c r="AH3442" s="1"/>
      <c r="AI3442" s="2"/>
      <c r="AJ3442" s="2"/>
      <c r="AK3442" s="2"/>
      <c r="AL3442" s="2"/>
      <c r="AM3442" s="2"/>
      <c r="AN3442" s="2"/>
      <c r="AO3442" s="2"/>
      <c r="AP3442" s="2"/>
      <c r="AR3442" s="1"/>
      <c r="AS3442" s="2"/>
      <c r="AT3442" s="2"/>
      <c r="AU3442" s="2"/>
      <c r="AV3442" s="2"/>
      <c r="AW3442" s="2"/>
      <c r="AX3442" s="2"/>
      <c r="AY3442" s="2"/>
      <c r="AZ3442" s="2"/>
      <c r="BB3442" s="1"/>
    </row>
    <row r="3443" spans="6:54" x14ac:dyDescent="0.35">
      <c r="F3443" s="2"/>
      <c r="G3443" s="2"/>
      <c r="H3443" s="2"/>
      <c r="I3443" s="2"/>
      <c r="J3443" s="2"/>
      <c r="K3443" s="2"/>
      <c r="L3443" s="2"/>
      <c r="N3443" s="1"/>
      <c r="O3443" s="2"/>
      <c r="P3443" s="2"/>
      <c r="Q3443" s="2"/>
      <c r="R3443" s="2"/>
      <c r="S3443" s="2"/>
      <c r="T3443" s="2"/>
      <c r="U3443" s="2"/>
      <c r="V3443" s="2"/>
      <c r="X3443" s="1"/>
      <c r="Y3443" s="2"/>
      <c r="Z3443" s="2"/>
      <c r="AA3443" s="2"/>
      <c r="AB3443" s="2"/>
      <c r="AC3443" s="2"/>
      <c r="AD3443" s="2"/>
      <c r="AE3443" s="2"/>
      <c r="AF3443" s="2"/>
      <c r="AH3443" s="1"/>
      <c r="AI3443" s="2"/>
      <c r="AJ3443" s="2"/>
      <c r="AK3443" s="2"/>
      <c r="AL3443" s="2"/>
      <c r="AM3443" s="2"/>
      <c r="AN3443" s="2"/>
      <c r="AO3443" s="2"/>
      <c r="AP3443" s="2"/>
      <c r="AR3443" s="1"/>
      <c r="AS3443" s="2"/>
      <c r="AT3443" s="2"/>
      <c r="AU3443" s="2"/>
      <c r="AV3443" s="2"/>
      <c r="AW3443" s="2"/>
      <c r="AX3443" s="2"/>
      <c r="AY3443" s="2"/>
      <c r="AZ3443" s="2"/>
      <c r="BB3443" s="1"/>
    </row>
    <row r="3444" spans="6:54" x14ac:dyDescent="0.35">
      <c r="F3444" s="2"/>
      <c r="G3444" s="2"/>
      <c r="H3444" s="2"/>
      <c r="I3444" s="2"/>
      <c r="J3444" s="2"/>
      <c r="K3444" s="2"/>
      <c r="L3444" s="2"/>
      <c r="N3444" s="1"/>
      <c r="O3444" s="2"/>
      <c r="P3444" s="2"/>
      <c r="Q3444" s="2"/>
      <c r="R3444" s="2"/>
      <c r="S3444" s="2"/>
      <c r="T3444" s="2"/>
      <c r="U3444" s="2"/>
      <c r="V3444" s="2"/>
      <c r="X3444" s="1"/>
      <c r="Y3444" s="2"/>
      <c r="Z3444" s="2"/>
      <c r="AA3444" s="2"/>
      <c r="AB3444" s="2"/>
      <c r="AC3444" s="2"/>
      <c r="AD3444" s="2"/>
      <c r="AE3444" s="2"/>
      <c r="AF3444" s="2"/>
      <c r="AH3444" s="1"/>
      <c r="AI3444" s="2"/>
      <c r="AJ3444" s="2"/>
      <c r="AK3444" s="2"/>
      <c r="AL3444" s="2"/>
      <c r="AM3444" s="2"/>
      <c r="AN3444" s="2"/>
      <c r="AO3444" s="2"/>
      <c r="AP3444" s="2"/>
      <c r="AR3444" s="1"/>
      <c r="AS3444" s="2"/>
      <c r="AT3444" s="2"/>
      <c r="AU3444" s="2"/>
      <c r="AV3444" s="2"/>
      <c r="AW3444" s="2"/>
      <c r="AX3444" s="2"/>
      <c r="AY3444" s="2"/>
      <c r="AZ3444" s="2"/>
      <c r="BB3444" s="1"/>
    </row>
    <row r="3445" spans="6:54" x14ac:dyDescent="0.35">
      <c r="F3445" s="2"/>
      <c r="G3445" s="2"/>
      <c r="H3445" s="2"/>
      <c r="I3445" s="2"/>
      <c r="J3445" s="2"/>
      <c r="K3445" s="2"/>
      <c r="L3445" s="2"/>
      <c r="N3445" s="1"/>
      <c r="O3445" s="2"/>
      <c r="P3445" s="2"/>
      <c r="Q3445" s="2"/>
      <c r="R3445" s="2"/>
      <c r="S3445" s="2"/>
      <c r="T3445" s="2"/>
      <c r="U3445" s="2"/>
      <c r="V3445" s="2"/>
      <c r="X3445" s="1"/>
      <c r="Y3445" s="2"/>
      <c r="Z3445" s="2"/>
      <c r="AA3445" s="2"/>
      <c r="AB3445" s="2"/>
      <c r="AC3445" s="2"/>
      <c r="AD3445" s="2"/>
      <c r="AE3445" s="2"/>
      <c r="AF3445" s="2"/>
      <c r="AH3445" s="1"/>
      <c r="AI3445" s="2"/>
      <c r="AJ3445" s="2"/>
      <c r="AK3445" s="2"/>
      <c r="AL3445" s="2"/>
      <c r="AM3445" s="2"/>
      <c r="AN3445" s="2"/>
      <c r="AO3445" s="2"/>
      <c r="AP3445" s="2"/>
      <c r="AR3445" s="1"/>
      <c r="AS3445" s="2"/>
      <c r="AT3445" s="2"/>
      <c r="AU3445" s="2"/>
      <c r="AV3445" s="2"/>
      <c r="AW3445" s="2"/>
      <c r="AX3445" s="2"/>
      <c r="AY3445" s="2"/>
      <c r="AZ3445" s="2"/>
      <c r="BB3445" s="1"/>
    </row>
    <row r="3446" spans="6:54" x14ac:dyDescent="0.35">
      <c r="F3446" s="2"/>
      <c r="G3446" s="2"/>
      <c r="H3446" s="2"/>
      <c r="I3446" s="2"/>
      <c r="J3446" s="2"/>
      <c r="K3446" s="2"/>
      <c r="L3446" s="2"/>
      <c r="N3446" s="1"/>
      <c r="O3446" s="2"/>
      <c r="P3446" s="2"/>
      <c r="Q3446" s="2"/>
      <c r="R3446" s="2"/>
      <c r="S3446" s="2"/>
      <c r="T3446" s="2"/>
      <c r="U3446" s="2"/>
      <c r="V3446" s="2"/>
      <c r="X3446" s="1"/>
      <c r="Y3446" s="2"/>
      <c r="Z3446" s="2"/>
      <c r="AA3446" s="2"/>
      <c r="AB3446" s="2"/>
      <c r="AC3446" s="2"/>
      <c r="AD3446" s="2"/>
      <c r="AE3446" s="2"/>
      <c r="AF3446" s="2"/>
      <c r="AH3446" s="1"/>
      <c r="AI3446" s="2"/>
      <c r="AJ3446" s="2"/>
      <c r="AK3446" s="2"/>
      <c r="AL3446" s="2"/>
      <c r="AM3446" s="2"/>
      <c r="AN3446" s="2"/>
      <c r="AO3446" s="2"/>
      <c r="AP3446" s="2"/>
      <c r="AR3446" s="1"/>
      <c r="AS3446" s="2"/>
      <c r="AT3446" s="2"/>
      <c r="AU3446" s="2"/>
      <c r="AV3446" s="2"/>
      <c r="AW3446" s="2"/>
      <c r="AX3446" s="2"/>
      <c r="AY3446" s="2"/>
      <c r="AZ3446" s="2"/>
      <c r="BB3446" s="1"/>
    </row>
    <row r="3447" spans="6:54" x14ac:dyDescent="0.35">
      <c r="F3447" s="2"/>
      <c r="G3447" s="2"/>
      <c r="H3447" s="2"/>
      <c r="I3447" s="2"/>
      <c r="J3447" s="2"/>
      <c r="K3447" s="2"/>
      <c r="L3447" s="2"/>
      <c r="N3447" s="1"/>
      <c r="O3447" s="2"/>
      <c r="P3447" s="2"/>
      <c r="Q3447" s="2"/>
      <c r="R3447" s="2"/>
      <c r="S3447" s="2"/>
      <c r="T3447" s="2"/>
      <c r="U3447" s="2"/>
      <c r="V3447" s="2"/>
      <c r="X3447" s="1"/>
      <c r="Y3447" s="2"/>
      <c r="Z3447" s="2"/>
      <c r="AA3447" s="2"/>
      <c r="AB3447" s="2"/>
      <c r="AC3447" s="2"/>
      <c r="AD3447" s="2"/>
      <c r="AE3447" s="2"/>
      <c r="AF3447" s="2"/>
      <c r="AH3447" s="1"/>
      <c r="AI3447" s="2"/>
      <c r="AJ3447" s="2"/>
      <c r="AK3447" s="2"/>
      <c r="AL3447" s="2"/>
      <c r="AM3447" s="2"/>
      <c r="AN3447" s="2"/>
      <c r="AO3447" s="2"/>
      <c r="AP3447" s="2"/>
      <c r="AR3447" s="1"/>
      <c r="AS3447" s="2"/>
      <c r="AT3447" s="2"/>
      <c r="AU3447" s="2"/>
      <c r="AV3447" s="2"/>
      <c r="AW3447" s="2"/>
      <c r="AX3447" s="2"/>
      <c r="AY3447" s="2"/>
      <c r="AZ3447" s="2"/>
      <c r="BB3447" s="1"/>
    </row>
    <row r="3448" spans="6:54" x14ac:dyDescent="0.35">
      <c r="F3448" s="2"/>
      <c r="G3448" s="2"/>
      <c r="H3448" s="2"/>
      <c r="I3448" s="2"/>
      <c r="J3448" s="2"/>
      <c r="K3448" s="2"/>
      <c r="L3448" s="2"/>
      <c r="N3448" s="1"/>
      <c r="O3448" s="2"/>
      <c r="P3448" s="2"/>
      <c r="Q3448" s="2"/>
      <c r="R3448" s="2"/>
      <c r="S3448" s="2"/>
      <c r="T3448" s="2"/>
      <c r="U3448" s="2"/>
      <c r="V3448" s="2"/>
      <c r="X3448" s="1"/>
      <c r="Y3448" s="2"/>
      <c r="Z3448" s="2"/>
      <c r="AA3448" s="2"/>
      <c r="AB3448" s="2"/>
      <c r="AC3448" s="2"/>
      <c r="AD3448" s="2"/>
      <c r="AE3448" s="2"/>
      <c r="AF3448" s="2"/>
      <c r="AH3448" s="1"/>
      <c r="AI3448" s="2"/>
      <c r="AJ3448" s="2"/>
      <c r="AK3448" s="2"/>
      <c r="AL3448" s="2"/>
      <c r="AM3448" s="2"/>
      <c r="AN3448" s="2"/>
      <c r="AO3448" s="2"/>
      <c r="AP3448" s="2"/>
      <c r="AR3448" s="1"/>
      <c r="AS3448" s="2"/>
      <c r="AT3448" s="2"/>
      <c r="AU3448" s="2"/>
      <c r="AV3448" s="2"/>
      <c r="AW3448" s="2"/>
      <c r="AX3448" s="2"/>
      <c r="AY3448" s="2"/>
      <c r="AZ3448" s="2"/>
      <c r="BB3448" s="1"/>
    </row>
    <row r="3449" spans="6:54" x14ac:dyDescent="0.35">
      <c r="F3449" s="2"/>
      <c r="G3449" s="2"/>
      <c r="H3449" s="2"/>
      <c r="I3449" s="2"/>
      <c r="J3449" s="2"/>
      <c r="K3449" s="2"/>
      <c r="L3449" s="2"/>
      <c r="N3449" s="1"/>
      <c r="O3449" s="2"/>
      <c r="P3449" s="2"/>
      <c r="Q3449" s="2"/>
      <c r="R3449" s="2"/>
      <c r="S3449" s="2"/>
      <c r="T3449" s="2"/>
      <c r="U3449" s="2"/>
      <c r="V3449" s="2"/>
      <c r="X3449" s="1"/>
      <c r="Y3449" s="2"/>
      <c r="Z3449" s="2"/>
      <c r="AA3449" s="2"/>
      <c r="AB3449" s="2"/>
      <c r="AC3449" s="2"/>
      <c r="AD3449" s="2"/>
      <c r="AE3449" s="2"/>
      <c r="AF3449" s="2"/>
      <c r="AH3449" s="1"/>
      <c r="AI3449" s="2"/>
      <c r="AJ3449" s="2"/>
      <c r="AK3449" s="2"/>
      <c r="AL3449" s="2"/>
      <c r="AM3449" s="2"/>
      <c r="AN3449" s="2"/>
      <c r="AO3449" s="2"/>
      <c r="AP3449" s="2"/>
      <c r="AR3449" s="1"/>
      <c r="AS3449" s="2"/>
      <c r="AT3449" s="2"/>
      <c r="AU3449" s="2"/>
      <c r="AV3449" s="2"/>
      <c r="AW3449" s="2"/>
      <c r="AX3449" s="2"/>
      <c r="AY3449" s="2"/>
      <c r="AZ3449" s="2"/>
      <c r="BB3449" s="1"/>
    </row>
    <row r="3450" spans="6:54" x14ac:dyDescent="0.35">
      <c r="F3450" s="2"/>
      <c r="G3450" s="2"/>
      <c r="H3450" s="2"/>
      <c r="I3450" s="2"/>
      <c r="J3450" s="2"/>
      <c r="K3450" s="2"/>
      <c r="L3450" s="2"/>
      <c r="N3450" s="1"/>
      <c r="O3450" s="2"/>
      <c r="P3450" s="2"/>
      <c r="Q3450" s="2"/>
      <c r="R3450" s="2"/>
      <c r="S3450" s="2"/>
      <c r="T3450" s="2"/>
      <c r="U3450" s="2"/>
      <c r="V3450" s="2"/>
      <c r="X3450" s="1"/>
      <c r="Y3450" s="2"/>
      <c r="Z3450" s="2"/>
      <c r="AA3450" s="2"/>
      <c r="AB3450" s="2"/>
      <c r="AC3450" s="2"/>
      <c r="AD3450" s="2"/>
      <c r="AE3450" s="2"/>
      <c r="AF3450" s="2"/>
      <c r="AH3450" s="1"/>
      <c r="AI3450" s="2"/>
      <c r="AJ3450" s="2"/>
      <c r="AK3450" s="2"/>
      <c r="AL3450" s="2"/>
      <c r="AM3450" s="2"/>
      <c r="AN3450" s="2"/>
      <c r="AO3450" s="2"/>
      <c r="AP3450" s="2"/>
      <c r="AR3450" s="1"/>
      <c r="AS3450" s="2"/>
      <c r="AT3450" s="2"/>
      <c r="AU3450" s="2"/>
      <c r="AV3450" s="2"/>
      <c r="AW3450" s="2"/>
      <c r="AX3450" s="2"/>
      <c r="AY3450" s="2"/>
      <c r="AZ3450" s="2"/>
      <c r="BB3450" s="1"/>
    </row>
    <row r="3451" spans="6:54" x14ac:dyDescent="0.35">
      <c r="F3451" s="2"/>
      <c r="G3451" s="2"/>
      <c r="H3451" s="2"/>
      <c r="I3451" s="2"/>
      <c r="J3451" s="2"/>
      <c r="K3451" s="2"/>
      <c r="L3451" s="2"/>
      <c r="N3451" s="1"/>
      <c r="O3451" s="2"/>
      <c r="P3451" s="2"/>
      <c r="Q3451" s="2"/>
      <c r="R3451" s="2"/>
      <c r="S3451" s="2"/>
      <c r="T3451" s="2"/>
      <c r="U3451" s="2"/>
      <c r="V3451" s="2"/>
      <c r="X3451" s="1"/>
      <c r="Y3451" s="2"/>
      <c r="Z3451" s="2"/>
      <c r="AA3451" s="2"/>
      <c r="AB3451" s="2"/>
      <c r="AC3451" s="2"/>
      <c r="AD3451" s="2"/>
      <c r="AE3451" s="2"/>
      <c r="AF3451" s="2"/>
      <c r="AH3451" s="1"/>
      <c r="AI3451" s="2"/>
      <c r="AJ3451" s="2"/>
      <c r="AK3451" s="2"/>
      <c r="AL3451" s="2"/>
      <c r="AM3451" s="2"/>
      <c r="AN3451" s="2"/>
      <c r="AO3451" s="2"/>
      <c r="AP3451" s="2"/>
      <c r="AR3451" s="1"/>
      <c r="AS3451" s="2"/>
      <c r="AT3451" s="2"/>
      <c r="AU3451" s="2"/>
      <c r="AV3451" s="2"/>
      <c r="AW3451" s="2"/>
      <c r="AX3451" s="2"/>
      <c r="AY3451" s="2"/>
      <c r="AZ3451" s="2"/>
      <c r="BB3451" s="1"/>
    </row>
    <row r="3452" spans="6:54" x14ac:dyDescent="0.35">
      <c r="F3452" s="2"/>
      <c r="G3452" s="2"/>
      <c r="H3452" s="2"/>
      <c r="I3452" s="2"/>
      <c r="J3452" s="2"/>
      <c r="K3452" s="2"/>
      <c r="L3452" s="2"/>
      <c r="N3452" s="1"/>
      <c r="O3452" s="2"/>
      <c r="P3452" s="2"/>
      <c r="Q3452" s="2"/>
      <c r="R3452" s="2"/>
      <c r="S3452" s="2"/>
      <c r="T3452" s="2"/>
      <c r="U3452" s="2"/>
      <c r="V3452" s="2"/>
      <c r="X3452" s="1"/>
      <c r="Y3452" s="2"/>
      <c r="Z3452" s="2"/>
      <c r="AA3452" s="2"/>
      <c r="AB3452" s="2"/>
      <c r="AC3452" s="2"/>
      <c r="AD3452" s="2"/>
      <c r="AE3452" s="2"/>
      <c r="AF3452" s="2"/>
      <c r="AH3452" s="1"/>
      <c r="AI3452" s="2"/>
      <c r="AJ3452" s="2"/>
      <c r="AK3452" s="2"/>
      <c r="AL3452" s="2"/>
      <c r="AM3452" s="2"/>
      <c r="AN3452" s="2"/>
      <c r="AO3452" s="2"/>
      <c r="AP3452" s="2"/>
      <c r="AR3452" s="1"/>
      <c r="AS3452" s="2"/>
      <c r="AT3452" s="2"/>
      <c r="AU3452" s="2"/>
      <c r="AV3452" s="2"/>
      <c r="AW3452" s="2"/>
      <c r="AX3452" s="2"/>
      <c r="AY3452" s="2"/>
      <c r="AZ3452" s="2"/>
      <c r="BB3452" s="1"/>
    </row>
    <row r="3453" spans="6:54" x14ac:dyDescent="0.35">
      <c r="F3453" s="2"/>
      <c r="G3453" s="2"/>
      <c r="H3453" s="2"/>
      <c r="I3453" s="2"/>
      <c r="J3453" s="2"/>
      <c r="K3453" s="2"/>
      <c r="L3453" s="2"/>
      <c r="N3453" s="1"/>
      <c r="O3453" s="2"/>
      <c r="P3453" s="2"/>
      <c r="Q3453" s="2"/>
      <c r="R3453" s="2"/>
      <c r="S3453" s="2"/>
      <c r="T3453" s="2"/>
      <c r="U3453" s="2"/>
      <c r="V3453" s="2"/>
      <c r="X3453" s="1"/>
      <c r="Y3453" s="2"/>
      <c r="Z3453" s="2"/>
      <c r="AA3453" s="2"/>
      <c r="AB3453" s="2"/>
      <c r="AC3453" s="2"/>
      <c r="AD3453" s="2"/>
      <c r="AE3453" s="2"/>
      <c r="AF3453" s="2"/>
      <c r="AH3453" s="1"/>
      <c r="AI3453" s="2"/>
      <c r="AJ3453" s="2"/>
      <c r="AK3453" s="2"/>
      <c r="AL3453" s="2"/>
      <c r="AM3453" s="2"/>
      <c r="AN3453" s="2"/>
      <c r="AO3453" s="2"/>
      <c r="AP3453" s="2"/>
      <c r="AR3453" s="1"/>
      <c r="AS3453" s="2"/>
      <c r="AT3453" s="2"/>
      <c r="AU3453" s="2"/>
      <c r="AV3453" s="2"/>
      <c r="AW3453" s="2"/>
      <c r="AX3453" s="2"/>
      <c r="AY3453" s="2"/>
      <c r="AZ3453" s="2"/>
      <c r="BB3453" s="1"/>
    </row>
    <row r="3454" spans="6:54" x14ac:dyDescent="0.35">
      <c r="F3454" s="2"/>
      <c r="G3454" s="2"/>
      <c r="H3454" s="2"/>
      <c r="I3454" s="2"/>
      <c r="J3454" s="2"/>
      <c r="K3454" s="2"/>
      <c r="L3454" s="2"/>
      <c r="N3454" s="1"/>
      <c r="O3454" s="2"/>
      <c r="P3454" s="2"/>
      <c r="Q3454" s="2"/>
      <c r="R3454" s="2"/>
      <c r="S3454" s="2"/>
      <c r="T3454" s="2"/>
      <c r="U3454" s="2"/>
      <c r="V3454" s="2"/>
      <c r="X3454" s="1"/>
      <c r="Y3454" s="2"/>
      <c r="Z3454" s="2"/>
      <c r="AA3454" s="2"/>
      <c r="AB3454" s="2"/>
      <c r="AC3454" s="2"/>
      <c r="AD3454" s="2"/>
      <c r="AE3454" s="2"/>
      <c r="AF3454" s="2"/>
      <c r="AH3454" s="1"/>
      <c r="AI3454" s="2"/>
      <c r="AJ3454" s="2"/>
      <c r="AK3454" s="2"/>
      <c r="AL3454" s="2"/>
      <c r="AM3454" s="2"/>
      <c r="AN3454" s="2"/>
      <c r="AO3454" s="2"/>
      <c r="AP3454" s="2"/>
      <c r="AR3454" s="1"/>
      <c r="AS3454" s="2"/>
      <c r="AT3454" s="2"/>
      <c r="AU3454" s="2"/>
      <c r="AV3454" s="2"/>
      <c r="AW3454" s="2"/>
      <c r="AX3454" s="2"/>
      <c r="AY3454" s="2"/>
      <c r="AZ3454" s="2"/>
      <c r="BB3454" s="1"/>
    </row>
    <row r="3455" spans="6:54" x14ac:dyDescent="0.35">
      <c r="F3455" s="2"/>
      <c r="G3455" s="2"/>
      <c r="H3455" s="2"/>
      <c r="I3455" s="2"/>
      <c r="J3455" s="2"/>
      <c r="K3455" s="2"/>
      <c r="L3455" s="2"/>
      <c r="N3455" s="1"/>
      <c r="O3455" s="2"/>
      <c r="P3455" s="2"/>
      <c r="Q3455" s="2"/>
      <c r="R3455" s="2"/>
      <c r="S3455" s="2"/>
      <c r="T3455" s="2"/>
      <c r="U3455" s="2"/>
      <c r="V3455" s="2"/>
      <c r="X3455" s="1"/>
      <c r="Y3455" s="2"/>
      <c r="Z3455" s="2"/>
      <c r="AA3455" s="2"/>
      <c r="AB3455" s="2"/>
      <c r="AC3455" s="2"/>
      <c r="AD3455" s="2"/>
      <c r="AE3455" s="2"/>
      <c r="AF3455" s="2"/>
      <c r="AH3455" s="1"/>
      <c r="AI3455" s="2"/>
      <c r="AJ3455" s="2"/>
      <c r="AK3455" s="2"/>
      <c r="AL3455" s="2"/>
      <c r="AM3455" s="2"/>
      <c r="AN3455" s="2"/>
      <c r="AO3455" s="2"/>
      <c r="AP3455" s="2"/>
      <c r="AR3455" s="1"/>
      <c r="AS3455" s="2"/>
      <c r="AT3455" s="2"/>
      <c r="AU3455" s="2"/>
      <c r="AV3455" s="2"/>
      <c r="AW3455" s="2"/>
      <c r="AX3455" s="2"/>
      <c r="AY3455" s="2"/>
      <c r="AZ3455" s="2"/>
      <c r="BB3455" s="1"/>
    </row>
    <row r="3456" spans="6:54" x14ac:dyDescent="0.35">
      <c r="F3456" s="2"/>
      <c r="G3456" s="2"/>
      <c r="H3456" s="2"/>
      <c r="I3456" s="2"/>
      <c r="J3456" s="2"/>
      <c r="K3456" s="2"/>
      <c r="L3456" s="2"/>
      <c r="N3456" s="1"/>
      <c r="O3456" s="2"/>
      <c r="P3456" s="2"/>
      <c r="Q3456" s="2"/>
      <c r="R3456" s="2"/>
      <c r="S3456" s="2"/>
      <c r="T3456" s="2"/>
      <c r="U3456" s="2"/>
      <c r="V3456" s="2"/>
      <c r="X3456" s="1"/>
      <c r="Y3456" s="2"/>
      <c r="Z3456" s="2"/>
      <c r="AA3456" s="2"/>
      <c r="AB3456" s="2"/>
      <c r="AC3456" s="2"/>
      <c r="AD3456" s="2"/>
      <c r="AE3456" s="2"/>
      <c r="AF3456" s="2"/>
      <c r="AH3456" s="1"/>
      <c r="AI3456" s="2"/>
      <c r="AJ3456" s="2"/>
      <c r="AK3456" s="2"/>
      <c r="AL3456" s="2"/>
      <c r="AM3456" s="2"/>
      <c r="AN3456" s="2"/>
      <c r="AO3456" s="2"/>
      <c r="AP3456" s="2"/>
      <c r="AR3456" s="1"/>
      <c r="AS3456" s="2"/>
      <c r="AT3456" s="2"/>
      <c r="AU3456" s="2"/>
      <c r="AV3456" s="2"/>
      <c r="AW3456" s="2"/>
      <c r="AX3456" s="2"/>
      <c r="AY3456" s="2"/>
      <c r="AZ3456" s="2"/>
      <c r="BB3456" s="1"/>
    </row>
    <row r="3457" spans="6:54" x14ac:dyDescent="0.35">
      <c r="F3457" s="2"/>
      <c r="G3457" s="2"/>
      <c r="H3457" s="2"/>
      <c r="I3457" s="2"/>
      <c r="J3457" s="2"/>
      <c r="K3457" s="2"/>
      <c r="L3457" s="2"/>
      <c r="N3457" s="1"/>
      <c r="O3457" s="2"/>
      <c r="P3457" s="2"/>
      <c r="Q3457" s="2"/>
      <c r="R3457" s="2"/>
      <c r="S3457" s="2"/>
      <c r="T3457" s="2"/>
      <c r="U3457" s="2"/>
      <c r="V3457" s="2"/>
      <c r="X3457" s="1"/>
      <c r="Y3457" s="2"/>
      <c r="Z3457" s="2"/>
      <c r="AA3457" s="2"/>
      <c r="AB3457" s="2"/>
      <c r="AC3457" s="2"/>
      <c r="AD3457" s="2"/>
      <c r="AE3457" s="2"/>
      <c r="AF3457" s="2"/>
      <c r="AH3457" s="1"/>
      <c r="AI3457" s="2"/>
      <c r="AJ3457" s="2"/>
      <c r="AK3457" s="2"/>
      <c r="AL3457" s="2"/>
      <c r="AM3457" s="2"/>
      <c r="AN3457" s="2"/>
      <c r="AO3457" s="2"/>
      <c r="AP3457" s="2"/>
      <c r="AR3457" s="1"/>
      <c r="AS3457" s="2"/>
      <c r="AT3457" s="2"/>
      <c r="AU3457" s="2"/>
      <c r="AV3457" s="2"/>
      <c r="AW3457" s="2"/>
      <c r="AX3457" s="2"/>
      <c r="AY3457" s="2"/>
      <c r="AZ3457" s="2"/>
      <c r="BB3457" s="1"/>
    </row>
    <row r="3458" spans="6:54" x14ac:dyDescent="0.35">
      <c r="F3458" s="2"/>
      <c r="G3458" s="2"/>
      <c r="H3458" s="2"/>
      <c r="I3458" s="2"/>
      <c r="J3458" s="2"/>
      <c r="K3458" s="2"/>
      <c r="L3458" s="2"/>
      <c r="N3458" s="1"/>
      <c r="O3458" s="2"/>
      <c r="P3458" s="2"/>
      <c r="Q3458" s="2"/>
      <c r="R3458" s="2"/>
      <c r="S3458" s="2"/>
      <c r="T3458" s="2"/>
      <c r="U3458" s="2"/>
      <c r="V3458" s="2"/>
      <c r="X3458" s="1"/>
      <c r="Y3458" s="2"/>
      <c r="Z3458" s="2"/>
      <c r="AA3458" s="2"/>
      <c r="AB3458" s="2"/>
      <c r="AC3458" s="2"/>
      <c r="AD3458" s="2"/>
      <c r="AE3458" s="2"/>
      <c r="AF3458" s="2"/>
      <c r="AH3458" s="1"/>
      <c r="AI3458" s="2"/>
      <c r="AJ3458" s="2"/>
      <c r="AK3458" s="2"/>
      <c r="AL3458" s="2"/>
      <c r="AM3458" s="2"/>
      <c r="AN3458" s="2"/>
      <c r="AO3458" s="2"/>
      <c r="AP3458" s="2"/>
      <c r="AR3458" s="1"/>
      <c r="AS3458" s="2"/>
      <c r="AT3458" s="2"/>
      <c r="AU3458" s="2"/>
      <c r="AV3458" s="2"/>
      <c r="AW3458" s="2"/>
      <c r="AX3458" s="2"/>
      <c r="AY3458" s="2"/>
      <c r="AZ3458" s="2"/>
      <c r="BB3458" s="1"/>
    </row>
    <row r="3459" spans="6:54" x14ac:dyDescent="0.35">
      <c r="F3459" s="2"/>
      <c r="G3459" s="2"/>
      <c r="H3459" s="2"/>
      <c r="I3459" s="2"/>
      <c r="J3459" s="2"/>
      <c r="K3459" s="2"/>
      <c r="L3459" s="2"/>
      <c r="N3459" s="1"/>
      <c r="O3459" s="2"/>
      <c r="P3459" s="2"/>
      <c r="Q3459" s="2"/>
      <c r="R3459" s="2"/>
      <c r="S3459" s="2"/>
      <c r="T3459" s="2"/>
      <c r="U3459" s="2"/>
      <c r="V3459" s="2"/>
      <c r="X3459" s="1"/>
      <c r="Y3459" s="2"/>
      <c r="Z3459" s="2"/>
      <c r="AA3459" s="2"/>
      <c r="AB3459" s="2"/>
      <c r="AC3459" s="2"/>
      <c r="AD3459" s="2"/>
      <c r="AE3459" s="2"/>
      <c r="AF3459" s="2"/>
      <c r="AH3459" s="1"/>
      <c r="AI3459" s="2"/>
      <c r="AJ3459" s="2"/>
      <c r="AK3459" s="2"/>
      <c r="AL3459" s="2"/>
      <c r="AM3459" s="2"/>
      <c r="AN3459" s="2"/>
      <c r="AO3459" s="2"/>
      <c r="AP3459" s="2"/>
      <c r="AR3459" s="1"/>
      <c r="AS3459" s="2"/>
      <c r="AT3459" s="2"/>
      <c r="AU3459" s="2"/>
      <c r="AV3459" s="2"/>
      <c r="AW3459" s="2"/>
      <c r="AX3459" s="2"/>
      <c r="AY3459" s="2"/>
      <c r="AZ3459" s="2"/>
      <c r="BB3459" s="1"/>
    </row>
    <row r="3460" spans="6:54" x14ac:dyDescent="0.35">
      <c r="F3460" s="2"/>
      <c r="G3460" s="2"/>
      <c r="H3460" s="2"/>
      <c r="I3460" s="2"/>
      <c r="J3460" s="2"/>
      <c r="K3460" s="2"/>
      <c r="L3460" s="2"/>
      <c r="N3460" s="1"/>
      <c r="O3460" s="2"/>
      <c r="P3460" s="2"/>
      <c r="Q3460" s="2"/>
      <c r="R3460" s="2"/>
      <c r="S3460" s="2"/>
      <c r="T3460" s="2"/>
      <c r="U3460" s="2"/>
      <c r="V3460" s="2"/>
      <c r="X3460" s="1"/>
      <c r="Y3460" s="2"/>
      <c r="Z3460" s="2"/>
      <c r="AA3460" s="2"/>
      <c r="AB3460" s="2"/>
      <c r="AC3460" s="2"/>
      <c r="AD3460" s="2"/>
      <c r="AE3460" s="2"/>
      <c r="AF3460" s="2"/>
      <c r="AH3460" s="1"/>
      <c r="AI3460" s="2"/>
      <c r="AJ3460" s="2"/>
      <c r="AK3460" s="2"/>
      <c r="AL3460" s="2"/>
      <c r="AM3460" s="2"/>
      <c r="AN3460" s="2"/>
      <c r="AO3460" s="2"/>
      <c r="AP3460" s="2"/>
      <c r="AR3460" s="1"/>
      <c r="AS3460" s="2"/>
      <c r="AT3460" s="2"/>
      <c r="AU3460" s="2"/>
      <c r="AV3460" s="2"/>
      <c r="AW3460" s="2"/>
      <c r="AX3460" s="2"/>
      <c r="AY3460" s="2"/>
      <c r="AZ3460" s="2"/>
      <c r="BB3460" s="1"/>
    </row>
    <row r="3461" spans="6:54" x14ac:dyDescent="0.35">
      <c r="F3461" s="2"/>
      <c r="G3461" s="2"/>
      <c r="H3461" s="2"/>
      <c r="I3461" s="2"/>
      <c r="J3461" s="2"/>
      <c r="K3461" s="2"/>
      <c r="L3461" s="2"/>
      <c r="N3461" s="1"/>
      <c r="O3461" s="2"/>
      <c r="P3461" s="2"/>
      <c r="Q3461" s="2"/>
      <c r="R3461" s="2"/>
      <c r="S3461" s="2"/>
      <c r="T3461" s="2"/>
      <c r="U3461" s="2"/>
      <c r="V3461" s="2"/>
      <c r="X3461" s="1"/>
      <c r="Y3461" s="2"/>
      <c r="Z3461" s="2"/>
      <c r="AA3461" s="2"/>
      <c r="AB3461" s="2"/>
      <c r="AC3461" s="2"/>
      <c r="AD3461" s="2"/>
      <c r="AE3461" s="2"/>
      <c r="AF3461" s="2"/>
      <c r="AH3461" s="1"/>
      <c r="AI3461" s="2"/>
      <c r="AJ3461" s="2"/>
      <c r="AK3461" s="2"/>
      <c r="AL3461" s="2"/>
      <c r="AM3461" s="2"/>
      <c r="AN3461" s="2"/>
      <c r="AO3461" s="2"/>
      <c r="AP3461" s="2"/>
      <c r="AR3461" s="1"/>
      <c r="AS3461" s="2"/>
      <c r="AT3461" s="2"/>
      <c r="AU3461" s="2"/>
      <c r="AV3461" s="2"/>
      <c r="AW3461" s="2"/>
      <c r="AX3461" s="2"/>
      <c r="AY3461" s="2"/>
      <c r="AZ3461" s="2"/>
      <c r="BB3461" s="1"/>
    </row>
    <row r="3462" spans="6:54" x14ac:dyDescent="0.35">
      <c r="F3462" s="2"/>
      <c r="G3462" s="2"/>
      <c r="H3462" s="2"/>
      <c r="I3462" s="2"/>
      <c r="J3462" s="2"/>
      <c r="K3462" s="2"/>
      <c r="L3462" s="2"/>
      <c r="N3462" s="1"/>
      <c r="O3462" s="2"/>
      <c r="P3462" s="2"/>
      <c r="Q3462" s="2"/>
      <c r="R3462" s="2"/>
      <c r="S3462" s="2"/>
      <c r="T3462" s="2"/>
      <c r="U3462" s="2"/>
      <c r="V3462" s="2"/>
      <c r="X3462" s="1"/>
      <c r="Y3462" s="2"/>
      <c r="Z3462" s="2"/>
      <c r="AA3462" s="2"/>
      <c r="AB3462" s="2"/>
      <c r="AC3462" s="2"/>
      <c r="AD3462" s="2"/>
      <c r="AE3462" s="2"/>
      <c r="AF3462" s="2"/>
      <c r="AH3462" s="1"/>
      <c r="AI3462" s="2"/>
      <c r="AJ3462" s="2"/>
      <c r="AK3462" s="2"/>
      <c r="AL3462" s="2"/>
      <c r="AM3462" s="2"/>
      <c r="AN3462" s="2"/>
      <c r="AO3462" s="2"/>
      <c r="AP3462" s="2"/>
      <c r="AR3462" s="1"/>
      <c r="AS3462" s="2"/>
      <c r="AT3462" s="2"/>
      <c r="AU3462" s="2"/>
      <c r="AV3462" s="2"/>
      <c r="AW3462" s="2"/>
      <c r="AX3462" s="2"/>
      <c r="AY3462" s="2"/>
      <c r="AZ3462" s="2"/>
      <c r="BB3462" s="1"/>
    </row>
    <row r="3463" spans="6:54" x14ac:dyDescent="0.35">
      <c r="F3463" s="2"/>
      <c r="G3463" s="2"/>
      <c r="H3463" s="2"/>
      <c r="I3463" s="2"/>
      <c r="J3463" s="2"/>
      <c r="K3463" s="2"/>
      <c r="L3463" s="2"/>
      <c r="N3463" s="1"/>
      <c r="O3463" s="2"/>
      <c r="P3463" s="2"/>
      <c r="Q3463" s="2"/>
      <c r="R3463" s="2"/>
      <c r="S3463" s="2"/>
      <c r="T3463" s="2"/>
      <c r="U3463" s="2"/>
      <c r="V3463" s="2"/>
      <c r="X3463" s="1"/>
      <c r="Y3463" s="2"/>
      <c r="Z3463" s="2"/>
      <c r="AA3463" s="2"/>
      <c r="AB3463" s="2"/>
      <c r="AC3463" s="2"/>
      <c r="AD3463" s="2"/>
      <c r="AE3463" s="2"/>
      <c r="AF3463" s="2"/>
      <c r="AH3463" s="1"/>
      <c r="AI3463" s="2"/>
      <c r="AJ3463" s="2"/>
      <c r="AK3463" s="2"/>
      <c r="AL3463" s="2"/>
      <c r="AM3463" s="2"/>
      <c r="AN3463" s="2"/>
      <c r="AO3463" s="2"/>
      <c r="AP3463" s="2"/>
      <c r="AR3463" s="1"/>
      <c r="AS3463" s="2"/>
      <c r="AT3463" s="2"/>
      <c r="AU3463" s="2"/>
      <c r="AV3463" s="2"/>
      <c r="AW3463" s="2"/>
      <c r="AX3463" s="2"/>
      <c r="AY3463" s="2"/>
      <c r="AZ3463" s="2"/>
      <c r="BB3463" s="1"/>
    </row>
    <row r="3464" spans="6:54" x14ac:dyDescent="0.35">
      <c r="F3464" s="2"/>
      <c r="G3464" s="2"/>
      <c r="H3464" s="2"/>
      <c r="I3464" s="2"/>
      <c r="J3464" s="2"/>
      <c r="K3464" s="2"/>
      <c r="L3464" s="2"/>
      <c r="N3464" s="1"/>
      <c r="O3464" s="2"/>
      <c r="P3464" s="2"/>
      <c r="Q3464" s="2"/>
      <c r="R3464" s="2"/>
      <c r="S3464" s="2"/>
      <c r="T3464" s="2"/>
      <c r="U3464" s="2"/>
      <c r="V3464" s="2"/>
      <c r="X3464" s="1"/>
      <c r="Y3464" s="2"/>
      <c r="Z3464" s="2"/>
      <c r="AA3464" s="2"/>
      <c r="AB3464" s="2"/>
      <c r="AC3464" s="2"/>
      <c r="AD3464" s="2"/>
      <c r="AE3464" s="2"/>
      <c r="AF3464" s="2"/>
      <c r="AH3464" s="1"/>
      <c r="AI3464" s="2"/>
      <c r="AJ3464" s="2"/>
      <c r="AK3464" s="2"/>
      <c r="AL3464" s="2"/>
      <c r="AM3464" s="2"/>
      <c r="AN3464" s="2"/>
      <c r="AO3464" s="2"/>
      <c r="AP3464" s="2"/>
      <c r="AR3464" s="1"/>
      <c r="AS3464" s="2"/>
      <c r="AT3464" s="2"/>
      <c r="AU3464" s="2"/>
      <c r="AV3464" s="2"/>
      <c r="AW3464" s="2"/>
      <c r="AX3464" s="2"/>
      <c r="AY3464" s="2"/>
      <c r="AZ3464" s="2"/>
      <c r="BB3464" s="1"/>
    </row>
    <row r="3465" spans="6:54" x14ac:dyDescent="0.35">
      <c r="F3465" s="2"/>
      <c r="G3465" s="2"/>
      <c r="H3465" s="2"/>
      <c r="I3465" s="2"/>
      <c r="J3465" s="2"/>
      <c r="K3465" s="2"/>
      <c r="L3465" s="2"/>
      <c r="N3465" s="1"/>
      <c r="O3465" s="2"/>
      <c r="P3465" s="2"/>
      <c r="Q3465" s="2"/>
      <c r="R3465" s="2"/>
      <c r="S3465" s="2"/>
      <c r="T3465" s="2"/>
      <c r="U3465" s="2"/>
      <c r="V3465" s="2"/>
      <c r="X3465" s="1"/>
      <c r="Y3465" s="2"/>
      <c r="Z3465" s="2"/>
      <c r="AA3465" s="2"/>
      <c r="AB3465" s="2"/>
      <c r="AC3465" s="2"/>
      <c r="AD3465" s="2"/>
      <c r="AE3465" s="2"/>
      <c r="AF3465" s="2"/>
      <c r="AH3465" s="1"/>
      <c r="AI3465" s="2"/>
      <c r="AJ3465" s="2"/>
      <c r="AK3465" s="2"/>
      <c r="AL3465" s="2"/>
      <c r="AM3465" s="2"/>
      <c r="AN3465" s="2"/>
      <c r="AO3465" s="2"/>
      <c r="AP3465" s="2"/>
      <c r="AR3465" s="1"/>
      <c r="AS3465" s="2"/>
      <c r="AT3465" s="2"/>
      <c r="AU3465" s="2"/>
      <c r="AV3465" s="2"/>
      <c r="AW3465" s="2"/>
      <c r="AX3465" s="2"/>
      <c r="AY3465" s="2"/>
      <c r="AZ3465" s="2"/>
      <c r="BB3465" s="1"/>
    </row>
    <row r="3466" spans="6:54" x14ac:dyDescent="0.35">
      <c r="F3466" s="2"/>
      <c r="G3466" s="2"/>
      <c r="H3466" s="2"/>
      <c r="I3466" s="2"/>
      <c r="J3466" s="2"/>
      <c r="K3466" s="2"/>
      <c r="L3466" s="2"/>
      <c r="N3466" s="1"/>
      <c r="O3466" s="2"/>
      <c r="P3466" s="2"/>
      <c r="Q3466" s="2"/>
      <c r="R3466" s="2"/>
      <c r="S3466" s="2"/>
      <c r="T3466" s="2"/>
      <c r="U3466" s="2"/>
      <c r="V3466" s="2"/>
      <c r="X3466" s="1"/>
      <c r="Y3466" s="2"/>
      <c r="Z3466" s="2"/>
      <c r="AA3466" s="2"/>
      <c r="AB3466" s="2"/>
      <c r="AC3466" s="2"/>
      <c r="AD3466" s="2"/>
      <c r="AE3466" s="2"/>
      <c r="AF3466" s="2"/>
      <c r="AH3466" s="1"/>
      <c r="AI3466" s="2"/>
      <c r="AJ3466" s="2"/>
      <c r="AK3466" s="2"/>
      <c r="AL3466" s="2"/>
      <c r="AM3466" s="2"/>
      <c r="AN3466" s="2"/>
      <c r="AO3466" s="2"/>
      <c r="AP3466" s="2"/>
      <c r="AR3466" s="1"/>
      <c r="AS3466" s="2"/>
      <c r="AT3466" s="2"/>
      <c r="AU3466" s="2"/>
      <c r="AV3466" s="2"/>
      <c r="AW3466" s="2"/>
      <c r="AX3466" s="2"/>
      <c r="AY3466" s="2"/>
      <c r="AZ3466" s="2"/>
      <c r="BB3466" s="1"/>
    </row>
    <row r="3467" spans="6:54" x14ac:dyDescent="0.35">
      <c r="F3467" s="2"/>
      <c r="G3467" s="2"/>
      <c r="H3467" s="2"/>
      <c r="I3467" s="2"/>
      <c r="J3467" s="2"/>
      <c r="K3467" s="2"/>
      <c r="L3467" s="2"/>
      <c r="N3467" s="1"/>
      <c r="O3467" s="2"/>
      <c r="P3467" s="2"/>
      <c r="Q3467" s="2"/>
      <c r="R3467" s="2"/>
      <c r="S3467" s="2"/>
      <c r="T3467" s="2"/>
      <c r="U3467" s="2"/>
      <c r="V3467" s="2"/>
      <c r="X3467" s="1"/>
      <c r="Y3467" s="2"/>
      <c r="Z3467" s="2"/>
      <c r="AA3467" s="2"/>
      <c r="AB3467" s="2"/>
      <c r="AC3467" s="2"/>
      <c r="AD3467" s="2"/>
      <c r="AE3467" s="2"/>
      <c r="AF3467" s="2"/>
      <c r="AH3467" s="1"/>
      <c r="AI3467" s="2"/>
      <c r="AJ3467" s="2"/>
      <c r="AK3467" s="2"/>
      <c r="AL3467" s="2"/>
      <c r="AM3467" s="2"/>
      <c r="AN3467" s="2"/>
      <c r="AO3467" s="2"/>
      <c r="AP3467" s="2"/>
      <c r="AR3467" s="1"/>
      <c r="AS3467" s="2"/>
      <c r="AT3467" s="2"/>
      <c r="AU3467" s="2"/>
      <c r="AV3467" s="2"/>
      <c r="AW3467" s="2"/>
      <c r="AX3467" s="2"/>
      <c r="AY3467" s="2"/>
      <c r="AZ3467" s="2"/>
      <c r="BB3467" s="1"/>
    </row>
    <row r="3468" spans="6:54" x14ac:dyDescent="0.35">
      <c r="F3468" s="2"/>
      <c r="G3468" s="2"/>
      <c r="H3468" s="2"/>
      <c r="I3468" s="2"/>
      <c r="J3468" s="2"/>
      <c r="K3468" s="2"/>
      <c r="L3468" s="2"/>
      <c r="N3468" s="1"/>
      <c r="O3468" s="2"/>
      <c r="P3468" s="2"/>
      <c r="Q3468" s="2"/>
      <c r="R3468" s="2"/>
      <c r="S3468" s="2"/>
      <c r="T3468" s="2"/>
      <c r="U3468" s="2"/>
      <c r="V3468" s="2"/>
      <c r="X3468" s="1"/>
      <c r="Y3468" s="2"/>
      <c r="Z3468" s="2"/>
      <c r="AA3468" s="2"/>
      <c r="AB3468" s="2"/>
      <c r="AC3468" s="2"/>
      <c r="AD3468" s="2"/>
      <c r="AE3468" s="2"/>
      <c r="AF3468" s="2"/>
      <c r="AH3468" s="1"/>
      <c r="AI3468" s="2"/>
      <c r="AJ3468" s="2"/>
      <c r="AK3468" s="2"/>
      <c r="AL3468" s="2"/>
      <c r="AM3468" s="2"/>
      <c r="AN3468" s="2"/>
      <c r="AO3468" s="2"/>
      <c r="AP3468" s="2"/>
      <c r="AR3468" s="1"/>
      <c r="AS3468" s="2"/>
      <c r="AT3468" s="2"/>
      <c r="AU3468" s="2"/>
      <c r="AV3468" s="2"/>
      <c r="AW3468" s="2"/>
      <c r="AX3468" s="2"/>
      <c r="AY3468" s="2"/>
      <c r="AZ3468" s="2"/>
      <c r="BB3468" s="1"/>
    </row>
    <row r="3469" spans="6:54" x14ac:dyDescent="0.35">
      <c r="F3469" s="2"/>
      <c r="G3469" s="2"/>
      <c r="H3469" s="2"/>
      <c r="I3469" s="2"/>
      <c r="J3469" s="2"/>
      <c r="K3469" s="2"/>
      <c r="L3469" s="2"/>
      <c r="N3469" s="1"/>
      <c r="O3469" s="2"/>
      <c r="P3469" s="2"/>
      <c r="Q3469" s="2"/>
      <c r="R3469" s="2"/>
      <c r="S3469" s="2"/>
      <c r="T3469" s="2"/>
      <c r="U3469" s="2"/>
      <c r="V3469" s="2"/>
      <c r="X3469" s="1"/>
      <c r="Y3469" s="2"/>
      <c r="Z3469" s="2"/>
      <c r="AA3469" s="2"/>
      <c r="AB3469" s="2"/>
      <c r="AC3469" s="2"/>
      <c r="AD3469" s="2"/>
      <c r="AE3469" s="2"/>
      <c r="AF3469" s="2"/>
      <c r="AH3469" s="1"/>
      <c r="AI3469" s="2"/>
      <c r="AJ3469" s="2"/>
      <c r="AK3469" s="2"/>
      <c r="AL3469" s="2"/>
      <c r="AM3469" s="2"/>
      <c r="AN3469" s="2"/>
      <c r="AO3469" s="2"/>
      <c r="AP3469" s="2"/>
      <c r="AR3469" s="1"/>
      <c r="AS3469" s="2"/>
      <c r="AT3469" s="2"/>
      <c r="AU3469" s="2"/>
      <c r="AV3469" s="2"/>
      <c r="AW3469" s="2"/>
      <c r="AX3469" s="2"/>
      <c r="AY3469" s="2"/>
      <c r="AZ3469" s="2"/>
      <c r="BB3469" s="1"/>
    </row>
    <row r="3470" spans="6:54" x14ac:dyDescent="0.35">
      <c r="F3470" s="2"/>
      <c r="G3470" s="2"/>
      <c r="H3470" s="2"/>
      <c r="I3470" s="2"/>
      <c r="J3470" s="2"/>
      <c r="K3470" s="2"/>
      <c r="L3470" s="2"/>
      <c r="N3470" s="1"/>
      <c r="O3470" s="2"/>
      <c r="P3470" s="2"/>
      <c r="Q3470" s="2"/>
      <c r="R3470" s="2"/>
      <c r="S3470" s="2"/>
      <c r="T3470" s="2"/>
      <c r="U3470" s="2"/>
      <c r="V3470" s="2"/>
      <c r="X3470" s="1"/>
      <c r="Y3470" s="2"/>
      <c r="Z3470" s="2"/>
      <c r="AA3470" s="2"/>
      <c r="AB3470" s="2"/>
      <c r="AC3470" s="2"/>
      <c r="AD3470" s="2"/>
      <c r="AE3470" s="2"/>
      <c r="AF3470" s="2"/>
      <c r="AH3470" s="1"/>
      <c r="AI3470" s="2"/>
      <c r="AJ3470" s="2"/>
      <c r="AK3470" s="2"/>
      <c r="AL3470" s="2"/>
      <c r="AM3470" s="2"/>
      <c r="AN3470" s="2"/>
      <c r="AO3470" s="2"/>
      <c r="AP3470" s="2"/>
      <c r="AR3470" s="1"/>
      <c r="AS3470" s="2"/>
      <c r="AT3470" s="2"/>
      <c r="AU3470" s="2"/>
      <c r="AV3470" s="2"/>
      <c r="AW3470" s="2"/>
      <c r="AX3470" s="2"/>
      <c r="AY3470" s="2"/>
      <c r="AZ3470" s="2"/>
      <c r="BB3470" s="1"/>
    </row>
    <row r="3471" spans="6:54" x14ac:dyDescent="0.35">
      <c r="F3471" s="2"/>
      <c r="G3471" s="2"/>
      <c r="H3471" s="2"/>
      <c r="I3471" s="2"/>
      <c r="J3471" s="2"/>
      <c r="K3471" s="2"/>
      <c r="L3471" s="2"/>
      <c r="N3471" s="1"/>
      <c r="O3471" s="2"/>
      <c r="P3471" s="2"/>
      <c r="Q3471" s="2"/>
      <c r="R3471" s="2"/>
      <c r="S3471" s="2"/>
      <c r="T3471" s="2"/>
      <c r="U3471" s="2"/>
      <c r="V3471" s="2"/>
      <c r="X3471" s="1"/>
      <c r="Y3471" s="2"/>
      <c r="Z3471" s="2"/>
      <c r="AA3471" s="2"/>
      <c r="AB3471" s="2"/>
      <c r="AC3471" s="2"/>
      <c r="AD3471" s="2"/>
      <c r="AE3471" s="2"/>
      <c r="AF3471" s="2"/>
      <c r="AH3471" s="1"/>
      <c r="AI3471" s="2"/>
      <c r="AJ3471" s="2"/>
      <c r="AK3471" s="2"/>
      <c r="AL3471" s="2"/>
      <c r="AM3471" s="2"/>
      <c r="AN3471" s="2"/>
      <c r="AO3471" s="2"/>
      <c r="AP3471" s="2"/>
      <c r="AR3471" s="1"/>
      <c r="AS3471" s="2"/>
      <c r="AT3471" s="2"/>
      <c r="AU3471" s="2"/>
      <c r="AV3471" s="2"/>
      <c r="AW3471" s="2"/>
      <c r="AX3471" s="2"/>
      <c r="AY3471" s="2"/>
      <c r="AZ3471" s="2"/>
      <c r="BB3471" s="1"/>
    </row>
    <row r="3472" spans="6:54" x14ac:dyDescent="0.35">
      <c r="F3472" s="2"/>
      <c r="G3472" s="2"/>
      <c r="H3472" s="2"/>
      <c r="I3472" s="2"/>
      <c r="J3472" s="2"/>
      <c r="K3472" s="2"/>
      <c r="L3472" s="2"/>
      <c r="N3472" s="1"/>
      <c r="O3472" s="2"/>
      <c r="P3472" s="2"/>
      <c r="Q3472" s="2"/>
      <c r="R3472" s="2"/>
      <c r="S3472" s="2"/>
      <c r="T3472" s="2"/>
      <c r="U3472" s="2"/>
      <c r="V3472" s="2"/>
      <c r="X3472" s="1"/>
      <c r="Y3472" s="2"/>
      <c r="Z3472" s="2"/>
      <c r="AA3472" s="2"/>
      <c r="AB3472" s="2"/>
      <c r="AC3472" s="2"/>
      <c r="AD3472" s="2"/>
      <c r="AE3472" s="2"/>
      <c r="AF3472" s="2"/>
      <c r="AH3472" s="1"/>
      <c r="AI3472" s="2"/>
      <c r="AJ3472" s="2"/>
      <c r="AK3472" s="2"/>
      <c r="AL3472" s="2"/>
      <c r="AM3472" s="2"/>
      <c r="AN3472" s="2"/>
      <c r="AO3472" s="2"/>
      <c r="AP3472" s="2"/>
      <c r="AR3472" s="1"/>
      <c r="AS3472" s="2"/>
      <c r="AT3472" s="2"/>
      <c r="AU3472" s="2"/>
      <c r="AV3472" s="2"/>
      <c r="AW3472" s="2"/>
      <c r="AX3472" s="2"/>
      <c r="AY3472" s="2"/>
      <c r="AZ3472" s="2"/>
      <c r="BB3472" s="1"/>
    </row>
    <row r="3473" spans="6:54" x14ac:dyDescent="0.35">
      <c r="F3473" s="2"/>
      <c r="G3473" s="2"/>
      <c r="H3473" s="2"/>
      <c r="I3473" s="2"/>
      <c r="J3473" s="2"/>
      <c r="K3473" s="2"/>
      <c r="L3473" s="2"/>
      <c r="N3473" s="1"/>
      <c r="O3473" s="2"/>
      <c r="P3473" s="2"/>
      <c r="Q3473" s="2"/>
      <c r="R3473" s="2"/>
      <c r="S3473" s="2"/>
      <c r="T3473" s="2"/>
      <c r="U3473" s="2"/>
      <c r="V3473" s="2"/>
      <c r="X3473" s="1"/>
      <c r="Y3473" s="2"/>
      <c r="Z3473" s="2"/>
      <c r="AA3473" s="2"/>
      <c r="AB3473" s="2"/>
      <c r="AC3473" s="2"/>
      <c r="AD3473" s="2"/>
      <c r="AE3473" s="2"/>
      <c r="AF3473" s="2"/>
      <c r="AH3473" s="1"/>
      <c r="AI3473" s="2"/>
      <c r="AJ3473" s="2"/>
      <c r="AK3473" s="2"/>
      <c r="AL3473" s="2"/>
      <c r="AM3473" s="2"/>
      <c r="AN3473" s="2"/>
      <c r="AO3473" s="2"/>
      <c r="AP3473" s="2"/>
      <c r="AR3473" s="1"/>
      <c r="AS3473" s="2"/>
      <c r="AT3473" s="2"/>
      <c r="AU3473" s="2"/>
      <c r="AV3473" s="2"/>
      <c r="AW3473" s="2"/>
      <c r="AX3473" s="2"/>
      <c r="AY3473" s="2"/>
      <c r="AZ3473" s="2"/>
      <c r="BB3473" s="1"/>
    </row>
    <row r="3474" spans="6:54" x14ac:dyDescent="0.35">
      <c r="F3474" s="2"/>
      <c r="G3474" s="2"/>
      <c r="H3474" s="2"/>
      <c r="I3474" s="2"/>
      <c r="J3474" s="2"/>
      <c r="K3474" s="2"/>
      <c r="L3474" s="2"/>
      <c r="N3474" s="1"/>
      <c r="O3474" s="2"/>
      <c r="P3474" s="2"/>
      <c r="Q3474" s="2"/>
      <c r="R3474" s="2"/>
      <c r="S3474" s="2"/>
      <c r="T3474" s="2"/>
      <c r="U3474" s="2"/>
      <c r="V3474" s="2"/>
      <c r="X3474" s="1"/>
      <c r="Y3474" s="2"/>
      <c r="Z3474" s="2"/>
      <c r="AA3474" s="2"/>
      <c r="AB3474" s="2"/>
      <c r="AC3474" s="2"/>
      <c r="AD3474" s="2"/>
      <c r="AE3474" s="2"/>
      <c r="AF3474" s="2"/>
      <c r="AH3474" s="1"/>
      <c r="AI3474" s="2"/>
      <c r="AJ3474" s="2"/>
      <c r="AK3474" s="2"/>
      <c r="AL3474" s="2"/>
      <c r="AM3474" s="2"/>
      <c r="AN3474" s="2"/>
      <c r="AO3474" s="2"/>
      <c r="AP3474" s="2"/>
      <c r="AR3474" s="1"/>
      <c r="AS3474" s="2"/>
      <c r="AT3474" s="2"/>
      <c r="AU3474" s="2"/>
      <c r="AV3474" s="2"/>
      <c r="AW3474" s="2"/>
      <c r="AX3474" s="2"/>
      <c r="AY3474" s="2"/>
      <c r="AZ3474" s="2"/>
      <c r="BB3474" s="1"/>
    </row>
    <row r="3475" spans="6:54" x14ac:dyDescent="0.35">
      <c r="F3475" s="2"/>
      <c r="G3475" s="2"/>
      <c r="H3475" s="2"/>
      <c r="I3475" s="2"/>
      <c r="J3475" s="2"/>
      <c r="K3475" s="2"/>
      <c r="L3475" s="2"/>
      <c r="N3475" s="1"/>
      <c r="O3475" s="2"/>
      <c r="P3475" s="2"/>
      <c r="Q3475" s="2"/>
      <c r="R3475" s="2"/>
      <c r="S3475" s="2"/>
      <c r="T3475" s="2"/>
      <c r="U3475" s="2"/>
      <c r="V3475" s="2"/>
      <c r="X3475" s="1"/>
      <c r="Y3475" s="2"/>
      <c r="Z3475" s="2"/>
      <c r="AA3475" s="2"/>
      <c r="AB3475" s="2"/>
      <c r="AC3475" s="2"/>
      <c r="AD3475" s="2"/>
      <c r="AE3475" s="2"/>
      <c r="AF3475" s="2"/>
      <c r="AH3475" s="1"/>
      <c r="AI3475" s="2"/>
      <c r="AJ3475" s="2"/>
      <c r="AK3475" s="2"/>
      <c r="AL3475" s="2"/>
      <c r="AM3475" s="2"/>
      <c r="AN3475" s="2"/>
      <c r="AO3475" s="2"/>
      <c r="AP3475" s="2"/>
      <c r="AR3475" s="1"/>
      <c r="AS3475" s="2"/>
      <c r="AT3475" s="2"/>
      <c r="AU3475" s="2"/>
      <c r="AV3475" s="2"/>
      <c r="AW3475" s="2"/>
      <c r="AX3475" s="2"/>
      <c r="AY3475" s="2"/>
      <c r="AZ3475" s="2"/>
      <c r="BB3475" s="1"/>
    </row>
    <row r="3476" spans="6:54" x14ac:dyDescent="0.35">
      <c r="F3476" s="2"/>
      <c r="G3476" s="2"/>
      <c r="H3476" s="2"/>
      <c r="I3476" s="2"/>
      <c r="J3476" s="2"/>
      <c r="K3476" s="2"/>
      <c r="L3476" s="2"/>
      <c r="N3476" s="1"/>
      <c r="O3476" s="2"/>
      <c r="P3476" s="2"/>
      <c r="Q3476" s="2"/>
      <c r="R3476" s="2"/>
      <c r="S3476" s="2"/>
      <c r="T3476" s="2"/>
      <c r="U3476" s="2"/>
      <c r="V3476" s="2"/>
      <c r="X3476" s="1"/>
      <c r="Y3476" s="2"/>
      <c r="Z3476" s="2"/>
      <c r="AA3476" s="2"/>
      <c r="AB3476" s="2"/>
      <c r="AC3476" s="2"/>
      <c r="AD3476" s="2"/>
      <c r="AE3476" s="2"/>
      <c r="AF3476" s="2"/>
      <c r="AH3476" s="1"/>
      <c r="AI3476" s="2"/>
      <c r="AJ3476" s="2"/>
      <c r="AK3476" s="2"/>
      <c r="AL3476" s="2"/>
      <c r="AM3476" s="2"/>
      <c r="AN3476" s="2"/>
      <c r="AO3476" s="2"/>
      <c r="AP3476" s="2"/>
      <c r="AR3476" s="1"/>
      <c r="AS3476" s="2"/>
      <c r="AT3476" s="2"/>
      <c r="AU3476" s="2"/>
      <c r="AV3476" s="2"/>
      <c r="AW3476" s="2"/>
      <c r="AX3476" s="2"/>
      <c r="AY3476" s="2"/>
      <c r="AZ3476" s="2"/>
      <c r="BB3476" s="1"/>
    </row>
    <row r="3477" spans="6:54" x14ac:dyDescent="0.35">
      <c r="F3477" s="2"/>
      <c r="G3477" s="2"/>
      <c r="H3477" s="2"/>
      <c r="I3477" s="2"/>
      <c r="J3477" s="2"/>
      <c r="K3477" s="2"/>
      <c r="L3477" s="2"/>
      <c r="N3477" s="1"/>
      <c r="O3477" s="2"/>
      <c r="P3477" s="2"/>
      <c r="Q3477" s="2"/>
      <c r="R3477" s="2"/>
      <c r="S3477" s="2"/>
      <c r="T3477" s="2"/>
      <c r="U3477" s="2"/>
      <c r="V3477" s="2"/>
      <c r="X3477" s="1"/>
      <c r="Y3477" s="2"/>
      <c r="Z3477" s="2"/>
      <c r="AA3477" s="2"/>
      <c r="AB3477" s="2"/>
      <c r="AC3477" s="2"/>
      <c r="AD3477" s="2"/>
      <c r="AE3477" s="2"/>
      <c r="AF3477" s="2"/>
      <c r="AH3477" s="1"/>
      <c r="AI3477" s="2"/>
      <c r="AJ3477" s="2"/>
      <c r="AK3477" s="2"/>
      <c r="AL3477" s="2"/>
      <c r="AM3477" s="2"/>
      <c r="AN3477" s="2"/>
      <c r="AO3477" s="2"/>
      <c r="AP3477" s="2"/>
      <c r="AR3477" s="1"/>
      <c r="AS3477" s="2"/>
      <c r="AT3477" s="2"/>
      <c r="AU3477" s="2"/>
      <c r="AV3477" s="2"/>
      <c r="AW3477" s="2"/>
      <c r="AX3477" s="2"/>
      <c r="AY3477" s="2"/>
      <c r="AZ3477" s="2"/>
      <c r="BB3477" s="1"/>
    </row>
    <row r="3478" spans="6:54" x14ac:dyDescent="0.35">
      <c r="F3478" s="2"/>
      <c r="G3478" s="2"/>
      <c r="H3478" s="2"/>
      <c r="I3478" s="2"/>
      <c r="J3478" s="2"/>
      <c r="K3478" s="2"/>
      <c r="L3478" s="2"/>
      <c r="N3478" s="1"/>
      <c r="O3478" s="2"/>
      <c r="P3478" s="2"/>
      <c r="Q3478" s="2"/>
      <c r="R3478" s="2"/>
      <c r="S3478" s="2"/>
      <c r="T3478" s="2"/>
      <c r="U3478" s="2"/>
      <c r="V3478" s="2"/>
      <c r="X3478" s="1"/>
      <c r="Y3478" s="2"/>
      <c r="Z3478" s="2"/>
      <c r="AA3478" s="2"/>
      <c r="AB3478" s="2"/>
      <c r="AC3478" s="2"/>
      <c r="AD3478" s="2"/>
      <c r="AE3478" s="2"/>
      <c r="AF3478" s="2"/>
      <c r="AH3478" s="1"/>
      <c r="AI3478" s="2"/>
      <c r="AJ3478" s="2"/>
      <c r="AK3478" s="2"/>
      <c r="AL3478" s="2"/>
      <c r="AM3478" s="2"/>
      <c r="AN3478" s="2"/>
      <c r="AO3478" s="2"/>
      <c r="AP3478" s="2"/>
      <c r="AR3478" s="1"/>
      <c r="AS3478" s="2"/>
      <c r="AT3478" s="2"/>
      <c r="AU3478" s="2"/>
      <c r="AV3478" s="2"/>
      <c r="AW3478" s="2"/>
      <c r="AX3478" s="2"/>
      <c r="AY3478" s="2"/>
      <c r="AZ3478" s="2"/>
      <c r="BB3478" s="1"/>
    </row>
    <row r="3479" spans="6:54" x14ac:dyDescent="0.35">
      <c r="F3479" s="2"/>
      <c r="G3479" s="2"/>
      <c r="H3479" s="2"/>
      <c r="I3479" s="2"/>
      <c r="J3479" s="2"/>
      <c r="K3479" s="2"/>
      <c r="L3479" s="2"/>
      <c r="N3479" s="1"/>
      <c r="O3479" s="2"/>
      <c r="P3479" s="2"/>
      <c r="Q3479" s="2"/>
      <c r="R3479" s="2"/>
      <c r="S3479" s="2"/>
      <c r="T3479" s="2"/>
      <c r="U3479" s="2"/>
      <c r="V3479" s="2"/>
      <c r="X3479" s="1"/>
      <c r="Y3479" s="2"/>
      <c r="Z3479" s="2"/>
      <c r="AA3479" s="2"/>
      <c r="AB3479" s="2"/>
      <c r="AC3479" s="2"/>
      <c r="AD3479" s="2"/>
      <c r="AE3479" s="2"/>
      <c r="AF3479" s="2"/>
      <c r="AH3479" s="1"/>
      <c r="AI3479" s="2"/>
      <c r="AJ3479" s="2"/>
      <c r="AK3479" s="2"/>
      <c r="AL3479" s="2"/>
      <c r="AM3479" s="2"/>
      <c r="AN3479" s="2"/>
      <c r="AO3479" s="2"/>
      <c r="AP3479" s="2"/>
      <c r="AR3479" s="1"/>
      <c r="AS3479" s="2"/>
      <c r="AT3479" s="2"/>
      <c r="AU3479" s="2"/>
      <c r="AV3479" s="2"/>
      <c r="AW3479" s="2"/>
      <c r="AX3479" s="2"/>
      <c r="AY3479" s="2"/>
      <c r="AZ3479" s="2"/>
      <c r="BB3479" s="1"/>
    </row>
    <row r="3480" spans="6:54" x14ac:dyDescent="0.35">
      <c r="F3480" s="2"/>
      <c r="G3480" s="2"/>
      <c r="H3480" s="2"/>
      <c r="I3480" s="2"/>
      <c r="J3480" s="2"/>
      <c r="K3480" s="2"/>
      <c r="L3480" s="2"/>
      <c r="N3480" s="1"/>
      <c r="O3480" s="2"/>
      <c r="P3480" s="2"/>
      <c r="Q3480" s="2"/>
      <c r="R3480" s="2"/>
      <c r="S3480" s="2"/>
      <c r="T3480" s="2"/>
      <c r="U3480" s="2"/>
      <c r="V3480" s="2"/>
      <c r="X3480" s="1"/>
      <c r="Y3480" s="2"/>
      <c r="Z3480" s="2"/>
      <c r="AA3480" s="2"/>
      <c r="AB3480" s="2"/>
      <c r="AC3480" s="2"/>
      <c r="AD3480" s="2"/>
      <c r="AE3480" s="2"/>
      <c r="AF3480" s="2"/>
      <c r="AH3480" s="1"/>
      <c r="AI3480" s="2"/>
      <c r="AJ3480" s="2"/>
      <c r="AK3480" s="2"/>
      <c r="AL3480" s="2"/>
      <c r="AM3480" s="2"/>
      <c r="AN3480" s="2"/>
      <c r="AO3480" s="2"/>
      <c r="AP3480" s="2"/>
      <c r="AR3480" s="1"/>
      <c r="AS3480" s="2"/>
      <c r="AT3480" s="2"/>
      <c r="AU3480" s="2"/>
      <c r="AV3480" s="2"/>
      <c r="AW3480" s="2"/>
      <c r="AX3480" s="2"/>
      <c r="AY3480" s="2"/>
      <c r="AZ3480" s="2"/>
      <c r="BB3480" s="1"/>
    </row>
    <row r="3481" spans="6:54" x14ac:dyDescent="0.35">
      <c r="F3481" s="2"/>
      <c r="G3481" s="2"/>
      <c r="H3481" s="2"/>
      <c r="I3481" s="2"/>
      <c r="J3481" s="2"/>
      <c r="K3481" s="2"/>
      <c r="L3481" s="2"/>
      <c r="N3481" s="1"/>
      <c r="O3481" s="2"/>
      <c r="P3481" s="2"/>
      <c r="Q3481" s="2"/>
      <c r="R3481" s="2"/>
      <c r="S3481" s="2"/>
      <c r="T3481" s="2"/>
      <c r="U3481" s="2"/>
      <c r="V3481" s="2"/>
      <c r="X3481" s="1"/>
      <c r="Y3481" s="2"/>
      <c r="Z3481" s="2"/>
      <c r="AA3481" s="2"/>
      <c r="AB3481" s="2"/>
      <c r="AC3481" s="2"/>
      <c r="AD3481" s="2"/>
      <c r="AE3481" s="2"/>
      <c r="AF3481" s="2"/>
      <c r="AH3481" s="1"/>
      <c r="AI3481" s="2"/>
      <c r="AJ3481" s="2"/>
      <c r="AK3481" s="2"/>
      <c r="AL3481" s="2"/>
      <c r="AM3481" s="2"/>
      <c r="AN3481" s="2"/>
      <c r="AO3481" s="2"/>
      <c r="AP3481" s="2"/>
      <c r="AR3481" s="1"/>
      <c r="AS3481" s="2"/>
      <c r="AT3481" s="2"/>
      <c r="AU3481" s="2"/>
      <c r="AV3481" s="2"/>
      <c r="AW3481" s="2"/>
      <c r="AX3481" s="2"/>
      <c r="AY3481" s="2"/>
      <c r="AZ3481" s="2"/>
      <c r="BB3481" s="1"/>
    </row>
    <row r="3482" spans="6:54" x14ac:dyDescent="0.35">
      <c r="F3482" s="2"/>
      <c r="G3482" s="2"/>
      <c r="H3482" s="2"/>
      <c r="I3482" s="2"/>
      <c r="J3482" s="2"/>
      <c r="K3482" s="2"/>
      <c r="L3482" s="2"/>
      <c r="N3482" s="1"/>
      <c r="O3482" s="2"/>
      <c r="P3482" s="2"/>
      <c r="Q3482" s="2"/>
      <c r="R3482" s="2"/>
      <c r="S3482" s="2"/>
      <c r="T3482" s="2"/>
      <c r="U3482" s="2"/>
      <c r="V3482" s="2"/>
      <c r="X3482" s="1"/>
      <c r="Y3482" s="2"/>
      <c r="Z3482" s="2"/>
      <c r="AA3482" s="2"/>
      <c r="AB3482" s="2"/>
      <c r="AC3482" s="2"/>
      <c r="AD3482" s="2"/>
      <c r="AE3482" s="2"/>
      <c r="AF3482" s="2"/>
      <c r="AH3482" s="1"/>
      <c r="AI3482" s="2"/>
      <c r="AJ3482" s="2"/>
      <c r="AK3482" s="2"/>
      <c r="AL3482" s="2"/>
      <c r="AM3482" s="2"/>
      <c r="AN3482" s="2"/>
      <c r="AO3482" s="2"/>
      <c r="AP3482" s="2"/>
      <c r="AR3482" s="1"/>
      <c r="AS3482" s="2"/>
      <c r="AT3482" s="2"/>
      <c r="AU3482" s="2"/>
      <c r="AV3482" s="2"/>
      <c r="AW3482" s="2"/>
      <c r="AX3482" s="2"/>
      <c r="AY3482" s="2"/>
      <c r="AZ3482" s="2"/>
      <c r="BB3482" s="1"/>
    </row>
    <row r="3483" spans="6:54" x14ac:dyDescent="0.35">
      <c r="F3483" s="2"/>
      <c r="G3483" s="2"/>
      <c r="H3483" s="2"/>
      <c r="I3483" s="2"/>
      <c r="J3483" s="2"/>
      <c r="K3483" s="2"/>
      <c r="L3483" s="2"/>
      <c r="N3483" s="1"/>
      <c r="O3483" s="2"/>
      <c r="P3483" s="2"/>
      <c r="Q3483" s="2"/>
      <c r="R3483" s="2"/>
      <c r="S3483" s="2"/>
      <c r="T3483" s="2"/>
      <c r="U3483" s="2"/>
      <c r="V3483" s="2"/>
      <c r="X3483" s="1"/>
      <c r="Y3483" s="2"/>
      <c r="Z3483" s="2"/>
      <c r="AA3483" s="2"/>
      <c r="AB3483" s="2"/>
      <c r="AC3483" s="2"/>
      <c r="AD3483" s="2"/>
      <c r="AE3483" s="2"/>
      <c r="AF3483" s="2"/>
      <c r="AH3483" s="1"/>
      <c r="AI3483" s="2"/>
      <c r="AJ3483" s="2"/>
      <c r="AK3483" s="2"/>
      <c r="AL3483" s="2"/>
      <c r="AM3483" s="2"/>
      <c r="AN3483" s="2"/>
      <c r="AO3483" s="2"/>
      <c r="AP3483" s="2"/>
      <c r="AR3483" s="1"/>
      <c r="AS3483" s="2"/>
      <c r="AT3483" s="2"/>
      <c r="AU3483" s="2"/>
      <c r="AV3483" s="2"/>
      <c r="AW3483" s="2"/>
      <c r="AX3483" s="2"/>
      <c r="AY3483" s="2"/>
      <c r="AZ3483" s="2"/>
      <c r="BB3483" s="1"/>
    </row>
    <row r="3484" spans="6:54" x14ac:dyDescent="0.35">
      <c r="F3484" s="2"/>
      <c r="G3484" s="2"/>
      <c r="H3484" s="2"/>
      <c r="I3484" s="2"/>
      <c r="J3484" s="2"/>
      <c r="K3484" s="2"/>
      <c r="L3484" s="2"/>
      <c r="N3484" s="1"/>
      <c r="O3484" s="2"/>
      <c r="P3484" s="2"/>
      <c r="Q3484" s="2"/>
      <c r="R3484" s="2"/>
      <c r="S3484" s="2"/>
      <c r="T3484" s="2"/>
      <c r="U3484" s="2"/>
      <c r="V3484" s="2"/>
      <c r="X3484" s="1"/>
      <c r="Y3484" s="2"/>
      <c r="Z3484" s="2"/>
      <c r="AA3484" s="2"/>
      <c r="AB3484" s="2"/>
      <c r="AC3484" s="2"/>
      <c r="AD3484" s="2"/>
      <c r="AE3484" s="2"/>
      <c r="AF3484" s="2"/>
      <c r="AH3484" s="1"/>
      <c r="AI3484" s="2"/>
      <c r="AJ3484" s="2"/>
      <c r="AK3484" s="2"/>
      <c r="AL3484" s="2"/>
      <c r="AM3484" s="2"/>
      <c r="AN3484" s="2"/>
      <c r="AO3484" s="2"/>
      <c r="AP3484" s="2"/>
      <c r="AR3484" s="1"/>
      <c r="AS3484" s="2"/>
      <c r="AT3484" s="2"/>
      <c r="AU3484" s="2"/>
      <c r="AV3484" s="2"/>
      <c r="AW3484" s="2"/>
      <c r="AX3484" s="2"/>
      <c r="AY3484" s="2"/>
      <c r="AZ3484" s="2"/>
      <c r="BB3484" s="1"/>
    </row>
    <row r="3485" spans="6:54" x14ac:dyDescent="0.35">
      <c r="F3485" s="2"/>
      <c r="G3485" s="2"/>
      <c r="H3485" s="2"/>
      <c r="I3485" s="2"/>
      <c r="J3485" s="2"/>
      <c r="K3485" s="2"/>
      <c r="L3485" s="2"/>
      <c r="N3485" s="1"/>
      <c r="O3485" s="2"/>
      <c r="P3485" s="2"/>
      <c r="Q3485" s="2"/>
      <c r="R3485" s="2"/>
      <c r="S3485" s="2"/>
      <c r="T3485" s="2"/>
      <c r="U3485" s="2"/>
      <c r="V3485" s="2"/>
      <c r="X3485" s="1"/>
      <c r="Y3485" s="2"/>
      <c r="Z3485" s="2"/>
      <c r="AA3485" s="2"/>
      <c r="AB3485" s="2"/>
      <c r="AC3485" s="2"/>
      <c r="AD3485" s="2"/>
      <c r="AE3485" s="2"/>
      <c r="AF3485" s="2"/>
      <c r="AH3485" s="1"/>
      <c r="AI3485" s="2"/>
      <c r="AJ3485" s="2"/>
      <c r="AK3485" s="2"/>
      <c r="AL3485" s="2"/>
      <c r="AM3485" s="2"/>
      <c r="AN3485" s="2"/>
      <c r="AO3485" s="2"/>
      <c r="AP3485" s="2"/>
      <c r="AR3485" s="1"/>
      <c r="AS3485" s="2"/>
      <c r="AT3485" s="2"/>
      <c r="AU3485" s="2"/>
      <c r="AV3485" s="2"/>
      <c r="AW3485" s="2"/>
      <c r="AX3485" s="2"/>
      <c r="AY3485" s="2"/>
      <c r="AZ3485" s="2"/>
      <c r="BB3485" s="1"/>
    </row>
    <row r="3486" spans="6:54" x14ac:dyDescent="0.35">
      <c r="F3486" s="2"/>
      <c r="G3486" s="2"/>
      <c r="H3486" s="2"/>
      <c r="I3486" s="2"/>
      <c r="J3486" s="2"/>
      <c r="K3486" s="2"/>
      <c r="L3486" s="2"/>
      <c r="N3486" s="1"/>
      <c r="O3486" s="2"/>
      <c r="P3486" s="2"/>
      <c r="Q3486" s="2"/>
      <c r="R3486" s="2"/>
      <c r="S3486" s="2"/>
      <c r="T3486" s="2"/>
      <c r="U3486" s="2"/>
      <c r="V3486" s="2"/>
      <c r="X3486" s="1"/>
      <c r="Y3486" s="2"/>
      <c r="Z3486" s="2"/>
      <c r="AA3486" s="2"/>
      <c r="AB3486" s="2"/>
      <c r="AC3486" s="2"/>
      <c r="AD3486" s="2"/>
      <c r="AE3486" s="2"/>
      <c r="AF3486" s="2"/>
      <c r="AH3486" s="1"/>
      <c r="AI3486" s="2"/>
      <c r="AJ3486" s="2"/>
      <c r="AK3486" s="2"/>
      <c r="AL3486" s="2"/>
      <c r="AM3486" s="2"/>
      <c r="AN3486" s="2"/>
      <c r="AO3486" s="2"/>
      <c r="AP3486" s="2"/>
      <c r="AR3486" s="1"/>
      <c r="AS3486" s="2"/>
      <c r="AT3486" s="2"/>
      <c r="AU3486" s="2"/>
      <c r="AV3486" s="2"/>
      <c r="AW3486" s="2"/>
      <c r="AX3486" s="2"/>
      <c r="AY3486" s="2"/>
      <c r="AZ3486" s="2"/>
      <c r="BB3486" s="1"/>
    </row>
    <row r="3487" spans="6:54" x14ac:dyDescent="0.35">
      <c r="F3487" s="2"/>
      <c r="G3487" s="2"/>
      <c r="H3487" s="2"/>
      <c r="I3487" s="2"/>
      <c r="J3487" s="2"/>
      <c r="K3487" s="2"/>
      <c r="L3487" s="2"/>
      <c r="N3487" s="1"/>
      <c r="O3487" s="2"/>
      <c r="P3487" s="2"/>
      <c r="Q3487" s="2"/>
      <c r="R3487" s="2"/>
      <c r="S3487" s="2"/>
      <c r="T3487" s="2"/>
      <c r="U3487" s="2"/>
      <c r="V3487" s="2"/>
      <c r="X3487" s="1"/>
      <c r="Y3487" s="2"/>
      <c r="Z3487" s="2"/>
      <c r="AA3487" s="2"/>
      <c r="AB3487" s="2"/>
      <c r="AC3487" s="2"/>
      <c r="AD3487" s="2"/>
      <c r="AE3487" s="2"/>
      <c r="AF3487" s="2"/>
      <c r="AH3487" s="1"/>
      <c r="AI3487" s="2"/>
      <c r="AJ3487" s="2"/>
      <c r="AK3487" s="2"/>
      <c r="AL3487" s="2"/>
      <c r="AM3487" s="2"/>
      <c r="AN3487" s="2"/>
      <c r="AO3487" s="2"/>
      <c r="AP3487" s="2"/>
      <c r="AR3487" s="1"/>
      <c r="AS3487" s="2"/>
      <c r="AT3487" s="2"/>
      <c r="AU3487" s="2"/>
      <c r="AV3487" s="2"/>
      <c r="AW3487" s="2"/>
      <c r="AX3487" s="2"/>
      <c r="AY3487" s="2"/>
      <c r="AZ3487" s="2"/>
      <c r="BB3487" s="1"/>
    </row>
    <row r="3488" spans="6:54" x14ac:dyDescent="0.35">
      <c r="F3488" s="2"/>
      <c r="G3488" s="2"/>
      <c r="H3488" s="2"/>
      <c r="I3488" s="2"/>
      <c r="J3488" s="2"/>
      <c r="K3488" s="2"/>
      <c r="L3488" s="2"/>
      <c r="N3488" s="1"/>
      <c r="O3488" s="2"/>
      <c r="P3488" s="2"/>
      <c r="Q3488" s="2"/>
      <c r="R3488" s="2"/>
      <c r="S3488" s="2"/>
      <c r="T3488" s="2"/>
      <c r="U3488" s="2"/>
      <c r="V3488" s="2"/>
      <c r="X3488" s="1"/>
      <c r="Y3488" s="2"/>
      <c r="Z3488" s="2"/>
      <c r="AA3488" s="2"/>
      <c r="AB3488" s="2"/>
      <c r="AC3488" s="2"/>
      <c r="AD3488" s="2"/>
      <c r="AE3488" s="2"/>
      <c r="AF3488" s="2"/>
      <c r="AH3488" s="1"/>
      <c r="AI3488" s="2"/>
      <c r="AJ3488" s="2"/>
      <c r="AK3488" s="2"/>
      <c r="AL3488" s="2"/>
      <c r="AM3488" s="2"/>
      <c r="AN3488" s="2"/>
      <c r="AO3488" s="2"/>
      <c r="AP3488" s="2"/>
      <c r="AR3488" s="1"/>
      <c r="AS3488" s="2"/>
      <c r="AT3488" s="2"/>
      <c r="AU3488" s="2"/>
      <c r="AV3488" s="2"/>
      <c r="AW3488" s="2"/>
      <c r="AX3488" s="2"/>
      <c r="AY3488" s="2"/>
      <c r="AZ3488" s="2"/>
      <c r="BB3488" s="1"/>
    </row>
    <row r="3489" spans="6:54" x14ac:dyDescent="0.35">
      <c r="F3489" s="2"/>
      <c r="G3489" s="2"/>
      <c r="H3489" s="2"/>
      <c r="I3489" s="2"/>
      <c r="J3489" s="2"/>
      <c r="K3489" s="2"/>
      <c r="L3489" s="2"/>
      <c r="N3489" s="1"/>
      <c r="O3489" s="2"/>
      <c r="P3489" s="2"/>
      <c r="Q3489" s="2"/>
      <c r="R3489" s="2"/>
      <c r="S3489" s="2"/>
      <c r="T3489" s="2"/>
      <c r="U3489" s="2"/>
      <c r="V3489" s="2"/>
      <c r="X3489" s="1"/>
      <c r="Y3489" s="2"/>
      <c r="Z3489" s="2"/>
      <c r="AA3489" s="2"/>
      <c r="AB3489" s="2"/>
      <c r="AC3489" s="2"/>
      <c r="AD3489" s="2"/>
      <c r="AE3489" s="2"/>
      <c r="AF3489" s="2"/>
      <c r="AH3489" s="1"/>
      <c r="AI3489" s="2"/>
      <c r="AJ3489" s="2"/>
      <c r="AK3489" s="2"/>
      <c r="AL3489" s="2"/>
      <c r="AM3489" s="2"/>
      <c r="AN3489" s="2"/>
      <c r="AO3489" s="2"/>
      <c r="AP3489" s="2"/>
      <c r="AR3489" s="1"/>
      <c r="AS3489" s="2"/>
      <c r="AT3489" s="2"/>
      <c r="AU3489" s="2"/>
      <c r="AV3489" s="2"/>
      <c r="AW3489" s="2"/>
      <c r="AX3489" s="2"/>
      <c r="AY3489" s="2"/>
      <c r="AZ3489" s="2"/>
      <c r="BB3489" s="1"/>
    </row>
    <row r="3490" spans="6:54" x14ac:dyDescent="0.35">
      <c r="F3490" s="2"/>
      <c r="G3490" s="2"/>
      <c r="H3490" s="2"/>
      <c r="I3490" s="2"/>
      <c r="J3490" s="2"/>
      <c r="K3490" s="2"/>
      <c r="L3490" s="2"/>
      <c r="N3490" s="1"/>
      <c r="O3490" s="2"/>
      <c r="P3490" s="2"/>
      <c r="Q3490" s="2"/>
      <c r="R3490" s="2"/>
      <c r="S3490" s="2"/>
      <c r="T3490" s="2"/>
      <c r="U3490" s="2"/>
      <c r="V3490" s="2"/>
      <c r="X3490" s="1"/>
      <c r="Y3490" s="2"/>
      <c r="Z3490" s="2"/>
      <c r="AA3490" s="2"/>
      <c r="AB3490" s="2"/>
      <c r="AC3490" s="2"/>
      <c r="AD3490" s="2"/>
      <c r="AE3490" s="2"/>
      <c r="AF3490" s="2"/>
      <c r="AH3490" s="1"/>
      <c r="AI3490" s="2"/>
      <c r="AJ3490" s="2"/>
      <c r="AK3490" s="2"/>
      <c r="AL3490" s="2"/>
      <c r="AM3490" s="2"/>
      <c r="AN3490" s="2"/>
      <c r="AO3490" s="2"/>
      <c r="AP3490" s="2"/>
      <c r="AR3490" s="1"/>
      <c r="AS3490" s="2"/>
      <c r="AT3490" s="2"/>
      <c r="AU3490" s="2"/>
      <c r="AV3490" s="2"/>
      <c r="AW3490" s="2"/>
      <c r="AX3490" s="2"/>
      <c r="AY3490" s="2"/>
      <c r="AZ3490" s="2"/>
      <c r="BB3490" s="1"/>
    </row>
    <row r="3491" spans="6:54" x14ac:dyDescent="0.35">
      <c r="F3491" s="2"/>
      <c r="G3491" s="2"/>
      <c r="H3491" s="2"/>
      <c r="I3491" s="2"/>
      <c r="J3491" s="2"/>
      <c r="K3491" s="2"/>
      <c r="L3491" s="2"/>
      <c r="N3491" s="1"/>
      <c r="O3491" s="2"/>
      <c r="P3491" s="2"/>
      <c r="Q3491" s="2"/>
      <c r="R3491" s="2"/>
      <c r="S3491" s="2"/>
      <c r="T3491" s="2"/>
      <c r="U3491" s="2"/>
      <c r="V3491" s="2"/>
      <c r="X3491" s="1"/>
      <c r="Y3491" s="2"/>
      <c r="Z3491" s="2"/>
      <c r="AA3491" s="2"/>
      <c r="AB3491" s="2"/>
      <c r="AC3491" s="2"/>
      <c r="AD3491" s="2"/>
      <c r="AE3491" s="2"/>
      <c r="AF3491" s="2"/>
      <c r="AH3491" s="1"/>
      <c r="AI3491" s="2"/>
      <c r="AJ3491" s="2"/>
      <c r="AK3491" s="2"/>
      <c r="AL3491" s="2"/>
      <c r="AM3491" s="2"/>
      <c r="AN3491" s="2"/>
      <c r="AO3491" s="2"/>
      <c r="AP3491" s="2"/>
      <c r="AR3491" s="1"/>
      <c r="AS3491" s="2"/>
      <c r="AT3491" s="2"/>
      <c r="AU3491" s="2"/>
      <c r="AV3491" s="2"/>
      <c r="AW3491" s="2"/>
      <c r="AX3491" s="2"/>
      <c r="AY3491" s="2"/>
      <c r="AZ3491" s="2"/>
      <c r="BB3491" s="1"/>
    </row>
    <row r="3492" spans="6:54" x14ac:dyDescent="0.35">
      <c r="F3492" s="2"/>
      <c r="G3492" s="2"/>
      <c r="H3492" s="2"/>
      <c r="I3492" s="2"/>
      <c r="J3492" s="2"/>
      <c r="K3492" s="2"/>
      <c r="L3492" s="2"/>
      <c r="N3492" s="1"/>
      <c r="O3492" s="2"/>
      <c r="P3492" s="2"/>
      <c r="Q3492" s="2"/>
      <c r="R3492" s="2"/>
      <c r="S3492" s="2"/>
      <c r="T3492" s="2"/>
      <c r="U3492" s="2"/>
      <c r="V3492" s="2"/>
      <c r="X3492" s="1"/>
      <c r="Y3492" s="2"/>
      <c r="Z3492" s="2"/>
      <c r="AA3492" s="2"/>
      <c r="AB3492" s="2"/>
      <c r="AC3492" s="2"/>
      <c r="AD3492" s="2"/>
      <c r="AE3492" s="2"/>
      <c r="AF3492" s="2"/>
      <c r="AH3492" s="1"/>
      <c r="AI3492" s="2"/>
      <c r="AJ3492" s="2"/>
      <c r="AK3492" s="2"/>
      <c r="AL3492" s="2"/>
      <c r="AM3492" s="2"/>
      <c r="AN3492" s="2"/>
      <c r="AO3492" s="2"/>
      <c r="AP3492" s="2"/>
      <c r="AR3492" s="1"/>
      <c r="AS3492" s="2"/>
      <c r="AT3492" s="2"/>
      <c r="AU3492" s="2"/>
      <c r="AV3492" s="2"/>
      <c r="AW3492" s="2"/>
      <c r="AX3492" s="2"/>
      <c r="AY3492" s="2"/>
      <c r="AZ3492" s="2"/>
      <c r="BB3492" s="1"/>
    </row>
    <row r="3493" spans="6:54" x14ac:dyDescent="0.35">
      <c r="F3493" s="2"/>
      <c r="G3493" s="2"/>
      <c r="H3493" s="2"/>
      <c r="I3493" s="2"/>
      <c r="J3493" s="2"/>
      <c r="K3493" s="2"/>
      <c r="L3493" s="2"/>
      <c r="N3493" s="1"/>
      <c r="O3493" s="2"/>
      <c r="P3493" s="2"/>
      <c r="Q3493" s="2"/>
      <c r="R3493" s="2"/>
      <c r="S3493" s="2"/>
      <c r="T3493" s="2"/>
      <c r="U3493" s="2"/>
      <c r="V3493" s="2"/>
      <c r="X3493" s="1"/>
      <c r="Y3493" s="2"/>
      <c r="Z3493" s="2"/>
      <c r="AA3493" s="2"/>
      <c r="AB3493" s="2"/>
      <c r="AC3493" s="2"/>
      <c r="AD3493" s="2"/>
      <c r="AE3493" s="2"/>
      <c r="AF3493" s="2"/>
      <c r="AH3493" s="1"/>
      <c r="AI3493" s="2"/>
      <c r="AJ3493" s="2"/>
      <c r="AK3493" s="2"/>
      <c r="AL3493" s="2"/>
      <c r="AM3493" s="2"/>
      <c r="AN3493" s="2"/>
      <c r="AO3493" s="2"/>
      <c r="AP3493" s="2"/>
      <c r="AR3493" s="1"/>
      <c r="AS3493" s="2"/>
      <c r="AT3493" s="2"/>
      <c r="AU3493" s="2"/>
      <c r="AV3493" s="2"/>
      <c r="AW3493" s="2"/>
      <c r="AX3493" s="2"/>
      <c r="AY3493" s="2"/>
      <c r="AZ3493" s="2"/>
      <c r="BB3493" s="1"/>
    </row>
    <row r="3494" spans="6:54" x14ac:dyDescent="0.35">
      <c r="F3494" s="2"/>
      <c r="G3494" s="2"/>
      <c r="H3494" s="2"/>
      <c r="I3494" s="2"/>
      <c r="J3494" s="2"/>
      <c r="K3494" s="2"/>
      <c r="L3494" s="2"/>
      <c r="N3494" s="1"/>
      <c r="O3494" s="2"/>
      <c r="P3494" s="2"/>
      <c r="Q3494" s="2"/>
      <c r="R3494" s="2"/>
      <c r="S3494" s="2"/>
      <c r="T3494" s="2"/>
      <c r="U3494" s="2"/>
      <c r="V3494" s="2"/>
      <c r="X3494" s="1"/>
      <c r="Y3494" s="2"/>
      <c r="Z3494" s="2"/>
      <c r="AA3494" s="2"/>
      <c r="AB3494" s="2"/>
      <c r="AC3494" s="2"/>
      <c r="AD3494" s="2"/>
      <c r="AE3494" s="2"/>
      <c r="AF3494" s="2"/>
      <c r="AH3494" s="1"/>
      <c r="AI3494" s="2"/>
      <c r="AJ3494" s="2"/>
      <c r="AK3494" s="2"/>
      <c r="AL3494" s="2"/>
      <c r="AM3494" s="2"/>
      <c r="AN3494" s="2"/>
      <c r="AO3494" s="2"/>
      <c r="AP3494" s="2"/>
      <c r="AR3494" s="1"/>
      <c r="AS3494" s="2"/>
      <c r="AT3494" s="2"/>
      <c r="AU3494" s="2"/>
      <c r="AV3494" s="2"/>
      <c r="AW3494" s="2"/>
      <c r="AX3494" s="2"/>
      <c r="AY3494" s="2"/>
      <c r="AZ3494" s="2"/>
      <c r="BB3494" s="1"/>
    </row>
    <row r="3495" spans="6:54" x14ac:dyDescent="0.35">
      <c r="F3495" s="2"/>
      <c r="G3495" s="2"/>
      <c r="H3495" s="2"/>
      <c r="I3495" s="2"/>
      <c r="J3495" s="2"/>
      <c r="K3495" s="2"/>
      <c r="L3495" s="2"/>
      <c r="N3495" s="1"/>
      <c r="O3495" s="2"/>
      <c r="P3495" s="2"/>
      <c r="Q3495" s="2"/>
      <c r="R3495" s="2"/>
      <c r="S3495" s="2"/>
      <c r="T3495" s="2"/>
      <c r="U3495" s="2"/>
      <c r="V3495" s="2"/>
      <c r="X3495" s="1"/>
      <c r="Y3495" s="2"/>
      <c r="Z3495" s="2"/>
      <c r="AA3495" s="2"/>
      <c r="AB3495" s="2"/>
      <c r="AC3495" s="2"/>
      <c r="AD3495" s="2"/>
      <c r="AE3495" s="2"/>
      <c r="AF3495" s="2"/>
      <c r="AH3495" s="1"/>
      <c r="AI3495" s="2"/>
      <c r="AJ3495" s="2"/>
      <c r="AK3495" s="2"/>
      <c r="AL3495" s="2"/>
      <c r="AM3495" s="2"/>
      <c r="AN3495" s="2"/>
      <c r="AO3495" s="2"/>
      <c r="AP3495" s="2"/>
      <c r="AR3495" s="1"/>
      <c r="AS3495" s="2"/>
      <c r="AT3495" s="2"/>
      <c r="AU3495" s="2"/>
      <c r="AV3495" s="2"/>
      <c r="AW3495" s="2"/>
      <c r="AX3495" s="2"/>
      <c r="AY3495" s="2"/>
      <c r="AZ3495" s="2"/>
      <c r="BB3495" s="1"/>
    </row>
    <row r="3496" spans="6:54" x14ac:dyDescent="0.35">
      <c r="F3496" s="2"/>
      <c r="G3496" s="2"/>
      <c r="H3496" s="2"/>
      <c r="I3496" s="2"/>
      <c r="J3496" s="2"/>
      <c r="K3496" s="2"/>
      <c r="L3496" s="2"/>
      <c r="N3496" s="1"/>
      <c r="O3496" s="2"/>
      <c r="P3496" s="2"/>
      <c r="Q3496" s="2"/>
      <c r="R3496" s="2"/>
      <c r="S3496" s="2"/>
      <c r="T3496" s="2"/>
      <c r="U3496" s="2"/>
      <c r="V3496" s="2"/>
      <c r="X3496" s="1"/>
      <c r="Y3496" s="2"/>
      <c r="Z3496" s="2"/>
      <c r="AA3496" s="2"/>
      <c r="AB3496" s="2"/>
      <c r="AC3496" s="2"/>
      <c r="AD3496" s="2"/>
      <c r="AE3496" s="2"/>
      <c r="AF3496" s="2"/>
      <c r="AH3496" s="1"/>
      <c r="AI3496" s="2"/>
      <c r="AJ3496" s="2"/>
      <c r="AK3496" s="2"/>
      <c r="AL3496" s="2"/>
      <c r="AM3496" s="2"/>
      <c r="AN3496" s="2"/>
      <c r="AO3496" s="2"/>
      <c r="AP3496" s="2"/>
      <c r="AR3496" s="1"/>
      <c r="AS3496" s="2"/>
      <c r="AT3496" s="2"/>
      <c r="AU3496" s="2"/>
      <c r="AV3496" s="2"/>
      <c r="AW3496" s="2"/>
      <c r="AX3496" s="2"/>
      <c r="AY3496" s="2"/>
      <c r="AZ3496" s="2"/>
      <c r="BB3496" s="1"/>
    </row>
    <row r="3497" spans="6:54" x14ac:dyDescent="0.35">
      <c r="F3497" s="2"/>
      <c r="G3497" s="2"/>
      <c r="H3497" s="2"/>
      <c r="I3497" s="2"/>
      <c r="J3497" s="2"/>
      <c r="K3497" s="2"/>
      <c r="L3497" s="2"/>
      <c r="N3497" s="1"/>
      <c r="O3497" s="2"/>
      <c r="P3497" s="2"/>
      <c r="Q3497" s="2"/>
      <c r="R3497" s="2"/>
      <c r="S3497" s="2"/>
      <c r="T3497" s="2"/>
      <c r="U3497" s="2"/>
      <c r="V3497" s="2"/>
      <c r="X3497" s="1"/>
      <c r="Y3497" s="2"/>
      <c r="Z3497" s="2"/>
      <c r="AA3497" s="2"/>
      <c r="AB3497" s="2"/>
      <c r="AC3497" s="2"/>
      <c r="AD3497" s="2"/>
      <c r="AE3497" s="2"/>
      <c r="AF3497" s="2"/>
      <c r="AH3497" s="1"/>
      <c r="AI3497" s="2"/>
      <c r="AJ3497" s="2"/>
      <c r="AK3497" s="2"/>
      <c r="AL3497" s="2"/>
      <c r="AM3497" s="2"/>
      <c r="AN3497" s="2"/>
      <c r="AO3497" s="2"/>
      <c r="AP3497" s="2"/>
      <c r="AR3497" s="1"/>
      <c r="AS3497" s="2"/>
      <c r="AT3497" s="2"/>
      <c r="AU3497" s="2"/>
      <c r="AV3497" s="2"/>
      <c r="AW3497" s="2"/>
      <c r="AX3497" s="2"/>
      <c r="AY3497" s="2"/>
      <c r="AZ3497" s="2"/>
      <c r="BB3497" s="1"/>
    </row>
    <row r="3498" spans="6:54" x14ac:dyDescent="0.35">
      <c r="F3498" s="2"/>
      <c r="G3498" s="2"/>
      <c r="H3498" s="2"/>
      <c r="I3498" s="2"/>
      <c r="J3498" s="2"/>
      <c r="K3498" s="2"/>
      <c r="L3498" s="2"/>
      <c r="N3498" s="1"/>
      <c r="O3498" s="2"/>
      <c r="P3498" s="2"/>
      <c r="Q3498" s="2"/>
      <c r="R3498" s="2"/>
      <c r="S3498" s="2"/>
      <c r="T3498" s="2"/>
      <c r="U3498" s="2"/>
      <c r="V3498" s="2"/>
      <c r="X3498" s="1"/>
      <c r="Y3498" s="2"/>
      <c r="Z3498" s="2"/>
      <c r="AA3498" s="2"/>
      <c r="AB3498" s="2"/>
      <c r="AC3498" s="2"/>
      <c r="AD3498" s="2"/>
      <c r="AE3498" s="2"/>
      <c r="AF3498" s="2"/>
      <c r="AH3498" s="1"/>
      <c r="AI3498" s="2"/>
      <c r="AJ3498" s="2"/>
      <c r="AK3498" s="2"/>
      <c r="AL3498" s="2"/>
      <c r="AM3498" s="2"/>
      <c r="AN3498" s="2"/>
      <c r="AO3498" s="2"/>
      <c r="AP3498" s="2"/>
      <c r="AR3498" s="1"/>
      <c r="AS3498" s="2"/>
      <c r="AT3498" s="2"/>
      <c r="AU3498" s="2"/>
      <c r="AV3498" s="2"/>
      <c r="AW3498" s="2"/>
      <c r="AX3498" s="2"/>
      <c r="AY3498" s="2"/>
      <c r="AZ3498" s="2"/>
      <c r="BB3498" s="1"/>
    </row>
    <row r="3499" spans="6:54" x14ac:dyDescent="0.35">
      <c r="F3499" s="2"/>
      <c r="G3499" s="2"/>
      <c r="H3499" s="2"/>
      <c r="I3499" s="2"/>
      <c r="J3499" s="2"/>
      <c r="K3499" s="2"/>
      <c r="L3499" s="2"/>
      <c r="N3499" s="1"/>
      <c r="O3499" s="2"/>
      <c r="P3499" s="2"/>
      <c r="Q3499" s="2"/>
      <c r="R3499" s="2"/>
      <c r="S3499" s="2"/>
      <c r="T3499" s="2"/>
      <c r="U3499" s="2"/>
      <c r="V3499" s="2"/>
      <c r="X3499" s="1"/>
      <c r="Y3499" s="2"/>
      <c r="Z3499" s="2"/>
      <c r="AA3499" s="2"/>
      <c r="AB3499" s="2"/>
      <c r="AC3499" s="2"/>
      <c r="AD3499" s="2"/>
      <c r="AE3499" s="2"/>
      <c r="AF3499" s="2"/>
      <c r="AH3499" s="1"/>
      <c r="AI3499" s="2"/>
      <c r="AJ3499" s="2"/>
      <c r="AK3499" s="2"/>
      <c r="AL3499" s="2"/>
      <c r="AM3499" s="2"/>
      <c r="AN3499" s="2"/>
      <c r="AO3499" s="2"/>
      <c r="AP3499" s="2"/>
      <c r="AR3499" s="1"/>
      <c r="AS3499" s="2"/>
      <c r="AT3499" s="2"/>
      <c r="AU3499" s="2"/>
      <c r="AV3499" s="2"/>
      <c r="AW3499" s="2"/>
      <c r="AX3499" s="2"/>
      <c r="AY3499" s="2"/>
      <c r="AZ3499" s="2"/>
      <c r="BB3499" s="1"/>
    </row>
    <row r="3500" spans="6:54" x14ac:dyDescent="0.35">
      <c r="F3500" s="2"/>
      <c r="G3500" s="2"/>
      <c r="H3500" s="2"/>
      <c r="I3500" s="2"/>
      <c r="J3500" s="2"/>
      <c r="K3500" s="2"/>
      <c r="L3500" s="2"/>
      <c r="N3500" s="1"/>
      <c r="O3500" s="2"/>
      <c r="P3500" s="2"/>
      <c r="Q3500" s="2"/>
      <c r="R3500" s="2"/>
      <c r="S3500" s="2"/>
      <c r="T3500" s="2"/>
      <c r="U3500" s="2"/>
      <c r="V3500" s="2"/>
      <c r="X3500" s="1"/>
      <c r="Y3500" s="2"/>
      <c r="Z3500" s="2"/>
      <c r="AA3500" s="2"/>
      <c r="AB3500" s="2"/>
      <c r="AC3500" s="2"/>
      <c r="AD3500" s="2"/>
      <c r="AE3500" s="2"/>
      <c r="AF3500" s="2"/>
      <c r="AH3500" s="1"/>
      <c r="AI3500" s="2"/>
      <c r="AJ3500" s="2"/>
      <c r="AK3500" s="2"/>
      <c r="AL3500" s="2"/>
      <c r="AM3500" s="2"/>
      <c r="AN3500" s="2"/>
      <c r="AO3500" s="2"/>
      <c r="AP3500" s="2"/>
      <c r="AR3500" s="1"/>
      <c r="AS3500" s="2"/>
      <c r="AT3500" s="2"/>
      <c r="AU3500" s="2"/>
      <c r="AV3500" s="2"/>
      <c r="AW3500" s="2"/>
      <c r="AX3500" s="2"/>
      <c r="AY3500" s="2"/>
      <c r="AZ3500" s="2"/>
      <c r="BB3500" s="1"/>
    </row>
    <row r="3501" spans="6:54" x14ac:dyDescent="0.35">
      <c r="F3501" s="2"/>
      <c r="G3501" s="2"/>
      <c r="H3501" s="2"/>
      <c r="I3501" s="2"/>
      <c r="J3501" s="2"/>
      <c r="K3501" s="2"/>
      <c r="L3501" s="2"/>
      <c r="N3501" s="1"/>
      <c r="O3501" s="2"/>
      <c r="P3501" s="2"/>
      <c r="Q3501" s="2"/>
      <c r="R3501" s="2"/>
      <c r="S3501" s="2"/>
      <c r="T3501" s="2"/>
      <c r="U3501" s="2"/>
      <c r="V3501" s="2"/>
      <c r="X3501" s="1"/>
      <c r="Y3501" s="2"/>
      <c r="Z3501" s="2"/>
      <c r="AA3501" s="2"/>
      <c r="AB3501" s="2"/>
      <c r="AC3501" s="2"/>
      <c r="AD3501" s="2"/>
      <c r="AE3501" s="2"/>
      <c r="AF3501" s="2"/>
      <c r="AH3501" s="1"/>
      <c r="AI3501" s="2"/>
      <c r="AJ3501" s="2"/>
      <c r="AK3501" s="2"/>
      <c r="AL3501" s="2"/>
      <c r="AM3501" s="2"/>
      <c r="AN3501" s="2"/>
      <c r="AO3501" s="2"/>
      <c r="AP3501" s="2"/>
      <c r="AR3501" s="1"/>
      <c r="AS3501" s="2"/>
      <c r="AT3501" s="2"/>
      <c r="AU3501" s="2"/>
      <c r="AV3501" s="2"/>
      <c r="AW3501" s="2"/>
      <c r="AX3501" s="2"/>
      <c r="AY3501" s="2"/>
      <c r="AZ3501" s="2"/>
      <c r="BB3501" s="1"/>
    </row>
    <row r="3502" spans="6:54" x14ac:dyDescent="0.35">
      <c r="F3502" s="2"/>
      <c r="G3502" s="2"/>
      <c r="H3502" s="2"/>
      <c r="I3502" s="2"/>
      <c r="J3502" s="2"/>
      <c r="K3502" s="2"/>
      <c r="L3502" s="2"/>
      <c r="N3502" s="1"/>
      <c r="O3502" s="2"/>
      <c r="P3502" s="2"/>
      <c r="Q3502" s="2"/>
      <c r="R3502" s="2"/>
      <c r="S3502" s="2"/>
      <c r="T3502" s="2"/>
      <c r="U3502" s="2"/>
      <c r="V3502" s="2"/>
      <c r="X3502" s="1"/>
      <c r="Y3502" s="2"/>
      <c r="Z3502" s="2"/>
      <c r="AA3502" s="2"/>
      <c r="AB3502" s="2"/>
      <c r="AC3502" s="2"/>
      <c r="AD3502" s="2"/>
      <c r="AE3502" s="2"/>
      <c r="AF3502" s="2"/>
      <c r="AH3502" s="1"/>
      <c r="AI3502" s="2"/>
      <c r="AJ3502" s="2"/>
      <c r="AK3502" s="2"/>
      <c r="AL3502" s="2"/>
      <c r="AM3502" s="2"/>
      <c r="AN3502" s="2"/>
      <c r="AO3502" s="2"/>
      <c r="AP3502" s="2"/>
      <c r="AR3502" s="1"/>
      <c r="AS3502" s="2"/>
      <c r="AT3502" s="2"/>
      <c r="AU3502" s="2"/>
      <c r="AV3502" s="2"/>
      <c r="AW3502" s="2"/>
      <c r="AX3502" s="2"/>
      <c r="AY3502" s="2"/>
      <c r="AZ3502" s="2"/>
      <c r="BB3502" s="1"/>
    </row>
    <row r="3503" spans="6:54" x14ac:dyDescent="0.35">
      <c r="F3503" s="2"/>
      <c r="G3503" s="2"/>
      <c r="H3503" s="2"/>
      <c r="I3503" s="2"/>
      <c r="J3503" s="2"/>
      <c r="K3503" s="2"/>
      <c r="L3503" s="2"/>
      <c r="N3503" s="1"/>
      <c r="O3503" s="2"/>
      <c r="P3503" s="2"/>
      <c r="Q3503" s="2"/>
      <c r="R3503" s="2"/>
      <c r="S3503" s="2"/>
      <c r="T3503" s="2"/>
      <c r="U3503" s="2"/>
      <c r="V3503" s="2"/>
      <c r="X3503" s="1"/>
      <c r="Y3503" s="2"/>
      <c r="Z3503" s="2"/>
      <c r="AA3503" s="2"/>
      <c r="AB3503" s="2"/>
      <c r="AC3503" s="2"/>
      <c r="AD3503" s="2"/>
      <c r="AE3503" s="2"/>
      <c r="AF3503" s="2"/>
      <c r="AH3503" s="1"/>
      <c r="AI3503" s="2"/>
      <c r="AJ3503" s="2"/>
      <c r="AK3503" s="2"/>
      <c r="AL3503" s="2"/>
      <c r="AM3503" s="2"/>
      <c r="AN3503" s="2"/>
      <c r="AO3503" s="2"/>
      <c r="AP3503" s="2"/>
      <c r="AR3503" s="1"/>
      <c r="AS3503" s="2"/>
      <c r="AT3503" s="2"/>
      <c r="AU3503" s="2"/>
      <c r="AV3503" s="2"/>
      <c r="AW3503" s="2"/>
      <c r="AX3503" s="2"/>
      <c r="AY3503" s="2"/>
      <c r="AZ3503" s="2"/>
      <c r="BB3503" s="1"/>
    </row>
    <row r="3504" spans="6:54" x14ac:dyDescent="0.35">
      <c r="F3504" s="2"/>
      <c r="G3504" s="2"/>
      <c r="H3504" s="2"/>
      <c r="I3504" s="2"/>
      <c r="J3504" s="2"/>
      <c r="K3504" s="2"/>
      <c r="L3504" s="2"/>
      <c r="N3504" s="1"/>
      <c r="O3504" s="2"/>
      <c r="P3504" s="2"/>
      <c r="Q3504" s="2"/>
      <c r="R3504" s="2"/>
      <c r="S3504" s="2"/>
      <c r="T3504" s="2"/>
      <c r="U3504" s="2"/>
      <c r="V3504" s="2"/>
      <c r="X3504" s="1"/>
      <c r="Y3504" s="2"/>
      <c r="Z3504" s="2"/>
      <c r="AA3504" s="2"/>
      <c r="AB3504" s="2"/>
      <c r="AC3504" s="2"/>
      <c r="AD3504" s="2"/>
      <c r="AE3504" s="2"/>
      <c r="AF3504" s="2"/>
      <c r="AH3504" s="1"/>
      <c r="AI3504" s="2"/>
      <c r="AJ3504" s="2"/>
      <c r="AK3504" s="2"/>
      <c r="AL3504" s="2"/>
      <c r="AM3504" s="2"/>
      <c r="AN3504" s="2"/>
      <c r="AO3504" s="2"/>
      <c r="AP3504" s="2"/>
      <c r="AR3504" s="1"/>
      <c r="AS3504" s="2"/>
      <c r="AT3504" s="2"/>
      <c r="AU3504" s="2"/>
      <c r="AV3504" s="2"/>
      <c r="AW3504" s="2"/>
      <c r="AX3504" s="2"/>
      <c r="AY3504" s="2"/>
      <c r="AZ3504" s="2"/>
      <c r="BB3504" s="1"/>
    </row>
    <row r="3505" spans="6:54" x14ac:dyDescent="0.35">
      <c r="F3505" s="2"/>
      <c r="G3505" s="2"/>
      <c r="H3505" s="2"/>
      <c r="I3505" s="2"/>
      <c r="J3505" s="2"/>
      <c r="K3505" s="2"/>
      <c r="L3505" s="2"/>
      <c r="N3505" s="1"/>
      <c r="O3505" s="2"/>
      <c r="P3505" s="2"/>
      <c r="Q3505" s="2"/>
      <c r="R3505" s="2"/>
      <c r="S3505" s="2"/>
      <c r="T3505" s="2"/>
      <c r="U3505" s="2"/>
      <c r="V3505" s="2"/>
      <c r="X3505" s="1"/>
      <c r="Y3505" s="2"/>
      <c r="Z3505" s="2"/>
      <c r="AA3505" s="2"/>
      <c r="AB3505" s="2"/>
      <c r="AC3505" s="2"/>
      <c r="AD3505" s="2"/>
      <c r="AE3505" s="2"/>
      <c r="AF3505" s="2"/>
      <c r="AH3505" s="1"/>
      <c r="AI3505" s="2"/>
      <c r="AJ3505" s="2"/>
      <c r="AK3505" s="2"/>
      <c r="AL3505" s="2"/>
      <c r="AM3505" s="2"/>
      <c r="AN3505" s="2"/>
      <c r="AO3505" s="2"/>
      <c r="AP3505" s="2"/>
      <c r="AR3505" s="1"/>
      <c r="AS3505" s="2"/>
      <c r="AT3505" s="2"/>
      <c r="AU3505" s="2"/>
      <c r="AV3505" s="2"/>
      <c r="AW3505" s="2"/>
      <c r="AX3505" s="2"/>
      <c r="AY3505" s="2"/>
      <c r="AZ3505" s="2"/>
      <c r="BB3505" s="1"/>
    </row>
    <row r="3506" spans="6:54" x14ac:dyDescent="0.35">
      <c r="F3506" s="2"/>
      <c r="G3506" s="2"/>
      <c r="H3506" s="2"/>
      <c r="I3506" s="2"/>
      <c r="J3506" s="2"/>
      <c r="K3506" s="2"/>
      <c r="L3506" s="2"/>
      <c r="N3506" s="1"/>
      <c r="O3506" s="2"/>
      <c r="P3506" s="2"/>
      <c r="Q3506" s="2"/>
      <c r="R3506" s="2"/>
      <c r="S3506" s="2"/>
      <c r="T3506" s="2"/>
      <c r="U3506" s="2"/>
      <c r="V3506" s="2"/>
      <c r="X3506" s="1"/>
      <c r="Y3506" s="2"/>
      <c r="Z3506" s="2"/>
      <c r="AA3506" s="2"/>
      <c r="AB3506" s="2"/>
      <c r="AC3506" s="2"/>
      <c r="AD3506" s="2"/>
      <c r="AE3506" s="2"/>
      <c r="AF3506" s="2"/>
      <c r="AH3506" s="1"/>
      <c r="AI3506" s="2"/>
      <c r="AJ3506" s="2"/>
      <c r="AK3506" s="2"/>
      <c r="AL3506" s="2"/>
      <c r="AM3506" s="2"/>
      <c r="AN3506" s="2"/>
      <c r="AO3506" s="2"/>
      <c r="AP3506" s="2"/>
      <c r="AR3506" s="1"/>
      <c r="AS3506" s="2"/>
      <c r="AT3506" s="2"/>
      <c r="AU3506" s="2"/>
      <c r="AV3506" s="2"/>
      <c r="AW3506" s="2"/>
      <c r="AX3506" s="2"/>
      <c r="AY3506" s="2"/>
      <c r="AZ3506" s="2"/>
      <c r="BB3506" s="1"/>
    </row>
    <row r="3507" spans="6:54" x14ac:dyDescent="0.35">
      <c r="F3507" s="2"/>
      <c r="G3507" s="2"/>
      <c r="H3507" s="2"/>
      <c r="I3507" s="2"/>
      <c r="J3507" s="2"/>
      <c r="K3507" s="2"/>
      <c r="L3507" s="2"/>
      <c r="N3507" s="1"/>
      <c r="O3507" s="2"/>
      <c r="P3507" s="2"/>
      <c r="Q3507" s="2"/>
      <c r="R3507" s="2"/>
      <c r="S3507" s="2"/>
      <c r="T3507" s="2"/>
      <c r="U3507" s="2"/>
      <c r="V3507" s="2"/>
      <c r="X3507" s="1"/>
      <c r="Y3507" s="2"/>
      <c r="Z3507" s="2"/>
      <c r="AA3507" s="2"/>
      <c r="AB3507" s="2"/>
      <c r="AC3507" s="2"/>
      <c r="AD3507" s="2"/>
      <c r="AE3507" s="2"/>
      <c r="AF3507" s="2"/>
      <c r="AH3507" s="1"/>
      <c r="AI3507" s="2"/>
      <c r="AJ3507" s="2"/>
      <c r="AK3507" s="2"/>
      <c r="AL3507" s="2"/>
      <c r="AM3507" s="2"/>
      <c r="AN3507" s="2"/>
      <c r="AO3507" s="2"/>
      <c r="AP3507" s="2"/>
      <c r="AR3507" s="1"/>
      <c r="AS3507" s="2"/>
      <c r="AT3507" s="2"/>
      <c r="AU3507" s="2"/>
      <c r="AV3507" s="2"/>
      <c r="AW3507" s="2"/>
      <c r="AX3507" s="2"/>
      <c r="AY3507" s="2"/>
      <c r="AZ3507" s="2"/>
      <c r="BB3507" s="1"/>
    </row>
    <row r="3508" spans="6:54" x14ac:dyDescent="0.35">
      <c r="F3508" s="2"/>
      <c r="G3508" s="2"/>
      <c r="H3508" s="2"/>
      <c r="I3508" s="2"/>
      <c r="J3508" s="2"/>
      <c r="K3508" s="2"/>
      <c r="L3508" s="2"/>
      <c r="N3508" s="1"/>
      <c r="O3508" s="2"/>
      <c r="P3508" s="2"/>
      <c r="Q3508" s="2"/>
      <c r="R3508" s="2"/>
      <c r="S3508" s="2"/>
      <c r="T3508" s="2"/>
      <c r="U3508" s="2"/>
      <c r="V3508" s="2"/>
      <c r="X3508" s="1"/>
      <c r="Y3508" s="2"/>
      <c r="Z3508" s="2"/>
      <c r="AA3508" s="2"/>
      <c r="AB3508" s="2"/>
      <c r="AC3508" s="2"/>
      <c r="AD3508" s="2"/>
      <c r="AE3508" s="2"/>
      <c r="AF3508" s="2"/>
      <c r="AH3508" s="1"/>
      <c r="AI3508" s="2"/>
      <c r="AJ3508" s="2"/>
      <c r="AK3508" s="2"/>
      <c r="AL3508" s="2"/>
      <c r="AM3508" s="2"/>
      <c r="AN3508" s="2"/>
      <c r="AO3508" s="2"/>
      <c r="AP3508" s="2"/>
      <c r="AR3508" s="1"/>
      <c r="AS3508" s="2"/>
      <c r="AT3508" s="2"/>
      <c r="AU3508" s="2"/>
      <c r="AV3508" s="2"/>
      <c r="AW3508" s="2"/>
      <c r="AX3508" s="2"/>
      <c r="AY3508" s="2"/>
      <c r="AZ3508" s="2"/>
      <c r="BB3508" s="1"/>
    </row>
    <row r="3509" spans="6:54" x14ac:dyDescent="0.35">
      <c r="F3509" s="2"/>
      <c r="G3509" s="2"/>
      <c r="H3509" s="2"/>
      <c r="I3509" s="2"/>
      <c r="J3509" s="2"/>
      <c r="K3509" s="2"/>
      <c r="L3509" s="2"/>
      <c r="N3509" s="1"/>
      <c r="O3509" s="2"/>
      <c r="P3509" s="2"/>
      <c r="Q3509" s="2"/>
      <c r="R3509" s="2"/>
      <c r="S3509" s="2"/>
      <c r="T3509" s="2"/>
      <c r="U3509" s="2"/>
      <c r="V3509" s="2"/>
      <c r="X3509" s="1"/>
      <c r="Y3509" s="2"/>
      <c r="Z3509" s="2"/>
      <c r="AA3509" s="2"/>
      <c r="AB3509" s="2"/>
      <c r="AC3509" s="2"/>
      <c r="AD3509" s="2"/>
      <c r="AE3509" s="2"/>
      <c r="AF3509" s="2"/>
      <c r="AH3509" s="1"/>
      <c r="AI3509" s="2"/>
      <c r="AJ3509" s="2"/>
      <c r="AK3509" s="2"/>
      <c r="AL3509" s="2"/>
      <c r="AM3509" s="2"/>
      <c r="AN3509" s="2"/>
      <c r="AO3509" s="2"/>
      <c r="AP3509" s="2"/>
      <c r="AR3509" s="1"/>
      <c r="AS3509" s="2"/>
      <c r="AT3509" s="2"/>
      <c r="AU3509" s="2"/>
      <c r="AV3509" s="2"/>
      <c r="AW3509" s="2"/>
      <c r="AX3509" s="2"/>
      <c r="AY3509" s="2"/>
      <c r="AZ3509" s="2"/>
      <c r="BB3509" s="1"/>
    </row>
    <row r="3510" spans="6:54" x14ac:dyDescent="0.35">
      <c r="F3510" s="2"/>
      <c r="G3510" s="2"/>
      <c r="H3510" s="2"/>
      <c r="I3510" s="2"/>
      <c r="J3510" s="2"/>
      <c r="K3510" s="2"/>
      <c r="L3510" s="2"/>
      <c r="N3510" s="1"/>
      <c r="O3510" s="2"/>
      <c r="P3510" s="2"/>
      <c r="Q3510" s="2"/>
      <c r="R3510" s="2"/>
      <c r="S3510" s="2"/>
      <c r="T3510" s="2"/>
      <c r="U3510" s="2"/>
      <c r="V3510" s="2"/>
      <c r="X3510" s="1"/>
      <c r="Y3510" s="2"/>
      <c r="Z3510" s="2"/>
      <c r="AA3510" s="2"/>
      <c r="AB3510" s="2"/>
      <c r="AC3510" s="2"/>
      <c r="AD3510" s="2"/>
      <c r="AE3510" s="2"/>
      <c r="AF3510" s="2"/>
      <c r="AH3510" s="1"/>
      <c r="AI3510" s="2"/>
      <c r="AJ3510" s="2"/>
      <c r="AK3510" s="2"/>
      <c r="AL3510" s="2"/>
      <c r="AM3510" s="2"/>
      <c r="AN3510" s="2"/>
      <c r="AO3510" s="2"/>
      <c r="AP3510" s="2"/>
      <c r="AR3510" s="1"/>
      <c r="AS3510" s="2"/>
      <c r="AT3510" s="2"/>
      <c r="AU3510" s="2"/>
      <c r="AV3510" s="2"/>
      <c r="AW3510" s="2"/>
      <c r="AX3510" s="2"/>
      <c r="AY3510" s="2"/>
      <c r="AZ3510" s="2"/>
      <c r="BB3510" s="1"/>
    </row>
    <row r="3511" spans="6:54" x14ac:dyDescent="0.35">
      <c r="F3511" s="2"/>
      <c r="G3511" s="2"/>
      <c r="H3511" s="2"/>
      <c r="I3511" s="2"/>
      <c r="J3511" s="2"/>
      <c r="K3511" s="2"/>
      <c r="L3511" s="2"/>
      <c r="N3511" s="1"/>
      <c r="O3511" s="2"/>
      <c r="P3511" s="2"/>
      <c r="Q3511" s="2"/>
      <c r="R3511" s="2"/>
      <c r="S3511" s="2"/>
      <c r="T3511" s="2"/>
      <c r="U3511" s="2"/>
      <c r="V3511" s="2"/>
      <c r="X3511" s="1"/>
      <c r="Y3511" s="2"/>
      <c r="Z3511" s="2"/>
      <c r="AA3511" s="2"/>
      <c r="AB3511" s="2"/>
      <c r="AC3511" s="2"/>
      <c r="AD3511" s="2"/>
      <c r="AE3511" s="2"/>
      <c r="AF3511" s="2"/>
      <c r="AH3511" s="1"/>
      <c r="AI3511" s="2"/>
      <c r="AJ3511" s="2"/>
      <c r="AK3511" s="2"/>
      <c r="AL3511" s="2"/>
      <c r="AM3511" s="2"/>
      <c r="AN3511" s="2"/>
      <c r="AO3511" s="2"/>
      <c r="AP3511" s="2"/>
      <c r="AR3511" s="1"/>
      <c r="AS3511" s="2"/>
      <c r="AT3511" s="2"/>
      <c r="AU3511" s="2"/>
      <c r="AV3511" s="2"/>
      <c r="AW3511" s="2"/>
      <c r="AX3511" s="2"/>
      <c r="AY3511" s="2"/>
      <c r="AZ3511" s="2"/>
      <c r="BB3511" s="1"/>
    </row>
    <row r="3512" spans="6:54" x14ac:dyDescent="0.35">
      <c r="F3512" s="2"/>
      <c r="G3512" s="2"/>
      <c r="H3512" s="2"/>
      <c r="I3512" s="2"/>
      <c r="J3512" s="2"/>
      <c r="K3512" s="2"/>
      <c r="L3512" s="2"/>
      <c r="N3512" s="1"/>
      <c r="O3512" s="2"/>
      <c r="P3512" s="2"/>
      <c r="Q3512" s="2"/>
      <c r="R3512" s="2"/>
      <c r="S3512" s="2"/>
      <c r="T3512" s="2"/>
      <c r="U3512" s="2"/>
      <c r="V3512" s="2"/>
      <c r="X3512" s="1"/>
      <c r="Y3512" s="2"/>
      <c r="Z3512" s="2"/>
      <c r="AA3512" s="2"/>
      <c r="AB3512" s="2"/>
      <c r="AC3512" s="2"/>
      <c r="AD3512" s="2"/>
      <c r="AE3512" s="2"/>
      <c r="AF3512" s="2"/>
      <c r="AH3512" s="1"/>
      <c r="AI3512" s="2"/>
      <c r="AJ3512" s="2"/>
      <c r="AK3512" s="2"/>
      <c r="AL3512" s="2"/>
      <c r="AM3512" s="2"/>
      <c r="AN3512" s="2"/>
      <c r="AO3512" s="2"/>
      <c r="AP3512" s="2"/>
      <c r="AR3512" s="1"/>
      <c r="AS3512" s="2"/>
      <c r="AT3512" s="2"/>
      <c r="AU3512" s="2"/>
      <c r="AV3512" s="2"/>
      <c r="AW3512" s="2"/>
      <c r="AX3512" s="2"/>
      <c r="AY3512" s="2"/>
      <c r="AZ3512" s="2"/>
      <c r="BB3512" s="1"/>
    </row>
    <row r="3513" spans="6:54" x14ac:dyDescent="0.35">
      <c r="F3513" s="2"/>
      <c r="G3513" s="2"/>
      <c r="H3513" s="2"/>
      <c r="I3513" s="2"/>
      <c r="J3513" s="2"/>
      <c r="K3513" s="2"/>
      <c r="L3513" s="2"/>
      <c r="N3513" s="1"/>
      <c r="O3513" s="2"/>
      <c r="P3513" s="2"/>
      <c r="Q3513" s="2"/>
      <c r="R3513" s="2"/>
      <c r="S3513" s="2"/>
      <c r="T3513" s="2"/>
      <c r="U3513" s="2"/>
      <c r="V3513" s="2"/>
      <c r="X3513" s="1"/>
      <c r="Y3513" s="2"/>
      <c r="Z3513" s="2"/>
      <c r="AA3513" s="2"/>
      <c r="AB3513" s="2"/>
      <c r="AC3513" s="2"/>
      <c r="AD3513" s="2"/>
      <c r="AE3513" s="2"/>
      <c r="AF3513" s="2"/>
      <c r="AH3513" s="1"/>
      <c r="AI3513" s="2"/>
      <c r="AJ3513" s="2"/>
      <c r="AK3513" s="2"/>
      <c r="AL3513" s="2"/>
      <c r="AM3513" s="2"/>
      <c r="AN3513" s="2"/>
      <c r="AO3513" s="2"/>
      <c r="AP3513" s="2"/>
      <c r="AR3513" s="1"/>
      <c r="AS3513" s="2"/>
      <c r="AT3513" s="2"/>
      <c r="AU3513" s="2"/>
      <c r="AV3513" s="2"/>
      <c r="AW3513" s="2"/>
      <c r="AX3513" s="2"/>
      <c r="AY3513" s="2"/>
      <c r="AZ3513" s="2"/>
      <c r="BB3513" s="1"/>
    </row>
    <row r="3514" spans="6:54" x14ac:dyDescent="0.35">
      <c r="F3514" s="2"/>
      <c r="G3514" s="2"/>
      <c r="H3514" s="2"/>
      <c r="I3514" s="2"/>
      <c r="J3514" s="2"/>
      <c r="K3514" s="2"/>
      <c r="L3514" s="2"/>
      <c r="N3514" s="1"/>
      <c r="O3514" s="2"/>
      <c r="P3514" s="2"/>
      <c r="Q3514" s="2"/>
      <c r="R3514" s="2"/>
      <c r="S3514" s="2"/>
      <c r="T3514" s="2"/>
      <c r="U3514" s="2"/>
      <c r="V3514" s="2"/>
      <c r="X3514" s="1"/>
      <c r="Y3514" s="2"/>
      <c r="Z3514" s="2"/>
      <c r="AA3514" s="2"/>
      <c r="AB3514" s="2"/>
      <c r="AC3514" s="2"/>
      <c r="AD3514" s="2"/>
      <c r="AE3514" s="2"/>
      <c r="AF3514" s="2"/>
      <c r="AH3514" s="1"/>
      <c r="AI3514" s="2"/>
      <c r="AJ3514" s="2"/>
      <c r="AK3514" s="2"/>
      <c r="AL3514" s="2"/>
      <c r="AM3514" s="2"/>
      <c r="AN3514" s="2"/>
      <c r="AO3514" s="2"/>
      <c r="AP3514" s="2"/>
      <c r="AR3514" s="1"/>
      <c r="AS3514" s="2"/>
      <c r="AT3514" s="2"/>
      <c r="AU3514" s="2"/>
      <c r="AV3514" s="2"/>
      <c r="AW3514" s="2"/>
      <c r="AX3514" s="2"/>
      <c r="AY3514" s="2"/>
      <c r="AZ3514" s="2"/>
      <c r="BB3514" s="1"/>
    </row>
    <row r="3515" spans="6:54" x14ac:dyDescent="0.35">
      <c r="F3515" s="2"/>
      <c r="G3515" s="2"/>
      <c r="H3515" s="2"/>
      <c r="I3515" s="2"/>
      <c r="J3515" s="2"/>
      <c r="K3515" s="2"/>
      <c r="L3515" s="2"/>
      <c r="N3515" s="1"/>
      <c r="O3515" s="2"/>
      <c r="P3515" s="2"/>
      <c r="Q3515" s="2"/>
      <c r="R3515" s="2"/>
      <c r="S3515" s="2"/>
      <c r="T3515" s="2"/>
      <c r="U3515" s="2"/>
      <c r="V3515" s="2"/>
      <c r="X3515" s="1"/>
      <c r="Y3515" s="2"/>
      <c r="Z3515" s="2"/>
      <c r="AA3515" s="2"/>
      <c r="AB3515" s="2"/>
      <c r="AC3515" s="2"/>
      <c r="AD3515" s="2"/>
      <c r="AE3515" s="2"/>
      <c r="AF3515" s="2"/>
      <c r="AH3515" s="1"/>
      <c r="AI3515" s="2"/>
      <c r="AJ3515" s="2"/>
      <c r="AK3515" s="2"/>
      <c r="AL3515" s="2"/>
      <c r="AM3515" s="2"/>
      <c r="AN3515" s="2"/>
      <c r="AO3515" s="2"/>
      <c r="AP3515" s="2"/>
      <c r="AR3515" s="1"/>
      <c r="AS3515" s="2"/>
      <c r="AT3515" s="2"/>
      <c r="AU3515" s="2"/>
      <c r="AV3515" s="2"/>
      <c r="AW3515" s="2"/>
      <c r="AX3515" s="2"/>
      <c r="AY3515" s="2"/>
      <c r="AZ3515" s="2"/>
      <c r="BB3515" s="1"/>
    </row>
    <row r="3516" spans="6:54" x14ac:dyDescent="0.35">
      <c r="F3516" s="2"/>
      <c r="G3516" s="2"/>
      <c r="H3516" s="2"/>
      <c r="I3516" s="2"/>
      <c r="J3516" s="2"/>
      <c r="K3516" s="2"/>
      <c r="L3516" s="2"/>
      <c r="N3516" s="1"/>
      <c r="O3516" s="2"/>
      <c r="P3516" s="2"/>
      <c r="Q3516" s="2"/>
      <c r="R3516" s="2"/>
      <c r="S3516" s="2"/>
      <c r="T3516" s="2"/>
      <c r="U3516" s="2"/>
      <c r="V3516" s="2"/>
      <c r="X3516" s="1"/>
      <c r="Y3516" s="2"/>
      <c r="Z3516" s="2"/>
      <c r="AA3516" s="2"/>
      <c r="AB3516" s="2"/>
      <c r="AC3516" s="2"/>
      <c r="AD3516" s="2"/>
      <c r="AE3516" s="2"/>
      <c r="AF3516" s="2"/>
      <c r="AH3516" s="1"/>
      <c r="AI3516" s="2"/>
      <c r="AJ3516" s="2"/>
      <c r="AK3516" s="2"/>
      <c r="AL3516" s="2"/>
      <c r="AM3516" s="2"/>
      <c r="AN3516" s="2"/>
      <c r="AO3516" s="2"/>
      <c r="AP3516" s="2"/>
      <c r="AR3516" s="1"/>
      <c r="AS3516" s="2"/>
      <c r="AT3516" s="2"/>
      <c r="AU3516" s="2"/>
      <c r="AV3516" s="2"/>
      <c r="AW3516" s="2"/>
      <c r="AX3516" s="2"/>
      <c r="AY3516" s="2"/>
      <c r="AZ3516" s="2"/>
      <c r="BB3516" s="1"/>
    </row>
    <row r="3517" spans="6:54" x14ac:dyDescent="0.35">
      <c r="F3517" s="2"/>
      <c r="G3517" s="2"/>
      <c r="H3517" s="2"/>
      <c r="I3517" s="2"/>
      <c r="J3517" s="2"/>
      <c r="K3517" s="2"/>
      <c r="L3517" s="2"/>
      <c r="N3517" s="1"/>
      <c r="O3517" s="2"/>
      <c r="P3517" s="2"/>
      <c r="Q3517" s="2"/>
      <c r="R3517" s="2"/>
      <c r="S3517" s="2"/>
      <c r="T3517" s="2"/>
      <c r="U3517" s="2"/>
      <c r="V3517" s="2"/>
      <c r="X3517" s="1"/>
      <c r="Y3517" s="2"/>
      <c r="Z3517" s="2"/>
      <c r="AA3517" s="2"/>
      <c r="AB3517" s="2"/>
      <c r="AC3517" s="2"/>
      <c r="AD3517" s="2"/>
      <c r="AE3517" s="2"/>
      <c r="AF3517" s="2"/>
      <c r="AH3517" s="1"/>
      <c r="AI3517" s="2"/>
      <c r="AJ3517" s="2"/>
      <c r="AK3517" s="2"/>
      <c r="AL3517" s="2"/>
      <c r="AM3517" s="2"/>
      <c r="AN3517" s="2"/>
      <c r="AO3517" s="2"/>
      <c r="AP3517" s="2"/>
      <c r="AR3517" s="1"/>
      <c r="AS3517" s="2"/>
      <c r="AT3517" s="2"/>
      <c r="AU3517" s="2"/>
      <c r="AV3517" s="2"/>
      <c r="AW3517" s="2"/>
      <c r="AX3517" s="2"/>
      <c r="AY3517" s="2"/>
      <c r="AZ3517" s="2"/>
      <c r="BB3517" s="1"/>
    </row>
    <row r="3518" spans="6:54" x14ac:dyDescent="0.35">
      <c r="F3518" s="2"/>
      <c r="G3518" s="2"/>
      <c r="H3518" s="2"/>
      <c r="I3518" s="2"/>
      <c r="J3518" s="2"/>
      <c r="K3518" s="2"/>
      <c r="L3518" s="2"/>
      <c r="N3518" s="1"/>
      <c r="O3518" s="2"/>
      <c r="P3518" s="2"/>
      <c r="Q3518" s="2"/>
      <c r="R3518" s="2"/>
      <c r="S3518" s="2"/>
      <c r="T3518" s="2"/>
      <c r="U3518" s="2"/>
      <c r="V3518" s="2"/>
      <c r="X3518" s="1"/>
      <c r="Y3518" s="2"/>
      <c r="Z3518" s="2"/>
      <c r="AA3518" s="2"/>
      <c r="AB3518" s="2"/>
      <c r="AC3518" s="2"/>
      <c r="AD3518" s="2"/>
      <c r="AE3518" s="2"/>
      <c r="AF3518" s="2"/>
      <c r="AH3518" s="1"/>
      <c r="AI3518" s="2"/>
      <c r="AJ3518" s="2"/>
      <c r="AK3518" s="2"/>
      <c r="AL3518" s="2"/>
      <c r="AM3518" s="2"/>
      <c r="AN3518" s="2"/>
      <c r="AO3518" s="2"/>
      <c r="AP3518" s="2"/>
      <c r="AR3518" s="1"/>
      <c r="AS3518" s="2"/>
      <c r="AT3518" s="2"/>
      <c r="AU3518" s="2"/>
      <c r="AV3518" s="2"/>
      <c r="AW3518" s="2"/>
      <c r="AX3518" s="2"/>
      <c r="AY3518" s="2"/>
      <c r="AZ3518" s="2"/>
      <c r="BB3518" s="1"/>
    </row>
    <row r="3519" spans="6:54" x14ac:dyDescent="0.35">
      <c r="F3519" s="2"/>
      <c r="G3519" s="2"/>
      <c r="H3519" s="2"/>
      <c r="I3519" s="2"/>
      <c r="J3519" s="2"/>
      <c r="K3519" s="2"/>
      <c r="L3519" s="2"/>
      <c r="N3519" s="1"/>
      <c r="O3519" s="2"/>
      <c r="P3519" s="2"/>
      <c r="Q3519" s="2"/>
      <c r="R3519" s="2"/>
      <c r="S3519" s="2"/>
      <c r="T3519" s="2"/>
      <c r="U3519" s="2"/>
      <c r="V3519" s="2"/>
      <c r="X3519" s="1"/>
      <c r="Y3519" s="2"/>
      <c r="Z3519" s="2"/>
      <c r="AA3519" s="2"/>
      <c r="AB3519" s="2"/>
      <c r="AC3519" s="2"/>
      <c r="AD3519" s="2"/>
      <c r="AE3519" s="2"/>
      <c r="AF3519" s="2"/>
      <c r="AH3519" s="1"/>
      <c r="AI3519" s="2"/>
      <c r="AJ3519" s="2"/>
      <c r="AK3519" s="2"/>
      <c r="AL3519" s="2"/>
      <c r="AM3519" s="2"/>
      <c r="AN3519" s="2"/>
      <c r="AO3519" s="2"/>
      <c r="AP3519" s="2"/>
      <c r="AR3519" s="1"/>
      <c r="AS3519" s="2"/>
      <c r="AT3519" s="2"/>
      <c r="AU3519" s="2"/>
      <c r="AV3519" s="2"/>
      <c r="AW3519" s="2"/>
      <c r="AX3519" s="2"/>
      <c r="AY3519" s="2"/>
      <c r="AZ3519" s="2"/>
      <c r="BB3519" s="1"/>
    </row>
    <row r="3520" spans="6:54" x14ac:dyDescent="0.35">
      <c r="F3520" s="2"/>
      <c r="G3520" s="2"/>
      <c r="H3520" s="2"/>
      <c r="I3520" s="2"/>
      <c r="J3520" s="2"/>
      <c r="K3520" s="2"/>
      <c r="L3520" s="2"/>
      <c r="N3520" s="1"/>
      <c r="O3520" s="2"/>
      <c r="P3520" s="2"/>
      <c r="Q3520" s="2"/>
      <c r="R3520" s="2"/>
      <c r="S3520" s="2"/>
      <c r="T3520" s="2"/>
      <c r="U3520" s="2"/>
      <c r="V3520" s="2"/>
      <c r="X3520" s="1"/>
      <c r="Y3520" s="2"/>
      <c r="Z3520" s="2"/>
      <c r="AA3520" s="2"/>
      <c r="AB3520" s="2"/>
      <c r="AC3520" s="2"/>
      <c r="AD3520" s="2"/>
      <c r="AE3520" s="2"/>
      <c r="AF3520" s="2"/>
      <c r="AH3520" s="1"/>
      <c r="AI3520" s="2"/>
      <c r="AJ3520" s="2"/>
      <c r="AK3520" s="2"/>
      <c r="AL3520" s="2"/>
      <c r="AM3520" s="2"/>
      <c r="AN3520" s="2"/>
      <c r="AO3520" s="2"/>
      <c r="AP3520" s="2"/>
      <c r="AR3520" s="1"/>
      <c r="AS3520" s="2"/>
      <c r="AT3520" s="2"/>
      <c r="AU3520" s="2"/>
      <c r="AV3520" s="2"/>
      <c r="AW3520" s="2"/>
      <c r="AX3520" s="2"/>
      <c r="AY3520" s="2"/>
      <c r="AZ3520" s="2"/>
      <c r="BB3520" s="1"/>
    </row>
    <row r="3521" spans="6:54" x14ac:dyDescent="0.35">
      <c r="F3521" s="2"/>
      <c r="G3521" s="2"/>
      <c r="H3521" s="2"/>
      <c r="I3521" s="2"/>
      <c r="J3521" s="2"/>
      <c r="K3521" s="2"/>
      <c r="L3521" s="2"/>
      <c r="N3521" s="1"/>
      <c r="O3521" s="2"/>
      <c r="P3521" s="2"/>
      <c r="Q3521" s="2"/>
      <c r="R3521" s="2"/>
      <c r="S3521" s="2"/>
      <c r="T3521" s="2"/>
      <c r="U3521" s="2"/>
      <c r="V3521" s="2"/>
      <c r="X3521" s="1"/>
      <c r="Y3521" s="2"/>
      <c r="Z3521" s="2"/>
      <c r="AA3521" s="2"/>
      <c r="AB3521" s="2"/>
      <c r="AC3521" s="2"/>
      <c r="AD3521" s="2"/>
      <c r="AE3521" s="2"/>
      <c r="AF3521" s="2"/>
      <c r="AH3521" s="1"/>
      <c r="AI3521" s="2"/>
      <c r="AJ3521" s="2"/>
      <c r="AK3521" s="2"/>
      <c r="AL3521" s="2"/>
      <c r="AM3521" s="2"/>
      <c r="AN3521" s="2"/>
      <c r="AO3521" s="2"/>
      <c r="AP3521" s="2"/>
      <c r="AR3521" s="1"/>
      <c r="AS3521" s="2"/>
      <c r="AT3521" s="2"/>
      <c r="AU3521" s="2"/>
      <c r="AV3521" s="2"/>
      <c r="AW3521" s="2"/>
      <c r="AX3521" s="2"/>
      <c r="AY3521" s="2"/>
      <c r="AZ3521" s="2"/>
      <c r="BB3521" s="1"/>
    </row>
    <row r="3522" spans="6:54" x14ac:dyDescent="0.35">
      <c r="F3522" s="2"/>
      <c r="G3522" s="2"/>
      <c r="H3522" s="2"/>
      <c r="I3522" s="2"/>
      <c r="J3522" s="2"/>
      <c r="K3522" s="2"/>
      <c r="L3522" s="2"/>
      <c r="N3522" s="1"/>
      <c r="O3522" s="2"/>
      <c r="P3522" s="2"/>
      <c r="Q3522" s="2"/>
      <c r="R3522" s="2"/>
      <c r="S3522" s="2"/>
      <c r="T3522" s="2"/>
      <c r="U3522" s="2"/>
      <c r="V3522" s="2"/>
      <c r="X3522" s="1"/>
      <c r="Y3522" s="2"/>
      <c r="Z3522" s="2"/>
      <c r="AA3522" s="2"/>
      <c r="AB3522" s="2"/>
      <c r="AC3522" s="2"/>
      <c r="AD3522" s="2"/>
      <c r="AE3522" s="2"/>
      <c r="AF3522" s="2"/>
      <c r="AH3522" s="1"/>
      <c r="AI3522" s="2"/>
      <c r="AJ3522" s="2"/>
      <c r="AK3522" s="2"/>
      <c r="AL3522" s="2"/>
      <c r="AM3522" s="2"/>
      <c r="AN3522" s="2"/>
      <c r="AO3522" s="2"/>
      <c r="AP3522" s="2"/>
      <c r="AR3522" s="1"/>
      <c r="AS3522" s="2"/>
      <c r="AT3522" s="2"/>
      <c r="AU3522" s="2"/>
      <c r="AV3522" s="2"/>
      <c r="AW3522" s="2"/>
      <c r="AX3522" s="2"/>
      <c r="AY3522" s="2"/>
      <c r="AZ3522" s="2"/>
      <c r="BB3522" s="1"/>
    </row>
    <row r="3523" spans="6:54" x14ac:dyDescent="0.35">
      <c r="F3523" s="2"/>
      <c r="G3523" s="2"/>
      <c r="H3523" s="2"/>
      <c r="I3523" s="2"/>
      <c r="J3523" s="2"/>
      <c r="K3523" s="2"/>
      <c r="L3523" s="2"/>
      <c r="N3523" s="1"/>
      <c r="O3523" s="2"/>
      <c r="P3523" s="2"/>
      <c r="Q3523" s="2"/>
      <c r="R3523" s="2"/>
      <c r="S3523" s="2"/>
      <c r="T3523" s="2"/>
      <c r="U3523" s="2"/>
      <c r="V3523" s="2"/>
      <c r="X3523" s="1"/>
      <c r="Y3523" s="2"/>
      <c r="Z3523" s="2"/>
      <c r="AA3523" s="2"/>
      <c r="AB3523" s="2"/>
      <c r="AC3523" s="2"/>
      <c r="AD3523" s="2"/>
      <c r="AE3523" s="2"/>
      <c r="AF3523" s="2"/>
      <c r="AH3523" s="1"/>
      <c r="AI3523" s="2"/>
      <c r="AJ3523" s="2"/>
      <c r="AK3523" s="2"/>
      <c r="AL3523" s="2"/>
      <c r="AM3523" s="2"/>
      <c r="AN3523" s="2"/>
      <c r="AO3523" s="2"/>
      <c r="AP3523" s="2"/>
      <c r="AR3523" s="1"/>
      <c r="AS3523" s="2"/>
      <c r="AT3523" s="2"/>
      <c r="AU3523" s="2"/>
      <c r="AV3523" s="2"/>
      <c r="AW3523" s="2"/>
      <c r="AX3523" s="2"/>
      <c r="AY3523" s="2"/>
      <c r="AZ3523" s="2"/>
      <c r="BB3523" s="1"/>
    </row>
    <row r="3524" spans="6:54" x14ac:dyDescent="0.35">
      <c r="F3524" s="2"/>
      <c r="G3524" s="2"/>
      <c r="H3524" s="2"/>
      <c r="I3524" s="2"/>
      <c r="J3524" s="2"/>
      <c r="K3524" s="2"/>
      <c r="L3524" s="2"/>
      <c r="N3524" s="1"/>
      <c r="O3524" s="2"/>
      <c r="P3524" s="2"/>
      <c r="Q3524" s="2"/>
      <c r="R3524" s="2"/>
      <c r="S3524" s="2"/>
      <c r="T3524" s="2"/>
      <c r="U3524" s="2"/>
      <c r="V3524" s="2"/>
      <c r="X3524" s="1"/>
      <c r="Y3524" s="2"/>
      <c r="Z3524" s="2"/>
      <c r="AA3524" s="2"/>
      <c r="AB3524" s="2"/>
      <c r="AC3524" s="2"/>
      <c r="AD3524" s="2"/>
      <c r="AE3524" s="2"/>
      <c r="AF3524" s="2"/>
      <c r="AH3524" s="1"/>
      <c r="AI3524" s="2"/>
      <c r="AJ3524" s="2"/>
      <c r="AK3524" s="2"/>
      <c r="AL3524" s="2"/>
      <c r="AM3524" s="2"/>
      <c r="AN3524" s="2"/>
      <c r="AO3524" s="2"/>
      <c r="AP3524" s="2"/>
      <c r="AR3524" s="1"/>
      <c r="AS3524" s="2"/>
      <c r="AT3524" s="2"/>
      <c r="AU3524" s="2"/>
      <c r="AV3524" s="2"/>
      <c r="AW3524" s="2"/>
      <c r="AX3524" s="2"/>
      <c r="AY3524" s="2"/>
      <c r="AZ3524" s="2"/>
      <c r="BB3524" s="1"/>
    </row>
    <row r="3525" spans="6:54" x14ac:dyDescent="0.35">
      <c r="F3525" s="2"/>
      <c r="G3525" s="2"/>
      <c r="H3525" s="2"/>
      <c r="I3525" s="2"/>
      <c r="J3525" s="2"/>
      <c r="K3525" s="2"/>
      <c r="L3525" s="2"/>
      <c r="N3525" s="1"/>
      <c r="O3525" s="2"/>
      <c r="P3525" s="2"/>
      <c r="Q3525" s="2"/>
      <c r="R3525" s="2"/>
      <c r="S3525" s="2"/>
      <c r="T3525" s="2"/>
      <c r="U3525" s="2"/>
      <c r="V3525" s="2"/>
      <c r="X3525" s="1"/>
      <c r="Y3525" s="2"/>
      <c r="Z3525" s="2"/>
      <c r="AA3525" s="2"/>
      <c r="AB3525" s="2"/>
      <c r="AC3525" s="2"/>
      <c r="AD3525" s="2"/>
      <c r="AE3525" s="2"/>
      <c r="AF3525" s="2"/>
      <c r="AH3525" s="1"/>
      <c r="AI3525" s="2"/>
      <c r="AJ3525" s="2"/>
      <c r="AK3525" s="2"/>
      <c r="AL3525" s="2"/>
      <c r="AM3525" s="2"/>
      <c r="AN3525" s="2"/>
      <c r="AO3525" s="2"/>
      <c r="AP3525" s="2"/>
      <c r="AR3525" s="1"/>
      <c r="AS3525" s="2"/>
      <c r="AT3525" s="2"/>
      <c r="AU3525" s="2"/>
      <c r="AV3525" s="2"/>
      <c r="AW3525" s="2"/>
      <c r="AX3525" s="2"/>
      <c r="AY3525" s="2"/>
      <c r="AZ3525" s="2"/>
      <c r="BB3525" s="1"/>
    </row>
    <row r="3526" spans="6:54" x14ac:dyDescent="0.35">
      <c r="F3526" s="2"/>
      <c r="G3526" s="2"/>
      <c r="H3526" s="2"/>
      <c r="I3526" s="2"/>
      <c r="J3526" s="2"/>
      <c r="K3526" s="2"/>
      <c r="L3526" s="2"/>
      <c r="N3526" s="1"/>
      <c r="O3526" s="2"/>
      <c r="P3526" s="2"/>
      <c r="Q3526" s="2"/>
      <c r="R3526" s="2"/>
      <c r="S3526" s="2"/>
      <c r="T3526" s="2"/>
      <c r="U3526" s="2"/>
      <c r="V3526" s="2"/>
      <c r="X3526" s="1"/>
      <c r="Y3526" s="2"/>
      <c r="Z3526" s="2"/>
      <c r="AA3526" s="2"/>
      <c r="AB3526" s="2"/>
      <c r="AC3526" s="2"/>
      <c r="AD3526" s="2"/>
      <c r="AE3526" s="2"/>
      <c r="AF3526" s="2"/>
      <c r="AH3526" s="1"/>
      <c r="AI3526" s="2"/>
      <c r="AJ3526" s="2"/>
      <c r="AK3526" s="2"/>
      <c r="AL3526" s="2"/>
      <c r="AM3526" s="2"/>
      <c r="AN3526" s="2"/>
      <c r="AO3526" s="2"/>
      <c r="AP3526" s="2"/>
      <c r="AR3526" s="1"/>
      <c r="AS3526" s="2"/>
      <c r="AT3526" s="2"/>
      <c r="AU3526" s="2"/>
      <c r="AV3526" s="2"/>
      <c r="AW3526" s="2"/>
      <c r="AX3526" s="2"/>
      <c r="AY3526" s="2"/>
      <c r="AZ3526" s="2"/>
      <c r="BB3526" s="1"/>
    </row>
    <row r="3527" spans="6:54" x14ac:dyDescent="0.35">
      <c r="F3527" s="2"/>
      <c r="G3527" s="2"/>
      <c r="H3527" s="2"/>
      <c r="I3527" s="2"/>
      <c r="J3527" s="2"/>
      <c r="K3527" s="2"/>
      <c r="L3527" s="2"/>
      <c r="N3527" s="1"/>
      <c r="O3527" s="2"/>
      <c r="P3527" s="2"/>
      <c r="Q3527" s="2"/>
      <c r="R3527" s="2"/>
      <c r="S3527" s="2"/>
      <c r="T3527" s="2"/>
      <c r="U3527" s="2"/>
      <c r="V3527" s="2"/>
      <c r="X3527" s="1"/>
      <c r="Y3527" s="2"/>
      <c r="Z3527" s="2"/>
      <c r="AA3527" s="2"/>
      <c r="AB3527" s="2"/>
      <c r="AC3527" s="2"/>
      <c r="AD3527" s="2"/>
      <c r="AE3527" s="2"/>
      <c r="AF3527" s="2"/>
      <c r="AH3527" s="1"/>
      <c r="AI3527" s="2"/>
      <c r="AJ3527" s="2"/>
      <c r="AK3527" s="2"/>
      <c r="AL3527" s="2"/>
      <c r="AM3527" s="2"/>
      <c r="AN3527" s="2"/>
      <c r="AO3527" s="2"/>
      <c r="AP3527" s="2"/>
      <c r="AR3527" s="1"/>
      <c r="AS3527" s="2"/>
      <c r="AT3527" s="2"/>
      <c r="AU3527" s="2"/>
      <c r="AV3527" s="2"/>
      <c r="AW3527" s="2"/>
      <c r="AX3527" s="2"/>
      <c r="AY3527" s="2"/>
      <c r="AZ3527" s="2"/>
      <c r="BB3527" s="1"/>
    </row>
    <row r="3528" spans="6:54" x14ac:dyDescent="0.35">
      <c r="F3528" s="2"/>
      <c r="G3528" s="2"/>
      <c r="H3528" s="2"/>
      <c r="I3528" s="2"/>
      <c r="J3528" s="2"/>
      <c r="K3528" s="2"/>
      <c r="L3528" s="2"/>
      <c r="N3528" s="1"/>
      <c r="O3528" s="2"/>
      <c r="P3528" s="2"/>
      <c r="Q3528" s="2"/>
      <c r="R3528" s="2"/>
      <c r="S3528" s="2"/>
      <c r="T3528" s="2"/>
      <c r="U3528" s="2"/>
      <c r="V3528" s="2"/>
      <c r="X3528" s="1"/>
      <c r="Y3528" s="2"/>
      <c r="Z3528" s="2"/>
      <c r="AA3528" s="2"/>
      <c r="AB3528" s="2"/>
      <c r="AC3528" s="2"/>
      <c r="AD3528" s="2"/>
      <c r="AE3528" s="2"/>
      <c r="AF3528" s="2"/>
      <c r="AH3528" s="1"/>
      <c r="AI3528" s="2"/>
      <c r="AJ3528" s="2"/>
      <c r="AK3528" s="2"/>
      <c r="AL3528" s="2"/>
      <c r="AM3528" s="2"/>
      <c r="AN3528" s="2"/>
      <c r="AO3528" s="2"/>
      <c r="AP3528" s="2"/>
      <c r="AR3528" s="1"/>
      <c r="AS3528" s="2"/>
      <c r="AT3528" s="2"/>
      <c r="AU3528" s="2"/>
      <c r="AV3528" s="2"/>
      <c r="AW3528" s="2"/>
      <c r="AX3528" s="2"/>
      <c r="AY3528" s="2"/>
      <c r="AZ3528" s="2"/>
      <c r="BB3528" s="1"/>
    </row>
    <row r="3529" spans="6:54" x14ac:dyDescent="0.35">
      <c r="F3529" s="2"/>
      <c r="G3529" s="2"/>
      <c r="H3529" s="2"/>
      <c r="I3529" s="2"/>
      <c r="J3529" s="2"/>
      <c r="K3529" s="2"/>
      <c r="L3529" s="2"/>
      <c r="N3529" s="1"/>
      <c r="O3529" s="2"/>
      <c r="P3529" s="2"/>
      <c r="Q3529" s="2"/>
      <c r="R3529" s="2"/>
      <c r="S3529" s="2"/>
      <c r="T3529" s="2"/>
      <c r="U3529" s="2"/>
      <c r="V3529" s="2"/>
      <c r="X3529" s="1"/>
      <c r="Y3529" s="2"/>
      <c r="Z3529" s="2"/>
      <c r="AA3529" s="2"/>
      <c r="AB3529" s="2"/>
      <c r="AC3529" s="2"/>
      <c r="AD3529" s="2"/>
      <c r="AE3529" s="2"/>
      <c r="AF3529" s="2"/>
      <c r="AH3529" s="1"/>
      <c r="AI3529" s="2"/>
      <c r="AJ3529" s="2"/>
      <c r="AK3529" s="2"/>
      <c r="AL3529" s="2"/>
      <c r="AM3529" s="2"/>
      <c r="AN3529" s="2"/>
      <c r="AO3529" s="2"/>
      <c r="AP3529" s="2"/>
      <c r="AR3529" s="1"/>
      <c r="AS3529" s="2"/>
      <c r="AT3529" s="2"/>
      <c r="AU3529" s="2"/>
      <c r="AV3529" s="2"/>
      <c r="AW3529" s="2"/>
      <c r="AX3529" s="2"/>
      <c r="AY3529" s="2"/>
      <c r="AZ3529" s="2"/>
      <c r="BB3529" s="1"/>
    </row>
    <row r="3530" spans="6:54" x14ac:dyDescent="0.35">
      <c r="F3530" s="2"/>
      <c r="G3530" s="2"/>
      <c r="H3530" s="2"/>
      <c r="I3530" s="2"/>
      <c r="J3530" s="2"/>
      <c r="K3530" s="2"/>
      <c r="L3530" s="2"/>
      <c r="N3530" s="1"/>
      <c r="O3530" s="2"/>
      <c r="P3530" s="2"/>
      <c r="Q3530" s="2"/>
      <c r="R3530" s="2"/>
      <c r="S3530" s="2"/>
      <c r="T3530" s="2"/>
      <c r="U3530" s="2"/>
      <c r="V3530" s="2"/>
      <c r="X3530" s="1"/>
      <c r="Y3530" s="2"/>
      <c r="Z3530" s="2"/>
      <c r="AA3530" s="2"/>
      <c r="AB3530" s="2"/>
      <c r="AC3530" s="2"/>
      <c r="AD3530" s="2"/>
      <c r="AE3530" s="2"/>
      <c r="AF3530" s="2"/>
      <c r="AH3530" s="1"/>
      <c r="AI3530" s="2"/>
      <c r="AJ3530" s="2"/>
      <c r="AK3530" s="2"/>
      <c r="AL3530" s="2"/>
      <c r="AM3530" s="2"/>
      <c r="AN3530" s="2"/>
      <c r="AO3530" s="2"/>
      <c r="AP3530" s="2"/>
      <c r="AR3530" s="1"/>
      <c r="AS3530" s="2"/>
      <c r="AT3530" s="2"/>
      <c r="AU3530" s="2"/>
      <c r="AV3530" s="2"/>
      <c r="AW3530" s="2"/>
      <c r="AX3530" s="2"/>
      <c r="AY3530" s="2"/>
      <c r="AZ3530" s="2"/>
      <c r="BB3530" s="1"/>
    </row>
    <row r="3531" spans="6:54" x14ac:dyDescent="0.35">
      <c r="F3531" s="2"/>
      <c r="G3531" s="2"/>
      <c r="H3531" s="2"/>
      <c r="I3531" s="2"/>
      <c r="J3531" s="2"/>
      <c r="K3531" s="2"/>
      <c r="L3531" s="2"/>
      <c r="N3531" s="1"/>
      <c r="O3531" s="2"/>
      <c r="P3531" s="2"/>
      <c r="Q3531" s="2"/>
      <c r="R3531" s="2"/>
      <c r="S3531" s="2"/>
      <c r="T3531" s="2"/>
      <c r="U3531" s="2"/>
      <c r="V3531" s="2"/>
      <c r="X3531" s="1"/>
      <c r="Y3531" s="2"/>
      <c r="Z3531" s="2"/>
      <c r="AA3531" s="2"/>
      <c r="AB3531" s="2"/>
      <c r="AC3531" s="2"/>
      <c r="AD3531" s="2"/>
      <c r="AE3531" s="2"/>
      <c r="AF3531" s="2"/>
      <c r="AH3531" s="1"/>
      <c r="AI3531" s="2"/>
      <c r="AJ3531" s="2"/>
      <c r="AK3531" s="2"/>
      <c r="AL3531" s="2"/>
      <c r="AM3531" s="2"/>
      <c r="AN3531" s="2"/>
      <c r="AO3531" s="2"/>
      <c r="AP3531" s="2"/>
      <c r="AR3531" s="1"/>
      <c r="AS3531" s="2"/>
      <c r="AT3531" s="2"/>
      <c r="AU3531" s="2"/>
      <c r="AV3531" s="2"/>
      <c r="AW3531" s="2"/>
      <c r="AX3531" s="2"/>
      <c r="AY3531" s="2"/>
      <c r="AZ3531" s="2"/>
      <c r="BB3531" s="1"/>
    </row>
    <row r="3532" spans="6:54" x14ac:dyDescent="0.35">
      <c r="F3532" s="2"/>
      <c r="G3532" s="2"/>
      <c r="H3532" s="2"/>
      <c r="I3532" s="2"/>
      <c r="J3532" s="2"/>
      <c r="K3532" s="2"/>
      <c r="L3532" s="2"/>
      <c r="N3532" s="1"/>
      <c r="O3532" s="2"/>
      <c r="P3532" s="2"/>
      <c r="Q3532" s="2"/>
      <c r="R3532" s="2"/>
      <c r="S3532" s="2"/>
      <c r="T3532" s="2"/>
      <c r="U3532" s="2"/>
      <c r="V3532" s="2"/>
      <c r="X3532" s="1"/>
      <c r="Y3532" s="2"/>
      <c r="Z3532" s="2"/>
      <c r="AA3532" s="2"/>
      <c r="AB3532" s="2"/>
      <c r="AC3532" s="2"/>
      <c r="AD3532" s="2"/>
      <c r="AE3532" s="2"/>
      <c r="AF3532" s="2"/>
      <c r="AH3532" s="1"/>
      <c r="AI3532" s="2"/>
      <c r="AJ3532" s="2"/>
      <c r="AK3532" s="2"/>
      <c r="AL3532" s="2"/>
      <c r="AM3532" s="2"/>
      <c r="AN3532" s="2"/>
      <c r="AO3532" s="2"/>
      <c r="AP3532" s="2"/>
      <c r="AR3532" s="1"/>
      <c r="AS3532" s="2"/>
      <c r="AT3532" s="2"/>
      <c r="AU3532" s="2"/>
      <c r="AV3532" s="2"/>
      <c r="AW3532" s="2"/>
      <c r="AX3532" s="2"/>
      <c r="AY3532" s="2"/>
      <c r="AZ3532" s="2"/>
      <c r="BB3532" s="1"/>
    </row>
    <row r="3533" spans="6:54" x14ac:dyDescent="0.35">
      <c r="F3533" s="2"/>
      <c r="G3533" s="2"/>
      <c r="H3533" s="2"/>
      <c r="I3533" s="2"/>
      <c r="J3533" s="2"/>
      <c r="K3533" s="2"/>
      <c r="L3533" s="2"/>
      <c r="N3533" s="1"/>
      <c r="O3533" s="2"/>
      <c r="P3533" s="2"/>
      <c r="Q3533" s="2"/>
      <c r="R3533" s="2"/>
      <c r="S3533" s="2"/>
      <c r="T3533" s="2"/>
      <c r="U3533" s="2"/>
      <c r="V3533" s="2"/>
      <c r="X3533" s="1"/>
      <c r="Y3533" s="2"/>
      <c r="Z3533" s="2"/>
      <c r="AA3533" s="2"/>
      <c r="AB3533" s="2"/>
      <c r="AC3533" s="2"/>
      <c r="AD3533" s="2"/>
      <c r="AE3533" s="2"/>
      <c r="AF3533" s="2"/>
      <c r="AH3533" s="1"/>
      <c r="AI3533" s="2"/>
      <c r="AJ3533" s="2"/>
      <c r="AK3533" s="2"/>
      <c r="AL3533" s="2"/>
      <c r="AM3533" s="2"/>
      <c r="AN3533" s="2"/>
      <c r="AO3533" s="2"/>
      <c r="AP3533" s="2"/>
      <c r="AR3533" s="1"/>
      <c r="AS3533" s="2"/>
      <c r="AT3533" s="2"/>
      <c r="AU3533" s="2"/>
      <c r="AV3533" s="2"/>
      <c r="AW3533" s="2"/>
      <c r="AX3533" s="2"/>
      <c r="AY3533" s="2"/>
      <c r="AZ3533" s="2"/>
      <c r="BB3533" s="1"/>
    </row>
    <row r="3534" spans="6:54" x14ac:dyDescent="0.35">
      <c r="F3534" s="2"/>
      <c r="G3534" s="2"/>
      <c r="H3534" s="2"/>
      <c r="I3534" s="2"/>
      <c r="J3534" s="2"/>
      <c r="K3534" s="2"/>
      <c r="L3534" s="2"/>
      <c r="N3534" s="1"/>
      <c r="O3534" s="2"/>
      <c r="P3534" s="2"/>
      <c r="Q3534" s="2"/>
      <c r="R3534" s="2"/>
      <c r="S3534" s="2"/>
      <c r="T3534" s="2"/>
      <c r="U3534" s="2"/>
      <c r="V3534" s="2"/>
      <c r="X3534" s="1"/>
      <c r="Y3534" s="2"/>
      <c r="Z3534" s="2"/>
      <c r="AA3534" s="2"/>
      <c r="AB3534" s="2"/>
      <c r="AC3534" s="2"/>
      <c r="AD3534" s="2"/>
      <c r="AE3534" s="2"/>
      <c r="AF3534" s="2"/>
      <c r="AH3534" s="1"/>
      <c r="AI3534" s="2"/>
      <c r="AJ3534" s="2"/>
      <c r="AK3534" s="2"/>
      <c r="AL3534" s="2"/>
      <c r="AM3534" s="2"/>
      <c r="AN3534" s="2"/>
      <c r="AO3534" s="2"/>
      <c r="AP3534" s="2"/>
      <c r="AR3534" s="1"/>
      <c r="AS3534" s="2"/>
      <c r="AT3534" s="2"/>
      <c r="AU3534" s="2"/>
      <c r="AV3534" s="2"/>
      <c r="AW3534" s="2"/>
      <c r="AX3534" s="2"/>
      <c r="AY3534" s="2"/>
      <c r="AZ3534" s="2"/>
      <c r="BB3534" s="1"/>
    </row>
    <row r="3535" spans="6:54" x14ac:dyDescent="0.35">
      <c r="F3535" s="2"/>
      <c r="G3535" s="2"/>
      <c r="H3535" s="2"/>
      <c r="I3535" s="2"/>
      <c r="J3535" s="2"/>
      <c r="K3535" s="2"/>
      <c r="L3535" s="2"/>
      <c r="N3535" s="1"/>
      <c r="O3535" s="2"/>
      <c r="P3535" s="2"/>
      <c r="Q3535" s="2"/>
      <c r="R3535" s="2"/>
      <c r="S3535" s="2"/>
      <c r="T3535" s="2"/>
      <c r="U3535" s="2"/>
      <c r="V3535" s="2"/>
      <c r="X3535" s="1"/>
      <c r="Y3535" s="2"/>
      <c r="Z3535" s="2"/>
      <c r="AA3535" s="2"/>
      <c r="AB3535" s="2"/>
      <c r="AC3535" s="2"/>
      <c r="AD3535" s="2"/>
      <c r="AE3535" s="2"/>
      <c r="AF3535" s="2"/>
      <c r="AH3535" s="1"/>
      <c r="AI3535" s="2"/>
      <c r="AJ3535" s="2"/>
      <c r="AK3535" s="2"/>
      <c r="AL3535" s="2"/>
      <c r="AM3535" s="2"/>
      <c r="AN3535" s="2"/>
      <c r="AO3535" s="2"/>
      <c r="AP3535" s="2"/>
      <c r="AR3535" s="1"/>
      <c r="AS3535" s="2"/>
      <c r="AT3535" s="2"/>
      <c r="AU3535" s="2"/>
      <c r="AV3535" s="2"/>
      <c r="AW3535" s="2"/>
      <c r="AX3535" s="2"/>
      <c r="AY3535" s="2"/>
      <c r="AZ3535" s="2"/>
      <c r="BB3535" s="1"/>
    </row>
    <row r="3536" spans="6:54" x14ac:dyDescent="0.35">
      <c r="F3536" s="2"/>
      <c r="G3536" s="2"/>
      <c r="H3536" s="2"/>
      <c r="I3536" s="2"/>
      <c r="J3536" s="2"/>
      <c r="K3536" s="2"/>
      <c r="L3536" s="2"/>
      <c r="N3536" s="1"/>
      <c r="O3536" s="2"/>
      <c r="P3536" s="2"/>
      <c r="Q3536" s="2"/>
      <c r="R3536" s="2"/>
      <c r="S3536" s="2"/>
      <c r="T3536" s="2"/>
      <c r="U3536" s="2"/>
      <c r="V3536" s="2"/>
      <c r="X3536" s="1"/>
      <c r="Y3536" s="2"/>
      <c r="Z3536" s="2"/>
      <c r="AA3536" s="2"/>
      <c r="AB3536" s="2"/>
      <c r="AC3536" s="2"/>
      <c r="AD3536" s="2"/>
      <c r="AE3536" s="2"/>
      <c r="AF3536" s="2"/>
      <c r="AH3536" s="1"/>
      <c r="AI3536" s="2"/>
      <c r="AJ3536" s="2"/>
      <c r="AK3536" s="2"/>
      <c r="AL3536" s="2"/>
      <c r="AM3536" s="2"/>
      <c r="AN3536" s="2"/>
      <c r="AO3536" s="2"/>
      <c r="AP3536" s="2"/>
      <c r="AR3536" s="1"/>
      <c r="AS3536" s="2"/>
      <c r="AT3536" s="2"/>
      <c r="AU3536" s="2"/>
      <c r="AV3536" s="2"/>
      <c r="AW3536" s="2"/>
      <c r="AX3536" s="2"/>
      <c r="AY3536" s="2"/>
      <c r="AZ3536" s="2"/>
      <c r="BB3536" s="1"/>
    </row>
    <row r="3537" spans="6:54" x14ac:dyDescent="0.35">
      <c r="F3537" s="2"/>
      <c r="G3537" s="2"/>
      <c r="H3537" s="2"/>
      <c r="I3537" s="2"/>
      <c r="J3537" s="2"/>
      <c r="K3537" s="2"/>
      <c r="L3537" s="2"/>
      <c r="N3537" s="1"/>
      <c r="O3537" s="2"/>
      <c r="P3537" s="2"/>
      <c r="Q3537" s="2"/>
      <c r="R3537" s="2"/>
      <c r="S3537" s="2"/>
      <c r="T3537" s="2"/>
      <c r="U3537" s="2"/>
      <c r="V3537" s="2"/>
      <c r="X3537" s="1"/>
      <c r="Y3537" s="2"/>
      <c r="Z3537" s="2"/>
      <c r="AA3537" s="2"/>
      <c r="AB3537" s="2"/>
      <c r="AC3537" s="2"/>
      <c r="AD3537" s="2"/>
      <c r="AE3537" s="2"/>
      <c r="AF3537" s="2"/>
      <c r="AH3537" s="1"/>
      <c r="AI3537" s="2"/>
      <c r="AJ3537" s="2"/>
      <c r="AK3537" s="2"/>
      <c r="AL3537" s="2"/>
      <c r="AM3537" s="2"/>
      <c r="AN3537" s="2"/>
      <c r="AO3537" s="2"/>
      <c r="AP3537" s="2"/>
      <c r="AR3537" s="1"/>
      <c r="AS3537" s="2"/>
      <c r="AT3537" s="2"/>
      <c r="AU3537" s="2"/>
      <c r="AV3537" s="2"/>
      <c r="AW3537" s="2"/>
      <c r="AX3537" s="2"/>
      <c r="AY3537" s="2"/>
      <c r="AZ3537" s="2"/>
      <c r="BB3537" s="1"/>
    </row>
    <row r="3538" spans="6:54" x14ac:dyDescent="0.35">
      <c r="F3538" s="2"/>
      <c r="G3538" s="2"/>
      <c r="H3538" s="2"/>
      <c r="I3538" s="2"/>
      <c r="J3538" s="2"/>
      <c r="K3538" s="2"/>
      <c r="L3538" s="2"/>
      <c r="N3538" s="1"/>
      <c r="O3538" s="2"/>
      <c r="P3538" s="2"/>
      <c r="Q3538" s="2"/>
      <c r="R3538" s="2"/>
      <c r="S3538" s="2"/>
      <c r="T3538" s="2"/>
      <c r="U3538" s="2"/>
      <c r="V3538" s="2"/>
      <c r="X3538" s="1"/>
      <c r="Y3538" s="2"/>
      <c r="Z3538" s="2"/>
      <c r="AA3538" s="2"/>
      <c r="AB3538" s="2"/>
      <c r="AC3538" s="2"/>
      <c r="AD3538" s="2"/>
      <c r="AE3538" s="2"/>
      <c r="AF3538" s="2"/>
      <c r="AH3538" s="1"/>
      <c r="AI3538" s="2"/>
      <c r="AJ3538" s="2"/>
      <c r="AK3538" s="2"/>
      <c r="AL3538" s="2"/>
      <c r="AM3538" s="2"/>
      <c r="AN3538" s="2"/>
      <c r="AO3538" s="2"/>
      <c r="AP3538" s="2"/>
      <c r="AR3538" s="1"/>
      <c r="AS3538" s="2"/>
      <c r="AT3538" s="2"/>
      <c r="AU3538" s="2"/>
      <c r="AV3538" s="2"/>
      <c r="AW3538" s="2"/>
      <c r="AX3538" s="2"/>
      <c r="AY3538" s="2"/>
      <c r="AZ3538" s="2"/>
      <c r="BB3538" s="1"/>
    </row>
    <row r="3539" spans="6:54" x14ac:dyDescent="0.35">
      <c r="F3539" s="2"/>
      <c r="G3539" s="2"/>
      <c r="H3539" s="2"/>
      <c r="I3539" s="2"/>
      <c r="J3539" s="2"/>
      <c r="K3539" s="2"/>
      <c r="L3539" s="2"/>
      <c r="N3539" s="1"/>
      <c r="O3539" s="2"/>
      <c r="P3539" s="2"/>
      <c r="Q3539" s="2"/>
      <c r="R3539" s="2"/>
      <c r="S3539" s="2"/>
      <c r="T3539" s="2"/>
      <c r="U3539" s="2"/>
      <c r="V3539" s="2"/>
      <c r="X3539" s="1"/>
      <c r="Y3539" s="2"/>
      <c r="Z3539" s="2"/>
      <c r="AA3539" s="2"/>
      <c r="AB3539" s="2"/>
      <c r="AC3539" s="2"/>
      <c r="AD3539" s="2"/>
      <c r="AE3539" s="2"/>
      <c r="AF3539" s="2"/>
      <c r="AH3539" s="1"/>
      <c r="AI3539" s="2"/>
      <c r="AJ3539" s="2"/>
      <c r="AK3539" s="2"/>
      <c r="AL3539" s="2"/>
      <c r="AM3539" s="2"/>
      <c r="AN3539" s="2"/>
      <c r="AO3539" s="2"/>
      <c r="AP3539" s="2"/>
      <c r="AR3539" s="1"/>
      <c r="AS3539" s="2"/>
      <c r="AT3539" s="2"/>
      <c r="AU3539" s="2"/>
      <c r="AV3539" s="2"/>
      <c r="AW3539" s="2"/>
      <c r="AX3539" s="2"/>
      <c r="AY3539" s="2"/>
      <c r="AZ3539" s="2"/>
      <c r="BB3539" s="1"/>
    </row>
    <row r="3540" spans="6:54" x14ac:dyDescent="0.35">
      <c r="F3540" s="2"/>
      <c r="G3540" s="2"/>
      <c r="H3540" s="2"/>
      <c r="I3540" s="2"/>
      <c r="J3540" s="2"/>
      <c r="K3540" s="2"/>
      <c r="L3540" s="2"/>
      <c r="N3540" s="1"/>
      <c r="O3540" s="2"/>
      <c r="P3540" s="2"/>
      <c r="Q3540" s="2"/>
      <c r="R3540" s="2"/>
      <c r="S3540" s="2"/>
      <c r="T3540" s="2"/>
      <c r="U3540" s="2"/>
      <c r="V3540" s="2"/>
      <c r="X3540" s="1"/>
      <c r="Y3540" s="2"/>
      <c r="Z3540" s="2"/>
      <c r="AA3540" s="2"/>
      <c r="AB3540" s="2"/>
      <c r="AC3540" s="2"/>
      <c r="AD3540" s="2"/>
      <c r="AE3540" s="2"/>
      <c r="AF3540" s="2"/>
      <c r="AH3540" s="1"/>
      <c r="AI3540" s="2"/>
      <c r="AJ3540" s="2"/>
      <c r="AK3540" s="2"/>
      <c r="AL3540" s="2"/>
      <c r="AM3540" s="2"/>
      <c r="AN3540" s="2"/>
      <c r="AO3540" s="2"/>
      <c r="AP3540" s="2"/>
      <c r="AR3540" s="1"/>
      <c r="AS3540" s="2"/>
      <c r="AT3540" s="2"/>
      <c r="AU3540" s="2"/>
      <c r="AV3540" s="2"/>
      <c r="AW3540" s="2"/>
      <c r="AX3540" s="2"/>
      <c r="AY3540" s="2"/>
      <c r="AZ3540" s="2"/>
      <c r="BB3540" s="1"/>
    </row>
    <row r="3541" spans="6:54" x14ac:dyDescent="0.35">
      <c r="F3541" s="2"/>
      <c r="G3541" s="2"/>
      <c r="H3541" s="2"/>
      <c r="I3541" s="2"/>
      <c r="J3541" s="2"/>
      <c r="K3541" s="2"/>
      <c r="L3541" s="2"/>
      <c r="N3541" s="1"/>
      <c r="O3541" s="2"/>
      <c r="P3541" s="2"/>
      <c r="Q3541" s="2"/>
      <c r="R3541" s="2"/>
      <c r="S3541" s="2"/>
      <c r="T3541" s="2"/>
      <c r="U3541" s="2"/>
      <c r="V3541" s="2"/>
      <c r="X3541" s="1"/>
      <c r="Y3541" s="2"/>
      <c r="Z3541" s="2"/>
      <c r="AA3541" s="2"/>
      <c r="AB3541" s="2"/>
      <c r="AC3541" s="2"/>
      <c r="AD3541" s="2"/>
      <c r="AE3541" s="2"/>
      <c r="AF3541" s="2"/>
      <c r="AH3541" s="1"/>
      <c r="AI3541" s="2"/>
      <c r="AJ3541" s="2"/>
      <c r="AK3541" s="2"/>
      <c r="AL3541" s="2"/>
      <c r="AM3541" s="2"/>
      <c r="AN3541" s="2"/>
      <c r="AO3541" s="2"/>
      <c r="AP3541" s="2"/>
      <c r="AR3541" s="1"/>
      <c r="AS3541" s="2"/>
      <c r="AT3541" s="2"/>
      <c r="AU3541" s="2"/>
      <c r="AV3541" s="2"/>
      <c r="AW3541" s="2"/>
      <c r="AX3541" s="2"/>
      <c r="AY3541" s="2"/>
      <c r="AZ3541" s="2"/>
      <c r="BB3541" s="1"/>
    </row>
    <row r="3542" spans="6:54" x14ac:dyDescent="0.35">
      <c r="F3542" s="2"/>
      <c r="G3542" s="2"/>
      <c r="H3542" s="2"/>
      <c r="I3542" s="2"/>
      <c r="J3542" s="2"/>
      <c r="K3542" s="2"/>
      <c r="L3542" s="2"/>
      <c r="N3542" s="1"/>
      <c r="O3542" s="2"/>
      <c r="P3542" s="2"/>
      <c r="Q3542" s="2"/>
      <c r="R3542" s="2"/>
      <c r="S3542" s="2"/>
      <c r="T3542" s="2"/>
      <c r="U3542" s="2"/>
      <c r="V3542" s="2"/>
      <c r="X3542" s="1"/>
      <c r="Y3542" s="2"/>
      <c r="Z3542" s="2"/>
      <c r="AA3542" s="2"/>
      <c r="AB3542" s="2"/>
      <c r="AC3542" s="2"/>
      <c r="AD3542" s="2"/>
      <c r="AE3542" s="2"/>
      <c r="AF3542" s="2"/>
      <c r="AH3542" s="1"/>
      <c r="AI3542" s="2"/>
      <c r="AJ3542" s="2"/>
      <c r="AK3542" s="2"/>
      <c r="AL3542" s="2"/>
      <c r="AM3542" s="2"/>
      <c r="AN3542" s="2"/>
      <c r="AO3542" s="2"/>
      <c r="AP3542" s="2"/>
      <c r="AR3542" s="1"/>
      <c r="AS3542" s="2"/>
      <c r="AT3542" s="2"/>
      <c r="AU3542" s="2"/>
      <c r="AV3542" s="2"/>
      <c r="AW3542" s="2"/>
      <c r="AX3542" s="2"/>
      <c r="AY3542" s="2"/>
      <c r="AZ3542" s="2"/>
      <c r="BB3542" s="1"/>
    </row>
    <row r="3543" spans="6:54" x14ac:dyDescent="0.35">
      <c r="F3543" s="2"/>
      <c r="G3543" s="2"/>
      <c r="H3543" s="2"/>
      <c r="I3543" s="2"/>
      <c r="J3543" s="2"/>
      <c r="K3543" s="2"/>
      <c r="L3543" s="2"/>
      <c r="N3543" s="1"/>
      <c r="O3543" s="2"/>
      <c r="P3543" s="2"/>
      <c r="Q3543" s="2"/>
      <c r="R3543" s="2"/>
      <c r="S3543" s="2"/>
      <c r="T3543" s="2"/>
      <c r="U3543" s="2"/>
      <c r="V3543" s="2"/>
      <c r="X3543" s="1"/>
      <c r="Y3543" s="2"/>
      <c r="Z3543" s="2"/>
      <c r="AA3543" s="2"/>
      <c r="AB3543" s="2"/>
      <c r="AC3543" s="2"/>
      <c r="AD3543" s="2"/>
      <c r="AE3543" s="2"/>
      <c r="AF3543" s="2"/>
      <c r="AH3543" s="1"/>
      <c r="AI3543" s="2"/>
      <c r="AJ3543" s="2"/>
      <c r="AK3543" s="2"/>
      <c r="AL3543" s="2"/>
      <c r="AM3543" s="2"/>
      <c r="AN3543" s="2"/>
      <c r="AO3543" s="2"/>
      <c r="AP3543" s="2"/>
      <c r="AR3543" s="1"/>
      <c r="AS3543" s="2"/>
      <c r="AT3543" s="2"/>
      <c r="AU3543" s="2"/>
      <c r="AV3543" s="2"/>
      <c r="AW3543" s="2"/>
      <c r="AX3543" s="2"/>
      <c r="AY3543" s="2"/>
      <c r="AZ3543" s="2"/>
      <c r="BB3543" s="1"/>
    </row>
    <row r="3544" spans="6:54" x14ac:dyDescent="0.35">
      <c r="F3544" s="2"/>
      <c r="G3544" s="2"/>
      <c r="H3544" s="2"/>
      <c r="I3544" s="2"/>
      <c r="J3544" s="2"/>
      <c r="K3544" s="2"/>
      <c r="L3544" s="2"/>
      <c r="N3544" s="1"/>
      <c r="O3544" s="2"/>
      <c r="P3544" s="2"/>
      <c r="Q3544" s="2"/>
      <c r="R3544" s="2"/>
      <c r="S3544" s="2"/>
      <c r="T3544" s="2"/>
      <c r="U3544" s="2"/>
      <c r="V3544" s="2"/>
      <c r="X3544" s="1"/>
      <c r="Y3544" s="2"/>
      <c r="Z3544" s="2"/>
      <c r="AA3544" s="2"/>
      <c r="AB3544" s="2"/>
      <c r="AC3544" s="2"/>
      <c r="AD3544" s="2"/>
      <c r="AE3544" s="2"/>
      <c r="AF3544" s="2"/>
      <c r="AH3544" s="1"/>
      <c r="AI3544" s="2"/>
      <c r="AJ3544" s="2"/>
      <c r="AK3544" s="2"/>
      <c r="AL3544" s="2"/>
      <c r="AM3544" s="2"/>
      <c r="AN3544" s="2"/>
      <c r="AO3544" s="2"/>
      <c r="AP3544" s="2"/>
      <c r="AR3544" s="1"/>
      <c r="AS3544" s="2"/>
      <c r="AT3544" s="2"/>
      <c r="AU3544" s="2"/>
      <c r="AV3544" s="2"/>
      <c r="AW3544" s="2"/>
      <c r="AX3544" s="2"/>
      <c r="AY3544" s="2"/>
      <c r="AZ3544" s="2"/>
      <c r="BB3544" s="1"/>
    </row>
    <row r="3545" spans="6:54" x14ac:dyDescent="0.35">
      <c r="F3545" s="2"/>
      <c r="G3545" s="2"/>
      <c r="H3545" s="2"/>
      <c r="I3545" s="2"/>
      <c r="J3545" s="2"/>
      <c r="K3545" s="2"/>
      <c r="L3545" s="2"/>
      <c r="N3545" s="1"/>
      <c r="O3545" s="2"/>
      <c r="P3545" s="2"/>
      <c r="Q3545" s="2"/>
      <c r="R3545" s="2"/>
      <c r="S3545" s="2"/>
      <c r="T3545" s="2"/>
      <c r="U3545" s="2"/>
      <c r="V3545" s="2"/>
      <c r="X3545" s="1"/>
      <c r="Y3545" s="2"/>
      <c r="Z3545" s="2"/>
      <c r="AA3545" s="2"/>
      <c r="AB3545" s="2"/>
      <c r="AC3545" s="2"/>
      <c r="AD3545" s="2"/>
      <c r="AE3545" s="2"/>
      <c r="AF3545" s="2"/>
      <c r="AH3545" s="1"/>
      <c r="AI3545" s="2"/>
      <c r="AJ3545" s="2"/>
      <c r="AK3545" s="2"/>
      <c r="AL3545" s="2"/>
      <c r="AM3545" s="2"/>
      <c r="AN3545" s="2"/>
      <c r="AO3545" s="2"/>
      <c r="AP3545" s="2"/>
      <c r="AR3545" s="1"/>
      <c r="AS3545" s="2"/>
      <c r="AT3545" s="2"/>
      <c r="AU3545" s="2"/>
      <c r="AV3545" s="2"/>
      <c r="AW3545" s="2"/>
      <c r="AX3545" s="2"/>
      <c r="AY3545" s="2"/>
      <c r="AZ3545" s="2"/>
      <c r="BB3545" s="1"/>
    </row>
    <row r="3546" spans="6:54" x14ac:dyDescent="0.35">
      <c r="F3546" s="2"/>
      <c r="G3546" s="2"/>
      <c r="H3546" s="2"/>
      <c r="I3546" s="2"/>
      <c r="J3546" s="2"/>
      <c r="K3546" s="2"/>
      <c r="L3546" s="2"/>
      <c r="N3546" s="1"/>
      <c r="O3546" s="2"/>
      <c r="P3546" s="2"/>
      <c r="Q3546" s="2"/>
      <c r="R3546" s="2"/>
      <c r="S3546" s="2"/>
      <c r="T3546" s="2"/>
      <c r="U3546" s="2"/>
      <c r="V3546" s="2"/>
      <c r="X3546" s="1"/>
      <c r="Y3546" s="2"/>
      <c r="Z3546" s="2"/>
      <c r="AA3546" s="2"/>
      <c r="AB3546" s="2"/>
      <c r="AC3546" s="2"/>
      <c r="AD3546" s="2"/>
      <c r="AE3546" s="2"/>
      <c r="AF3546" s="2"/>
      <c r="AH3546" s="1"/>
      <c r="AI3546" s="2"/>
      <c r="AJ3546" s="2"/>
      <c r="AK3546" s="2"/>
      <c r="AL3546" s="2"/>
      <c r="AM3546" s="2"/>
      <c r="AN3546" s="2"/>
      <c r="AO3546" s="2"/>
      <c r="AP3546" s="2"/>
      <c r="AR3546" s="1"/>
      <c r="AS3546" s="2"/>
      <c r="AT3546" s="2"/>
      <c r="AU3546" s="2"/>
      <c r="AV3546" s="2"/>
      <c r="AW3546" s="2"/>
      <c r="AX3546" s="2"/>
      <c r="AY3546" s="2"/>
      <c r="AZ3546" s="2"/>
      <c r="BB3546" s="1"/>
    </row>
    <row r="3547" spans="6:54" x14ac:dyDescent="0.35">
      <c r="F3547" s="2"/>
      <c r="G3547" s="2"/>
      <c r="H3547" s="2"/>
      <c r="I3547" s="2"/>
      <c r="J3547" s="2"/>
      <c r="K3547" s="2"/>
      <c r="L3547" s="2"/>
      <c r="N3547" s="1"/>
      <c r="O3547" s="2"/>
      <c r="P3547" s="2"/>
      <c r="Q3547" s="2"/>
      <c r="R3547" s="2"/>
      <c r="S3547" s="2"/>
      <c r="T3547" s="2"/>
      <c r="U3547" s="2"/>
      <c r="V3547" s="2"/>
      <c r="X3547" s="1"/>
      <c r="Y3547" s="2"/>
      <c r="Z3547" s="2"/>
      <c r="AA3547" s="2"/>
      <c r="AB3547" s="2"/>
      <c r="AC3547" s="2"/>
      <c r="AD3547" s="2"/>
      <c r="AE3547" s="2"/>
      <c r="AF3547" s="2"/>
      <c r="AH3547" s="1"/>
      <c r="AI3547" s="2"/>
      <c r="AJ3547" s="2"/>
      <c r="AK3547" s="2"/>
      <c r="AL3547" s="2"/>
      <c r="AM3547" s="2"/>
      <c r="AN3547" s="2"/>
      <c r="AO3547" s="2"/>
      <c r="AP3547" s="2"/>
      <c r="AR3547" s="1"/>
      <c r="AS3547" s="2"/>
      <c r="AT3547" s="2"/>
      <c r="AU3547" s="2"/>
      <c r="AV3547" s="2"/>
      <c r="AW3547" s="2"/>
      <c r="AX3547" s="2"/>
      <c r="AY3547" s="2"/>
      <c r="AZ3547" s="2"/>
      <c r="BB3547" s="1"/>
    </row>
    <row r="3548" spans="6:54" x14ac:dyDescent="0.35">
      <c r="F3548" s="2"/>
      <c r="G3548" s="2"/>
      <c r="H3548" s="2"/>
      <c r="I3548" s="2"/>
      <c r="J3548" s="2"/>
      <c r="K3548" s="2"/>
      <c r="L3548" s="2"/>
      <c r="N3548" s="1"/>
      <c r="O3548" s="2"/>
      <c r="P3548" s="2"/>
      <c r="Q3548" s="2"/>
      <c r="R3548" s="2"/>
      <c r="S3548" s="2"/>
      <c r="T3548" s="2"/>
      <c r="U3548" s="2"/>
      <c r="V3548" s="2"/>
      <c r="X3548" s="1"/>
      <c r="Y3548" s="2"/>
      <c r="Z3548" s="2"/>
      <c r="AA3548" s="2"/>
      <c r="AB3548" s="2"/>
      <c r="AC3548" s="2"/>
      <c r="AD3548" s="2"/>
      <c r="AE3548" s="2"/>
      <c r="AF3548" s="2"/>
      <c r="AH3548" s="1"/>
      <c r="AI3548" s="2"/>
      <c r="AJ3548" s="2"/>
      <c r="AK3548" s="2"/>
      <c r="AL3548" s="2"/>
      <c r="AM3548" s="2"/>
      <c r="AN3548" s="2"/>
      <c r="AO3548" s="2"/>
      <c r="AP3548" s="2"/>
      <c r="AR3548" s="1"/>
      <c r="AS3548" s="2"/>
      <c r="AT3548" s="2"/>
      <c r="AU3548" s="2"/>
      <c r="AV3548" s="2"/>
      <c r="AW3548" s="2"/>
      <c r="AX3548" s="2"/>
      <c r="AY3548" s="2"/>
      <c r="AZ3548" s="2"/>
      <c r="BB3548" s="1"/>
    </row>
    <row r="3549" spans="6:54" x14ac:dyDescent="0.35">
      <c r="F3549" s="2"/>
      <c r="G3549" s="2"/>
      <c r="H3549" s="2"/>
      <c r="I3549" s="2"/>
      <c r="J3549" s="2"/>
      <c r="K3549" s="2"/>
      <c r="L3549" s="2"/>
      <c r="N3549" s="1"/>
      <c r="O3549" s="2"/>
      <c r="P3549" s="2"/>
      <c r="Q3549" s="2"/>
      <c r="R3549" s="2"/>
      <c r="S3549" s="2"/>
      <c r="T3549" s="2"/>
      <c r="U3549" s="2"/>
      <c r="V3549" s="2"/>
      <c r="X3549" s="1"/>
      <c r="Y3549" s="2"/>
      <c r="Z3549" s="2"/>
      <c r="AA3549" s="2"/>
      <c r="AB3549" s="2"/>
      <c r="AC3549" s="2"/>
      <c r="AD3549" s="2"/>
      <c r="AE3549" s="2"/>
      <c r="AF3549" s="2"/>
      <c r="AH3549" s="1"/>
      <c r="AI3549" s="2"/>
      <c r="AJ3549" s="2"/>
      <c r="AK3549" s="2"/>
      <c r="AL3549" s="2"/>
      <c r="AM3549" s="2"/>
      <c r="AN3549" s="2"/>
      <c r="AO3549" s="2"/>
      <c r="AP3549" s="2"/>
      <c r="AR3549" s="1"/>
      <c r="AS3549" s="2"/>
      <c r="AT3549" s="2"/>
      <c r="AU3549" s="2"/>
      <c r="AV3549" s="2"/>
      <c r="AW3549" s="2"/>
      <c r="AX3549" s="2"/>
      <c r="AY3549" s="2"/>
      <c r="AZ3549" s="2"/>
      <c r="BB3549" s="1"/>
    </row>
    <row r="3550" spans="6:54" x14ac:dyDescent="0.35">
      <c r="F3550" s="2"/>
      <c r="G3550" s="2"/>
      <c r="H3550" s="2"/>
      <c r="I3550" s="2"/>
      <c r="J3550" s="2"/>
      <c r="K3550" s="2"/>
      <c r="L3550" s="2"/>
      <c r="N3550" s="1"/>
      <c r="O3550" s="2"/>
      <c r="P3550" s="2"/>
      <c r="Q3550" s="2"/>
      <c r="R3550" s="2"/>
      <c r="S3550" s="2"/>
      <c r="T3550" s="2"/>
      <c r="U3550" s="2"/>
      <c r="V3550" s="2"/>
      <c r="X3550" s="1"/>
      <c r="Y3550" s="2"/>
      <c r="Z3550" s="2"/>
      <c r="AA3550" s="2"/>
      <c r="AB3550" s="2"/>
      <c r="AC3550" s="2"/>
      <c r="AD3550" s="2"/>
      <c r="AE3550" s="2"/>
      <c r="AF3550" s="2"/>
      <c r="AH3550" s="1"/>
      <c r="AI3550" s="2"/>
      <c r="AJ3550" s="2"/>
      <c r="AK3550" s="2"/>
      <c r="AL3550" s="2"/>
      <c r="AM3550" s="2"/>
      <c r="AN3550" s="2"/>
      <c r="AO3550" s="2"/>
      <c r="AP3550" s="2"/>
      <c r="AR3550" s="1"/>
      <c r="AS3550" s="2"/>
      <c r="AT3550" s="2"/>
      <c r="AU3550" s="2"/>
      <c r="AV3550" s="2"/>
      <c r="AW3550" s="2"/>
      <c r="AX3550" s="2"/>
      <c r="AY3550" s="2"/>
      <c r="AZ3550" s="2"/>
      <c r="BB3550" s="1"/>
    </row>
    <row r="3551" spans="6:54" x14ac:dyDescent="0.35">
      <c r="F3551" s="2"/>
      <c r="G3551" s="2"/>
      <c r="H3551" s="2"/>
      <c r="I3551" s="2"/>
      <c r="J3551" s="2"/>
      <c r="K3551" s="2"/>
      <c r="L3551" s="2"/>
      <c r="N3551" s="1"/>
      <c r="O3551" s="2"/>
      <c r="P3551" s="2"/>
      <c r="Q3551" s="2"/>
      <c r="R3551" s="2"/>
      <c r="S3551" s="2"/>
      <c r="T3551" s="2"/>
      <c r="U3551" s="2"/>
      <c r="V3551" s="2"/>
      <c r="X3551" s="1"/>
      <c r="Y3551" s="2"/>
      <c r="Z3551" s="2"/>
      <c r="AA3551" s="2"/>
      <c r="AB3551" s="2"/>
      <c r="AC3551" s="2"/>
      <c r="AD3551" s="2"/>
      <c r="AE3551" s="2"/>
      <c r="AF3551" s="2"/>
      <c r="AH3551" s="1"/>
      <c r="AI3551" s="2"/>
      <c r="AJ3551" s="2"/>
      <c r="AK3551" s="2"/>
      <c r="AL3551" s="2"/>
      <c r="AM3551" s="2"/>
      <c r="AN3551" s="2"/>
      <c r="AO3551" s="2"/>
      <c r="AP3551" s="2"/>
      <c r="AR3551" s="1"/>
      <c r="AS3551" s="2"/>
      <c r="AT3551" s="2"/>
      <c r="AU3551" s="2"/>
      <c r="AV3551" s="2"/>
      <c r="AW3551" s="2"/>
      <c r="AX3551" s="2"/>
      <c r="AY3551" s="2"/>
      <c r="AZ3551" s="2"/>
      <c r="BB3551" s="1"/>
    </row>
    <row r="3552" spans="6:54" x14ac:dyDescent="0.35">
      <c r="F3552" s="2"/>
      <c r="G3552" s="2"/>
      <c r="H3552" s="2"/>
      <c r="I3552" s="2"/>
      <c r="J3552" s="2"/>
      <c r="K3552" s="2"/>
      <c r="L3552" s="2"/>
      <c r="N3552" s="1"/>
      <c r="O3552" s="2"/>
      <c r="P3552" s="2"/>
      <c r="Q3552" s="2"/>
      <c r="R3552" s="2"/>
      <c r="S3552" s="2"/>
      <c r="T3552" s="2"/>
      <c r="U3552" s="2"/>
      <c r="V3552" s="2"/>
      <c r="X3552" s="1"/>
      <c r="Y3552" s="2"/>
      <c r="Z3552" s="2"/>
      <c r="AA3552" s="2"/>
      <c r="AB3552" s="2"/>
      <c r="AC3552" s="2"/>
      <c r="AD3552" s="2"/>
      <c r="AE3552" s="2"/>
      <c r="AF3552" s="2"/>
      <c r="AH3552" s="1"/>
      <c r="AI3552" s="2"/>
      <c r="AJ3552" s="2"/>
      <c r="AK3552" s="2"/>
      <c r="AL3552" s="2"/>
      <c r="AM3552" s="2"/>
      <c r="AN3552" s="2"/>
      <c r="AO3552" s="2"/>
      <c r="AP3552" s="2"/>
      <c r="AR3552" s="1"/>
      <c r="AS3552" s="2"/>
      <c r="AT3552" s="2"/>
      <c r="AU3552" s="2"/>
      <c r="AV3552" s="2"/>
      <c r="AW3552" s="2"/>
      <c r="AX3552" s="2"/>
      <c r="AY3552" s="2"/>
      <c r="AZ3552" s="2"/>
      <c r="BB3552" s="1"/>
    </row>
    <row r="3553" spans="6:54" x14ac:dyDescent="0.35">
      <c r="F3553" s="2"/>
      <c r="G3553" s="2"/>
      <c r="H3553" s="2"/>
      <c r="I3553" s="2"/>
      <c r="J3553" s="2"/>
      <c r="K3553" s="2"/>
      <c r="L3553" s="2"/>
      <c r="N3553" s="1"/>
      <c r="O3553" s="2"/>
      <c r="P3553" s="2"/>
      <c r="Q3553" s="2"/>
      <c r="R3553" s="2"/>
      <c r="S3553" s="2"/>
      <c r="T3553" s="2"/>
      <c r="U3553" s="2"/>
      <c r="V3553" s="2"/>
      <c r="X3553" s="1"/>
      <c r="Y3553" s="2"/>
      <c r="Z3553" s="2"/>
      <c r="AA3553" s="2"/>
      <c r="AB3553" s="2"/>
      <c r="AC3553" s="2"/>
      <c r="AD3553" s="2"/>
      <c r="AE3553" s="2"/>
      <c r="AF3553" s="2"/>
      <c r="AH3553" s="1"/>
      <c r="AI3553" s="2"/>
      <c r="AJ3553" s="2"/>
      <c r="AK3553" s="2"/>
      <c r="AL3553" s="2"/>
      <c r="AM3553" s="2"/>
      <c r="AN3553" s="2"/>
      <c r="AO3553" s="2"/>
      <c r="AP3553" s="2"/>
      <c r="AR3553" s="1"/>
      <c r="AS3553" s="2"/>
      <c r="AT3553" s="2"/>
      <c r="AU3553" s="2"/>
      <c r="AV3553" s="2"/>
      <c r="AW3553" s="2"/>
      <c r="AX3553" s="2"/>
      <c r="AY3553" s="2"/>
      <c r="AZ3553" s="2"/>
      <c r="BB3553" s="1"/>
    </row>
    <row r="3554" spans="6:54" x14ac:dyDescent="0.35">
      <c r="F3554" s="2"/>
      <c r="G3554" s="2"/>
      <c r="H3554" s="2"/>
      <c r="I3554" s="2"/>
      <c r="J3554" s="2"/>
      <c r="K3554" s="2"/>
      <c r="L3554" s="2"/>
      <c r="N3554" s="1"/>
      <c r="O3554" s="2"/>
      <c r="P3554" s="2"/>
      <c r="Q3554" s="2"/>
      <c r="R3554" s="2"/>
      <c r="S3554" s="2"/>
      <c r="T3554" s="2"/>
      <c r="U3554" s="2"/>
      <c r="V3554" s="2"/>
      <c r="X3554" s="1"/>
      <c r="Y3554" s="2"/>
      <c r="Z3554" s="2"/>
      <c r="AA3554" s="2"/>
      <c r="AB3554" s="2"/>
      <c r="AC3554" s="2"/>
      <c r="AD3554" s="2"/>
      <c r="AE3554" s="2"/>
      <c r="AF3554" s="2"/>
      <c r="AH3554" s="1"/>
      <c r="AI3554" s="2"/>
      <c r="AJ3554" s="2"/>
      <c r="AK3554" s="2"/>
      <c r="AL3554" s="2"/>
      <c r="AM3554" s="2"/>
      <c r="AN3554" s="2"/>
      <c r="AO3554" s="2"/>
      <c r="AP3554" s="2"/>
      <c r="AR3554" s="1"/>
      <c r="AS3554" s="2"/>
      <c r="AT3554" s="2"/>
      <c r="AU3554" s="2"/>
      <c r="AV3554" s="2"/>
      <c r="AW3554" s="2"/>
      <c r="AX3554" s="2"/>
      <c r="AY3554" s="2"/>
      <c r="AZ3554" s="2"/>
      <c r="BB3554" s="1"/>
    </row>
    <row r="3555" spans="6:54" x14ac:dyDescent="0.35">
      <c r="F3555" s="2"/>
      <c r="G3555" s="2"/>
      <c r="H3555" s="2"/>
      <c r="I3555" s="2"/>
      <c r="J3555" s="2"/>
      <c r="K3555" s="2"/>
      <c r="L3555" s="2"/>
      <c r="N3555" s="1"/>
      <c r="O3555" s="2"/>
      <c r="P3555" s="2"/>
      <c r="Q3555" s="2"/>
      <c r="R3555" s="2"/>
      <c r="S3555" s="2"/>
      <c r="T3555" s="2"/>
      <c r="U3555" s="2"/>
      <c r="V3555" s="2"/>
      <c r="X3555" s="1"/>
      <c r="Y3555" s="2"/>
      <c r="Z3555" s="2"/>
      <c r="AA3555" s="2"/>
      <c r="AB3555" s="2"/>
      <c r="AC3555" s="2"/>
      <c r="AD3555" s="2"/>
      <c r="AE3555" s="2"/>
      <c r="AF3555" s="2"/>
      <c r="AH3555" s="1"/>
      <c r="AI3555" s="2"/>
      <c r="AJ3555" s="2"/>
      <c r="AK3555" s="2"/>
      <c r="AL3555" s="2"/>
      <c r="AM3555" s="2"/>
      <c r="AN3555" s="2"/>
      <c r="AO3555" s="2"/>
      <c r="AP3555" s="2"/>
      <c r="AR3555" s="1"/>
      <c r="AS3555" s="2"/>
      <c r="AT3555" s="2"/>
      <c r="AU3555" s="2"/>
      <c r="AV3555" s="2"/>
      <c r="AW3555" s="2"/>
      <c r="AX3555" s="2"/>
      <c r="AY3555" s="2"/>
      <c r="AZ3555" s="2"/>
      <c r="BB3555" s="1"/>
    </row>
    <row r="3556" spans="6:54" x14ac:dyDescent="0.35">
      <c r="F3556" s="2"/>
      <c r="G3556" s="2"/>
      <c r="H3556" s="2"/>
      <c r="I3556" s="2"/>
      <c r="J3556" s="2"/>
      <c r="K3556" s="2"/>
      <c r="L3556" s="2"/>
      <c r="N3556" s="1"/>
      <c r="O3556" s="2"/>
      <c r="P3556" s="2"/>
      <c r="Q3556" s="2"/>
      <c r="R3556" s="2"/>
      <c r="S3556" s="2"/>
      <c r="T3556" s="2"/>
      <c r="U3556" s="2"/>
      <c r="V3556" s="2"/>
      <c r="X3556" s="1"/>
      <c r="Y3556" s="2"/>
      <c r="Z3556" s="2"/>
      <c r="AA3556" s="2"/>
      <c r="AB3556" s="2"/>
      <c r="AC3556" s="2"/>
      <c r="AD3556" s="2"/>
      <c r="AE3556" s="2"/>
      <c r="AF3556" s="2"/>
      <c r="AH3556" s="1"/>
      <c r="AI3556" s="2"/>
      <c r="AJ3556" s="2"/>
      <c r="AK3556" s="2"/>
      <c r="AL3556" s="2"/>
      <c r="AM3556" s="2"/>
      <c r="AN3556" s="2"/>
      <c r="AO3556" s="2"/>
      <c r="AP3556" s="2"/>
      <c r="AR3556" s="1"/>
      <c r="AS3556" s="2"/>
      <c r="AT3556" s="2"/>
      <c r="AU3556" s="2"/>
      <c r="AV3556" s="2"/>
      <c r="AW3556" s="2"/>
      <c r="AX3556" s="2"/>
      <c r="AY3556" s="2"/>
      <c r="AZ3556" s="2"/>
      <c r="BB3556" s="1"/>
    </row>
    <row r="3557" spans="6:54" x14ac:dyDescent="0.35">
      <c r="F3557" s="2"/>
      <c r="G3557" s="2"/>
      <c r="H3557" s="2"/>
      <c r="I3557" s="2"/>
      <c r="J3557" s="2"/>
      <c r="K3557" s="2"/>
      <c r="L3557" s="2"/>
      <c r="N3557" s="1"/>
      <c r="O3557" s="2"/>
      <c r="P3557" s="2"/>
      <c r="Q3557" s="2"/>
      <c r="R3557" s="2"/>
      <c r="S3557" s="2"/>
      <c r="T3557" s="2"/>
      <c r="U3557" s="2"/>
      <c r="V3557" s="2"/>
      <c r="X3557" s="1"/>
      <c r="Y3557" s="2"/>
      <c r="Z3557" s="2"/>
      <c r="AA3557" s="2"/>
      <c r="AB3557" s="2"/>
      <c r="AC3557" s="2"/>
      <c r="AD3557" s="2"/>
      <c r="AE3557" s="2"/>
      <c r="AF3557" s="2"/>
      <c r="AH3557" s="1"/>
      <c r="AI3557" s="2"/>
      <c r="AJ3557" s="2"/>
      <c r="AK3557" s="2"/>
      <c r="AL3557" s="2"/>
      <c r="AM3557" s="2"/>
      <c r="AN3557" s="2"/>
      <c r="AO3557" s="2"/>
      <c r="AP3557" s="2"/>
      <c r="AR3557" s="1"/>
      <c r="AS3557" s="2"/>
      <c r="AT3557" s="2"/>
      <c r="AU3557" s="2"/>
      <c r="AV3557" s="2"/>
      <c r="AW3557" s="2"/>
      <c r="AX3557" s="2"/>
      <c r="AY3557" s="2"/>
      <c r="AZ3557" s="2"/>
      <c r="BB3557" s="1"/>
    </row>
    <row r="3558" spans="6:54" x14ac:dyDescent="0.35">
      <c r="F3558" s="2"/>
      <c r="G3558" s="2"/>
      <c r="H3558" s="2"/>
      <c r="I3558" s="2"/>
      <c r="J3558" s="2"/>
      <c r="K3558" s="2"/>
      <c r="L3558" s="2"/>
      <c r="N3558" s="1"/>
      <c r="O3558" s="2"/>
      <c r="P3558" s="2"/>
      <c r="Q3558" s="2"/>
      <c r="R3558" s="2"/>
      <c r="S3558" s="2"/>
      <c r="T3558" s="2"/>
      <c r="U3558" s="2"/>
      <c r="V3558" s="2"/>
      <c r="X3558" s="1"/>
      <c r="Y3558" s="2"/>
      <c r="Z3558" s="2"/>
      <c r="AA3558" s="2"/>
      <c r="AB3558" s="2"/>
      <c r="AC3558" s="2"/>
      <c r="AD3558" s="2"/>
      <c r="AE3558" s="2"/>
      <c r="AF3558" s="2"/>
      <c r="AH3558" s="1"/>
      <c r="AI3558" s="2"/>
      <c r="AJ3558" s="2"/>
      <c r="AK3558" s="2"/>
      <c r="AL3558" s="2"/>
      <c r="AM3558" s="2"/>
      <c r="AN3558" s="2"/>
      <c r="AO3558" s="2"/>
      <c r="AP3558" s="2"/>
      <c r="AR3558" s="1"/>
      <c r="AS3558" s="2"/>
      <c r="AT3558" s="2"/>
      <c r="AU3558" s="2"/>
      <c r="AV3558" s="2"/>
      <c r="AW3558" s="2"/>
      <c r="AX3558" s="2"/>
      <c r="AY3558" s="2"/>
      <c r="AZ3558" s="2"/>
      <c r="BB3558" s="1"/>
    </row>
    <row r="3559" spans="6:54" x14ac:dyDescent="0.35">
      <c r="F3559" s="2"/>
      <c r="G3559" s="2"/>
      <c r="H3559" s="2"/>
      <c r="I3559" s="2"/>
      <c r="J3559" s="2"/>
      <c r="K3559" s="2"/>
      <c r="L3559" s="2"/>
      <c r="N3559" s="1"/>
      <c r="O3559" s="2"/>
      <c r="P3559" s="2"/>
      <c r="Q3559" s="2"/>
      <c r="R3559" s="2"/>
      <c r="S3559" s="2"/>
      <c r="T3559" s="2"/>
      <c r="U3559" s="2"/>
      <c r="V3559" s="2"/>
      <c r="X3559" s="1"/>
      <c r="Y3559" s="2"/>
      <c r="Z3559" s="2"/>
      <c r="AA3559" s="2"/>
      <c r="AB3559" s="2"/>
      <c r="AC3559" s="2"/>
      <c r="AD3559" s="2"/>
      <c r="AE3559" s="2"/>
      <c r="AF3559" s="2"/>
      <c r="AH3559" s="1"/>
      <c r="AI3559" s="2"/>
      <c r="AJ3559" s="2"/>
      <c r="AK3559" s="2"/>
      <c r="AL3559" s="2"/>
      <c r="AM3559" s="2"/>
      <c r="AN3559" s="2"/>
      <c r="AO3559" s="2"/>
      <c r="AP3559" s="2"/>
      <c r="AR3559" s="1"/>
      <c r="AS3559" s="2"/>
      <c r="AT3559" s="2"/>
      <c r="AU3559" s="2"/>
      <c r="AV3559" s="2"/>
      <c r="AW3559" s="2"/>
      <c r="AX3559" s="2"/>
      <c r="AY3559" s="2"/>
      <c r="AZ3559" s="2"/>
      <c r="BB3559" s="1"/>
    </row>
    <row r="3560" spans="6:54" x14ac:dyDescent="0.35">
      <c r="F3560" s="2"/>
      <c r="G3560" s="2"/>
      <c r="H3560" s="2"/>
      <c r="I3560" s="2"/>
      <c r="J3560" s="2"/>
      <c r="K3560" s="2"/>
      <c r="L3560" s="2"/>
      <c r="N3560" s="1"/>
      <c r="O3560" s="2"/>
      <c r="P3560" s="2"/>
      <c r="Q3560" s="2"/>
      <c r="R3560" s="2"/>
      <c r="S3560" s="2"/>
      <c r="T3560" s="2"/>
      <c r="U3560" s="2"/>
      <c r="V3560" s="2"/>
      <c r="X3560" s="1"/>
      <c r="Y3560" s="2"/>
      <c r="Z3560" s="2"/>
      <c r="AA3560" s="2"/>
      <c r="AB3560" s="2"/>
      <c r="AC3560" s="2"/>
      <c r="AD3560" s="2"/>
      <c r="AE3560" s="2"/>
      <c r="AF3560" s="2"/>
      <c r="AH3560" s="1"/>
      <c r="AI3560" s="2"/>
      <c r="AJ3560" s="2"/>
      <c r="AK3560" s="2"/>
      <c r="AL3560" s="2"/>
      <c r="AM3560" s="2"/>
      <c r="AN3560" s="2"/>
      <c r="AO3560" s="2"/>
      <c r="AP3560" s="2"/>
      <c r="AR3560" s="1"/>
      <c r="AS3560" s="2"/>
      <c r="AT3560" s="2"/>
      <c r="AU3560" s="2"/>
      <c r="AV3560" s="2"/>
      <c r="AW3560" s="2"/>
      <c r="AX3560" s="2"/>
      <c r="AY3560" s="2"/>
      <c r="AZ3560" s="2"/>
      <c r="BB3560" s="1"/>
    </row>
    <row r="3561" spans="6:54" x14ac:dyDescent="0.35">
      <c r="F3561" s="2"/>
      <c r="G3561" s="2"/>
      <c r="H3561" s="2"/>
      <c r="I3561" s="2"/>
      <c r="J3561" s="2"/>
      <c r="K3561" s="2"/>
      <c r="L3561" s="2"/>
      <c r="N3561" s="1"/>
      <c r="O3561" s="2"/>
      <c r="P3561" s="2"/>
      <c r="Q3561" s="2"/>
      <c r="R3561" s="2"/>
      <c r="S3561" s="2"/>
      <c r="T3561" s="2"/>
      <c r="U3561" s="2"/>
      <c r="V3561" s="2"/>
      <c r="X3561" s="1"/>
      <c r="Y3561" s="2"/>
      <c r="Z3561" s="2"/>
      <c r="AA3561" s="2"/>
      <c r="AB3561" s="2"/>
      <c r="AC3561" s="2"/>
      <c r="AD3561" s="2"/>
      <c r="AE3561" s="2"/>
      <c r="AF3561" s="2"/>
      <c r="AH3561" s="1"/>
      <c r="AI3561" s="2"/>
      <c r="AJ3561" s="2"/>
      <c r="AK3561" s="2"/>
      <c r="AL3561" s="2"/>
      <c r="AM3561" s="2"/>
      <c r="AN3561" s="2"/>
      <c r="AO3561" s="2"/>
      <c r="AP3561" s="2"/>
      <c r="AR3561" s="1"/>
      <c r="AS3561" s="2"/>
      <c r="AT3561" s="2"/>
      <c r="AU3561" s="2"/>
      <c r="AV3561" s="2"/>
      <c r="AW3561" s="2"/>
      <c r="AX3561" s="2"/>
      <c r="AY3561" s="2"/>
      <c r="AZ3561" s="2"/>
      <c r="BB3561" s="1"/>
    </row>
    <row r="3562" spans="6:54" x14ac:dyDescent="0.35">
      <c r="F3562" s="2"/>
      <c r="G3562" s="2"/>
      <c r="H3562" s="2"/>
      <c r="I3562" s="2"/>
      <c r="J3562" s="2"/>
      <c r="K3562" s="2"/>
      <c r="L3562" s="2"/>
      <c r="N3562" s="1"/>
      <c r="O3562" s="2"/>
      <c r="P3562" s="2"/>
      <c r="Q3562" s="2"/>
      <c r="R3562" s="2"/>
      <c r="S3562" s="2"/>
      <c r="T3562" s="2"/>
      <c r="U3562" s="2"/>
      <c r="V3562" s="2"/>
      <c r="X3562" s="1"/>
      <c r="Y3562" s="2"/>
      <c r="Z3562" s="2"/>
      <c r="AA3562" s="2"/>
      <c r="AB3562" s="2"/>
      <c r="AC3562" s="2"/>
      <c r="AD3562" s="2"/>
      <c r="AE3562" s="2"/>
      <c r="AF3562" s="2"/>
      <c r="AH3562" s="1"/>
      <c r="AI3562" s="2"/>
      <c r="AJ3562" s="2"/>
      <c r="AK3562" s="2"/>
      <c r="AL3562" s="2"/>
      <c r="AM3562" s="2"/>
      <c r="AN3562" s="2"/>
      <c r="AO3562" s="2"/>
      <c r="AP3562" s="2"/>
      <c r="AR3562" s="1"/>
      <c r="AS3562" s="2"/>
      <c r="AT3562" s="2"/>
      <c r="AU3562" s="2"/>
      <c r="AV3562" s="2"/>
      <c r="AW3562" s="2"/>
      <c r="AX3562" s="2"/>
      <c r="AY3562" s="2"/>
      <c r="AZ3562" s="2"/>
      <c r="BB3562" s="1"/>
    </row>
    <row r="3563" spans="6:54" x14ac:dyDescent="0.35">
      <c r="F3563" s="2"/>
      <c r="G3563" s="2"/>
      <c r="H3563" s="2"/>
      <c r="I3563" s="2"/>
      <c r="J3563" s="2"/>
      <c r="K3563" s="2"/>
      <c r="L3563" s="2"/>
      <c r="N3563" s="1"/>
      <c r="O3563" s="2"/>
      <c r="P3563" s="2"/>
      <c r="Q3563" s="2"/>
      <c r="R3563" s="2"/>
      <c r="S3563" s="2"/>
      <c r="T3563" s="2"/>
      <c r="U3563" s="2"/>
      <c r="V3563" s="2"/>
      <c r="X3563" s="1"/>
      <c r="Y3563" s="2"/>
      <c r="Z3563" s="2"/>
      <c r="AA3563" s="2"/>
      <c r="AB3563" s="2"/>
      <c r="AC3563" s="2"/>
      <c r="AD3563" s="2"/>
      <c r="AE3563" s="2"/>
      <c r="AF3563" s="2"/>
      <c r="AH3563" s="1"/>
      <c r="AI3563" s="2"/>
      <c r="AJ3563" s="2"/>
      <c r="AK3563" s="2"/>
      <c r="AL3563" s="2"/>
      <c r="AM3563" s="2"/>
      <c r="AN3563" s="2"/>
      <c r="AO3563" s="2"/>
      <c r="AP3563" s="2"/>
      <c r="AR3563" s="1"/>
      <c r="AS3563" s="2"/>
      <c r="AT3563" s="2"/>
      <c r="AU3563" s="2"/>
      <c r="AV3563" s="2"/>
      <c r="AW3563" s="2"/>
      <c r="AX3563" s="2"/>
      <c r="AY3563" s="2"/>
      <c r="AZ3563" s="2"/>
      <c r="BB3563" s="1"/>
    </row>
    <row r="3564" spans="6:54" x14ac:dyDescent="0.35">
      <c r="F3564" s="2"/>
      <c r="G3564" s="2"/>
      <c r="H3564" s="2"/>
      <c r="I3564" s="2"/>
      <c r="J3564" s="2"/>
      <c r="K3564" s="2"/>
      <c r="L3564" s="2"/>
      <c r="N3564" s="1"/>
      <c r="O3564" s="2"/>
      <c r="P3564" s="2"/>
      <c r="Q3564" s="2"/>
      <c r="R3564" s="2"/>
      <c r="S3564" s="2"/>
      <c r="T3564" s="2"/>
      <c r="U3564" s="2"/>
      <c r="V3564" s="2"/>
      <c r="X3564" s="1"/>
      <c r="Y3564" s="2"/>
      <c r="Z3564" s="2"/>
      <c r="AA3564" s="2"/>
      <c r="AB3564" s="2"/>
      <c r="AC3564" s="2"/>
      <c r="AD3564" s="2"/>
      <c r="AE3564" s="2"/>
      <c r="AF3564" s="2"/>
      <c r="AH3564" s="1"/>
      <c r="AI3564" s="2"/>
      <c r="AJ3564" s="2"/>
      <c r="AK3564" s="2"/>
      <c r="AL3564" s="2"/>
      <c r="AM3564" s="2"/>
      <c r="AN3564" s="2"/>
      <c r="AO3564" s="2"/>
      <c r="AP3564" s="2"/>
      <c r="AR3564" s="1"/>
      <c r="AS3564" s="2"/>
      <c r="AT3564" s="2"/>
      <c r="AU3564" s="2"/>
      <c r="AV3564" s="2"/>
      <c r="AW3564" s="2"/>
      <c r="AX3564" s="2"/>
      <c r="AY3564" s="2"/>
      <c r="AZ3564" s="2"/>
      <c r="BB3564" s="1"/>
    </row>
    <row r="3565" spans="6:54" x14ac:dyDescent="0.35">
      <c r="F3565" s="2"/>
      <c r="G3565" s="2"/>
      <c r="H3565" s="2"/>
      <c r="I3565" s="2"/>
      <c r="J3565" s="2"/>
      <c r="K3565" s="2"/>
      <c r="L3565" s="2"/>
      <c r="N3565" s="1"/>
      <c r="O3565" s="2"/>
      <c r="P3565" s="2"/>
      <c r="Q3565" s="2"/>
      <c r="R3565" s="2"/>
      <c r="S3565" s="2"/>
      <c r="T3565" s="2"/>
      <c r="U3565" s="2"/>
      <c r="V3565" s="2"/>
      <c r="X3565" s="1"/>
      <c r="Y3565" s="2"/>
      <c r="Z3565" s="2"/>
      <c r="AA3565" s="2"/>
      <c r="AB3565" s="2"/>
      <c r="AC3565" s="2"/>
      <c r="AD3565" s="2"/>
      <c r="AE3565" s="2"/>
      <c r="AF3565" s="2"/>
      <c r="AH3565" s="1"/>
      <c r="AI3565" s="2"/>
      <c r="AJ3565" s="2"/>
      <c r="AK3565" s="2"/>
      <c r="AL3565" s="2"/>
      <c r="AM3565" s="2"/>
      <c r="AN3565" s="2"/>
      <c r="AO3565" s="2"/>
      <c r="AP3565" s="2"/>
      <c r="AR3565" s="1"/>
      <c r="AS3565" s="2"/>
      <c r="AT3565" s="2"/>
      <c r="AU3565" s="2"/>
      <c r="AV3565" s="2"/>
      <c r="AW3565" s="2"/>
      <c r="AX3565" s="2"/>
      <c r="AY3565" s="2"/>
      <c r="AZ3565" s="2"/>
      <c r="BB3565" s="1"/>
    </row>
    <row r="3566" spans="6:54" x14ac:dyDescent="0.35">
      <c r="F3566" s="2"/>
      <c r="G3566" s="2"/>
      <c r="H3566" s="2"/>
      <c r="I3566" s="2"/>
      <c r="J3566" s="2"/>
      <c r="K3566" s="2"/>
      <c r="L3566" s="2"/>
      <c r="N3566" s="1"/>
      <c r="O3566" s="2"/>
      <c r="P3566" s="2"/>
      <c r="Q3566" s="2"/>
      <c r="R3566" s="2"/>
      <c r="S3566" s="2"/>
      <c r="T3566" s="2"/>
      <c r="U3566" s="2"/>
      <c r="V3566" s="2"/>
      <c r="X3566" s="1"/>
      <c r="Y3566" s="2"/>
      <c r="Z3566" s="2"/>
      <c r="AA3566" s="2"/>
      <c r="AB3566" s="2"/>
      <c r="AC3566" s="2"/>
      <c r="AD3566" s="2"/>
      <c r="AE3566" s="2"/>
      <c r="AF3566" s="2"/>
      <c r="AH3566" s="1"/>
      <c r="AI3566" s="2"/>
      <c r="AJ3566" s="2"/>
      <c r="AK3566" s="2"/>
      <c r="AL3566" s="2"/>
      <c r="AM3566" s="2"/>
      <c r="AN3566" s="2"/>
      <c r="AO3566" s="2"/>
      <c r="AP3566" s="2"/>
      <c r="AR3566" s="1"/>
      <c r="AS3566" s="2"/>
      <c r="AT3566" s="2"/>
      <c r="AU3566" s="2"/>
      <c r="AV3566" s="2"/>
      <c r="AW3566" s="2"/>
      <c r="AX3566" s="2"/>
      <c r="AY3566" s="2"/>
      <c r="AZ3566" s="2"/>
      <c r="BB3566" s="1"/>
    </row>
    <row r="3567" spans="6:54" x14ac:dyDescent="0.35">
      <c r="F3567" s="2"/>
      <c r="G3567" s="2"/>
      <c r="H3567" s="2"/>
      <c r="I3567" s="2"/>
      <c r="J3567" s="2"/>
      <c r="K3567" s="2"/>
      <c r="L3567" s="2"/>
      <c r="N3567" s="1"/>
      <c r="O3567" s="2"/>
      <c r="P3567" s="2"/>
      <c r="Q3567" s="2"/>
      <c r="R3567" s="2"/>
      <c r="S3567" s="2"/>
      <c r="T3567" s="2"/>
      <c r="U3567" s="2"/>
      <c r="V3567" s="2"/>
      <c r="X3567" s="1"/>
      <c r="Y3567" s="2"/>
      <c r="Z3567" s="2"/>
      <c r="AA3567" s="2"/>
      <c r="AB3567" s="2"/>
      <c r="AC3567" s="2"/>
      <c r="AD3567" s="2"/>
      <c r="AE3567" s="2"/>
      <c r="AF3567" s="2"/>
      <c r="AH3567" s="1"/>
      <c r="AI3567" s="2"/>
      <c r="AJ3567" s="2"/>
      <c r="AK3567" s="2"/>
      <c r="AL3567" s="2"/>
      <c r="AM3567" s="2"/>
      <c r="AN3567" s="2"/>
      <c r="AO3567" s="2"/>
      <c r="AP3567" s="2"/>
      <c r="AR3567" s="1"/>
      <c r="AS3567" s="2"/>
      <c r="AT3567" s="2"/>
      <c r="AU3567" s="2"/>
      <c r="AV3567" s="2"/>
      <c r="AW3567" s="2"/>
      <c r="AX3567" s="2"/>
      <c r="AY3567" s="2"/>
      <c r="AZ3567" s="2"/>
      <c r="BB3567" s="1"/>
    </row>
    <row r="3568" spans="6:54" x14ac:dyDescent="0.35">
      <c r="F3568" s="2"/>
      <c r="G3568" s="2"/>
      <c r="H3568" s="2"/>
      <c r="I3568" s="2"/>
      <c r="J3568" s="2"/>
      <c r="K3568" s="2"/>
      <c r="L3568" s="2"/>
      <c r="N3568" s="1"/>
      <c r="O3568" s="2"/>
      <c r="P3568" s="2"/>
      <c r="Q3568" s="2"/>
      <c r="R3568" s="2"/>
      <c r="S3568" s="2"/>
      <c r="T3568" s="2"/>
      <c r="U3568" s="2"/>
      <c r="V3568" s="2"/>
      <c r="X3568" s="1"/>
      <c r="Y3568" s="2"/>
      <c r="Z3568" s="2"/>
      <c r="AA3568" s="2"/>
      <c r="AB3568" s="2"/>
      <c r="AC3568" s="2"/>
      <c r="AD3568" s="2"/>
      <c r="AE3568" s="2"/>
      <c r="AF3568" s="2"/>
      <c r="AH3568" s="1"/>
      <c r="AI3568" s="2"/>
      <c r="AJ3568" s="2"/>
      <c r="AK3568" s="2"/>
      <c r="AL3568" s="2"/>
      <c r="AM3568" s="2"/>
      <c r="AN3568" s="2"/>
      <c r="AO3568" s="2"/>
      <c r="AP3568" s="2"/>
      <c r="AR3568" s="1"/>
      <c r="AS3568" s="2"/>
      <c r="AT3568" s="2"/>
      <c r="AU3568" s="2"/>
      <c r="AV3568" s="2"/>
      <c r="AW3568" s="2"/>
      <c r="AX3568" s="2"/>
      <c r="AY3568" s="2"/>
      <c r="AZ3568" s="2"/>
      <c r="BB3568" s="1"/>
    </row>
    <row r="3569" spans="6:54" x14ac:dyDescent="0.35">
      <c r="F3569" s="2"/>
      <c r="G3569" s="2"/>
      <c r="H3569" s="2"/>
      <c r="I3569" s="2"/>
      <c r="J3569" s="2"/>
      <c r="K3569" s="2"/>
      <c r="L3569" s="2"/>
      <c r="N3569" s="1"/>
      <c r="O3569" s="2"/>
      <c r="P3569" s="2"/>
      <c r="Q3569" s="2"/>
      <c r="R3569" s="2"/>
      <c r="S3569" s="2"/>
      <c r="T3569" s="2"/>
      <c r="U3569" s="2"/>
      <c r="V3569" s="2"/>
      <c r="X3569" s="1"/>
      <c r="Y3569" s="2"/>
      <c r="Z3569" s="2"/>
      <c r="AA3569" s="2"/>
      <c r="AB3569" s="2"/>
      <c r="AC3569" s="2"/>
      <c r="AD3569" s="2"/>
      <c r="AE3569" s="2"/>
      <c r="AF3569" s="2"/>
      <c r="AH3569" s="1"/>
      <c r="AI3569" s="2"/>
      <c r="AJ3569" s="2"/>
      <c r="AK3569" s="2"/>
      <c r="AL3569" s="2"/>
      <c r="AM3569" s="2"/>
      <c r="AN3569" s="2"/>
      <c r="AO3569" s="2"/>
      <c r="AP3569" s="2"/>
      <c r="AR3569" s="1"/>
      <c r="AS3569" s="2"/>
      <c r="AT3569" s="2"/>
      <c r="AU3569" s="2"/>
      <c r="AV3569" s="2"/>
      <c r="AW3569" s="2"/>
      <c r="AX3569" s="2"/>
      <c r="AY3569" s="2"/>
      <c r="AZ3569" s="2"/>
      <c r="BB3569" s="1"/>
    </row>
    <row r="3570" spans="6:54" x14ac:dyDescent="0.35">
      <c r="F3570" s="2"/>
      <c r="G3570" s="2"/>
      <c r="H3570" s="2"/>
      <c r="I3570" s="2"/>
      <c r="J3570" s="2"/>
      <c r="K3570" s="2"/>
      <c r="L3570" s="2"/>
      <c r="N3570" s="1"/>
      <c r="O3570" s="2"/>
      <c r="P3570" s="2"/>
      <c r="Q3570" s="2"/>
      <c r="R3570" s="2"/>
      <c r="S3570" s="2"/>
      <c r="T3570" s="2"/>
      <c r="U3570" s="2"/>
      <c r="V3570" s="2"/>
      <c r="X3570" s="1"/>
      <c r="Y3570" s="2"/>
      <c r="Z3570" s="2"/>
      <c r="AA3570" s="2"/>
      <c r="AB3570" s="2"/>
      <c r="AC3570" s="2"/>
      <c r="AD3570" s="2"/>
      <c r="AE3570" s="2"/>
      <c r="AF3570" s="2"/>
      <c r="AH3570" s="1"/>
      <c r="AI3570" s="2"/>
      <c r="AJ3570" s="2"/>
      <c r="AK3570" s="2"/>
      <c r="AL3570" s="2"/>
      <c r="AM3570" s="2"/>
      <c r="AN3570" s="2"/>
      <c r="AO3570" s="2"/>
      <c r="AP3570" s="2"/>
      <c r="AR3570" s="1"/>
      <c r="AS3570" s="2"/>
      <c r="AT3570" s="2"/>
      <c r="AU3570" s="2"/>
      <c r="AV3570" s="2"/>
      <c r="AW3570" s="2"/>
      <c r="AX3570" s="2"/>
      <c r="AY3570" s="2"/>
      <c r="AZ3570" s="2"/>
      <c r="BB3570" s="1"/>
    </row>
    <row r="3571" spans="6:54" x14ac:dyDescent="0.35">
      <c r="F3571" s="2"/>
      <c r="G3571" s="2"/>
      <c r="H3571" s="2"/>
      <c r="I3571" s="2"/>
      <c r="J3571" s="2"/>
      <c r="K3571" s="2"/>
      <c r="L3571" s="2"/>
      <c r="N3571" s="1"/>
      <c r="O3571" s="2"/>
      <c r="P3571" s="2"/>
      <c r="Q3571" s="2"/>
      <c r="R3571" s="2"/>
      <c r="S3571" s="2"/>
      <c r="T3571" s="2"/>
      <c r="U3571" s="2"/>
      <c r="V3571" s="2"/>
      <c r="X3571" s="1"/>
      <c r="Y3571" s="2"/>
      <c r="Z3571" s="2"/>
      <c r="AA3571" s="2"/>
      <c r="AB3571" s="2"/>
      <c r="AC3571" s="2"/>
      <c r="AD3571" s="2"/>
      <c r="AE3571" s="2"/>
      <c r="AF3571" s="2"/>
      <c r="AH3571" s="1"/>
      <c r="AI3571" s="2"/>
      <c r="AJ3571" s="2"/>
      <c r="AK3571" s="2"/>
      <c r="AL3571" s="2"/>
      <c r="AM3571" s="2"/>
      <c r="AN3571" s="2"/>
      <c r="AO3571" s="2"/>
      <c r="AP3571" s="2"/>
      <c r="AR3571" s="1"/>
      <c r="AS3571" s="2"/>
      <c r="AT3571" s="2"/>
      <c r="AU3571" s="2"/>
      <c r="AV3571" s="2"/>
      <c r="AW3571" s="2"/>
      <c r="AX3571" s="2"/>
      <c r="AY3571" s="2"/>
      <c r="AZ3571" s="2"/>
      <c r="BB3571" s="1"/>
    </row>
    <row r="3572" spans="6:54" x14ac:dyDescent="0.35">
      <c r="F3572" s="2"/>
      <c r="G3572" s="2"/>
      <c r="H3572" s="2"/>
      <c r="I3572" s="2"/>
      <c r="J3572" s="2"/>
      <c r="K3572" s="2"/>
      <c r="L3572" s="2"/>
      <c r="N3572" s="1"/>
      <c r="O3572" s="2"/>
      <c r="P3572" s="2"/>
      <c r="Q3572" s="2"/>
      <c r="R3572" s="2"/>
      <c r="S3572" s="2"/>
      <c r="T3572" s="2"/>
      <c r="U3572" s="2"/>
      <c r="V3572" s="2"/>
      <c r="X3572" s="1"/>
      <c r="Y3572" s="2"/>
      <c r="Z3572" s="2"/>
      <c r="AA3572" s="2"/>
      <c r="AB3572" s="2"/>
      <c r="AC3572" s="2"/>
      <c r="AD3572" s="2"/>
      <c r="AE3572" s="2"/>
      <c r="AF3572" s="2"/>
      <c r="AH3572" s="1"/>
      <c r="AI3572" s="2"/>
      <c r="AJ3572" s="2"/>
      <c r="AK3572" s="2"/>
      <c r="AL3572" s="2"/>
      <c r="AM3572" s="2"/>
      <c r="AN3572" s="2"/>
      <c r="AO3572" s="2"/>
      <c r="AP3572" s="2"/>
      <c r="AR3572" s="1"/>
      <c r="AS3572" s="2"/>
      <c r="AT3572" s="2"/>
      <c r="AU3572" s="2"/>
      <c r="AV3572" s="2"/>
      <c r="AW3572" s="2"/>
      <c r="AX3572" s="2"/>
      <c r="AY3572" s="2"/>
      <c r="AZ3572" s="2"/>
      <c r="BB3572" s="1"/>
    </row>
    <row r="3573" spans="6:54" x14ac:dyDescent="0.35">
      <c r="F3573" s="2"/>
      <c r="G3573" s="2"/>
      <c r="H3573" s="2"/>
      <c r="I3573" s="2"/>
      <c r="J3573" s="2"/>
      <c r="K3573" s="2"/>
      <c r="L3573" s="2"/>
      <c r="N3573" s="1"/>
      <c r="O3573" s="2"/>
      <c r="P3573" s="2"/>
      <c r="Q3573" s="2"/>
      <c r="R3573" s="2"/>
      <c r="S3573" s="2"/>
      <c r="T3573" s="2"/>
      <c r="U3573" s="2"/>
      <c r="V3573" s="2"/>
      <c r="X3573" s="1"/>
      <c r="Y3573" s="2"/>
      <c r="Z3573" s="2"/>
      <c r="AA3573" s="2"/>
      <c r="AB3573" s="2"/>
      <c r="AC3573" s="2"/>
      <c r="AD3573" s="2"/>
      <c r="AE3573" s="2"/>
      <c r="AF3573" s="2"/>
      <c r="AH3573" s="1"/>
      <c r="AI3573" s="2"/>
      <c r="AJ3573" s="2"/>
      <c r="AK3573" s="2"/>
      <c r="AL3573" s="2"/>
      <c r="AM3573" s="2"/>
      <c r="AN3573" s="2"/>
      <c r="AO3573" s="2"/>
      <c r="AP3573" s="2"/>
      <c r="AR3573" s="1"/>
      <c r="AS3573" s="2"/>
      <c r="AT3573" s="2"/>
      <c r="AU3573" s="2"/>
      <c r="AV3573" s="2"/>
      <c r="AW3573" s="2"/>
      <c r="AX3573" s="2"/>
      <c r="AY3573" s="2"/>
      <c r="AZ3573" s="2"/>
      <c r="BB3573" s="1"/>
    </row>
    <row r="3574" spans="6:54" x14ac:dyDescent="0.35">
      <c r="F3574" s="2"/>
      <c r="G3574" s="2"/>
      <c r="H3574" s="2"/>
      <c r="I3574" s="2"/>
      <c r="J3574" s="2"/>
      <c r="K3574" s="2"/>
      <c r="L3574" s="2"/>
      <c r="N3574" s="1"/>
      <c r="O3574" s="2"/>
      <c r="P3574" s="2"/>
      <c r="Q3574" s="2"/>
      <c r="R3574" s="2"/>
      <c r="S3574" s="2"/>
      <c r="T3574" s="2"/>
      <c r="U3574" s="2"/>
      <c r="V3574" s="2"/>
      <c r="X3574" s="1"/>
      <c r="Y3574" s="2"/>
      <c r="Z3574" s="2"/>
      <c r="AA3574" s="2"/>
      <c r="AB3574" s="2"/>
      <c r="AC3574" s="2"/>
      <c r="AD3574" s="2"/>
      <c r="AE3574" s="2"/>
      <c r="AF3574" s="2"/>
      <c r="AH3574" s="1"/>
      <c r="AI3574" s="2"/>
      <c r="AJ3574" s="2"/>
      <c r="AK3574" s="2"/>
      <c r="AL3574" s="2"/>
      <c r="AM3574" s="2"/>
      <c r="AN3574" s="2"/>
      <c r="AO3574" s="2"/>
      <c r="AP3574" s="2"/>
      <c r="AR3574" s="1"/>
      <c r="AS3574" s="2"/>
      <c r="AT3574" s="2"/>
      <c r="AU3574" s="2"/>
      <c r="AV3574" s="2"/>
      <c r="AW3574" s="2"/>
      <c r="AX3574" s="2"/>
      <c r="AY3574" s="2"/>
      <c r="AZ3574" s="2"/>
      <c r="BB3574" s="1"/>
    </row>
    <row r="3575" spans="6:54" x14ac:dyDescent="0.35">
      <c r="F3575" s="2"/>
      <c r="G3575" s="2"/>
      <c r="H3575" s="2"/>
      <c r="I3575" s="2"/>
      <c r="J3575" s="2"/>
      <c r="K3575" s="2"/>
      <c r="L3575" s="2"/>
      <c r="N3575" s="1"/>
      <c r="O3575" s="2"/>
      <c r="P3575" s="2"/>
      <c r="Q3575" s="2"/>
      <c r="R3575" s="2"/>
      <c r="S3575" s="2"/>
      <c r="T3575" s="2"/>
      <c r="U3575" s="2"/>
      <c r="V3575" s="2"/>
      <c r="X3575" s="1"/>
      <c r="Y3575" s="2"/>
      <c r="Z3575" s="2"/>
      <c r="AA3575" s="2"/>
      <c r="AB3575" s="2"/>
      <c r="AC3575" s="2"/>
      <c r="AD3575" s="2"/>
      <c r="AE3575" s="2"/>
      <c r="AF3575" s="2"/>
      <c r="AH3575" s="1"/>
      <c r="AI3575" s="2"/>
      <c r="AJ3575" s="2"/>
      <c r="AK3575" s="2"/>
      <c r="AL3575" s="2"/>
      <c r="AM3575" s="2"/>
      <c r="AN3575" s="2"/>
      <c r="AO3575" s="2"/>
      <c r="AP3575" s="2"/>
      <c r="AR3575" s="1"/>
      <c r="AS3575" s="2"/>
      <c r="AT3575" s="2"/>
      <c r="AU3575" s="2"/>
      <c r="AV3575" s="2"/>
      <c r="AW3575" s="2"/>
      <c r="AX3575" s="2"/>
      <c r="AY3575" s="2"/>
      <c r="AZ3575" s="2"/>
      <c r="BB3575" s="1"/>
    </row>
    <row r="3576" spans="6:54" x14ac:dyDescent="0.35">
      <c r="F3576" s="2"/>
      <c r="G3576" s="2"/>
      <c r="H3576" s="2"/>
      <c r="I3576" s="2"/>
      <c r="J3576" s="2"/>
      <c r="K3576" s="2"/>
      <c r="L3576" s="2"/>
      <c r="N3576" s="1"/>
      <c r="O3576" s="2"/>
      <c r="P3576" s="2"/>
      <c r="Q3576" s="2"/>
      <c r="R3576" s="2"/>
      <c r="S3576" s="2"/>
      <c r="T3576" s="2"/>
      <c r="U3576" s="2"/>
      <c r="V3576" s="2"/>
      <c r="X3576" s="1"/>
      <c r="Y3576" s="2"/>
      <c r="Z3576" s="2"/>
      <c r="AA3576" s="2"/>
      <c r="AB3576" s="2"/>
      <c r="AC3576" s="2"/>
      <c r="AD3576" s="2"/>
      <c r="AE3576" s="2"/>
      <c r="AF3576" s="2"/>
      <c r="AH3576" s="1"/>
      <c r="AI3576" s="2"/>
      <c r="AJ3576" s="2"/>
      <c r="AK3576" s="2"/>
      <c r="AL3576" s="2"/>
      <c r="AM3576" s="2"/>
      <c r="AN3576" s="2"/>
      <c r="AO3576" s="2"/>
      <c r="AP3576" s="2"/>
      <c r="AR3576" s="1"/>
      <c r="AS3576" s="2"/>
      <c r="AT3576" s="2"/>
      <c r="AU3576" s="2"/>
      <c r="AV3576" s="2"/>
      <c r="AW3576" s="2"/>
      <c r="AX3576" s="2"/>
      <c r="AY3576" s="2"/>
      <c r="AZ3576" s="2"/>
      <c r="BB3576" s="1"/>
    </row>
    <row r="3577" spans="6:54" x14ac:dyDescent="0.35">
      <c r="F3577" s="2"/>
      <c r="G3577" s="2"/>
      <c r="H3577" s="2"/>
      <c r="I3577" s="2"/>
      <c r="J3577" s="2"/>
      <c r="K3577" s="2"/>
      <c r="L3577" s="2"/>
      <c r="N3577" s="1"/>
      <c r="O3577" s="2"/>
      <c r="P3577" s="2"/>
      <c r="Q3577" s="2"/>
      <c r="R3577" s="2"/>
      <c r="S3577" s="2"/>
      <c r="T3577" s="2"/>
      <c r="U3577" s="2"/>
      <c r="V3577" s="2"/>
      <c r="X3577" s="1"/>
      <c r="Y3577" s="2"/>
      <c r="Z3577" s="2"/>
      <c r="AA3577" s="2"/>
      <c r="AB3577" s="2"/>
      <c r="AC3577" s="2"/>
      <c r="AD3577" s="2"/>
      <c r="AE3577" s="2"/>
      <c r="AF3577" s="2"/>
      <c r="AH3577" s="1"/>
      <c r="AI3577" s="2"/>
      <c r="AJ3577" s="2"/>
      <c r="AK3577" s="2"/>
      <c r="AL3577" s="2"/>
      <c r="AM3577" s="2"/>
      <c r="AN3577" s="2"/>
      <c r="AO3577" s="2"/>
      <c r="AP3577" s="2"/>
      <c r="AR3577" s="1"/>
      <c r="AS3577" s="2"/>
      <c r="AT3577" s="2"/>
      <c r="AU3577" s="2"/>
      <c r="AV3577" s="2"/>
      <c r="AW3577" s="2"/>
      <c r="AX3577" s="2"/>
      <c r="AY3577" s="2"/>
      <c r="AZ3577" s="2"/>
      <c r="BB3577" s="1"/>
    </row>
    <row r="3578" spans="6:54" x14ac:dyDescent="0.35">
      <c r="F3578" s="2"/>
      <c r="G3578" s="2"/>
      <c r="H3578" s="2"/>
      <c r="I3578" s="2"/>
      <c r="J3578" s="2"/>
      <c r="K3578" s="2"/>
      <c r="L3578" s="2"/>
      <c r="N3578" s="1"/>
      <c r="O3578" s="2"/>
      <c r="P3578" s="2"/>
      <c r="Q3578" s="2"/>
      <c r="R3578" s="2"/>
      <c r="S3578" s="2"/>
      <c r="T3578" s="2"/>
      <c r="U3578" s="2"/>
      <c r="V3578" s="2"/>
      <c r="X3578" s="1"/>
      <c r="Y3578" s="2"/>
      <c r="Z3578" s="2"/>
      <c r="AA3578" s="2"/>
      <c r="AB3578" s="2"/>
      <c r="AC3578" s="2"/>
      <c r="AD3578" s="2"/>
      <c r="AE3578" s="2"/>
      <c r="AF3578" s="2"/>
      <c r="AH3578" s="1"/>
      <c r="AI3578" s="2"/>
      <c r="AJ3578" s="2"/>
      <c r="AK3578" s="2"/>
      <c r="AL3578" s="2"/>
      <c r="AM3578" s="2"/>
      <c r="AN3578" s="2"/>
      <c r="AO3578" s="2"/>
      <c r="AP3578" s="2"/>
      <c r="AR3578" s="1"/>
      <c r="AS3578" s="2"/>
      <c r="AT3578" s="2"/>
      <c r="AU3578" s="2"/>
      <c r="AV3578" s="2"/>
      <c r="AW3578" s="2"/>
      <c r="AX3578" s="2"/>
      <c r="AY3578" s="2"/>
      <c r="AZ3578" s="2"/>
      <c r="BB3578" s="1"/>
    </row>
    <row r="3579" spans="6:54" x14ac:dyDescent="0.35">
      <c r="F3579" s="2"/>
      <c r="G3579" s="2"/>
      <c r="H3579" s="2"/>
      <c r="I3579" s="2"/>
      <c r="J3579" s="2"/>
      <c r="K3579" s="2"/>
      <c r="L3579" s="2"/>
      <c r="N3579" s="1"/>
      <c r="O3579" s="2"/>
      <c r="P3579" s="2"/>
      <c r="Q3579" s="2"/>
      <c r="R3579" s="2"/>
      <c r="S3579" s="2"/>
      <c r="T3579" s="2"/>
      <c r="U3579" s="2"/>
      <c r="V3579" s="2"/>
      <c r="X3579" s="1"/>
      <c r="Y3579" s="2"/>
      <c r="Z3579" s="2"/>
      <c r="AA3579" s="2"/>
      <c r="AB3579" s="2"/>
      <c r="AC3579" s="2"/>
      <c r="AD3579" s="2"/>
      <c r="AE3579" s="2"/>
      <c r="AF3579" s="2"/>
      <c r="AH3579" s="1"/>
      <c r="AI3579" s="2"/>
      <c r="AJ3579" s="2"/>
      <c r="AK3579" s="2"/>
      <c r="AL3579" s="2"/>
      <c r="AM3579" s="2"/>
      <c r="AN3579" s="2"/>
      <c r="AO3579" s="2"/>
      <c r="AP3579" s="2"/>
      <c r="AR3579" s="1"/>
      <c r="AS3579" s="2"/>
      <c r="AT3579" s="2"/>
      <c r="AU3579" s="2"/>
      <c r="AV3579" s="2"/>
      <c r="AW3579" s="2"/>
      <c r="AX3579" s="2"/>
      <c r="AY3579" s="2"/>
      <c r="AZ3579" s="2"/>
      <c r="BB3579" s="1"/>
    </row>
    <row r="3580" spans="6:54" x14ac:dyDescent="0.35">
      <c r="F3580" s="2"/>
      <c r="G3580" s="2"/>
      <c r="H3580" s="2"/>
      <c r="I3580" s="2"/>
      <c r="J3580" s="2"/>
      <c r="K3580" s="2"/>
      <c r="L3580" s="2"/>
      <c r="N3580" s="1"/>
      <c r="O3580" s="2"/>
      <c r="P3580" s="2"/>
      <c r="Q3580" s="2"/>
      <c r="R3580" s="2"/>
      <c r="S3580" s="2"/>
      <c r="T3580" s="2"/>
      <c r="U3580" s="2"/>
      <c r="V3580" s="2"/>
      <c r="X3580" s="1"/>
      <c r="Y3580" s="2"/>
      <c r="Z3580" s="2"/>
      <c r="AA3580" s="2"/>
      <c r="AB3580" s="2"/>
      <c r="AC3580" s="2"/>
      <c r="AD3580" s="2"/>
      <c r="AE3580" s="2"/>
      <c r="AF3580" s="2"/>
      <c r="AH3580" s="1"/>
      <c r="AI3580" s="2"/>
      <c r="AJ3580" s="2"/>
      <c r="AK3580" s="2"/>
      <c r="AL3580" s="2"/>
      <c r="AM3580" s="2"/>
      <c r="AN3580" s="2"/>
      <c r="AO3580" s="2"/>
      <c r="AP3580" s="2"/>
      <c r="AR3580" s="1"/>
      <c r="AS3580" s="2"/>
      <c r="AT3580" s="2"/>
      <c r="AU3580" s="2"/>
      <c r="AV3580" s="2"/>
      <c r="AW3580" s="2"/>
      <c r="AX3580" s="2"/>
      <c r="AY3580" s="2"/>
      <c r="AZ3580" s="2"/>
      <c r="BB3580" s="1"/>
    </row>
    <row r="3581" spans="6:54" x14ac:dyDescent="0.35">
      <c r="F3581" s="2"/>
      <c r="G3581" s="2"/>
      <c r="H3581" s="2"/>
      <c r="I3581" s="2"/>
      <c r="J3581" s="2"/>
      <c r="K3581" s="2"/>
      <c r="L3581" s="2"/>
      <c r="N3581" s="1"/>
      <c r="O3581" s="2"/>
      <c r="P3581" s="2"/>
      <c r="Q3581" s="2"/>
      <c r="R3581" s="2"/>
      <c r="S3581" s="2"/>
      <c r="T3581" s="2"/>
      <c r="U3581" s="2"/>
      <c r="V3581" s="2"/>
      <c r="X3581" s="1"/>
      <c r="Y3581" s="2"/>
      <c r="Z3581" s="2"/>
      <c r="AA3581" s="2"/>
      <c r="AB3581" s="2"/>
      <c r="AC3581" s="2"/>
      <c r="AD3581" s="2"/>
      <c r="AE3581" s="2"/>
      <c r="AF3581" s="2"/>
      <c r="AH3581" s="1"/>
      <c r="AI3581" s="2"/>
      <c r="AJ3581" s="2"/>
      <c r="AK3581" s="2"/>
      <c r="AL3581" s="2"/>
      <c r="AM3581" s="2"/>
      <c r="AN3581" s="2"/>
      <c r="AO3581" s="2"/>
      <c r="AP3581" s="2"/>
      <c r="AR3581" s="1"/>
      <c r="AS3581" s="2"/>
      <c r="AT3581" s="2"/>
      <c r="AU3581" s="2"/>
      <c r="AV3581" s="2"/>
      <c r="AW3581" s="2"/>
      <c r="AX3581" s="2"/>
      <c r="AY3581" s="2"/>
      <c r="AZ3581" s="2"/>
      <c r="BB3581" s="1"/>
    </row>
    <row r="3582" spans="6:54" x14ac:dyDescent="0.35">
      <c r="F3582" s="2"/>
      <c r="G3582" s="2"/>
      <c r="H3582" s="2"/>
      <c r="I3582" s="2"/>
      <c r="J3582" s="2"/>
      <c r="K3582" s="2"/>
      <c r="L3582" s="2"/>
      <c r="N3582" s="1"/>
      <c r="O3582" s="2"/>
      <c r="P3582" s="2"/>
      <c r="Q3582" s="2"/>
      <c r="R3582" s="2"/>
      <c r="S3582" s="2"/>
      <c r="T3582" s="2"/>
      <c r="U3582" s="2"/>
      <c r="V3582" s="2"/>
      <c r="X3582" s="1"/>
      <c r="Y3582" s="2"/>
      <c r="Z3582" s="2"/>
      <c r="AA3582" s="2"/>
      <c r="AB3582" s="2"/>
      <c r="AC3582" s="2"/>
      <c r="AD3582" s="2"/>
      <c r="AE3582" s="2"/>
      <c r="AF3582" s="2"/>
      <c r="AH3582" s="1"/>
      <c r="AI3582" s="2"/>
      <c r="AJ3582" s="2"/>
      <c r="AK3582" s="2"/>
      <c r="AL3582" s="2"/>
      <c r="AM3582" s="2"/>
      <c r="AN3582" s="2"/>
      <c r="AO3582" s="2"/>
      <c r="AP3582" s="2"/>
      <c r="AR3582" s="1"/>
      <c r="AS3582" s="2"/>
      <c r="AT3582" s="2"/>
      <c r="AU3582" s="2"/>
      <c r="AV3582" s="2"/>
      <c r="AW3582" s="2"/>
      <c r="AX3582" s="2"/>
      <c r="AY3582" s="2"/>
      <c r="AZ3582" s="2"/>
      <c r="BB3582" s="1"/>
    </row>
    <row r="3583" spans="6:54" x14ac:dyDescent="0.35">
      <c r="F3583" s="2"/>
      <c r="G3583" s="2"/>
      <c r="H3583" s="2"/>
      <c r="I3583" s="2"/>
      <c r="J3583" s="2"/>
      <c r="K3583" s="2"/>
      <c r="L3583" s="2"/>
      <c r="N3583" s="1"/>
      <c r="O3583" s="2"/>
      <c r="P3583" s="2"/>
      <c r="Q3583" s="2"/>
      <c r="R3583" s="2"/>
      <c r="S3583" s="2"/>
      <c r="T3583" s="2"/>
      <c r="U3583" s="2"/>
      <c r="V3583" s="2"/>
      <c r="X3583" s="1"/>
      <c r="Y3583" s="2"/>
      <c r="Z3583" s="2"/>
      <c r="AA3583" s="2"/>
      <c r="AB3583" s="2"/>
      <c r="AC3583" s="2"/>
      <c r="AD3583" s="2"/>
      <c r="AE3583" s="2"/>
      <c r="AF3583" s="2"/>
      <c r="AH3583" s="1"/>
      <c r="AI3583" s="2"/>
      <c r="AJ3583" s="2"/>
      <c r="AK3583" s="2"/>
      <c r="AL3583" s="2"/>
      <c r="AM3583" s="2"/>
      <c r="AN3583" s="2"/>
      <c r="AO3583" s="2"/>
      <c r="AP3583" s="2"/>
      <c r="AR3583" s="1"/>
      <c r="AS3583" s="2"/>
      <c r="AT3583" s="2"/>
      <c r="AU3583" s="2"/>
      <c r="AV3583" s="2"/>
      <c r="AW3583" s="2"/>
      <c r="AX3583" s="2"/>
      <c r="AY3583" s="2"/>
      <c r="AZ3583" s="2"/>
      <c r="BB3583" s="1"/>
    </row>
    <row r="3584" spans="6:54" x14ac:dyDescent="0.35">
      <c r="F3584" s="2"/>
      <c r="G3584" s="2"/>
      <c r="H3584" s="2"/>
      <c r="I3584" s="2"/>
      <c r="J3584" s="2"/>
      <c r="K3584" s="2"/>
      <c r="L3584" s="2"/>
      <c r="N3584" s="1"/>
      <c r="O3584" s="2"/>
      <c r="P3584" s="2"/>
      <c r="Q3584" s="2"/>
      <c r="R3584" s="2"/>
      <c r="S3584" s="2"/>
      <c r="T3584" s="2"/>
      <c r="U3584" s="2"/>
      <c r="V3584" s="2"/>
      <c r="X3584" s="1"/>
      <c r="Y3584" s="2"/>
      <c r="Z3584" s="2"/>
      <c r="AA3584" s="2"/>
      <c r="AB3584" s="2"/>
      <c r="AC3584" s="2"/>
      <c r="AD3584" s="2"/>
      <c r="AE3584" s="2"/>
      <c r="AF3584" s="2"/>
      <c r="AH3584" s="1"/>
      <c r="AI3584" s="2"/>
      <c r="AJ3584" s="2"/>
      <c r="AK3584" s="2"/>
      <c r="AL3584" s="2"/>
      <c r="AM3584" s="2"/>
      <c r="AN3584" s="2"/>
      <c r="AO3584" s="2"/>
      <c r="AP3584" s="2"/>
      <c r="AR3584" s="1"/>
      <c r="AS3584" s="2"/>
      <c r="AT3584" s="2"/>
      <c r="AU3584" s="2"/>
      <c r="AV3584" s="2"/>
      <c r="AW3584" s="2"/>
      <c r="AX3584" s="2"/>
      <c r="AY3584" s="2"/>
      <c r="AZ3584" s="2"/>
      <c r="BB3584" s="1"/>
    </row>
    <row r="3585" spans="6:54" x14ac:dyDescent="0.35">
      <c r="F3585" s="2"/>
      <c r="G3585" s="2"/>
      <c r="H3585" s="2"/>
      <c r="I3585" s="2"/>
      <c r="J3585" s="2"/>
      <c r="K3585" s="2"/>
      <c r="L3585" s="2"/>
      <c r="N3585" s="1"/>
      <c r="O3585" s="2"/>
      <c r="P3585" s="2"/>
      <c r="Q3585" s="2"/>
      <c r="R3585" s="2"/>
      <c r="S3585" s="2"/>
      <c r="T3585" s="2"/>
      <c r="U3585" s="2"/>
      <c r="V3585" s="2"/>
      <c r="X3585" s="1"/>
      <c r="Y3585" s="2"/>
      <c r="Z3585" s="2"/>
      <c r="AA3585" s="2"/>
      <c r="AB3585" s="2"/>
      <c r="AC3585" s="2"/>
      <c r="AD3585" s="2"/>
      <c r="AE3585" s="2"/>
      <c r="AF3585" s="2"/>
      <c r="AH3585" s="1"/>
      <c r="AI3585" s="2"/>
      <c r="AJ3585" s="2"/>
      <c r="AK3585" s="2"/>
      <c r="AL3585" s="2"/>
      <c r="AM3585" s="2"/>
      <c r="AN3585" s="2"/>
      <c r="AO3585" s="2"/>
      <c r="AP3585" s="2"/>
      <c r="AR3585" s="1"/>
      <c r="AS3585" s="2"/>
      <c r="AT3585" s="2"/>
      <c r="AU3585" s="2"/>
      <c r="AV3585" s="2"/>
      <c r="AW3585" s="2"/>
      <c r="AX3585" s="2"/>
      <c r="AY3585" s="2"/>
      <c r="AZ3585" s="2"/>
      <c r="BB3585" s="1"/>
    </row>
    <row r="3586" spans="6:54" x14ac:dyDescent="0.35">
      <c r="F3586" s="2"/>
      <c r="G3586" s="2"/>
      <c r="H3586" s="2"/>
      <c r="I3586" s="2"/>
      <c r="J3586" s="2"/>
      <c r="K3586" s="2"/>
      <c r="L3586" s="2"/>
      <c r="N3586" s="1"/>
      <c r="O3586" s="2"/>
      <c r="P3586" s="2"/>
      <c r="Q3586" s="2"/>
      <c r="R3586" s="2"/>
      <c r="S3586" s="2"/>
      <c r="T3586" s="2"/>
      <c r="U3586" s="2"/>
      <c r="V3586" s="2"/>
      <c r="X3586" s="1"/>
      <c r="Y3586" s="2"/>
      <c r="Z3586" s="2"/>
      <c r="AA3586" s="2"/>
      <c r="AB3586" s="2"/>
      <c r="AC3586" s="2"/>
      <c r="AD3586" s="2"/>
      <c r="AE3586" s="2"/>
      <c r="AF3586" s="2"/>
      <c r="AH3586" s="1"/>
      <c r="AI3586" s="2"/>
      <c r="AJ3586" s="2"/>
      <c r="AK3586" s="2"/>
      <c r="AL3586" s="2"/>
      <c r="AM3586" s="2"/>
      <c r="AN3586" s="2"/>
      <c r="AO3586" s="2"/>
      <c r="AP3586" s="2"/>
      <c r="AR3586" s="1"/>
      <c r="AS3586" s="2"/>
      <c r="AT3586" s="2"/>
      <c r="AU3586" s="2"/>
      <c r="AV3586" s="2"/>
      <c r="AW3586" s="2"/>
      <c r="AX3586" s="2"/>
      <c r="AY3586" s="2"/>
      <c r="AZ3586" s="2"/>
      <c r="BB3586" s="1"/>
    </row>
    <row r="3587" spans="6:54" x14ac:dyDescent="0.35">
      <c r="F3587" s="2"/>
      <c r="G3587" s="2"/>
      <c r="H3587" s="2"/>
      <c r="I3587" s="2"/>
      <c r="J3587" s="2"/>
      <c r="K3587" s="2"/>
      <c r="L3587" s="2"/>
      <c r="N3587" s="1"/>
      <c r="O3587" s="2"/>
      <c r="P3587" s="2"/>
      <c r="Q3587" s="2"/>
      <c r="R3587" s="2"/>
      <c r="S3587" s="2"/>
      <c r="T3587" s="2"/>
      <c r="U3587" s="2"/>
      <c r="V3587" s="2"/>
      <c r="X3587" s="1"/>
      <c r="Y3587" s="2"/>
      <c r="Z3587" s="2"/>
      <c r="AA3587" s="2"/>
      <c r="AB3587" s="2"/>
      <c r="AC3587" s="2"/>
      <c r="AD3587" s="2"/>
      <c r="AE3587" s="2"/>
      <c r="AF3587" s="2"/>
      <c r="AH3587" s="1"/>
      <c r="AI3587" s="2"/>
      <c r="AJ3587" s="2"/>
      <c r="AK3587" s="2"/>
      <c r="AL3587" s="2"/>
      <c r="AM3587" s="2"/>
      <c r="AN3587" s="2"/>
      <c r="AO3587" s="2"/>
      <c r="AP3587" s="2"/>
      <c r="AR3587" s="1"/>
      <c r="AS3587" s="2"/>
      <c r="AT3587" s="2"/>
      <c r="AU3587" s="2"/>
      <c r="AV3587" s="2"/>
      <c r="AW3587" s="2"/>
      <c r="AX3587" s="2"/>
      <c r="AY3587" s="2"/>
      <c r="AZ3587" s="2"/>
      <c r="BB3587" s="1"/>
    </row>
    <row r="3588" spans="6:54" x14ac:dyDescent="0.35">
      <c r="F3588" s="2"/>
      <c r="G3588" s="2"/>
      <c r="H3588" s="2"/>
      <c r="I3588" s="2"/>
      <c r="J3588" s="2"/>
      <c r="K3588" s="2"/>
      <c r="L3588" s="2"/>
      <c r="N3588" s="1"/>
      <c r="O3588" s="2"/>
      <c r="P3588" s="2"/>
      <c r="Q3588" s="2"/>
      <c r="R3588" s="2"/>
      <c r="S3588" s="2"/>
      <c r="T3588" s="2"/>
      <c r="U3588" s="2"/>
      <c r="V3588" s="2"/>
      <c r="X3588" s="1"/>
      <c r="Y3588" s="2"/>
      <c r="Z3588" s="2"/>
      <c r="AA3588" s="2"/>
      <c r="AB3588" s="2"/>
      <c r="AC3588" s="2"/>
      <c r="AD3588" s="2"/>
      <c r="AE3588" s="2"/>
      <c r="AF3588" s="2"/>
      <c r="AH3588" s="1"/>
      <c r="AI3588" s="2"/>
      <c r="AJ3588" s="2"/>
      <c r="AK3588" s="2"/>
      <c r="AL3588" s="2"/>
      <c r="AM3588" s="2"/>
      <c r="AN3588" s="2"/>
      <c r="AO3588" s="2"/>
      <c r="AP3588" s="2"/>
      <c r="AR3588" s="1"/>
      <c r="AS3588" s="2"/>
      <c r="AT3588" s="2"/>
      <c r="AU3588" s="2"/>
      <c r="AV3588" s="2"/>
      <c r="AW3588" s="2"/>
      <c r="AX3588" s="2"/>
      <c r="AY3588" s="2"/>
      <c r="AZ3588" s="2"/>
      <c r="BB3588" s="1"/>
    </row>
    <row r="3589" spans="6:54" x14ac:dyDescent="0.35">
      <c r="F3589" s="2"/>
      <c r="G3589" s="2"/>
      <c r="H3589" s="2"/>
      <c r="I3589" s="2"/>
      <c r="J3589" s="2"/>
      <c r="K3589" s="2"/>
      <c r="L3589" s="2"/>
      <c r="N3589" s="1"/>
      <c r="O3589" s="2"/>
      <c r="P3589" s="2"/>
      <c r="Q3589" s="2"/>
      <c r="R3589" s="2"/>
      <c r="S3589" s="2"/>
      <c r="T3589" s="2"/>
      <c r="U3589" s="2"/>
      <c r="V3589" s="2"/>
      <c r="X3589" s="1"/>
      <c r="Y3589" s="2"/>
      <c r="Z3589" s="2"/>
      <c r="AA3589" s="2"/>
      <c r="AB3589" s="2"/>
      <c r="AC3589" s="2"/>
      <c r="AD3589" s="2"/>
      <c r="AE3589" s="2"/>
      <c r="AF3589" s="2"/>
      <c r="AH3589" s="1"/>
      <c r="AI3589" s="2"/>
      <c r="AJ3589" s="2"/>
      <c r="AK3589" s="2"/>
      <c r="AL3589" s="2"/>
      <c r="AM3589" s="2"/>
      <c r="AN3589" s="2"/>
      <c r="AO3589" s="2"/>
      <c r="AP3589" s="2"/>
      <c r="AR3589" s="1"/>
      <c r="AS3589" s="2"/>
      <c r="AT3589" s="2"/>
      <c r="AU3589" s="2"/>
      <c r="AV3589" s="2"/>
      <c r="AW3589" s="2"/>
      <c r="AX3589" s="2"/>
      <c r="AY3589" s="2"/>
      <c r="AZ3589" s="2"/>
      <c r="BB3589" s="1"/>
    </row>
    <row r="3590" spans="6:54" x14ac:dyDescent="0.35">
      <c r="F3590" s="2"/>
      <c r="G3590" s="2"/>
      <c r="H3590" s="2"/>
      <c r="I3590" s="2"/>
      <c r="J3590" s="2"/>
      <c r="K3590" s="2"/>
      <c r="L3590" s="2"/>
      <c r="N3590" s="1"/>
      <c r="O3590" s="2"/>
      <c r="P3590" s="2"/>
      <c r="Q3590" s="2"/>
      <c r="R3590" s="2"/>
      <c r="S3590" s="2"/>
      <c r="T3590" s="2"/>
      <c r="U3590" s="2"/>
      <c r="V3590" s="2"/>
      <c r="X3590" s="1"/>
      <c r="Y3590" s="2"/>
      <c r="Z3590" s="2"/>
      <c r="AA3590" s="2"/>
      <c r="AB3590" s="2"/>
      <c r="AC3590" s="2"/>
      <c r="AD3590" s="2"/>
      <c r="AE3590" s="2"/>
      <c r="AF3590" s="2"/>
      <c r="AH3590" s="1"/>
      <c r="AI3590" s="2"/>
      <c r="AJ3590" s="2"/>
      <c r="AK3590" s="2"/>
      <c r="AL3590" s="2"/>
      <c r="AM3590" s="2"/>
      <c r="AN3590" s="2"/>
      <c r="AO3590" s="2"/>
      <c r="AP3590" s="2"/>
      <c r="AR3590" s="1"/>
      <c r="AS3590" s="2"/>
      <c r="AT3590" s="2"/>
      <c r="AU3590" s="2"/>
      <c r="AV3590" s="2"/>
      <c r="AW3590" s="2"/>
      <c r="AX3590" s="2"/>
      <c r="AY3590" s="2"/>
      <c r="AZ3590" s="2"/>
      <c r="BB3590" s="1"/>
    </row>
    <row r="3591" spans="6:54" x14ac:dyDescent="0.35">
      <c r="F3591" s="2"/>
      <c r="G3591" s="2"/>
      <c r="H3591" s="2"/>
      <c r="I3591" s="2"/>
      <c r="J3591" s="2"/>
      <c r="K3591" s="2"/>
      <c r="L3591" s="2"/>
      <c r="N3591" s="1"/>
      <c r="O3591" s="2"/>
      <c r="P3591" s="2"/>
      <c r="Q3591" s="2"/>
      <c r="R3591" s="2"/>
      <c r="S3591" s="2"/>
      <c r="T3591" s="2"/>
      <c r="U3591" s="2"/>
      <c r="V3591" s="2"/>
      <c r="X3591" s="1"/>
      <c r="Y3591" s="2"/>
      <c r="Z3591" s="2"/>
      <c r="AA3591" s="2"/>
      <c r="AB3591" s="2"/>
      <c r="AC3591" s="2"/>
      <c r="AD3591" s="2"/>
      <c r="AE3591" s="2"/>
      <c r="AF3591" s="2"/>
      <c r="AH3591" s="1"/>
      <c r="AI3591" s="2"/>
      <c r="AJ3591" s="2"/>
      <c r="AK3591" s="2"/>
      <c r="AL3591" s="2"/>
      <c r="AM3591" s="2"/>
      <c r="AN3591" s="2"/>
      <c r="AO3591" s="2"/>
      <c r="AP3591" s="2"/>
      <c r="AR3591" s="1"/>
      <c r="AS3591" s="2"/>
      <c r="AT3591" s="2"/>
      <c r="AU3591" s="2"/>
      <c r="AV3591" s="2"/>
      <c r="AW3591" s="2"/>
      <c r="AX3591" s="2"/>
      <c r="AY3591" s="2"/>
      <c r="AZ3591" s="2"/>
      <c r="BB3591" s="1"/>
    </row>
    <row r="3592" spans="6:54" x14ac:dyDescent="0.35">
      <c r="F3592" s="2"/>
      <c r="G3592" s="2"/>
      <c r="H3592" s="2"/>
      <c r="I3592" s="2"/>
      <c r="J3592" s="2"/>
      <c r="K3592" s="2"/>
      <c r="L3592" s="2"/>
      <c r="N3592" s="1"/>
      <c r="O3592" s="2"/>
      <c r="P3592" s="2"/>
      <c r="Q3592" s="2"/>
      <c r="R3592" s="2"/>
      <c r="S3592" s="2"/>
      <c r="T3592" s="2"/>
      <c r="U3592" s="2"/>
      <c r="V3592" s="2"/>
      <c r="X3592" s="1"/>
      <c r="Y3592" s="2"/>
      <c r="Z3592" s="2"/>
      <c r="AA3592" s="2"/>
      <c r="AB3592" s="2"/>
      <c r="AC3592" s="2"/>
      <c r="AD3592" s="2"/>
      <c r="AE3592" s="2"/>
      <c r="AF3592" s="2"/>
      <c r="AH3592" s="1"/>
      <c r="AI3592" s="2"/>
      <c r="AJ3592" s="2"/>
      <c r="AK3592" s="2"/>
      <c r="AL3592" s="2"/>
      <c r="AM3592" s="2"/>
      <c r="AN3592" s="2"/>
      <c r="AO3592" s="2"/>
      <c r="AP3592" s="2"/>
      <c r="AR3592" s="1"/>
      <c r="AS3592" s="2"/>
      <c r="AT3592" s="2"/>
      <c r="AU3592" s="2"/>
      <c r="AV3592" s="2"/>
      <c r="AW3592" s="2"/>
      <c r="AX3592" s="2"/>
      <c r="AY3592" s="2"/>
      <c r="AZ3592" s="2"/>
      <c r="BB3592" s="1"/>
    </row>
    <row r="3593" spans="6:54" x14ac:dyDescent="0.35">
      <c r="F3593" s="2"/>
      <c r="G3593" s="2"/>
      <c r="H3593" s="2"/>
      <c r="I3593" s="2"/>
      <c r="J3593" s="2"/>
      <c r="K3593" s="2"/>
      <c r="L3593" s="2"/>
      <c r="N3593" s="1"/>
      <c r="O3593" s="2"/>
      <c r="P3593" s="2"/>
      <c r="Q3593" s="2"/>
      <c r="R3593" s="2"/>
      <c r="S3593" s="2"/>
      <c r="T3593" s="2"/>
      <c r="U3593" s="2"/>
      <c r="V3593" s="2"/>
      <c r="X3593" s="1"/>
      <c r="Y3593" s="2"/>
      <c r="Z3593" s="2"/>
      <c r="AA3593" s="2"/>
      <c r="AB3593" s="2"/>
      <c r="AC3593" s="2"/>
      <c r="AD3593" s="2"/>
      <c r="AE3593" s="2"/>
      <c r="AF3593" s="2"/>
      <c r="AH3593" s="1"/>
      <c r="AI3593" s="2"/>
      <c r="AJ3593" s="2"/>
      <c r="AK3593" s="2"/>
      <c r="AL3593" s="2"/>
      <c r="AM3593" s="2"/>
      <c r="AN3593" s="2"/>
      <c r="AO3593" s="2"/>
      <c r="AP3593" s="2"/>
      <c r="AR3593" s="1"/>
      <c r="AS3593" s="2"/>
      <c r="AT3593" s="2"/>
      <c r="AU3593" s="2"/>
      <c r="AV3593" s="2"/>
      <c r="AW3593" s="2"/>
      <c r="AX3593" s="2"/>
      <c r="AY3593" s="2"/>
      <c r="AZ3593" s="2"/>
      <c r="BB3593" s="1"/>
    </row>
    <row r="3594" spans="6:54" x14ac:dyDescent="0.35">
      <c r="F3594" s="2"/>
      <c r="G3594" s="2"/>
      <c r="H3594" s="2"/>
      <c r="I3594" s="2"/>
      <c r="J3594" s="2"/>
      <c r="K3594" s="2"/>
      <c r="L3594" s="2"/>
      <c r="N3594" s="1"/>
      <c r="O3594" s="2"/>
      <c r="P3594" s="2"/>
      <c r="Q3594" s="2"/>
      <c r="R3594" s="2"/>
      <c r="S3594" s="2"/>
      <c r="T3594" s="2"/>
      <c r="U3594" s="2"/>
      <c r="V3594" s="2"/>
      <c r="X3594" s="1"/>
      <c r="Y3594" s="2"/>
      <c r="Z3594" s="2"/>
      <c r="AA3594" s="2"/>
      <c r="AB3594" s="2"/>
      <c r="AC3594" s="2"/>
      <c r="AD3594" s="2"/>
      <c r="AE3594" s="2"/>
      <c r="AF3594" s="2"/>
      <c r="AH3594" s="1"/>
      <c r="AI3594" s="2"/>
      <c r="AJ3594" s="2"/>
      <c r="AK3594" s="2"/>
      <c r="AL3594" s="2"/>
      <c r="AM3594" s="2"/>
      <c r="AN3594" s="2"/>
      <c r="AO3594" s="2"/>
      <c r="AP3594" s="2"/>
      <c r="AR3594" s="1"/>
      <c r="AS3594" s="2"/>
      <c r="AT3594" s="2"/>
      <c r="AU3594" s="2"/>
      <c r="AV3594" s="2"/>
      <c r="AW3594" s="2"/>
      <c r="AX3594" s="2"/>
      <c r="AY3594" s="2"/>
      <c r="AZ3594" s="2"/>
      <c r="BB3594" s="1"/>
    </row>
    <row r="3595" spans="6:54" x14ac:dyDescent="0.35">
      <c r="F3595" s="2"/>
      <c r="G3595" s="2"/>
      <c r="H3595" s="2"/>
      <c r="I3595" s="2"/>
      <c r="J3595" s="2"/>
      <c r="K3595" s="2"/>
      <c r="L3595" s="2"/>
      <c r="N3595" s="1"/>
      <c r="O3595" s="2"/>
      <c r="P3595" s="2"/>
      <c r="Q3595" s="2"/>
      <c r="R3595" s="2"/>
      <c r="S3595" s="2"/>
      <c r="T3595" s="2"/>
      <c r="U3595" s="2"/>
      <c r="V3595" s="2"/>
      <c r="X3595" s="1"/>
      <c r="Y3595" s="2"/>
      <c r="Z3595" s="2"/>
      <c r="AA3595" s="2"/>
      <c r="AB3595" s="2"/>
      <c r="AC3595" s="2"/>
      <c r="AD3595" s="2"/>
      <c r="AE3595" s="2"/>
      <c r="AF3595" s="2"/>
      <c r="AH3595" s="1"/>
      <c r="AI3595" s="2"/>
      <c r="AJ3595" s="2"/>
      <c r="AK3595" s="2"/>
      <c r="AL3595" s="2"/>
      <c r="AM3595" s="2"/>
      <c r="AN3595" s="2"/>
      <c r="AO3595" s="2"/>
      <c r="AP3595" s="2"/>
      <c r="AR3595" s="1"/>
      <c r="AS3595" s="2"/>
      <c r="AT3595" s="2"/>
      <c r="AU3595" s="2"/>
      <c r="AV3595" s="2"/>
      <c r="AW3595" s="2"/>
      <c r="AX3595" s="2"/>
      <c r="AY3595" s="2"/>
      <c r="AZ3595" s="2"/>
      <c r="BB3595" s="1"/>
    </row>
    <row r="3596" spans="6:54" x14ac:dyDescent="0.35">
      <c r="F3596" s="2"/>
      <c r="G3596" s="2"/>
      <c r="H3596" s="2"/>
      <c r="I3596" s="2"/>
      <c r="J3596" s="2"/>
      <c r="K3596" s="2"/>
      <c r="L3596" s="2"/>
      <c r="N3596" s="1"/>
      <c r="O3596" s="2"/>
      <c r="P3596" s="2"/>
      <c r="Q3596" s="2"/>
      <c r="R3596" s="2"/>
      <c r="S3596" s="2"/>
      <c r="T3596" s="2"/>
      <c r="U3596" s="2"/>
      <c r="V3596" s="2"/>
      <c r="X3596" s="1"/>
      <c r="Y3596" s="2"/>
      <c r="Z3596" s="2"/>
      <c r="AA3596" s="2"/>
      <c r="AB3596" s="2"/>
      <c r="AC3596" s="2"/>
      <c r="AD3596" s="2"/>
      <c r="AE3596" s="2"/>
      <c r="AF3596" s="2"/>
      <c r="AH3596" s="1"/>
      <c r="AI3596" s="2"/>
      <c r="AJ3596" s="2"/>
      <c r="AK3596" s="2"/>
      <c r="AL3596" s="2"/>
      <c r="AM3596" s="2"/>
      <c r="AN3596" s="2"/>
      <c r="AO3596" s="2"/>
      <c r="AP3596" s="2"/>
      <c r="AR3596" s="1"/>
      <c r="AS3596" s="2"/>
      <c r="AT3596" s="2"/>
      <c r="AU3596" s="2"/>
      <c r="AV3596" s="2"/>
      <c r="AW3596" s="2"/>
      <c r="AX3596" s="2"/>
      <c r="AY3596" s="2"/>
      <c r="AZ3596" s="2"/>
      <c r="BB3596" s="1"/>
    </row>
    <row r="3597" spans="6:54" x14ac:dyDescent="0.35">
      <c r="F3597" s="2"/>
      <c r="G3597" s="2"/>
      <c r="H3597" s="2"/>
      <c r="I3597" s="2"/>
      <c r="J3597" s="2"/>
      <c r="K3597" s="2"/>
      <c r="L3597" s="2"/>
      <c r="N3597" s="1"/>
      <c r="O3597" s="2"/>
      <c r="P3597" s="2"/>
      <c r="Q3597" s="2"/>
      <c r="R3597" s="2"/>
      <c r="S3597" s="2"/>
      <c r="T3597" s="2"/>
      <c r="U3597" s="2"/>
      <c r="V3597" s="2"/>
      <c r="X3597" s="1"/>
      <c r="Y3597" s="2"/>
      <c r="Z3597" s="2"/>
      <c r="AA3597" s="2"/>
      <c r="AB3597" s="2"/>
      <c r="AC3597" s="2"/>
      <c r="AD3597" s="2"/>
      <c r="AE3597" s="2"/>
      <c r="AF3597" s="2"/>
      <c r="AH3597" s="1"/>
      <c r="AI3597" s="2"/>
      <c r="AJ3597" s="2"/>
      <c r="AK3597" s="2"/>
      <c r="AL3597" s="2"/>
      <c r="AM3597" s="2"/>
      <c r="AN3597" s="2"/>
      <c r="AO3597" s="2"/>
      <c r="AP3597" s="2"/>
      <c r="AR3597" s="1"/>
      <c r="AS3597" s="2"/>
      <c r="AT3597" s="2"/>
      <c r="AU3597" s="2"/>
      <c r="AV3597" s="2"/>
      <c r="AW3597" s="2"/>
      <c r="AX3597" s="2"/>
      <c r="AY3597" s="2"/>
      <c r="AZ3597" s="2"/>
      <c r="BB3597" s="1"/>
    </row>
    <row r="3598" spans="6:54" x14ac:dyDescent="0.35">
      <c r="F3598" s="2"/>
      <c r="G3598" s="2"/>
      <c r="H3598" s="2"/>
      <c r="I3598" s="2"/>
      <c r="J3598" s="2"/>
      <c r="K3598" s="2"/>
      <c r="L3598" s="2"/>
      <c r="N3598" s="1"/>
      <c r="O3598" s="2"/>
      <c r="P3598" s="2"/>
      <c r="Q3598" s="2"/>
      <c r="R3598" s="2"/>
      <c r="S3598" s="2"/>
      <c r="T3598" s="2"/>
      <c r="U3598" s="2"/>
      <c r="V3598" s="2"/>
      <c r="X3598" s="1"/>
      <c r="Y3598" s="2"/>
      <c r="Z3598" s="2"/>
      <c r="AA3598" s="2"/>
      <c r="AB3598" s="2"/>
      <c r="AC3598" s="2"/>
      <c r="AD3598" s="2"/>
      <c r="AE3598" s="2"/>
      <c r="AF3598" s="2"/>
      <c r="AH3598" s="1"/>
      <c r="AI3598" s="2"/>
      <c r="AJ3598" s="2"/>
      <c r="AK3598" s="2"/>
      <c r="AL3598" s="2"/>
      <c r="AM3598" s="2"/>
      <c r="AN3598" s="2"/>
      <c r="AO3598" s="2"/>
      <c r="AP3598" s="2"/>
      <c r="AR3598" s="1"/>
      <c r="AS3598" s="2"/>
      <c r="AT3598" s="2"/>
      <c r="AU3598" s="2"/>
      <c r="AV3598" s="2"/>
      <c r="AW3598" s="2"/>
      <c r="AX3598" s="2"/>
      <c r="AY3598" s="2"/>
      <c r="AZ3598" s="2"/>
      <c r="BB3598" s="1"/>
    </row>
    <row r="3599" spans="6:54" x14ac:dyDescent="0.35">
      <c r="F3599" s="2"/>
      <c r="G3599" s="2"/>
      <c r="H3599" s="2"/>
      <c r="I3599" s="2"/>
      <c r="J3599" s="2"/>
      <c r="K3599" s="2"/>
      <c r="L3599" s="2"/>
      <c r="N3599" s="1"/>
      <c r="O3599" s="2"/>
      <c r="P3599" s="2"/>
      <c r="Q3599" s="2"/>
      <c r="R3599" s="2"/>
      <c r="S3599" s="2"/>
      <c r="T3599" s="2"/>
      <c r="U3599" s="2"/>
      <c r="V3599" s="2"/>
      <c r="X3599" s="1"/>
      <c r="Y3599" s="2"/>
      <c r="Z3599" s="2"/>
      <c r="AA3599" s="2"/>
      <c r="AB3599" s="2"/>
      <c r="AC3599" s="2"/>
      <c r="AD3599" s="2"/>
      <c r="AE3599" s="2"/>
      <c r="AF3599" s="2"/>
      <c r="AH3599" s="1"/>
      <c r="AI3599" s="2"/>
      <c r="AJ3599" s="2"/>
      <c r="AK3599" s="2"/>
      <c r="AL3599" s="2"/>
      <c r="AM3599" s="2"/>
      <c r="AN3599" s="2"/>
      <c r="AO3599" s="2"/>
      <c r="AP3599" s="2"/>
      <c r="AR3599" s="1"/>
      <c r="AS3599" s="2"/>
      <c r="AT3599" s="2"/>
      <c r="AU3599" s="2"/>
      <c r="AV3599" s="2"/>
      <c r="AW3599" s="2"/>
      <c r="AX3599" s="2"/>
      <c r="AY3599" s="2"/>
      <c r="AZ3599" s="2"/>
      <c r="BB3599" s="1"/>
    </row>
    <row r="3600" spans="6:54" x14ac:dyDescent="0.35">
      <c r="F3600" s="2"/>
      <c r="G3600" s="2"/>
      <c r="H3600" s="2"/>
      <c r="I3600" s="2"/>
      <c r="J3600" s="2"/>
      <c r="K3600" s="2"/>
      <c r="L3600" s="2"/>
      <c r="N3600" s="1"/>
      <c r="O3600" s="2"/>
      <c r="P3600" s="2"/>
      <c r="Q3600" s="2"/>
      <c r="R3600" s="2"/>
      <c r="S3600" s="2"/>
      <c r="T3600" s="2"/>
      <c r="U3600" s="2"/>
      <c r="V3600" s="2"/>
      <c r="X3600" s="1"/>
      <c r="Y3600" s="2"/>
      <c r="Z3600" s="2"/>
      <c r="AA3600" s="2"/>
      <c r="AB3600" s="2"/>
      <c r="AC3600" s="2"/>
      <c r="AD3600" s="2"/>
      <c r="AE3600" s="2"/>
      <c r="AF3600" s="2"/>
      <c r="AH3600" s="1"/>
      <c r="AI3600" s="2"/>
      <c r="AJ3600" s="2"/>
      <c r="AK3600" s="2"/>
      <c r="AL3600" s="2"/>
      <c r="AM3600" s="2"/>
      <c r="AN3600" s="2"/>
      <c r="AO3600" s="2"/>
      <c r="AP3600" s="2"/>
      <c r="AR3600" s="1"/>
      <c r="AS3600" s="2"/>
      <c r="AT3600" s="2"/>
      <c r="AU3600" s="2"/>
      <c r="AV3600" s="2"/>
      <c r="AW3600" s="2"/>
      <c r="AX3600" s="2"/>
      <c r="AY3600" s="2"/>
      <c r="AZ3600" s="2"/>
      <c r="BB3600" s="1"/>
    </row>
    <row r="3601" spans="6:54" x14ac:dyDescent="0.35">
      <c r="F3601" s="2"/>
      <c r="G3601" s="2"/>
      <c r="H3601" s="2"/>
      <c r="I3601" s="2"/>
      <c r="J3601" s="2"/>
      <c r="K3601" s="2"/>
      <c r="L3601" s="2"/>
      <c r="N3601" s="1"/>
      <c r="O3601" s="2"/>
      <c r="P3601" s="2"/>
      <c r="Q3601" s="2"/>
      <c r="R3601" s="2"/>
      <c r="S3601" s="2"/>
      <c r="T3601" s="2"/>
      <c r="U3601" s="2"/>
      <c r="V3601" s="2"/>
      <c r="X3601" s="1"/>
      <c r="Y3601" s="2"/>
      <c r="Z3601" s="2"/>
      <c r="AA3601" s="2"/>
      <c r="AB3601" s="2"/>
      <c r="AC3601" s="2"/>
      <c r="AD3601" s="2"/>
      <c r="AE3601" s="2"/>
      <c r="AF3601" s="2"/>
      <c r="AH3601" s="1"/>
      <c r="AI3601" s="2"/>
      <c r="AJ3601" s="2"/>
      <c r="AK3601" s="2"/>
      <c r="AL3601" s="2"/>
      <c r="AM3601" s="2"/>
      <c r="AN3601" s="2"/>
      <c r="AO3601" s="2"/>
      <c r="AP3601" s="2"/>
      <c r="AR3601" s="1"/>
      <c r="AS3601" s="2"/>
      <c r="AT3601" s="2"/>
      <c r="AU3601" s="2"/>
      <c r="AV3601" s="2"/>
      <c r="AW3601" s="2"/>
      <c r="AX3601" s="2"/>
      <c r="AY3601" s="2"/>
      <c r="AZ3601" s="2"/>
      <c r="BB3601" s="1"/>
    </row>
    <row r="3602" spans="6:54" x14ac:dyDescent="0.35">
      <c r="F3602" s="2"/>
      <c r="G3602" s="2"/>
      <c r="H3602" s="2"/>
      <c r="I3602" s="2"/>
      <c r="J3602" s="2"/>
      <c r="K3602" s="2"/>
      <c r="L3602" s="2"/>
      <c r="N3602" s="1"/>
      <c r="O3602" s="2"/>
      <c r="P3602" s="2"/>
      <c r="Q3602" s="2"/>
      <c r="R3602" s="2"/>
      <c r="S3602" s="2"/>
      <c r="T3602" s="2"/>
      <c r="U3602" s="2"/>
      <c r="V3602" s="2"/>
      <c r="X3602" s="1"/>
      <c r="Y3602" s="2"/>
      <c r="Z3602" s="2"/>
      <c r="AA3602" s="2"/>
      <c r="AB3602" s="2"/>
      <c r="AC3602" s="2"/>
      <c r="AD3602" s="2"/>
      <c r="AE3602" s="2"/>
      <c r="AF3602" s="2"/>
      <c r="AH3602" s="1"/>
      <c r="AI3602" s="2"/>
      <c r="AJ3602" s="2"/>
      <c r="AK3602" s="2"/>
      <c r="AL3602" s="2"/>
      <c r="AM3602" s="2"/>
      <c r="AN3602" s="2"/>
      <c r="AO3602" s="2"/>
      <c r="AP3602" s="2"/>
      <c r="AR3602" s="1"/>
      <c r="AS3602" s="2"/>
      <c r="AT3602" s="2"/>
      <c r="AU3602" s="2"/>
      <c r="AV3602" s="2"/>
      <c r="AW3602" s="2"/>
      <c r="AX3602" s="2"/>
      <c r="AY3602" s="2"/>
      <c r="AZ3602" s="2"/>
      <c r="BB3602" s="1"/>
    </row>
    <row r="3603" spans="6:54" x14ac:dyDescent="0.35">
      <c r="F3603" s="2"/>
      <c r="G3603" s="2"/>
      <c r="H3603" s="2"/>
      <c r="I3603" s="2"/>
      <c r="J3603" s="2"/>
      <c r="K3603" s="2"/>
      <c r="L3603" s="2"/>
      <c r="N3603" s="1"/>
      <c r="O3603" s="2"/>
      <c r="P3603" s="2"/>
      <c r="Q3603" s="2"/>
      <c r="R3603" s="2"/>
      <c r="S3603" s="2"/>
      <c r="T3603" s="2"/>
      <c r="U3603" s="2"/>
      <c r="V3603" s="2"/>
      <c r="X3603" s="1"/>
      <c r="Y3603" s="2"/>
      <c r="Z3603" s="2"/>
      <c r="AA3603" s="2"/>
      <c r="AB3603" s="2"/>
      <c r="AC3603" s="2"/>
      <c r="AD3603" s="2"/>
      <c r="AE3603" s="2"/>
      <c r="AF3603" s="2"/>
      <c r="AH3603" s="1"/>
      <c r="AI3603" s="2"/>
      <c r="AJ3603" s="2"/>
      <c r="AK3603" s="2"/>
      <c r="AL3603" s="2"/>
      <c r="AM3603" s="2"/>
      <c r="AN3603" s="2"/>
      <c r="AO3603" s="2"/>
      <c r="AP3603" s="2"/>
      <c r="AR3603" s="1"/>
      <c r="AS3603" s="2"/>
      <c r="AT3603" s="2"/>
      <c r="AU3603" s="2"/>
      <c r="AV3603" s="2"/>
      <c r="AW3603" s="2"/>
      <c r="AX3603" s="2"/>
      <c r="AY3603" s="2"/>
      <c r="AZ3603" s="2"/>
      <c r="BB3603" s="1"/>
    </row>
    <row r="3604" spans="6:54" x14ac:dyDescent="0.35">
      <c r="F3604" s="2"/>
      <c r="G3604" s="2"/>
      <c r="H3604" s="2"/>
      <c r="I3604" s="2"/>
      <c r="J3604" s="2"/>
      <c r="K3604" s="2"/>
      <c r="L3604" s="2"/>
      <c r="N3604" s="1"/>
      <c r="O3604" s="2"/>
      <c r="P3604" s="2"/>
      <c r="Q3604" s="2"/>
      <c r="R3604" s="2"/>
      <c r="S3604" s="2"/>
      <c r="T3604" s="2"/>
      <c r="U3604" s="2"/>
      <c r="V3604" s="2"/>
      <c r="X3604" s="1"/>
      <c r="Y3604" s="2"/>
      <c r="Z3604" s="2"/>
      <c r="AA3604" s="2"/>
      <c r="AB3604" s="2"/>
      <c r="AC3604" s="2"/>
      <c r="AD3604" s="2"/>
      <c r="AE3604" s="2"/>
      <c r="AF3604" s="2"/>
      <c r="AH3604" s="1"/>
      <c r="AI3604" s="2"/>
      <c r="AJ3604" s="2"/>
      <c r="AK3604" s="2"/>
      <c r="AL3604" s="2"/>
      <c r="AM3604" s="2"/>
      <c r="AN3604" s="2"/>
      <c r="AO3604" s="2"/>
      <c r="AP3604" s="2"/>
      <c r="AR3604" s="1"/>
      <c r="AS3604" s="2"/>
      <c r="AT3604" s="2"/>
      <c r="AU3604" s="2"/>
      <c r="AV3604" s="2"/>
      <c r="AW3604" s="2"/>
      <c r="AX3604" s="2"/>
      <c r="AY3604" s="2"/>
      <c r="AZ3604" s="2"/>
      <c r="BB3604" s="1"/>
    </row>
    <row r="3605" spans="6:54" x14ac:dyDescent="0.35">
      <c r="F3605" s="2"/>
      <c r="G3605" s="2"/>
      <c r="H3605" s="2"/>
      <c r="I3605" s="2"/>
      <c r="J3605" s="2"/>
      <c r="K3605" s="2"/>
      <c r="L3605" s="2"/>
      <c r="N3605" s="1"/>
      <c r="O3605" s="2"/>
      <c r="P3605" s="2"/>
      <c r="Q3605" s="2"/>
      <c r="R3605" s="2"/>
      <c r="S3605" s="2"/>
      <c r="T3605" s="2"/>
      <c r="U3605" s="2"/>
      <c r="V3605" s="2"/>
      <c r="X3605" s="1"/>
      <c r="Y3605" s="2"/>
      <c r="Z3605" s="2"/>
      <c r="AA3605" s="2"/>
      <c r="AB3605" s="2"/>
      <c r="AC3605" s="2"/>
      <c r="AD3605" s="2"/>
      <c r="AE3605" s="2"/>
      <c r="AF3605" s="2"/>
      <c r="AH3605" s="1"/>
      <c r="AI3605" s="2"/>
      <c r="AJ3605" s="2"/>
      <c r="AK3605" s="2"/>
      <c r="AL3605" s="2"/>
      <c r="AM3605" s="2"/>
      <c r="AN3605" s="2"/>
      <c r="AO3605" s="2"/>
      <c r="AP3605" s="2"/>
      <c r="AR3605" s="1"/>
      <c r="AS3605" s="2"/>
      <c r="AT3605" s="2"/>
      <c r="AU3605" s="2"/>
      <c r="AV3605" s="2"/>
      <c r="AW3605" s="2"/>
      <c r="AX3605" s="2"/>
      <c r="AY3605" s="2"/>
      <c r="AZ3605" s="2"/>
      <c r="BB3605" s="1"/>
    </row>
    <row r="3606" spans="6:54" x14ac:dyDescent="0.35">
      <c r="F3606" s="2"/>
      <c r="G3606" s="2"/>
      <c r="H3606" s="2"/>
      <c r="I3606" s="2"/>
      <c r="J3606" s="2"/>
      <c r="K3606" s="2"/>
      <c r="L3606" s="2"/>
      <c r="N3606" s="1"/>
      <c r="O3606" s="2"/>
      <c r="P3606" s="2"/>
      <c r="Q3606" s="2"/>
      <c r="R3606" s="2"/>
      <c r="S3606" s="2"/>
      <c r="T3606" s="2"/>
      <c r="U3606" s="2"/>
      <c r="V3606" s="2"/>
      <c r="X3606" s="1"/>
      <c r="Y3606" s="2"/>
      <c r="Z3606" s="2"/>
      <c r="AA3606" s="2"/>
      <c r="AB3606" s="2"/>
      <c r="AC3606" s="2"/>
      <c r="AD3606" s="2"/>
      <c r="AE3606" s="2"/>
      <c r="AF3606" s="2"/>
      <c r="AH3606" s="1"/>
      <c r="AI3606" s="2"/>
      <c r="AJ3606" s="2"/>
      <c r="AK3606" s="2"/>
      <c r="AL3606" s="2"/>
      <c r="AM3606" s="2"/>
      <c r="AN3606" s="2"/>
      <c r="AO3606" s="2"/>
      <c r="AP3606" s="2"/>
      <c r="AR3606" s="1"/>
      <c r="AS3606" s="2"/>
      <c r="AT3606" s="2"/>
      <c r="AU3606" s="2"/>
      <c r="AV3606" s="2"/>
      <c r="AW3606" s="2"/>
      <c r="AX3606" s="2"/>
      <c r="AY3606" s="2"/>
      <c r="AZ3606" s="2"/>
      <c r="BB3606" s="1"/>
    </row>
    <row r="3607" spans="6:54" x14ac:dyDescent="0.35">
      <c r="F3607" s="2"/>
      <c r="G3607" s="2"/>
      <c r="H3607" s="2"/>
      <c r="I3607" s="2"/>
      <c r="J3607" s="2"/>
      <c r="K3607" s="2"/>
      <c r="L3607" s="2"/>
      <c r="N3607" s="1"/>
      <c r="O3607" s="2"/>
      <c r="P3607" s="2"/>
      <c r="Q3607" s="2"/>
      <c r="R3607" s="2"/>
      <c r="S3607" s="2"/>
      <c r="T3607" s="2"/>
      <c r="U3607" s="2"/>
      <c r="V3607" s="2"/>
      <c r="X3607" s="1"/>
      <c r="Y3607" s="2"/>
      <c r="Z3607" s="2"/>
      <c r="AA3607" s="2"/>
      <c r="AB3607" s="2"/>
      <c r="AC3607" s="2"/>
      <c r="AD3607" s="2"/>
      <c r="AE3607" s="2"/>
      <c r="AF3607" s="2"/>
      <c r="AH3607" s="1"/>
      <c r="AI3607" s="2"/>
      <c r="AJ3607" s="2"/>
      <c r="AK3607" s="2"/>
      <c r="AL3607" s="2"/>
      <c r="AM3607" s="2"/>
      <c r="AN3607" s="2"/>
      <c r="AO3607" s="2"/>
      <c r="AP3607" s="2"/>
      <c r="AR3607" s="1"/>
      <c r="AS3607" s="2"/>
      <c r="AT3607" s="2"/>
      <c r="AU3607" s="2"/>
      <c r="AV3607" s="2"/>
      <c r="AW3607" s="2"/>
      <c r="AX3607" s="2"/>
      <c r="AY3607" s="2"/>
      <c r="AZ3607" s="2"/>
      <c r="BB3607" s="1"/>
    </row>
    <row r="3608" spans="6:54" x14ac:dyDescent="0.35">
      <c r="F3608" s="2"/>
      <c r="G3608" s="2"/>
      <c r="H3608" s="2"/>
      <c r="I3608" s="2"/>
      <c r="J3608" s="2"/>
      <c r="K3608" s="2"/>
      <c r="L3608" s="2"/>
      <c r="N3608" s="1"/>
      <c r="O3608" s="2"/>
      <c r="P3608" s="2"/>
      <c r="Q3608" s="2"/>
      <c r="R3608" s="2"/>
      <c r="S3608" s="2"/>
      <c r="T3608" s="2"/>
      <c r="U3608" s="2"/>
      <c r="V3608" s="2"/>
      <c r="X3608" s="1"/>
      <c r="Y3608" s="2"/>
      <c r="Z3608" s="2"/>
      <c r="AA3608" s="2"/>
      <c r="AB3608" s="2"/>
      <c r="AC3608" s="2"/>
      <c r="AD3608" s="2"/>
      <c r="AE3608" s="2"/>
      <c r="AF3608" s="2"/>
      <c r="AH3608" s="1"/>
      <c r="AI3608" s="2"/>
      <c r="AJ3608" s="2"/>
      <c r="AK3608" s="2"/>
      <c r="AL3608" s="2"/>
      <c r="AM3608" s="2"/>
      <c r="AN3608" s="2"/>
      <c r="AO3608" s="2"/>
      <c r="AP3608" s="2"/>
      <c r="AR3608" s="1"/>
      <c r="AS3608" s="2"/>
      <c r="AT3608" s="2"/>
      <c r="AU3608" s="2"/>
      <c r="AV3608" s="2"/>
      <c r="AW3608" s="2"/>
      <c r="AX3608" s="2"/>
      <c r="AY3608" s="2"/>
      <c r="AZ3608" s="2"/>
      <c r="BB3608" s="1"/>
    </row>
    <row r="3609" spans="6:54" x14ac:dyDescent="0.35">
      <c r="F3609" s="2"/>
      <c r="G3609" s="2"/>
      <c r="H3609" s="2"/>
      <c r="I3609" s="2"/>
      <c r="J3609" s="2"/>
      <c r="K3609" s="2"/>
      <c r="L3609" s="2"/>
      <c r="N3609" s="1"/>
      <c r="O3609" s="2"/>
      <c r="P3609" s="2"/>
      <c r="Q3609" s="2"/>
      <c r="R3609" s="2"/>
      <c r="S3609" s="2"/>
      <c r="T3609" s="2"/>
      <c r="U3609" s="2"/>
      <c r="V3609" s="2"/>
      <c r="X3609" s="1"/>
      <c r="Y3609" s="2"/>
      <c r="Z3609" s="2"/>
      <c r="AA3609" s="2"/>
      <c r="AB3609" s="2"/>
      <c r="AC3609" s="2"/>
      <c r="AD3609" s="2"/>
      <c r="AE3609" s="2"/>
      <c r="AF3609" s="2"/>
      <c r="AH3609" s="1"/>
      <c r="AI3609" s="2"/>
      <c r="AJ3609" s="2"/>
      <c r="AK3609" s="2"/>
      <c r="AL3609" s="2"/>
      <c r="AM3609" s="2"/>
      <c r="AN3609" s="2"/>
      <c r="AO3609" s="2"/>
      <c r="AP3609" s="2"/>
      <c r="AR3609" s="1"/>
      <c r="AS3609" s="2"/>
      <c r="AT3609" s="2"/>
      <c r="AU3609" s="2"/>
      <c r="AV3609" s="2"/>
      <c r="AW3609" s="2"/>
      <c r="AX3609" s="2"/>
      <c r="AY3609" s="2"/>
      <c r="AZ3609" s="2"/>
      <c r="BB3609" s="1"/>
    </row>
    <row r="3610" spans="6:54" x14ac:dyDescent="0.35">
      <c r="F3610" s="2"/>
      <c r="G3610" s="2"/>
      <c r="H3610" s="2"/>
      <c r="I3610" s="2"/>
      <c r="J3610" s="2"/>
      <c r="K3610" s="2"/>
      <c r="L3610" s="2"/>
      <c r="N3610" s="1"/>
      <c r="O3610" s="2"/>
      <c r="P3610" s="2"/>
      <c r="Q3610" s="2"/>
      <c r="R3610" s="2"/>
      <c r="S3610" s="2"/>
      <c r="T3610" s="2"/>
      <c r="U3610" s="2"/>
      <c r="V3610" s="2"/>
      <c r="X3610" s="1"/>
      <c r="Y3610" s="2"/>
      <c r="Z3610" s="2"/>
      <c r="AA3610" s="2"/>
      <c r="AB3610" s="2"/>
      <c r="AC3610" s="2"/>
      <c r="AD3610" s="2"/>
      <c r="AE3610" s="2"/>
      <c r="AF3610" s="2"/>
      <c r="AH3610" s="1"/>
      <c r="AI3610" s="2"/>
      <c r="AJ3610" s="2"/>
      <c r="AK3610" s="2"/>
      <c r="AL3610" s="2"/>
      <c r="AM3610" s="2"/>
      <c r="AN3610" s="2"/>
      <c r="AO3610" s="2"/>
      <c r="AP3610" s="2"/>
      <c r="AR3610" s="1"/>
      <c r="AS3610" s="2"/>
      <c r="AT3610" s="2"/>
      <c r="AU3610" s="2"/>
      <c r="AV3610" s="2"/>
      <c r="AW3610" s="2"/>
      <c r="AX3610" s="2"/>
      <c r="AY3610" s="2"/>
      <c r="AZ3610" s="2"/>
      <c r="BB3610" s="1"/>
    </row>
    <row r="3611" spans="6:54" x14ac:dyDescent="0.35">
      <c r="F3611" s="2"/>
      <c r="G3611" s="2"/>
      <c r="H3611" s="2"/>
      <c r="I3611" s="2"/>
      <c r="J3611" s="2"/>
      <c r="K3611" s="2"/>
      <c r="L3611" s="2"/>
      <c r="N3611" s="1"/>
      <c r="O3611" s="2"/>
      <c r="P3611" s="2"/>
      <c r="Q3611" s="2"/>
      <c r="R3611" s="2"/>
      <c r="S3611" s="2"/>
      <c r="T3611" s="2"/>
      <c r="U3611" s="2"/>
      <c r="V3611" s="2"/>
      <c r="X3611" s="1"/>
      <c r="Y3611" s="2"/>
      <c r="Z3611" s="2"/>
      <c r="AA3611" s="2"/>
      <c r="AB3611" s="2"/>
      <c r="AC3611" s="2"/>
      <c r="AD3611" s="2"/>
      <c r="AE3611" s="2"/>
      <c r="AF3611" s="2"/>
      <c r="AH3611" s="1"/>
      <c r="AI3611" s="2"/>
      <c r="AJ3611" s="2"/>
      <c r="AK3611" s="2"/>
      <c r="AL3611" s="2"/>
      <c r="AM3611" s="2"/>
      <c r="AN3611" s="2"/>
      <c r="AO3611" s="2"/>
      <c r="AP3611" s="2"/>
      <c r="AR3611" s="1"/>
      <c r="AS3611" s="2"/>
      <c r="AT3611" s="2"/>
      <c r="AU3611" s="2"/>
      <c r="AV3611" s="2"/>
      <c r="AW3611" s="2"/>
      <c r="AX3611" s="2"/>
      <c r="AY3611" s="2"/>
      <c r="AZ3611" s="2"/>
      <c r="BB3611" s="1"/>
    </row>
    <row r="3612" spans="6:54" x14ac:dyDescent="0.35">
      <c r="F3612" s="2"/>
      <c r="G3612" s="2"/>
      <c r="H3612" s="2"/>
      <c r="I3612" s="2"/>
      <c r="J3612" s="2"/>
      <c r="K3612" s="2"/>
      <c r="L3612" s="2"/>
      <c r="N3612" s="1"/>
      <c r="O3612" s="2"/>
      <c r="P3612" s="2"/>
      <c r="Q3612" s="2"/>
      <c r="R3612" s="2"/>
      <c r="S3612" s="2"/>
      <c r="T3612" s="2"/>
      <c r="U3612" s="2"/>
      <c r="V3612" s="2"/>
      <c r="X3612" s="1"/>
      <c r="Y3612" s="2"/>
      <c r="Z3612" s="2"/>
      <c r="AA3612" s="2"/>
      <c r="AB3612" s="2"/>
      <c r="AC3612" s="2"/>
      <c r="AD3612" s="2"/>
      <c r="AE3612" s="2"/>
      <c r="AF3612" s="2"/>
      <c r="AH3612" s="1"/>
      <c r="AI3612" s="2"/>
      <c r="AJ3612" s="2"/>
      <c r="AK3612" s="2"/>
      <c r="AL3612" s="2"/>
      <c r="AM3612" s="2"/>
      <c r="AN3612" s="2"/>
      <c r="AO3612" s="2"/>
      <c r="AP3612" s="2"/>
      <c r="AR3612" s="1"/>
      <c r="AS3612" s="2"/>
      <c r="AT3612" s="2"/>
      <c r="AU3612" s="2"/>
      <c r="AV3612" s="2"/>
      <c r="AW3612" s="2"/>
      <c r="AX3612" s="2"/>
      <c r="AY3612" s="2"/>
      <c r="AZ3612" s="2"/>
      <c r="BB3612" s="1"/>
    </row>
    <row r="3613" spans="6:54" x14ac:dyDescent="0.35">
      <c r="F3613" s="2"/>
      <c r="G3613" s="2"/>
      <c r="H3613" s="2"/>
      <c r="I3613" s="2"/>
      <c r="J3613" s="2"/>
      <c r="K3613" s="2"/>
      <c r="L3613" s="2"/>
      <c r="N3613" s="1"/>
      <c r="O3613" s="2"/>
      <c r="P3613" s="2"/>
      <c r="Q3613" s="2"/>
      <c r="R3613" s="2"/>
      <c r="S3613" s="2"/>
      <c r="T3613" s="2"/>
      <c r="U3613" s="2"/>
      <c r="V3613" s="2"/>
      <c r="X3613" s="1"/>
      <c r="Y3613" s="2"/>
      <c r="Z3613" s="2"/>
      <c r="AA3613" s="2"/>
      <c r="AB3613" s="2"/>
      <c r="AC3613" s="2"/>
      <c r="AD3613" s="2"/>
      <c r="AE3613" s="2"/>
      <c r="AF3613" s="2"/>
      <c r="AH3613" s="1"/>
      <c r="AI3613" s="2"/>
      <c r="AJ3613" s="2"/>
      <c r="AK3613" s="2"/>
      <c r="AL3613" s="2"/>
      <c r="AM3613" s="2"/>
      <c r="AN3613" s="2"/>
      <c r="AO3613" s="2"/>
      <c r="AP3613" s="2"/>
      <c r="AR3613" s="1"/>
      <c r="AS3613" s="2"/>
      <c r="AT3613" s="2"/>
      <c r="AU3613" s="2"/>
      <c r="AV3613" s="2"/>
      <c r="AW3613" s="2"/>
      <c r="AX3613" s="2"/>
      <c r="AY3613" s="2"/>
      <c r="AZ3613" s="2"/>
      <c r="BB3613" s="1"/>
    </row>
    <row r="3614" spans="6:54" x14ac:dyDescent="0.35">
      <c r="F3614" s="2"/>
      <c r="G3614" s="2"/>
      <c r="H3614" s="2"/>
      <c r="I3614" s="2"/>
      <c r="J3614" s="2"/>
      <c r="K3614" s="2"/>
      <c r="L3614" s="2"/>
      <c r="N3614" s="1"/>
      <c r="O3614" s="2"/>
      <c r="P3614" s="2"/>
      <c r="Q3614" s="2"/>
      <c r="R3614" s="2"/>
      <c r="S3614" s="2"/>
      <c r="T3614" s="2"/>
      <c r="U3614" s="2"/>
      <c r="V3614" s="2"/>
      <c r="X3614" s="1"/>
      <c r="Y3614" s="2"/>
      <c r="Z3614" s="2"/>
      <c r="AA3614" s="2"/>
      <c r="AB3614" s="2"/>
      <c r="AC3614" s="2"/>
      <c r="AD3614" s="2"/>
      <c r="AE3614" s="2"/>
      <c r="AF3614" s="2"/>
      <c r="AH3614" s="1"/>
      <c r="AI3614" s="2"/>
      <c r="AJ3614" s="2"/>
      <c r="AK3614" s="2"/>
      <c r="AL3614" s="2"/>
      <c r="AM3614" s="2"/>
      <c r="AN3614" s="2"/>
      <c r="AO3614" s="2"/>
      <c r="AP3614" s="2"/>
      <c r="AR3614" s="1"/>
      <c r="AS3614" s="2"/>
      <c r="AT3614" s="2"/>
      <c r="AU3614" s="2"/>
      <c r="AV3614" s="2"/>
      <c r="AW3614" s="2"/>
      <c r="AX3614" s="2"/>
      <c r="AY3614" s="2"/>
      <c r="AZ3614" s="2"/>
      <c r="BB3614" s="1"/>
    </row>
    <row r="3615" spans="6:54" x14ac:dyDescent="0.35">
      <c r="F3615" s="2"/>
      <c r="G3615" s="2"/>
      <c r="H3615" s="2"/>
      <c r="I3615" s="2"/>
      <c r="J3615" s="2"/>
      <c r="K3615" s="2"/>
      <c r="L3615" s="2"/>
      <c r="N3615" s="1"/>
      <c r="O3615" s="2"/>
      <c r="P3615" s="2"/>
      <c r="Q3615" s="2"/>
      <c r="R3615" s="2"/>
      <c r="S3615" s="2"/>
      <c r="T3615" s="2"/>
      <c r="U3615" s="2"/>
      <c r="V3615" s="2"/>
      <c r="X3615" s="1"/>
      <c r="Y3615" s="2"/>
      <c r="Z3615" s="2"/>
      <c r="AA3615" s="2"/>
      <c r="AB3615" s="2"/>
      <c r="AC3615" s="2"/>
      <c r="AD3615" s="2"/>
      <c r="AE3615" s="2"/>
      <c r="AF3615" s="2"/>
      <c r="AH3615" s="1"/>
      <c r="AI3615" s="2"/>
      <c r="AJ3615" s="2"/>
      <c r="AK3615" s="2"/>
      <c r="AL3615" s="2"/>
      <c r="AM3615" s="2"/>
      <c r="AN3615" s="2"/>
      <c r="AO3615" s="2"/>
      <c r="AP3615" s="2"/>
      <c r="AR3615" s="1"/>
      <c r="AS3615" s="2"/>
      <c r="AT3615" s="2"/>
      <c r="AU3615" s="2"/>
      <c r="AV3615" s="2"/>
      <c r="AW3615" s="2"/>
      <c r="AX3615" s="2"/>
      <c r="AY3615" s="2"/>
      <c r="AZ3615" s="2"/>
      <c r="BB3615" s="1"/>
    </row>
    <row r="3616" spans="6:54" x14ac:dyDescent="0.35">
      <c r="F3616" s="2"/>
      <c r="G3616" s="2"/>
      <c r="H3616" s="2"/>
      <c r="I3616" s="2"/>
      <c r="J3616" s="2"/>
      <c r="K3616" s="2"/>
      <c r="L3616" s="2"/>
      <c r="N3616" s="1"/>
      <c r="O3616" s="2"/>
      <c r="P3616" s="2"/>
      <c r="Q3616" s="2"/>
      <c r="R3616" s="2"/>
      <c r="S3616" s="2"/>
      <c r="T3616" s="2"/>
      <c r="U3616" s="2"/>
      <c r="V3616" s="2"/>
      <c r="X3616" s="1"/>
      <c r="Y3616" s="2"/>
      <c r="Z3616" s="2"/>
      <c r="AA3616" s="2"/>
      <c r="AB3616" s="2"/>
      <c r="AC3616" s="2"/>
      <c r="AD3616" s="2"/>
      <c r="AE3616" s="2"/>
      <c r="AF3616" s="2"/>
      <c r="AH3616" s="1"/>
      <c r="AI3616" s="2"/>
      <c r="AJ3616" s="2"/>
      <c r="AK3616" s="2"/>
      <c r="AL3616" s="2"/>
      <c r="AM3616" s="2"/>
      <c r="AN3616" s="2"/>
      <c r="AO3616" s="2"/>
      <c r="AP3616" s="2"/>
      <c r="AR3616" s="1"/>
      <c r="AS3616" s="2"/>
      <c r="AT3616" s="2"/>
      <c r="AU3616" s="2"/>
      <c r="AV3616" s="2"/>
      <c r="AW3616" s="2"/>
      <c r="AX3616" s="2"/>
      <c r="AY3616" s="2"/>
      <c r="AZ3616" s="2"/>
      <c r="BB3616" s="1"/>
    </row>
    <row r="3617" spans="6:54" x14ac:dyDescent="0.35">
      <c r="F3617" s="2"/>
      <c r="G3617" s="2"/>
      <c r="H3617" s="2"/>
      <c r="I3617" s="2"/>
      <c r="J3617" s="2"/>
      <c r="K3617" s="2"/>
      <c r="L3617" s="2"/>
      <c r="N3617" s="1"/>
      <c r="O3617" s="2"/>
      <c r="P3617" s="2"/>
      <c r="Q3617" s="2"/>
      <c r="R3617" s="2"/>
      <c r="S3617" s="2"/>
      <c r="T3617" s="2"/>
      <c r="U3617" s="2"/>
      <c r="V3617" s="2"/>
      <c r="X3617" s="1"/>
      <c r="Y3617" s="2"/>
      <c r="Z3617" s="2"/>
      <c r="AA3617" s="2"/>
      <c r="AB3617" s="2"/>
      <c r="AC3617" s="2"/>
      <c r="AD3617" s="2"/>
      <c r="AE3617" s="2"/>
      <c r="AF3617" s="2"/>
      <c r="AH3617" s="1"/>
      <c r="AI3617" s="2"/>
      <c r="AJ3617" s="2"/>
      <c r="AK3617" s="2"/>
      <c r="AL3617" s="2"/>
      <c r="AM3617" s="2"/>
      <c r="AN3617" s="2"/>
      <c r="AO3617" s="2"/>
      <c r="AP3617" s="2"/>
      <c r="AR3617" s="1"/>
      <c r="AS3617" s="2"/>
      <c r="AT3617" s="2"/>
      <c r="AU3617" s="2"/>
      <c r="AV3617" s="2"/>
      <c r="AW3617" s="2"/>
      <c r="AX3617" s="2"/>
      <c r="AY3617" s="2"/>
      <c r="AZ3617" s="2"/>
      <c r="BB3617" s="1"/>
    </row>
    <row r="3618" spans="6:54" x14ac:dyDescent="0.35">
      <c r="F3618" s="2"/>
      <c r="G3618" s="2"/>
      <c r="H3618" s="2"/>
      <c r="I3618" s="2"/>
      <c r="J3618" s="2"/>
      <c r="K3618" s="2"/>
      <c r="L3618" s="2"/>
      <c r="N3618" s="1"/>
      <c r="O3618" s="2"/>
      <c r="P3618" s="2"/>
      <c r="Q3618" s="2"/>
      <c r="R3618" s="2"/>
      <c r="S3618" s="2"/>
      <c r="T3618" s="2"/>
      <c r="U3618" s="2"/>
      <c r="V3618" s="2"/>
      <c r="X3618" s="1"/>
      <c r="Y3618" s="2"/>
      <c r="Z3618" s="2"/>
      <c r="AA3618" s="2"/>
      <c r="AB3618" s="2"/>
      <c r="AC3618" s="2"/>
      <c r="AD3618" s="2"/>
      <c r="AE3618" s="2"/>
      <c r="AF3618" s="2"/>
      <c r="AH3618" s="1"/>
      <c r="AI3618" s="2"/>
      <c r="AJ3618" s="2"/>
      <c r="AK3618" s="2"/>
      <c r="AL3618" s="2"/>
      <c r="AM3618" s="2"/>
      <c r="AN3618" s="2"/>
      <c r="AO3618" s="2"/>
      <c r="AP3618" s="2"/>
      <c r="AR3618" s="1"/>
      <c r="AS3618" s="2"/>
      <c r="AT3618" s="2"/>
      <c r="AU3618" s="2"/>
      <c r="AV3618" s="2"/>
      <c r="AW3618" s="2"/>
      <c r="AX3618" s="2"/>
      <c r="AY3618" s="2"/>
      <c r="AZ3618" s="2"/>
      <c r="BB3618" s="1"/>
    </row>
    <row r="3619" spans="6:54" x14ac:dyDescent="0.35">
      <c r="F3619" s="2"/>
      <c r="G3619" s="2"/>
      <c r="H3619" s="2"/>
      <c r="I3619" s="2"/>
      <c r="J3619" s="2"/>
      <c r="K3619" s="2"/>
      <c r="L3619" s="2"/>
      <c r="N3619" s="1"/>
      <c r="O3619" s="2"/>
      <c r="P3619" s="2"/>
      <c r="Q3619" s="2"/>
      <c r="R3619" s="2"/>
      <c r="S3619" s="2"/>
      <c r="T3619" s="2"/>
      <c r="U3619" s="2"/>
      <c r="V3619" s="2"/>
      <c r="X3619" s="1"/>
      <c r="Y3619" s="2"/>
      <c r="Z3619" s="2"/>
      <c r="AA3619" s="2"/>
      <c r="AB3619" s="2"/>
      <c r="AC3619" s="2"/>
      <c r="AD3619" s="2"/>
      <c r="AE3619" s="2"/>
      <c r="AF3619" s="2"/>
      <c r="AH3619" s="1"/>
      <c r="AI3619" s="2"/>
      <c r="AJ3619" s="2"/>
      <c r="AK3619" s="2"/>
      <c r="AL3619" s="2"/>
      <c r="AM3619" s="2"/>
      <c r="AN3619" s="2"/>
      <c r="AO3619" s="2"/>
      <c r="AP3619" s="2"/>
      <c r="AR3619" s="1"/>
      <c r="AS3619" s="2"/>
      <c r="AT3619" s="2"/>
      <c r="AU3619" s="2"/>
      <c r="AV3619" s="2"/>
      <c r="AW3619" s="2"/>
      <c r="AX3619" s="2"/>
      <c r="AY3619" s="2"/>
      <c r="AZ3619" s="2"/>
      <c r="BB3619" s="1"/>
    </row>
    <row r="3620" spans="6:54" x14ac:dyDescent="0.35">
      <c r="F3620" s="2"/>
      <c r="G3620" s="2"/>
      <c r="H3620" s="2"/>
      <c r="I3620" s="2"/>
      <c r="J3620" s="2"/>
      <c r="K3620" s="2"/>
      <c r="L3620" s="2"/>
      <c r="N3620" s="1"/>
      <c r="O3620" s="2"/>
      <c r="P3620" s="2"/>
      <c r="Q3620" s="2"/>
      <c r="R3620" s="2"/>
      <c r="S3620" s="2"/>
      <c r="T3620" s="2"/>
      <c r="U3620" s="2"/>
      <c r="V3620" s="2"/>
      <c r="X3620" s="1"/>
      <c r="Y3620" s="2"/>
      <c r="Z3620" s="2"/>
      <c r="AA3620" s="2"/>
      <c r="AB3620" s="2"/>
      <c r="AC3620" s="2"/>
      <c r="AD3620" s="2"/>
      <c r="AE3620" s="2"/>
      <c r="AF3620" s="2"/>
      <c r="AH3620" s="1"/>
      <c r="AI3620" s="2"/>
      <c r="AJ3620" s="2"/>
      <c r="AK3620" s="2"/>
      <c r="AL3620" s="2"/>
      <c r="AM3620" s="2"/>
      <c r="AN3620" s="2"/>
      <c r="AO3620" s="2"/>
      <c r="AP3620" s="2"/>
      <c r="AR3620" s="1"/>
      <c r="AS3620" s="2"/>
      <c r="AT3620" s="2"/>
      <c r="AU3620" s="2"/>
      <c r="AV3620" s="2"/>
      <c r="AW3620" s="2"/>
      <c r="AX3620" s="2"/>
      <c r="AY3620" s="2"/>
      <c r="AZ3620" s="2"/>
      <c r="BB3620" s="1"/>
    </row>
    <row r="3621" spans="6:54" x14ac:dyDescent="0.35">
      <c r="F3621" s="2"/>
      <c r="G3621" s="2"/>
      <c r="H3621" s="2"/>
      <c r="I3621" s="2"/>
      <c r="J3621" s="2"/>
      <c r="K3621" s="2"/>
      <c r="L3621" s="2"/>
      <c r="N3621" s="1"/>
      <c r="O3621" s="2"/>
      <c r="P3621" s="2"/>
      <c r="Q3621" s="2"/>
      <c r="R3621" s="2"/>
      <c r="S3621" s="2"/>
      <c r="T3621" s="2"/>
      <c r="U3621" s="2"/>
      <c r="V3621" s="2"/>
      <c r="X3621" s="1"/>
      <c r="Y3621" s="2"/>
      <c r="Z3621" s="2"/>
      <c r="AA3621" s="2"/>
      <c r="AB3621" s="2"/>
      <c r="AC3621" s="2"/>
      <c r="AD3621" s="2"/>
      <c r="AE3621" s="2"/>
      <c r="AF3621" s="2"/>
      <c r="AH3621" s="1"/>
      <c r="AI3621" s="2"/>
      <c r="AJ3621" s="2"/>
      <c r="AK3621" s="2"/>
      <c r="AL3621" s="2"/>
      <c r="AM3621" s="2"/>
      <c r="AN3621" s="2"/>
      <c r="AO3621" s="2"/>
      <c r="AP3621" s="2"/>
      <c r="AR3621" s="1"/>
      <c r="AS3621" s="2"/>
      <c r="AT3621" s="2"/>
      <c r="AU3621" s="2"/>
      <c r="AV3621" s="2"/>
      <c r="AW3621" s="2"/>
      <c r="AX3621" s="2"/>
      <c r="AY3621" s="2"/>
      <c r="AZ3621" s="2"/>
      <c r="BB3621" s="1"/>
    </row>
    <row r="3622" spans="6:54" x14ac:dyDescent="0.35">
      <c r="F3622" s="2"/>
      <c r="G3622" s="2"/>
      <c r="H3622" s="2"/>
      <c r="I3622" s="2"/>
      <c r="J3622" s="2"/>
      <c r="K3622" s="2"/>
      <c r="L3622" s="2"/>
      <c r="N3622" s="1"/>
      <c r="O3622" s="2"/>
      <c r="P3622" s="2"/>
      <c r="Q3622" s="2"/>
      <c r="R3622" s="2"/>
      <c r="S3622" s="2"/>
      <c r="T3622" s="2"/>
      <c r="U3622" s="2"/>
      <c r="V3622" s="2"/>
      <c r="X3622" s="1"/>
      <c r="Y3622" s="2"/>
      <c r="Z3622" s="2"/>
      <c r="AA3622" s="2"/>
      <c r="AB3622" s="2"/>
      <c r="AC3622" s="2"/>
      <c r="AD3622" s="2"/>
      <c r="AE3622" s="2"/>
      <c r="AF3622" s="2"/>
      <c r="AH3622" s="1"/>
      <c r="AI3622" s="2"/>
      <c r="AJ3622" s="2"/>
      <c r="AK3622" s="2"/>
      <c r="AL3622" s="2"/>
      <c r="AM3622" s="2"/>
      <c r="AN3622" s="2"/>
      <c r="AO3622" s="2"/>
      <c r="AP3622" s="2"/>
      <c r="AR3622" s="1"/>
      <c r="AS3622" s="2"/>
      <c r="AT3622" s="2"/>
      <c r="AU3622" s="2"/>
      <c r="AV3622" s="2"/>
      <c r="AW3622" s="2"/>
      <c r="AX3622" s="2"/>
      <c r="AY3622" s="2"/>
      <c r="AZ3622" s="2"/>
      <c r="BB3622" s="1"/>
    </row>
    <row r="3623" spans="6:54" x14ac:dyDescent="0.35">
      <c r="F3623" s="2"/>
      <c r="G3623" s="2"/>
      <c r="H3623" s="2"/>
      <c r="I3623" s="2"/>
      <c r="J3623" s="2"/>
      <c r="K3623" s="2"/>
      <c r="L3623" s="2"/>
      <c r="N3623" s="1"/>
      <c r="O3623" s="2"/>
      <c r="P3623" s="2"/>
      <c r="Q3623" s="2"/>
      <c r="R3623" s="2"/>
      <c r="S3623" s="2"/>
      <c r="T3623" s="2"/>
      <c r="U3623" s="2"/>
      <c r="V3623" s="2"/>
      <c r="X3623" s="1"/>
      <c r="Y3623" s="2"/>
      <c r="Z3623" s="2"/>
      <c r="AA3623" s="2"/>
      <c r="AB3623" s="2"/>
      <c r="AC3623" s="2"/>
      <c r="AD3623" s="2"/>
      <c r="AE3623" s="2"/>
      <c r="AF3623" s="2"/>
      <c r="AH3623" s="1"/>
      <c r="AI3623" s="2"/>
      <c r="AJ3623" s="2"/>
      <c r="AK3623" s="2"/>
      <c r="AL3623" s="2"/>
      <c r="AM3623" s="2"/>
      <c r="AN3623" s="2"/>
      <c r="AO3623" s="2"/>
      <c r="AP3623" s="2"/>
      <c r="AR3623" s="1"/>
      <c r="AS3623" s="2"/>
      <c r="AT3623" s="2"/>
      <c r="AU3623" s="2"/>
      <c r="AV3623" s="2"/>
      <c r="AW3623" s="2"/>
      <c r="AX3623" s="2"/>
      <c r="AY3623" s="2"/>
      <c r="AZ3623" s="2"/>
      <c r="BB3623" s="1"/>
    </row>
    <row r="3624" spans="6:54" x14ac:dyDescent="0.35">
      <c r="F3624" s="2"/>
      <c r="G3624" s="2"/>
      <c r="H3624" s="2"/>
      <c r="I3624" s="2"/>
      <c r="J3624" s="2"/>
      <c r="K3624" s="2"/>
      <c r="L3624" s="2"/>
      <c r="N3624" s="1"/>
      <c r="O3624" s="2"/>
      <c r="P3624" s="2"/>
      <c r="Q3624" s="2"/>
      <c r="R3624" s="2"/>
      <c r="S3624" s="2"/>
      <c r="T3624" s="2"/>
      <c r="U3624" s="2"/>
      <c r="V3624" s="2"/>
      <c r="X3624" s="1"/>
      <c r="Y3624" s="2"/>
      <c r="Z3624" s="2"/>
      <c r="AA3624" s="2"/>
      <c r="AB3624" s="2"/>
      <c r="AC3624" s="2"/>
      <c r="AD3624" s="2"/>
      <c r="AE3624" s="2"/>
      <c r="AF3624" s="2"/>
      <c r="AH3624" s="1"/>
      <c r="AI3624" s="2"/>
      <c r="AJ3624" s="2"/>
      <c r="AK3624" s="2"/>
      <c r="AL3624" s="2"/>
      <c r="AM3624" s="2"/>
      <c r="AN3624" s="2"/>
      <c r="AO3624" s="2"/>
      <c r="AP3624" s="2"/>
      <c r="AR3624" s="1"/>
      <c r="AS3624" s="2"/>
      <c r="AT3624" s="2"/>
      <c r="AU3624" s="2"/>
      <c r="AV3624" s="2"/>
      <c r="AW3624" s="2"/>
      <c r="AX3624" s="2"/>
      <c r="AY3624" s="2"/>
      <c r="AZ3624" s="2"/>
      <c r="BB3624" s="1"/>
    </row>
    <row r="3625" spans="6:54" x14ac:dyDescent="0.35">
      <c r="F3625" s="2"/>
      <c r="G3625" s="2"/>
      <c r="H3625" s="2"/>
      <c r="I3625" s="2"/>
      <c r="J3625" s="2"/>
      <c r="K3625" s="2"/>
      <c r="L3625" s="2"/>
      <c r="N3625" s="1"/>
      <c r="O3625" s="2"/>
      <c r="P3625" s="2"/>
      <c r="Q3625" s="2"/>
      <c r="R3625" s="2"/>
      <c r="S3625" s="2"/>
      <c r="T3625" s="2"/>
      <c r="U3625" s="2"/>
      <c r="V3625" s="2"/>
      <c r="X3625" s="1"/>
      <c r="Y3625" s="2"/>
      <c r="Z3625" s="2"/>
      <c r="AA3625" s="2"/>
      <c r="AB3625" s="2"/>
      <c r="AC3625" s="2"/>
      <c r="AD3625" s="2"/>
      <c r="AE3625" s="2"/>
      <c r="AF3625" s="2"/>
      <c r="AH3625" s="1"/>
      <c r="AI3625" s="2"/>
      <c r="AJ3625" s="2"/>
      <c r="AK3625" s="2"/>
      <c r="AL3625" s="2"/>
      <c r="AM3625" s="2"/>
      <c r="AN3625" s="2"/>
      <c r="AO3625" s="2"/>
      <c r="AP3625" s="2"/>
      <c r="AR3625" s="1"/>
      <c r="AS3625" s="2"/>
      <c r="AT3625" s="2"/>
      <c r="AU3625" s="2"/>
      <c r="AV3625" s="2"/>
      <c r="AW3625" s="2"/>
      <c r="AX3625" s="2"/>
      <c r="AY3625" s="2"/>
      <c r="AZ3625" s="2"/>
      <c r="BB3625" s="1"/>
    </row>
    <row r="3626" spans="6:54" x14ac:dyDescent="0.35">
      <c r="F3626" s="2"/>
      <c r="G3626" s="2"/>
      <c r="H3626" s="2"/>
      <c r="I3626" s="2"/>
      <c r="J3626" s="2"/>
      <c r="K3626" s="2"/>
      <c r="L3626" s="2"/>
      <c r="N3626" s="1"/>
      <c r="O3626" s="2"/>
      <c r="P3626" s="2"/>
      <c r="Q3626" s="2"/>
      <c r="R3626" s="2"/>
      <c r="S3626" s="2"/>
      <c r="T3626" s="2"/>
      <c r="U3626" s="2"/>
      <c r="V3626" s="2"/>
      <c r="X3626" s="1"/>
      <c r="Y3626" s="2"/>
      <c r="Z3626" s="2"/>
      <c r="AA3626" s="2"/>
      <c r="AB3626" s="2"/>
      <c r="AC3626" s="2"/>
      <c r="AD3626" s="2"/>
      <c r="AE3626" s="2"/>
      <c r="AF3626" s="2"/>
      <c r="AH3626" s="1"/>
      <c r="AI3626" s="2"/>
      <c r="AJ3626" s="2"/>
      <c r="AK3626" s="2"/>
      <c r="AL3626" s="2"/>
      <c r="AM3626" s="2"/>
      <c r="AN3626" s="2"/>
      <c r="AO3626" s="2"/>
      <c r="AP3626" s="2"/>
      <c r="AR3626" s="1"/>
      <c r="AS3626" s="2"/>
      <c r="AT3626" s="2"/>
      <c r="AU3626" s="2"/>
      <c r="AV3626" s="2"/>
      <c r="AW3626" s="2"/>
      <c r="AX3626" s="2"/>
      <c r="AY3626" s="2"/>
      <c r="AZ3626" s="2"/>
      <c r="BB3626" s="1"/>
    </row>
    <row r="3627" spans="6:54" x14ac:dyDescent="0.35">
      <c r="F3627" s="2"/>
      <c r="G3627" s="2"/>
      <c r="H3627" s="2"/>
      <c r="I3627" s="2"/>
      <c r="J3627" s="2"/>
      <c r="K3627" s="2"/>
      <c r="L3627" s="2"/>
      <c r="N3627" s="1"/>
      <c r="O3627" s="2"/>
      <c r="P3627" s="2"/>
      <c r="Q3627" s="2"/>
      <c r="R3627" s="2"/>
      <c r="S3627" s="2"/>
      <c r="T3627" s="2"/>
      <c r="U3627" s="2"/>
      <c r="V3627" s="2"/>
      <c r="X3627" s="1"/>
      <c r="Y3627" s="2"/>
      <c r="Z3627" s="2"/>
      <c r="AA3627" s="2"/>
      <c r="AB3627" s="2"/>
      <c r="AC3627" s="2"/>
      <c r="AD3627" s="2"/>
      <c r="AE3627" s="2"/>
      <c r="AF3627" s="2"/>
      <c r="AH3627" s="1"/>
      <c r="AI3627" s="2"/>
      <c r="AJ3627" s="2"/>
      <c r="AK3627" s="2"/>
      <c r="AL3627" s="2"/>
      <c r="AM3627" s="2"/>
      <c r="AN3627" s="2"/>
      <c r="AO3627" s="2"/>
      <c r="AP3627" s="2"/>
      <c r="AR3627" s="1"/>
      <c r="AS3627" s="2"/>
      <c r="AT3627" s="2"/>
      <c r="AU3627" s="2"/>
      <c r="AV3627" s="2"/>
      <c r="AW3627" s="2"/>
      <c r="AX3627" s="2"/>
      <c r="AY3627" s="2"/>
      <c r="AZ3627" s="2"/>
      <c r="BB3627" s="1"/>
    </row>
    <row r="3628" spans="6:54" x14ac:dyDescent="0.35">
      <c r="F3628" s="2"/>
      <c r="G3628" s="2"/>
      <c r="H3628" s="2"/>
      <c r="I3628" s="2"/>
      <c r="J3628" s="2"/>
      <c r="K3628" s="2"/>
      <c r="L3628" s="2"/>
      <c r="N3628" s="1"/>
      <c r="O3628" s="2"/>
      <c r="P3628" s="2"/>
      <c r="Q3628" s="2"/>
      <c r="R3628" s="2"/>
      <c r="S3628" s="2"/>
      <c r="T3628" s="2"/>
      <c r="U3628" s="2"/>
      <c r="V3628" s="2"/>
      <c r="X3628" s="1"/>
      <c r="Y3628" s="2"/>
      <c r="Z3628" s="2"/>
      <c r="AA3628" s="2"/>
      <c r="AB3628" s="2"/>
      <c r="AC3628" s="2"/>
      <c r="AD3628" s="2"/>
      <c r="AE3628" s="2"/>
      <c r="AF3628" s="2"/>
      <c r="AH3628" s="1"/>
      <c r="AI3628" s="2"/>
      <c r="AJ3628" s="2"/>
      <c r="AK3628" s="2"/>
      <c r="AL3628" s="2"/>
      <c r="AM3628" s="2"/>
      <c r="AN3628" s="2"/>
      <c r="AO3628" s="2"/>
      <c r="AP3628" s="2"/>
      <c r="AR3628" s="1"/>
      <c r="AS3628" s="2"/>
      <c r="AT3628" s="2"/>
      <c r="AU3628" s="2"/>
      <c r="AV3628" s="2"/>
      <c r="AW3628" s="2"/>
      <c r="AX3628" s="2"/>
      <c r="AY3628" s="2"/>
      <c r="AZ3628" s="2"/>
      <c r="BB3628" s="1"/>
    </row>
    <row r="3629" spans="6:54" x14ac:dyDescent="0.35">
      <c r="F3629" s="2"/>
      <c r="G3629" s="2"/>
      <c r="H3629" s="2"/>
      <c r="I3629" s="2"/>
      <c r="J3629" s="2"/>
      <c r="K3629" s="2"/>
      <c r="L3629" s="2"/>
      <c r="N3629" s="1"/>
      <c r="O3629" s="2"/>
      <c r="P3629" s="2"/>
      <c r="Q3629" s="2"/>
      <c r="R3629" s="2"/>
      <c r="S3629" s="2"/>
      <c r="T3629" s="2"/>
      <c r="U3629" s="2"/>
      <c r="V3629" s="2"/>
      <c r="X3629" s="1"/>
      <c r="Y3629" s="2"/>
      <c r="Z3629" s="2"/>
      <c r="AA3629" s="2"/>
      <c r="AB3629" s="2"/>
      <c r="AC3629" s="2"/>
      <c r="AD3629" s="2"/>
      <c r="AE3629" s="2"/>
      <c r="AF3629" s="2"/>
      <c r="AH3629" s="1"/>
      <c r="AI3629" s="2"/>
      <c r="AJ3629" s="2"/>
      <c r="AK3629" s="2"/>
      <c r="AL3629" s="2"/>
      <c r="AM3629" s="2"/>
      <c r="AN3629" s="2"/>
      <c r="AO3629" s="2"/>
      <c r="AP3629" s="2"/>
      <c r="AR3629" s="1"/>
      <c r="AS3629" s="2"/>
      <c r="AT3629" s="2"/>
      <c r="AU3629" s="2"/>
      <c r="AV3629" s="2"/>
      <c r="AW3629" s="2"/>
      <c r="AX3629" s="2"/>
      <c r="AY3629" s="2"/>
      <c r="AZ3629" s="2"/>
      <c r="BB3629" s="1"/>
    </row>
    <row r="3630" spans="6:54" x14ac:dyDescent="0.35">
      <c r="F3630" s="2"/>
      <c r="G3630" s="2"/>
      <c r="H3630" s="2"/>
      <c r="I3630" s="2"/>
      <c r="J3630" s="2"/>
      <c r="K3630" s="2"/>
      <c r="L3630" s="2"/>
      <c r="N3630" s="1"/>
      <c r="O3630" s="2"/>
      <c r="P3630" s="2"/>
      <c r="Q3630" s="2"/>
      <c r="R3630" s="2"/>
      <c r="S3630" s="2"/>
      <c r="T3630" s="2"/>
      <c r="U3630" s="2"/>
      <c r="V3630" s="2"/>
      <c r="X3630" s="1"/>
      <c r="Y3630" s="2"/>
      <c r="Z3630" s="2"/>
      <c r="AA3630" s="2"/>
      <c r="AB3630" s="2"/>
      <c r="AC3630" s="2"/>
      <c r="AD3630" s="2"/>
      <c r="AE3630" s="2"/>
      <c r="AF3630" s="2"/>
      <c r="AH3630" s="1"/>
      <c r="AI3630" s="2"/>
      <c r="AJ3630" s="2"/>
      <c r="AK3630" s="2"/>
      <c r="AL3630" s="2"/>
      <c r="AM3630" s="2"/>
      <c r="AN3630" s="2"/>
      <c r="AO3630" s="2"/>
      <c r="AP3630" s="2"/>
      <c r="AR3630" s="1"/>
      <c r="AS3630" s="2"/>
      <c r="AT3630" s="2"/>
      <c r="AU3630" s="2"/>
      <c r="AV3630" s="2"/>
      <c r="AW3630" s="2"/>
      <c r="AX3630" s="2"/>
      <c r="AY3630" s="2"/>
      <c r="AZ3630" s="2"/>
      <c r="BB3630" s="1"/>
    </row>
    <row r="3631" spans="6:54" x14ac:dyDescent="0.35">
      <c r="F3631" s="2"/>
      <c r="G3631" s="2"/>
      <c r="H3631" s="2"/>
      <c r="I3631" s="2"/>
      <c r="J3631" s="2"/>
      <c r="K3631" s="2"/>
      <c r="L3631" s="2"/>
      <c r="N3631" s="1"/>
      <c r="O3631" s="2"/>
      <c r="P3631" s="2"/>
      <c r="Q3631" s="2"/>
      <c r="R3631" s="2"/>
      <c r="S3631" s="2"/>
      <c r="T3631" s="2"/>
      <c r="U3631" s="2"/>
      <c r="V3631" s="2"/>
      <c r="X3631" s="1"/>
      <c r="Y3631" s="2"/>
      <c r="Z3631" s="2"/>
      <c r="AA3631" s="2"/>
      <c r="AB3631" s="2"/>
      <c r="AC3631" s="2"/>
      <c r="AD3631" s="2"/>
      <c r="AE3631" s="2"/>
      <c r="AF3631" s="2"/>
      <c r="AH3631" s="1"/>
      <c r="AI3631" s="2"/>
      <c r="AJ3631" s="2"/>
      <c r="AK3631" s="2"/>
      <c r="AL3631" s="2"/>
      <c r="AM3631" s="2"/>
      <c r="AN3631" s="2"/>
      <c r="AO3631" s="2"/>
      <c r="AP3631" s="2"/>
      <c r="AR3631" s="1"/>
      <c r="AS3631" s="2"/>
      <c r="AT3631" s="2"/>
      <c r="AU3631" s="2"/>
      <c r="AV3631" s="2"/>
      <c r="AW3631" s="2"/>
      <c r="AX3631" s="2"/>
      <c r="AY3631" s="2"/>
      <c r="AZ3631" s="2"/>
      <c r="BB3631" s="1"/>
    </row>
    <row r="3632" spans="6:54" x14ac:dyDescent="0.35">
      <c r="F3632" s="2"/>
      <c r="G3632" s="2"/>
      <c r="H3632" s="2"/>
      <c r="I3632" s="2"/>
      <c r="J3632" s="2"/>
      <c r="K3632" s="2"/>
      <c r="L3632" s="2"/>
      <c r="N3632" s="1"/>
      <c r="O3632" s="2"/>
      <c r="P3632" s="2"/>
      <c r="Q3632" s="2"/>
      <c r="R3632" s="2"/>
      <c r="S3632" s="2"/>
      <c r="T3632" s="2"/>
      <c r="U3632" s="2"/>
      <c r="V3632" s="2"/>
      <c r="X3632" s="1"/>
      <c r="Y3632" s="2"/>
      <c r="Z3632" s="2"/>
      <c r="AA3632" s="2"/>
      <c r="AB3632" s="2"/>
      <c r="AC3632" s="2"/>
      <c r="AD3632" s="2"/>
      <c r="AE3632" s="2"/>
      <c r="AF3632" s="2"/>
      <c r="AH3632" s="1"/>
      <c r="AI3632" s="2"/>
      <c r="AJ3632" s="2"/>
      <c r="AK3632" s="2"/>
      <c r="AL3632" s="2"/>
      <c r="AM3632" s="2"/>
      <c r="AN3632" s="2"/>
      <c r="AO3632" s="2"/>
      <c r="AP3632" s="2"/>
      <c r="AR3632" s="1"/>
      <c r="AS3632" s="2"/>
      <c r="AT3632" s="2"/>
      <c r="AU3632" s="2"/>
      <c r="AV3632" s="2"/>
      <c r="AW3632" s="2"/>
      <c r="AX3632" s="2"/>
      <c r="AY3632" s="2"/>
      <c r="AZ3632" s="2"/>
      <c r="BB3632" s="1"/>
    </row>
    <row r="3633" spans="6:54" x14ac:dyDescent="0.35">
      <c r="F3633" s="2"/>
      <c r="G3633" s="2"/>
      <c r="H3633" s="2"/>
      <c r="I3633" s="2"/>
      <c r="J3633" s="2"/>
      <c r="K3633" s="2"/>
      <c r="L3633" s="2"/>
      <c r="N3633" s="1"/>
      <c r="O3633" s="2"/>
      <c r="P3633" s="2"/>
      <c r="Q3633" s="2"/>
      <c r="R3633" s="2"/>
      <c r="S3633" s="2"/>
      <c r="T3633" s="2"/>
      <c r="U3633" s="2"/>
      <c r="V3633" s="2"/>
      <c r="X3633" s="1"/>
      <c r="Y3633" s="2"/>
      <c r="Z3633" s="2"/>
      <c r="AA3633" s="2"/>
      <c r="AB3633" s="2"/>
      <c r="AC3633" s="2"/>
      <c r="AD3633" s="2"/>
      <c r="AE3633" s="2"/>
      <c r="AF3633" s="2"/>
      <c r="AH3633" s="1"/>
      <c r="AI3633" s="2"/>
      <c r="AJ3633" s="2"/>
      <c r="AK3633" s="2"/>
      <c r="AL3633" s="2"/>
      <c r="AM3633" s="2"/>
      <c r="AN3633" s="2"/>
      <c r="AO3633" s="2"/>
      <c r="AP3633" s="2"/>
      <c r="AR3633" s="1"/>
      <c r="AS3633" s="2"/>
      <c r="AT3633" s="2"/>
      <c r="AU3633" s="2"/>
      <c r="AV3633" s="2"/>
      <c r="AW3633" s="2"/>
      <c r="AX3633" s="2"/>
      <c r="AY3633" s="2"/>
      <c r="AZ3633" s="2"/>
      <c r="BB3633" s="1"/>
    </row>
    <row r="3634" spans="6:54" x14ac:dyDescent="0.35">
      <c r="F3634" s="2"/>
      <c r="G3634" s="2"/>
      <c r="H3634" s="2"/>
      <c r="I3634" s="2"/>
      <c r="J3634" s="2"/>
      <c r="K3634" s="2"/>
      <c r="L3634" s="2"/>
      <c r="N3634" s="1"/>
      <c r="O3634" s="2"/>
      <c r="P3634" s="2"/>
      <c r="Q3634" s="2"/>
      <c r="R3634" s="2"/>
      <c r="S3634" s="2"/>
      <c r="T3634" s="2"/>
      <c r="U3634" s="2"/>
      <c r="V3634" s="2"/>
      <c r="X3634" s="1"/>
      <c r="Y3634" s="2"/>
      <c r="Z3634" s="2"/>
      <c r="AA3634" s="2"/>
      <c r="AB3634" s="2"/>
      <c r="AC3634" s="2"/>
      <c r="AD3634" s="2"/>
      <c r="AE3634" s="2"/>
      <c r="AF3634" s="2"/>
      <c r="AH3634" s="1"/>
      <c r="AI3634" s="2"/>
      <c r="AJ3634" s="2"/>
      <c r="AK3634" s="2"/>
      <c r="AL3634" s="2"/>
      <c r="AM3634" s="2"/>
      <c r="AN3634" s="2"/>
      <c r="AO3634" s="2"/>
      <c r="AP3634" s="2"/>
      <c r="AR3634" s="1"/>
      <c r="AS3634" s="2"/>
      <c r="AT3634" s="2"/>
      <c r="AU3634" s="2"/>
      <c r="AV3634" s="2"/>
      <c r="AW3634" s="2"/>
      <c r="AX3634" s="2"/>
      <c r="AY3634" s="2"/>
      <c r="AZ3634" s="2"/>
      <c r="BB3634" s="1"/>
    </row>
    <row r="3635" spans="6:54" x14ac:dyDescent="0.35">
      <c r="F3635" s="2"/>
      <c r="G3635" s="2"/>
      <c r="H3635" s="2"/>
      <c r="I3635" s="2"/>
      <c r="J3635" s="2"/>
      <c r="K3635" s="2"/>
      <c r="L3635" s="2"/>
      <c r="N3635" s="1"/>
      <c r="O3635" s="2"/>
      <c r="P3635" s="2"/>
      <c r="Q3635" s="2"/>
      <c r="R3635" s="2"/>
      <c r="S3635" s="2"/>
      <c r="T3635" s="2"/>
      <c r="U3635" s="2"/>
      <c r="V3635" s="2"/>
      <c r="X3635" s="1"/>
      <c r="Y3635" s="2"/>
      <c r="Z3635" s="2"/>
      <c r="AA3635" s="2"/>
      <c r="AB3635" s="2"/>
      <c r="AC3635" s="2"/>
      <c r="AD3635" s="2"/>
      <c r="AE3635" s="2"/>
      <c r="AF3635" s="2"/>
      <c r="AH3635" s="1"/>
      <c r="AI3635" s="2"/>
      <c r="AJ3635" s="2"/>
      <c r="AK3635" s="2"/>
      <c r="AL3635" s="2"/>
      <c r="AM3635" s="2"/>
      <c r="AN3635" s="2"/>
      <c r="AO3635" s="2"/>
      <c r="AP3635" s="2"/>
      <c r="AR3635" s="1"/>
      <c r="AS3635" s="2"/>
      <c r="AT3635" s="2"/>
      <c r="AU3635" s="2"/>
      <c r="AV3635" s="2"/>
      <c r="AW3635" s="2"/>
      <c r="AX3635" s="2"/>
      <c r="AY3635" s="2"/>
      <c r="AZ3635" s="2"/>
      <c r="BB3635" s="1"/>
    </row>
    <row r="3636" spans="6:54" x14ac:dyDescent="0.35">
      <c r="F3636" s="2"/>
      <c r="G3636" s="2"/>
      <c r="H3636" s="2"/>
      <c r="I3636" s="2"/>
      <c r="J3636" s="2"/>
      <c r="K3636" s="2"/>
      <c r="L3636" s="2"/>
      <c r="N3636" s="1"/>
      <c r="O3636" s="2"/>
      <c r="P3636" s="2"/>
      <c r="Q3636" s="2"/>
      <c r="R3636" s="2"/>
      <c r="S3636" s="2"/>
      <c r="T3636" s="2"/>
      <c r="U3636" s="2"/>
      <c r="V3636" s="2"/>
      <c r="X3636" s="1"/>
      <c r="Y3636" s="2"/>
      <c r="Z3636" s="2"/>
      <c r="AA3636" s="2"/>
      <c r="AB3636" s="2"/>
      <c r="AC3636" s="2"/>
      <c r="AD3636" s="2"/>
      <c r="AE3636" s="2"/>
      <c r="AF3636" s="2"/>
      <c r="AH3636" s="1"/>
      <c r="AI3636" s="2"/>
      <c r="AJ3636" s="2"/>
      <c r="AK3636" s="2"/>
      <c r="AL3636" s="2"/>
      <c r="AM3636" s="2"/>
      <c r="AN3636" s="2"/>
      <c r="AO3636" s="2"/>
      <c r="AP3636" s="2"/>
      <c r="AR3636" s="1"/>
      <c r="AS3636" s="2"/>
      <c r="AT3636" s="2"/>
      <c r="AU3636" s="2"/>
      <c r="AV3636" s="2"/>
      <c r="AW3636" s="2"/>
      <c r="AX3636" s="2"/>
      <c r="AY3636" s="2"/>
      <c r="AZ3636" s="2"/>
      <c r="BB3636" s="1"/>
    </row>
    <row r="3637" spans="6:54" x14ac:dyDescent="0.35">
      <c r="F3637" s="2"/>
      <c r="G3637" s="2"/>
      <c r="H3637" s="2"/>
      <c r="I3637" s="2"/>
      <c r="J3637" s="2"/>
      <c r="K3637" s="2"/>
      <c r="L3637" s="2"/>
      <c r="N3637" s="1"/>
      <c r="O3637" s="2"/>
      <c r="P3637" s="2"/>
      <c r="Q3637" s="2"/>
      <c r="R3637" s="2"/>
      <c r="S3637" s="2"/>
      <c r="T3637" s="2"/>
      <c r="U3637" s="2"/>
      <c r="V3637" s="2"/>
      <c r="X3637" s="1"/>
      <c r="Y3637" s="2"/>
      <c r="Z3637" s="2"/>
      <c r="AA3637" s="2"/>
      <c r="AB3637" s="2"/>
      <c r="AC3637" s="2"/>
      <c r="AD3637" s="2"/>
      <c r="AE3637" s="2"/>
      <c r="AF3637" s="2"/>
      <c r="AH3637" s="1"/>
      <c r="AI3637" s="2"/>
      <c r="AJ3637" s="2"/>
      <c r="AK3637" s="2"/>
      <c r="AL3637" s="2"/>
      <c r="AM3637" s="2"/>
      <c r="AN3637" s="2"/>
      <c r="AO3637" s="2"/>
      <c r="AP3637" s="2"/>
      <c r="AR3637" s="1"/>
      <c r="AS3637" s="2"/>
      <c r="AT3637" s="2"/>
      <c r="AU3637" s="2"/>
      <c r="AV3637" s="2"/>
      <c r="AW3637" s="2"/>
      <c r="AX3637" s="2"/>
      <c r="AY3637" s="2"/>
      <c r="AZ3637" s="2"/>
      <c r="BB3637" s="1"/>
    </row>
    <row r="3638" spans="6:54" x14ac:dyDescent="0.35">
      <c r="F3638" s="2"/>
      <c r="G3638" s="2"/>
      <c r="H3638" s="2"/>
      <c r="I3638" s="2"/>
      <c r="J3638" s="2"/>
      <c r="K3638" s="2"/>
      <c r="L3638" s="2"/>
      <c r="N3638" s="1"/>
      <c r="O3638" s="2"/>
      <c r="P3638" s="2"/>
      <c r="Q3638" s="2"/>
      <c r="R3638" s="2"/>
      <c r="S3638" s="2"/>
      <c r="T3638" s="2"/>
      <c r="U3638" s="2"/>
      <c r="V3638" s="2"/>
      <c r="X3638" s="1"/>
      <c r="Y3638" s="2"/>
      <c r="Z3638" s="2"/>
      <c r="AA3638" s="2"/>
      <c r="AB3638" s="2"/>
      <c r="AC3638" s="2"/>
      <c r="AD3638" s="2"/>
      <c r="AE3638" s="2"/>
      <c r="AF3638" s="2"/>
      <c r="AH3638" s="1"/>
      <c r="AI3638" s="2"/>
      <c r="AJ3638" s="2"/>
      <c r="AK3638" s="2"/>
      <c r="AL3638" s="2"/>
      <c r="AM3638" s="2"/>
      <c r="AN3638" s="2"/>
      <c r="AO3638" s="2"/>
      <c r="AP3638" s="2"/>
      <c r="AR3638" s="1"/>
      <c r="AS3638" s="2"/>
      <c r="AT3638" s="2"/>
      <c r="AU3638" s="2"/>
      <c r="AV3638" s="2"/>
      <c r="AW3638" s="2"/>
      <c r="AX3638" s="2"/>
      <c r="AY3638" s="2"/>
      <c r="AZ3638" s="2"/>
      <c r="BB3638" s="1"/>
    </row>
    <row r="3639" spans="6:54" x14ac:dyDescent="0.35">
      <c r="F3639" s="2"/>
      <c r="G3639" s="2"/>
      <c r="H3639" s="2"/>
      <c r="I3639" s="2"/>
      <c r="J3639" s="2"/>
      <c r="K3639" s="2"/>
      <c r="L3639" s="2"/>
      <c r="N3639" s="1"/>
      <c r="O3639" s="2"/>
      <c r="P3639" s="2"/>
      <c r="Q3639" s="2"/>
      <c r="R3639" s="2"/>
      <c r="S3639" s="2"/>
      <c r="T3639" s="2"/>
      <c r="U3639" s="2"/>
      <c r="V3639" s="2"/>
      <c r="X3639" s="1"/>
      <c r="Y3639" s="2"/>
      <c r="Z3639" s="2"/>
      <c r="AA3639" s="2"/>
      <c r="AB3639" s="2"/>
      <c r="AC3639" s="2"/>
      <c r="AD3639" s="2"/>
      <c r="AE3639" s="2"/>
      <c r="AF3639" s="2"/>
      <c r="AH3639" s="1"/>
      <c r="AI3639" s="2"/>
      <c r="AJ3639" s="2"/>
      <c r="AK3639" s="2"/>
      <c r="AL3639" s="2"/>
      <c r="AM3639" s="2"/>
      <c r="AN3639" s="2"/>
      <c r="AO3639" s="2"/>
      <c r="AP3639" s="2"/>
      <c r="AR3639" s="1"/>
      <c r="AS3639" s="2"/>
      <c r="AT3639" s="2"/>
      <c r="AU3639" s="2"/>
      <c r="AV3639" s="2"/>
      <c r="AW3639" s="2"/>
      <c r="AX3639" s="2"/>
      <c r="AY3639" s="2"/>
      <c r="AZ3639" s="2"/>
      <c r="BB3639" s="1"/>
    </row>
    <row r="3640" spans="6:54" x14ac:dyDescent="0.35">
      <c r="F3640" s="2"/>
      <c r="G3640" s="2"/>
      <c r="H3640" s="2"/>
      <c r="I3640" s="2"/>
      <c r="J3640" s="2"/>
      <c r="K3640" s="2"/>
      <c r="L3640" s="2"/>
      <c r="N3640" s="1"/>
      <c r="O3640" s="2"/>
      <c r="P3640" s="2"/>
      <c r="Q3640" s="2"/>
      <c r="R3640" s="2"/>
      <c r="S3640" s="2"/>
      <c r="T3640" s="2"/>
      <c r="U3640" s="2"/>
      <c r="V3640" s="2"/>
      <c r="X3640" s="1"/>
      <c r="Y3640" s="2"/>
      <c r="Z3640" s="2"/>
      <c r="AA3640" s="2"/>
      <c r="AB3640" s="2"/>
      <c r="AC3640" s="2"/>
      <c r="AD3640" s="2"/>
      <c r="AE3640" s="2"/>
      <c r="AF3640" s="2"/>
      <c r="AH3640" s="1"/>
      <c r="AI3640" s="2"/>
      <c r="AJ3640" s="2"/>
      <c r="AK3640" s="2"/>
      <c r="AL3640" s="2"/>
      <c r="AM3640" s="2"/>
      <c r="AN3640" s="2"/>
      <c r="AO3640" s="2"/>
      <c r="AP3640" s="2"/>
      <c r="AR3640" s="1"/>
      <c r="AS3640" s="2"/>
      <c r="AT3640" s="2"/>
      <c r="AU3640" s="2"/>
      <c r="AV3640" s="2"/>
      <c r="AW3640" s="2"/>
      <c r="AX3640" s="2"/>
      <c r="AY3640" s="2"/>
      <c r="AZ3640" s="2"/>
      <c r="BB3640" s="1"/>
    </row>
    <row r="3641" spans="6:54" x14ac:dyDescent="0.35">
      <c r="F3641" s="2"/>
      <c r="G3641" s="2"/>
      <c r="H3641" s="2"/>
      <c r="I3641" s="2"/>
      <c r="J3641" s="2"/>
      <c r="K3641" s="2"/>
      <c r="L3641" s="2"/>
      <c r="N3641" s="1"/>
      <c r="O3641" s="2"/>
      <c r="P3641" s="2"/>
      <c r="Q3641" s="2"/>
      <c r="R3641" s="2"/>
      <c r="S3641" s="2"/>
      <c r="T3641" s="2"/>
      <c r="U3641" s="2"/>
      <c r="V3641" s="2"/>
      <c r="X3641" s="1"/>
      <c r="Y3641" s="2"/>
      <c r="Z3641" s="2"/>
      <c r="AA3641" s="2"/>
      <c r="AB3641" s="2"/>
      <c r="AC3641" s="2"/>
      <c r="AD3641" s="2"/>
      <c r="AE3641" s="2"/>
      <c r="AF3641" s="2"/>
      <c r="AH3641" s="1"/>
      <c r="AI3641" s="2"/>
      <c r="AJ3641" s="2"/>
      <c r="AK3641" s="2"/>
      <c r="AL3641" s="2"/>
      <c r="AM3641" s="2"/>
      <c r="AN3641" s="2"/>
      <c r="AO3641" s="2"/>
      <c r="AP3641" s="2"/>
      <c r="AR3641" s="1"/>
      <c r="AS3641" s="2"/>
      <c r="AT3641" s="2"/>
      <c r="AU3641" s="2"/>
      <c r="AV3641" s="2"/>
      <c r="AW3641" s="2"/>
      <c r="AX3641" s="2"/>
      <c r="AY3641" s="2"/>
      <c r="AZ3641" s="2"/>
      <c r="BB3641" s="1"/>
    </row>
    <row r="3642" spans="6:54" x14ac:dyDescent="0.35">
      <c r="F3642" s="2"/>
      <c r="G3642" s="2"/>
      <c r="H3642" s="2"/>
      <c r="I3642" s="2"/>
      <c r="J3642" s="2"/>
      <c r="K3642" s="2"/>
      <c r="L3642" s="2"/>
      <c r="N3642" s="1"/>
      <c r="O3642" s="2"/>
      <c r="P3642" s="2"/>
      <c r="Q3642" s="2"/>
      <c r="R3642" s="2"/>
      <c r="S3642" s="2"/>
      <c r="T3642" s="2"/>
      <c r="U3642" s="2"/>
      <c r="V3642" s="2"/>
      <c r="X3642" s="1"/>
      <c r="Y3642" s="2"/>
      <c r="Z3642" s="2"/>
      <c r="AA3642" s="2"/>
      <c r="AB3642" s="2"/>
      <c r="AC3642" s="2"/>
      <c r="AD3642" s="2"/>
      <c r="AE3642" s="2"/>
      <c r="AF3642" s="2"/>
      <c r="AH3642" s="1"/>
      <c r="AI3642" s="2"/>
      <c r="AJ3642" s="2"/>
      <c r="AK3642" s="2"/>
      <c r="AL3642" s="2"/>
      <c r="AM3642" s="2"/>
      <c r="AN3642" s="2"/>
      <c r="AO3642" s="2"/>
      <c r="AP3642" s="2"/>
      <c r="AR3642" s="1"/>
      <c r="AS3642" s="2"/>
      <c r="AT3642" s="2"/>
      <c r="AU3642" s="2"/>
      <c r="AV3642" s="2"/>
      <c r="AW3642" s="2"/>
      <c r="AX3642" s="2"/>
      <c r="AY3642" s="2"/>
      <c r="AZ3642" s="2"/>
      <c r="BB3642" s="1"/>
    </row>
    <row r="3643" spans="6:54" x14ac:dyDescent="0.35">
      <c r="F3643" s="2"/>
      <c r="G3643" s="2"/>
      <c r="H3643" s="2"/>
      <c r="I3643" s="2"/>
      <c r="J3643" s="2"/>
      <c r="K3643" s="2"/>
      <c r="L3643" s="2"/>
      <c r="N3643" s="1"/>
      <c r="O3643" s="2"/>
      <c r="P3643" s="2"/>
      <c r="Q3643" s="2"/>
      <c r="R3643" s="2"/>
      <c r="S3643" s="2"/>
      <c r="T3643" s="2"/>
      <c r="U3643" s="2"/>
      <c r="V3643" s="2"/>
      <c r="X3643" s="1"/>
      <c r="Y3643" s="2"/>
      <c r="Z3643" s="2"/>
      <c r="AA3643" s="2"/>
      <c r="AB3643" s="2"/>
      <c r="AC3643" s="2"/>
      <c r="AD3643" s="2"/>
      <c r="AE3643" s="2"/>
      <c r="AF3643" s="2"/>
      <c r="AH3643" s="1"/>
      <c r="AI3643" s="2"/>
      <c r="AJ3643" s="2"/>
      <c r="AK3643" s="2"/>
      <c r="AL3643" s="2"/>
      <c r="AM3643" s="2"/>
      <c r="AN3643" s="2"/>
      <c r="AO3643" s="2"/>
      <c r="AP3643" s="2"/>
      <c r="AR3643" s="1"/>
      <c r="AS3643" s="2"/>
      <c r="AT3643" s="2"/>
      <c r="AU3643" s="2"/>
      <c r="AV3643" s="2"/>
      <c r="AW3643" s="2"/>
      <c r="AX3643" s="2"/>
      <c r="AY3643" s="2"/>
      <c r="AZ3643" s="2"/>
      <c r="BB3643" s="1"/>
    </row>
    <row r="3644" spans="6:54" x14ac:dyDescent="0.35">
      <c r="F3644" s="2"/>
      <c r="G3644" s="2"/>
      <c r="H3644" s="2"/>
      <c r="I3644" s="2"/>
      <c r="J3644" s="2"/>
      <c r="K3644" s="2"/>
      <c r="L3644" s="2"/>
      <c r="N3644" s="1"/>
      <c r="O3644" s="2"/>
      <c r="P3644" s="2"/>
      <c r="Q3644" s="2"/>
      <c r="R3644" s="2"/>
      <c r="S3644" s="2"/>
      <c r="T3644" s="2"/>
      <c r="U3644" s="2"/>
      <c r="V3644" s="2"/>
      <c r="X3644" s="1"/>
      <c r="Y3644" s="2"/>
      <c r="Z3644" s="2"/>
      <c r="AA3644" s="2"/>
      <c r="AB3644" s="2"/>
      <c r="AC3644" s="2"/>
      <c r="AD3644" s="2"/>
      <c r="AE3644" s="2"/>
      <c r="AF3644" s="2"/>
      <c r="AH3644" s="1"/>
      <c r="AI3644" s="2"/>
      <c r="AJ3644" s="2"/>
      <c r="AK3644" s="2"/>
      <c r="AL3644" s="2"/>
      <c r="AM3644" s="2"/>
      <c r="AN3644" s="2"/>
      <c r="AO3644" s="2"/>
      <c r="AP3644" s="2"/>
      <c r="AR3644" s="1"/>
      <c r="AS3644" s="2"/>
      <c r="AT3644" s="2"/>
      <c r="AU3644" s="2"/>
      <c r="AV3644" s="2"/>
      <c r="AW3644" s="2"/>
      <c r="AX3644" s="2"/>
      <c r="AY3644" s="2"/>
      <c r="AZ3644" s="2"/>
      <c r="BB3644" s="1"/>
    </row>
    <row r="3645" spans="6:54" x14ac:dyDescent="0.35">
      <c r="F3645" s="2"/>
      <c r="G3645" s="2"/>
      <c r="H3645" s="2"/>
      <c r="I3645" s="2"/>
      <c r="J3645" s="2"/>
      <c r="K3645" s="2"/>
      <c r="L3645" s="2"/>
      <c r="N3645" s="1"/>
      <c r="O3645" s="2"/>
      <c r="P3645" s="2"/>
      <c r="Q3645" s="2"/>
      <c r="R3645" s="2"/>
      <c r="S3645" s="2"/>
      <c r="T3645" s="2"/>
      <c r="U3645" s="2"/>
      <c r="V3645" s="2"/>
      <c r="X3645" s="1"/>
      <c r="Y3645" s="2"/>
      <c r="Z3645" s="2"/>
      <c r="AA3645" s="2"/>
      <c r="AB3645" s="2"/>
      <c r="AC3645" s="2"/>
      <c r="AD3645" s="2"/>
      <c r="AE3645" s="2"/>
      <c r="AF3645" s="2"/>
      <c r="AH3645" s="1"/>
      <c r="AI3645" s="2"/>
      <c r="AJ3645" s="2"/>
      <c r="AK3645" s="2"/>
      <c r="AL3645" s="2"/>
      <c r="AM3645" s="2"/>
      <c r="AN3645" s="2"/>
      <c r="AO3645" s="2"/>
      <c r="AP3645" s="2"/>
      <c r="AR3645" s="1"/>
      <c r="AS3645" s="2"/>
      <c r="AT3645" s="2"/>
      <c r="AU3645" s="2"/>
      <c r="AV3645" s="2"/>
      <c r="AW3645" s="2"/>
      <c r="AX3645" s="2"/>
      <c r="AY3645" s="2"/>
      <c r="AZ3645" s="2"/>
      <c r="BB3645" s="1"/>
    </row>
    <row r="3646" spans="6:54" x14ac:dyDescent="0.35">
      <c r="F3646" s="2"/>
      <c r="G3646" s="2"/>
      <c r="H3646" s="2"/>
      <c r="I3646" s="2"/>
      <c r="J3646" s="2"/>
      <c r="K3646" s="2"/>
      <c r="L3646" s="2"/>
      <c r="N3646" s="1"/>
      <c r="O3646" s="2"/>
      <c r="P3646" s="2"/>
      <c r="Q3646" s="2"/>
      <c r="R3646" s="2"/>
      <c r="S3646" s="2"/>
      <c r="T3646" s="2"/>
      <c r="U3646" s="2"/>
      <c r="V3646" s="2"/>
      <c r="X3646" s="1"/>
      <c r="Y3646" s="2"/>
      <c r="Z3646" s="2"/>
      <c r="AA3646" s="2"/>
      <c r="AB3646" s="2"/>
      <c r="AC3646" s="2"/>
      <c r="AD3646" s="2"/>
      <c r="AE3646" s="2"/>
      <c r="AF3646" s="2"/>
      <c r="AH3646" s="1"/>
      <c r="AI3646" s="2"/>
      <c r="AJ3646" s="2"/>
      <c r="AK3646" s="2"/>
      <c r="AL3646" s="2"/>
      <c r="AM3646" s="2"/>
      <c r="AN3646" s="2"/>
      <c r="AO3646" s="2"/>
      <c r="AP3646" s="2"/>
      <c r="AR3646" s="1"/>
      <c r="AS3646" s="2"/>
      <c r="AT3646" s="2"/>
      <c r="AU3646" s="2"/>
      <c r="AV3646" s="2"/>
      <c r="AW3646" s="2"/>
      <c r="AX3646" s="2"/>
      <c r="AY3646" s="2"/>
      <c r="AZ3646" s="2"/>
      <c r="BB3646" s="1"/>
    </row>
    <row r="3647" spans="6:54" x14ac:dyDescent="0.35">
      <c r="F3647" s="2"/>
      <c r="G3647" s="2"/>
      <c r="H3647" s="2"/>
      <c r="I3647" s="2"/>
      <c r="J3647" s="2"/>
      <c r="K3647" s="2"/>
      <c r="L3647" s="2"/>
      <c r="N3647" s="1"/>
      <c r="O3647" s="2"/>
      <c r="P3647" s="2"/>
      <c r="Q3647" s="2"/>
      <c r="R3647" s="2"/>
      <c r="S3647" s="2"/>
      <c r="T3647" s="2"/>
      <c r="U3647" s="2"/>
      <c r="V3647" s="2"/>
      <c r="X3647" s="1"/>
      <c r="Y3647" s="2"/>
      <c r="Z3647" s="2"/>
      <c r="AA3647" s="2"/>
      <c r="AB3647" s="2"/>
      <c r="AC3647" s="2"/>
      <c r="AD3647" s="2"/>
      <c r="AE3647" s="2"/>
      <c r="AF3647" s="2"/>
      <c r="AH3647" s="1"/>
      <c r="AI3647" s="2"/>
      <c r="AJ3647" s="2"/>
      <c r="AK3647" s="2"/>
      <c r="AL3647" s="2"/>
      <c r="AM3647" s="2"/>
      <c r="AN3647" s="2"/>
      <c r="AO3647" s="2"/>
      <c r="AP3647" s="2"/>
      <c r="AR3647" s="1"/>
      <c r="AS3647" s="2"/>
      <c r="AT3647" s="2"/>
      <c r="AU3647" s="2"/>
      <c r="AV3647" s="2"/>
      <c r="AW3647" s="2"/>
      <c r="AX3647" s="2"/>
      <c r="AY3647" s="2"/>
      <c r="AZ3647" s="2"/>
      <c r="BB3647" s="1"/>
    </row>
    <row r="3648" spans="6:54" x14ac:dyDescent="0.35">
      <c r="F3648" s="2"/>
      <c r="G3648" s="2"/>
      <c r="H3648" s="2"/>
      <c r="I3648" s="2"/>
      <c r="J3648" s="2"/>
      <c r="K3648" s="2"/>
      <c r="L3648" s="2"/>
      <c r="N3648" s="1"/>
      <c r="O3648" s="2"/>
      <c r="P3648" s="2"/>
      <c r="Q3648" s="2"/>
      <c r="R3648" s="2"/>
      <c r="S3648" s="2"/>
      <c r="T3648" s="2"/>
      <c r="U3648" s="2"/>
      <c r="V3648" s="2"/>
      <c r="X3648" s="1"/>
      <c r="Y3648" s="2"/>
      <c r="Z3648" s="2"/>
      <c r="AA3648" s="2"/>
      <c r="AB3648" s="2"/>
      <c r="AC3648" s="2"/>
      <c r="AD3648" s="2"/>
      <c r="AE3648" s="2"/>
      <c r="AF3648" s="2"/>
      <c r="AH3648" s="1"/>
      <c r="AI3648" s="2"/>
      <c r="AJ3648" s="2"/>
      <c r="AK3648" s="2"/>
      <c r="AL3648" s="2"/>
      <c r="AM3648" s="2"/>
      <c r="AN3648" s="2"/>
      <c r="AO3648" s="2"/>
      <c r="AP3648" s="2"/>
      <c r="AR3648" s="1"/>
      <c r="AS3648" s="2"/>
      <c r="AT3648" s="2"/>
      <c r="AU3648" s="2"/>
      <c r="AV3648" s="2"/>
      <c r="AW3648" s="2"/>
      <c r="AX3648" s="2"/>
      <c r="AY3648" s="2"/>
      <c r="AZ3648" s="2"/>
      <c r="BB3648" s="1"/>
    </row>
    <row r="3649" spans="6:54" x14ac:dyDescent="0.35">
      <c r="F3649" s="2"/>
      <c r="G3649" s="2"/>
      <c r="H3649" s="2"/>
      <c r="I3649" s="2"/>
      <c r="J3649" s="2"/>
      <c r="K3649" s="2"/>
      <c r="L3649" s="2"/>
      <c r="N3649" s="1"/>
      <c r="O3649" s="2"/>
      <c r="P3649" s="2"/>
      <c r="Q3649" s="2"/>
      <c r="R3649" s="2"/>
      <c r="S3649" s="2"/>
      <c r="T3649" s="2"/>
      <c r="U3649" s="2"/>
      <c r="V3649" s="2"/>
      <c r="X3649" s="1"/>
      <c r="Y3649" s="2"/>
      <c r="Z3649" s="2"/>
      <c r="AA3649" s="2"/>
      <c r="AB3649" s="2"/>
      <c r="AC3649" s="2"/>
      <c r="AD3649" s="2"/>
      <c r="AE3649" s="2"/>
      <c r="AF3649" s="2"/>
      <c r="AH3649" s="1"/>
      <c r="AI3649" s="2"/>
      <c r="AJ3649" s="2"/>
      <c r="AK3649" s="2"/>
      <c r="AL3649" s="2"/>
      <c r="AM3649" s="2"/>
      <c r="AN3649" s="2"/>
      <c r="AO3649" s="2"/>
      <c r="AP3649" s="2"/>
      <c r="AR3649" s="1"/>
      <c r="AS3649" s="2"/>
      <c r="AT3649" s="2"/>
      <c r="AU3649" s="2"/>
      <c r="AV3649" s="2"/>
      <c r="AW3649" s="2"/>
      <c r="AX3649" s="2"/>
      <c r="AY3649" s="2"/>
      <c r="AZ3649" s="2"/>
      <c r="BB3649" s="1"/>
    </row>
    <row r="3650" spans="6:54" x14ac:dyDescent="0.35">
      <c r="F3650" s="2"/>
      <c r="G3650" s="2"/>
      <c r="H3650" s="2"/>
      <c r="I3650" s="2"/>
      <c r="J3650" s="2"/>
      <c r="K3650" s="2"/>
      <c r="L3650" s="2"/>
      <c r="N3650" s="1"/>
      <c r="O3650" s="2"/>
      <c r="P3650" s="2"/>
      <c r="Q3650" s="2"/>
      <c r="R3650" s="2"/>
      <c r="S3650" s="2"/>
      <c r="T3650" s="2"/>
      <c r="U3650" s="2"/>
      <c r="V3650" s="2"/>
      <c r="X3650" s="1"/>
      <c r="Y3650" s="2"/>
      <c r="Z3650" s="2"/>
      <c r="AA3650" s="2"/>
      <c r="AB3650" s="2"/>
      <c r="AC3650" s="2"/>
      <c r="AD3650" s="2"/>
      <c r="AE3650" s="2"/>
      <c r="AF3650" s="2"/>
      <c r="AH3650" s="1"/>
      <c r="AI3650" s="2"/>
      <c r="AJ3650" s="2"/>
      <c r="AK3650" s="2"/>
      <c r="AL3650" s="2"/>
      <c r="AM3650" s="2"/>
      <c r="AN3650" s="2"/>
      <c r="AO3650" s="2"/>
      <c r="AP3650" s="2"/>
      <c r="AR3650" s="1"/>
      <c r="AS3650" s="2"/>
      <c r="AT3650" s="2"/>
      <c r="AU3650" s="2"/>
      <c r="AV3650" s="2"/>
      <c r="AW3650" s="2"/>
      <c r="AX3650" s="2"/>
      <c r="AY3650" s="2"/>
      <c r="AZ3650" s="2"/>
      <c r="BB3650" s="1"/>
    </row>
    <row r="3651" spans="6:54" x14ac:dyDescent="0.35">
      <c r="F3651" s="2"/>
      <c r="G3651" s="2"/>
      <c r="H3651" s="2"/>
      <c r="I3651" s="2"/>
      <c r="J3651" s="2"/>
      <c r="K3651" s="2"/>
      <c r="L3651" s="2"/>
      <c r="N3651" s="1"/>
      <c r="O3651" s="2"/>
      <c r="P3651" s="2"/>
      <c r="Q3651" s="2"/>
      <c r="R3651" s="2"/>
      <c r="S3651" s="2"/>
      <c r="T3651" s="2"/>
      <c r="U3651" s="2"/>
      <c r="V3651" s="2"/>
      <c r="X3651" s="1"/>
      <c r="Y3651" s="2"/>
      <c r="Z3651" s="2"/>
      <c r="AA3651" s="2"/>
      <c r="AB3651" s="2"/>
      <c r="AC3651" s="2"/>
      <c r="AD3651" s="2"/>
      <c r="AE3651" s="2"/>
      <c r="AF3651" s="2"/>
      <c r="AH3651" s="1"/>
      <c r="AI3651" s="2"/>
      <c r="AJ3651" s="2"/>
      <c r="AK3651" s="2"/>
      <c r="AL3651" s="2"/>
      <c r="AM3651" s="2"/>
      <c r="AN3651" s="2"/>
      <c r="AO3651" s="2"/>
      <c r="AP3651" s="2"/>
      <c r="AR3651" s="1"/>
      <c r="AS3651" s="2"/>
      <c r="AT3651" s="2"/>
      <c r="AU3651" s="2"/>
      <c r="AV3651" s="2"/>
      <c r="AW3651" s="2"/>
      <c r="AX3651" s="2"/>
      <c r="AY3651" s="2"/>
      <c r="AZ3651" s="2"/>
      <c r="BB3651" s="1"/>
    </row>
    <row r="3652" spans="6:54" x14ac:dyDescent="0.35">
      <c r="F3652" s="2"/>
      <c r="G3652" s="2"/>
      <c r="H3652" s="2"/>
      <c r="I3652" s="2"/>
      <c r="J3652" s="2"/>
      <c r="K3652" s="2"/>
      <c r="L3652" s="2"/>
      <c r="N3652" s="1"/>
      <c r="O3652" s="2"/>
      <c r="P3652" s="2"/>
      <c r="Q3652" s="2"/>
      <c r="R3652" s="2"/>
      <c r="S3652" s="2"/>
      <c r="T3652" s="2"/>
      <c r="U3652" s="2"/>
      <c r="V3652" s="2"/>
      <c r="X3652" s="1"/>
      <c r="Y3652" s="2"/>
      <c r="Z3652" s="2"/>
      <c r="AA3652" s="2"/>
      <c r="AB3652" s="2"/>
      <c r="AC3652" s="2"/>
      <c r="AD3652" s="2"/>
      <c r="AE3652" s="2"/>
      <c r="AF3652" s="2"/>
      <c r="AH3652" s="1"/>
      <c r="AI3652" s="2"/>
      <c r="AJ3652" s="2"/>
      <c r="AK3652" s="2"/>
      <c r="AL3652" s="2"/>
      <c r="AM3652" s="2"/>
      <c r="AN3652" s="2"/>
      <c r="AO3652" s="2"/>
      <c r="AP3652" s="2"/>
      <c r="AR3652" s="1"/>
      <c r="AS3652" s="2"/>
      <c r="AT3652" s="2"/>
      <c r="AU3652" s="2"/>
      <c r="AV3652" s="2"/>
      <c r="AW3652" s="2"/>
      <c r="AX3652" s="2"/>
      <c r="AY3652" s="2"/>
      <c r="AZ3652" s="2"/>
      <c r="BB3652" s="1"/>
    </row>
    <row r="3653" spans="6:54" x14ac:dyDescent="0.35">
      <c r="F3653" s="2"/>
      <c r="G3653" s="2"/>
      <c r="H3653" s="2"/>
      <c r="I3653" s="2"/>
      <c r="J3653" s="2"/>
      <c r="K3653" s="2"/>
      <c r="L3653" s="2"/>
      <c r="N3653" s="1"/>
      <c r="O3653" s="2"/>
      <c r="P3653" s="2"/>
      <c r="Q3653" s="2"/>
      <c r="R3653" s="2"/>
      <c r="S3653" s="2"/>
      <c r="T3653" s="2"/>
      <c r="U3653" s="2"/>
      <c r="V3653" s="2"/>
      <c r="X3653" s="1"/>
      <c r="Y3653" s="2"/>
      <c r="Z3653" s="2"/>
      <c r="AA3653" s="2"/>
      <c r="AB3653" s="2"/>
      <c r="AC3653" s="2"/>
      <c r="AD3653" s="2"/>
      <c r="AE3653" s="2"/>
      <c r="AF3653" s="2"/>
      <c r="AH3653" s="1"/>
      <c r="AI3653" s="2"/>
      <c r="AJ3653" s="2"/>
      <c r="AK3653" s="2"/>
      <c r="AL3653" s="2"/>
      <c r="AM3653" s="2"/>
      <c r="AN3653" s="2"/>
      <c r="AO3653" s="2"/>
      <c r="AP3653" s="2"/>
      <c r="AR3653" s="1"/>
      <c r="AS3653" s="2"/>
      <c r="AT3653" s="2"/>
      <c r="AU3653" s="2"/>
      <c r="AV3653" s="2"/>
      <c r="AW3653" s="2"/>
      <c r="AX3653" s="2"/>
      <c r="AY3653" s="2"/>
      <c r="AZ3653" s="2"/>
      <c r="BB3653" s="1"/>
    </row>
    <row r="3654" spans="6:54" x14ac:dyDescent="0.35">
      <c r="F3654" s="2"/>
      <c r="G3654" s="2"/>
      <c r="H3654" s="2"/>
      <c r="I3654" s="2"/>
      <c r="J3654" s="2"/>
      <c r="K3654" s="2"/>
      <c r="L3654" s="2"/>
      <c r="N3654" s="1"/>
      <c r="O3654" s="2"/>
      <c r="P3654" s="2"/>
      <c r="Q3654" s="2"/>
      <c r="R3654" s="2"/>
      <c r="S3654" s="2"/>
      <c r="T3654" s="2"/>
      <c r="U3654" s="2"/>
      <c r="V3654" s="2"/>
      <c r="X3654" s="1"/>
      <c r="Y3654" s="2"/>
      <c r="Z3654" s="2"/>
      <c r="AA3654" s="2"/>
      <c r="AB3654" s="2"/>
      <c r="AC3654" s="2"/>
      <c r="AD3654" s="2"/>
      <c r="AE3654" s="2"/>
      <c r="AF3654" s="2"/>
      <c r="AH3654" s="1"/>
      <c r="AI3654" s="2"/>
      <c r="AJ3654" s="2"/>
      <c r="AK3654" s="2"/>
      <c r="AL3654" s="2"/>
      <c r="AM3654" s="2"/>
      <c r="AN3654" s="2"/>
      <c r="AO3654" s="2"/>
      <c r="AP3654" s="2"/>
      <c r="AR3654" s="1"/>
      <c r="AS3654" s="2"/>
      <c r="AT3654" s="2"/>
      <c r="AU3654" s="2"/>
      <c r="AV3654" s="2"/>
      <c r="AW3654" s="2"/>
      <c r="AX3654" s="2"/>
      <c r="AY3654" s="2"/>
      <c r="AZ3654" s="2"/>
      <c r="BB3654" s="1"/>
    </row>
    <row r="3655" spans="6:54" x14ac:dyDescent="0.35">
      <c r="F3655" s="2"/>
      <c r="G3655" s="2"/>
      <c r="H3655" s="2"/>
      <c r="I3655" s="2"/>
      <c r="J3655" s="2"/>
      <c r="K3655" s="2"/>
      <c r="L3655" s="2"/>
      <c r="N3655" s="1"/>
      <c r="O3655" s="2"/>
      <c r="P3655" s="2"/>
      <c r="Q3655" s="2"/>
      <c r="R3655" s="2"/>
      <c r="S3655" s="2"/>
      <c r="T3655" s="2"/>
      <c r="U3655" s="2"/>
      <c r="V3655" s="2"/>
      <c r="X3655" s="1"/>
      <c r="Y3655" s="2"/>
      <c r="Z3655" s="2"/>
      <c r="AA3655" s="2"/>
      <c r="AB3655" s="2"/>
      <c r="AC3655" s="2"/>
      <c r="AD3655" s="2"/>
      <c r="AE3655" s="2"/>
      <c r="AF3655" s="2"/>
      <c r="AH3655" s="1"/>
      <c r="AI3655" s="2"/>
      <c r="AJ3655" s="2"/>
      <c r="AK3655" s="2"/>
      <c r="AL3655" s="2"/>
      <c r="AM3655" s="2"/>
      <c r="AN3655" s="2"/>
      <c r="AO3655" s="2"/>
      <c r="AP3655" s="2"/>
      <c r="AR3655" s="1"/>
      <c r="AS3655" s="2"/>
      <c r="AT3655" s="2"/>
      <c r="AU3655" s="2"/>
      <c r="AV3655" s="2"/>
      <c r="AW3655" s="2"/>
      <c r="AX3655" s="2"/>
      <c r="AY3655" s="2"/>
      <c r="AZ3655" s="2"/>
      <c r="BB3655" s="1"/>
    </row>
    <row r="3656" spans="6:54" x14ac:dyDescent="0.35">
      <c r="F3656" s="2"/>
      <c r="G3656" s="2"/>
      <c r="H3656" s="2"/>
      <c r="I3656" s="2"/>
      <c r="J3656" s="2"/>
      <c r="K3656" s="2"/>
      <c r="L3656" s="2"/>
      <c r="N3656" s="1"/>
      <c r="O3656" s="2"/>
      <c r="P3656" s="2"/>
      <c r="Q3656" s="2"/>
      <c r="R3656" s="2"/>
      <c r="S3656" s="2"/>
      <c r="T3656" s="2"/>
      <c r="U3656" s="2"/>
      <c r="V3656" s="2"/>
      <c r="X3656" s="1"/>
      <c r="Y3656" s="2"/>
      <c r="Z3656" s="2"/>
      <c r="AA3656" s="2"/>
      <c r="AB3656" s="2"/>
      <c r="AC3656" s="2"/>
      <c r="AD3656" s="2"/>
      <c r="AE3656" s="2"/>
      <c r="AF3656" s="2"/>
      <c r="AH3656" s="1"/>
      <c r="AI3656" s="2"/>
      <c r="AJ3656" s="2"/>
      <c r="AK3656" s="2"/>
      <c r="AL3656" s="2"/>
      <c r="AM3656" s="2"/>
      <c r="AN3656" s="2"/>
      <c r="AO3656" s="2"/>
      <c r="AP3656" s="2"/>
      <c r="AR3656" s="1"/>
      <c r="AS3656" s="2"/>
      <c r="AT3656" s="2"/>
      <c r="AU3656" s="2"/>
      <c r="AV3656" s="2"/>
      <c r="AW3656" s="2"/>
      <c r="AX3656" s="2"/>
      <c r="AY3656" s="2"/>
      <c r="AZ3656" s="2"/>
      <c r="BB3656" s="1"/>
    </row>
    <row r="3657" spans="6:54" x14ac:dyDescent="0.35">
      <c r="F3657" s="2"/>
      <c r="G3657" s="2"/>
      <c r="H3657" s="2"/>
      <c r="I3657" s="2"/>
      <c r="J3657" s="2"/>
      <c r="K3657" s="2"/>
      <c r="L3657" s="2"/>
      <c r="N3657" s="1"/>
      <c r="O3657" s="2"/>
      <c r="P3657" s="2"/>
      <c r="Q3657" s="2"/>
      <c r="R3657" s="2"/>
      <c r="S3657" s="2"/>
      <c r="T3657" s="2"/>
      <c r="U3657" s="2"/>
      <c r="V3657" s="2"/>
      <c r="X3657" s="1"/>
      <c r="Y3657" s="2"/>
      <c r="Z3657" s="2"/>
      <c r="AA3657" s="2"/>
      <c r="AB3657" s="2"/>
      <c r="AC3657" s="2"/>
      <c r="AD3657" s="2"/>
      <c r="AE3657" s="2"/>
      <c r="AF3657" s="2"/>
      <c r="AH3657" s="1"/>
      <c r="AI3657" s="2"/>
      <c r="AJ3657" s="2"/>
      <c r="AK3657" s="2"/>
      <c r="AL3657" s="2"/>
      <c r="AM3657" s="2"/>
      <c r="AN3657" s="2"/>
      <c r="AO3657" s="2"/>
      <c r="AP3657" s="2"/>
      <c r="AR3657" s="1"/>
      <c r="AS3657" s="2"/>
      <c r="AT3657" s="2"/>
      <c r="AU3657" s="2"/>
      <c r="AV3657" s="2"/>
      <c r="AW3657" s="2"/>
      <c r="AX3657" s="2"/>
      <c r="AY3657" s="2"/>
      <c r="AZ3657" s="2"/>
      <c r="BB3657" s="1"/>
    </row>
    <row r="3658" spans="6:54" x14ac:dyDescent="0.35">
      <c r="F3658" s="2"/>
      <c r="G3658" s="2"/>
      <c r="H3658" s="2"/>
      <c r="I3658" s="2"/>
      <c r="J3658" s="2"/>
      <c r="K3658" s="2"/>
      <c r="L3658" s="2"/>
      <c r="N3658" s="1"/>
      <c r="O3658" s="2"/>
      <c r="P3658" s="2"/>
      <c r="Q3658" s="2"/>
      <c r="R3658" s="2"/>
      <c r="S3658" s="2"/>
      <c r="T3658" s="2"/>
      <c r="U3658" s="2"/>
      <c r="V3658" s="2"/>
      <c r="X3658" s="1"/>
      <c r="Y3658" s="2"/>
      <c r="Z3658" s="2"/>
      <c r="AA3658" s="2"/>
      <c r="AB3658" s="2"/>
      <c r="AC3658" s="2"/>
      <c r="AD3658" s="2"/>
      <c r="AE3658" s="2"/>
      <c r="AF3658" s="2"/>
      <c r="AH3658" s="1"/>
      <c r="AI3658" s="2"/>
      <c r="AJ3658" s="2"/>
      <c r="AK3658" s="2"/>
      <c r="AL3658" s="2"/>
      <c r="AM3658" s="2"/>
      <c r="AN3658" s="2"/>
      <c r="AO3658" s="2"/>
      <c r="AP3658" s="2"/>
      <c r="AR3658" s="1"/>
      <c r="AS3658" s="2"/>
      <c r="AT3658" s="2"/>
      <c r="AU3658" s="2"/>
      <c r="AV3658" s="2"/>
      <c r="AW3658" s="2"/>
      <c r="AX3658" s="2"/>
      <c r="AY3658" s="2"/>
      <c r="AZ3658" s="2"/>
      <c r="BB3658" s="1"/>
    </row>
    <row r="3659" spans="6:54" x14ac:dyDescent="0.35">
      <c r="F3659" s="2"/>
      <c r="G3659" s="2"/>
      <c r="H3659" s="2"/>
      <c r="I3659" s="2"/>
      <c r="J3659" s="2"/>
      <c r="K3659" s="2"/>
      <c r="L3659" s="2"/>
      <c r="N3659" s="1"/>
      <c r="O3659" s="2"/>
      <c r="P3659" s="2"/>
      <c r="Q3659" s="2"/>
      <c r="R3659" s="2"/>
      <c r="S3659" s="2"/>
      <c r="T3659" s="2"/>
      <c r="U3659" s="2"/>
      <c r="V3659" s="2"/>
      <c r="X3659" s="1"/>
      <c r="Y3659" s="2"/>
      <c r="Z3659" s="2"/>
      <c r="AA3659" s="2"/>
      <c r="AB3659" s="2"/>
      <c r="AC3659" s="2"/>
      <c r="AD3659" s="2"/>
      <c r="AE3659" s="2"/>
      <c r="AF3659" s="2"/>
      <c r="AH3659" s="1"/>
      <c r="AI3659" s="2"/>
      <c r="AJ3659" s="2"/>
      <c r="AK3659" s="2"/>
      <c r="AL3659" s="2"/>
      <c r="AM3659" s="2"/>
      <c r="AN3659" s="2"/>
      <c r="AO3659" s="2"/>
      <c r="AP3659" s="2"/>
      <c r="AR3659" s="1"/>
      <c r="AS3659" s="2"/>
      <c r="AT3659" s="2"/>
      <c r="AU3659" s="2"/>
      <c r="AV3659" s="2"/>
      <c r="AW3659" s="2"/>
      <c r="AX3659" s="2"/>
      <c r="AY3659" s="2"/>
      <c r="AZ3659" s="2"/>
      <c r="BB3659" s="1"/>
    </row>
    <row r="3660" spans="6:54" x14ac:dyDescent="0.35">
      <c r="F3660" s="2"/>
      <c r="G3660" s="2"/>
      <c r="H3660" s="2"/>
      <c r="I3660" s="2"/>
      <c r="J3660" s="2"/>
      <c r="K3660" s="2"/>
      <c r="L3660" s="2"/>
      <c r="N3660" s="1"/>
      <c r="O3660" s="2"/>
      <c r="P3660" s="2"/>
      <c r="Q3660" s="2"/>
      <c r="R3660" s="2"/>
      <c r="S3660" s="2"/>
      <c r="T3660" s="2"/>
      <c r="U3660" s="2"/>
      <c r="V3660" s="2"/>
      <c r="X3660" s="1"/>
      <c r="Y3660" s="2"/>
      <c r="Z3660" s="2"/>
      <c r="AA3660" s="2"/>
      <c r="AB3660" s="2"/>
      <c r="AC3660" s="2"/>
      <c r="AD3660" s="2"/>
      <c r="AE3660" s="2"/>
      <c r="AF3660" s="2"/>
      <c r="AH3660" s="1"/>
      <c r="AI3660" s="2"/>
      <c r="AJ3660" s="2"/>
      <c r="AK3660" s="2"/>
      <c r="AL3660" s="2"/>
      <c r="AM3660" s="2"/>
      <c r="AN3660" s="2"/>
      <c r="AO3660" s="2"/>
      <c r="AP3660" s="2"/>
      <c r="AR3660" s="1"/>
      <c r="AS3660" s="2"/>
      <c r="AT3660" s="2"/>
      <c r="AU3660" s="2"/>
      <c r="AV3660" s="2"/>
      <c r="AW3660" s="2"/>
      <c r="AX3660" s="2"/>
      <c r="AY3660" s="2"/>
      <c r="AZ3660" s="2"/>
      <c r="BB3660" s="1"/>
    </row>
    <row r="3661" spans="6:54" x14ac:dyDescent="0.35">
      <c r="F3661" s="2"/>
      <c r="G3661" s="2"/>
      <c r="H3661" s="2"/>
      <c r="I3661" s="2"/>
      <c r="J3661" s="2"/>
      <c r="K3661" s="2"/>
      <c r="L3661" s="2"/>
      <c r="N3661" s="1"/>
      <c r="O3661" s="2"/>
      <c r="P3661" s="2"/>
      <c r="Q3661" s="2"/>
      <c r="R3661" s="2"/>
      <c r="S3661" s="2"/>
      <c r="T3661" s="2"/>
      <c r="U3661" s="2"/>
      <c r="V3661" s="2"/>
      <c r="X3661" s="1"/>
      <c r="Y3661" s="2"/>
      <c r="Z3661" s="2"/>
      <c r="AA3661" s="2"/>
      <c r="AB3661" s="2"/>
      <c r="AC3661" s="2"/>
      <c r="AD3661" s="2"/>
      <c r="AE3661" s="2"/>
      <c r="AF3661" s="2"/>
      <c r="AH3661" s="1"/>
      <c r="AI3661" s="2"/>
      <c r="AJ3661" s="2"/>
      <c r="AK3661" s="2"/>
      <c r="AL3661" s="2"/>
      <c r="AM3661" s="2"/>
      <c r="AN3661" s="2"/>
      <c r="AO3661" s="2"/>
      <c r="AP3661" s="2"/>
      <c r="AR3661" s="1"/>
      <c r="AS3661" s="2"/>
      <c r="AT3661" s="2"/>
      <c r="AU3661" s="2"/>
      <c r="AV3661" s="2"/>
      <c r="AW3661" s="2"/>
      <c r="AX3661" s="2"/>
      <c r="AY3661" s="2"/>
      <c r="AZ3661" s="2"/>
      <c r="BB3661" s="1"/>
    </row>
    <row r="3662" spans="6:54" x14ac:dyDescent="0.35">
      <c r="F3662" s="2"/>
      <c r="G3662" s="2"/>
      <c r="H3662" s="2"/>
      <c r="I3662" s="2"/>
      <c r="J3662" s="2"/>
      <c r="K3662" s="2"/>
      <c r="L3662" s="2"/>
      <c r="N3662" s="1"/>
      <c r="O3662" s="2"/>
      <c r="P3662" s="2"/>
      <c r="Q3662" s="2"/>
      <c r="R3662" s="2"/>
      <c r="S3662" s="2"/>
      <c r="T3662" s="2"/>
      <c r="U3662" s="2"/>
      <c r="V3662" s="2"/>
      <c r="X3662" s="1"/>
      <c r="Y3662" s="2"/>
      <c r="Z3662" s="2"/>
      <c r="AA3662" s="2"/>
      <c r="AB3662" s="2"/>
      <c r="AC3662" s="2"/>
      <c r="AD3662" s="2"/>
      <c r="AE3662" s="2"/>
      <c r="AF3662" s="2"/>
      <c r="AH3662" s="1"/>
      <c r="AI3662" s="2"/>
      <c r="AJ3662" s="2"/>
      <c r="AK3662" s="2"/>
      <c r="AL3662" s="2"/>
      <c r="AM3662" s="2"/>
      <c r="AN3662" s="2"/>
      <c r="AO3662" s="2"/>
      <c r="AP3662" s="2"/>
      <c r="AR3662" s="1"/>
      <c r="AS3662" s="2"/>
      <c r="AT3662" s="2"/>
      <c r="AU3662" s="2"/>
      <c r="AV3662" s="2"/>
      <c r="AW3662" s="2"/>
      <c r="AX3662" s="2"/>
      <c r="AY3662" s="2"/>
      <c r="AZ3662" s="2"/>
      <c r="BB3662" s="1"/>
    </row>
    <row r="3663" spans="6:54" x14ac:dyDescent="0.35">
      <c r="F3663" s="2"/>
      <c r="G3663" s="2"/>
      <c r="H3663" s="2"/>
      <c r="I3663" s="2"/>
      <c r="J3663" s="2"/>
      <c r="K3663" s="2"/>
      <c r="L3663" s="2"/>
      <c r="N3663" s="1"/>
      <c r="O3663" s="2"/>
      <c r="P3663" s="2"/>
      <c r="Q3663" s="2"/>
      <c r="R3663" s="2"/>
      <c r="S3663" s="2"/>
      <c r="T3663" s="2"/>
      <c r="U3663" s="2"/>
      <c r="V3663" s="2"/>
      <c r="X3663" s="1"/>
      <c r="Y3663" s="2"/>
      <c r="Z3663" s="2"/>
      <c r="AA3663" s="2"/>
      <c r="AB3663" s="2"/>
      <c r="AC3663" s="2"/>
      <c r="AD3663" s="2"/>
      <c r="AE3663" s="2"/>
      <c r="AF3663" s="2"/>
      <c r="AH3663" s="1"/>
      <c r="AI3663" s="2"/>
      <c r="AJ3663" s="2"/>
      <c r="AK3663" s="2"/>
      <c r="AL3663" s="2"/>
      <c r="AM3663" s="2"/>
      <c r="AN3663" s="2"/>
      <c r="AO3663" s="2"/>
      <c r="AP3663" s="2"/>
      <c r="AR3663" s="1"/>
      <c r="AS3663" s="2"/>
      <c r="AT3663" s="2"/>
      <c r="AU3663" s="2"/>
      <c r="AV3663" s="2"/>
      <c r="AW3663" s="2"/>
      <c r="AX3663" s="2"/>
      <c r="AY3663" s="2"/>
      <c r="AZ3663" s="2"/>
      <c r="BB3663" s="1"/>
    </row>
    <row r="3664" spans="6:54" x14ac:dyDescent="0.35">
      <c r="F3664" s="2"/>
      <c r="G3664" s="2"/>
      <c r="H3664" s="2"/>
      <c r="I3664" s="2"/>
      <c r="J3664" s="2"/>
      <c r="K3664" s="2"/>
      <c r="L3664" s="2"/>
      <c r="N3664" s="1"/>
      <c r="O3664" s="2"/>
      <c r="P3664" s="2"/>
      <c r="Q3664" s="2"/>
      <c r="R3664" s="2"/>
      <c r="S3664" s="2"/>
      <c r="T3664" s="2"/>
      <c r="U3664" s="2"/>
      <c r="V3664" s="2"/>
      <c r="X3664" s="1"/>
      <c r="Y3664" s="2"/>
      <c r="Z3664" s="2"/>
      <c r="AA3664" s="2"/>
      <c r="AB3664" s="2"/>
      <c r="AC3664" s="2"/>
      <c r="AD3664" s="2"/>
      <c r="AE3664" s="2"/>
      <c r="AF3664" s="2"/>
      <c r="AH3664" s="1"/>
      <c r="AI3664" s="2"/>
      <c r="AJ3664" s="2"/>
      <c r="AK3664" s="2"/>
      <c r="AL3664" s="2"/>
      <c r="AM3664" s="2"/>
      <c r="AN3664" s="2"/>
      <c r="AO3664" s="2"/>
      <c r="AP3664" s="2"/>
      <c r="AR3664" s="1"/>
      <c r="AS3664" s="2"/>
      <c r="AT3664" s="2"/>
      <c r="AU3664" s="2"/>
      <c r="AV3664" s="2"/>
      <c r="AW3664" s="2"/>
      <c r="AX3664" s="2"/>
      <c r="AY3664" s="2"/>
      <c r="AZ3664" s="2"/>
      <c r="BB3664" s="1"/>
    </row>
    <row r="3665" spans="6:54" x14ac:dyDescent="0.35">
      <c r="F3665" s="2"/>
      <c r="G3665" s="2"/>
      <c r="H3665" s="2"/>
      <c r="I3665" s="2"/>
      <c r="J3665" s="2"/>
      <c r="K3665" s="2"/>
      <c r="L3665" s="2"/>
      <c r="N3665" s="1"/>
      <c r="O3665" s="2"/>
      <c r="P3665" s="2"/>
      <c r="Q3665" s="2"/>
      <c r="R3665" s="2"/>
      <c r="S3665" s="2"/>
      <c r="T3665" s="2"/>
      <c r="U3665" s="2"/>
      <c r="V3665" s="2"/>
      <c r="X3665" s="1"/>
      <c r="Y3665" s="2"/>
      <c r="Z3665" s="2"/>
      <c r="AA3665" s="2"/>
      <c r="AB3665" s="2"/>
      <c r="AC3665" s="2"/>
      <c r="AD3665" s="2"/>
      <c r="AE3665" s="2"/>
      <c r="AF3665" s="2"/>
      <c r="AH3665" s="1"/>
      <c r="AI3665" s="2"/>
      <c r="AJ3665" s="2"/>
      <c r="AK3665" s="2"/>
      <c r="AL3665" s="2"/>
      <c r="AM3665" s="2"/>
      <c r="AN3665" s="2"/>
      <c r="AO3665" s="2"/>
      <c r="AP3665" s="2"/>
      <c r="AR3665" s="1"/>
      <c r="AS3665" s="2"/>
      <c r="AT3665" s="2"/>
      <c r="AU3665" s="2"/>
      <c r="AV3665" s="2"/>
      <c r="AW3665" s="2"/>
      <c r="AX3665" s="2"/>
      <c r="AY3665" s="2"/>
      <c r="AZ3665" s="2"/>
      <c r="BB3665" s="1"/>
    </row>
    <row r="3666" spans="6:54" x14ac:dyDescent="0.35">
      <c r="F3666" s="2"/>
      <c r="G3666" s="2"/>
      <c r="H3666" s="2"/>
      <c r="I3666" s="2"/>
      <c r="J3666" s="2"/>
      <c r="K3666" s="2"/>
      <c r="L3666" s="2"/>
      <c r="N3666" s="1"/>
      <c r="O3666" s="2"/>
      <c r="P3666" s="2"/>
      <c r="Q3666" s="2"/>
      <c r="R3666" s="2"/>
      <c r="S3666" s="2"/>
      <c r="T3666" s="2"/>
      <c r="U3666" s="2"/>
      <c r="V3666" s="2"/>
      <c r="X3666" s="1"/>
      <c r="Y3666" s="2"/>
      <c r="Z3666" s="2"/>
      <c r="AA3666" s="2"/>
      <c r="AB3666" s="2"/>
      <c r="AC3666" s="2"/>
      <c r="AD3666" s="2"/>
      <c r="AE3666" s="2"/>
      <c r="AF3666" s="2"/>
      <c r="AH3666" s="1"/>
      <c r="AI3666" s="2"/>
      <c r="AJ3666" s="2"/>
      <c r="AK3666" s="2"/>
      <c r="AL3666" s="2"/>
      <c r="AM3666" s="2"/>
      <c r="AN3666" s="2"/>
      <c r="AO3666" s="2"/>
      <c r="AP3666" s="2"/>
      <c r="AR3666" s="1"/>
      <c r="AS3666" s="2"/>
      <c r="AT3666" s="2"/>
      <c r="AU3666" s="2"/>
      <c r="AV3666" s="2"/>
      <c r="AW3666" s="2"/>
      <c r="AX3666" s="2"/>
      <c r="AY3666" s="2"/>
      <c r="AZ3666" s="2"/>
      <c r="BB3666" s="1"/>
    </row>
    <row r="3667" spans="6:54" x14ac:dyDescent="0.35">
      <c r="F3667" s="2"/>
      <c r="G3667" s="2"/>
      <c r="H3667" s="2"/>
      <c r="I3667" s="2"/>
      <c r="J3667" s="2"/>
      <c r="K3667" s="2"/>
      <c r="L3667" s="2"/>
      <c r="N3667" s="1"/>
      <c r="O3667" s="2"/>
      <c r="P3667" s="2"/>
      <c r="Q3667" s="2"/>
      <c r="R3667" s="2"/>
      <c r="S3667" s="2"/>
      <c r="T3667" s="2"/>
      <c r="U3667" s="2"/>
      <c r="V3667" s="2"/>
      <c r="X3667" s="1"/>
      <c r="Y3667" s="2"/>
      <c r="Z3667" s="2"/>
      <c r="AA3667" s="2"/>
      <c r="AB3667" s="2"/>
      <c r="AC3667" s="2"/>
      <c r="AD3667" s="2"/>
      <c r="AE3667" s="2"/>
      <c r="AF3667" s="2"/>
      <c r="AH3667" s="1"/>
      <c r="AI3667" s="2"/>
      <c r="AJ3667" s="2"/>
      <c r="AK3667" s="2"/>
      <c r="AL3667" s="2"/>
      <c r="AM3667" s="2"/>
      <c r="AN3667" s="2"/>
      <c r="AO3667" s="2"/>
      <c r="AP3667" s="2"/>
      <c r="AR3667" s="1"/>
      <c r="AS3667" s="2"/>
      <c r="AT3667" s="2"/>
      <c r="AU3667" s="2"/>
      <c r="AV3667" s="2"/>
      <c r="AW3667" s="2"/>
      <c r="AX3667" s="2"/>
      <c r="AY3667" s="2"/>
      <c r="AZ3667" s="2"/>
      <c r="BB3667" s="1"/>
    </row>
    <row r="3668" spans="6:54" x14ac:dyDescent="0.35">
      <c r="F3668" s="2"/>
      <c r="G3668" s="2"/>
      <c r="H3668" s="2"/>
      <c r="I3668" s="2"/>
      <c r="J3668" s="2"/>
      <c r="K3668" s="2"/>
      <c r="L3668" s="2"/>
      <c r="N3668" s="1"/>
      <c r="O3668" s="2"/>
      <c r="P3668" s="2"/>
      <c r="Q3668" s="2"/>
      <c r="R3668" s="2"/>
      <c r="S3668" s="2"/>
      <c r="T3668" s="2"/>
      <c r="U3668" s="2"/>
      <c r="V3668" s="2"/>
      <c r="X3668" s="1"/>
      <c r="Y3668" s="2"/>
      <c r="Z3668" s="2"/>
      <c r="AA3668" s="2"/>
      <c r="AB3668" s="2"/>
      <c r="AC3668" s="2"/>
      <c r="AD3668" s="2"/>
      <c r="AE3668" s="2"/>
      <c r="AF3668" s="2"/>
      <c r="AH3668" s="1"/>
      <c r="AI3668" s="2"/>
      <c r="AJ3668" s="2"/>
      <c r="AK3668" s="2"/>
      <c r="AL3668" s="2"/>
      <c r="AM3668" s="2"/>
      <c r="AN3668" s="2"/>
      <c r="AO3668" s="2"/>
      <c r="AP3668" s="2"/>
      <c r="AR3668" s="1"/>
      <c r="AS3668" s="2"/>
      <c r="AT3668" s="2"/>
      <c r="AU3668" s="2"/>
      <c r="AV3668" s="2"/>
      <c r="AW3668" s="2"/>
      <c r="AX3668" s="2"/>
      <c r="AY3668" s="2"/>
      <c r="AZ3668" s="2"/>
      <c r="BB3668" s="1"/>
    </row>
    <row r="3669" spans="6:54" x14ac:dyDescent="0.35">
      <c r="F3669" s="2"/>
      <c r="G3669" s="2"/>
      <c r="H3669" s="2"/>
      <c r="I3669" s="2"/>
      <c r="J3669" s="2"/>
      <c r="K3669" s="2"/>
      <c r="L3669" s="2"/>
      <c r="N3669" s="1"/>
      <c r="O3669" s="2"/>
      <c r="P3669" s="2"/>
      <c r="Q3669" s="2"/>
      <c r="R3669" s="2"/>
      <c r="S3669" s="2"/>
      <c r="T3669" s="2"/>
      <c r="U3669" s="2"/>
      <c r="V3669" s="2"/>
      <c r="X3669" s="1"/>
      <c r="Y3669" s="2"/>
      <c r="Z3669" s="2"/>
      <c r="AA3669" s="2"/>
      <c r="AB3669" s="2"/>
      <c r="AC3669" s="2"/>
      <c r="AD3669" s="2"/>
      <c r="AE3669" s="2"/>
      <c r="AF3669" s="2"/>
      <c r="AH3669" s="1"/>
      <c r="AI3669" s="2"/>
      <c r="AJ3669" s="2"/>
      <c r="AK3669" s="2"/>
      <c r="AL3669" s="2"/>
      <c r="AM3669" s="2"/>
      <c r="AN3669" s="2"/>
      <c r="AO3669" s="2"/>
      <c r="AP3669" s="2"/>
      <c r="AR3669" s="1"/>
      <c r="AS3669" s="2"/>
      <c r="AT3669" s="2"/>
      <c r="AU3669" s="2"/>
      <c r="AV3669" s="2"/>
      <c r="AW3669" s="2"/>
      <c r="AX3669" s="2"/>
      <c r="AY3669" s="2"/>
      <c r="AZ3669" s="2"/>
      <c r="BB3669" s="1"/>
    </row>
    <row r="3670" spans="6:54" x14ac:dyDescent="0.35">
      <c r="F3670" s="2"/>
      <c r="G3670" s="2"/>
      <c r="H3670" s="2"/>
      <c r="I3670" s="2"/>
      <c r="J3670" s="2"/>
      <c r="K3670" s="2"/>
      <c r="L3670" s="2"/>
      <c r="N3670" s="1"/>
      <c r="O3670" s="2"/>
      <c r="P3670" s="2"/>
      <c r="Q3670" s="2"/>
      <c r="R3670" s="2"/>
      <c r="S3670" s="2"/>
      <c r="T3670" s="2"/>
      <c r="U3670" s="2"/>
      <c r="V3670" s="2"/>
      <c r="X3670" s="1"/>
      <c r="Y3670" s="2"/>
      <c r="Z3670" s="2"/>
      <c r="AA3670" s="2"/>
      <c r="AB3670" s="2"/>
      <c r="AC3670" s="2"/>
      <c r="AD3670" s="2"/>
      <c r="AE3670" s="2"/>
      <c r="AF3670" s="2"/>
      <c r="AH3670" s="1"/>
      <c r="AI3670" s="2"/>
      <c r="AJ3670" s="2"/>
      <c r="AK3670" s="2"/>
      <c r="AL3670" s="2"/>
      <c r="AM3670" s="2"/>
      <c r="AN3670" s="2"/>
      <c r="AO3670" s="2"/>
      <c r="AP3670" s="2"/>
      <c r="AR3670" s="1"/>
      <c r="AS3670" s="2"/>
      <c r="AT3670" s="2"/>
      <c r="AU3670" s="2"/>
      <c r="AV3670" s="2"/>
      <c r="AW3670" s="2"/>
      <c r="AX3670" s="2"/>
      <c r="AY3670" s="2"/>
      <c r="AZ3670" s="2"/>
      <c r="BB3670" s="1"/>
    </row>
    <row r="3671" spans="6:54" x14ac:dyDescent="0.35">
      <c r="F3671" s="2"/>
      <c r="G3671" s="2"/>
      <c r="H3671" s="2"/>
      <c r="I3671" s="2"/>
      <c r="J3671" s="2"/>
      <c r="K3671" s="2"/>
      <c r="L3671" s="2"/>
      <c r="N3671" s="1"/>
      <c r="O3671" s="2"/>
      <c r="P3671" s="2"/>
      <c r="Q3671" s="2"/>
      <c r="R3671" s="2"/>
      <c r="S3671" s="2"/>
      <c r="T3671" s="2"/>
      <c r="U3671" s="2"/>
      <c r="V3671" s="2"/>
      <c r="X3671" s="1"/>
      <c r="Y3671" s="2"/>
      <c r="Z3671" s="2"/>
      <c r="AA3671" s="2"/>
      <c r="AB3671" s="2"/>
      <c r="AC3671" s="2"/>
      <c r="AD3671" s="2"/>
      <c r="AE3671" s="2"/>
      <c r="AF3671" s="2"/>
      <c r="AH3671" s="1"/>
      <c r="AI3671" s="2"/>
      <c r="AJ3671" s="2"/>
      <c r="AK3671" s="2"/>
      <c r="AL3671" s="2"/>
      <c r="AM3671" s="2"/>
      <c r="AN3671" s="2"/>
      <c r="AO3671" s="2"/>
      <c r="AP3671" s="2"/>
      <c r="AR3671" s="1"/>
      <c r="AS3671" s="2"/>
      <c r="AT3671" s="2"/>
      <c r="AU3671" s="2"/>
      <c r="AV3671" s="2"/>
      <c r="AW3671" s="2"/>
      <c r="AX3671" s="2"/>
      <c r="AY3671" s="2"/>
      <c r="AZ3671" s="2"/>
      <c r="BB3671" s="1"/>
    </row>
    <row r="3672" spans="6:54" x14ac:dyDescent="0.35">
      <c r="F3672" s="2"/>
      <c r="G3672" s="2"/>
      <c r="H3672" s="2"/>
      <c r="I3672" s="2"/>
      <c r="J3672" s="2"/>
      <c r="K3672" s="2"/>
      <c r="L3672" s="2"/>
      <c r="N3672" s="1"/>
      <c r="O3672" s="2"/>
      <c r="P3672" s="2"/>
      <c r="Q3672" s="2"/>
      <c r="R3672" s="2"/>
      <c r="S3672" s="2"/>
      <c r="T3672" s="2"/>
      <c r="U3672" s="2"/>
      <c r="V3672" s="2"/>
      <c r="X3672" s="1"/>
      <c r="Y3672" s="2"/>
      <c r="Z3672" s="2"/>
      <c r="AA3672" s="2"/>
      <c r="AB3672" s="2"/>
      <c r="AC3672" s="2"/>
      <c r="AD3672" s="2"/>
      <c r="AE3672" s="2"/>
      <c r="AF3672" s="2"/>
      <c r="AH3672" s="1"/>
      <c r="AI3672" s="2"/>
      <c r="AJ3672" s="2"/>
      <c r="AK3672" s="2"/>
      <c r="AL3672" s="2"/>
      <c r="AM3672" s="2"/>
      <c r="AN3672" s="2"/>
      <c r="AO3672" s="2"/>
      <c r="AP3672" s="2"/>
      <c r="AR3672" s="1"/>
      <c r="AS3672" s="2"/>
      <c r="AT3672" s="2"/>
      <c r="AU3672" s="2"/>
      <c r="AV3672" s="2"/>
      <c r="AW3672" s="2"/>
      <c r="AX3672" s="2"/>
      <c r="AY3672" s="2"/>
      <c r="AZ3672" s="2"/>
      <c r="BB3672" s="1"/>
    </row>
    <row r="3673" spans="6:54" x14ac:dyDescent="0.35">
      <c r="F3673" s="2"/>
      <c r="G3673" s="2"/>
      <c r="H3673" s="2"/>
      <c r="I3673" s="2"/>
      <c r="J3673" s="2"/>
      <c r="K3673" s="2"/>
      <c r="L3673" s="2"/>
      <c r="N3673" s="1"/>
      <c r="O3673" s="2"/>
      <c r="P3673" s="2"/>
      <c r="Q3673" s="2"/>
      <c r="R3673" s="2"/>
      <c r="S3673" s="2"/>
      <c r="T3673" s="2"/>
      <c r="U3673" s="2"/>
      <c r="V3673" s="2"/>
      <c r="X3673" s="1"/>
      <c r="Y3673" s="2"/>
      <c r="Z3673" s="2"/>
      <c r="AA3673" s="2"/>
      <c r="AB3673" s="2"/>
      <c r="AC3673" s="2"/>
      <c r="AD3673" s="2"/>
      <c r="AE3673" s="2"/>
      <c r="AF3673" s="2"/>
      <c r="AH3673" s="1"/>
      <c r="AI3673" s="2"/>
      <c r="AJ3673" s="2"/>
      <c r="AK3673" s="2"/>
      <c r="AL3673" s="2"/>
      <c r="AM3673" s="2"/>
      <c r="AN3673" s="2"/>
      <c r="AO3673" s="2"/>
      <c r="AP3673" s="2"/>
      <c r="AR3673" s="1"/>
      <c r="AS3673" s="2"/>
      <c r="AT3673" s="2"/>
      <c r="AU3673" s="2"/>
      <c r="AV3673" s="2"/>
      <c r="AW3673" s="2"/>
      <c r="AX3673" s="2"/>
      <c r="AY3673" s="2"/>
      <c r="AZ3673" s="2"/>
      <c r="BB3673" s="1"/>
    </row>
    <row r="3674" spans="6:54" x14ac:dyDescent="0.35">
      <c r="F3674" s="2"/>
      <c r="G3674" s="2"/>
      <c r="H3674" s="2"/>
      <c r="I3674" s="2"/>
      <c r="J3674" s="2"/>
      <c r="K3674" s="2"/>
      <c r="L3674" s="2"/>
      <c r="N3674" s="1"/>
      <c r="O3674" s="2"/>
      <c r="P3674" s="2"/>
      <c r="Q3674" s="2"/>
      <c r="R3674" s="2"/>
      <c r="S3674" s="2"/>
      <c r="T3674" s="2"/>
      <c r="U3674" s="2"/>
      <c r="V3674" s="2"/>
      <c r="X3674" s="1"/>
      <c r="Y3674" s="2"/>
      <c r="Z3674" s="2"/>
      <c r="AA3674" s="2"/>
      <c r="AB3674" s="2"/>
      <c r="AC3674" s="2"/>
      <c r="AD3674" s="2"/>
      <c r="AE3674" s="2"/>
      <c r="AF3674" s="2"/>
      <c r="AH3674" s="1"/>
      <c r="AI3674" s="2"/>
      <c r="AJ3674" s="2"/>
      <c r="AK3674" s="2"/>
      <c r="AL3674" s="2"/>
      <c r="AM3674" s="2"/>
      <c r="AN3674" s="2"/>
      <c r="AO3674" s="2"/>
      <c r="AP3674" s="2"/>
      <c r="AR3674" s="1"/>
      <c r="AS3674" s="2"/>
      <c r="AT3674" s="2"/>
      <c r="AU3674" s="2"/>
      <c r="AV3674" s="2"/>
      <c r="AW3674" s="2"/>
      <c r="AX3674" s="2"/>
      <c r="AY3674" s="2"/>
      <c r="AZ3674" s="2"/>
      <c r="BB3674" s="1"/>
    </row>
    <row r="3675" spans="6:54" x14ac:dyDescent="0.35">
      <c r="F3675" s="2"/>
      <c r="G3675" s="2"/>
      <c r="H3675" s="2"/>
      <c r="I3675" s="2"/>
      <c r="J3675" s="2"/>
      <c r="K3675" s="2"/>
      <c r="L3675" s="2"/>
      <c r="N3675" s="1"/>
      <c r="O3675" s="2"/>
      <c r="P3675" s="2"/>
      <c r="Q3675" s="2"/>
      <c r="R3675" s="2"/>
      <c r="S3675" s="2"/>
      <c r="T3675" s="2"/>
      <c r="U3675" s="2"/>
      <c r="V3675" s="2"/>
      <c r="X3675" s="1"/>
      <c r="Y3675" s="2"/>
      <c r="Z3675" s="2"/>
      <c r="AA3675" s="2"/>
      <c r="AB3675" s="2"/>
      <c r="AC3675" s="2"/>
      <c r="AD3675" s="2"/>
      <c r="AE3675" s="2"/>
      <c r="AF3675" s="2"/>
      <c r="AH3675" s="1"/>
      <c r="AI3675" s="2"/>
      <c r="AJ3675" s="2"/>
      <c r="AK3675" s="2"/>
      <c r="AL3675" s="2"/>
      <c r="AM3675" s="2"/>
      <c r="AN3675" s="2"/>
      <c r="AO3675" s="2"/>
      <c r="AP3675" s="2"/>
      <c r="AR3675" s="1"/>
      <c r="AS3675" s="2"/>
      <c r="AT3675" s="2"/>
      <c r="AU3675" s="2"/>
      <c r="AV3675" s="2"/>
      <c r="AW3675" s="2"/>
      <c r="AX3675" s="2"/>
      <c r="AY3675" s="2"/>
      <c r="AZ3675" s="2"/>
      <c r="BB3675" s="1"/>
    </row>
    <row r="3676" spans="6:54" x14ac:dyDescent="0.35">
      <c r="F3676" s="2"/>
      <c r="G3676" s="2"/>
      <c r="H3676" s="2"/>
      <c r="I3676" s="2"/>
      <c r="J3676" s="2"/>
      <c r="K3676" s="2"/>
      <c r="L3676" s="2"/>
      <c r="N3676" s="1"/>
      <c r="O3676" s="2"/>
      <c r="P3676" s="2"/>
      <c r="Q3676" s="2"/>
      <c r="R3676" s="2"/>
      <c r="S3676" s="2"/>
      <c r="T3676" s="2"/>
      <c r="U3676" s="2"/>
      <c r="V3676" s="2"/>
      <c r="X3676" s="1"/>
      <c r="Y3676" s="2"/>
      <c r="Z3676" s="2"/>
      <c r="AA3676" s="2"/>
      <c r="AB3676" s="2"/>
      <c r="AC3676" s="2"/>
      <c r="AD3676" s="2"/>
      <c r="AE3676" s="2"/>
      <c r="AF3676" s="2"/>
      <c r="AH3676" s="1"/>
      <c r="AI3676" s="2"/>
      <c r="AJ3676" s="2"/>
      <c r="AK3676" s="2"/>
      <c r="AL3676" s="2"/>
      <c r="AM3676" s="2"/>
      <c r="AN3676" s="2"/>
      <c r="AO3676" s="2"/>
      <c r="AP3676" s="2"/>
      <c r="AR3676" s="1"/>
      <c r="AS3676" s="2"/>
      <c r="AT3676" s="2"/>
      <c r="AU3676" s="2"/>
      <c r="AV3676" s="2"/>
      <c r="AW3676" s="2"/>
      <c r="AX3676" s="2"/>
      <c r="AY3676" s="2"/>
      <c r="AZ3676" s="2"/>
      <c r="BB3676" s="1"/>
    </row>
    <row r="3677" spans="6:54" x14ac:dyDescent="0.35">
      <c r="F3677" s="2"/>
      <c r="G3677" s="2"/>
      <c r="H3677" s="2"/>
      <c r="I3677" s="2"/>
      <c r="J3677" s="2"/>
      <c r="K3677" s="2"/>
      <c r="L3677" s="2"/>
      <c r="N3677" s="1"/>
      <c r="O3677" s="2"/>
      <c r="P3677" s="2"/>
      <c r="Q3677" s="2"/>
      <c r="R3677" s="2"/>
      <c r="S3677" s="2"/>
      <c r="T3677" s="2"/>
      <c r="U3677" s="2"/>
      <c r="V3677" s="2"/>
      <c r="X3677" s="1"/>
      <c r="Y3677" s="2"/>
      <c r="Z3677" s="2"/>
      <c r="AA3677" s="2"/>
      <c r="AB3677" s="2"/>
      <c r="AC3677" s="2"/>
      <c r="AD3677" s="2"/>
      <c r="AE3677" s="2"/>
      <c r="AF3677" s="2"/>
      <c r="AH3677" s="1"/>
      <c r="AI3677" s="2"/>
      <c r="AJ3677" s="2"/>
      <c r="AK3677" s="2"/>
      <c r="AL3677" s="2"/>
      <c r="AM3677" s="2"/>
      <c r="AN3677" s="2"/>
      <c r="AO3677" s="2"/>
      <c r="AP3677" s="2"/>
      <c r="AR3677" s="1"/>
      <c r="AS3677" s="2"/>
      <c r="AT3677" s="2"/>
      <c r="AU3677" s="2"/>
      <c r="AV3677" s="2"/>
      <c r="AW3677" s="2"/>
      <c r="AX3677" s="2"/>
      <c r="AY3677" s="2"/>
      <c r="AZ3677" s="2"/>
      <c r="BB3677" s="1"/>
    </row>
    <row r="3678" spans="6:54" x14ac:dyDescent="0.35">
      <c r="F3678" s="2"/>
      <c r="G3678" s="2"/>
      <c r="H3678" s="2"/>
      <c r="I3678" s="2"/>
      <c r="J3678" s="2"/>
      <c r="K3678" s="2"/>
      <c r="L3678" s="2"/>
      <c r="N3678" s="1"/>
      <c r="O3678" s="2"/>
      <c r="P3678" s="2"/>
      <c r="Q3678" s="2"/>
      <c r="R3678" s="2"/>
      <c r="S3678" s="2"/>
      <c r="T3678" s="2"/>
      <c r="U3678" s="2"/>
      <c r="V3678" s="2"/>
      <c r="X3678" s="1"/>
      <c r="Y3678" s="2"/>
      <c r="Z3678" s="2"/>
      <c r="AA3678" s="2"/>
      <c r="AB3678" s="2"/>
      <c r="AC3678" s="2"/>
      <c r="AD3678" s="2"/>
      <c r="AE3678" s="2"/>
      <c r="AF3678" s="2"/>
      <c r="AH3678" s="1"/>
      <c r="AI3678" s="2"/>
      <c r="AJ3678" s="2"/>
      <c r="AK3678" s="2"/>
      <c r="AL3678" s="2"/>
      <c r="AM3678" s="2"/>
      <c r="AN3678" s="2"/>
      <c r="AO3678" s="2"/>
      <c r="AP3678" s="2"/>
      <c r="AR3678" s="1"/>
      <c r="AS3678" s="2"/>
      <c r="AT3678" s="2"/>
      <c r="AU3678" s="2"/>
      <c r="AV3678" s="2"/>
      <c r="AW3678" s="2"/>
      <c r="AX3678" s="2"/>
      <c r="AY3678" s="2"/>
      <c r="AZ3678" s="2"/>
      <c r="BB3678" s="1"/>
    </row>
    <row r="3679" spans="6:54" x14ac:dyDescent="0.35">
      <c r="F3679" s="2"/>
      <c r="G3679" s="2"/>
      <c r="H3679" s="2"/>
      <c r="I3679" s="2"/>
      <c r="J3679" s="2"/>
      <c r="K3679" s="2"/>
      <c r="L3679" s="2"/>
      <c r="N3679" s="1"/>
      <c r="O3679" s="2"/>
      <c r="P3679" s="2"/>
      <c r="Q3679" s="2"/>
      <c r="R3679" s="2"/>
      <c r="S3679" s="2"/>
      <c r="T3679" s="2"/>
      <c r="U3679" s="2"/>
      <c r="V3679" s="2"/>
      <c r="X3679" s="1"/>
      <c r="Y3679" s="2"/>
      <c r="Z3679" s="2"/>
      <c r="AA3679" s="2"/>
      <c r="AB3679" s="2"/>
      <c r="AC3679" s="2"/>
      <c r="AD3679" s="2"/>
      <c r="AE3679" s="2"/>
      <c r="AF3679" s="2"/>
      <c r="AH3679" s="1"/>
      <c r="AI3679" s="2"/>
      <c r="AJ3679" s="2"/>
      <c r="AK3679" s="2"/>
      <c r="AL3679" s="2"/>
      <c r="AM3679" s="2"/>
      <c r="AN3679" s="2"/>
      <c r="AO3679" s="2"/>
      <c r="AP3679" s="2"/>
      <c r="AR3679" s="1"/>
      <c r="AS3679" s="2"/>
      <c r="AT3679" s="2"/>
      <c r="AU3679" s="2"/>
      <c r="AV3679" s="2"/>
      <c r="AW3679" s="2"/>
      <c r="AX3679" s="2"/>
      <c r="AY3679" s="2"/>
      <c r="AZ3679" s="2"/>
      <c r="BB3679" s="1"/>
    </row>
    <row r="3680" spans="6:54" x14ac:dyDescent="0.35">
      <c r="F3680" s="2"/>
      <c r="G3680" s="2"/>
      <c r="H3680" s="2"/>
      <c r="I3680" s="2"/>
      <c r="J3680" s="2"/>
      <c r="K3680" s="2"/>
      <c r="L3680" s="2"/>
      <c r="N3680" s="1"/>
      <c r="O3680" s="2"/>
      <c r="P3680" s="2"/>
      <c r="Q3680" s="2"/>
      <c r="R3680" s="2"/>
      <c r="S3680" s="2"/>
      <c r="T3680" s="2"/>
      <c r="U3680" s="2"/>
      <c r="V3680" s="2"/>
      <c r="X3680" s="1"/>
      <c r="Y3680" s="2"/>
      <c r="Z3680" s="2"/>
      <c r="AA3680" s="2"/>
      <c r="AB3680" s="2"/>
      <c r="AC3680" s="2"/>
      <c r="AD3680" s="2"/>
      <c r="AE3680" s="2"/>
      <c r="AF3680" s="2"/>
      <c r="AH3680" s="1"/>
      <c r="AI3680" s="2"/>
      <c r="AJ3680" s="2"/>
      <c r="AK3680" s="2"/>
      <c r="AL3680" s="2"/>
      <c r="AM3680" s="2"/>
      <c r="AN3680" s="2"/>
      <c r="AO3680" s="2"/>
      <c r="AP3680" s="2"/>
      <c r="AR3680" s="1"/>
      <c r="AS3680" s="2"/>
      <c r="AT3680" s="2"/>
      <c r="AU3680" s="2"/>
      <c r="AV3680" s="2"/>
      <c r="AW3680" s="2"/>
      <c r="AX3680" s="2"/>
      <c r="AY3680" s="2"/>
      <c r="AZ3680" s="2"/>
      <c r="BB3680" s="1"/>
    </row>
    <row r="3681" spans="6:54" x14ac:dyDescent="0.35">
      <c r="F3681" s="2"/>
      <c r="G3681" s="2"/>
      <c r="H3681" s="2"/>
      <c r="I3681" s="2"/>
      <c r="J3681" s="2"/>
      <c r="K3681" s="2"/>
      <c r="L3681" s="2"/>
      <c r="N3681" s="1"/>
      <c r="O3681" s="2"/>
      <c r="P3681" s="2"/>
      <c r="Q3681" s="2"/>
      <c r="R3681" s="2"/>
      <c r="S3681" s="2"/>
      <c r="T3681" s="2"/>
      <c r="U3681" s="2"/>
      <c r="V3681" s="2"/>
      <c r="X3681" s="1"/>
      <c r="Y3681" s="2"/>
      <c r="Z3681" s="2"/>
      <c r="AA3681" s="2"/>
      <c r="AB3681" s="2"/>
      <c r="AC3681" s="2"/>
      <c r="AD3681" s="2"/>
      <c r="AE3681" s="2"/>
      <c r="AF3681" s="2"/>
      <c r="AH3681" s="1"/>
      <c r="AI3681" s="2"/>
      <c r="AJ3681" s="2"/>
      <c r="AK3681" s="2"/>
      <c r="AL3681" s="2"/>
      <c r="AM3681" s="2"/>
      <c r="AN3681" s="2"/>
      <c r="AO3681" s="2"/>
      <c r="AP3681" s="2"/>
      <c r="AR3681" s="1"/>
      <c r="AS3681" s="2"/>
      <c r="AT3681" s="2"/>
      <c r="AU3681" s="2"/>
      <c r="AV3681" s="2"/>
      <c r="AW3681" s="2"/>
      <c r="AX3681" s="2"/>
      <c r="AY3681" s="2"/>
      <c r="AZ3681" s="2"/>
      <c r="BB3681" s="1"/>
    </row>
    <row r="3682" spans="6:54" x14ac:dyDescent="0.35">
      <c r="F3682" s="2"/>
      <c r="G3682" s="2"/>
      <c r="H3682" s="2"/>
      <c r="I3682" s="2"/>
      <c r="J3682" s="2"/>
      <c r="K3682" s="2"/>
      <c r="L3682" s="2"/>
      <c r="N3682" s="1"/>
      <c r="O3682" s="2"/>
      <c r="P3682" s="2"/>
      <c r="Q3682" s="2"/>
      <c r="R3682" s="2"/>
      <c r="S3682" s="2"/>
      <c r="T3682" s="2"/>
      <c r="U3682" s="2"/>
      <c r="V3682" s="2"/>
      <c r="X3682" s="1"/>
      <c r="Y3682" s="2"/>
      <c r="Z3682" s="2"/>
      <c r="AA3682" s="2"/>
      <c r="AB3682" s="2"/>
      <c r="AC3682" s="2"/>
      <c r="AD3682" s="2"/>
      <c r="AE3682" s="2"/>
      <c r="AF3682" s="2"/>
      <c r="AH3682" s="1"/>
      <c r="AI3682" s="2"/>
      <c r="AJ3682" s="2"/>
      <c r="AK3682" s="2"/>
      <c r="AL3682" s="2"/>
      <c r="AM3682" s="2"/>
      <c r="AN3682" s="2"/>
      <c r="AO3682" s="2"/>
      <c r="AP3682" s="2"/>
      <c r="AR3682" s="1"/>
      <c r="AS3682" s="2"/>
      <c r="AT3682" s="2"/>
      <c r="AU3682" s="2"/>
      <c r="AV3682" s="2"/>
      <c r="AW3682" s="2"/>
      <c r="AX3682" s="2"/>
      <c r="AY3682" s="2"/>
      <c r="AZ3682" s="2"/>
      <c r="BB3682" s="1"/>
    </row>
    <row r="3683" spans="6:54" x14ac:dyDescent="0.35">
      <c r="F3683" s="2"/>
      <c r="G3683" s="2"/>
      <c r="H3683" s="2"/>
      <c r="I3683" s="2"/>
      <c r="J3683" s="2"/>
      <c r="K3683" s="2"/>
      <c r="L3683" s="2"/>
      <c r="N3683" s="1"/>
      <c r="O3683" s="2"/>
      <c r="P3683" s="2"/>
      <c r="Q3683" s="2"/>
      <c r="R3683" s="2"/>
      <c r="S3683" s="2"/>
      <c r="T3683" s="2"/>
      <c r="U3683" s="2"/>
      <c r="V3683" s="2"/>
      <c r="X3683" s="1"/>
      <c r="Y3683" s="2"/>
      <c r="Z3683" s="2"/>
      <c r="AA3683" s="2"/>
      <c r="AB3683" s="2"/>
      <c r="AC3683" s="2"/>
      <c r="AD3683" s="2"/>
      <c r="AE3683" s="2"/>
      <c r="AF3683" s="2"/>
      <c r="AH3683" s="1"/>
      <c r="AI3683" s="2"/>
      <c r="AJ3683" s="2"/>
      <c r="AK3683" s="2"/>
      <c r="AL3683" s="2"/>
      <c r="AM3683" s="2"/>
      <c r="AN3683" s="2"/>
      <c r="AO3683" s="2"/>
      <c r="AP3683" s="2"/>
      <c r="AR3683" s="1"/>
      <c r="AS3683" s="2"/>
      <c r="AT3683" s="2"/>
      <c r="AU3683" s="2"/>
      <c r="AV3683" s="2"/>
      <c r="AW3683" s="2"/>
      <c r="AX3683" s="2"/>
      <c r="AY3683" s="2"/>
      <c r="AZ3683" s="2"/>
      <c r="BB3683" s="1"/>
    </row>
    <row r="3684" spans="6:54" x14ac:dyDescent="0.35">
      <c r="F3684" s="2"/>
      <c r="G3684" s="2"/>
      <c r="H3684" s="2"/>
      <c r="I3684" s="2"/>
      <c r="J3684" s="2"/>
      <c r="K3684" s="2"/>
      <c r="L3684" s="2"/>
      <c r="N3684" s="1"/>
      <c r="O3684" s="2"/>
      <c r="P3684" s="2"/>
      <c r="Q3684" s="2"/>
      <c r="R3684" s="2"/>
      <c r="S3684" s="2"/>
      <c r="T3684" s="2"/>
      <c r="U3684" s="2"/>
      <c r="V3684" s="2"/>
      <c r="X3684" s="1"/>
      <c r="Y3684" s="2"/>
      <c r="Z3684" s="2"/>
      <c r="AA3684" s="2"/>
      <c r="AB3684" s="2"/>
      <c r="AC3684" s="2"/>
      <c r="AD3684" s="2"/>
      <c r="AE3684" s="2"/>
      <c r="AF3684" s="2"/>
      <c r="AH3684" s="1"/>
      <c r="AI3684" s="2"/>
      <c r="AJ3684" s="2"/>
      <c r="AK3684" s="2"/>
      <c r="AL3684" s="2"/>
      <c r="AM3684" s="2"/>
      <c r="AN3684" s="2"/>
      <c r="AO3684" s="2"/>
      <c r="AP3684" s="2"/>
      <c r="AR3684" s="1"/>
      <c r="AS3684" s="2"/>
      <c r="AT3684" s="2"/>
      <c r="AU3684" s="2"/>
      <c r="AV3684" s="2"/>
      <c r="AW3684" s="2"/>
      <c r="AX3684" s="2"/>
      <c r="AY3684" s="2"/>
      <c r="AZ3684" s="2"/>
      <c r="BB3684" s="1"/>
    </row>
    <row r="3685" spans="6:54" x14ac:dyDescent="0.35">
      <c r="F3685" s="2"/>
      <c r="G3685" s="2"/>
      <c r="H3685" s="2"/>
      <c r="I3685" s="2"/>
      <c r="J3685" s="2"/>
      <c r="K3685" s="2"/>
      <c r="L3685" s="2"/>
      <c r="N3685" s="1"/>
      <c r="O3685" s="2"/>
      <c r="P3685" s="2"/>
      <c r="Q3685" s="2"/>
      <c r="R3685" s="2"/>
      <c r="S3685" s="2"/>
      <c r="T3685" s="2"/>
      <c r="U3685" s="2"/>
      <c r="V3685" s="2"/>
      <c r="X3685" s="1"/>
      <c r="Y3685" s="2"/>
      <c r="Z3685" s="2"/>
      <c r="AA3685" s="2"/>
      <c r="AB3685" s="2"/>
      <c r="AC3685" s="2"/>
      <c r="AD3685" s="2"/>
      <c r="AE3685" s="2"/>
      <c r="AF3685" s="2"/>
      <c r="AH3685" s="1"/>
      <c r="AI3685" s="2"/>
      <c r="AJ3685" s="2"/>
      <c r="AK3685" s="2"/>
      <c r="AL3685" s="2"/>
      <c r="AM3685" s="2"/>
      <c r="AN3685" s="2"/>
      <c r="AO3685" s="2"/>
      <c r="AP3685" s="2"/>
      <c r="AR3685" s="1"/>
      <c r="AS3685" s="2"/>
      <c r="AT3685" s="2"/>
      <c r="AU3685" s="2"/>
      <c r="AV3685" s="2"/>
      <c r="AW3685" s="2"/>
      <c r="AX3685" s="2"/>
      <c r="AY3685" s="2"/>
      <c r="AZ3685" s="2"/>
      <c r="BB3685" s="1"/>
    </row>
    <row r="3686" spans="6:54" x14ac:dyDescent="0.35">
      <c r="F3686" s="2"/>
      <c r="G3686" s="2"/>
      <c r="H3686" s="2"/>
      <c r="I3686" s="2"/>
      <c r="J3686" s="2"/>
      <c r="K3686" s="2"/>
      <c r="L3686" s="2"/>
      <c r="N3686" s="1"/>
      <c r="O3686" s="2"/>
      <c r="P3686" s="2"/>
      <c r="Q3686" s="2"/>
      <c r="R3686" s="2"/>
      <c r="S3686" s="2"/>
      <c r="T3686" s="2"/>
      <c r="U3686" s="2"/>
      <c r="V3686" s="2"/>
      <c r="X3686" s="1"/>
      <c r="Y3686" s="2"/>
      <c r="Z3686" s="2"/>
      <c r="AA3686" s="2"/>
      <c r="AB3686" s="2"/>
      <c r="AC3686" s="2"/>
      <c r="AD3686" s="2"/>
      <c r="AE3686" s="2"/>
      <c r="AF3686" s="2"/>
      <c r="AH3686" s="1"/>
      <c r="AI3686" s="2"/>
      <c r="AJ3686" s="2"/>
      <c r="AK3686" s="2"/>
      <c r="AL3686" s="2"/>
      <c r="AM3686" s="2"/>
      <c r="AN3686" s="2"/>
      <c r="AO3686" s="2"/>
      <c r="AP3686" s="2"/>
      <c r="AR3686" s="1"/>
      <c r="AS3686" s="2"/>
      <c r="AT3686" s="2"/>
      <c r="AU3686" s="2"/>
      <c r="AV3686" s="2"/>
      <c r="AW3686" s="2"/>
      <c r="AX3686" s="2"/>
      <c r="AY3686" s="2"/>
      <c r="AZ3686" s="2"/>
      <c r="BB3686" s="1"/>
    </row>
    <row r="3687" spans="6:54" x14ac:dyDescent="0.35">
      <c r="F3687" s="2"/>
      <c r="G3687" s="2"/>
      <c r="H3687" s="2"/>
      <c r="I3687" s="2"/>
      <c r="J3687" s="2"/>
      <c r="K3687" s="2"/>
      <c r="L3687" s="2"/>
      <c r="N3687" s="1"/>
      <c r="O3687" s="2"/>
      <c r="P3687" s="2"/>
      <c r="Q3687" s="2"/>
      <c r="R3687" s="2"/>
      <c r="S3687" s="2"/>
      <c r="T3687" s="2"/>
      <c r="U3687" s="2"/>
      <c r="V3687" s="2"/>
      <c r="X3687" s="1"/>
      <c r="Y3687" s="2"/>
      <c r="Z3687" s="2"/>
      <c r="AA3687" s="2"/>
      <c r="AB3687" s="2"/>
      <c r="AC3687" s="2"/>
      <c r="AD3687" s="2"/>
      <c r="AE3687" s="2"/>
      <c r="AF3687" s="2"/>
      <c r="AH3687" s="1"/>
      <c r="AI3687" s="2"/>
      <c r="AJ3687" s="2"/>
      <c r="AK3687" s="2"/>
      <c r="AL3687" s="2"/>
      <c r="AM3687" s="2"/>
      <c r="AN3687" s="2"/>
      <c r="AO3687" s="2"/>
      <c r="AP3687" s="2"/>
      <c r="AR3687" s="1"/>
      <c r="AS3687" s="2"/>
      <c r="AT3687" s="2"/>
      <c r="AU3687" s="2"/>
      <c r="AV3687" s="2"/>
      <c r="AW3687" s="2"/>
      <c r="AX3687" s="2"/>
      <c r="AY3687" s="2"/>
      <c r="AZ3687" s="2"/>
      <c r="BB3687" s="1"/>
    </row>
    <row r="3688" spans="6:54" x14ac:dyDescent="0.35">
      <c r="F3688" s="2"/>
      <c r="G3688" s="2"/>
      <c r="H3688" s="2"/>
      <c r="I3688" s="2"/>
      <c r="J3688" s="2"/>
      <c r="K3688" s="2"/>
      <c r="L3688" s="2"/>
      <c r="N3688" s="1"/>
      <c r="O3688" s="2"/>
      <c r="P3688" s="2"/>
      <c r="Q3688" s="2"/>
      <c r="R3688" s="2"/>
      <c r="S3688" s="2"/>
      <c r="T3688" s="2"/>
      <c r="U3688" s="2"/>
      <c r="V3688" s="2"/>
      <c r="X3688" s="1"/>
      <c r="Y3688" s="2"/>
      <c r="Z3688" s="2"/>
      <c r="AA3688" s="2"/>
      <c r="AB3688" s="2"/>
      <c r="AC3688" s="2"/>
      <c r="AD3688" s="2"/>
      <c r="AE3688" s="2"/>
      <c r="AF3688" s="2"/>
      <c r="AH3688" s="1"/>
      <c r="AI3688" s="2"/>
      <c r="AJ3688" s="2"/>
      <c r="AK3688" s="2"/>
      <c r="AL3688" s="2"/>
      <c r="AM3688" s="2"/>
      <c r="AN3688" s="2"/>
      <c r="AO3688" s="2"/>
      <c r="AP3688" s="2"/>
      <c r="AR3688" s="1"/>
      <c r="AS3688" s="2"/>
      <c r="AT3688" s="2"/>
      <c r="AU3688" s="2"/>
      <c r="AV3688" s="2"/>
      <c r="AW3688" s="2"/>
      <c r="AX3688" s="2"/>
      <c r="AY3688" s="2"/>
      <c r="AZ3688" s="2"/>
      <c r="BB3688" s="1"/>
    </row>
    <row r="3689" spans="6:54" x14ac:dyDescent="0.35">
      <c r="F3689" s="2"/>
      <c r="G3689" s="2"/>
      <c r="H3689" s="2"/>
      <c r="I3689" s="2"/>
      <c r="J3689" s="2"/>
      <c r="K3689" s="2"/>
      <c r="L3689" s="2"/>
      <c r="N3689" s="1"/>
      <c r="O3689" s="2"/>
      <c r="P3689" s="2"/>
      <c r="Q3689" s="2"/>
      <c r="R3689" s="2"/>
      <c r="S3689" s="2"/>
      <c r="T3689" s="2"/>
      <c r="U3689" s="2"/>
      <c r="V3689" s="2"/>
      <c r="X3689" s="1"/>
      <c r="Y3689" s="2"/>
      <c r="Z3689" s="2"/>
      <c r="AA3689" s="2"/>
      <c r="AB3689" s="2"/>
      <c r="AC3689" s="2"/>
      <c r="AD3689" s="2"/>
      <c r="AE3689" s="2"/>
      <c r="AF3689" s="2"/>
      <c r="AH3689" s="1"/>
      <c r="AI3689" s="2"/>
      <c r="AJ3689" s="2"/>
      <c r="AK3689" s="2"/>
      <c r="AL3689" s="2"/>
      <c r="AM3689" s="2"/>
      <c r="AN3689" s="2"/>
      <c r="AO3689" s="2"/>
      <c r="AP3689" s="2"/>
      <c r="AR3689" s="1"/>
      <c r="AS3689" s="2"/>
      <c r="AT3689" s="2"/>
      <c r="AU3689" s="2"/>
      <c r="AV3689" s="2"/>
      <c r="AW3689" s="2"/>
      <c r="AX3689" s="2"/>
      <c r="AY3689" s="2"/>
      <c r="AZ3689" s="2"/>
      <c r="BB3689" s="1"/>
    </row>
    <row r="3690" spans="6:54" x14ac:dyDescent="0.35">
      <c r="F3690" s="2"/>
      <c r="G3690" s="2"/>
      <c r="H3690" s="2"/>
      <c r="I3690" s="2"/>
      <c r="J3690" s="2"/>
      <c r="K3690" s="2"/>
      <c r="L3690" s="2"/>
      <c r="N3690" s="1"/>
      <c r="O3690" s="2"/>
      <c r="P3690" s="2"/>
      <c r="Q3690" s="2"/>
      <c r="R3690" s="2"/>
      <c r="S3690" s="2"/>
      <c r="T3690" s="2"/>
      <c r="U3690" s="2"/>
      <c r="V3690" s="2"/>
      <c r="X3690" s="1"/>
      <c r="Y3690" s="2"/>
      <c r="Z3690" s="2"/>
      <c r="AA3690" s="2"/>
      <c r="AB3690" s="2"/>
      <c r="AC3690" s="2"/>
      <c r="AD3690" s="2"/>
      <c r="AE3690" s="2"/>
      <c r="AF3690" s="2"/>
      <c r="AH3690" s="1"/>
      <c r="AI3690" s="2"/>
      <c r="AJ3690" s="2"/>
      <c r="AK3690" s="2"/>
      <c r="AL3690" s="2"/>
      <c r="AM3690" s="2"/>
      <c r="AN3690" s="2"/>
      <c r="AO3690" s="2"/>
      <c r="AP3690" s="2"/>
      <c r="AR3690" s="1"/>
      <c r="AS3690" s="2"/>
      <c r="AT3690" s="2"/>
      <c r="AU3690" s="2"/>
      <c r="AV3690" s="2"/>
      <c r="AW3690" s="2"/>
      <c r="AX3690" s="2"/>
      <c r="AY3690" s="2"/>
      <c r="AZ3690" s="2"/>
      <c r="BB3690" s="1"/>
    </row>
    <row r="3691" spans="6:54" x14ac:dyDescent="0.35">
      <c r="F3691" s="2"/>
      <c r="G3691" s="2"/>
      <c r="H3691" s="2"/>
      <c r="I3691" s="2"/>
      <c r="J3691" s="2"/>
      <c r="K3691" s="2"/>
      <c r="L3691" s="2"/>
      <c r="N3691" s="1"/>
      <c r="O3691" s="2"/>
      <c r="P3691" s="2"/>
      <c r="Q3691" s="2"/>
      <c r="R3691" s="2"/>
      <c r="S3691" s="2"/>
      <c r="T3691" s="2"/>
      <c r="U3691" s="2"/>
      <c r="V3691" s="2"/>
      <c r="X3691" s="1"/>
      <c r="Y3691" s="2"/>
      <c r="Z3691" s="2"/>
      <c r="AA3691" s="2"/>
      <c r="AB3691" s="2"/>
      <c r="AC3691" s="2"/>
      <c r="AD3691" s="2"/>
      <c r="AE3691" s="2"/>
      <c r="AF3691" s="2"/>
      <c r="AH3691" s="1"/>
      <c r="AI3691" s="2"/>
      <c r="AJ3691" s="2"/>
      <c r="AK3691" s="2"/>
      <c r="AL3691" s="2"/>
      <c r="AM3691" s="2"/>
      <c r="AN3691" s="2"/>
      <c r="AO3691" s="2"/>
      <c r="AP3691" s="2"/>
      <c r="AR3691" s="1"/>
      <c r="AS3691" s="2"/>
      <c r="AT3691" s="2"/>
      <c r="AU3691" s="2"/>
      <c r="AV3691" s="2"/>
      <c r="AW3691" s="2"/>
      <c r="AX3691" s="2"/>
      <c r="AY3691" s="2"/>
      <c r="AZ3691" s="2"/>
      <c r="BB3691" s="1"/>
    </row>
    <row r="3692" spans="6:54" x14ac:dyDescent="0.35">
      <c r="F3692" s="2"/>
      <c r="G3692" s="2"/>
      <c r="H3692" s="2"/>
      <c r="I3692" s="2"/>
      <c r="J3692" s="2"/>
      <c r="K3692" s="2"/>
      <c r="L3692" s="2"/>
      <c r="N3692" s="1"/>
      <c r="O3692" s="2"/>
      <c r="P3692" s="2"/>
      <c r="Q3692" s="2"/>
      <c r="R3692" s="2"/>
      <c r="S3692" s="2"/>
      <c r="T3692" s="2"/>
      <c r="U3692" s="2"/>
      <c r="V3692" s="2"/>
      <c r="X3692" s="1"/>
      <c r="Y3692" s="2"/>
      <c r="Z3692" s="2"/>
      <c r="AA3692" s="2"/>
      <c r="AB3692" s="2"/>
      <c r="AC3692" s="2"/>
      <c r="AD3692" s="2"/>
      <c r="AE3692" s="2"/>
      <c r="AF3692" s="2"/>
      <c r="AH3692" s="1"/>
      <c r="AI3692" s="2"/>
      <c r="AJ3692" s="2"/>
      <c r="AK3692" s="2"/>
      <c r="AL3692" s="2"/>
      <c r="AM3692" s="2"/>
      <c r="AN3692" s="2"/>
      <c r="AO3692" s="2"/>
      <c r="AP3692" s="2"/>
      <c r="AR3692" s="1"/>
      <c r="AS3692" s="2"/>
      <c r="AT3692" s="2"/>
      <c r="AU3692" s="2"/>
      <c r="AV3692" s="2"/>
      <c r="AW3692" s="2"/>
      <c r="AX3692" s="2"/>
      <c r="AY3692" s="2"/>
      <c r="AZ3692" s="2"/>
      <c r="BB3692" s="1"/>
    </row>
    <row r="3693" spans="6:54" x14ac:dyDescent="0.35">
      <c r="F3693" s="2"/>
      <c r="G3693" s="2"/>
      <c r="H3693" s="2"/>
      <c r="I3693" s="2"/>
      <c r="J3693" s="2"/>
      <c r="K3693" s="2"/>
      <c r="L3693" s="2"/>
      <c r="N3693" s="1"/>
      <c r="O3693" s="2"/>
      <c r="P3693" s="2"/>
      <c r="Q3693" s="2"/>
      <c r="R3693" s="2"/>
      <c r="S3693" s="2"/>
      <c r="T3693" s="2"/>
      <c r="U3693" s="2"/>
      <c r="V3693" s="2"/>
      <c r="X3693" s="1"/>
      <c r="Y3693" s="2"/>
      <c r="Z3693" s="2"/>
      <c r="AA3693" s="2"/>
      <c r="AB3693" s="2"/>
      <c r="AC3693" s="2"/>
      <c r="AD3693" s="2"/>
      <c r="AE3693" s="2"/>
      <c r="AF3693" s="2"/>
      <c r="AH3693" s="1"/>
      <c r="AI3693" s="2"/>
      <c r="AJ3693" s="2"/>
      <c r="AK3693" s="2"/>
      <c r="AL3693" s="2"/>
      <c r="AM3693" s="2"/>
      <c r="AN3693" s="2"/>
      <c r="AO3693" s="2"/>
      <c r="AP3693" s="2"/>
      <c r="AR3693" s="1"/>
      <c r="AS3693" s="2"/>
      <c r="AT3693" s="2"/>
      <c r="AU3693" s="2"/>
      <c r="AV3693" s="2"/>
      <c r="AW3693" s="2"/>
      <c r="AX3693" s="2"/>
      <c r="AY3693" s="2"/>
      <c r="AZ3693" s="2"/>
      <c r="BB3693" s="1"/>
    </row>
    <row r="3694" spans="6:54" x14ac:dyDescent="0.35">
      <c r="F3694" s="2"/>
      <c r="G3694" s="2"/>
      <c r="H3694" s="2"/>
      <c r="I3694" s="2"/>
      <c r="J3694" s="2"/>
      <c r="K3694" s="2"/>
      <c r="L3694" s="2"/>
      <c r="N3694" s="1"/>
      <c r="O3694" s="2"/>
      <c r="P3694" s="2"/>
      <c r="Q3694" s="2"/>
      <c r="R3694" s="2"/>
      <c r="S3694" s="2"/>
      <c r="T3694" s="2"/>
      <c r="U3694" s="2"/>
      <c r="V3694" s="2"/>
      <c r="X3694" s="1"/>
      <c r="Y3694" s="2"/>
      <c r="Z3694" s="2"/>
      <c r="AA3694" s="2"/>
      <c r="AB3694" s="2"/>
      <c r="AC3694" s="2"/>
      <c r="AD3694" s="2"/>
      <c r="AE3694" s="2"/>
      <c r="AF3694" s="2"/>
      <c r="AH3694" s="1"/>
      <c r="AI3694" s="2"/>
      <c r="AJ3694" s="2"/>
      <c r="AK3694" s="2"/>
      <c r="AL3694" s="2"/>
      <c r="AM3694" s="2"/>
      <c r="AN3694" s="2"/>
      <c r="AO3694" s="2"/>
      <c r="AP3694" s="2"/>
      <c r="AR3694" s="1"/>
      <c r="AS3694" s="2"/>
      <c r="AT3694" s="2"/>
      <c r="AU3694" s="2"/>
      <c r="AV3694" s="2"/>
      <c r="AW3694" s="2"/>
      <c r="AX3694" s="2"/>
      <c r="AY3694" s="2"/>
      <c r="AZ3694" s="2"/>
      <c r="BB3694" s="1"/>
    </row>
    <row r="3695" spans="6:54" x14ac:dyDescent="0.35">
      <c r="F3695" s="2"/>
      <c r="G3695" s="2"/>
      <c r="H3695" s="2"/>
      <c r="I3695" s="2"/>
      <c r="J3695" s="2"/>
      <c r="K3695" s="2"/>
      <c r="L3695" s="2"/>
      <c r="N3695" s="1"/>
      <c r="O3695" s="2"/>
      <c r="P3695" s="2"/>
      <c r="Q3695" s="2"/>
      <c r="R3695" s="2"/>
      <c r="S3695" s="2"/>
      <c r="T3695" s="2"/>
      <c r="U3695" s="2"/>
      <c r="V3695" s="2"/>
      <c r="X3695" s="1"/>
      <c r="Y3695" s="2"/>
      <c r="Z3695" s="2"/>
      <c r="AA3695" s="2"/>
      <c r="AB3695" s="2"/>
      <c r="AC3695" s="2"/>
      <c r="AD3695" s="2"/>
      <c r="AE3695" s="2"/>
      <c r="AF3695" s="2"/>
      <c r="AH3695" s="1"/>
      <c r="AI3695" s="2"/>
      <c r="AJ3695" s="2"/>
      <c r="AK3695" s="2"/>
      <c r="AL3695" s="2"/>
      <c r="AM3695" s="2"/>
      <c r="AN3695" s="2"/>
      <c r="AO3695" s="2"/>
      <c r="AP3695" s="2"/>
      <c r="AR3695" s="1"/>
      <c r="AS3695" s="2"/>
      <c r="AT3695" s="2"/>
      <c r="AU3695" s="2"/>
      <c r="AV3695" s="2"/>
      <c r="AW3695" s="2"/>
      <c r="AX3695" s="2"/>
      <c r="AY3695" s="2"/>
      <c r="AZ3695" s="2"/>
      <c r="BB3695" s="1"/>
    </row>
    <row r="3696" spans="6:54" x14ac:dyDescent="0.35">
      <c r="F3696" s="2"/>
      <c r="G3696" s="2"/>
      <c r="H3696" s="2"/>
      <c r="I3696" s="2"/>
      <c r="J3696" s="2"/>
      <c r="K3696" s="2"/>
      <c r="L3696" s="2"/>
      <c r="N3696" s="1"/>
      <c r="O3696" s="2"/>
      <c r="P3696" s="2"/>
      <c r="Q3696" s="2"/>
      <c r="R3696" s="2"/>
      <c r="S3696" s="2"/>
      <c r="T3696" s="2"/>
      <c r="U3696" s="2"/>
      <c r="V3696" s="2"/>
      <c r="X3696" s="1"/>
      <c r="Y3696" s="2"/>
      <c r="Z3696" s="2"/>
      <c r="AA3696" s="2"/>
      <c r="AB3696" s="2"/>
      <c r="AC3696" s="2"/>
      <c r="AD3696" s="2"/>
      <c r="AE3696" s="2"/>
      <c r="AF3696" s="2"/>
      <c r="AH3696" s="1"/>
      <c r="AI3696" s="2"/>
      <c r="AJ3696" s="2"/>
      <c r="AK3696" s="2"/>
      <c r="AL3696" s="2"/>
      <c r="AM3696" s="2"/>
      <c r="AN3696" s="2"/>
      <c r="AO3696" s="2"/>
      <c r="AP3696" s="2"/>
      <c r="AR3696" s="1"/>
      <c r="AS3696" s="2"/>
      <c r="AT3696" s="2"/>
      <c r="AU3696" s="2"/>
      <c r="AV3696" s="2"/>
      <c r="AW3696" s="2"/>
      <c r="AX3696" s="2"/>
      <c r="AY3696" s="2"/>
      <c r="AZ3696" s="2"/>
      <c r="BB3696" s="1"/>
    </row>
    <row r="3697" spans="6:54" x14ac:dyDescent="0.35">
      <c r="F3697" s="2"/>
      <c r="G3697" s="2"/>
      <c r="H3697" s="2"/>
      <c r="I3697" s="2"/>
      <c r="J3697" s="2"/>
      <c r="K3697" s="2"/>
      <c r="L3697" s="2"/>
      <c r="N3697" s="1"/>
      <c r="O3697" s="2"/>
      <c r="P3697" s="2"/>
      <c r="Q3697" s="2"/>
      <c r="R3697" s="2"/>
      <c r="S3697" s="2"/>
      <c r="T3697" s="2"/>
      <c r="U3697" s="2"/>
      <c r="V3697" s="2"/>
      <c r="X3697" s="1"/>
      <c r="Y3697" s="2"/>
      <c r="Z3697" s="2"/>
      <c r="AA3697" s="2"/>
      <c r="AB3697" s="2"/>
      <c r="AC3697" s="2"/>
      <c r="AD3697" s="2"/>
      <c r="AE3697" s="2"/>
      <c r="AF3697" s="2"/>
      <c r="AH3697" s="1"/>
      <c r="AI3697" s="2"/>
      <c r="AJ3697" s="2"/>
      <c r="AK3697" s="2"/>
      <c r="AL3697" s="2"/>
      <c r="AM3697" s="2"/>
      <c r="AN3697" s="2"/>
      <c r="AO3697" s="2"/>
      <c r="AP3697" s="2"/>
      <c r="AR3697" s="1"/>
      <c r="AS3697" s="2"/>
      <c r="AT3697" s="2"/>
      <c r="AU3697" s="2"/>
      <c r="AV3697" s="2"/>
      <c r="AW3697" s="2"/>
      <c r="AX3697" s="2"/>
      <c r="AY3697" s="2"/>
      <c r="AZ3697" s="2"/>
      <c r="BB3697" s="1"/>
    </row>
    <row r="3698" spans="6:54" x14ac:dyDescent="0.35">
      <c r="F3698" s="2"/>
      <c r="G3698" s="2"/>
      <c r="H3698" s="2"/>
      <c r="I3698" s="2"/>
      <c r="J3698" s="2"/>
      <c r="K3698" s="2"/>
      <c r="L3698" s="2"/>
      <c r="N3698" s="1"/>
      <c r="O3698" s="2"/>
      <c r="P3698" s="2"/>
      <c r="Q3698" s="2"/>
      <c r="R3698" s="2"/>
      <c r="S3698" s="2"/>
      <c r="T3698" s="2"/>
      <c r="U3698" s="2"/>
      <c r="V3698" s="2"/>
      <c r="X3698" s="1"/>
      <c r="Y3698" s="2"/>
      <c r="Z3698" s="2"/>
      <c r="AA3698" s="2"/>
      <c r="AB3698" s="2"/>
      <c r="AC3698" s="2"/>
      <c r="AD3698" s="2"/>
      <c r="AE3698" s="2"/>
      <c r="AF3698" s="2"/>
      <c r="AH3698" s="1"/>
      <c r="AI3698" s="2"/>
      <c r="AJ3698" s="2"/>
      <c r="AK3698" s="2"/>
      <c r="AL3698" s="2"/>
      <c r="AM3698" s="2"/>
      <c r="AN3698" s="2"/>
      <c r="AO3698" s="2"/>
      <c r="AP3698" s="2"/>
      <c r="AR3698" s="1"/>
      <c r="AS3698" s="2"/>
      <c r="AT3698" s="2"/>
      <c r="AU3698" s="2"/>
      <c r="AV3698" s="2"/>
      <c r="AW3698" s="2"/>
      <c r="AX3698" s="2"/>
      <c r="AY3698" s="2"/>
      <c r="AZ3698" s="2"/>
      <c r="BB3698" s="1"/>
    </row>
    <row r="3699" spans="6:54" x14ac:dyDescent="0.35">
      <c r="F3699" s="2"/>
      <c r="G3699" s="2"/>
      <c r="H3699" s="2"/>
      <c r="I3699" s="2"/>
      <c r="J3699" s="2"/>
      <c r="K3699" s="2"/>
      <c r="L3699" s="2"/>
      <c r="N3699" s="1"/>
      <c r="O3699" s="2"/>
      <c r="P3699" s="2"/>
      <c r="Q3699" s="2"/>
      <c r="R3699" s="2"/>
      <c r="S3699" s="2"/>
      <c r="T3699" s="2"/>
      <c r="U3699" s="2"/>
      <c r="V3699" s="2"/>
      <c r="X3699" s="1"/>
      <c r="Y3699" s="2"/>
      <c r="Z3699" s="2"/>
      <c r="AA3699" s="2"/>
      <c r="AB3699" s="2"/>
      <c r="AC3699" s="2"/>
      <c r="AD3699" s="2"/>
      <c r="AE3699" s="2"/>
      <c r="AF3699" s="2"/>
      <c r="AH3699" s="1"/>
      <c r="AI3699" s="2"/>
      <c r="AJ3699" s="2"/>
      <c r="AK3699" s="2"/>
      <c r="AL3699" s="2"/>
      <c r="AM3699" s="2"/>
      <c r="AN3699" s="2"/>
      <c r="AO3699" s="2"/>
      <c r="AP3699" s="2"/>
      <c r="AR3699" s="1"/>
      <c r="AS3699" s="2"/>
      <c r="AT3699" s="2"/>
      <c r="AU3699" s="2"/>
      <c r="AV3699" s="2"/>
      <c r="AW3699" s="2"/>
      <c r="AX3699" s="2"/>
      <c r="AY3699" s="2"/>
      <c r="AZ3699" s="2"/>
      <c r="BB3699" s="1"/>
    </row>
    <row r="3700" spans="6:54" x14ac:dyDescent="0.35">
      <c r="F3700" s="2"/>
      <c r="G3700" s="2"/>
      <c r="H3700" s="2"/>
      <c r="I3700" s="2"/>
      <c r="J3700" s="2"/>
      <c r="K3700" s="2"/>
      <c r="L3700" s="2"/>
      <c r="N3700" s="1"/>
      <c r="O3700" s="2"/>
      <c r="P3700" s="2"/>
      <c r="Q3700" s="2"/>
      <c r="R3700" s="2"/>
      <c r="S3700" s="2"/>
      <c r="T3700" s="2"/>
      <c r="U3700" s="2"/>
      <c r="V3700" s="2"/>
      <c r="X3700" s="1"/>
      <c r="Y3700" s="2"/>
      <c r="Z3700" s="2"/>
      <c r="AA3700" s="2"/>
      <c r="AB3700" s="2"/>
      <c r="AC3700" s="2"/>
      <c r="AD3700" s="2"/>
      <c r="AE3700" s="2"/>
      <c r="AF3700" s="2"/>
      <c r="AH3700" s="1"/>
      <c r="AI3700" s="2"/>
      <c r="AJ3700" s="2"/>
      <c r="AK3700" s="2"/>
      <c r="AL3700" s="2"/>
      <c r="AM3700" s="2"/>
      <c r="AN3700" s="2"/>
      <c r="AO3700" s="2"/>
      <c r="AP3700" s="2"/>
      <c r="AR3700" s="1"/>
      <c r="AS3700" s="2"/>
      <c r="AT3700" s="2"/>
      <c r="AU3700" s="2"/>
      <c r="AV3700" s="2"/>
      <c r="AW3700" s="2"/>
      <c r="AX3700" s="2"/>
      <c r="AY3700" s="2"/>
      <c r="AZ3700" s="2"/>
      <c r="BB3700" s="1"/>
    </row>
    <row r="3701" spans="6:54" x14ac:dyDescent="0.35">
      <c r="F3701" s="2"/>
      <c r="G3701" s="2"/>
      <c r="H3701" s="2"/>
      <c r="I3701" s="2"/>
      <c r="J3701" s="2"/>
      <c r="K3701" s="2"/>
      <c r="L3701" s="2"/>
      <c r="N3701" s="1"/>
      <c r="O3701" s="2"/>
      <c r="P3701" s="2"/>
      <c r="Q3701" s="2"/>
      <c r="R3701" s="2"/>
      <c r="S3701" s="2"/>
      <c r="T3701" s="2"/>
      <c r="U3701" s="2"/>
      <c r="V3701" s="2"/>
      <c r="X3701" s="1"/>
      <c r="Y3701" s="2"/>
      <c r="Z3701" s="2"/>
      <c r="AA3701" s="2"/>
      <c r="AB3701" s="2"/>
      <c r="AC3701" s="2"/>
      <c r="AD3701" s="2"/>
      <c r="AE3701" s="2"/>
      <c r="AF3701" s="2"/>
      <c r="AH3701" s="1"/>
      <c r="AI3701" s="2"/>
      <c r="AJ3701" s="2"/>
      <c r="AK3701" s="2"/>
      <c r="AL3701" s="2"/>
      <c r="AM3701" s="2"/>
      <c r="AN3701" s="2"/>
      <c r="AO3701" s="2"/>
      <c r="AP3701" s="2"/>
      <c r="AR3701" s="1"/>
      <c r="AS3701" s="2"/>
      <c r="AT3701" s="2"/>
      <c r="AU3701" s="2"/>
      <c r="AV3701" s="2"/>
      <c r="AW3701" s="2"/>
      <c r="AX3701" s="2"/>
      <c r="AY3701" s="2"/>
      <c r="AZ3701" s="2"/>
      <c r="BB3701" s="1"/>
    </row>
    <row r="3702" spans="6:54" x14ac:dyDescent="0.35">
      <c r="F3702" s="2"/>
      <c r="G3702" s="2"/>
      <c r="H3702" s="2"/>
      <c r="I3702" s="2"/>
      <c r="J3702" s="2"/>
      <c r="K3702" s="2"/>
      <c r="L3702" s="2"/>
      <c r="N3702" s="1"/>
      <c r="O3702" s="2"/>
      <c r="P3702" s="2"/>
      <c r="Q3702" s="2"/>
      <c r="R3702" s="2"/>
      <c r="S3702" s="2"/>
      <c r="T3702" s="2"/>
      <c r="U3702" s="2"/>
      <c r="V3702" s="2"/>
      <c r="X3702" s="1"/>
      <c r="Y3702" s="2"/>
      <c r="Z3702" s="2"/>
      <c r="AA3702" s="2"/>
      <c r="AB3702" s="2"/>
      <c r="AC3702" s="2"/>
      <c r="AD3702" s="2"/>
      <c r="AE3702" s="2"/>
      <c r="AF3702" s="2"/>
      <c r="AH3702" s="1"/>
      <c r="AI3702" s="2"/>
      <c r="AJ3702" s="2"/>
      <c r="AK3702" s="2"/>
      <c r="AL3702" s="2"/>
      <c r="AM3702" s="2"/>
      <c r="AN3702" s="2"/>
      <c r="AO3702" s="2"/>
      <c r="AP3702" s="2"/>
      <c r="AR3702" s="1"/>
      <c r="AS3702" s="2"/>
      <c r="AT3702" s="2"/>
      <c r="AU3702" s="2"/>
      <c r="AV3702" s="2"/>
      <c r="AW3702" s="2"/>
      <c r="AX3702" s="2"/>
      <c r="AY3702" s="2"/>
      <c r="AZ3702" s="2"/>
      <c r="BB3702" s="1"/>
    </row>
    <row r="3703" spans="6:54" x14ac:dyDescent="0.35">
      <c r="F3703" s="2"/>
      <c r="G3703" s="2"/>
      <c r="H3703" s="2"/>
      <c r="I3703" s="2"/>
      <c r="J3703" s="2"/>
      <c r="K3703" s="2"/>
      <c r="L3703" s="2"/>
      <c r="N3703" s="1"/>
      <c r="O3703" s="2"/>
      <c r="P3703" s="2"/>
      <c r="Q3703" s="2"/>
      <c r="R3703" s="2"/>
      <c r="S3703" s="2"/>
      <c r="T3703" s="2"/>
      <c r="U3703" s="2"/>
      <c r="V3703" s="2"/>
      <c r="X3703" s="1"/>
      <c r="Y3703" s="2"/>
      <c r="Z3703" s="2"/>
      <c r="AA3703" s="2"/>
      <c r="AB3703" s="2"/>
      <c r="AC3703" s="2"/>
      <c r="AD3703" s="2"/>
      <c r="AE3703" s="2"/>
      <c r="AF3703" s="2"/>
      <c r="AH3703" s="1"/>
      <c r="AI3703" s="2"/>
      <c r="AJ3703" s="2"/>
      <c r="AK3703" s="2"/>
      <c r="AL3703" s="2"/>
      <c r="AM3703" s="2"/>
      <c r="AN3703" s="2"/>
      <c r="AO3703" s="2"/>
      <c r="AP3703" s="2"/>
      <c r="AR3703" s="1"/>
      <c r="AS3703" s="2"/>
      <c r="AT3703" s="2"/>
      <c r="AU3703" s="2"/>
      <c r="AV3703" s="2"/>
      <c r="AW3703" s="2"/>
      <c r="AX3703" s="2"/>
      <c r="AY3703" s="2"/>
      <c r="AZ3703" s="2"/>
      <c r="BB3703" s="1"/>
    </row>
    <row r="3704" spans="6:54" x14ac:dyDescent="0.35">
      <c r="F3704" s="2"/>
      <c r="G3704" s="2"/>
      <c r="H3704" s="2"/>
      <c r="I3704" s="2"/>
      <c r="J3704" s="2"/>
      <c r="K3704" s="2"/>
      <c r="L3704" s="2"/>
      <c r="N3704" s="1"/>
      <c r="O3704" s="2"/>
      <c r="P3704" s="2"/>
      <c r="Q3704" s="2"/>
      <c r="R3704" s="2"/>
      <c r="S3704" s="2"/>
      <c r="T3704" s="2"/>
      <c r="U3704" s="2"/>
      <c r="V3704" s="2"/>
      <c r="X3704" s="1"/>
      <c r="Y3704" s="2"/>
      <c r="Z3704" s="2"/>
      <c r="AA3704" s="2"/>
      <c r="AB3704" s="2"/>
      <c r="AC3704" s="2"/>
      <c r="AD3704" s="2"/>
      <c r="AE3704" s="2"/>
      <c r="AF3704" s="2"/>
      <c r="AH3704" s="1"/>
      <c r="AI3704" s="2"/>
      <c r="AJ3704" s="2"/>
      <c r="AK3704" s="2"/>
      <c r="AL3704" s="2"/>
      <c r="AM3704" s="2"/>
      <c r="AN3704" s="2"/>
      <c r="AO3704" s="2"/>
      <c r="AP3704" s="2"/>
      <c r="AR3704" s="1"/>
      <c r="AS3704" s="2"/>
      <c r="AT3704" s="2"/>
      <c r="AU3704" s="2"/>
      <c r="AV3704" s="2"/>
      <c r="AW3704" s="2"/>
      <c r="AX3704" s="2"/>
      <c r="AY3704" s="2"/>
      <c r="AZ3704" s="2"/>
      <c r="BB3704" s="1"/>
    </row>
    <row r="3705" spans="6:54" x14ac:dyDescent="0.35">
      <c r="F3705" s="2"/>
      <c r="G3705" s="2"/>
      <c r="H3705" s="2"/>
      <c r="I3705" s="2"/>
      <c r="J3705" s="2"/>
      <c r="K3705" s="2"/>
      <c r="L3705" s="2"/>
      <c r="N3705" s="1"/>
      <c r="O3705" s="2"/>
      <c r="P3705" s="2"/>
      <c r="Q3705" s="2"/>
      <c r="R3705" s="2"/>
      <c r="S3705" s="2"/>
      <c r="T3705" s="2"/>
      <c r="U3705" s="2"/>
      <c r="V3705" s="2"/>
      <c r="X3705" s="1"/>
      <c r="Y3705" s="2"/>
      <c r="Z3705" s="2"/>
      <c r="AA3705" s="2"/>
      <c r="AB3705" s="2"/>
      <c r="AC3705" s="2"/>
      <c r="AD3705" s="2"/>
      <c r="AE3705" s="2"/>
      <c r="AF3705" s="2"/>
      <c r="AH3705" s="1"/>
      <c r="AI3705" s="2"/>
      <c r="AJ3705" s="2"/>
      <c r="AK3705" s="2"/>
      <c r="AL3705" s="2"/>
      <c r="AM3705" s="2"/>
      <c r="AN3705" s="2"/>
      <c r="AO3705" s="2"/>
      <c r="AP3705" s="2"/>
      <c r="AR3705" s="1"/>
      <c r="AS3705" s="2"/>
      <c r="AT3705" s="2"/>
      <c r="AU3705" s="2"/>
      <c r="AV3705" s="2"/>
      <c r="AW3705" s="2"/>
      <c r="AX3705" s="2"/>
      <c r="AY3705" s="2"/>
      <c r="AZ3705" s="2"/>
      <c r="BB3705" s="1"/>
    </row>
    <row r="3706" spans="6:54" x14ac:dyDescent="0.35">
      <c r="F3706" s="2"/>
      <c r="G3706" s="2"/>
      <c r="H3706" s="2"/>
      <c r="I3706" s="2"/>
      <c r="J3706" s="2"/>
      <c r="K3706" s="2"/>
      <c r="L3706" s="2"/>
      <c r="N3706" s="1"/>
      <c r="O3706" s="2"/>
      <c r="P3706" s="2"/>
      <c r="Q3706" s="2"/>
      <c r="R3706" s="2"/>
      <c r="S3706" s="2"/>
      <c r="T3706" s="2"/>
      <c r="U3706" s="2"/>
      <c r="V3706" s="2"/>
      <c r="X3706" s="1"/>
      <c r="Y3706" s="2"/>
      <c r="Z3706" s="2"/>
      <c r="AA3706" s="2"/>
      <c r="AB3706" s="2"/>
      <c r="AC3706" s="2"/>
      <c r="AD3706" s="2"/>
      <c r="AE3706" s="2"/>
      <c r="AF3706" s="2"/>
      <c r="AH3706" s="1"/>
      <c r="AI3706" s="2"/>
      <c r="AJ3706" s="2"/>
      <c r="AK3706" s="2"/>
      <c r="AL3706" s="2"/>
      <c r="AM3706" s="2"/>
      <c r="AN3706" s="2"/>
      <c r="AO3706" s="2"/>
      <c r="AP3706" s="2"/>
      <c r="AR3706" s="1"/>
      <c r="AS3706" s="2"/>
      <c r="AT3706" s="2"/>
      <c r="AU3706" s="2"/>
      <c r="AV3706" s="2"/>
      <c r="AW3706" s="2"/>
      <c r="AX3706" s="2"/>
      <c r="AY3706" s="2"/>
      <c r="AZ3706" s="2"/>
      <c r="BB3706" s="1"/>
    </row>
    <row r="3707" spans="6:54" x14ac:dyDescent="0.35">
      <c r="F3707" s="2"/>
      <c r="G3707" s="2"/>
      <c r="H3707" s="2"/>
      <c r="I3707" s="2"/>
      <c r="J3707" s="2"/>
      <c r="K3707" s="2"/>
      <c r="L3707" s="2"/>
      <c r="N3707" s="1"/>
      <c r="O3707" s="2"/>
      <c r="P3707" s="2"/>
      <c r="Q3707" s="2"/>
      <c r="R3707" s="2"/>
      <c r="S3707" s="2"/>
      <c r="T3707" s="2"/>
      <c r="U3707" s="2"/>
      <c r="V3707" s="2"/>
      <c r="X3707" s="1"/>
      <c r="Y3707" s="2"/>
      <c r="Z3707" s="2"/>
      <c r="AA3707" s="2"/>
      <c r="AB3707" s="2"/>
      <c r="AC3707" s="2"/>
      <c r="AD3707" s="2"/>
      <c r="AE3707" s="2"/>
      <c r="AF3707" s="2"/>
      <c r="AH3707" s="1"/>
      <c r="AI3707" s="2"/>
      <c r="AJ3707" s="2"/>
      <c r="AK3707" s="2"/>
      <c r="AL3707" s="2"/>
      <c r="AM3707" s="2"/>
      <c r="AN3707" s="2"/>
      <c r="AO3707" s="2"/>
      <c r="AP3707" s="2"/>
      <c r="AR3707" s="1"/>
      <c r="AS3707" s="2"/>
      <c r="AT3707" s="2"/>
      <c r="AU3707" s="2"/>
      <c r="AV3707" s="2"/>
      <c r="AW3707" s="2"/>
      <c r="AX3707" s="2"/>
      <c r="AY3707" s="2"/>
      <c r="AZ3707" s="2"/>
      <c r="BB3707" s="1"/>
    </row>
    <row r="3708" spans="6:54" x14ac:dyDescent="0.35">
      <c r="F3708" s="2"/>
      <c r="G3708" s="2"/>
      <c r="H3708" s="2"/>
      <c r="I3708" s="2"/>
      <c r="J3708" s="2"/>
      <c r="K3708" s="2"/>
      <c r="L3708" s="2"/>
      <c r="N3708" s="1"/>
      <c r="O3708" s="2"/>
      <c r="P3708" s="2"/>
      <c r="Q3708" s="2"/>
      <c r="R3708" s="2"/>
      <c r="S3708" s="2"/>
      <c r="T3708" s="2"/>
      <c r="U3708" s="2"/>
      <c r="V3708" s="2"/>
      <c r="X3708" s="1"/>
      <c r="Y3708" s="2"/>
      <c r="Z3708" s="2"/>
      <c r="AA3708" s="2"/>
      <c r="AB3708" s="2"/>
      <c r="AC3708" s="2"/>
      <c r="AD3708" s="2"/>
      <c r="AE3708" s="2"/>
      <c r="AF3708" s="2"/>
      <c r="AH3708" s="1"/>
      <c r="AI3708" s="2"/>
      <c r="AJ3708" s="2"/>
      <c r="AK3708" s="2"/>
      <c r="AL3708" s="2"/>
      <c r="AM3708" s="2"/>
      <c r="AN3708" s="2"/>
      <c r="AO3708" s="2"/>
      <c r="AP3708" s="2"/>
      <c r="AR3708" s="1"/>
      <c r="AS3708" s="2"/>
      <c r="AT3708" s="2"/>
      <c r="AU3708" s="2"/>
      <c r="AV3708" s="2"/>
      <c r="AW3708" s="2"/>
      <c r="AX3708" s="2"/>
      <c r="AY3708" s="2"/>
      <c r="AZ3708" s="2"/>
      <c r="BB3708" s="1"/>
    </row>
    <row r="3709" spans="6:54" x14ac:dyDescent="0.35">
      <c r="F3709" s="2"/>
      <c r="G3709" s="2"/>
      <c r="H3709" s="2"/>
      <c r="I3709" s="2"/>
      <c r="J3709" s="2"/>
      <c r="K3709" s="2"/>
      <c r="L3709" s="2"/>
      <c r="N3709" s="1"/>
      <c r="O3709" s="2"/>
      <c r="P3709" s="2"/>
      <c r="Q3709" s="2"/>
      <c r="R3709" s="2"/>
      <c r="S3709" s="2"/>
      <c r="T3709" s="2"/>
      <c r="U3709" s="2"/>
      <c r="V3709" s="2"/>
      <c r="X3709" s="1"/>
      <c r="Y3709" s="2"/>
      <c r="Z3709" s="2"/>
      <c r="AA3709" s="2"/>
      <c r="AB3709" s="2"/>
      <c r="AC3709" s="2"/>
      <c r="AD3709" s="2"/>
      <c r="AE3709" s="2"/>
      <c r="AF3709" s="2"/>
      <c r="AH3709" s="1"/>
      <c r="AI3709" s="2"/>
      <c r="AJ3709" s="2"/>
      <c r="AK3709" s="2"/>
      <c r="AL3709" s="2"/>
      <c r="AM3709" s="2"/>
      <c r="AN3709" s="2"/>
      <c r="AO3709" s="2"/>
      <c r="AP3709" s="2"/>
      <c r="AR3709" s="1"/>
      <c r="AS3709" s="2"/>
      <c r="AT3709" s="2"/>
      <c r="AU3709" s="2"/>
      <c r="AV3709" s="2"/>
      <c r="AW3709" s="2"/>
      <c r="AX3709" s="2"/>
      <c r="AY3709" s="2"/>
      <c r="AZ3709" s="2"/>
      <c r="BB3709" s="1"/>
    </row>
    <row r="3710" spans="6:54" x14ac:dyDescent="0.35">
      <c r="F3710" s="2"/>
      <c r="G3710" s="2"/>
      <c r="H3710" s="2"/>
      <c r="I3710" s="2"/>
      <c r="J3710" s="2"/>
      <c r="K3710" s="2"/>
      <c r="L3710" s="2"/>
      <c r="N3710" s="1"/>
      <c r="O3710" s="2"/>
      <c r="P3710" s="2"/>
      <c r="Q3710" s="2"/>
      <c r="R3710" s="2"/>
      <c r="S3710" s="2"/>
      <c r="T3710" s="2"/>
      <c r="U3710" s="2"/>
      <c r="V3710" s="2"/>
      <c r="X3710" s="1"/>
      <c r="Y3710" s="2"/>
      <c r="Z3710" s="2"/>
      <c r="AA3710" s="2"/>
      <c r="AB3710" s="2"/>
      <c r="AC3710" s="2"/>
      <c r="AD3710" s="2"/>
      <c r="AE3710" s="2"/>
      <c r="AF3710" s="2"/>
      <c r="AH3710" s="1"/>
      <c r="AI3710" s="2"/>
      <c r="AJ3710" s="2"/>
      <c r="AK3710" s="2"/>
      <c r="AL3710" s="2"/>
      <c r="AM3710" s="2"/>
      <c r="AN3710" s="2"/>
      <c r="AO3710" s="2"/>
      <c r="AP3710" s="2"/>
      <c r="AR3710" s="1"/>
      <c r="AS3710" s="2"/>
      <c r="AT3710" s="2"/>
      <c r="AU3710" s="2"/>
      <c r="AV3710" s="2"/>
      <c r="AW3710" s="2"/>
      <c r="AX3710" s="2"/>
      <c r="AY3710" s="2"/>
      <c r="AZ3710" s="2"/>
      <c r="BB3710" s="1"/>
    </row>
    <row r="3711" spans="6:54" x14ac:dyDescent="0.35">
      <c r="F3711" s="2"/>
      <c r="G3711" s="2"/>
      <c r="H3711" s="2"/>
      <c r="I3711" s="2"/>
      <c r="J3711" s="2"/>
      <c r="K3711" s="2"/>
      <c r="L3711" s="2"/>
      <c r="N3711" s="1"/>
      <c r="O3711" s="2"/>
      <c r="P3711" s="2"/>
      <c r="Q3711" s="2"/>
      <c r="R3711" s="2"/>
      <c r="S3711" s="2"/>
      <c r="T3711" s="2"/>
      <c r="U3711" s="2"/>
      <c r="V3711" s="2"/>
      <c r="X3711" s="1"/>
      <c r="Y3711" s="2"/>
      <c r="Z3711" s="2"/>
      <c r="AA3711" s="2"/>
      <c r="AB3711" s="2"/>
      <c r="AC3711" s="2"/>
      <c r="AD3711" s="2"/>
      <c r="AE3711" s="2"/>
      <c r="AF3711" s="2"/>
      <c r="AH3711" s="1"/>
      <c r="AI3711" s="2"/>
      <c r="AJ3711" s="2"/>
      <c r="AK3711" s="2"/>
      <c r="AL3711" s="2"/>
      <c r="AM3711" s="2"/>
      <c r="AN3711" s="2"/>
      <c r="AO3711" s="2"/>
      <c r="AP3711" s="2"/>
      <c r="AR3711" s="1"/>
      <c r="AS3711" s="2"/>
      <c r="AT3711" s="2"/>
      <c r="AU3711" s="2"/>
      <c r="AV3711" s="2"/>
      <c r="AW3711" s="2"/>
      <c r="AX3711" s="2"/>
      <c r="AY3711" s="2"/>
      <c r="AZ3711" s="2"/>
      <c r="BB3711" s="1"/>
    </row>
    <row r="3712" spans="6:54" x14ac:dyDescent="0.35">
      <c r="F3712" s="2"/>
      <c r="G3712" s="2"/>
      <c r="H3712" s="2"/>
      <c r="I3712" s="2"/>
      <c r="J3712" s="2"/>
      <c r="K3712" s="2"/>
      <c r="L3712" s="2"/>
      <c r="N3712" s="1"/>
      <c r="O3712" s="2"/>
      <c r="P3712" s="2"/>
      <c r="Q3712" s="2"/>
      <c r="R3712" s="2"/>
      <c r="S3712" s="2"/>
      <c r="T3712" s="2"/>
      <c r="U3712" s="2"/>
      <c r="V3712" s="2"/>
      <c r="X3712" s="1"/>
      <c r="Y3712" s="2"/>
      <c r="Z3712" s="2"/>
      <c r="AA3712" s="2"/>
      <c r="AB3712" s="2"/>
      <c r="AC3712" s="2"/>
      <c r="AD3712" s="2"/>
      <c r="AE3712" s="2"/>
      <c r="AF3712" s="2"/>
      <c r="AH3712" s="1"/>
      <c r="AI3712" s="2"/>
      <c r="AJ3712" s="2"/>
      <c r="AK3712" s="2"/>
      <c r="AL3712" s="2"/>
      <c r="AM3712" s="2"/>
      <c r="AN3712" s="2"/>
      <c r="AO3712" s="2"/>
      <c r="AP3712" s="2"/>
      <c r="AR3712" s="1"/>
      <c r="AS3712" s="2"/>
      <c r="AT3712" s="2"/>
      <c r="AU3712" s="2"/>
      <c r="AV3712" s="2"/>
      <c r="AW3712" s="2"/>
      <c r="AX3712" s="2"/>
      <c r="AY3712" s="2"/>
      <c r="AZ3712" s="2"/>
      <c r="BB3712" s="1"/>
    </row>
    <row r="3713" spans="6:54" x14ac:dyDescent="0.35">
      <c r="F3713" s="2"/>
      <c r="G3713" s="2"/>
      <c r="H3713" s="2"/>
      <c r="I3713" s="2"/>
      <c r="J3713" s="2"/>
      <c r="K3713" s="2"/>
      <c r="L3713" s="2"/>
      <c r="N3713" s="1"/>
      <c r="O3713" s="2"/>
      <c r="P3713" s="2"/>
      <c r="Q3713" s="2"/>
      <c r="R3713" s="2"/>
      <c r="S3713" s="2"/>
      <c r="T3713" s="2"/>
      <c r="U3713" s="2"/>
      <c r="V3713" s="2"/>
      <c r="X3713" s="1"/>
      <c r="Y3713" s="2"/>
      <c r="Z3713" s="2"/>
      <c r="AA3713" s="2"/>
      <c r="AB3713" s="2"/>
      <c r="AC3713" s="2"/>
      <c r="AD3713" s="2"/>
      <c r="AE3713" s="2"/>
      <c r="AF3713" s="2"/>
      <c r="AH3713" s="1"/>
      <c r="AI3713" s="2"/>
      <c r="AJ3713" s="2"/>
      <c r="AK3713" s="2"/>
      <c r="AL3713" s="2"/>
      <c r="AM3713" s="2"/>
      <c r="AN3713" s="2"/>
      <c r="AO3713" s="2"/>
      <c r="AP3713" s="2"/>
      <c r="AR3713" s="1"/>
      <c r="AS3713" s="2"/>
      <c r="AT3713" s="2"/>
      <c r="AU3713" s="2"/>
      <c r="AV3713" s="2"/>
      <c r="AW3713" s="2"/>
      <c r="AX3713" s="2"/>
      <c r="AY3713" s="2"/>
      <c r="AZ3713" s="2"/>
      <c r="BB3713" s="1"/>
    </row>
    <row r="3714" spans="6:54" x14ac:dyDescent="0.35">
      <c r="F3714" s="2"/>
      <c r="G3714" s="2"/>
      <c r="H3714" s="2"/>
      <c r="I3714" s="2"/>
      <c r="J3714" s="2"/>
      <c r="K3714" s="2"/>
      <c r="L3714" s="2"/>
      <c r="N3714" s="1"/>
      <c r="O3714" s="2"/>
      <c r="P3714" s="2"/>
      <c r="Q3714" s="2"/>
      <c r="R3714" s="2"/>
      <c r="S3714" s="2"/>
      <c r="T3714" s="2"/>
      <c r="U3714" s="2"/>
      <c r="V3714" s="2"/>
      <c r="X3714" s="1"/>
      <c r="Y3714" s="2"/>
      <c r="Z3714" s="2"/>
      <c r="AA3714" s="2"/>
      <c r="AB3714" s="2"/>
      <c r="AC3714" s="2"/>
      <c r="AD3714" s="2"/>
      <c r="AE3714" s="2"/>
      <c r="AF3714" s="2"/>
      <c r="AH3714" s="1"/>
      <c r="AI3714" s="2"/>
      <c r="AJ3714" s="2"/>
      <c r="AK3714" s="2"/>
      <c r="AL3714" s="2"/>
      <c r="AM3714" s="2"/>
      <c r="AN3714" s="2"/>
      <c r="AO3714" s="2"/>
      <c r="AP3714" s="2"/>
      <c r="AR3714" s="1"/>
      <c r="AS3714" s="2"/>
      <c r="AT3714" s="2"/>
      <c r="AU3714" s="2"/>
      <c r="AV3714" s="2"/>
      <c r="AW3714" s="2"/>
      <c r="AX3714" s="2"/>
      <c r="AY3714" s="2"/>
      <c r="AZ3714" s="2"/>
      <c r="BB3714" s="1"/>
    </row>
    <row r="3715" spans="6:54" x14ac:dyDescent="0.35">
      <c r="F3715" s="2"/>
      <c r="G3715" s="2"/>
      <c r="H3715" s="2"/>
      <c r="I3715" s="2"/>
      <c r="J3715" s="2"/>
      <c r="K3715" s="2"/>
      <c r="L3715" s="2"/>
      <c r="N3715" s="1"/>
      <c r="O3715" s="2"/>
      <c r="P3715" s="2"/>
      <c r="Q3715" s="2"/>
      <c r="R3715" s="2"/>
      <c r="S3715" s="2"/>
      <c r="T3715" s="2"/>
      <c r="U3715" s="2"/>
      <c r="V3715" s="2"/>
      <c r="X3715" s="1"/>
      <c r="Y3715" s="2"/>
      <c r="Z3715" s="2"/>
      <c r="AA3715" s="2"/>
      <c r="AB3715" s="2"/>
      <c r="AC3715" s="2"/>
      <c r="AD3715" s="2"/>
      <c r="AE3715" s="2"/>
      <c r="AF3715" s="2"/>
      <c r="AH3715" s="1"/>
      <c r="AI3715" s="2"/>
      <c r="AJ3715" s="2"/>
      <c r="AK3715" s="2"/>
      <c r="AL3715" s="2"/>
      <c r="AM3715" s="2"/>
      <c r="AN3715" s="2"/>
      <c r="AO3715" s="2"/>
      <c r="AP3715" s="2"/>
      <c r="AR3715" s="1"/>
      <c r="AS3715" s="2"/>
      <c r="AT3715" s="2"/>
      <c r="AU3715" s="2"/>
      <c r="AV3715" s="2"/>
      <c r="AW3715" s="2"/>
      <c r="AX3715" s="2"/>
      <c r="AY3715" s="2"/>
      <c r="AZ3715" s="2"/>
      <c r="BB3715" s="1"/>
    </row>
    <row r="3716" spans="6:54" x14ac:dyDescent="0.35">
      <c r="F3716" s="2"/>
      <c r="G3716" s="2"/>
      <c r="H3716" s="2"/>
      <c r="I3716" s="2"/>
      <c r="J3716" s="2"/>
      <c r="K3716" s="2"/>
      <c r="L3716" s="2"/>
      <c r="N3716" s="1"/>
      <c r="O3716" s="2"/>
      <c r="P3716" s="2"/>
      <c r="Q3716" s="2"/>
      <c r="R3716" s="2"/>
      <c r="S3716" s="2"/>
      <c r="T3716" s="2"/>
      <c r="U3716" s="2"/>
      <c r="V3716" s="2"/>
      <c r="X3716" s="1"/>
      <c r="Y3716" s="2"/>
      <c r="Z3716" s="2"/>
      <c r="AA3716" s="2"/>
      <c r="AB3716" s="2"/>
      <c r="AC3716" s="2"/>
      <c r="AD3716" s="2"/>
      <c r="AE3716" s="2"/>
      <c r="AF3716" s="2"/>
      <c r="AH3716" s="1"/>
      <c r="AI3716" s="2"/>
      <c r="AJ3716" s="2"/>
      <c r="AK3716" s="2"/>
      <c r="AL3716" s="2"/>
      <c r="AM3716" s="2"/>
      <c r="AN3716" s="2"/>
      <c r="AO3716" s="2"/>
      <c r="AP3716" s="2"/>
      <c r="AR3716" s="1"/>
      <c r="AS3716" s="2"/>
      <c r="AT3716" s="2"/>
      <c r="AU3716" s="2"/>
      <c r="AV3716" s="2"/>
      <c r="AW3716" s="2"/>
      <c r="AX3716" s="2"/>
      <c r="AY3716" s="2"/>
      <c r="AZ3716" s="2"/>
      <c r="BB3716" s="1"/>
    </row>
    <row r="3717" spans="6:54" x14ac:dyDescent="0.35">
      <c r="F3717" s="2"/>
      <c r="G3717" s="2"/>
      <c r="H3717" s="2"/>
      <c r="I3717" s="2"/>
      <c r="J3717" s="2"/>
      <c r="K3717" s="2"/>
      <c r="L3717" s="2"/>
      <c r="N3717" s="1"/>
      <c r="O3717" s="2"/>
      <c r="P3717" s="2"/>
      <c r="Q3717" s="2"/>
      <c r="R3717" s="2"/>
      <c r="S3717" s="2"/>
      <c r="T3717" s="2"/>
      <c r="U3717" s="2"/>
      <c r="V3717" s="2"/>
      <c r="X3717" s="1"/>
      <c r="Y3717" s="2"/>
      <c r="Z3717" s="2"/>
      <c r="AA3717" s="2"/>
      <c r="AB3717" s="2"/>
      <c r="AC3717" s="2"/>
      <c r="AD3717" s="2"/>
      <c r="AE3717" s="2"/>
      <c r="AF3717" s="2"/>
      <c r="AH3717" s="1"/>
      <c r="AI3717" s="2"/>
      <c r="AJ3717" s="2"/>
      <c r="AK3717" s="2"/>
      <c r="AL3717" s="2"/>
      <c r="AM3717" s="2"/>
      <c r="AN3717" s="2"/>
      <c r="AO3717" s="2"/>
      <c r="AP3717" s="2"/>
      <c r="AR3717" s="1"/>
      <c r="AS3717" s="2"/>
      <c r="AT3717" s="2"/>
      <c r="AU3717" s="2"/>
      <c r="AV3717" s="2"/>
      <c r="AW3717" s="2"/>
      <c r="AX3717" s="2"/>
      <c r="AY3717" s="2"/>
      <c r="AZ3717" s="2"/>
      <c r="BB3717" s="1"/>
    </row>
    <row r="3718" spans="6:54" x14ac:dyDescent="0.35">
      <c r="F3718" s="2"/>
      <c r="G3718" s="2"/>
      <c r="H3718" s="2"/>
      <c r="I3718" s="2"/>
      <c r="J3718" s="2"/>
      <c r="K3718" s="2"/>
      <c r="L3718" s="2"/>
      <c r="N3718" s="1"/>
      <c r="O3718" s="2"/>
      <c r="P3718" s="2"/>
      <c r="Q3718" s="2"/>
      <c r="R3718" s="2"/>
      <c r="S3718" s="2"/>
      <c r="T3718" s="2"/>
      <c r="U3718" s="2"/>
      <c r="V3718" s="2"/>
      <c r="X3718" s="1"/>
      <c r="Y3718" s="2"/>
      <c r="Z3718" s="2"/>
      <c r="AA3718" s="2"/>
      <c r="AB3718" s="2"/>
      <c r="AC3718" s="2"/>
      <c r="AD3718" s="2"/>
      <c r="AE3718" s="2"/>
      <c r="AF3718" s="2"/>
      <c r="AH3718" s="1"/>
      <c r="AI3718" s="2"/>
      <c r="AJ3718" s="2"/>
      <c r="AK3718" s="2"/>
      <c r="AL3718" s="2"/>
      <c r="AM3718" s="2"/>
      <c r="AN3718" s="2"/>
      <c r="AO3718" s="2"/>
      <c r="AP3718" s="2"/>
      <c r="AR3718" s="1"/>
      <c r="AS3718" s="2"/>
      <c r="AT3718" s="2"/>
      <c r="AU3718" s="2"/>
      <c r="AV3718" s="2"/>
      <c r="AW3718" s="2"/>
      <c r="AX3718" s="2"/>
      <c r="AY3718" s="2"/>
      <c r="AZ3718" s="2"/>
      <c r="BB3718" s="1"/>
    </row>
    <row r="3719" spans="6:54" x14ac:dyDescent="0.35">
      <c r="F3719" s="2"/>
      <c r="G3719" s="2"/>
      <c r="H3719" s="2"/>
      <c r="I3719" s="2"/>
      <c r="J3719" s="2"/>
      <c r="K3719" s="2"/>
      <c r="L3719" s="2"/>
      <c r="N3719" s="1"/>
      <c r="O3719" s="2"/>
      <c r="P3719" s="2"/>
      <c r="Q3719" s="2"/>
      <c r="R3719" s="2"/>
      <c r="S3719" s="2"/>
      <c r="T3719" s="2"/>
      <c r="U3719" s="2"/>
      <c r="V3719" s="2"/>
      <c r="X3719" s="1"/>
      <c r="Y3719" s="2"/>
      <c r="Z3719" s="2"/>
      <c r="AA3719" s="2"/>
      <c r="AB3719" s="2"/>
      <c r="AC3719" s="2"/>
      <c r="AD3719" s="2"/>
      <c r="AE3719" s="2"/>
      <c r="AF3719" s="2"/>
      <c r="AH3719" s="1"/>
      <c r="AI3719" s="2"/>
      <c r="AJ3719" s="2"/>
      <c r="AK3719" s="2"/>
      <c r="AL3719" s="2"/>
      <c r="AM3719" s="2"/>
      <c r="AN3719" s="2"/>
      <c r="AO3719" s="2"/>
      <c r="AP3719" s="2"/>
      <c r="AR3719" s="1"/>
      <c r="AS3719" s="2"/>
      <c r="AT3719" s="2"/>
      <c r="AU3719" s="2"/>
      <c r="AV3719" s="2"/>
      <c r="AW3719" s="2"/>
      <c r="AX3719" s="2"/>
      <c r="AY3719" s="2"/>
      <c r="AZ3719" s="2"/>
      <c r="BB3719" s="1"/>
    </row>
    <row r="3720" spans="6:54" x14ac:dyDescent="0.35">
      <c r="F3720" s="2"/>
      <c r="G3720" s="2"/>
      <c r="H3720" s="2"/>
      <c r="I3720" s="2"/>
      <c r="J3720" s="2"/>
      <c r="K3720" s="2"/>
      <c r="L3720" s="2"/>
      <c r="N3720" s="1"/>
      <c r="O3720" s="2"/>
      <c r="P3720" s="2"/>
      <c r="Q3720" s="2"/>
      <c r="R3720" s="2"/>
      <c r="S3720" s="2"/>
      <c r="T3720" s="2"/>
      <c r="U3720" s="2"/>
      <c r="V3720" s="2"/>
      <c r="X3720" s="1"/>
      <c r="Y3720" s="2"/>
      <c r="Z3720" s="2"/>
      <c r="AA3720" s="2"/>
      <c r="AB3720" s="2"/>
      <c r="AC3720" s="2"/>
      <c r="AD3720" s="2"/>
      <c r="AE3720" s="2"/>
      <c r="AF3720" s="2"/>
      <c r="AH3720" s="1"/>
      <c r="AI3720" s="2"/>
      <c r="AJ3720" s="2"/>
      <c r="AK3720" s="2"/>
      <c r="AL3720" s="2"/>
      <c r="AM3720" s="2"/>
      <c r="AN3720" s="2"/>
      <c r="AO3720" s="2"/>
      <c r="AP3720" s="2"/>
      <c r="AR3720" s="1"/>
      <c r="AS3720" s="2"/>
      <c r="AT3720" s="2"/>
      <c r="AU3720" s="2"/>
      <c r="AV3720" s="2"/>
      <c r="AW3720" s="2"/>
      <c r="AX3720" s="2"/>
      <c r="AY3720" s="2"/>
      <c r="AZ3720" s="2"/>
      <c r="BB3720" s="1"/>
    </row>
    <row r="3721" spans="6:54" x14ac:dyDescent="0.35">
      <c r="F3721" s="2"/>
      <c r="G3721" s="2"/>
      <c r="H3721" s="2"/>
      <c r="I3721" s="2"/>
      <c r="J3721" s="2"/>
      <c r="K3721" s="2"/>
      <c r="L3721" s="2"/>
      <c r="N3721" s="1"/>
      <c r="O3721" s="2"/>
      <c r="P3721" s="2"/>
      <c r="Q3721" s="2"/>
      <c r="R3721" s="2"/>
      <c r="S3721" s="2"/>
      <c r="T3721" s="2"/>
      <c r="U3721" s="2"/>
      <c r="V3721" s="2"/>
      <c r="X3721" s="1"/>
      <c r="Y3721" s="2"/>
      <c r="Z3721" s="2"/>
      <c r="AA3721" s="2"/>
      <c r="AB3721" s="2"/>
      <c r="AC3721" s="2"/>
      <c r="AD3721" s="2"/>
      <c r="AE3721" s="2"/>
      <c r="AF3721" s="2"/>
      <c r="AH3721" s="1"/>
      <c r="AI3721" s="2"/>
      <c r="AJ3721" s="2"/>
      <c r="AK3721" s="2"/>
      <c r="AL3721" s="2"/>
      <c r="AM3721" s="2"/>
      <c r="AN3721" s="2"/>
      <c r="AO3721" s="2"/>
      <c r="AP3721" s="2"/>
      <c r="AR3721" s="1"/>
      <c r="AS3721" s="2"/>
      <c r="AT3721" s="2"/>
      <c r="AU3721" s="2"/>
      <c r="AV3721" s="2"/>
      <c r="AW3721" s="2"/>
      <c r="AX3721" s="2"/>
      <c r="AY3721" s="2"/>
      <c r="AZ3721" s="2"/>
      <c r="BB3721" s="1"/>
    </row>
    <row r="3722" spans="6:54" x14ac:dyDescent="0.35">
      <c r="F3722" s="2"/>
      <c r="G3722" s="2"/>
      <c r="H3722" s="2"/>
      <c r="I3722" s="2"/>
      <c r="J3722" s="2"/>
      <c r="K3722" s="2"/>
      <c r="L3722" s="2"/>
      <c r="N3722" s="1"/>
      <c r="O3722" s="2"/>
      <c r="P3722" s="2"/>
      <c r="Q3722" s="2"/>
      <c r="R3722" s="2"/>
      <c r="S3722" s="2"/>
      <c r="T3722" s="2"/>
      <c r="U3722" s="2"/>
      <c r="V3722" s="2"/>
      <c r="X3722" s="1"/>
      <c r="Y3722" s="2"/>
      <c r="Z3722" s="2"/>
      <c r="AA3722" s="2"/>
      <c r="AB3722" s="2"/>
      <c r="AC3722" s="2"/>
      <c r="AD3722" s="2"/>
      <c r="AE3722" s="2"/>
      <c r="AF3722" s="2"/>
      <c r="AH3722" s="1"/>
      <c r="AI3722" s="2"/>
      <c r="AJ3722" s="2"/>
      <c r="AK3722" s="2"/>
      <c r="AL3722" s="2"/>
      <c r="AM3722" s="2"/>
      <c r="AN3722" s="2"/>
      <c r="AO3722" s="2"/>
      <c r="AP3722" s="2"/>
      <c r="AR3722" s="1"/>
      <c r="AS3722" s="2"/>
      <c r="AT3722" s="2"/>
      <c r="AU3722" s="2"/>
      <c r="AV3722" s="2"/>
      <c r="AW3722" s="2"/>
      <c r="AX3722" s="2"/>
      <c r="AY3722" s="2"/>
      <c r="AZ3722" s="2"/>
      <c r="BB3722" s="1"/>
    </row>
    <row r="3723" spans="6:54" x14ac:dyDescent="0.35">
      <c r="F3723" s="2"/>
      <c r="G3723" s="2"/>
      <c r="H3723" s="2"/>
      <c r="I3723" s="2"/>
      <c r="J3723" s="2"/>
      <c r="K3723" s="2"/>
      <c r="L3723" s="2"/>
      <c r="N3723" s="1"/>
      <c r="O3723" s="2"/>
      <c r="P3723" s="2"/>
      <c r="Q3723" s="2"/>
      <c r="R3723" s="2"/>
      <c r="S3723" s="2"/>
      <c r="T3723" s="2"/>
      <c r="U3723" s="2"/>
      <c r="V3723" s="2"/>
      <c r="X3723" s="1"/>
      <c r="Y3723" s="2"/>
      <c r="Z3723" s="2"/>
      <c r="AA3723" s="2"/>
      <c r="AB3723" s="2"/>
      <c r="AC3723" s="2"/>
      <c r="AD3723" s="2"/>
      <c r="AE3723" s="2"/>
      <c r="AF3723" s="2"/>
      <c r="AH3723" s="1"/>
      <c r="AI3723" s="2"/>
      <c r="AJ3723" s="2"/>
      <c r="AK3723" s="2"/>
      <c r="AL3723" s="2"/>
      <c r="AM3723" s="2"/>
      <c r="AN3723" s="2"/>
      <c r="AO3723" s="2"/>
      <c r="AP3723" s="2"/>
      <c r="AR3723" s="1"/>
      <c r="AS3723" s="2"/>
      <c r="AT3723" s="2"/>
      <c r="AU3723" s="2"/>
      <c r="AV3723" s="2"/>
      <c r="AW3723" s="2"/>
      <c r="AX3723" s="2"/>
      <c r="AY3723" s="2"/>
      <c r="AZ3723" s="2"/>
      <c r="BB3723" s="1"/>
    </row>
    <row r="3724" spans="6:54" x14ac:dyDescent="0.35">
      <c r="F3724" s="2"/>
      <c r="G3724" s="2"/>
      <c r="H3724" s="2"/>
      <c r="I3724" s="2"/>
      <c r="J3724" s="2"/>
      <c r="K3724" s="2"/>
      <c r="L3724" s="2"/>
      <c r="N3724" s="1"/>
      <c r="O3724" s="2"/>
      <c r="P3724" s="2"/>
      <c r="Q3724" s="2"/>
      <c r="R3724" s="2"/>
      <c r="S3724" s="2"/>
      <c r="T3724" s="2"/>
      <c r="U3724" s="2"/>
      <c r="V3724" s="2"/>
      <c r="X3724" s="1"/>
      <c r="Y3724" s="2"/>
      <c r="Z3724" s="2"/>
      <c r="AA3724" s="2"/>
      <c r="AB3724" s="2"/>
      <c r="AC3724" s="2"/>
      <c r="AD3724" s="2"/>
      <c r="AE3724" s="2"/>
      <c r="AF3724" s="2"/>
      <c r="AH3724" s="1"/>
      <c r="AI3724" s="2"/>
      <c r="AJ3724" s="2"/>
      <c r="AK3724" s="2"/>
      <c r="AL3724" s="2"/>
      <c r="AM3724" s="2"/>
      <c r="AN3724" s="2"/>
      <c r="AO3724" s="2"/>
      <c r="AP3724" s="2"/>
      <c r="AR3724" s="1"/>
      <c r="AS3724" s="2"/>
      <c r="AT3724" s="2"/>
      <c r="AU3724" s="2"/>
      <c r="AV3724" s="2"/>
      <c r="AW3724" s="2"/>
      <c r="AX3724" s="2"/>
      <c r="AY3724" s="2"/>
      <c r="AZ3724" s="2"/>
      <c r="BB3724" s="1"/>
    </row>
    <row r="3725" spans="6:54" x14ac:dyDescent="0.35">
      <c r="F3725" s="2"/>
      <c r="G3725" s="2"/>
      <c r="H3725" s="2"/>
      <c r="I3725" s="2"/>
      <c r="J3725" s="2"/>
      <c r="K3725" s="2"/>
      <c r="L3725" s="2"/>
      <c r="N3725" s="1"/>
      <c r="O3725" s="2"/>
      <c r="P3725" s="2"/>
      <c r="Q3725" s="2"/>
      <c r="R3725" s="2"/>
      <c r="S3725" s="2"/>
      <c r="T3725" s="2"/>
      <c r="U3725" s="2"/>
      <c r="V3725" s="2"/>
      <c r="X3725" s="1"/>
      <c r="Y3725" s="2"/>
      <c r="Z3725" s="2"/>
      <c r="AA3725" s="2"/>
      <c r="AB3725" s="2"/>
      <c r="AC3725" s="2"/>
      <c r="AD3725" s="2"/>
      <c r="AE3725" s="2"/>
      <c r="AF3725" s="2"/>
      <c r="AH3725" s="1"/>
      <c r="AI3725" s="2"/>
      <c r="AJ3725" s="2"/>
      <c r="AK3725" s="2"/>
      <c r="AL3725" s="2"/>
      <c r="AM3725" s="2"/>
      <c r="AN3725" s="2"/>
      <c r="AO3725" s="2"/>
      <c r="AP3725" s="2"/>
      <c r="AR3725" s="1"/>
      <c r="AS3725" s="2"/>
      <c r="AT3725" s="2"/>
      <c r="AU3725" s="2"/>
      <c r="AV3725" s="2"/>
      <c r="AW3725" s="2"/>
      <c r="AX3725" s="2"/>
      <c r="AY3725" s="2"/>
      <c r="AZ3725" s="2"/>
      <c r="BB3725" s="1"/>
    </row>
    <row r="3726" spans="6:54" x14ac:dyDescent="0.35">
      <c r="F3726" s="2"/>
      <c r="G3726" s="2"/>
      <c r="H3726" s="2"/>
      <c r="I3726" s="2"/>
      <c r="J3726" s="2"/>
      <c r="K3726" s="2"/>
      <c r="L3726" s="2"/>
      <c r="N3726" s="1"/>
      <c r="O3726" s="2"/>
      <c r="P3726" s="2"/>
      <c r="Q3726" s="2"/>
      <c r="R3726" s="2"/>
      <c r="S3726" s="2"/>
      <c r="T3726" s="2"/>
      <c r="U3726" s="2"/>
      <c r="V3726" s="2"/>
      <c r="X3726" s="1"/>
      <c r="Y3726" s="2"/>
      <c r="Z3726" s="2"/>
      <c r="AA3726" s="2"/>
      <c r="AB3726" s="2"/>
      <c r="AC3726" s="2"/>
      <c r="AD3726" s="2"/>
      <c r="AE3726" s="2"/>
      <c r="AF3726" s="2"/>
      <c r="AH3726" s="1"/>
      <c r="AI3726" s="2"/>
      <c r="AJ3726" s="2"/>
      <c r="AK3726" s="2"/>
      <c r="AL3726" s="2"/>
      <c r="AM3726" s="2"/>
      <c r="AN3726" s="2"/>
      <c r="AO3726" s="2"/>
      <c r="AP3726" s="2"/>
      <c r="AR3726" s="1"/>
      <c r="AS3726" s="2"/>
      <c r="AT3726" s="2"/>
      <c r="AU3726" s="2"/>
      <c r="AV3726" s="2"/>
      <c r="AW3726" s="2"/>
      <c r="AX3726" s="2"/>
      <c r="AY3726" s="2"/>
      <c r="AZ3726" s="2"/>
      <c r="BB3726" s="1"/>
    </row>
    <row r="3727" spans="6:54" x14ac:dyDescent="0.35">
      <c r="F3727" s="2"/>
      <c r="G3727" s="2"/>
      <c r="H3727" s="2"/>
      <c r="I3727" s="2"/>
      <c r="J3727" s="2"/>
      <c r="K3727" s="2"/>
      <c r="L3727" s="2"/>
      <c r="N3727" s="1"/>
      <c r="O3727" s="2"/>
      <c r="P3727" s="2"/>
      <c r="Q3727" s="2"/>
      <c r="R3727" s="2"/>
      <c r="S3727" s="2"/>
      <c r="T3727" s="2"/>
      <c r="U3727" s="2"/>
      <c r="V3727" s="2"/>
      <c r="X3727" s="1"/>
      <c r="Y3727" s="2"/>
      <c r="Z3727" s="2"/>
      <c r="AA3727" s="2"/>
      <c r="AB3727" s="2"/>
      <c r="AC3727" s="2"/>
      <c r="AD3727" s="2"/>
      <c r="AE3727" s="2"/>
      <c r="AF3727" s="2"/>
      <c r="AH3727" s="1"/>
      <c r="AI3727" s="2"/>
      <c r="AJ3727" s="2"/>
      <c r="AK3727" s="2"/>
      <c r="AL3727" s="2"/>
      <c r="AM3727" s="2"/>
      <c r="AN3727" s="2"/>
      <c r="AO3727" s="2"/>
      <c r="AP3727" s="2"/>
      <c r="AR3727" s="1"/>
      <c r="AS3727" s="2"/>
      <c r="AT3727" s="2"/>
      <c r="AU3727" s="2"/>
      <c r="AV3727" s="2"/>
      <c r="AW3727" s="2"/>
      <c r="AX3727" s="2"/>
      <c r="AY3727" s="2"/>
      <c r="AZ3727" s="2"/>
      <c r="BB3727" s="1"/>
    </row>
    <row r="3728" spans="6:54" x14ac:dyDescent="0.35">
      <c r="F3728" s="2"/>
      <c r="G3728" s="2"/>
      <c r="H3728" s="2"/>
      <c r="I3728" s="2"/>
      <c r="J3728" s="2"/>
      <c r="K3728" s="2"/>
      <c r="L3728" s="2"/>
      <c r="N3728" s="1"/>
      <c r="O3728" s="2"/>
      <c r="P3728" s="2"/>
      <c r="Q3728" s="2"/>
      <c r="R3728" s="2"/>
      <c r="S3728" s="2"/>
      <c r="T3728" s="2"/>
      <c r="U3728" s="2"/>
      <c r="V3728" s="2"/>
      <c r="X3728" s="1"/>
      <c r="Y3728" s="2"/>
      <c r="Z3728" s="2"/>
      <c r="AA3728" s="2"/>
      <c r="AB3728" s="2"/>
      <c r="AC3728" s="2"/>
      <c r="AD3728" s="2"/>
      <c r="AE3728" s="2"/>
      <c r="AF3728" s="2"/>
      <c r="AH3728" s="1"/>
      <c r="AI3728" s="2"/>
      <c r="AJ3728" s="2"/>
      <c r="AK3728" s="2"/>
      <c r="AL3728" s="2"/>
      <c r="AM3728" s="2"/>
      <c r="AN3728" s="2"/>
      <c r="AO3728" s="2"/>
      <c r="AP3728" s="2"/>
      <c r="AR3728" s="1"/>
      <c r="AS3728" s="2"/>
      <c r="AT3728" s="2"/>
      <c r="AU3728" s="2"/>
      <c r="AV3728" s="2"/>
      <c r="AW3728" s="2"/>
      <c r="AX3728" s="2"/>
      <c r="AY3728" s="2"/>
      <c r="AZ3728" s="2"/>
      <c r="BB3728" s="1"/>
    </row>
    <row r="3729" spans="6:54" x14ac:dyDescent="0.35">
      <c r="F3729" s="2"/>
      <c r="G3729" s="2"/>
      <c r="H3729" s="2"/>
      <c r="I3729" s="2"/>
      <c r="J3729" s="2"/>
      <c r="K3729" s="2"/>
      <c r="L3729" s="2"/>
      <c r="N3729" s="1"/>
      <c r="O3729" s="2"/>
      <c r="P3729" s="2"/>
      <c r="Q3729" s="2"/>
      <c r="R3729" s="2"/>
      <c r="S3729" s="2"/>
      <c r="T3729" s="2"/>
      <c r="U3729" s="2"/>
      <c r="V3729" s="2"/>
      <c r="X3729" s="1"/>
      <c r="Y3729" s="2"/>
      <c r="Z3729" s="2"/>
      <c r="AA3729" s="2"/>
      <c r="AB3729" s="2"/>
      <c r="AC3729" s="2"/>
      <c r="AD3729" s="2"/>
      <c r="AE3729" s="2"/>
      <c r="AF3729" s="2"/>
      <c r="AH3729" s="1"/>
      <c r="AI3729" s="2"/>
      <c r="AJ3729" s="2"/>
      <c r="AK3729" s="2"/>
      <c r="AL3729" s="2"/>
      <c r="AM3729" s="2"/>
      <c r="AN3729" s="2"/>
      <c r="AO3729" s="2"/>
      <c r="AP3729" s="2"/>
      <c r="AR3729" s="1"/>
      <c r="AS3729" s="2"/>
      <c r="AT3729" s="2"/>
      <c r="AU3729" s="2"/>
      <c r="AV3729" s="2"/>
      <c r="AW3729" s="2"/>
      <c r="AX3729" s="2"/>
      <c r="AY3729" s="2"/>
      <c r="AZ3729" s="2"/>
      <c r="BB3729" s="1"/>
    </row>
    <row r="3730" spans="6:54" x14ac:dyDescent="0.35">
      <c r="F3730" s="2"/>
      <c r="G3730" s="2"/>
      <c r="H3730" s="2"/>
      <c r="I3730" s="2"/>
      <c r="J3730" s="2"/>
      <c r="K3730" s="2"/>
      <c r="L3730" s="2"/>
      <c r="N3730" s="1"/>
      <c r="O3730" s="2"/>
      <c r="P3730" s="2"/>
      <c r="Q3730" s="2"/>
      <c r="R3730" s="2"/>
      <c r="S3730" s="2"/>
      <c r="T3730" s="2"/>
      <c r="U3730" s="2"/>
      <c r="V3730" s="2"/>
      <c r="X3730" s="1"/>
      <c r="Y3730" s="2"/>
      <c r="Z3730" s="2"/>
      <c r="AA3730" s="2"/>
      <c r="AB3730" s="2"/>
      <c r="AC3730" s="2"/>
      <c r="AD3730" s="2"/>
      <c r="AE3730" s="2"/>
      <c r="AF3730" s="2"/>
      <c r="AH3730" s="1"/>
      <c r="AI3730" s="2"/>
      <c r="AJ3730" s="2"/>
      <c r="AK3730" s="2"/>
      <c r="AL3730" s="2"/>
      <c r="AM3730" s="2"/>
      <c r="AN3730" s="2"/>
      <c r="AO3730" s="2"/>
      <c r="AP3730" s="2"/>
      <c r="AR3730" s="1"/>
      <c r="AS3730" s="2"/>
      <c r="AT3730" s="2"/>
      <c r="AU3730" s="2"/>
      <c r="AV3730" s="2"/>
      <c r="AW3730" s="2"/>
      <c r="AX3730" s="2"/>
      <c r="AY3730" s="2"/>
      <c r="AZ3730" s="2"/>
      <c r="BB3730" s="1"/>
    </row>
    <row r="3731" spans="6:54" x14ac:dyDescent="0.35">
      <c r="F3731" s="2"/>
      <c r="G3731" s="2"/>
      <c r="H3731" s="2"/>
      <c r="I3731" s="2"/>
      <c r="J3731" s="2"/>
      <c r="K3731" s="2"/>
      <c r="L3731" s="2"/>
      <c r="N3731" s="1"/>
      <c r="O3731" s="2"/>
      <c r="P3731" s="2"/>
      <c r="Q3731" s="2"/>
      <c r="R3731" s="2"/>
      <c r="S3731" s="2"/>
      <c r="T3731" s="2"/>
      <c r="U3731" s="2"/>
      <c r="V3731" s="2"/>
      <c r="X3731" s="1"/>
      <c r="Y3731" s="2"/>
      <c r="Z3731" s="2"/>
      <c r="AA3731" s="2"/>
      <c r="AB3731" s="2"/>
      <c r="AC3731" s="2"/>
      <c r="AD3731" s="2"/>
      <c r="AE3731" s="2"/>
      <c r="AF3731" s="2"/>
      <c r="AH3731" s="1"/>
      <c r="AI3731" s="2"/>
      <c r="AJ3731" s="2"/>
      <c r="AK3731" s="2"/>
      <c r="AL3731" s="2"/>
      <c r="AM3731" s="2"/>
      <c r="AN3731" s="2"/>
      <c r="AO3731" s="2"/>
      <c r="AP3731" s="2"/>
      <c r="AR3731" s="1"/>
      <c r="AS3731" s="2"/>
      <c r="AT3731" s="2"/>
      <c r="AU3731" s="2"/>
      <c r="AV3731" s="2"/>
      <c r="AW3731" s="2"/>
      <c r="AX3731" s="2"/>
      <c r="AY3731" s="2"/>
      <c r="AZ3731" s="2"/>
      <c r="BB3731" s="1"/>
    </row>
    <row r="3732" spans="6:54" x14ac:dyDescent="0.35">
      <c r="F3732" s="2"/>
      <c r="G3732" s="2"/>
      <c r="H3732" s="2"/>
      <c r="I3732" s="2"/>
      <c r="J3732" s="2"/>
      <c r="K3732" s="2"/>
      <c r="L3732" s="2"/>
      <c r="N3732" s="1"/>
      <c r="O3732" s="2"/>
      <c r="P3732" s="2"/>
      <c r="Q3732" s="2"/>
      <c r="R3732" s="2"/>
      <c r="S3732" s="2"/>
      <c r="T3732" s="2"/>
      <c r="U3732" s="2"/>
      <c r="V3732" s="2"/>
      <c r="X3732" s="1"/>
      <c r="Y3732" s="2"/>
      <c r="Z3732" s="2"/>
      <c r="AA3732" s="2"/>
      <c r="AB3732" s="2"/>
      <c r="AC3732" s="2"/>
      <c r="AD3732" s="2"/>
      <c r="AE3732" s="2"/>
      <c r="AF3732" s="2"/>
      <c r="AH3732" s="1"/>
      <c r="AI3732" s="2"/>
      <c r="AJ3732" s="2"/>
      <c r="AK3732" s="2"/>
      <c r="AL3732" s="2"/>
      <c r="AM3732" s="2"/>
      <c r="AN3732" s="2"/>
      <c r="AO3732" s="2"/>
      <c r="AP3732" s="2"/>
      <c r="AR3732" s="1"/>
      <c r="AS3732" s="2"/>
      <c r="AT3732" s="2"/>
      <c r="AU3732" s="2"/>
      <c r="AV3732" s="2"/>
      <c r="AW3732" s="2"/>
      <c r="AX3732" s="2"/>
      <c r="AY3732" s="2"/>
      <c r="AZ3732" s="2"/>
      <c r="BB3732" s="1"/>
    </row>
    <row r="3733" spans="6:54" x14ac:dyDescent="0.35">
      <c r="F3733" s="2"/>
      <c r="G3733" s="2"/>
      <c r="H3733" s="2"/>
      <c r="I3733" s="2"/>
      <c r="J3733" s="2"/>
      <c r="K3733" s="2"/>
      <c r="L3733" s="2"/>
      <c r="N3733" s="1"/>
      <c r="O3733" s="2"/>
      <c r="P3733" s="2"/>
      <c r="Q3733" s="2"/>
      <c r="R3733" s="2"/>
      <c r="S3733" s="2"/>
      <c r="T3733" s="2"/>
      <c r="U3733" s="2"/>
      <c r="V3733" s="2"/>
      <c r="X3733" s="1"/>
      <c r="Y3733" s="2"/>
      <c r="Z3733" s="2"/>
      <c r="AA3733" s="2"/>
      <c r="AB3733" s="2"/>
      <c r="AC3733" s="2"/>
      <c r="AD3733" s="2"/>
      <c r="AE3733" s="2"/>
      <c r="AF3733" s="2"/>
      <c r="AH3733" s="1"/>
      <c r="AI3733" s="2"/>
      <c r="AJ3733" s="2"/>
      <c r="AK3733" s="2"/>
      <c r="AL3733" s="2"/>
      <c r="AM3733" s="2"/>
      <c r="AN3733" s="2"/>
      <c r="AO3733" s="2"/>
      <c r="AP3733" s="2"/>
      <c r="AR3733" s="1"/>
      <c r="AS3733" s="2"/>
      <c r="AT3733" s="2"/>
      <c r="AU3733" s="2"/>
      <c r="AV3733" s="2"/>
      <c r="AW3733" s="2"/>
      <c r="AX3733" s="2"/>
      <c r="AY3733" s="2"/>
      <c r="AZ3733" s="2"/>
      <c r="BB3733" s="1"/>
    </row>
    <row r="3734" spans="6:54" x14ac:dyDescent="0.35">
      <c r="F3734" s="2"/>
      <c r="G3734" s="2"/>
      <c r="H3734" s="2"/>
      <c r="I3734" s="2"/>
      <c r="J3734" s="2"/>
      <c r="K3734" s="2"/>
      <c r="L3734" s="2"/>
      <c r="N3734" s="1"/>
      <c r="O3734" s="2"/>
      <c r="P3734" s="2"/>
      <c r="Q3734" s="2"/>
      <c r="R3734" s="2"/>
      <c r="S3734" s="2"/>
      <c r="T3734" s="2"/>
      <c r="U3734" s="2"/>
      <c r="V3734" s="2"/>
      <c r="X3734" s="1"/>
      <c r="Y3734" s="2"/>
      <c r="Z3734" s="2"/>
      <c r="AA3734" s="2"/>
      <c r="AB3734" s="2"/>
      <c r="AC3734" s="2"/>
      <c r="AD3734" s="2"/>
      <c r="AE3734" s="2"/>
      <c r="AF3734" s="2"/>
      <c r="AH3734" s="1"/>
      <c r="AI3734" s="2"/>
      <c r="AJ3734" s="2"/>
      <c r="AK3734" s="2"/>
      <c r="AL3734" s="2"/>
      <c r="AM3734" s="2"/>
      <c r="AN3734" s="2"/>
      <c r="AO3734" s="2"/>
      <c r="AP3734" s="2"/>
      <c r="AR3734" s="1"/>
      <c r="AS3734" s="2"/>
      <c r="AT3734" s="2"/>
      <c r="AU3734" s="2"/>
      <c r="AV3734" s="2"/>
      <c r="AW3734" s="2"/>
      <c r="AX3734" s="2"/>
      <c r="AY3734" s="2"/>
      <c r="AZ3734" s="2"/>
      <c r="BB3734" s="1"/>
    </row>
    <row r="3735" spans="6:54" x14ac:dyDescent="0.35">
      <c r="F3735" s="2"/>
      <c r="G3735" s="2"/>
      <c r="H3735" s="2"/>
      <c r="I3735" s="2"/>
      <c r="J3735" s="2"/>
      <c r="K3735" s="2"/>
      <c r="L3735" s="2"/>
      <c r="N3735" s="1"/>
      <c r="O3735" s="2"/>
      <c r="P3735" s="2"/>
      <c r="Q3735" s="2"/>
      <c r="R3735" s="2"/>
      <c r="S3735" s="2"/>
      <c r="T3735" s="2"/>
      <c r="U3735" s="2"/>
      <c r="V3735" s="2"/>
      <c r="X3735" s="1"/>
      <c r="Y3735" s="2"/>
      <c r="Z3735" s="2"/>
      <c r="AA3735" s="2"/>
      <c r="AB3735" s="2"/>
      <c r="AC3735" s="2"/>
      <c r="AD3735" s="2"/>
      <c r="AE3735" s="2"/>
      <c r="AF3735" s="2"/>
      <c r="AH3735" s="1"/>
      <c r="AI3735" s="2"/>
      <c r="AJ3735" s="2"/>
      <c r="AK3735" s="2"/>
      <c r="AL3735" s="2"/>
      <c r="AM3735" s="2"/>
      <c r="AN3735" s="2"/>
      <c r="AO3735" s="2"/>
      <c r="AP3735" s="2"/>
      <c r="AR3735" s="1"/>
      <c r="AS3735" s="2"/>
      <c r="AT3735" s="2"/>
      <c r="AU3735" s="2"/>
      <c r="AV3735" s="2"/>
      <c r="AW3735" s="2"/>
      <c r="AX3735" s="2"/>
      <c r="AY3735" s="2"/>
      <c r="AZ3735" s="2"/>
      <c r="BB3735" s="1"/>
    </row>
    <row r="3736" spans="6:54" x14ac:dyDescent="0.35">
      <c r="F3736" s="2"/>
      <c r="G3736" s="2"/>
      <c r="H3736" s="2"/>
      <c r="I3736" s="2"/>
      <c r="J3736" s="2"/>
      <c r="K3736" s="2"/>
      <c r="L3736" s="2"/>
      <c r="N3736" s="1"/>
      <c r="O3736" s="2"/>
      <c r="P3736" s="2"/>
      <c r="Q3736" s="2"/>
      <c r="R3736" s="2"/>
      <c r="S3736" s="2"/>
      <c r="T3736" s="2"/>
      <c r="U3736" s="2"/>
      <c r="V3736" s="2"/>
      <c r="X3736" s="1"/>
      <c r="Y3736" s="2"/>
      <c r="Z3736" s="2"/>
      <c r="AA3736" s="2"/>
      <c r="AB3736" s="2"/>
      <c r="AC3736" s="2"/>
      <c r="AD3736" s="2"/>
      <c r="AE3736" s="2"/>
      <c r="AF3736" s="2"/>
      <c r="AH3736" s="1"/>
      <c r="AI3736" s="2"/>
      <c r="AJ3736" s="2"/>
      <c r="AK3736" s="2"/>
      <c r="AL3736" s="2"/>
      <c r="AM3736" s="2"/>
      <c r="AN3736" s="2"/>
      <c r="AO3736" s="2"/>
      <c r="AP3736" s="2"/>
      <c r="AR3736" s="1"/>
      <c r="AS3736" s="2"/>
      <c r="AT3736" s="2"/>
      <c r="AU3736" s="2"/>
      <c r="AV3736" s="2"/>
      <c r="AW3736" s="2"/>
      <c r="AX3736" s="2"/>
      <c r="AY3736" s="2"/>
      <c r="AZ3736" s="2"/>
      <c r="BB3736" s="1"/>
    </row>
    <row r="3737" spans="6:54" x14ac:dyDescent="0.35">
      <c r="F3737" s="2"/>
      <c r="G3737" s="2"/>
      <c r="H3737" s="2"/>
      <c r="I3737" s="2"/>
      <c r="J3737" s="2"/>
      <c r="K3737" s="2"/>
      <c r="L3737" s="2"/>
      <c r="N3737" s="1"/>
      <c r="O3737" s="2"/>
      <c r="P3737" s="2"/>
      <c r="Q3737" s="2"/>
      <c r="R3737" s="2"/>
      <c r="S3737" s="2"/>
      <c r="T3737" s="2"/>
      <c r="U3737" s="2"/>
      <c r="V3737" s="2"/>
      <c r="X3737" s="1"/>
      <c r="Y3737" s="2"/>
      <c r="Z3737" s="2"/>
      <c r="AA3737" s="2"/>
      <c r="AB3737" s="2"/>
      <c r="AC3737" s="2"/>
      <c r="AD3737" s="2"/>
      <c r="AE3737" s="2"/>
      <c r="AF3737" s="2"/>
      <c r="AH3737" s="1"/>
      <c r="AI3737" s="2"/>
      <c r="AJ3737" s="2"/>
      <c r="AK3737" s="2"/>
      <c r="AL3737" s="2"/>
      <c r="AM3737" s="2"/>
      <c r="AN3737" s="2"/>
      <c r="AO3737" s="2"/>
      <c r="AP3737" s="2"/>
      <c r="AR3737" s="1"/>
      <c r="AS3737" s="2"/>
      <c r="AT3737" s="2"/>
      <c r="AU3737" s="2"/>
      <c r="AV3737" s="2"/>
      <c r="AW3737" s="2"/>
      <c r="AX3737" s="2"/>
      <c r="AY3737" s="2"/>
      <c r="AZ3737" s="2"/>
      <c r="BB3737" s="1"/>
    </row>
    <row r="3738" spans="6:54" x14ac:dyDescent="0.35">
      <c r="F3738" s="2"/>
      <c r="G3738" s="2"/>
      <c r="H3738" s="2"/>
      <c r="I3738" s="2"/>
      <c r="J3738" s="2"/>
      <c r="K3738" s="2"/>
      <c r="L3738" s="2"/>
      <c r="N3738" s="1"/>
      <c r="O3738" s="2"/>
      <c r="P3738" s="2"/>
      <c r="Q3738" s="2"/>
      <c r="R3738" s="2"/>
      <c r="S3738" s="2"/>
      <c r="T3738" s="2"/>
      <c r="U3738" s="2"/>
      <c r="V3738" s="2"/>
      <c r="X3738" s="1"/>
      <c r="Y3738" s="2"/>
      <c r="Z3738" s="2"/>
      <c r="AA3738" s="2"/>
      <c r="AB3738" s="2"/>
      <c r="AC3738" s="2"/>
      <c r="AD3738" s="2"/>
      <c r="AE3738" s="2"/>
      <c r="AF3738" s="2"/>
      <c r="AH3738" s="1"/>
      <c r="AI3738" s="2"/>
      <c r="AJ3738" s="2"/>
      <c r="AK3738" s="2"/>
      <c r="AL3738" s="2"/>
      <c r="AM3738" s="2"/>
      <c r="AN3738" s="2"/>
      <c r="AO3738" s="2"/>
      <c r="AP3738" s="2"/>
      <c r="AR3738" s="1"/>
      <c r="AS3738" s="2"/>
      <c r="AT3738" s="2"/>
      <c r="AU3738" s="2"/>
      <c r="AV3738" s="2"/>
      <c r="AW3738" s="2"/>
      <c r="AX3738" s="2"/>
      <c r="AY3738" s="2"/>
      <c r="AZ3738" s="2"/>
      <c r="BB3738" s="1"/>
    </row>
    <row r="3739" spans="6:54" x14ac:dyDescent="0.35">
      <c r="F3739" s="2"/>
      <c r="G3739" s="2"/>
      <c r="H3739" s="2"/>
      <c r="I3739" s="2"/>
      <c r="J3739" s="2"/>
      <c r="K3739" s="2"/>
      <c r="L3739" s="2"/>
      <c r="N3739" s="1"/>
      <c r="O3739" s="2"/>
      <c r="P3739" s="2"/>
      <c r="Q3739" s="2"/>
      <c r="R3739" s="2"/>
      <c r="S3739" s="2"/>
      <c r="T3739" s="2"/>
      <c r="U3739" s="2"/>
      <c r="V3739" s="2"/>
      <c r="X3739" s="1"/>
      <c r="Y3739" s="2"/>
      <c r="Z3739" s="2"/>
      <c r="AA3739" s="2"/>
      <c r="AB3739" s="2"/>
      <c r="AC3739" s="2"/>
      <c r="AD3739" s="2"/>
      <c r="AE3739" s="2"/>
      <c r="AF3739" s="2"/>
      <c r="AH3739" s="1"/>
      <c r="AI3739" s="2"/>
      <c r="AJ3739" s="2"/>
      <c r="AK3739" s="2"/>
      <c r="AL3739" s="2"/>
      <c r="AM3739" s="2"/>
      <c r="AN3739" s="2"/>
      <c r="AO3739" s="2"/>
      <c r="AP3739" s="2"/>
      <c r="AR3739" s="1"/>
      <c r="AS3739" s="2"/>
      <c r="AT3739" s="2"/>
      <c r="AU3739" s="2"/>
      <c r="AV3739" s="2"/>
      <c r="AW3739" s="2"/>
      <c r="AX3739" s="2"/>
      <c r="AY3739" s="2"/>
      <c r="AZ3739" s="2"/>
      <c r="BB3739" s="1"/>
    </row>
    <row r="3740" spans="6:54" x14ac:dyDescent="0.35">
      <c r="F3740" s="2"/>
      <c r="G3740" s="2"/>
      <c r="H3740" s="2"/>
      <c r="I3740" s="2"/>
      <c r="J3740" s="2"/>
      <c r="K3740" s="2"/>
      <c r="L3740" s="2"/>
      <c r="N3740" s="1"/>
      <c r="O3740" s="2"/>
      <c r="P3740" s="2"/>
      <c r="Q3740" s="2"/>
      <c r="R3740" s="2"/>
      <c r="S3740" s="2"/>
      <c r="T3740" s="2"/>
      <c r="U3740" s="2"/>
      <c r="V3740" s="2"/>
      <c r="X3740" s="1"/>
      <c r="Y3740" s="2"/>
      <c r="Z3740" s="2"/>
      <c r="AA3740" s="2"/>
      <c r="AB3740" s="2"/>
      <c r="AC3740" s="2"/>
      <c r="AD3740" s="2"/>
      <c r="AE3740" s="2"/>
      <c r="AF3740" s="2"/>
      <c r="AH3740" s="1"/>
      <c r="AI3740" s="2"/>
      <c r="AJ3740" s="2"/>
      <c r="AK3740" s="2"/>
      <c r="AL3740" s="2"/>
      <c r="AM3740" s="2"/>
      <c r="AN3740" s="2"/>
      <c r="AO3740" s="2"/>
      <c r="AP3740" s="2"/>
      <c r="AR3740" s="1"/>
      <c r="AS3740" s="2"/>
      <c r="AT3740" s="2"/>
      <c r="AU3740" s="2"/>
      <c r="AV3740" s="2"/>
      <c r="AW3740" s="2"/>
      <c r="AX3740" s="2"/>
      <c r="AY3740" s="2"/>
      <c r="AZ3740" s="2"/>
      <c r="BB3740" s="1"/>
    </row>
    <row r="3741" spans="6:54" x14ac:dyDescent="0.35">
      <c r="F3741" s="2"/>
      <c r="G3741" s="2"/>
      <c r="H3741" s="2"/>
      <c r="I3741" s="2"/>
      <c r="J3741" s="2"/>
      <c r="K3741" s="2"/>
      <c r="L3741" s="2"/>
      <c r="N3741" s="1"/>
      <c r="O3741" s="2"/>
      <c r="P3741" s="2"/>
      <c r="Q3741" s="2"/>
      <c r="R3741" s="2"/>
      <c r="S3741" s="2"/>
      <c r="T3741" s="2"/>
      <c r="U3741" s="2"/>
      <c r="V3741" s="2"/>
      <c r="X3741" s="1"/>
      <c r="Y3741" s="2"/>
      <c r="Z3741" s="2"/>
      <c r="AA3741" s="2"/>
      <c r="AB3741" s="2"/>
      <c r="AC3741" s="2"/>
      <c r="AD3741" s="2"/>
      <c r="AE3741" s="2"/>
      <c r="AF3741" s="2"/>
      <c r="AH3741" s="1"/>
      <c r="AI3741" s="2"/>
      <c r="AJ3741" s="2"/>
      <c r="AK3741" s="2"/>
      <c r="AL3741" s="2"/>
      <c r="AM3741" s="2"/>
      <c r="AN3741" s="2"/>
      <c r="AO3741" s="2"/>
      <c r="AP3741" s="2"/>
      <c r="AR3741" s="1"/>
      <c r="AS3741" s="2"/>
      <c r="AT3741" s="2"/>
      <c r="AU3741" s="2"/>
      <c r="AV3741" s="2"/>
      <c r="AW3741" s="2"/>
      <c r="AX3741" s="2"/>
      <c r="AY3741" s="2"/>
      <c r="AZ3741" s="2"/>
      <c r="BB3741" s="1"/>
    </row>
    <row r="3742" spans="6:54" x14ac:dyDescent="0.35">
      <c r="F3742" s="2"/>
      <c r="G3742" s="2"/>
      <c r="H3742" s="2"/>
      <c r="I3742" s="2"/>
      <c r="J3742" s="2"/>
      <c r="K3742" s="2"/>
      <c r="L3742" s="2"/>
      <c r="N3742" s="1"/>
      <c r="O3742" s="2"/>
      <c r="P3742" s="2"/>
      <c r="Q3742" s="2"/>
      <c r="R3742" s="2"/>
      <c r="S3742" s="2"/>
      <c r="T3742" s="2"/>
      <c r="U3742" s="2"/>
      <c r="V3742" s="2"/>
      <c r="X3742" s="1"/>
      <c r="Y3742" s="2"/>
      <c r="Z3742" s="2"/>
      <c r="AA3742" s="2"/>
      <c r="AB3742" s="2"/>
      <c r="AC3742" s="2"/>
      <c r="AD3742" s="2"/>
      <c r="AE3742" s="2"/>
      <c r="AF3742" s="2"/>
      <c r="AH3742" s="1"/>
      <c r="AI3742" s="2"/>
      <c r="AJ3742" s="2"/>
      <c r="AK3742" s="2"/>
      <c r="AL3742" s="2"/>
      <c r="AM3742" s="2"/>
      <c r="AN3742" s="2"/>
      <c r="AO3742" s="2"/>
      <c r="AP3742" s="2"/>
      <c r="AR3742" s="1"/>
      <c r="AS3742" s="2"/>
      <c r="AT3742" s="2"/>
      <c r="AU3742" s="2"/>
      <c r="AV3742" s="2"/>
      <c r="AW3742" s="2"/>
      <c r="AX3742" s="2"/>
      <c r="AY3742" s="2"/>
      <c r="AZ3742" s="2"/>
      <c r="BB3742" s="1"/>
    </row>
    <row r="3743" spans="6:54" x14ac:dyDescent="0.35">
      <c r="F3743" s="2"/>
      <c r="G3743" s="2"/>
      <c r="H3743" s="2"/>
      <c r="I3743" s="2"/>
      <c r="J3743" s="2"/>
      <c r="K3743" s="2"/>
      <c r="L3743" s="2"/>
      <c r="N3743" s="1"/>
      <c r="O3743" s="2"/>
      <c r="P3743" s="2"/>
      <c r="Q3743" s="2"/>
      <c r="R3743" s="2"/>
      <c r="S3743" s="2"/>
      <c r="T3743" s="2"/>
      <c r="U3743" s="2"/>
      <c r="V3743" s="2"/>
      <c r="X3743" s="1"/>
      <c r="Y3743" s="2"/>
      <c r="Z3743" s="2"/>
      <c r="AA3743" s="2"/>
      <c r="AB3743" s="2"/>
      <c r="AC3743" s="2"/>
      <c r="AD3743" s="2"/>
      <c r="AE3743" s="2"/>
      <c r="AF3743" s="2"/>
      <c r="AH3743" s="1"/>
      <c r="AI3743" s="2"/>
      <c r="AJ3743" s="2"/>
      <c r="AK3743" s="2"/>
      <c r="AL3743" s="2"/>
      <c r="AM3743" s="2"/>
      <c r="AN3743" s="2"/>
      <c r="AO3743" s="2"/>
      <c r="AP3743" s="2"/>
      <c r="AR3743" s="1"/>
      <c r="AS3743" s="2"/>
      <c r="AT3743" s="2"/>
      <c r="AU3743" s="2"/>
      <c r="AV3743" s="2"/>
      <c r="AW3743" s="2"/>
      <c r="AX3743" s="2"/>
      <c r="AY3743" s="2"/>
      <c r="AZ3743" s="2"/>
      <c r="BB3743" s="1"/>
    </row>
    <row r="3744" spans="6:54" x14ac:dyDescent="0.35">
      <c r="F3744" s="2"/>
      <c r="G3744" s="2"/>
      <c r="H3744" s="2"/>
      <c r="I3744" s="2"/>
      <c r="J3744" s="2"/>
      <c r="K3744" s="2"/>
      <c r="L3744" s="2"/>
      <c r="N3744" s="1"/>
      <c r="O3744" s="2"/>
      <c r="P3744" s="2"/>
      <c r="Q3744" s="2"/>
      <c r="R3744" s="2"/>
      <c r="S3744" s="2"/>
      <c r="T3744" s="2"/>
      <c r="U3744" s="2"/>
      <c r="V3744" s="2"/>
      <c r="X3744" s="1"/>
      <c r="Y3744" s="2"/>
      <c r="Z3744" s="2"/>
      <c r="AA3744" s="2"/>
      <c r="AB3744" s="2"/>
      <c r="AC3744" s="2"/>
      <c r="AD3744" s="2"/>
      <c r="AE3744" s="2"/>
      <c r="AF3744" s="2"/>
      <c r="AH3744" s="1"/>
      <c r="AI3744" s="2"/>
      <c r="AJ3744" s="2"/>
      <c r="AK3744" s="2"/>
      <c r="AL3744" s="2"/>
      <c r="AM3744" s="2"/>
      <c r="AN3744" s="2"/>
      <c r="AO3744" s="2"/>
      <c r="AP3744" s="2"/>
      <c r="AR3744" s="1"/>
      <c r="AS3744" s="2"/>
      <c r="AT3744" s="2"/>
      <c r="AU3744" s="2"/>
      <c r="AV3744" s="2"/>
      <c r="AW3744" s="2"/>
      <c r="AX3744" s="2"/>
      <c r="AY3744" s="2"/>
      <c r="AZ3744" s="2"/>
      <c r="BB3744" s="1"/>
    </row>
    <row r="3745" spans="6:54" x14ac:dyDescent="0.35">
      <c r="F3745" s="2"/>
      <c r="G3745" s="2"/>
      <c r="H3745" s="2"/>
      <c r="I3745" s="2"/>
      <c r="J3745" s="2"/>
      <c r="K3745" s="2"/>
      <c r="L3745" s="2"/>
      <c r="N3745" s="1"/>
      <c r="O3745" s="2"/>
      <c r="P3745" s="2"/>
      <c r="Q3745" s="2"/>
      <c r="R3745" s="2"/>
      <c r="S3745" s="2"/>
      <c r="T3745" s="2"/>
      <c r="U3745" s="2"/>
      <c r="V3745" s="2"/>
      <c r="X3745" s="1"/>
      <c r="Y3745" s="2"/>
      <c r="Z3745" s="2"/>
      <c r="AA3745" s="2"/>
      <c r="AB3745" s="2"/>
      <c r="AC3745" s="2"/>
      <c r="AD3745" s="2"/>
      <c r="AE3745" s="2"/>
      <c r="AF3745" s="2"/>
      <c r="AH3745" s="1"/>
      <c r="AI3745" s="2"/>
      <c r="AJ3745" s="2"/>
      <c r="AK3745" s="2"/>
      <c r="AL3745" s="2"/>
      <c r="AM3745" s="2"/>
      <c r="AN3745" s="2"/>
      <c r="AO3745" s="2"/>
      <c r="AP3745" s="2"/>
      <c r="AR3745" s="1"/>
      <c r="AS3745" s="2"/>
      <c r="AT3745" s="2"/>
      <c r="AU3745" s="2"/>
      <c r="AV3745" s="2"/>
      <c r="AW3745" s="2"/>
      <c r="AX3745" s="2"/>
      <c r="AY3745" s="2"/>
      <c r="AZ3745" s="2"/>
      <c r="BB3745" s="1"/>
    </row>
    <row r="3746" spans="6:54" x14ac:dyDescent="0.35">
      <c r="F3746" s="2"/>
      <c r="G3746" s="2"/>
      <c r="H3746" s="2"/>
      <c r="I3746" s="2"/>
      <c r="J3746" s="2"/>
      <c r="K3746" s="2"/>
      <c r="L3746" s="2"/>
      <c r="N3746" s="1"/>
      <c r="O3746" s="2"/>
      <c r="P3746" s="2"/>
      <c r="Q3746" s="2"/>
      <c r="R3746" s="2"/>
      <c r="S3746" s="2"/>
      <c r="T3746" s="2"/>
      <c r="U3746" s="2"/>
      <c r="V3746" s="2"/>
      <c r="X3746" s="1"/>
      <c r="Y3746" s="2"/>
      <c r="Z3746" s="2"/>
      <c r="AA3746" s="2"/>
      <c r="AB3746" s="2"/>
      <c r="AC3746" s="2"/>
      <c r="AD3746" s="2"/>
      <c r="AE3746" s="2"/>
      <c r="AF3746" s="2"/>
      <c r="AH3746" s="1"/>
      <c r="AI3746" s="2"/>
      <c r="AJ3746" s="2"/>
      <c r="AK3746" s="2"/>
      <c r="AL3746" s="2"/>
      <c r="AM3746" s="2"/>
      <c r="AN3746" s="2"/>
      <c r="AO3746" s="2"/>
      <c r="AP3746" s="2"/>
      <c r="AR3746" s="1"/>
      <c r="AS3746" s="2"/>
      <c r="AT3746" s="2"/>
      <c r="AU3746" s="2"/>
      <c r="AV3746" s="2"/>
      <c r="AW3746" s="2"/>
      <c r="AX3746" s="2"/>
      <c r="AY3746" s="2"/>
      <c r="AZ3746" s="2"/>
      <c r="BB3746" s="1"/>
    </row>
    <row r="3747" spans="6:54" x14ac:dyDescent="0.35">
      <c r="F3747" s="2"/>
      <c r="G3747" s="2"/>
      <c r="H3747" s="2"/>
      <c r="I3747" s="2"/>
      <c r="J3747" s="2"/>
      <c r="K3747" s="2"/>
      <c r="L3747" s="2"/>
      <c r="N3747" s="1"/>
      <c r="O3747" s="2"/>
      <c r="P3747" s="2"/>
      <c r="Q3747" s="2"/>
      <c r="R3747" s="2"/>
      <c r="S3747" s="2"/>
      <c r="T3747" s="2"/>
      <c r="U3747" s="2"/>
      <c r="V3747" s="2"/>
      <c r="X3747" s="1"/>
      <c r="Y3747" s="2"/>
      <c r="Z3747" s="2"/>
      <c r="AA3747" s="2"/>
      <c r="AB3747" s="2"/>
      <c r="AC3747" s="2"/>
      <c r="AD3747" s="2"/>
      <c r="AE3747" s="2"/>
      <c r="AF3747" s="2"/>
      <c r="AH3747" s="1"/>
      <c r="AI3747" s="2"/>
      <c r="AJ3747" s="2"/>
      <c r="AK3747" s="2"/>
      <c r="AL3747" s="2"/>
      <c r="AM3747" s="2"/>
      <c r="AN3747" s="2"/>
      <c r="AO3747" s="2"/>
      <c r="AP3747" s="2"/>
      <c r="AR3747" s="1"/>
      <c r="AS3747" s="2"/>
      <c r="AT3747" s="2"/>
      <c r="AU3747" s="2"/>
      <c r="AV3747" s="2"/>
      <c r="AW3747" s="2"/>
      <c r="AX3747" s="2"/>
      <c r="AY3747" s="2"/>
      <c r="AZ3747" s="2"/>
      <c r="BB3747" s="1"/>
    </row>
    <row r="3748" spans="6:54" x14ac:dyDescent="0.35">
      <c r="F3748" s="2"/>
      <c r="G3748" s="2"/>
      <c r="H3748" s="2"/>
      <c r="I3748" s="2"/>
      <c r="J3748" s="2"/>
      <c r="K3748" s="2"/>
      <c r="L3748" s="2"/>
      <c r="N3748" s="1"/>
      <c r="O3748" s="2"/>
      <c r="P3748" s="2"/>
      <c r="Q3748" s="2"/>
      <c r="R3748" s="2"/>
      <c r="S3748" s="2"/>
      <c r="T3748" s="2"/>
      <c r="U3748" s="2"/>
      <c r="V3748" s="2"/>
      <c r="X3748" s="1"/>
      <c r="Y3748" s="2"/>
      <c r="Z3748" s="2"/>
      <c r="AA3748" s="2"/>
      <c r="AB3748" s="2"/>
      <c r="AC3748" s="2"/>
      <c r="AD3748" s="2"/>
      <c r="AE3748" s="2"/>
      <c r="AF3748" s="2"/>
      <c r="AH3748" s="1"/>
      <c r="AI3748" s="2"/>
      <c r="AJ3748" s="2"/>
      <c r="AK3748" s="2"/>
      <c r="AL3748" s="2"/>
      <c r="AM3748" s="2"/>
      <c r="AN3748" s="2"/>
      <c r="AO3748" s="2"/>
      <c r="AP3748" s="2"/>
      <c r="AR3748" s="1"/>
      <c r="AS3748" s="2"/>
      <c r="AT3748" s="2"/>
      <c r="AU3748" s="2"/>
      <c r="AV3748" s="2"/>
      <c r="AW3748" s="2"/>
      <c r="AX3748" s="2"/>
      <c r="AY3748" s="2"/>
      <c r="AZ3748" s="2"/>
      <c r="BB3748" s="1"/>
    </row>
    <row r="3749" spans="6:54" x14ac:dyDescent="0.35">
      <c r="F3749" s="2"/>
      <c r="G3749" s="2"/>
      <c r="H3749" s="2"/>
      <c r="I3749" s="2"/>
      <c r="J3749" s="2"/>
      <c r="K3749" s="2"/>
      <c r="L3749" s="2"/>
      <c r="N3749" s="1"/>
      <c r="O3749" s="2"/>
      <c r="P3749" s="2"/>
      <c r="Q3749" s="2"/>
      <c r="R3749" s="2"/>
      <c r="S3749" s="2"/>
      <c r="T3749" s="2"/>
      <c r="U3749" s="2"/>
      <c r="V3749" s="2"/>
      <c r="X3749" s="1"/>
      <c r="Y3749" s="2"/>
      <c r="Z3749" s="2"/>
      <c r="AA3749" s="2"/>
      <c r="AB3749" s="2"/>
      <c r="AC3749" s="2"/>
      <c r="AD3749" s="2"/>
      <c r="AE3749" s="2"/>
      <c r="AF3749" s="2"/>
      <c r="AH3749" s="1"/>
      <c r="AI3749" s="2"/>
      <c r="AJ3749" s="2"/>
      <c r="AK3749" s="2"/>
      <c r="AL3749" s="2"/>
      <c r="AM3749" s="2"/>
      <c r="AN3749" s="2"/>
      <c r="AO3749" s="2"/>
      <c r="AP3749" s="2"/>
      <c r="AR3749" s="1"/>
      <c r="AS3749" s="2"/>
      <c r="AT3749" s="2"/>
      <c r="AU3749" s="2"/>
      <c r="AV3749" s="2"/>
      <c r="AW3749" s="2"/>
      <c r="AX3749" s="2"/>
      <c r="AY3749" s="2"/>
      <c r="AZ3749" s="2"/>
      <c r="BB3749" s="1"/>
    </row>
    <row r="3750" spans="6:54" x14ac:dyDescent="0.35">
      <c r="F3750" s="2"/>
      <c r="G3750" s="2"/>
      <c r="H3750" s="2"/>
      <c r="I3750" s="2"/>
      <c r="J3750" s="2"/>
      <c r="K3750" s="2"/>
      <c r="L3750" s="2"/>
      <c r="N3750" s="1"/>
      <c r="O3750" s="2"/>
      <c r="P3750" s="2"/>
      <c r="Q3750" s="2"/>
      <c r="R3750" s="2"/>
      <c r="S3750" s="2"/>
      <c r="T3750" s="2"/>
      <c r="U3750" s="2"/>
      <c r="V3750" s="2"/>
      <c r="X3750" s="1"/>
      <c r="Y3750" s="2"/>
      <c r="Z3750" s="2"/>
      <c r="AA3750" s="2"/>
      <c r="AB3750" s="2"/>
      <c r="AC3750" s="2"/>
      <c r="AD3750" s="2"/>
      <c r="AE3750" s="2"/>
      <c r="AF3750" s="2"/>
      <c r="AH3750" s="1"/>
      <c r="AI3750" s="2"/>
      <c r="AJ3750" s="2"/>
      <c r="AK3750" s="2"/>
      <c r="AL3750" s="2"/>
      <c r="AM3750" s="2"/>
      <c r="AN3750" s="2"/>
      <c r="AO3750" s="2"/>
      <c r="AP3750" s="2"/>
      <c r="AR3750" s="1"/>
      <c r="AS3750" s="2"/>
      <c r="AT3750" s="2"/>
      <c r="AU3750" s="2"/>
      <c r="AV3750" s="2"/>
      <c r="AW3750" s="2"/>
      <c r="AX3750" s="2"/>
      <c r="AY3750" s="2"/>
      <c r="AZ3750" s="2"/>
      <c r="BB3750" s="1"/>
    </row>
    <row r="3751" spans="6:54" x14ac:dyDescent="0.35">
      <c r="F3751" s="2"/>
      <c r="G3751" s="2"/>
      <c r="H3751" s="2"/>
      <c r="I3751" s="2"/>
      <c r="J3751" s="2"/>
      <c r="K3751" s="2"/>
      <c r="L3751" s="2"/>
      <c r="N3751" s="1"/>
      <c r="O3751" s="2"/>
      <c r="P3751" s="2"/>
      <c r="Q3751" s="2"/>
      <c r="R3751" s="2"/>
      <c r="S3751" s="2"/>
      <c r="T3751" s="2"/>
      <c r="U3751" s="2"/>
      <c r="V3751" s="2"/>
      <c r="X3751" s="1"/>
      <c r="Y3751" s="2"/>
      <c r="Z3751" s="2"/>
      <c r="AA3751" s="2"/>
      <c r="AB3751" s="2"/>
      <c r="AC3751" s="2"/>
      <c r="AD3751" s="2"/>
      <c r="AE3751" s="2"/>
      <c r="AF3751" s="2"/>
      <c r="AH3751" s="1"/>
      <c r="AI3751" s="2"/>
      <c r="AJ3751" s="2"/>
      <c r="AK3751" s="2"/>
      <c r="AL3751" s="2"/>
      <c r="AM3751" s="2"/>
      <c r="AN3751" s="2"/>
      <c r="AO3751" s="2"/>
      <c r="AP3751" s="2"/>
      <c r="AR3751" s="1"/>
      <c r="AS3751" s="2"/>
      <c r="AT3751" s="2"/>
      <c r="AU3751" s="2"/>
      <c r="AV3751" s="2"/>
      <c r="AW3751" s="2"/>
      <c r="AX3751" s="2"/>
      <c r="AY3751" s="2"/>
      <c r="AZ3751" s="2"/>
      <c r="BB3751" s="1"/>
    </row>
    <row r="3752" spans="6:54" x14ac:dyDescent="0.35">
      <c r="F3752" s="2"/>
      <c r="G3752" s="2"/>
      <c r="H3752" s="2"/>
      <c r="I3752" s="2"/>
      <c r="J3752" s="2"/>
      <c r="K3752" s="2"/>
      <c r="L3752" s="2"/>
      <c r="N3752" s="1"/>
      <c r="O3752" s="2"/>
      <c r="P3752" s="2"/>
      <c r="Q3752" s="2"/>
      <c r="R3752" s="2"/>
      <c r="S3752" s="2"/>
      <c r="T3752" s="2"/>
      <c r="U3752" s="2"/>
      <c r="V3752" s="2"/>
      <c r="X3752" s="1"/>
      <c r="Y3752" s="2"/>
      <c r="Z3752" s="2"/>
      <c r="AA3752" s="2"/>
      <c r="AB3752" s="2"/>
      <c r="AC3752" s="2"/>
      <c r="AD3752" s="2"/>
      <c r="AE3752" s="2"/>
      <c r="AF3752" s="2"/>
      <c r="AH3752" s="1"/>
      <c r="AI3752" s="2"/>
      <c r="AJ3752" s="2"/>
      <c r="AK3752" s="2"/>
      <c r="AL3752" s="2"/>
      <c r="AM3752" s="2"/>
      <c r="AN3752" s="2"/>
      <c r="AO3752" s="2"/>
      <c r="AP3752" s="2"/>
      <c r="AR3752" s="1"/>
      <c r="AS3752" s="2"/>
      <c r="AT3752" s="2"/>
      <c r="AU3752" s="2"/>
      <c r="AV3752" s="2"/>
      <c r="AW3752" s="2"/>
      <c r="AX3752" s="2"/>
      <c r="AY3752" s="2"/>
      <c r="AZ3752" s="2"/>
      <c r="BB3752" s="1"/>
    </row>
    <row r="3753" spans="6:54" x14ac:dyDescent="0.35">
      <c r="F3753" s="2"/>
      <c r="G3753" s="2"/>
      <c r="H3753" s="2"/>
      <c r="I3753" s="2"/>
      <c r="J3753" s="2"/>
      <c r="K3753" s="2"/>
      <c r="L3753" s="2"/>
      <c r="N3753" s="1"/>
      <c r="O3753" s="2"/>
      <c r="P3753" s="2"/>
      <c r="Q3753" s="2"/>
      <c r="R3753" s="2"/>
      <c r="S3753" s="2"/>
      <c r="T3753" s="2"/>
      <c r="U3753" s="2"/>
      <c r="V3753" s="2"/>
      <c r="X3753" s="1"/>
      <c r="Y3753" s="2"/>
      <c r="Z3753" s="2"/>
      <c r="AA3753" s="2"/>
      <c r="AB3753" s="2"/>
      <c r="AC3753" s="2"/>
      <c r="AD3753" s="2"/>
      <c r="AE3753" s="2"/>
      <c r="AF3753" s="2"/>
      <c r="AH3753" s="1"/>
      <c r="AI3753" s="2"/>
      <c r="AJ3753" s="2"/>
      <c r="AK3753" s="2"/>
      <c r="AL3753" s="2"/>
      <c r="AM3753" s="2"/>
      <c r="AN3753" s="2"/>
      <c r="AO3753" s="2"/>
      <c r="AP3753" s="2"/>
      <c r="AR3753" s="1"/>
      <c r="AS3753" s="2"/>
      <c r="AT3753" s="2"/>
      <c r="AU3753" s="2"/>
      <c r="AV3753" s="2"/>
      <c r="AW3753" s="2"/>
      <c r="AX3753" s="2"/>
      <c r="AY3753" s="2"/>
      <c r="AZ3753" s="2"/>
      <c r="BB3753" s="1"/>
    </row>
    <row r="3754" spans="6:54" x14ac:dyDescent="0.35">
      <c r="F3754" s="2"/>
      <c r="G3754" s="2"/>
      <c r="H3754" s="2"/>
      <c r="I3754" s="2"/>
      <c r="J3754" s="2"/>
      <c r="K3754" s="2"/>
      <c r="L3754" s="2"/>
      <c r="N3754" s="1"/>
      <c r="O3754" s="2"/>
      <c r="P3754" s="2"/>
      <c r="Q3754" s="2"/>
      <c r="R3754" s="2"/>
      <c r="S3754" s="2"/>
      <c r="T3754" s="2"/>
      <c r="U3754" s="2"/>
      <c r="V3754" s="2"/>
      <c r="X3754" s="1"/>
      <c r="Y3754" s="2"/>
      <c r="Z3754" s="2"/>
      <c r="AA3754" s="2"/>
      <c r="AB3754" s="2"/>
      <c r="AC3754" s="2"/>
      <c r="AD3754" s="2"/>
      <c r="AE3754" s="2"/>
      <c r="AF3754" s="2"/>
      <c r="AH3754" s="1"/>
      <c r="AI3754" s="2"/>
      <c r="AJ3754" s="2"/>
      <c r="AK3754" s="2"/>
      <c r="AL3754" s="2"/>
      <c r="AM3754" s="2"/>
      <c r="AN3754" s="2"/>
      <c r="AO3754" s="2"/>
      <c r="AP3754" s="2"/>
      <c r="AR3754" s="1"/>
      <c r="AS3754" s="2"/>
      <c r="AT3754" s="2"/>
      <c r="AU3754" s="2"/>
      <c r="AV3754" s="2"/>
      <c r="AW3754" s="2"/>
      <c r="AX3754" s="2"/>
      <c r="AY3754" s="2"/>
      <c r="AZ3754" s="2"/>
      <c r="BB3754" s="1"/>
    </row>
    <row r="3755" spans="6:54" x14ac:dyDescent="0.35">
      <c r="F3755" s="2"/>
      <c r="G3755" s="2"/>
      <c r="H3755" s="2"/>
      <c r="I3755" s="2"/>
      <c r="J3755" s="2"/>
      <c r="K3755" s="2"/>
      <c r="L3755" s="2"/>
      <c r="N3755" s="1"/>
      <c r="O3755" s="2"/>
      <c r="P3755" s="2"/>
      <c r="Q3755" s="2"/>
      <c r="R3755" s="2"/>
      <c r="S3755" s="2"/>
      <c r="T3755" s="2"/>
      <c r="U3755" s="2"/>
      <c r="V3755" s="2"/>
      <c r="X3755" s="1"/>
      <c r="Y3755" s="2"/>
      <c r="Z3755" s="2"/>
      <c r="AA3755" s="2"/>
      <c r="AB3755" s="2"/>
      <c r="AC3755" s="2"/>
      <c r="AD3755" s="2"/>
      <c r="AE3755" s="2"/>
      <c r="AF3755" s="2"/>
      <c r="AH3755" s="1"/>
      <c r="AI3755" s="2"/>
      <c r="AJ3755" s="2"/>
      <c r="AK3755" s="2"/>
      <c r="AL3755" s="2"/>
      <c r="AM3755" s="2"/>
      <c r="AN3755" s="2"/>
      <c r="AO3755" s="2"/>
      <c r="AP3755" s="2"/>
      <c r="AR3755" s="1"/>
      <c r="AS3755" s="2"/>
      <c r="AT3755" s="2"/>
      <c r="AU3755" s="2"/>
      <c r="AV3755" s="2"/>
      <c r="AW3755" s="2"/>
      <c r="AX3755" s="2"/>
      <c r="AY3755" s="2"/>
      <c r="AZ3755" s="2"/>
      <c r="BB3755" s="1"/>
    </row>
    <row r="3756" spans="6:54" x14ac:dyDescent="0.35">
      <c r="F3756" s="2"/>
      <c r="G3756" s="2"/>
      <c r="H3756" s="2"/>
      <c r="I3756" s="2"/>
      <c r="J3756" s="2"/>
      <c r="K3756" s="2"/>
      <c r="L3756" s="2"/>
      <c r="N3756" s="1"/>
      <c r="O3756" s="2"/>
      <c r="P3756" s="2"/>
      <c r="Q3756" s="2"/>
      <c r="R3756" s="2"/>
      <c r="S3756" s="2"/>
      <c r="T3756" s="2"/>
      <c r="U3756" s="2"/>
      <c r="V3756" s="2"/>
      <c r="X3756" s="1"/>
      <c r="Y3756" s="2"/>
      <c r="Z3756" s="2"/>
      <c r="AA3756" s="2"/>
      <c r="AB3756" s="2"/>
      <c r="AC3756" s="2"/>
      <c r="AD3756" s="2"/>
      <c r="AE3756" s="2"/>
      <c r="AF3756" s="2"/>
      <c r="AH3756" s="1"/>
      <c r="AI3756" s="2"/>
      <c r="AJ3756" s="2"/>
      <c r="AK3756" s="2"/>
      <c r="AL3756" s="2"/>
      <c r="AM3756" s="2"/>
      <c r="AN3756" s="2"/>
      <c r="AO3756" s="2"/>
      <c r="AP3756" s="2"/>
      <c r="AR3756" s="1"/>
      <c r="AS3756" s="2"/>
      <c r="AT3756" s="2"/>
      <c r="AU3756" s="2"/>
      <c r="AV3756" s="2"/>
      <c r="AW3756" s="2"/>
      <c r="AX3756" s="2"/>
      <c r="AY3756" s="2"/>
      <c r="AZ3756" s="2"/>
      <c r="BB3756" s="1"/>
    </row>
    <row r="3757" spans="6:54" x14ac:dyDescent="0.35">
      <c r="F3757" s="2"/>
      <c r="G3757" s="2"/>
      <c r="H3757" s="2"/>
      <c r="I3757" s="2"/>
      <c r="J3757" s="2"/>
      <c r="K3757" s="2"/>
      <c r="L3757" s="2"/>
      <c r="N3757" s="1"/>
      <c r="O3757" s="2"/>
      <c r="P3757" s="2"/>
      <c r="Q3757" s="2"/>
      <c r="R3757" s="2"/>
      <c r="S3757" s="2"/>
      <c r="T3757" s="2"/>
      <c r="U3757" s="2"/>
      <c r="V3757" s="2"/>
      <c r="X3757" s="1"/>
      <c r="Y3757" s="2"/>
      <c r="Z3757" s="2"/>
      <c r="AA3757" s="2"/>
      <c r="AB3757" s="2"/>
      <c r="AC3757" s="2"/>
      <c r="AD3757" s="2"/>
      <c r="AE3757" s="2"/>
      <c r="AF3757" s="2"/>
      <c r="AH3757" s="1"/>
      <c r="AI3757" s="2"/>
      <c r="AJ3757" s="2"/>
      <c r="AK3757" s="2"/>
      <c r="AL3757" s="2"/>
      <c r="AM3757" s="2"/>
      <c r="AN3757" s="2"/>
      <c r="AO3757" s="2"/>
      <c r="AP3757" s="2"/>
      <c r="AR3757" s="1"/>
      <c r="AS3757" s="2"/>
      <c r="AT3757" s="2"/>
      <c r="AU3757" s="2"/>
      <c r="AV3757" s="2"/>
      <c r="AW3757" s="2"/>
      <c r="AX3757" s="2"/>
      <c r="AY3757" s="2"/>
      <c r="AZ3757" s="2"/>
      <c r="BB3757" s="1"/>
    </row>
    <row r="3758" spans="6:54" x14ac:dyDescent="0.35">
      <c r="F3758" s="2"/>
      <c r="G3758" s="2"/>
      <c r="H3758" s="2"/>
      <c r="I3758" s="2"/>
      <c r="J3758" s="2"/>
      <c r="K3758" s="2"/>
      <c r="L3758" s="2"/>
      <c r="N3758" s="1"/>
      <c r="O3758" s="2"/>
      <c r="P3758" s="2"/>
      <c r="Q3758" s="2"/>
      <c r="R3758" s="2"/>
      <c r="S3758" s="2"/>
      <c r="T3758" s="2"/>
      <c r="U3758" s="2"/>
      <c r="V3758" s="2"/>
      <c r="X3758" s="1"/>
      <c r="Y3758" s="2"/>
      <c r="Z3758" s="2"/>
      <c r="AA3758" s="2"/>
      <c r="AB3758" s="2"/>
      <c r="AC3758" s="2"/>
      <c r="AD3758" s="2"/>
      <c r="AE3758" s="2"/>
      <c r="AF3758" s="2"/>
      <c r="AH3758" s="1"/>
      <c r="AI3758" s="2"/>
      <c r="AJ3758" s="2"/>
      <c r="AK3758" s="2"/>
      <c r="AL3758" s="2"/>
      <c r="AM3758" s="2"/>
      <c r="AN3758" s="2"/>
      <c r="AO3758" s="2"/>
      <c r="AP3758" s="2"/>
      <c r="AR3758" s="1"/>
      <c r="AS3758" s="2"/>
      <c r="AT3758" s="2"/>
      <c r="AU3758" s="2"/>
      <c r="AV3758" s="2"/>
      <c r="AW3758" s="2"/>
      <c r="AX3758" s="2"/>
      <c r="AY3758" s="2"/>
      <c r="AZ3758" s="2"/>
      <c r="BB3758" s="1"/>
    </row>
    <row r="3759" spans="6:54" x14ac:dyDescent="0.35">
      <c r="F3759" s="2"/>
      <c r="G3759" s="2"/>
      <c r="H3759" s="2"/>
      <c r="I3759" s="2"/>
      <c r="J3759" s="2"/>
      <c r="K3759" s="2"/>
      <c r="L3759" s="2"/>
      <c r="N3759" s="1"/>
      <c r="O3759" s="2"/>
      <c r="P3759" s="2"/>
      <c r="Q3759" s="2"/>
      <c r="R3759" s="2"/>
      <c r="S3759" s="2"/>
      <c r="T3759" s="2"/>
      <c r="U3759" s="2"/>
      <c r="V3759" s="2"/>
      <c r="X3759" s="1"/>
      <c r="Y3759" s="2"/>
      <c r="Z3759" s="2"/>
      <c r="AA3759" s="2"/>
      <c r="AB3759" s="2"/>
      <c r="AC3759" s="2"/>
      <c r="AD3759" s="2"/>
      <c r="AE3759" s="2"/>
      <c r="AF3759" s="2"/>
      <c r="AH3759" s="1"/>
      <c r="AI3759" s="2"/>
      <c r="AJ3759" s="2"/>
      <c r="AK3759" s="2"/>
      <c r="AL3759" s="2"/>
      <c r="AM3759" s="2"/>
      <c r="AN3759" s="2"/>
      <c r="AO3759" s="2"/>
      <c r="AP3759" s="2"/>
      <c r="AR3759" s="1"/>
      <c r="AS3759" s="2"/>
      <c r="AT3759" s="2"/>
      <c r="AU3759" s="2"/>
      <c r="AV3759" s="2"/>
      <c r="AW3759" s="2"/>
      <c r="AX3759" s="2"/>
      <c r="AY3759" s="2"/>
      <c r="AZ3759" s="2"/>
      <c r="BB3759" s="1"/>
    </row>
    <row r="3760" spans="6:54" x14ac:dyDescent="0.35">
      <c r="F3760" s="2"/>
      <c r="G3760" s="2"/>
      <c r="H3760" s="2"/>
      <c r="I3760" s="2"/>
      <c r="J3760" s="2"/>
      <c r="K3760" s="2"/>
      <c r="L3760" s="2"/>
      <c r="N3760" s="1"/>
      <c r="O3760" s="2"/>
      <c r="P3760" s="2"/>
      <c r="Q3760" s="2"/>
      <c r="R3760" s="2"/>
      <c r="S3760" s="2"/>
      <c r="T3760" s="2"/>
      <c r="U3760" s="2"/>
      <c r="V3760" s="2"/>
      <c r="X3760" s="1"/>
      <c r="Y3760" s="2"/>
      <c r="Z3760" s="2"/>
      <c r="AA3760" s="2"/>
      <c r="AB3760" s="2"/>
      <c r="AC3760" s="2"/>
      <c r="AD3760" s="2"/>
      <c r="AE3760" s="2"/>
      <c r="AF3760" s="2"/>
      <c r="AH3760" s="1"/>
      <c r="AI3760" s="2"/>
      <c r="AJ3760" s="2"/>
      <c r="AK3760" s="2"/>
      <c r="AL3760" s="2"/>
      <c r="AM3760" s="2"/>
      <c r="AN3760" s="2"/>
      <c r="AO3760" s="2"/>
      <c r="AP3760" s="2"/>
      <c r="AR3760" s="1"/>
      <c r="AS3760" s="2"/>
      <c r="AT3760" s="2"/>
      <c r="AU3760" s="2"/>
      <c r="AV3760" s="2"/>
      <c r="AW3760" s="2"/>
      <c r="AX3760" s="2"/>
      <c r="AY3760" s="2"/>
      <c r="AZ3760" s="2"/>
      <c r="BB3760" s="1"/>
    </row>
    <row r="3761" spans="6:54" x14ac:dyDescent="0.35">
      <c r="F3761" s="2"/>
      <c r="G3761" s="2"/>
      <c r="H3761" s="2"/>
      <c r="I3761" s="2"/>
      <c r="J3761" s="2"/>
      <c r="K3761" s="2"/>
      <c r="L3761" s="2"/>
      <c r="N3761" s="1"/>
      <c r="O3761" s="2"/>
      <c r="P3761" s="2"/>
      <c r="Q3761" s="2"/>
      <c r="R3761" s="2"/>
      <c r="S3761" s="2"/>
      <c r="T3761" s="2"/>
      <c r="U3761" s="2"/>
      <c r="V3761" s="2"/>
      <c r="X3761" s="1"/>
      <c r="Y3761" s="2"/>
      <c r="Z3761" s="2"/>
      <c r="AA3761" s="2"/>
      <c r="AB3761" s="2"/>
      <c r="AC3761" s="2"/>
      <c r="AD3761" s="2"/>
      <c r="AE3761" s="2"/>
      <c r="AF3761" s="2"/>
      <c r="AH3761" s="1"/>
      <c r="AI3761" s="2"/>
      <c r="AJ3761" s="2"/>
      <c r="AK3761" s="2"/>
      <c r="AL3761" s="2"/>
      <c r="AM3761" s="2"/>
      <c r="AN3761" s="2"/>
      <c r="AO3761" s="2"/>
      <c r="AP3761" s="2"/>
      <c r="AR3761" s="1"/>
      <c r="AS3761" s="2"/>
      <c r="AT3761" s="2"/>
      <c r="AU3761" s="2"/>
      <c r="AV3761" s="2"/>
      <c r="AW3761" s="2"/>
      <c r="AX3761" s="2"/>
      <c r="AY3761" s="2"/>
      <c r="AZ3761" s="2"/>
      <c r="BB3761" s="1"/>
    </row>
    <row r="3762" spans="6:54" x14ac:dyDescent="0.35">
      <c r="F3762" s="2"/>
      <c r="G3762" s="2"/>
      <c r="H3762" s="2"/>
      <c r="I3762" s="2"/>
      <c r="J3762" s="2"/>
      <c r="K3762" s="2"/>
      <c r="L3762" s="2"/>
      <c r="N3762" s="1"/>
      <c r="O3762" s="2"/>
      <c r="P3762" s="2"/>
      <c r="Q3762" s="2"/>
      <c r="R3762" s="2"/>
      <c r="S3762" s="2"/>
      <c r="T3762" s="2"/>
      <c r="U3762" s="2"/>
      <c r="V3762" s="2"/>
      <c r="X3762" s="1"/>
      <c r="Y3762" s="2"/>
      <c r="Z3762" s="2"/>
      <c r="AA3762" s="2"/>
      <c r="AB3762" s="2"/>
      <c r="AC3762" s="2"/>
      <c r="AD3762" s="2"/>
      <c r="AE3762" s="2"/>
      <c r="AF3762" s="2"/>
      <c r="AH3762" s="1"/>
      <c r="AI3762" s="2"/>
      <c r="AJ3762" s="2"/>
      <c r="AK3762" s="2"/>
      <c r="AL3762" s="2"/>
      <c r="AM3762" s="2"/>
      <c r="AN3762" s="2"/>
      <c r="AO3762" s="2"/>
      <c r="AP3762" s="2"/>
      <c r="AR3762" s="1"/>
      <c r="AS3762" s="2"/>
      <c r="AT3762" s="2"/>
      <c r="AU3762" s="2"/>
      <c r="AV3762" s="2"/>
      <c r="AW3762" s="2"/>
      <c r="AX3762" s="2"/>
      <c r="AY3762" s="2"/>
      <c r="AZ3762" s="2"/>
      <c r="BB3762" s="1"/>
    </row>
    <row r="3763" spans="6:54" x14ac:dyDescent="0.35">
      <c r="F3763" s="2"/>
      <c r="G3763" s="2"/>
      <c r="H3763" s="2"/>
      <c r="I3763" s="2"/>
      <c r="J3763" s="2"/>
      <c r="K3763" s="2"/>
      <c r="L3763" s="2"/>
      <c r="N3763" s="1"/>
      <c r="O3763" s="2"/>
      <c r="P3763" s="2"/>
      <c r="Q3763" s="2"/>
      <c r="R3763" s="2"/>
      <c r="S3763" s="2"/>
      <c r="T3763" s="2"/>
      <c r="U3763" s="2"/>
      <c r="V3763" s="2"/>
      <c r="X3763" s="1"/>
      <c r="Y3763" s="2"/>
      <c r="Z3763" s="2"/>
      <c r="AA3763" s="2"/>
      <c r="AB3763" s="2"/>
      <c r="AC3763" s="2"/>
      <c r="AD3763" s="2"/>
      <c r="AE3763" s="2"/>
      <c r="AF3763" s="2"/>
      <c r="AH3763" s="1"/>
      <c r="AI3763" s="2"/>
      <c r="AJ3763" s="2"/>
      <c r="AK3763" s="2"/>
      <c r="AL3763" s="2"/>
      <c r="AM3763" s="2"/>
      <c r="AN3763" s="2"/>
      <c r="AO3763" s="2"/>
      <c r="AP3763" s="2"/>
      <c r="AR3763" s="1"/>
      <c r="AS3763" s="2"/>
      <c r="AT3763" s="2"/>
      <c r="AU3763" s="2"/>
      <c r="AV3763" s="2"/>
      <c r="AW3763" s="2"/>
      <c r="AX3763" s="2"/>
      <c r="AY3763" s="2"/>
      <c r="AZ3763" s="2"/>
      <c r="BB3763" s="1"/>
    </row>
    <row r="3764" spans="6:54" x14ac:dyDescent="0.35">
      <c r="F3764" s="2"/>
      <c r="G3764" s="2"/>
      <c r="H3764" s="2"/>
      <c r="I3764" s="2"/>
      <c r="J3764" s="2"/>
      <c r="K3764" s="2"/>
      <c r="L3764" s="2"/>
      <c r="N3764" s="1"/>
      <c r="O3764" s="2"/>
      <c r="P3764" s="2"/>
      <c r="Q3764" s="2"/>
      <c r="R3764" s="2"/>
      <c r="S3764" s="2"/>
      <c r="T3764" s="2"/>
      <c r="U3764" s="2"/>
      <c r="V3764" s="2"/>
      <c r="X3764" s="1"/>
      <c r="Y3764" s="2"/>
      <c r="Z3764" s="2"/>
      <c r="AA3764" s="2"/>
      <c r="AB3764" s="2"/>
      <c r="AC3764" s="2"/>
      <c r="AD3764" s="2"/>
      <c r="AE3764" s="2"/>
      <c r="AF3764" s="2"/>
      <c r="AH3764" s="1"/>
      <c r="AI3764" s="2"/>
      <c r="AJ3764" s="2"/>
      <c r="AK3764" s="2"/>
      <c r="AL3764" s="2"/>
      <c r="AM3764" s="2"/>
      <c r="AN3764" s="2"/>
      <c r="AO3764" s="2"/>
      <c r="AP3764" s="2"/>
      <c r="AR3764" s="1"/>
      <c r="AS3764" s="2"/>
      <c r="AT3764" s="2"/>
      <c r="AU3764" s="2"/>
      <c r="AV3764" s="2"/>
      <c r="AW3764" s="2"/>
      <c r="AX3764" s="2"/>
      <c r="AY3764" s="2"/>
      <c r="AZ3764" s="2"/>
      <c r="BB3764" s="1"/>
    </row>
    <row r="3765" spans="6:54" x14ac:dyDescent="0.35">
      <c r="F3765" s="2"/>
      <c r="G3765" s="2"/>
      <c r="H3765" s="2"/>
      <c r="I3765" s="2"/>
      <c r="J3765" s="2"/>
      <c r="K3765" s="2"/>
      <c r="L3765" s="2"/>
      <c r="N3765" s="1"/>
      <c r="O3765" s="2"/>
      <c r="P3765" s="2"/>
      <c r="Q3765" s="2"/>
      <c r="R3765" s="2"/>
      <c r="S3765" s="2"/>
      <c r="T3765" s="2"/>
      <c r="U3765" s="2"/>
      <c r="V3765" s="2"/>
      <c r="X3765" s="1"/>
      <c r="Y3765" s="2"/>
      <c r="Z3765" s="2"/>
      <c r="AA3765" s="2"/>
      <c r="AB3765" s="2"/>
      <c r="AC3765" s="2"/>
      <c r="AD3765" s="2"/>
      <c r="AE3765" s="2"/>
      <c r="AF3765" s="2"/>
      <c r="AH3765" s="1"/>
      <c r="AI3765" s="2"/>
      <c r="AJ3765" s="2"/>
      <c r="AK3765" s="2"/>
      <c r="AL3765" s="2"/>
      <c r="AM3765" s="2"/>
      <c r="AN3765" s="2"/>
      <c r="AO3765" s="2"/>
      <c r="AP3765" s="2"/>
      <c r="AR3765" s="1"/>
      <c r="AS3765" s="2"/>
      <c r="AT3765" s="2"/>
      <c r="AU3765" s="2"/>
      <c r="AV3765" s="2"/>
      <c r="AW3765" s="2"/>
      <c r="AX3765" s="2"/>
      <c r="AY3765" s="2"/>
      <c r="AZ3765" s="2"/>
      <c r="BB3765" s="1"/>
    </row>
    <row r="3766" spans="6:54" x14ac:dyDescent="0.35">
      <c r="F3766" s="2"/>
      <c r="G3766" s="2"/>
      <c r="H3766" s="2"/>
      <c r="I3766" s="2"/>
      <c r="J3766" s="2"/>
      <c r="K3766" s="2"/>
      <c r="L3766" s="2"/>
      <c r="N3766" s="1"/>
      <c r="O3766" s="2"/>
      <c r="P3766" s="2"/>
      <c r="Q3766" s="2"/>
      <c r="R3766" s="2"/>
      <c r="S3766" s="2"/>
      <c r="T3766" s="2"/>
      <c r="U3766" s="2"/>
      <c r="V3766" s="2"/>
      <c r="X3766" s="1"/>
      <c r="Y3766" s="2"/>
      <c r="Z3766" s="2"/>
      <c r="AA3766" s="2"/>
      <c r="AB3766" s="2"/>
      <c r="AC3766" s="2"/>
      <c r="AD3766" s="2"/>
      <c r="AE3766" s="2"/>
      <c r="AF3766" s="2"/>
      <c r="AH3766" s="1"/>
      <c r="AI3766" s="2"/>
      <c r="AJ3766" s="2"/>
      <c r="AK3766" s="2"/>
      <c r="AL3766" s="2"/>
      <c r="AM3766" s="2"/>
      <c r="AN3766" s="2"/>
      <c r="AO3766" s="2"/>
      <c r="AP3766" s="2"/>
      <c r="AR3766" s="1"/>
      <c r="AS3766" s="2"/>
      <c r="AT3766" s="2"/>
      <c r="AU3766" s="2"/>
      <c r="AV3766" s="2"/>
      <c r="AW3766" s="2"/>
      <c r="AX3766" s="2"/>
      <c r="AY3766" s="2"/>
      <c r="AZ3766" s="2"/>
      <c r="BB3766" s="1"/>
    </row>
    <row r="3767" spans="6:54" x14ac:dyDescent="0.35">
      <c r="F3767" s="2"/>
      <c r="G3767" s="2"/>
      <c r="H3767" s="2"/>
      <c r="I3767" s="2"/>
      <c r="J3767" s="2"/>
      <c r="K3767" s="2"/>
      <c r="L3767" s="2"/>
      <c r="N3767" s="1"/>
      <c r="O3767" s="2"/>
      <c r="P3767" s="2"/>
      <c r="Q3767" s="2"/>
      <c r="R3767" s="2"/>
      <c r="S3767" s="2"/>
      <c r="T3767" s="2"/>
      <c r="U3767" s="2"/>
      <c r="V3767" s="2"/>
      <c r="X3767" s="1"/>
      <c r="Y3767" s="2"/>
      <c r="Z3767" s="2"/>
      <c r="AA3767" s="2"/>
      <c r="AB3767" s="2"/>
      <c r="AC3767" s="2"/>
      <c r="AD3767" s="2"/>
      <c r="AE3767" s="2"/>
      <c r="AF3767" s="2"/>
      <c r="AH3767" s="1"/>
      <c r="AI3767" s="2"/>
      <c r="AJ3767" s="2"/>
      <c r="AK3767" s="2"/>
      <c r="AL3767" s="2"/>
      <c r="AM3767" s="2"/>
      <c r="AN3767" s="2"/>
      <c r="AO3767" s="2"/>
      <c r="AP3767" s="2"/>
      <c r="AR3767" s="1"/>
      <c r="AS3767" s="2"/>
      <c r="AT3767" s="2"/>
      <c r="AU3767" s="2"/>
      <c r="AV3767" s="2"/>
      <c r="AW3767" s="2"/>
      <c r="AX3767" s="2"/>
      <c r="AY3767" s="2"/>
      <c r="AZ3767" s="2"/>
      <c r="BB3767" s="1"/>
    </row>
    <row r="3768" spans="6:54" x14ac:dyDescent="0.35">
      <c r="F3768" s="2"/>
      <c r="G3768" s="2"/>
      <c r="H3768" s="2"/>
      <c r="I3768" s="2"/>
      <c r="J3768" s="2"/>
      <c r="K3768" s="2"/>
      <c r="L3768" s="2"/>
      <c r="N3768" s="1"/>
      <c r="O3768" s="2"/>
      <c r="P3768" s="2"/>
      <c r="Q3768" s="2"/>
      <c r="R3768" s="2"/>
      <c r="S3768" s="2"/>
      <c r="T3768" s="2"/>
      <c r="U3768" s="2"/>
      <c r="V3768" s="2"/>
      <c r="X3768" s="1"/>
      <c r="Y3768" s="2"/>
      <c r="Z3768" s="2"/>
      <c r="AA3768" s="2"/>
      <c r="AB3768" s="2"/>
      <c r="AC3768" s="2"/>
      <c r="AD3768" s="2"/>
      <c r="AE3768" s="2"/>
      <c r="AF3768" s="2"/>
      <c r="AH3768" s="1"/>
      <c r="AI3768" s="2"/>
      <c r="AJ3768" s="2"/>
      <c r="AK3768" s="2"/>
      <c r="AL3768" s="2"/>
      <c r="AM3768" s="2"/>
      <c r="AN3768" s="2"/>
      <c r="AO3768" s="2"/>
      <c r="AP3768" s="2"/>
      <c r="AR3768" s="1"/>
      <c r="AS3768" s="2"/>
      <c r="AT3768" s="2"/>
      <c r="AU3768" s="2"/>
      <c r="AV3768" s="2"/>
      <c r="AW3768" s="2"/>
      <c r="AX3768" s="2"/>
      <c r="AY3768" s="2"/>
      <c r="AZ3768" s="2"/>
      <c r="BB3768" s="1"/>
    </row>
    <row r="3769" spans="6:54" x14ac:dyDescent="0.35">
      <c r="F3769" s="2"/>
      <c r="G3769" s="2"/>
      <c r="H3769" s="2"/>
      <c r="I3769" s="2"/>
      <c r="J3769" s="2"/>
      <c r="K3769" s="2"/>
      <c r="L3769" s="2"/>
      <c r="N3769" s="1"/>
      <c r="O3769" s="2"/>
      <c r="P3769" s="2"/>
      <c r="Q3769" s="2"/>
      <c r="R3769" s="2"/>
      <c r="S3769" s="2"/>
      <c r="T3769" s="2"/>
      <c r="U3769" s="2"/>
      <c r="V3769" s="2"/>
      <c r="X3769" s="1"/>
      <c r="Y3769" s="2"/>
      <c r="Z3769" s="2"/>
      <c r="AA3769" s="2"/>
      <c r="AB3769" s="2"/>
      <c r="AC3769" s="2"/>
      <c r="AD3769" s="2"/>
      <c r="AE3769" s="2"/>
      <c r="AF3769" s="2"/>
      <c r="AH3769" s="1"/>
      <c r="AI3769" s="2"/>
      <c r="AJ3769" s="2"/>
      <c r="AK3769" s="2"/>
      <c r="AL3769" s="2"/>
      <c r="AM3769" s="2"/>
      <c r="AN3769" s="2"/>
      <c r="AO3769" s="2"/>
      <c r="AP3769" s="2"/>
      <c r="AR3769" s="1"/>
      <c r="AS3769" s="2"/>
      <c r="AT3769" s="2"/>
      <c r="AU3769" s="2"/>
      <c r="AV3769" s="2"/>
      <c r="AW3769" s="2"/>
      <c r="AX3769" s="2"/>
      <c r="AY3769" s="2"/>
      <c r="AZ3769" s="2"/>
      <c r="BB3769" s="1"/>
    </row>
    <row r="3770" spans="6:54" x14ac:dyDescent="0.35">
      <c r="F3770" s="2"/>
      <c r="G3770" s="2"/>
      <c r="H3770" s="2"/>
      <c r="I3770" s="2"/>
      <c r="J3770" s="2"/>
      <c r="K3770" s="2"/>
      <c r="L3770" s="2"/>
      <c r="N3770" s="1"/>
      <c r="O3770" s="2"/>
      <c r="P3770" s="2"/>
      <c r="Q3770" s="2"/>
      <c r="R3770" s="2"/>
      <c r="S3770" s="2"/>
      <c r="T3770" s="2"/>
      <c r="U3770" s="2"/>
      <c r="V3770" s="2"/>
      <c r="X3770" s="1"/>
      <c r="Y3770" s="2"/>
      <c r="Z3770" s="2"/>
      <c r="AA3770" s="2"/>
      <c r="AB3770" s="2"/>
      <c r="AC3770" s="2"/>
      <c r="AD3770" s="2"/>
      <c r="AE3770" s="2"/>
      <c r="AF3770" s="2"/>
      <c r="AH3770" s="1"/>
      <c r="AI3770" s="2"/>
      <c r="AJ3770" s="2"/>
      <c r="AK3770" s="2"/>
      <c r="AL3770" s="2"/>
      <c r="AM3770" s="2"/>
      <c r="AN3770" s="2"/>
      <c r="AO3770" s="2"/>
      <c r="AP3770" s="2"/>
      <c r="AR3770" s="1"/>
      <c r="AS3770" s="2"/>
      <c r="AT3770" s="2"/>
      <c r="AU3770" s="2"/>
      <c r="AV3770" s="2"/>
      <c r="AW3770" s="2"/>
      <c r="AX3770" s="2"/>
      <c r="AY3770" s="2"/>
      <c r="AZ3770" s="2"/>
      <c r="BB3770" s="1"/>
    </row>
    <row r="3771" spans="6:54" x14ac:dyDescent="0.35">
      <c r="F3771" s="2"/>
      <c r="G3771" s="2"/>
      <c r="H3771" s="2"/>
      <c r="I3771" s="2"/>
      <c r="J3771" s="2"/>
      <c r="K3771" s="2"/>
      <c r="L3771" s="2"/>
      <c r="N3771" s="1"/>
      <c r="O3771" s="2"/>
      <c r="P3771" s="2"/>
      <c r="Q3771" s="2"/>
      <c r="R3771" s="2"/>
      <c r="S3771" s="2"/>
      <c r="T3771" s="2"/>
      <c r="U3771" s="2"/>
      <c r="V3771" s="2"/>
      <c r="X3771" s="1"/>
      <c r="Y3771" s="2"/>
      <c r="Z3771" s="2"/>
      <c r="AA3771" s="2"/>
      <c r="AB3771" s="2"/>
      <c r="AC3771" s="2"/>
      <c r="AD3771" s="2"/>
      <c r="AE3771" s="2"/>
      <c r="AF3771" s="2"/>
      <c r="AH3771" s="1"/>
      <c r="AI3771" s="2"/>
      <c r="AJ3771" s="2"/>
      <c r="AK3771" s="2"/>
      <c r="AL3771" s="2"/>
      <c r="AM3771" s="2"/>
      <c r="AN3771" s="2"/>
      <c r="AO3771" s="2"/>
      <c r="AP3771" s="2"/>
      <c r="AR3771" s="1"/>
      <c r="AS3771" s="2"/>
      <c r="AT3771" s="2"/>
      <c r="AU3771" s="2"/>
      <c r="AV3771" s="2"/>
      <c r="AW3771" s="2"/>
      <c r="AX3771" s="2"/>
      <c r="AY3771" s="2"/>
      <c r="AZ3771" s="2"/>
      <c r="BB3771" s="1"/>
    </row>
    <row r="3772" spans="6:54" x14ac:dyDescent="0.35">
      <c r="F3772" s="2"/>
      <c r="G3772" s="2"/>
      <c r="H3772" s="2"/>
      <c r="I3772" s="2"/>
      <c r="J3772" s="2"/>
      <c r="K3772" s="2"/>
      <c r="L3772" s="2"/>
      <c r="N3772" s="1"/>
      <c r="O3772" s="2"/>
      <c r="P3772" s="2"/>
      <c r="Q3772" s="2"/>
      <c r="R3772" s="2"/>
      <c r="S3772" s="2"/>
      <c r="T3772" s="2"/>
      <c r="U3772" s="2"/>
      <c r="V3772" s="2"/>
      <c r="X3772" s="1"/>
      <c r="Y3772" s="2"/>
      <c r="Z3772" s="2"/>
      <c r="AA3772" s="2"/>
      <c r="AB3772" s="2"/>
      <c r="AC3772" s="2"/>
      <c r="AD3772" s="2"/>
      <c r="AE3772" s="2"/>
      <c r="AF3772" s="2"/>
      <c r="AH3772" s="1"/>
      <c r="AI3772" s="2"/>
      <c r="AJ3772" s="2"/>
      <c r="AK3772" s="2"/>
      <c r="AL3772" s="2"/>
      <c r="AM3772" s="2"/>
      <c r="AN3772" s="2"/>
      <c r="AO3772" s="2"/>
      <c r="AP3772" s="2"/>
      <c r="AR3772" s="1"/>
      <c r="AS3772" s="2"/>
      <c r="AT3772" s="2"/>
      <c r="AU3772" s="2"/>
      <c r="AV3772" s="2"/>
      <c r="AW3772" s="2"/>
      <c r="AX3772" s="2"/>
      <c r="AY3772" s="2"/>
      <c r="AZ3772" s="2"/>
      <c r="BB3772" s="1"/>
    </row>
    <row r="3773" spans="6:54" x14ac:dyDescent="0.35">
      <c r="F3773" s="2"/>
      <c r="G3773" s="2"/>
      <c r="H3773" s="2"/>
      <c r="I3773" s="2"/>
      <c r="J3773" s="2"/>
      <c r="K3773" s="2"/>
      <c r="L3773" s="2"/>
      <c r="N3773" s="1"/>
      <c r="O3773" s="2"/>
      <c r="P3773" s="2"/>
      <c r="Q3773" s="2"/>
      <c r="R3773" s="2"/>
      <c r="S3773" s="2"/>
      <c r="T3773" s="2"/>
      <c r="U3773" s="2"/>
      <c r="V3773" s="2"/>
      <c r="X3773" s="1"/>
      <c r="Y3773" s="2"/>
      <c r="Z3773" s="2"/>
      <c r="AA3773" s="2"/>
      <c r="AB3773" s="2"/>
      <c r="AC3773" s="2"/>
      <c r="AD3773" s="2"/>
      <c r="AE3773" s="2"/>
      <c r="AF3773" s="2"/>
      <c r="AH3773" s="1"/>
      <c r="AI3773" s="2"/>
      <c r="AJ3773" s="2"/>
      <c r="AK3773" s="2"/>
      <c r="AL3773" s="2"/>
      <c r="AM3773" s="2"/>
      <c r="AN3773" s="2"/>
      <c r="AO3773" s="2"/>
      <c r="AP3773" s="2"/>
      <c r="AR3773" s="1"/>
      <c r="AS3773" s="2"/>
      <c r="AT3773" s="2"/>
      <c r="AU3773" s="2"/>
      <c r="AV3773" s="2"/>
      <c r="AW3773" s="2"/>
      <c r="AX3773" s="2"/>
      <c r="AY3773" s="2"/>
      <c r="AZ3773" s="2"/>
      <c r="BB3773" s="1"/>
    </row>
    <row r="3774" spans="6:54" x14ac:dyDescent="0.35">
      <c r="F3774" s="2"/>
      <c r="G3774" s="2"/>
      <c r="H3774" s="2"/>
      <c r="I3774" s="2"/>
      <c r="J3774" s="2"/>
      <c r="K3774" s="2"/>
      <c r="L3774" s="2"/>
      <c r="N3774" s="1"/>
      <c r="O3774" s="2"/>
      <c r="P3774" s="2"/>
      <c r="Q3774" s="2"/>
      <c r="R3774" s="2"/>
      <c r="S3774" s="2"/>
      <c r="T3774" s="2"/>
      <c r="U3774" s="2"/>
      <c r="V3774" s="2"/>
      <c r="X3774" s="1"/>
      <c r="Y3774" s="2"/>
      <c r="Z3774" s="2"/>
      <c r="AA3774" s="2"/>
      <c r="AB3774" s="2"/>
      <c r="AC3774" s="2"/>
      <c r="AD3774" s="2"/>
      <c r="AE3774" s="2"/>
      <c r="AF3774" s="2"/>
      <c r="AH3774" s="1"/>
      <c r="AI3774" s="2"/>
      <c r="AJ3774" s="2"/>
      <c r="AK3774" s="2"/>
      <c r="AL3774" s="2"/>
      <c r="AM3774" s="2"/>
      <c r="AN3774" s="2"/>
      <c r="AO3774" s="2"/>
      <c r="AP3774" s="2"/>
      <c r="AR3774" s="1"/>
      <c r="AS3774" s="2"/>
      <c r="AT3774" s="2"/>
      <c r="AU3774" s="2"/>
      <c r="AV3774" s="2"/>
      <c r="AW3774" s="2"/>
      <c r="AX3774" s="2"/>
      <c r="AY3774" s="2"/>
      <c r="AZ3774" s="2"/>
      <c r="BB3774" s="1"/>
    </row>
    <row r="3775" spans="6:54" x14ac:dyDescent="0.35">
      <c r="F3775" s="2"/>
      <c r="G3775" s="2"/>
      <c r="H3775" s="2"/>
      <c r="I3775" s="2"/>
      <c r="J3775" s="2"/>
      <c r="K3775" s="2"/>
      <c r="L3775" s="2"/>
      <c r="N3775" s="1"/>
      <c r="O3775" s="2"/>
      <c r="P3775" s="2"/>
      <c r="Q3775" s="2"/>
      <c r="R3775" s="2"/>
      <c r="S3775" s="2"/>
      <c r="T3775" s="2"/>
      <c r="U3775" s="2"/>
      <c r="V3775" s="2"/>
      <c r="X3775" s="1"/>
      <c r="Y3775" s="2"/>
      <c r="Z3775" s="2"/>
      <c r="AA3775" s="2"/>
      <c r="AB3775" s="2"/>
      <c r="AC3775" s="2"/>
      <c r="AD3775" s="2"/>
      <c r="AE3775" s="2"/>
      <c r="AF3775" s="2"/>
      <c r="AH3775" s="1"/>
      <c r="AI3775" s="2"/>
      <c r="AJ3775" s="2"/>
      <c r="AK3775" s="2"/>
      <c r="AL3775" s="2"/>
      <c r="AM3775" s="2"/>
      <c r="AN3775" s="2"/>
      <c r="AO3775" s="2"/>
      <c r="AP3775" s="2"/>
      <c r="AR3775" s="1"/>
      <c r="AS3775" s="2"/>
      <c r="AT3775" s="2"/>
      <c r="AU3775" s="2"/>
      <c r="AV3775" s="2"/>
      <c r="AW3775" s="2"/>
      <c r="AX3775" s="2"/>
      <c r="AY3775" s="2"/>
      <c r="AZ3775" s="2"/>
      <c r="BB3775" s="1"/>
    </row>
    <row r="3776" spans="6:54" x14ac:dyDescent="0.35">
      <c r="F3776" s="2"/>
      <c r="G3776" s="2"/>
      <c r="H3776" s="2"/>
      <c r="I3776" s="2"/>
      <c r="J3776" s="2"/>
      <c r="K3776" s="2"/>
      <c r="L3776" s="2"/>
      <c r="N3776" s="1"/>
      <c r="O3776" s="2"/>
      <c r="P3776" s="2"/>
      <c r="Q3776" s="2"/>
      <c r="R3776" s="2"/>
      <c r="S3776" s="2"/>
      <c r="T3776" s="2"/>
      <c r="U3776" s="2"/>
      <c r="V3776" s="2"/>
      <c r="X3776" s="1"/>
      <c r="Y3776" s="2"/>
      <c r="Z3776" s="2"/>
      <c r="AA3776" s="2"/>
      <c r="AB3776" s="2"/>
      <c r="AC3776" s="2"/>
      <c r="AD3776" s="2"/>
      <c r="AE3776" s="2"/>
      <c r="AF3776" s="2"/>
      <c r="AH3776" s="1"/>
      <c r="AI3776" s="2"/>
      <c r="AJ3776" s="2"/>
      <c r="AK3776" s="2"/>
      <c r="AL3776" s="2"/>
      <c r="AM3776" s="2"/>
      <c r="AN3776" s="2"/>
      <c r="AO3776" s="2"/>
      <c r="AP3776" s="2"/>
      <c r="AR3776" s="1"/>
      <c r="AS3776" s="2"/>
      <c r="AT3776" s="2"/>
      <c r="AU3776" s="2"/>
      <c r="AV3776" s="2"/>
      <c r="AW3776" s="2"/>
      <c r="AX3776" s="2"/>
      <c r="AY3776" s="2"/>
      <c r="AZ3776" s="2"/>
      <c r="BB3776" s="1"/>
    </row>
    <row r="3777" spans="6:54" x14ac:dyDescent="0.35">
      <c r="F3777" s="2"/>
      <c r="G3777" s="2"/>
      <c r="H3777" s="2"/>
      <c r="I3777" s="2"/>
      <c r="J3777" s="2"/>
      <c r="K3777" s="2"/>
      <c r="L3777" s="2"/>
      <c r="N3777" s="1"/>
      <c r="O3777" s="2"/>
      <c r="P3777" s="2"/>
      <c r="Q3777" s="2"/>
      <c r="R3777" s="2"/>
      <c r="S3777" s="2"/>
      <c r="T3777" s="2"/>
      <c r="U3777" s="2"/>
      <c r="V3777" s="2"/>
      <c r="X3777" s="1"/>
      <c r="Y3777" s="2"/>
      <c r="Z3777" s="2"/>
      <c r="AA3777" s="2"/>
      <c r="AB3777" s="2"/>
      <c r="AC3777" s="2"/>
      <c r="AD3777" s="2"/>
      <c r="AE3777" s="2"/>
      <c r="AF3777" s="2"/>
      <c r="AH3777" s="1"/>
      <c r="AI3777" s="2"/>
      <c r="AJ3777" s="2"/>
      <c r="AK3777" s="2"/>
      <c r="AL3777" s="2"/>
      <c r="AM3777" s="2"/>
      <c r="AN3777" s="2"/>
      <c r="AO3777" s="2"/>
      <c r="AP3777" s="2"/>
      <c r="AR3777" s="1"/>
      <c r="AS3777" s="2"/>
      <c r="AT3777" s="2"/>
      <c r="AU3777" s="2"/>
      <c r="AV3777" s="2"/>
      <c r="AW3777" s="2"/>
      <c r="AX3777" s="2"/>
      <c r="AY3777" s="2"/>
      <c r="AZ3777" s="2"/>
      <c r="BB3777" s="1"/>
    </row>
    <row r="3778" spans="6:54" x14ac:dyDescent="0.35">
      <c r="F3778" s="2"/>
      <c r="G3778" s="2"/>
      <c r="H3778" s="2"/>
      <c r="I3778" s="2"/>
      <c r="J3778" s="2"/>
      <c r="K3778" s="2"/>
      <c r="L3778" s="2"/>
      <c r="N3778" s="1"/>
      <c r="O3778" s="2"/>
      <c r="P3778" s="2"/>
      <c r="Q3778" s="2"/>
      <c r="R3778" s="2"/>
      <c r="S3778" s="2"/>
      <c r="T3778" s="2"/>
      <c r="U3778" s="2"/>
      <c r="V3778" s="2"/>
      <c r="X3778" s="1"/>
      <c r="Y3778" s="2"/>
      <c r="Z3778" s="2"/>
      <c r="AA3778" s="2"/>
      <c r="AB3778" s="2"/>
      <c r="AC3778" s="2"/>
      <c r="AD3778" s="2"/>
      <c r="AE3778" s="2"/>
      <c r="AF3778" s="2"/>
      <c r="AH3778" s="1"/>
      <c r="AI3778" s="2"/>
      <c r="AJ3778" s="2"/>
      <c r="AK3778" s="2"/>
      <c r="AL3778" s="2"/>
      <c r="AM3778" s="2"/>
      <c r="AN3778" s="2"/>
      <c r="AO3778" s="2"/>
      <c r="AP3778" s="2"/>
      <c r="AR3778" s="1"/>
      <c r="AS3778" s="2"/>
      <c r="AT3778" s="2"/>
      <c r="AU3778" s="2"/>
      <c r="AV3778" s="2"/>
      <c r="AW3778" s="2"/>
      <c r="AX3778" s="2"/>
      <c r="AY3778" s="2"/>
      <c r="AZ3778" s="2"/>
      <c r="BB3778" s="1"/>
    </row>
    <row r="3779" spans="6:54" x14ac:dyDescent="0.35">
      <c r="F3779" s="2"/>
      <c r="G3779" s="2"/>
      <c r="H3779" s="2"/>
      <c r="I3779" s="2"/>
      <c r="J3779" s="2"/>
      <c r="K3779" s="2"/>
      <c r="L3779" s="2"/>
      <c r="N3779" s="1"/>
      <c r="O3779" s="2"/>
      <c r="P3779" s="2"/>
      <c r="Q3779" s="2"/>
      <c r="R3779" s="2"/>
      <c r="S3779" s="2"/>
      <c r="T3779" s="2"/>
      <c r="U3779" s="2"/>
      <c r="V3779" s="2"/>
      <c r="X3779" s="1"/>
      <c r="Y3779" s="2"/>
      <c r="Z3779" s="2"/>
      <c r="AA3779" s="2"/>
      <c r="AB3779" s="2"/>
      <c r="AC3779" s="2"/>
      <c r="AD3779" s="2"/>
      <c r="AE3779" s="2"/>
      <c r="AF3779" s="2"/>
      <c r="AH3779" s="1"/>
      <c r="AI3779" s="2"/>
      <c r="AJ3779" s="2"/>
      <c r="AK3779" s="2"/>
      <c r="AL3779" s="2"/>
      <c r="AM3779" s="2"/>
      <c r="AN3779" s="2"/>
      <c r="AO3779" s="2"/>
      <c r="AP3779" s="2"/>
      <c r="AR3779" s="1"/>
      <c r="AS3779" s="2"/>
      <c r="AT3779" s="2"/>
      <c r="AU3779" s="2"/>
      <c r="AV3779" s="2"/>
      <c r="AW3779" s="2"/>
      <c r="AX3779" s="2"/>
      <c r="AY3779" s="2"/>
      <c r="AZ3779" s="2"/>
      <c r="BB3779" s="1"/>
    </row>
    <row r="3780" spans="6:54" x14ac:dyDescent="0.35">
      <c r="F3780" s="2"/>
      <c r="G3780" s="2"/>
      <c r="H3780" s="2"/>
      <c r="I3780" s="2"/>
      <c r="J3780" s="2"/>
      <c r="K3780" s="2"/>
      <c r="L3780" s="2"/>
      <c r="N3780" s="1"/>
      <c r="O3780" s="2"/>
      <c r="P3780" s="2"/>
      <c r="Q3780" s="2"/>
      <c r="R3780" s="2"/>
      <c r="S3780" s="2"/>
      <c r="T3780" s="2"/>
      <c r="U3780" s="2"/>
      <c r="V3780" s="2"/>
      <c r="X3780" s="1"/>
      <c r="Y3780" s="2"/>
      <c r="Z3780" s="2"/>
      <c r="AA3780" s="2"/>
      <c r="AB3780" s="2"/>
      <c r="AC3780" s="2"/>
      <c r="AD3780" s="2"/>
      <c r="AE3780" s="2"/>
      <c r="AF3780" s="2"/>
      <c r="AH3780" s="1"/>
      <c r="AI3780" s="2"/>
      <c r="AJ3780" s="2"/>
      <c r="AK3780" s="2"/>
      <c r="AL3780" s="2"/>
      <c r="AM3780" s="2"/>
      <c r="AN3780" s="2"/>
      <c r="AO3780" s="2"/>
      <c r="AP3780" s="2"/>
      <c r="AR3780" s="1"/>
      <c r="AS3780" s="2"/>
      <c r="AT3780" s="2"/>
      <c r="AU3780" s="2"/>
      <c r="AV3780" s="2"/>
      <c r="AW3780" s="2"/>
      <c r="AX3780" s="2"/>
      <c r="AY3780" s="2"/>
      <c r="AZ3780" s="2"/>
      <c r="BB3780" s="1"/>
    </row>
    <row r="3781" spans="6:54" x14ac:dyDescent="0.35">
      <c r="F3781" s="2"/>
      <c r="G3781" s="2"/>
      <c r="H3781" s="2"/>
      <c r="I3781" s="2"/>
      <c r="J3781" s="2"/>
      <c r="K3781" s="2"/>
      <c r="L3781" s="2"/>
      <c r="N3781" s="1"/>
      <c r="O3781" s="2"/>
      <c r="P3781" s="2"/>
      <c r="Q3781" s="2"/>
      <c r="R3781" s="2"/>
      <c r="S3781" s="2"/>
      <c r="T3781" s="2"/>
      <c r="U3781" s="2"/>
      <c r="V3781" s="2"/>
      <c r="X3781" s="1"/>
      <c r="Y3781" s="2"/>
      <c r="Z3781" s="2"/>
      <c r="AA3781" s="2"/>
      <c r="AB3781" s="2"/>
      <c r="AC3781" s="2"/>
      <c r="AD3781" s="2"/>
      <c r="AE3781" s="2"/>
      <c r="AF3781" s="2"/>
      <c r="AH3781" s="1"/>
      <c r="AI3781" s="2"/>
      <c r="AJ3781" s="2"/>
      <c r="AK3781" s="2"/>
      <c r="AL3781" s="2"/>
      <c r="AM3781" s="2"/>
      <c r="AN3781" s="2"/>
      <c r="AO3781" s="2"/>
      <c r="AP3781" s="2"/>
      <c r="AR3781" s="1"/>
      <c r="AS3781" s="2"/>
      <c r="AT3781" s="2"/>
      <c r="AU3781" s="2"/>
      <c r="AV3781" s="2"/>
      <c r="AW3781" s="2"/>
      <c r="AX3781" s="2"/>
      <c r="AY3781" s="2"/>
      <c r="AZ3781" s="2"/>
      <c r="BB3781" s="1"/>
    </row>
    <row r="3782" spans="6:54" x14ac:dyDescent="0.35">
      <c r="F3782" s="2"/>
      <c r="G3782" s="2"/>
      <c r="H3782" s="2"/>
      <c r="I3782" s="2"/>
      <c r="J3782" s="2"/>
      <c r="K3782" s="2"/>
      <c r="L3782" s="2"/>
      <c r="N3782" s="1"/>
      <c r="O3782" s="2"/>
      <c r="P3782" s="2"/>
      <c r="Q3782" s="2"/>
      <c r="R3782" s="2"/>
      <c r="S3782" s="2"/>
      <c r="T3782" s="2"/>
      <c r="U3782" s="2"/>
      <c r="V3782" s="2"/>
      <c r="X3782" s="1"/>
      <c r="Y3782" s="2"/>
      <c r="Z3782" s="2"/>
      <c r="AA3782" s="2"/>
      <c r="AB3782" s="2"/>
      <c r="AC3782" s="2"/>
      <c r="AD3782" s="2"/>
      <c r="AE3782" s="2"/>
      <c r="AF3782" s="2"/>
      <c r="AH3782" s="1"/>
      <c r="AI3782" s="2"/>
      <c r="AJ3782" s="2"/>
      <c r="AK3782" s="2"/>
      <c r="AL3782" s="2"/>
      <c r="AM3782" s="2"/>
      <c r="AN3782" s="2"/>
      <c r="AO3782" s="2"/>
      <c r="AP3782" s="2"/>
      <c r="AR3782" s="1"/>
      <c r="AS3782" s="2"/>
      <c r="AT3782" s="2"/>
      <c r="AU3782" s="2"/>
      <c r="AV3782" s="2"/>
      <c r="AW3782" s="2"/>
      <c r="AX3782" s="2"/>
      <c r="AY3782" s="2"/>
      <c r="AZ3782" s="2"/>
      <c r="BB3782" s="1"/>
    </row>
    <row r="3783" spans="6:54" x14ac:dyDescent="0.35">
      <c r="F3783" s="2"/>
      <c r="G3783" s="2"/>
      <c r="H3783" s="2"/>
      <c r="I3783" s="2"/>
      <c r="J3783" s="2"/>
      <c r="K3783" s="2"/>
      <c r="L3783" s="2"/>
      <c r="N3783" s="1"/>
      <c r="O3783" s="2"/>
      <c r="P3783" s="2"/>
      <c r="Q3783" s="2"/>
      <c r="R3783" s="2"/>
      <c r="S3783" s="2"/>
      <c r="T3783" s="2"/>
      <c r="U3783" s="2"/>
      <c r="V3783" s="2"/>
      <c r="X3783" s="1"/>
      <c r="Y3783" s="2"/>
      <c r="Z3783" s="2"/>
      <c r="AA3783" s="2"/>
      <c r="AB3783" s="2"/>
      <c r="AC3783" s="2"/>
      <c r="AD3783" s="2"/>
      <c r="AE3783" s="2"/>
      <c r="AF3783" s="2"/>
      <c r="AH3783" s="1"/>
      <c r="AI3783" s="2"/>
      <c r="AJ3783" s="2"/>
      <c r="AK3783" s="2"/>
      <c r="AL3783" s="2"/>
      <c r="AM3783" s="2"/>
      <c r="AN3783" s="2"/>
      <c r="AO3783" s="2"/>
      <c r="AP3783" s="2"/>
      <c r="AR3783" s="1"/>
      <c r="AS3783" s="2"/>
      <c r="AT3783" s="2"/>
      <c r="AU3783" s="2"/>
      <c r="AV3783" s="2"/>
      <c r="AW3783" s="2"/>
      <c r="AX3783" s="2"/>
      <c r="AY3783" s="2"/>
      <c r="AZ3783" s="2"/>
      <c r="BB3783" s="1"/>
    </row>
    <row r="3784" spans="6:54" x14ac:dyDescent="0.35">
      <c r="F3784" s="2"/>
      <c r="G3784" s="2"/>
      <c r="H3784" s="2"/>
      <c r="I3784" s="2"/>
      <c r="J3784" s="2"/>
      <c r="K3784" s="2"/>
      <c r="L3784" s="2"/>
      <c r="N3784" s="1"/>
      <c r="O3784" s="2"/>
      <c r="P3784" s="2"/>
      <c r="Q3784" s="2"/>
      <c r="R3784" s="2"/>
      <c r="S3784" s="2"/>
      <c r="T3784" s="2"/>
      <c r="U3784" s="2"/>
      <c r="V3784" s="2"/>
      <c r="X3784" s="1"/>
      <c r="Y3784" s="2"/>
      <c r="Z3784" s="2"/>
      <c r="AA3784" s="2"/>
      <c r="AB3784" s="2"/>
      <c r="AC3784" s="2"/>
      <c r="AD3784" s="2"/>
      <c r="AE3784" s="2"/>
      <c r="AF3784" s="2"/>
      <c r="AH3784" s="1"/>
      <c r="AI3784" s="2"/>
      <c r="AJ3784" s="2"/>
      <c r="AK3784" s="2"/>
      <c r="AL3784" s="2"/>
      <c r="AM3784" s="2"/>
      <c r="AN3784" s="2"/>
      <c r="AO3784" s="2"/>
      <c r="AP3784" s="2"/>
      <c r="AR3784" s="1"/>
      <c r="AS3784" s="2"/>
      <c r="AT3784" s="2"/>
      <c r="AU3784" s="2"/>
      <c r="AV3784" s="2"/>
      <c r="AW3784" s="2"/>
      <c r="AX3784" s="2"/>
      <c r="AY3784" s="2"/>
      <c r="AZ3784" s="2"/>
      <c r="BB3784" s="1"/>
    </row>
    <row r="3785" spans="6:54" x14ac:dyDescent="0.35">
      <c r="F3785" s="2"/>
      <c r="G3785" s="2"/>
      <c r="H3785" s="2"/>
      <c r="I3785" s="2"/>
      <c r="J3785" s="2"/>
      <c r="K3785" s="2"/>
      <c r="L3785" s="2"/>
      <c r="N3785" s="1"/>
      <c r="O3785" s="2"/>
      <c r="P3785" s="2"/>
      <c r="Q3785" s="2"/>
      <c r="R3785" s="2"/>
      <c r="S3785" s="2"/>
      <c r="T3785" s="2"/>
      <c r="U3785" s="2"/>
      <c r="V3785" s="2"/>
      <c r="X3785" s="1"/>
      <c r="Y3785" s="2"/>
      <c r="Z3785" s="2"/>
      <c r="AA3785" s="2"/>
      <c r="AB3785" s="2"/>
      <c r="AC3785" s="2"/>
      <c r="AD3785" s="2"/>
      <c r="AE3785" s="2"/>
      <c r="AF3785" s="2"/>
      <c r="AH3785" s="1"/>
      <c r="AI3785" s="2"/>
      <c r="AJ3785" s="2"/>
      <c r="AK3785" s="2"/>
      <c r="AL3785" s="2"/>
      <c r="AM3785" s="2"/>
      <c r="AN3785" s="2"/>
      <c r="AO3785" s="2"/>
      <c r="AP3785" s="2"/>
      <c r="AR3785" s="1"/>
      <c r="AS3785" s="2"/>
      <c r="AT3785" s="2"/>
      <c r="AU3785" s="2"/>
      <c r="AV3785" s="2"/>
      <c r="AW3785" s="2"/>
      <c r="AX3785" s="2"/>
      <c r="AY3785" s="2"/>
      <c r="AZ3785" s="2"/>
      <c r="BB3785" s="1"/>
    </row>
    <row r="3786" spans="6:54" x14ac:dyDescent="0.35">
      <c r="F3786" s="2"/>
      <c r="G3786" s="2"/>
      <c r="H3786" s="2"/>
      <c r="I3786" s="2"/>
      <c r="J3786" s="2"/>
      <c r="K3786" s="2"/>
      <c r="L3786" s="2"/>
      <c r="N3786" s="1"/>
      <c r="O3786" s="2"/>
      <c r="P3786" s="2"/>
      <c r="Q3786" s="2"/>
      <c r="R3786" s="2"/>
      <c r="S3786" s="2"/>
      <c r="T3786" s="2"/>
      <c r="U3786" s="2"/>
      <c r="V3786" s="2"/>
      <c r="X3786" s="1"/>
      <c r="Y3786" s="2"/>
      <c r="Z3786" s="2"/>
      <c r="AA3786" s="2"/>
      <c r="AB3786" s="2"/>
      <c r="AC3786" s="2"/>
      <c r="AD3786" s="2"/>
      <c r="AE3786" s="2"/>
      <c r="AF3786" s="2"/>
      <c r="AH3786" s="1"/>
      <c r="AI3786" s="2"/>
      <c r="AJ3786" s="2"/>
      <c r="AK3786" s="2"/>
      <c r="AL3786" s="2"/>
      <c r="AM3786" s="2"/>
      <c r="AN3786" s="2"/>
      <c r="AO3786" s="2"/>
      <c r="AP3786" s="2"/>
      <c r="AR3786" s="1"/>
      <c r="AS3786" s="2"/>
      <c r="AT3786" s="2"/>
      <c r="AU3786" s="2"/>
      <c r="AV3786" s="2"/>
      <c r="AW3786" s="2"/>
      <c r="AX3786" s="2"/>
      <c r="AY3786" s="2"/>
      <c r="AZ3786" s="2"/>
      <c r="BB3786" s="1"/>
    </row>
    <row r="3787" spans="6:54" x14ac:dyDescent="0.35">
      <c r="F3787" s="2"/>
      <c r="G3787" s="2"/>
      <c r="H3787" s="2"/>
      <c r="I3787" s="2"/>
      <c r="J3787" s="2"/>
      <c r="K3787" s="2"/>
      <c r="L3787" s="2"/>
      <c r="N3787" s="1"/>
      <c r="O3787" s="2"/>
      <c r="P3787" s="2"/>
      <c r="Q3787" s="2"/>
      <c r="R3787" s="2"/>
      <c r="S3787" s="2"/>
      <c r="T3787" s="2"/>
      <c r="U3787" s="2"/>
      <c r="V3787" s="2"/>
      <c r="X3787" s="1"/>
      <c r="Y3787" s="2"/>
      <c r="Z3787" s="2"/>
      <c r="AA3787" s="2"/>
      <c r="AB3787" s="2"/>
      <c r="AC3787" s="2"/>
      <c r="AD3787" s="2"/>
      <c r="AE3787" s="2"/>
      <c r="AF3787" s="2"/>
      <c r="AH3787" s="1"/>
      <c r="AI3787" s="2"/>
      <c r="AJ3787" s="2"/>
      <c r="AK3787" s="2"/>
      <c r="AL3787" s="2"/>
      <c r="AM3787" s="2"/>
      <c r="AN3787" s="2"/>
      <c r="AO3787" s="2"/>
      <c r="AP3787" s="2"/>
      <c r="AR3787" s="1"/>
      <c r="AS3787" s="2"/>
      <c r="AT3787" s="2"/>
      <c r="AU3787" s="2"/>
      <c r="AV3787" s="2"/>
      <c r="AW3787" s="2"/>
      <c r="AX3787" s="2"/>
      <c r="AY3787" s="2"/>
      <c r="AZ3787" s="2"/>
      <c r="BB3787" s="1"/>
    </row>
    <row r="3788" spans="6:54" x14ac:dyDescent="0.35">
      <c r="F3788" s="2"/>
      <c r="G3788" s="2"/>
      <c r="H3788" s="2"/>
      <c r="I3788" s="2"/>
      <c r="J3788" s="2"/>
      <c r="K3788" s="2"/>
      <c r="L3788" s="2"/>
      <c r="N3788" s="1"/>
      <c r="O3788" s="2"/>
      <c r="P3788" s="2"/>
      <c r="Q3788" s="2"/>
      <c r="R3788" s="2"/>
      <c r="S3788" s="2"/>
      <c r="T3788" s="2"/>
      <c r="U3788" s="2"/>
      <c r="V3788" s="2"/>
      <c r="X3788" s="1"/>
      <c r="Y3788" s="2"/>
      <c r="Z3788" s="2"/>
      <c r="AA3788" s="2"/>
      <c r="AB3788" s="2"/>
      <c r="AC3788" s="2"/>
      <c r="AD3788" s="2"/>
      <c r="AE3788" s="2"/>
      <c r="AF3788" s="2"/>
      <c r="AH3788" s="1"/>
      <c r="AI3788" s="2"/>
      <c r="AJ3788" s="2"/>
      <c r="AK3788" s="2"/>
      <c r="AL3788" s="2"/>
      <c r="AM3788" s="2"/>
      <c r="AN3788" s="2"/>
      <c r="AO3788" s="2"/>
      <c r="AP3788" s="2"/>
      <c r="AR3788" s="1"/>
      <c r="AS3788" s="2"/>
      <c r="AT3788" s="2"/>
      <c r="AU3788" s="2"/>
      <c r="AV3788" s="2"/>
      <c r="AW3788" s="2"/>
      <c r="AX3788" s="2"/>
      <c r="AY3788" s="2"/>
      <c r="AZ3788" s="2"/>
      <c r="BB3788" s="1"/>
    </row>
    <row r="3789" spans="6:54" x14ac:dyDescent="0.35">
      <c r="F3789" s="2"/>
      <c r="G3789" s="2"/>
      <c r="H3789" s="2"/>
      <c r="I3789" s="2"/>
      <c r="J3789" s="2"/>
      <c r="K3789" s="2"/>
      <c r="L3789" s="2"/>
      <c r="N3789" s="1"/>
      <c r="O3789" s="2"/>
      <c r="P3789" s="2"/>
      <c r="Q3789" s="2"/>
      <c r="R3789" s="2"/>
      <c r="S3789" s="2"/>
      <c r="T3789" s="2"/>
      <c r="U3789" s="2"/>
      <c r="V3789" s="2"/>
      <c r="X3789" s="1"/>
      <c r="Y3789" s="2"/>
      <c r="Z3789" s="2"/>
      <c r="AA3789" s="2"/>
      <c r="AB3789" s="2"/>
      <c r="AC3789" s="2"/>
      <c r="AD3789" s="2"/>
      <c r="AE3789" s="2"/>
      <c r="AF3789" s="2"/>
      <c r="AH3789" s="1"/>
      <c r="AI3789" s="2"/>
      <c r="AJ3789" s="2"/>
      <c r="AK3789" s="2"/>
      <c r="AL3789" s="2"/>
      <c r="AM3789" s="2"/>
      <c r="AN3789" s="2"/>
      <c r="AO3789" s="2"/>
      <c r="AP3789" s="2"/>
      <c r="AR3789" s="1"/>
      <c r="AS3789" s="2"/>
      <c r="AT3789" s="2"/>
      <c r="AU3789" s="2"/>
      <c r="AV3789" s="2"/>
      <c r="AW3789" s="2"/>
      <c r="AX3789" s="2"/>
      <c r="AY3789" s="2"/>
      <c r="AZ3789" s="2"/>
      <c r="BB3789" s="1"/>
    </row>
    <row r="3790" spans="6:54" x14ac:dyDescent="0.35">
      <c r="F3790" s="2"/>
      <c r="G3790" s="2"/>
      <c r="H3790" s="2"/>
      <c r="I3790" s="2"/>
      <c r="J3790" s="2"/>
      <c r="K3790" s="2"/>
      <c r="L3790" s="2"/>
      <c r="N3790" s="1"/>
      <c r="O3790" s="2"/>
      <c r="P3790" s="2"/>
      <c r="Q3790" s="2"/>
      <c r="R3790" s="2"/>
      <c r="S3790" s="2"/>
      <c r="T3790" s="2"/>
      <c r="U3790" s="2"/>
      <c r="V3790" s="2"/>
      <c r="X3790" s="1"/>
      <c r="Y3790" s="2"/>
      <c r="Z3790" s="2"/>
      <c r="AA3790" s="2"/>
      <c r="AB3790" s="2"/>
      <c r="AC3790" s="2"/>
      <c r="AD3790" s="2"/>
      <c r="AE3790" s="2"/>
      <c r="AF3790" s="2"/>
      <c r="AH3790" s="1"/>
      <c r="AI3790" s="2"/>
      <c r="AJ3790" s="2"/>
      <c r="AK3790" s="2"/>
      <c r="AL3790" s="2"/>
      <c r="AM3790" s="2"/>
      <c r="AN3790" s="2"/>
      <c r="AO3790" s="2"/>
      <c r="AP3790" s="2"/>
      <c r="AR3790" s="1"/>
      <c r="AS3790" s="2"/>
      <c r="AT3790" s="2"/>
      <c r="AU3790" s="2"/>
      <c r="AV3790" s="2"/>
      <c r="AW3790" s="2"/>
      <c r="AX3790" s="2"/>
      <c r="AY3790" s="2"/>
      <c r="AZ3790" s="2"/>
      <c r="BB3790" s="1"/>
    </row>
    <row r="3791" spans="6:54" x14ac:dyDescent="0.35">
      <c r="F3791" s="2"/>
      <c r="G3791" s="2"/>
      <c r="H3791" s="2"/>
      <c r="I3791" s="2"/>
      <c r="J3791" s="2"/>
      <c r="K3791" s="2"/>
      <c r="L3791" s="2"/>
      <c r="N3791" s="1"/>
      <c r="O3791" s="2"/>
      <c r="P3791" s="2"/>
      <c r="Q3791" s="2"/>
      <c r="R3791" s="2"/>
      <c r="S3791" s="2"/>
      <c r="T3791" s="2"/>
      <c r="U3791" s="2"/>
      <c r="V3791" s="2"/>
      <c r="X3791" s="1"/>
      <c r="Y3791" s="2"/>
      <c r="Z3791" s="2"/>
      <c r="AA3791" s="2"/>
      <c r="AB3791" s="2"/>
      <c r="AC3791" s="2"/>
      <c r="AD3791" s="2"/>
      <c r="AE3791" s="2"/>
      <c r="AF3791" s="2"/>
      <c r="AH3791" s="1"/>
      <c r="AI3791" s="2"/>
      <c r="AJ3791" s="2"/>
      <c r="AK3791" s="2"/>
      <c r="AL3791" s="2"/>
      <c r="AM3791" s="2"/>
      <c r="AN3791" s="2"/>
      <c r="AO3791" s="2"/>
      <c r="AP3791" s="2"/>
      <c r="AR3791" s="1"/>
      <c r="AS3791" s="2"/>
      <c r="AT3791" s="2"/>
      <c r="AU3791" s="2"/>
      <c r="AV3791" s="2"/>
      <c r="AW3791" s="2"/>
      <c r="AX3791" s="2"/>
      <c r="AY3791" s="2"/>
      <c r="AZ3791" s="2"/>
      <c r="BB3791" s="1"/>
    </row>
    <row r="3792" spans="6:54" x14ac:dyDescent="0.35">
      <c r="F3792" s="2"/>
      <c r="G3792" s="2"/>
      <c r="H3792" s="2"/>
      <c r="I3792" s="2"/>
      <c r="J3792" s="2"/>
      <c r="K3792" s="2"/>
      <c r="L3792" s="2"/>
      <c r="N3792" s="1"/>
      <c r="O3792" s="2"/>
      <c r="P3792" s="2"/>
      <c r="Q3792" s="2"/>
      <c r="R3792" s="2"/>
      <c r="S3792" s="2"/>
      <c r="T3792" s="2"/>
      <c r="U3792" s="2"/>
      <c r="V3792" s="2"/>
      <c r="X3792" s="1"/>
      <c r="Y3792" s="2"/>
      <c r="Z3792" s="2"/>
      <c r="AA3792" s="2"/>
      <c r="AB3792" s="2"/>
      <c r="AC3792" s="2"/>
      <c r="AD3792" s="2"/>
      <c r="AE3792" s="2"/>
      <c r="AF3792" s="2"/>
      <c r="AH3792" s="1"/>
      <c r="AI3792" s="2"/>
      <c r="AJ3792" s="2"/>
      <c r="AK3792" s="2"/>
      <c r="AL3792" s="2"/>
      <c r="AM3792" s="2"/>
      <c r="AN3792" s="2"/>
      <c r="AO3792" s="2"/>
      <c r="AP3792" s="2"/>
      <c r="AR3792" s="1"/>
      <c r="AS3792" s="2"/>
      <c r="AT3792" s="2"/>
      <c r="AU3792" s="2"/>
      <c r="AV3792" s="2"/>
      <c r="AW3792" s="2"/>
      <c r="AX3792" s="2"/>
      <c r="AY3792" s="2"/>
      <c r="AZ3792" s="2"/>
      <c r="BB3792" s="1"/>
    </row>
    <row r="3793" spans="6:54" x14ac:dyDescent="0.35">
      <c r="F3793" s="2"/>
      <c r="G3793" s="2"/>
      <c r="H3793" s="2"/>
      <c r="I3793" s="2"/>
      <c r="J3793" s="2"/>
      <c r="K3793" s="2"/>
      <c r="L3793" s="2"/>
      <c r="N3793" s="1"/>
      <c r="O3793" s="2"/>
      <c r="P3793" s="2"/>
      <c r="Q3793" s="2"/>
      <c r="R3793" s="2"/>
      <c r="S3793" s="2"/>
      <c r="T3793" s="2"/>
      <c r="U3793" s="2"/>
      <c r="V3793" s="2"/>
      <c r="X3793" s="1"/>
      <c r="Y3793" s="2"/>
      <c r="Z3793" s="2"/>
      <c r="AA3793" s="2"/>
      <c r="AB3793" s="2"/>
      <c r="AC3793" s="2"/>
      <c r="AD3793" s="2"/>
      <c r="AE3793" s="2"/>
      <c r="AF3793" s="2"/>
      <c r="AH3793" s="1"/>
      <c r="AI3793" s="2"/>
      <c r="AJ3793" s="2"/>
      <c r="AK3793" s="2"/>
      <c r="AL3793" s="2"/>
      <c r="AM3793" s="2"/>
      <c r="AN3793" s="2"/>
      <c r="AO3793" s="2"/>
      <c r="AP3793" s="2"/>
      <c r="AR3793" s="1"/>
      <c r="AS3793" s="2"/>
      <c r="AT3793" s="2"/>
      <c r="AU3793" s="2"/>
      <c r="AV3793" s="2"/>
      <c r="AW3793" s="2"/>
      <c r="AX3793" s="2"/>
      <c r="AY3793" s="2"/>
      <c r="AZ3793" s="2"/>
      <c r="BB3793" s="1"/>
    </row>
    <row r="3794" spans="6:54" x14ac:dyDescent="0.35">
      <c r="F3794" s="2"/>
      <c r="G3794" s="2"/>
      <c r="H3794" s="2"/>
      <c r="I3794" s="2"/>
      <c r="J3794" s="2"/>
      <c r="K3794" s="2"/>
      <c r="L3794" s="2"/>
      <c r="N3794" s="1"/>
      <c r="O3794" s="2"/>
      <c r="P3794" s="2"/>
      <c r="Q3794" s="2"/>
      <c r="R3794" s="2"/>
      <c r="S3794" s="2"/>
      <c r="T3794" s="2"/>
      <c r="U3794" s="2"/>
      <c r="V3794" s="2"/>
      <c r="X3794" s="1"/>
      <c r="Y3794" s="2"/>
      <c r="Z3794" s="2"/>
      <c r="AA3794" s="2"/>
      <c r="AB3794" s="2"/>
      <c r="AC3794" s="2"/>
      <c r="AD3794" s="2"/>
      <c r="AE3794" s="2"/>
      <c r="AF3794" s="2"/>
      <c r="AH3794" s="1"/>
      <c r="AI3794" s="2"/>
      <c r="AJ3794" s="2"/>
      <c r="AK3794" s="2"/>
      <c r="AL3794" s="2"/>
      <c r="AM3794" s="2"/>
      <c r="AN3794" s="2"/>
      <c r="AO3794" s="2"/>
      <c r="AP3794" s="2"/>
      <c r="AR3794" s="1"/>
      <c r="AS3794" s="2"/>
      <c r="AT3794" s="2"/>
      <c r="AU3794" s="2"/>
      <c r="AV3794" s="2"/>
      <c r="AW3794" s="2"/>
      <c r="AX3794" s="2"/>
      <c r="AY3794" s="2"/>
      <c r="AZ3794" s="2"/>
      <c r="BB3794" s="1"/>
    </row>
    <row r="3795" spans="6:54" x14ac:dyDescent="0.35">
      <c r="F3795" s="2"/>
      <c r="G3795" s="2"/>
      <c r="H3795" s="2"/>
      <c r="I3795" s="2"/>
      <c r="J3795" s="2"/>
      <c r="K3795" s="2"/>
      <c r="L3795" s="2"/>
      <c r="N3795" s="1"/>
      <c r="O3795" s="2"/>
      <c r="P3795" s="2"/>
      <c r="Q3795" s="2"/>
      <c r="R3795" s="2"/>
      <c r="S3795" s="2"/>
      <c r="T3795" s="2"/>
      <c r="U3795" s="2"/>
      <c r="V3795" s="2"/>
      <c r="X3795" s="1"/>
      <c r="Y3795" s="2"/>
      <c r="Z3795" s="2"/>
      <c r="AA3795" s="2"/>
      <c r="AB3795" s="2"/>
      <c r="AC3795" s="2"/>
      <c r="AD3795" s="2"/>
      <c r="AE3795" s="2"/>
      <c r="AF3795" s="2"/>
      <c r="AH3795" s="1"/>
      <c r="AI3795" s="2"/>
      <c r="AJ3795" s="2"/>
      <c r="AK3795" s="2"/>
      <c r="AL3795" s="2"/>
      <c r="AM3795" s="2"/>
      <c r="AN3795" s="2"/>
      <c r="AO3795" s="2"/>
      <c r="AP3795" s="2"/>
      <c r="AR3795" s="1"/>
      <c r="AS3795" s="2"/>
      <c r="AT3795" s="2"/>
      <c r="AU3795" s="2"/>
      <c r="AV3795" s="2"/>
      <c r="AW3795" s="2"/>
      <c r="AX3795" s="2"/>
      <c r="AY3795" s="2"/>
      <c r="AZ3795" s="2"/>
      <c r="BB3795" s="1"/>
    </row>
    <row r="3796" spans="6:54" x14ac:dyDescent="0.35">
      <c r="F3796" s="2"/>
      <c r="G3796" s="2"/>
      <c r="H3796" s="2"/>
      <c r="I3796" s="2"/>
      <c r="J3796" s="2"/>
      <c r="K3796" s="2"/>
      <c r="L3796" s="2"/>
      <c r="N3796" s="1"/>
      <c r="O3796" s="2"/>
      <c r="P3796" s="2"/>
      <c r="Q3796" s="2"/>
      <c r="R3796" s="2"/>
      <c r="S3796" s="2"/>
      <c r="T3796" s="2"/>
      <c r="U3796" s="2"/>
      <c r="V3796" s="2"/>
      <c r="X3796" s="1"/>
      <c r="Y3796" s="2"/>
      <c r="Z3796" s="2"/>
      <c r="AA3796" s="2"/>
      <c r="AB3796" s="2"/>
      <c r="AC3796" s="2"/>
      <c r="AD3796" s="2"/>
      <c r="AE3796" s="2"/>
      <c r="AF3796" s="2"/>
      <c r="AH3796" s="1"/>
      <c r="AI3796" s="2"/>
      <c r="AJ3796" s="2"/>
      <c r="AK3796" s="2"/>
      <c r="AL3796" s="2"/>
      <c r="AM3796" s="2"/>
      <c r="AN3796" s="2"/>
      <c r="AO3796" s="2"/>
      <c r="AP3796" s="2"/>
      <c r="AR3796" s="1"/>
      <c r="AS3796" s="2"/>
      <c r="AT3796" s="2"/>
      <c r="AU3796" s="2"/>
      <c r="AV3796" s="2"/>
      <c r="AW3796" s="2"/>
      <c r="AX3796" s="2"/>
      <c r="AY3796" s="2"/>
      <c r="AZ3796" s="2"/>
      <c r="BB3796" s="1"/>
    </row>
    <row r="3797" spans="6:54" x14ac:dyDescent="0.35">
      <c r="F3797" s="2"/>
      <c r="G3797" s="2"/>
      <c r="H3797" s="2"/>
      <c r="I3797" s="2"/>
      <c r="J3797" s="2"/>
      <c r="K3797" s="2"/>
      <c r="L3797" s="2"/>
      <c r="N3797" s="1"/>
      <c r="O3797" s="2"/>
      <c r="P3797" s="2"/>
      <c r="Q3797" s="2"/>
      <c r="R3797" s="2"/>
      <c r="S3797" s="2"/>
      <c r="T3797" s="2"/>
      <c r="U3797" s="2"/>
      <c r="V3797" s="2"/>
      <c r="X3797" s="1"/>
      <c r="Y3797" s="2"/>
      <c r="Z3797" s="2"/>
      <c r="AA3797" s="2"/>
      <c r="AB3797" s="2"/>
      <c r="AC3797" s="2"/>
      <c r="AD3797" s="2"/>
      <c r="AE3797" s="2"/>
      <c r="AF3797" s="2"/>
      <c r="AH3797" s="1"/>
      <c r="AI3797" s="2"/>
      <c r="AJ3797" s="2"/>
      <c r="AK3797" s="2"/>
      <c r="AL3797" s="2"/>
      <c r="AM3797" s="2"/>
      <c r="AN3797" s="2"/>
      <c r="AO3797" s="2"/>
      <c r="AP3797" s="2"/>
      <c r="AR3797" s="1"/>
      <c r="AS3797" s="2"/>
      <c r="AT3797" s="2"/>
      <c r="AU3797" s="2"/>
      <c r="AV3797" s="2"/>
      <c r="AW3797" s="2"/>
      <c r="AX3797" s="2"/>
      <c r="AY3797" s="2"/>
      <c r="AZ3797" s="2"/>
      <c r="BB3797" s="1"/>
    </row>
    <row r="3798" spans="6:54" x14ac:dyDescent="0.35">
      <c r="F3798" s="2"/>
      <c r="G3798" s="2"/>
      <c r="H3798" s="2"/>
      <c r="I3798" s="2"/>
      <c r="J3798" s="2"/>
      <c r="K3798" s="2"/>
      <c r="L3798" s="2"/>
      <c r="N3798" s="1"/>
      <c r="O3798" s="2"/>
      <c r="P3798" s="2"/>
      <c r="Q3798" s="2"/>
      <c r="R3798" s="2"/>
      <c r="S3798" s="2"/>
      <c r="T3798" s="2"/>
      <c r="U3798" s="2"/>
      <c r="V3798" s="2"/>
      <c r="X3798" s="1"/>
      <c r="Y3798" s="2"/>
      <c r="Z3798" s="2"/>
      <c r="AA3798" s="2"/>
      <c r="AB3798" s="2"/>
      <c r="AC3798" s="2"/>
      <c r="AD3798" s="2"/>
      <c r="AE3798" s="2"/>
      <c r="AF3798" s="2"/>
      <c r="AH3798" s="1"/>
      <c r="AI3798" s="2"/>
      <c r="AJ3798" s="2"/>
      <c r="AK3798" s="2"/>
      <c r="AL3798" s="2"/>
      <c r="AM3798" s="2"/>
      <c r="AN3798" s="2"/>
      <c r="AO3798" s="2"/>
      <c r="AP3798" s="2"/>
      <c r="AR3798" s="1"/>
      <c r="AS3798" s="2"/>
      <c r="AT3798" s="2"/>
      <c r="AU3798" s="2"/>
      <c r="AV3798" s="2"/>
      <c r="AW3798" s="2"/>
      <c r="AX3798" s="2"/>
      <c r="AY3798" s="2"/>
      <c r="AZ3798" s="2"/>
      <c r="BB3798" s="1"/>
    </row>
    <row r="3799" spans="6:54" x14ac:dyDescent="0.35">
      <c r="F3799" s="2"/>
      <c r="G3799" s="2"/>
      <c r="H3799" s="2"/>
      <c r="I3799" s="2"/>
      <c r="J3799" s="2"/>
      <c r="K3799" s="2"/>
      <c r="L3799" s="2"/>
      <c r="N3799" s="1"/>
      <c r="O3799" s="2"/>
      <c r="P3799" s="2"/>
      <c r="Q3799" s="2"/>
      <c r="R3799" s="2"/>
      <c r="S3799" s="2"/>
      <c r="T3799" s="2"/>
      <c r="U3799" s="2"/>
      <c r="V3799" s="2"/>
      <c r="X3799" s="1"/>
      <c r="Y3799" s="2"/>
      <c r="Z3799" s="2"/>
      <c r="AA3799" s="2"/>
      <c r="AB3799" s="2"/>
      <c r="AC3799" s="2"/>
      <c r="AD3799" s="2"/>
      <c r="AE3799" s="2"/>
      <c r="AF3799" s="2"/>
      <c r="AH3799" s="1"/>
      <c r="AI3799" s="2"/>
      <c r="AJ3799" s="2"/>
      <c r="AK3799" s="2"/>
      <c r="AL3799" s="2"/>
      <c r="AM3799" s="2"/>
      <c r="AN3799" s="2"/>
      <c r="AO3799" s="2"/>
      <c r="AP3799" s="2"/>
      <c r="AR3799" s="1"/>
      <c r="AS3799" s="2"/>
      <c r="AT3799" s="2"/>
      <c r="AU3799" s="2"/>
      <c r="AV3799" s="2"/>
      <c r="AW3799" s="2"/>
      <c r="AX3799" s="2"/>
      <c r="AY3799" s="2"/>
      <c r="AZ3799" s="2"/>
      <c r="BB3799" s="1"/>
    </row>
    <row r="3800" spans="6:54" x14ac:dyDescent="0.35">
      <c r="F3800" s="2"/>
      <c r="G3800" s="2"/>
      <c r="H3800" s="2"/>
      <c r="I3800" s="2"/>
      <c r="J3800" s="2"/>
      <c r="K3800" s="2"/>
      <c r="L3800" s="2"/>
      <c r="N3800" s="1"/>
      <c r="O3800" s="2"/>
      <c r="P3800" s="2"/>
      <c r="Q3800" s="2"/>
      <c r="R3800" s="2"/>
      <c r="S3800" s="2"/>
      <c r="T3800" s="2"/>
      <c r="U3800" s="2"/>
      <c r="V3800" s="2"/>
      <c r="X3800" s="1"/>
      <c r="Y3800" s="2"/>
      <c r="Z3800" s="2"/>
      <c r="AA3800" s="2"/>
      <c r="AB3800" s="2"/>
      <c r="AC3800" s="2"/>
      <c r="AD3800" s="2"/>
      <c r="AE3800" s="2"/>
      <c r="AF3800" s="2"/>
      <c r="AH3800" s="1"/>
      <c r="AI3800" s="2"/>
      <c r="AJ3800" s="2"/>
      <c r="AK3800" s="2"/>
      <c r="AL3800" s="2"/>
      <c r="AM3800" s="2"/>
      <c r="AN3800" s="2"/>
      <c r="AO3800" s="2"/>
      <c r="AP3800" s="2"/>
      <c r="AR3800" s="1"/>
      <c r="AS3800" s="2"/>
      <c r="AT3800" s="2"/>
      <c r="AU3800" s="2"/>
      <c r="AV3800" s="2"/>
      <c r="AW3800" s="2"/>
      <c r="AX3800" s="2"/>
      <c r="AY3800" s="2"/>
      <c r="AZ3800" s="2"/>
      <c r="BB3800" s="1"/>
    </row>
    <row r="3801" spans="6:54" x14ac:dyDescent="0.35">
      <c r="F3801" s="2"/>
      <c r="G3801" s="2"/>
      <c r="H3801" s="2"/>
      <c r="I3801" s="2"/>
      <c r="J3801" s="2"/>
      <c r="K3801" s="2"/>
      <c r="L3801" s="2"/>
      <c r="N3801" s="1"/>
      <c r="O3801" s="2"/>
      <c r="P3801" s="2"/>
      <c r="Q3801" s="2"/>
      <c r="R3801" s="2"/>
      <c r="S3801" s="2"/>
      <c r="T3801" s="2"/>
      <c r="U3801" s="2"/>
      <c r="V3801" s="2"/>
      <c r="X3801" s="1"/>
      <c r="Y3801" s="2"/>
      <c r="Z3801" s="2"/>
      <c r="AA3801" s="2"/>
      <c r="AB3801" s="2"/>
      <c r="AC3801" s="2"/>
      <c r="AD3801" s="2"/>
      <c r="AE3801" s="2"/>
      <c r="AF3801" s="2"/>
      <c r="AH3801" s="1"/>
      <c r="AI3801" s="2"/>
      <c r="AJ3801" s="2"/>
      <c r="AK3801" s="2"/>
      <c r="AL3801" s="2"/>
      <c r="AM3801" s="2"/>
      <c r="AN3801" s="2"/>
      <c r="AO3801" s="2"/>
      <c r="AP3801" s="2"/>
      <c r="AR3801" s="1"/>
      <c r="AS3801" s="2"/>
      <c r="AT3801" s="2"/>
      <c r="AU3801" s="2"/>
      <c r="AV3801" s="2"/>
      <c r="AW3801" s="2"/>
      <c r="AX3801" s="2"/>
      <c r="AY3801" s="2"/>
      <c r="AZ3801" s="2"/>
      <c r="BB3801" s="1"/>
    </row>
    <row r="3802" spans="6:54" x14ac:dyDescent="0.35">
      <c r="F3802" s="2"/>
      <c r="G3802" s="2"/>
      <c r="H3802" s="2"/>
      <c r="I3802" s="2"/>
      <c r="J3802" s="2"/>
      <c r="K3802" s="2"/>
      <c r="L3802" s="2"/>
      <c r="N3802" s="1"/>
      <c r="O3802" s="2"/>
      <c r="P3802" s="2"/>
      <c r="Q3802" s="2"/>
      <c r="R3802" s="2"/>
      <c r="S3802" s="2"/>
      <c r="T3802" s="2"/>
      <c r="U3802" s="2"/>
      <c r="V3802" s="2"/>
      <c r="X3802" s="1"/>
      <c r="Y3802" s="2"/>
      <c r="Z3802" s="2"/>
      <c r="AA3802" s="2"/>
      <c r="AB3802" s="2"/>
      <c r="AC3802" s="2"/>
      <c r="AD3802" s="2"/>
      <c r="AE3802" s="2"/>
      <c r="AF3802" s="2"/>
      <c r="AH3802" s="1"/>
      <c r="AI3802" s="2"/>
      <c r="AJ3802" s="2"/>
      <c r="AK3802" s="2"/>
      <c r="AL3802" s="2"/>
      <c r="AM3802" s="2"/>
      <c r="AN3802" s="2"/>
      <c r="AO3802" s="2"/>
      <c r="AP3802" s="2"/>
      <c r="AR3802" s="1"/>
      <c r="AS3802" s="2"/>
      <c r="AT3802" s="2"/>
      <c r="AU3802" s="2"/>
      <c r="AV3802" s="2"/>
      <c r="AW3802" s="2"/>
      <c r="AX3802" s="2"/>
      <c r="AY3802" s="2"/>
      <c r="AZ3802" s="2"/>
      <c r="BB3802" s="1"/>
    </row>
    <row r="3803" spans="6:54" x14ac:dyDescent="0.35">
      <c r="F3803" s="2"/>
      <c r="G3803" s="2"/>
      <c r="H3803" s="2"/>
      <c r="I3803" s="2"/>
      <c r="J3803" s="2"/>
      <c r="K3803" s="2"/>
      <c r="L3803" s="2"/>
      <c r="N3803" s="1"/>
      <c r="O3803" s="2"/>
      <c r="P3803" s="2"/>
      <c r="Q3803" s="2"/>
      <c r="R3803" s="2"/>
      <c r="S3803" s="2"/>
      <c r="T3803" s="2"/>
      <c r="U3803" s="2"/>
      <c r="V3803" s="2"/>
      <c r="X3803" s="1"/>
      <c r="Y3803" s="2"/>
      <c r="Z3803" s="2"/>
      <c r="AA3803" s="2"/>
      <c r="AB3803" s="2"/>
      <c r="AC3803" s="2"/>
      <c r="AD3803" s="2"/>
      <c r="AE3803" s="2"/>
      <c r="AF3803" s="2"/>
      <c r="AH3803" s="1"/>
      <c r="AI3803" s="2"/>
      <c r="AJ3803" s="2"/>
      <c r="AK3803" s="2"/>
      <c r="AL3803" s="2"/>
      <c r="AM3803" s="2"/>
      <c r="AN3803" s="2"/>
      <c r="AO3803" s="2"/>
      <c r="AP3803" s="2"/>
      <c r="AR3803" s="1"/>
      <c r="AS3803" s="2"/>
      <c r="AT3803" s="2"/>
      <c r="AU3803" s="2"/>
      <c r="AV3803" s="2"/>
      <c r="AW3803" s="2"/>
      <c r="AX3803" s="2"/>
      <c r="AY3803" s="2"/>
      <c r="AZ3803" s="2"/>
      <c r="BB3803" s="1"/>
    </row>
    <row r="3804" spans="6:54" x14ac:dyDescent="0.35">
      <c r="F3804" s="2"/>
      <c r="G3804" s="2"/>
      <c r="H3804" s="2"/>
      <c r="I3804" s="2"/>
      <c r="J3804" s="2"/>
      <c r="K3804" s="2"/>
      <c r="L3804" s="2"/>
      <c r="N3804" s="1"/>
      <c r="O3804" s="2"/>
      <c r="P3804" s="2"/>
      <c r="Q3804" s="2"/>
      <c r="R3804" s="2"/>
      <c r="S3804" s="2"/>
      <c r="T3804" s="2"/>
      <c r="U3804" s="2"/>
      <c r="V3804" s="2"/>
      <c r="X3804" s="1"/>
      <c r="Y3804" s="2"/>
      <c r="Z3804" s="2"/>
      <c r="AA3804" s="2"/>
      <c r="AB3804" s="2"/>
      <c r="AC3804" s="2"/>
      <c r="AD3804" s="2"/>
      <c r="AE3804" s="2"/>
      <c r="AF3804" s="2"/>
      <c r="AH3804" s="1"/>
      <c r="AI3804" s="2"/>
      <c r="AJ3804" s="2"/>
      <c r="AK3804" s="2"/>
      <c r="AL3804" s="2"/>
      <c r="AM3804" s="2"/>
      <c r="AN3804" s="2"/>
      <c r="AO3804" s="2"/>
      <c r="AP3804" s="2"/>
      <c r="AR3804" s="1"/>
      <c r="AS3804" s="2"/>
      <c r="AT3804" s="2"/>
      <c r="AU3804" s="2"/>
      <c r="AV3804" s="2"/>
      <c r="AW3804" s="2"/>
      <c r="AX3804" s="2"/>
      <c r="AY3804" s="2"/>
      <c r="AZ3804" s="2"/>
      <c r="BB3804" s="1"/>
    </row>
    <row r="3805" spans="6:54" x14ac:dyDescent="0.35">
      <c r="F3805" s="2"/>
      <c r="G3805" s="2"/>
      <c r="H3805" s="2"/>
      <c r="I3805" s="2"/>
      <c r="J3805" s="2"/>
      <c r="K3805" s="2"/>
      <c r="L3805" s="2"/>
      <c r="N3805" s="1"/>
      <c r="O3805" s="2"/>
      <c r="P3805" s="2"/>
      <c r="Q3805" s="2"/>
      <c r="R3805" s="2"/>
      <c r="S3805" s="2"/>
      <c r="T3805" s="2"/>
      <c r="U3805" s="2"/>
      <c r="V3805" s="2"/>
      <c r="X3805" s="1"/>
      <c r="Y3805" s="2"/>
      <c r="Z3805" s="2"/>
      <c r="AA3805" s="2"/>
      <c r="AB3805" s="2"/>
      <c r="AC3805" s="2"/>
      <c r="AD3805" s="2"/>
      <c r="AE3805" s="2"/>
      <c r="AF3805" s="2"/>
      <c r="AH3805" s="1"/>
      <c r="AI3805" s="2"/>
      <c r="AJ3805" s="2"/>
      <c r="AK3805" s="2"/>
      <c r="AL3805" s="2"/>
      <c r="AM3805" s="2"/>
      <c r="AN3805" s="2"/>
      <c r="AO3805" s="2"/>
      <c r="AP3805" s="2"/>
      <c r="AR3805" s="1"/>
      <c r="AS3805" s="2"/>
      <c r="AT3805" s="2"/>
      <c r="AU3805" s="2"/>
      <c r="AV3805" s="2"/>
      <c r="AW3805" s="2"/>
      <c r="AX3805" s="2"/>
      <c r="AY3805" s="2"/>
      <c r="AZ3805" s="2"/>
      <c r="BB3805" s="1"/>
    </row>
    <row r="3806" spans="6:54" x14ac:dyDescent="0.35">
      <c r="F3806" s="2"/>
      <c r="G3806" s="2"/>
      <c r="H3806" s="2"/>
      <c r="I3806" s="2"/>
      <c r="J3806" s="2"/>
      <c r="K3806" s="2"/>
      <c r="L3806" s="2"/>
      <c r="N3806" s="1"/>
      <c r="O3806" s="2"/>
      <c r="P3806" s="2"/>
      <c r="Q3806" s="2"/>
      <c r="R3806" s="2"/>
      <c r="S3806" s="2"/>
      <c r="T3806" s="2"/>
      <c r="U3806" s="2"/>
      <c r="V3806" s="2"/>
      <c r="X3806" s="1"/>
      <c r="Y3806" s="2"/>
      <c r="Z3806" s="2"/>
      <c r="AA3806" s="2"/>
      <c r="AB3806" s="2"/>
      <c r="AC3806" s="2"/>
      <c r="AD3806" s="2"/>
      <c r="AE3806" s="2"/>
      <c r="AF3806" s="2"/>
      <c r="AH3806" s="1"/>
      <c r="AI3806" s="2"/>
      <c r="AJ3806" s="2"/>
      <c r="AK3806" s="2"/>
      <c r="AL3806" s="2"/>
      <c r="AM3806" s="2"/>
      <c r="AN3806" s="2"/>
      <c r="AO3806" s="2"/>
      <c r="AP3806" s="2"/>
      <c r="AR3806" s="1"/>
      <c r="AS3806" s="2"/>
      <c r="AT3806" s="2"/>
      <c r="AU3806" s="2"/>
      <c r="AV3806" s="2"/>
      <c r="AW3806" s="2"/>
      <c r="AX3806" s="2"/>
      <c r="AY3806" s="2"/>
      <c r="AZ3806" s="2"/>
      <c r="BB3806" s="1"/>
    </row>
    <row r="3807" spans="6:54" x14ac:dyDescent="0.35">
      <c r="F3807" s="2"/>
      <c r="G3807" s="2"/>
      <c r="H3807" s="2"/>
      <c r="I3807" s="2"/>
      <c r="J3807" s="2"/>
      <c r="K3807" s="2"/>
      <c r="L3807" s="2"/>
      <c r="N3807" s="1"/>
      <c r="O3807" s="2"/>
      <c r="P3807" s="2"/>
      <c r="Q3807" s="2"/>
      <c r="R3807" s="2"/>
      <c r="S3807" s="2"/>
      <c r="T3807" s="2"/>
      <c r="U3807" s="2"/>
      <c r="V3807" s="2"/>
      <c r="X3807" s="1"/>
      <c r="Y3807" s="2"/>
      <c r="Z3807" s="2"/>
      <c r="AA3807" s="2"/>
      <c r="AB3807" s="2"/>
      <c r="AC3807" s="2"/>
      <c r="AD3807" s="2"/>
      <c r="AE3807" s="2"/>
      <c r="AF3807" s="2"/>
      <c r="AH3807" s="1"/>
      <c r="AI3807" s="2"/>
      <c r="AJ3807" s="2"/>
      <c r="AK3807" s="2"/>
      <c r="AL3807" s="2"/>
      <c r="AM3807" s="2"/>
      <c r="AN3807" s="2"/>
      <c r="AO3807" s="2"/>
      <c r="AP3807" s="2"/>
      <c r="AR3807" s="1"/>
      <c r="AS3807" s="2"/>
      <c r="AT3807" s="2"/>
      <c r="AU3807" s="2"/>
      <c r="AV3807" s="2"/>
      <c r="AW3807" s="2"/>
      <c r="AX3807" s="2"/>
      <c r="AY3807" s="2"/>
      <c r="AZ3807" s="2"/>
      <c r="BB3807" s="1"/>
    </row>
    <row r="3808" spans="6:54" x14ac:dyDescent="0.35">
      <c r="F3808" s="2"/>
      <c r="G3808" s="2"/>
      <c r="H3808" s="2"/>
      <c r="I3808" s="2"/>
      <c r="J3808" s="2"/>
      <c r="K3808" s="2"/>
      <c r="L3808" s="2"/>
      <c r="N3808" s="1"/>
      <c r="O3808" s="2"/>
      <c r="P3808" s="2"/>
      <c r="Q3808" s="2"/>
      <c r="R3808" s="2"/>
      <c r="S3808" s="2"/>
      <c r="T3808" s="2"/>
      <c r="U3808" s="2"/>
      <c r="V3808" s="2"/>
      <c r="X3808" s="1"/>
      <c r="Y3808" s="2"/>
      <c r="Z3808" s="2"/>
      <c r="AA3808" s="2"/>
      <c r="AB3808" s="2"/>
      <c r="AC3808" s="2"/>
      <c r="AD3808" s="2"/>
      <c r="AE3808" s="2"/>
      <c r="AF3808" s="2"/>
      <c r="AH3808" s="1"/>
      <c r="AI3808" s="2"/>
      <c r="AJ3808" s="2"/>
      <c r="AK3808" s="2"/>
      <c r="AL3808" s="2"/>
      <c r="AM3808" s="2"/>
      <c r="AN3808" s="2"/>
      <c r="AO3808" s="2"/>
      <c r="AP3808" s="2"/>
      <c r="AR3808" s="1"/>
      <c r="AS3808" s="2"/>
      <c r="AT3808" s="2"/>
      <c r="AU3808" s="2"/>
      <c r="AV3808" s="2"/>
      <c r="AW3808" s="2"/>
      <c r="AX3808" s="2"/>
      <c r="AY3808" s="2"/>
      <c r="AZ3808" s="2"/>
      <c r="BB3808" s="1"/>
    </row>
    <row r="3809" spans="6:54" x14ac:dyDescent="0.35">
      <c r="F3809" s="2"/>
      <c r="G3809" s="2"/>
      <c r="H3809" s="2"/>
      <c r="I3809" s="2"/>
      <c r="J3809" s="2"/>
      <c r="K3809" s="2"/>
      <c r="L3809" s="2"/>
      <c r="N3809" s="1"/>
      <c r="O3809" s="2"/>
      <c r="P3809" s="2"/>
      <c r="Q3809" s="2"/>
      <c r="R3809" s="2"/>
      <c r="S3809" s="2"/>
      <c r="T3809" s="2"/>
      <c r="U3809" s="2"/>
      <c r="V3809" s="2"/>
      <c r="X3809" s="1"/>
      <c r="Y3809" s="2"/>
      <c r="Z3809" s="2"/>
      <c r="AA3809" s="2"/>
      <c r="AB3809" s="2"/>
      <c r="AC3809" s="2"/>
      <c r="AD3809" s="2"/>
      <c r="AE3809" s="2"/>
      <c r="AF3809" s="2"/>
      <c r="AH3809" s="1"/>
      <c r="AI3809" s="2"/>
      <c r="AJ3809" s="2"/>
      <c r="AK3809" s="2"/>
      <c r="AL3809" s="2"/>
      <c r="AM3809" s="2"/>
      <c r="AN3809" s="2"/>
      <c r="AO3809" s="2"/>
      <c r="AP3809" s="2"/>
      <c r="AR3809" s="1"/>
      <c r="AS3809" s="2"/>
      <c r="AT3809" s="2"/>
      <c r="AU3809" s="2"/>
      <c r="AV3809" s="2"/>
      <c r="AW3809" s="2"/>
      <c r="AX3809" s="2"/>
      <c r="AY3809" s="2"/>
      <c r="AZ3809" s="2"/>
      <c r="BB3809" s="1"/>
    </row>
    <row r="3810" spans="6:54" x14ac:dyDescent="0.35">
      <c r="F3810" s="2"/>
      <c r="G3810" s="2"/>
      <c r="H3810" s="2"/>
      <c r="I3810" s="2"/>
      <c r="J3810" s="2"/>
      <c r="K3810" s="2"/>
      <c r="L3810" s="2"/>
      <c r="N3810" s="1"/>
      <c r="O3810" s="2"/>
      <c r="P3810" s="2"/>
      <c r="Q3810" s="2"/>
      <c r="R3810" s="2"/>
      <c r="S3810" s="2"/>
      <c r="T3810" s="2"/>
      <c r="U3810" s="2"/>
      <c r="V3810" s="2"/>
      <c r="X3810" s="1"/>
      <c r="Y3810" s="2"/>
      <c r="Z3810" s="2"/>
      <c r="AA3810" s="2"/>
      <c r="AB3810" s="2"/>
      <c r="AC3810" s="2"/>
      <c r="AD3810" s="2"/>
      <c r="AE3810" s="2"/>
      <c r="AF3810" s="2"/>
      <c r="AH3810" s="1"/>
      <c r="AI3810" s="2"/>
      <c r="AJ3810" s="2"/>
      <c r="AK3810" s="2"/>
      <c r="AL3810" s="2"/>
      <c r="AM3810" s="2"/>
      <c r="AN3810" s="2"/>
      <c r="AO3810" s="2"/>
      <c r="AP3810" s="2"/>
      <c r="AR3810" s="1"/>
      <c r="AS3810" s="2"/>
      <c r="AT3810" s="2"/>
      <c r="AU3810" s="2"/>
      <c r="AV3810" s="2"/>
      <c r="AW3810" s="2"/>
      <c r="AX3810" s="2"/>
      <c r="AY3810" s="2"/>
      <c r="AZ3810" s="2"/>
      <c r="BB3810" s="1"/>
    </row>
    <row r="3811" spans="6:54" x14ac:dyDescent="0.35">
      <c r="F3811" s="2"/>
      <c r="G3811" s="2"/>
      <c r="H3811" s="2"/>
      <c r="I3811" s="2"/>
      <c r="J3811" s="2"/>
      <c r="K3811" s="2"/>
      <c r="L3811" s="2"/>
      <c r="N3811" s="1"/>
      <c r="O3811" s="2"/>
      <c r="P3811" s="2"/>
      <c r="Q3811" s="2"/>
      <c r="R3811" s="2"/>
      <c r="S3811" s="2"/>
      <c r="T3811" s="2"/>
      <c r="U3811" s="2"/>
      <c r="V3811" s="2"/>
      <c r="X3811" s="1"/>
      <c r="Y3811" s="2"/>
      <c r="Z3811" s="2"/>
      <c r="AA3811" s="2"/>
      <c r="AB3811" s="2"/>
      <c r="AC3811" s="2"/>
      <c r="AD3811" s="2"/>
      <c r="AE3811" s="2"/>
      <c r="AF3811" s="2"/>
      <c r="AH3811" s="1"/>
      <c r="AI3811" s="2"/>
      <c r="AJ3811" s="2"/>
      <c r="AK3811" s="2"/>
      <c r="AL3811" s="2"/>
      <c r="AM3811" s="2"/>
      <c r="AN3811" s="2"/>
      <c r="AO3811" s="2"/>
      <c r="AP3811" s="2"/>
      <c r="AR3811" s="1"/>
      <c r="AS3811" s="2"/>
      <c r="AT3811" s="2"/>
      <c r="AU3811" s="2"/>
      <c r="AV3811" s="2"/>
      <c r="AW3811" s="2"/>
      <c r="AX3811" s="2"/>
      <c r="AY3811" s="2"/>
      <c r="AZ3811" s="2"/>
      <c r="BB3811" s="1"/>
    </row>
    <row r="3812" spans="6:54" x14ac:dyDescent="0.35">
      <c r="F3812" s="2"/>
      <c r="G3812" s="2"/>
      <c r="H3812" s="2"/>
      <c r="I3812" s="2"/>
      <c r="J3812" s="2"/>
      <c r="K3812" s="2"/>
      <c r="L3812" s="2"/>
      <c r="N3812" s="1"/>
      <c r="O3812" s="2"/>
      <c r="P3812" s="2"/>
      <c r="Q3812" s="2"/>
      <c r="R3812" s="2"/>
      <c r="S3812" s="2"/>
      <c r="T3812" s="2"/>
      <c r="U3812" s="2"/>
      <c r="V3812" s="2"/>
      <c r="X3812" s="1"/>
      <c r="Y3812" s="2"/>
      <c r="Z3812" s="2"/>
      <c r="AA3812" s="2"/>
      <c r="AB3812" s="2"/>
      <c r="AC3812" s="2"/>
      <c r="AD3812" s="2"/>
      <c r="AE3812" s="2"/>
      <c r="AF3812" s="2"/>
      <c r="AH3812" s="1"/>
      <c r="AI3812" s="2"/>
      <c r="AJ3812" s="2"/>
      <c r="AK3812" s="2"/>
      <c r="AL3812" s="2"/>
      <c r="AM3812" s="2"/>
      <c r="AN3812" s="2"/>
      <c r="AO3812" s="2"/>
      <c r="AP3812" s="2"/>
      <c r="AR3812" s="1"/>
      <c r="AS3812" s="2"/>
      <c r="AT3812" s="2"/>
      <c r="AU3812" s="2"/>
      <c r="AV3812" s="2"/>
      <c r="AW3812" s="2"/>
      <c r="AX3812" s="2"/>
      <c r="AY3812" s="2"/>
      <c r="AZ3812" s="2"/>
      <c r="BB3812" s="1"/>
    </row>
    <row r="3813" spans="6:54" x14ac:dyDescent="0.35">
      <c r="F3813" s="2"/>
      <c r="G3813" s="2"/>
      <c r="H3813" s="2"/>
      <c r="I3813" s="2"/>
      <c r="J3813" s="2"/>
      <c r="K3813" s="2"/>
      <c r="L3813" s="2"/>
      <c r="N3813" s="1"/>
      <c r="O3813" s="2"/>
      <c r="P3813" s="2"/>
      <c r="Q3813" s="2"/>
      <c r="R3813" s="2"/>
      <c r="S3813" s="2"/>
      <c r="T3813" s="2"/>
      <c r="U3813" s="2"/>
      <c r="V3813" s="2"/>
      <c r="X3813" s="1"/>
      <c r="Y3813" s="2"/>
      <c r="Z3813" s="2"/>
      <c r="AA3813" s="2"/>
      <c r="AB3813" s="2"/>
      <c r="AC3813" s="2"/>
      <c r="AD3813" s="2"/>
      <c r="AE3813" s="2"/>
      <c r="AF3813" s="2"/>
      <c r="AH3813" s="1"/>
      <c r="AI3813" s="2"/>
      <c r="AJ3813" s="2"/>
      <c r="AK3813" s="2"/>
      <c r="AL3813" s="2"/>
      <c r="AM3813" s="2"/>
      <c r="AN3813" s="2"/>
      <c r="AO3813" s="2"/>
      <c r="AP3813" s="2"/>
      <c r="AR3813" s="1"/>
      <c r="AS3813" s="2"/>
      <c r="AT3813" s="2"/>
      <c r="AU3813" s="2"/>
      <c r="AV3813" s="2"/>
      <c r="AW3813" s="2"/>
      <c r="AX3813" s="2"/>
      <c r="AY3813" s="2"/>
      <c r="AZ3813" s="2"/>
      <c r="BB3813" s="1"/>
    </row>
    <row r="3814" spans="6:54" x14ac:dyDescent="0.35">
      <c r="F3814" s="2"/>
      <c r="G3814" s="2"/>
      <c r="H3814" s="2"/>
      <c r="I3814" s="2"/>
      <c r="J3814" s="2"/>
      <c r="K3814" s="2"/>
      <c r="L3814" s="2"/>
      <c r="N3814" s="1"/>
      <c r="O3814" s="2"/>
      <c r="P3814" s="2"/>
      <c r="Q3814" s="2"/>
      <c r="R3814" s="2"/>
      <c r="S3814" s="2"/>
      <c r="T3814" s="2"/>
      <c r="U3814" s="2"/>
      <c r="V3814" s="2"/>
      <c r="X3814" s="1"/>
      <c r="Y3814" s="2"/>
      <c r="Z3814" s="2"/>
      <c r="AA3814" s="2"/>
      <c r="AB3814" s="2"/>
      <c r="AC3814" s="2"/>
      <c r="AD3814" s="2"/>
      <c r="AE3814" s="2"/>
      <c r="AF3814" s="2"/>
      <c r="AH3814" s="1"/>
      <c r="AI3814" s="2"/>
      <c r="AJ3814" s="2"/>
      <c r="AK3814" s="2"/>
      <c r="AL3814" s="2"/>
      <c r="AM3814" s="2"/>
      <c r="AN3814" s="2"/>
      <c r="AO3814" s="2"/>
      <c r="AP3814" s="2"/>
      <c r="AR3814" s="1"/>
      <c r="AS3814" s="2"/>
      <c r="AT3814" s="2"/>
      <c r="AU3814" s="2"/>
      <c r="AV3814" s="2"/>
      <c r="AW3814" s="2"/>
      <c r="AX3814" s="2"/>
      <c r="AY3814" s="2"/>
      <c r="AZ3814" s="2"/>
      <c r="BB3814" s="1"/>
    </row>
    <row r="3815" spans="6:54" x14ac:dyDescent="0.35">
      <c r="F3815" s="2"/>
      <c r="G3815" s="2"/>
      <c r="H3815" s="2"/>
      <c r="I3815" s="2"/>
      <c r="J3815" s="2"/>
      <c r="K3815" s="2"/>
      <c r="L3815" s="2"/>
      <c r="N3815" s="1"/>
      <c r="O3815" s="2"/>
      <c r="P3815" s="2"/>
      <c r="Q3815" s="2"/>
      <c r="R3815" s="2"/>
      <c r="S3815" s="2"/>
      <c r="T3815" s="2"/>
      <c r="U3815" s="2"/>
      <c r="V3815" s="2"/>
      <c r="X3815" s="1"/>
      <c r="Y3815" s="2"/>
      <c r="Z3815" s="2"/>
      <c r="AA3815" s="2"/>
      <c r="AB3815" s="2"/>
      <c r="AC3815" s="2"/>
      <c r="AD3815" s="2"/>
      <c r="AE3815" s="2"/>
      <c r="AF3815" s="2"/>
      <c r="AH3815" s="1"/>
      <c r="AI3815" s="2"/>
      <c r="AJ3815" s="2"/>
      <c r="AK3815" s="2"/>
      <c r="AL3815" s="2"/>
      <c r="AM3815" s="2"/>
      <c r="AN3815" s="2"/>
      <c r="AO3815" s="2"/>
      <c r="AP3815" s="2"/>
      <c r="AR3815" s="1"/>
      <c r="AS3815" s="2"/>
      <c r="AT3815" s="2"/>
      <c r="AU3815" s="2"/>
      <c r="AV3815" s="2"/>
      <c r="AW3815" s="2"/>
      <c r="AX3815" s="2"/>
      <c r="AY3815" s="2"/>
      <c r="AZ3815" s="2"/>
      <c r="BB3815" s="1"/>
    </row>
    <row r="3816" spans="6:54" x14ac:dyDescent="0.35">
      <c r="F3816" s="2"/>
      <c r="G3816" s="2"/>
      <c r="H3816" s="2"/>
      <c r="I3816" s="2"/>
      <c r="J3816" s="2"/>
      <c r="K3816" s="2"/>
      <c r="L3816" s="2"/>
      <c r="N3816" s="1"/>
      <c r="O3816" s="2"/>
      <c r="P3816" s="2"/>
      <c r="Q3816" s="2"/>
      <c r="R3816" s="2"/>
      <c r="S3816" s="2"/>
      <c r="T3816" s="2"/>
      <c r="U3816" s="2"/>
      <c r="V3816" s="2"/>
      <c r="X3816" s="1"/>
      <c r="Y3816" s="2"/>
      <c r="Z3816" s="2"/>
      <c r="AA3816" s="2"/>
      <c r="AB3816" s="2"/>
      <c r="AC3816" s="2"/>
      <c r="AD3816" s="2"/>
      <c r="AE3816" s="2"/>
      <c r="AF3816" s="2"/>
      <c r="AH3816" s="1"/>
      <c r="AI3816" s="2"/>
      <c r="AJ3816" s="2"/>
      <c r="AK3816" s="2"/>
      <c r="AL3816" s="2"/>
      <c r="AM3816" s="2"/>
      <c r="AN3816" s="2"/>
      <c r="AO3816" s="2"/>
      <c r="AP3816" s="2"/>
      <c r="AR3816" s="1"/>
      <c r="AS3816" s="2"/>
      <c r="AT3816" s="2"/>
      <c r="AU3816" s="2"/>
      <c r="AV3816" s="2"/>
      <c r="AW3816" s="2"/>
      <c r="AX3816" s="2"/>
      <c r="AY3816" s="2"/>
      <c r="AZ3816" s="2"/>
      <c r="BB3816" s="1"/>
    </row>
    <row r="3817" spans="6:54" x14ac:dyDescent="0.35">
      <c r="F3817" s="2"/>
      <c r="G3817" s="2"/>
      <c r="H3817" s="2"/>
      <c r="I3817" s="2"/>
      <c r="J3817" s="2"/>
      <c r="K3817" s="2"/>
      <c r="L3817" s="2"/>
      <c r="N3817" s="1"/>
      <c r="O3817" s="2"/>
      <c r="P3817" s="2"/>
      <c r="Q3817" s="2"/>
      <c r="R3817" s="2"/>
      <c r="S3817" s="2"/>
      <c r="T3817" s="2"/>
      <c r="U3817" s="2"/>
      <c r="V3817" s="2"/>
      <c r="X3817" s="1"/>
      <c r="Y3817" s="2"/>
      <c r="Z3817" s="2"/>
      <c r="AA3817" s="2"/>
      <c r="AB3817" s="2"/>
      <c r="AC3817" s="2"/>
      <c r="AD3817" s="2"/>
      <c r="AE3817" s="2"/>
      <c r="AF3817" s="2"/>
      <c r="AH3817" s="1"/>
      <c r="AI3817" s="2"/>
      <c r="AJ3817" s="2"/>
      <c r="AK3817" s="2"/>
      <c r="AL3817" s="2"/>
      <c r="AM3817" s="2"/>
      <c r="AN3817" s="2"/>
      <c r="AO3817" s="2"/>
      <c r="AP3817" s="2"/>
      <c r="AR3817" s="1"/>
      <c r="AS3817" s="2"/>
      <c r="AT3817" s="2"/>
      <c r="AU3817" s="2"/>
      <c r="AV3817" s="2"/>
      <c r="AW3817" s="2"/>
      <c r="AX3817" s="2"/>
      <c r="AY3817" s="2"/>
      <c r="AZ3817" s="2"/>
      <c r="BB3817" s="1"/>
    </row>
    <row r="3818" spans="6:54" x14ac:dyDescent="0.35">
      <c r="F3818" s="2"/>
      <c r="G3818" s="2"/>
      <c r="H3818" s="2"/>
      <c r="I3818" s="2"/>
      <c r="J3818" s="2"/>
      <c r="K3818" s="2"/>
      <c r="L3818" s="2"/>
      <c r="N3818" s="1"/>
      <c r="O3818" s="2"/>
      <c r="P3818" s="2"/>
      <c r="Q3818" s="2"/>
      <c r="R3818" s="2"/>
      <c r="S3818" s="2"/>
      <c r="T3818" s="2"/>
      <c r="U3818" s="2"/>
      <c r="V3818" s="2"/>
      <c r="X3818" s="1"/>
      <c r="Y3818" s="2"/>
      <c r="Z3818" s="2"/>
      <c r="AA3818" s="2"/>
      <c r="AB3818" s="2"/>
      <c r="AC3818" s="2"/>
      <c r="AD3818" s="2"/>
      <c r="AE3818" s="2"/>
      <c r="AF3818" s="2"/>
      <c r="AH3818" s="1"/>
      <c r="AI3818" s="2"/>
      <c r="AJ3818" s="2"/>
      <c r="AK3818" s="2"/>
      <c r="AL3818" s="2"/>
      <c r="AM3818" s="2"/>
      <c r="AN3818" s="2"/>
      <c r="AO3818" s="2"/>
      <c r="AP3818" s="2"/>
      <c r="AR3818" s="1"/>
      <c r="AS3818" s="2"/>
      <c r="AT3818" s="2"/>
      <c r="AU3818" s="2"/>
      <c r="AV3818" s="2"/>
      <c r="AW3818" s="2"/>
      <c r="AX3818" s="2"/>
      <c r="AY3818" s="2"/>
      <c r="AZ3818" s="2"/>
      <c r="BB3818" s="1"/>
    </row>
    <row r="3819" spans="6:54" x14ac:dyDescent="0.35">
      <c r="F3819" s="2"/>
      <c r="G3819" s="2"/>
      <c r="H3819" s="2"/>
      <c r="I3819" s="2"/>
      <c r="J3819" s="2"/>
      <c r="K3819" s="2"/>
      <c r="L3819" s="2"/>
      <c r="N3819" s="1"/>
      <c r="O3819" s="2"/>
      <c r="P3819" s="2"/>
      <c r="Q3819" s="2"/>
      <c r="R3819" s="2"/>
      <c r="S3819" s="2"/>
      <c r="T3819" s="2"/>
      <c r="U3819" s="2"/>
      <c r="V3819" s="2"/>
      <c r="X3819" s="1"/>
      <c r="Y3819" s="2"/>
      <c r="Z3819" s="2"/>
      <c r="AA3819" s="2"/>
      <c r="AB3819" s="2"/>
      <c r="AC3819" s="2"/>
      <c r="AD3819" s="2"/>
      <c r="AE3819" s="2"/>
      <c r="AF3819" s="2"/>
      <c r="AH3819" s="1"/>
      <c r="AI3819" s="2"/>
      <c r="AJ3819" s="2"/>
      <c r="AK3819" s="2"/>
      <c r="AL3819" s="2"/>
      <c r="AM3819" s="2"/>
      <c r="AN3819" s="2"/>
      <c r="AO3819" s="2"/>
      <c r="AP3819" s="2"/>
      <c r="AR3819" s="1"/>
      <c r="AS3819" s="2"/>
      <c r="AT3819" s="2"/>
      <c r="AU3819" s="2"/>
      <c r="AV3819" s="2"/>
      <c r="AW3819" s="2"/>
      <c r="AX3819" s="2"/>
      <c r="AY3819" s="2"/>
      <c r="AZ3819" s="2"/>
      <c r="BB3819" s="1"/>
    </row>
    <row r="3820" spans="6:54" x14ac:dyDescent="0.35">
      <c r="F3820" s="2"/>
      <c r="G3820" s="2"/>
      <c r="H3820" s="2"/>
      <c r="I3820" s="2"/>
      <c r="J3820" s="2"/>
      <c r="K3820" s="2"/>
      <c r="L3820" s="2"/>
      <c r="N3820" s="1"/>
      <c r="O3820" s="2"/>
      <c r="P3820" s="2"/>
      <c r="Q3820" s="2"/>
      <c r="R3820" s="2"/>
      <c r="S3820" s="2"/>
      <c r="T3820" s="2"/>
      <c r="U3820" s="2"/>
      <c r="V3820" s="2"/>
      <c r="X3820" s="1"/>
      <c r="Y3820" s="2"/>
      <c r="Z3820" s="2"/>
      <c r="AA3820" s="2"/>
      <c r="AB3820" s="2"/>
      <c r="AC3820" s="2"/>
      <c r="AD3820" s="2"/>
      <c r="AE3820" s="2"/>
      <c r="AF3820" s="2"/>
      <c r="AH3820" s="1"/>
      <c r="AI3820" s="2"/>
      <c r="AJ3820" s="2"/>
      <c r="AK3820" s="2"/>
      <c r="AL3820" s="2"/>
      <c r="AM3820" s="2"/>
      <c r="AN3820" s="2"/>
      <c r="AO3820" s="2"/>
      <c r="AP3820" s="2"/>
      <c r="AR3820" s="1"/>
      <c r="AS3820" s="2"/>
      <c r="AT3820" s="2"/>
      <c r="AU3820" s="2"/>
      <c r="AV3820" s="2"/>
      <c r="AW3820" s="2"/>
      <c r="AX3820" s="2"/>
      <c r="AY3820" s="2"/>
      <c r="AZ3820" s="2"/>
      <c r="BB3820" s="1"/>
    </row>
    <row r="3821" spans="6:54" x14ac:dyDescent="0.35">
      <c r="F3821" s="2"/>
      <c r="G3821" s="2"/>
      <c r="H3821" s="2"/>
      <c r="I3821" s="2"/>
      <c r="J3821" s="2"/>
      <c r="K3821" s="2"/>
      <c r="L3821" s="2"/>
      <c r="N3821" s="1"/>
      <c r="O3821" s="2"/>
      <c r="P3821" s="2"/>
      <c r="Q3821" s="2"/>
      <c r="R3821" s="2"/>
      <c r="S3821" s="2"/>
      <c r="T3821" s="2"/>
      <c r="U3821" s="2"/>
      <c r="V3821" s="2"/>
      <c r="X3821" s="1"/>
      <c r="Y3821" s="2"/>
      <c r="Z3821" s="2"/>
      <c r="AA3821" s="2"/>
      <c r="AB3821" s="2"/>
      <c r="AC3821" s="2"/>
      <c r="AD3821" s="2"/>
      <c r="AE3821" s="2"/>
      <c r="AF3821" s="2"/>
      <c r="AH3821" s="1"/>
      <c r="AI3821" s="2"/>
      <c r="AJ3821" s="2"/>
      <c r="AK3821" s="2"/>
      <c r="AL3821" s="2"/>
      <c r="AM3821" s="2"/>
      <c r="AN3821" s="2"/>
      <c r="AO3821" s="2"/>
      <c r="AP3821" s="2"/>
      <c r="AR3821" s="1"/>
      <c r="AS3821" s="2"/>
      <c r="AT3821" s="2"/>
      <c r="AU3821" s="2"/>
      <c r="AV3821" s="2"/>
      <c r="AW3821" s="2"/>
      <c r="AX3821" s="2"/>
      <c r="AY3821" s="2"/>
      <c r="AZ3821" s="2"/>
      <c r="BB3821" s="1"/>
    </row>
    <row r="3822" spans="6:54" x14ac:dyDescent="0.35">
      <c r="F3822" s="2"/>
      <c r="G3822" s="2"/>
      <c r="H3822" s="2"/>
      <c r="I3822" s="2"/>
      <c r="J3822" s="2"/>
      <c r="K3822" s="2"/>
      <c r="L3822" s="2"/>
      <c r="N3822" s="1"/>
      <c r="O3822" s="2"/>
      <c r="P3822" s="2"/>
      <c r="Q3822" s="2"/>
      <c r="R3822" s="2"/>
      <c r="S3822" s="2"/>
      <c r="T3822" s="2"/>
      <c r="U3822" s="2"/>
      <c r="V3822" s="2"/>
      <c r="X3822" s="1"/>
      <c r="Y3822" s="2"/>
      <c r="Z3822" s="2"/>
      <c r="AA3822" s="2"/>
      <c r="AB3822" s="2"/>
      <c r="AC3822" s="2"/>
      <c r="AD3822" s="2"/>
      <c r="AE3822" s="2"/>
      <c r="AF3822" s="2"/>
      <c r="AH3822" s="1"/>
      <c r="AI3822" s="2"/>
      <c r="AJ3822" s="2"/>
      <c r="AK3822" s="2"/>
      <c r="AL3822" s="2"/>
      <c r="AM3822" s="2"/>
      <c r="AN3822" s="2"/>
      <c r="AO3822" s="2"/>
      <c r="AP3822" s="2"/>
      <c r="AR3822" s="1"/>
      <c r="AS3822" s="2"/>
      <c r="AT3822" s="2"/>
      <c r="AU3822" s="2"/>
      <c r="AV3822" s="2"/>
      <c r="AW3822" s="2"/>
      <c r="AX3822" s="2"/>
      <c r="AY3822" s="2"/>
      <c r="AZ3822" s="2"/>
      <c r="BB3822" s="1"/>
    </row>
    <row r="3823" spans="6:54" x14ac:dyDescent="0.35">
      <c r="F3823" s="2"/>
      <c r="G3823" s="2"/>
      <c r="H3823" s="2"/>
      <c r="I3823" s="2"/>
      <c r="J3823" s="2"/>
      <c r="K3823" s="2"/>
      <c r="L3823" s="2"/>
      <c r="N3823" s="1"/>
      <c r="O3823" s="2"/>
      <c r="P3823" s="2"/>
      <c r="Q3823" s="2"/>
      <c r="R3823" s="2"/>
      <c r="S3823" s="2"/>
      <c r="T3823" s="2"/>
      <c r="U3823" s="2"/>
      <c r="V3823" s="2"/>
      <c r="X3823" s="1"/>
      <c r="Y3823" s="2"/>
      <c r="Z3823" s="2"/>
      <c r="AA3823" s="2"/>
      <c r="AB3823" s="2"/>
      <c r="AC3823" s="2"/>
      <c r="AD3823" s="2"/>
      <c r="AE3823" s="2"/>
      <c r="AF3823" s="2"/>
      <c r="AH3823" s="1"/>
      <c r="AI3823" s="2"/>
      <c r="AJ3823" s="2"/>
      <c r="AK3823" s="2"/>
      <c r="AL3823" s="2"/>
      <c r="AM3823" s="2"/>
      <c r="AN3823" s="2"/>
      <c r="AO3823" s="2"/>
      <c r="AP3823" s="2"/>
      <c r="AR3823" s="1"/>
      <c r="AS3823" s="2"/>
      <c r="AT3823" s="2"/>
      <c r="AU3823" s="2"/>
      <c r="AV3823" s="2"/>
      <c r="AW3823" s="2"/>
      <c r="AX3823" s="2"/>
      <c r="AY3823" s="2"/>
      <c r="AZ3823" s="2"/>
      <c r="BB3823" s="1"/>
    </row>
    <row r="3824" spans="6:54" x14ac:dyDescent="0.35">
      <c r="F3824" s="2"/>
      <c r="G3824" s="2"/>
      <c r="H3824" s="2"/>
      <c r="I3824" s="2"/>
      <c r="J3824" s="2"/>
      <c r="K3824" s="2"/>
      <c r="L3824" s="2"/>
      <c r="N3824" s="1"/>
      <c r="O3824" s="2"/>
      <c r="P3824" s="2"/>
      <c r="Q3824" s="2"/>
      <c r="R3824" s="2"/>
      <c r="S3824" s="2"/>
      <c r="T3824" s="2"/>
      <c r="U3824" s="2"/>
      <c r="V3824" s="2"/>
      <c r="X3824" s="1"/>
      <c r="Y3824" s="2"/>
      <c r="Z3824" s="2"/>
      <c r="AA3824" s="2"/>
      <c r="AB3824" s="2"/>
      <c r="AC3824" s="2"/>
      <c r="AD3824" s="2"/>
      <c r="AE3824" s="2"/>
      <c r="AF3824" s="2"/>
      <c r="AH3824" s="1"/>
      <c r="AI3824" s="2"/>
      <c r="AJ3824" s="2"/>
      <c r="AK3824" s="2"/>
      <c r="AL3824" s="2"/>
      <c r="AM3824" s="2"/>
      <c r="AN3824" s="2"/>
      <c r="AO3824" s="2"/>
      <c r="AP3824" s="2"/>
      <c r="AR3824" s="1"/>
      <c r="AS3824" s="2"/>
      <c r="AT3824" s="2"/>
      <c r="AU3824" s="2"/>
      <c r="AV3824" s="2"/>
      <c r="AW3824" s="2"/>
      <c r="AX3824" s="2"/>
      <c r="AY3824" s="2"/>
      <c r="AZ3824" s="2"/>
      <c r="BB3824" s="1"/>
    </row>
    <row r="3825" spans="6:54" x14ac:dyDescent="0.35">
      <c r="F3825" s="2"/>
      <c r="G3825" s="2"/>
      <c r="H3825" s="2"/>
      <c r="I3825" s="2"/>
      <c r="J3825" s="2"/>
      <c r="K3825" s="2"/>
      <c r="L3825" s="2"/>
      <c r="N3825" s="1"/>
      <c r="O3825" s="2"/>
      <c r="P3825" s="2"/>
      <c r="Q3825" s="2"/>
      <c r="R3825" s="2"/>
      <c r="S3825" s="2"/>
      <c r="T3825" s="2"/>
      <c r="U3825" s="2"/>
      <c r="V3825" s="2"/>
      <c r="X3825" s="1"/>
      <c r="Y3825" s="2"/>
      <c r="Z3825" s="2"/>
      <c r="AA3825" s="2"/>
      <c r="AB3825" s="2"/>
      <c r="AC3825" s="2"/>
      <c r="AD3825" s="2"/>
      <c r="AE3825" s="2"/>
      <c r="AF3825" s="2"/>
      <c r="AH3825" s="1"/>
      <c r="AI3825" s="2"/>
      <c r="AJ3825" s="2"/>
      <c r="AK3825" s="2"/>
      <c r="AL3825" s="2"/>
      <c r="AM3825" s="2"/>
      <c r="AN3825" s="2"/>
      <c r="AO3825" s="2"/>
      <c r="AP3825" s="2"/>
      <c r="AR3825" s="1"/>
      <c r="AS3825" s="2"/>
      <c r="AT3825" s="2"/>
      <c r="AU3825" s="2"/>
      <c r="AV3825" s="2"/>
      <c r="AW3825" s="2"/>
      <c r="AX3825" s="2"/>
      <c r="AY3825" s="2"/>
      <c r="AZ3825" s="2"/>
      <c r="BB3825" s="1"/>
    </row>
    <row r="3826" spans="6:54" x14ac:dyDescent="0.35">
      <c r="F3826" s="2"/>
      <c r="G3826" s="2"/>
      <c r="H3826" s="2"/>
      <c r="I3826" s="2"/>
      <c r="J3826" s="2"/>
      <c r="K3826" s="2"/>
      <c r="L3826" s="2"/>
      <c r="N3826" s="1"/>
      <c r="O3826" s="2"/>
      <c r="P3826" s="2"/>
      <c r="Q3826" s="2"/>
      <c r="R3826" s="2"/>
      <c r="S3826" s="2"/>
      <c r="T3826" s="2"/>
      <c r="U3826" s="2"/>
      <c r="V3826" s="2"/>
      <c r="X3826" s="1"/>
      <c r="Y3826" s="2"/>
      <c r="Z3826" s="2"/>
      <c r="AA3826" s="2"/>
      <c r="AB3826" s="2"/>
      <c r="AC3826" s="2"/>
      <c r="AD3826" s="2"/>
      <c r="AE3826" s="2"/>
      <c r="AF3826" s="2"/>
      <c r="AH3826" s="1"/>
      <c r="AI3826" s="2"/>
      <c r="AJ3826" s="2"/>
      <c r="AK3826" s="2"/>
      <c r="AL3826" s="2"/>
      <c r="AM3826" s="2"/>
      <c r="AN3826" s="2"/>
      <c r="AO3826" s="2"/>
      <c r="AP3826" s="2"/>
      <c r="AR3826" s="1"/>
      <c r="AS3826" s="2"/>
      <c r="AT3826" s="2"/>
      <c r="AU3826" s="2"/>
      <c r="AV3826" s="2"/>
      <c r="AW3826" s="2"/>
      <c r="AX3826" s="2"/>
      <c r="AY3826" s="2"/>
      <c r="AZ3826" s="2"/>
      <c r="BB3826" s="1"/>
    </row>
    <row r="3827" spans="6:54" x14ac:dyDescent="0.35">
      <c r="F3827" s="2"/>
      <c r="G3827" s="2"/>
      <c r="H3827" s="2"/>
      <c r="I3827" s="2"/>
      <c r="J3827" s="2"/>
      <c r="K3827" s="2"/>
      <c r="L3827" s="2"/>
      <c r="N3827" s="1"/>
      <c r="O3827" s="2"/>
      <c r="P3827" s="2"/>
      <c r="Q3827" s="2"/>
      <c r="R3827" s="2"/>
      <c r="S3827" s="2"/>
      <c r="T3827" s="2"/>
      <c r="U3827" s="2"/>
      <c r="V3827" s="2"/>
      <c r="X3827" s="1"/>
      <c r="Y3827" s="2"/>
      <c r="Z3827" s="2"/>
      <c r="AA3827" s="2"/>
      <c r="AB3827" s="2"/>
      <c r="AC3827" s="2"/>
      <c r="AD3827" s="2"/>
      <c r="AE3827" s="2"/>
      <c r="AF3827" s="2"/>
      <c r="AH3827" s="1"/>
      <c r="AI3827" s="2"/>
      <c r="AJ3827" s="2"/>
      <c r="AK3827" s="2"/>
      <c r="AL3827" s="2"/>
      <c r="AM3827" s="2"/>
      <c r="AN3827" s="2"/>
      <c r="AO3827" s="2"/>
      <c r="AP3827" s="2"/>
      <c r="AR3827" s="1"/>
      <c r="AS3827" s="2"/>
      <c r="AT3827" s="2"/>
      <c r="AU3827" s="2"/>
      <c r="AV3827" s="2"/>
      <c r="AW3827" s="2"/>
      <c r="AX3827" s="2"/>
      <c r="AY3827" s="2"/>
      <c r="AZ3827" s="2"/>
      <c r="BB3827" s="1"/>
    </row>
    <row r="3828" spans="6:54" x14ac:dyDescent="0.35">
      <c r="F3828" s="2"/>
      <c r="G3828" s="2"/>
      <c r="H3828" s="2"/>
      <c r="I3828" s="2"/>
      <c r="J3828" s="2"/>
      <c r="K3828" s="2"/>
      <c r="L3828" s="2"/>
      <c r="N3828" s="1"/>
      <c r="O3828" s="2"/>
      <c r="P3828" s="2"/>
      <c r="Q3828" s="2"/>
      <c r="R3828" s="2"/>
      <c r="S3828" s="2"/>
      <c r="T3828" s="2"/>
      <c r="U3828" s="2"/>
      <c r="V3828" s="2"/>
      <c r="X3828" s="1"/>
      <c r="Y3828" s="2"/>
      <c r="Z3828" s="2"/>
      <c r="AA3828" s="2"/>
      <c r="AB3828" s="2"/>
      <c r="AC3828" s="2"/>
      <c r="AD3828" s="2"/>
      <c r="AE3828" s="2"/>
      <c r="AF3828" s="2"/>
      <c r="AH3828" s="1"/>
      <c r="AI3828" s="2"/>
      <c r="AJ3828" s="2"/>
      <c r="AK3828" s="2"/>
      <c r="AL3828" s="2"/>
      <c r="AM3828" s="2"/>
      <c r="AN3828" s="2"/>
      <c r="AO3828" s="2"/>
      <c r="AP3828" s="2"/>
      <c r="AR3828" s="1"/>
      <c r="AS3828" s="2"/>
      <c r="AT3828" s="2"/>
      <c r="AU3828" s="2"/>
      <c r="AV3828" s="2"/>
      <c r="AW3828" s="2"/>
      <c r="AX3828" s="2"/>
      <c r="AY3828" s="2"/>
      <c r="AZ3828" s="2"/>
      <c r="BB3828" s="1"/>
    </row>
    <row r="3829" spans="6:54" x14ac:dyDescent="0.35">
      <c r="F3829" s="2"/>
      <c r="G3829" s="2"/>
      <c r="H3829" s="2"/>
      <c r="I3829" s="2"/>
      <c r="J3829" s="2"/>
      <c r="K3829" s="2"/>
      <c r="L3829" s="2"/>
      <c r="N3829" s="1"/>
      <c r="O3829" s="2"/>
      <c r="P3829" s="2"/>
      <c r="Q3829" s="2"/>
      <c r="R3829" s="2"/>
      <c r="S3829" s="2"/>
      <c r="T3829" s="2"/>
      <c r="U3829" s="2"/>
      <c r="V3829" s="2"/>
      <c r="X3829" s="1"/>
      <c r="Y3829" s="2"/>
      <c r="Z3829" s="2"/>
      <c r="AA3829" s="2"/>
      <c r="AB3829" s="2"/>
      <c r="AC3829" s="2"/>
      <c r="AD3829" s="2"/>
      <c r="AE3829" s="2"/>
      <c r="AF3829" s="2"/>
      <c r="AH3829" s="1"/>
      <c r="AI3829" s="2"/>
      <c r="AJ3829" s="2"/>
      <c r="AK3829" s="2"/>
      <c r="AL3829" s="2"/>
      <c r="AM3829" s="2"/>
      <c r="AN3829" s="2"/>
      <c r="AO3829" s="2"/>
      <c r="AP3829" s="2"/>
      <c r="AR3829" s="1"/>
      <c r="AS3829" s="2"/>
      <c r="AT3829" s="2"/>
      <c r="AU3829" s="2"/>
      <c r="AV3829" s="2"/>
      <c r="AW3829" s="2"/>
      <c r="AX3829" s="2"/>
      <c r="AY3829" s="2"/>
      <c r="AZ3829" s="2"/>
      <c r="BB3829" s="1"/>
    </row>
    <row r="3830" spans="6:54" x14ac:dyDescent="0.35">
      <c r="F3830" s="2"/>
      <c r="G3830" s="2"/>
      <c r="H3830" s="2"/>
      <c r="I3830" s="2"/>
      <c r="J3830" s="2"/>
      <c r="K3830" s="2"/>
      <c r="L3830" s="2"/>
      <c r="N3830" s="1"/>
      <c r="O3830" s="2"/>
      <c r="P3830" s="2"/>
      <c r="Q3830" s="2"/>
      <c r="R3830" s="2"/>
      <c r="S3830" s="2"/>
      <c r="T3830" s="2"/>
      <c r="U3830" s="2"/>
      <c r="V3830" s="2"/>
      <c r="X3830" s="1"/>
      <c r="Y3830" s="2"/>
      <c r="Z3830" s="2"/>
      <c r="AA3830" s="2"/>
      <c r="AB3830" s="2"/>
      <c r="AC3830" s="2"/>
      <c r="AD3830" s="2"/>
      <c r="AE3830" s="2"/>
      <c r="AF3830" s="2"/>
      <c r="AH3830" s="1"/>
      <c r="AI3830" s="2"/>
      <c r="AJ3830" s="2"/>
      <c r="AK3830" s="2"/>
      <c r="AL3830" s="2"/>
      <c r="AM3830" s="2"/>
      <c r="AN3830" s="2"/>
      <c r="AO3830" s="2"/>
      <c r="AP3830" s="2"/>
      <c r="AR3830" s="1"/>
      <c r="AS3830" s="2"/>
      <c r="AT3830" s="2"/>
      <c r="AU3830" s="2"/>
      <c r="AV3830" s="2"/>
      <c r="AW3830" s="2"/>
      <c r="AX3830" s="2"/>
      <c r="AY3830" s="2"/>
      <c r="AZ3830" s="2"/>
      <c r="BB3830" s="1"/>
    </row>
    <row r="3831" spans="6:54" x14ac:dyDescent="0.35">
      <c r="F3831" s="2"/>
      <c r="G3831" s="2"/>
      <c r="H3831" s="2"/>
      <c r="I3831" s="2"/>
      <c r="J3831" s="2"/>
      <c r="K3831" s="2"/>
      <c r="L3831" s="2"/>
      <c r="N3831" s="1"/>
      <c r="O3831" s="2"/>
      <c r="P3831" s="2"/>
      <c r="Q3831" s="2"/>
      <c r="R3831" s="2"/>
      <c r="S3831" s="2"/>
      <c r="T3831" s="2"/>
      <c r="U3831" s="2"/>
      <c r="V3831" s="2"/>
      <c r="X3831" s="1"/>
      <c r="Y3831" s="2"/>
      <c r="Z3831" s="2"/>
      <c r="AA3831" s="2"/>
      <c r="AB3831" s="2"/>
      <c r="AC3831" s="2"/>
      <c r="AD3831" s="2"/>
      <c r="AE3831" s="2"/>
      <c r="AF3831" s="2"/>
      <c r="AH3831" s="1"/>
      <c r="AI3831" s="2"/>
      <c r="AJ3831" s="2"/>
      <c r="AK3831" s="2"/>
      <c r="AL3831" s="2"/>
      <c r="AM3831" s="2"/>
      <c r="AN3831" s="2"/>
      <c r="AO3831" s="2"/>
      <c r="AP3831" s="2"/>
      <c r="AR3831" s="1"/>
      <c r="AS3831" s="2"/>
      <c r="AT3831" s="2"/>
      <c r="AU3831" s="2"/>
      <c r="AV3831" s="2"/>
      <c r="AW3831" s="2"/>
      <c r="AX3831" s="2"/>
      <c r="AY3831" s="2"/>
      <c r="AZ3831" s="2"/>
      <c r="BB3831" s="1"/>
    </row>
    <row r="3832" spans="6:54" x14ac:dyDescent="0.35">
      <c r="F3832" s="2"/>
      <c r="G3832" s="2"/>
      <c r="H3832" s="2"/>
      <c r="I3832" s="2"/>
      <c r="J3832" s="2"/>
      <c r="K3832" s="2"/>
      <c r="L3832" s="2"/>
      <c r="N3832" s="1"/>
      <c r="O3832" s="2"/>
      <c r="P3832" s="2"/>
      <c r="Q3832" s="2"/>
      <c r="R3832" s="2"/>
      <c r="S3832" s="2"/>
      <c r="T3832" s="2"/>
      <c r="U3832" s="2"/>
      <c r="V3832" s="2"/>
      <c r="X3832" s="1"/>
      <c r="Y3832" s="2"/>
      <c r="Z3832" s="2"/>
      <c r="AA3832" s="2"/>
      <c r="AB3832" s="2"/>
      <c r="AC3832" s="2"/>
      <c r="AD3832" s="2"/>
      <c r="AE3832" s="2"/>
      <c r="AF3832" s="2"/>
      <c r="AH3832" s="1"/>
      <c r="AI3832" s="2"/>
      <c r="AJ3832" s="2"/>
      <c r="AK3832" s="2"/>
      <c r="AL3832" s="2"/>
      <c r="AM3832" s="2"/>
      <c r="AN3832" s="2"/>
      <c r="AO3832" s="2"/>
      <c r="AP3832" s="2"/>
      <c r="AR3832" s="1"/>
      <c r="AS3832" s="2"/>
      <c r="AT3832" s="2"/>
      <c r="AU3832" s="2"/>
      <c r="AV3832" s="2"/>
      <c r="AW3832" s="2"/>
      <c r="AX3832" s="2"/>
      <c r="AY3832" s="2"/>
      <c r="AZ3832" s="2"/>
      <c r="BB3832" s="1"/>
    </row>
    <row r="3833" spans="6:54" x14ac:dyDescent="0.35">
      <c r="F3833" s="2"/>
      <c r="G3833" s="2"/>
      <c r="H3833" s="2"/>
      <c r="I3833" s="2"/>
      <c r="J3833" s="2"/>
      <c r="K3833" s="2"/>
      <c r="L3833" s="2"/>
      <c r="N3833" s="1"/>
      <c r="O3833" s="2"/>
      <c r="P3833" s="2"/>
      <c r="Q3833" s="2"/>
      <c r="R3833" s="2"/>
      <c r="S3833" s="2"/>
      <c r="T3833" s="2"/>
      <c r="U3833" s="2"/>
      <c r="V3833" s="2"/>
      <c r="X3833" s="1"/>
      <c r="Y3833" s="2"/>
      <c r="Z3833" s="2"/>
      <c r="AA3833" s="2"/>
      <c r="AB3833" s="2"/>
      <c r="AC3833" s="2"/>
      <c r="AD3833" s="2"/>
      <c r="AE3833" s="2"/>
      <c r="AF3833" s="2"/>
      <c r="AH3833" s="1"/>
      <c r="AI3833" s="2"/>
      <c r="AJ3833" s="2"/>
      <c r="AK3833" s="2"/>
      <c r="AL3833" s="2"/>
      <c r="AM3833" s="2"/>
      <c r="AN3833" s="2"/>
      <c r="AO3833" s="2"/>
      <c r="AP3833" s="2"/>
      <c r="AR3833" s="1"/>
      <c r="AS3833" s="2"/>
      <c r="AT3833" s="2"/>
      <c r="AU3833" s="2"/>
      <c r="AV3833" s="2"/>
      <c r="AW3833" s="2"/>
      <c r="AX3833" s="2"/>
      <c r="AY3833" s="2"/>
      <c r="AZ3833" s="2"/>
      <c r="BB3833" s="1"/>
    </row>
    <row r="3834" spans="6:54" x14ac:dyDescent="0.35">
      <c r="F3834" s="2"/>
      <c r="G3834" s="2"/>
      <c r="H3834" s="2"/>
      <c r="I3834" s="2"/>
      <c r="J3834" s="2"/>
      <c r="K3834" s="2"/>
      <c r="L3834" s="2"/>
      <c r="N3834" s="1"/>
      <c r="O3834" s="2"/>
      <c r="P3834" s="2"/>
      <c r="Q3834" s="2"/>
      <c r="R3834" s="2"/>
      <c r="S3834" s="2"/>
      <c r="T3834" s="2"/>
      <c r="U3834" s="2"/>
      <c r="V3834" s="2"/>
      <c r="X3834" s="1"/>
      <c r="Y3834" s="2"/>
      <c r="Z3834" s="2"/>
      <c r="AA3834" s="2"/>
      <c r="AB3834" s="2"/>
      <c r="AC3834" s="2"/>
      <c r="AD3834" s="2"/>
      <c r="AE3834" s="2"/>
      <c r="AF3834" s="2"/>
      <c r="AH3834" s="1"/>
      <c r="AI3834" s="2"/>
      <c r="AJ3834" s="2"/>
      <c r="AK3834" s="2"/>
      <c r="AL3834" s="2"/>
      <c r="AM3834" s="2"/>
      <c r="AN3834" s="2"/>
      <c r="AO3834" s="2"/>
      <c r="AP3834" s="2"/>
      <c r="AR3834" s="1"/>
      <c r="AS3834" s="2"/>
      <c r="AT3834" s="2"/>
      <c r="AU3834" s="2"/>
      <c r="AV3834" s="2"/>
      <c r="AW3834" s="2"/>
      <c r="AX3834" s="2"/>
      <c r="AY3834" s="2"/>
      <c r="AZ3834" s="2"/>
      <c r="BB3834" s="1"/>
    </row>
    <row r="3835" spans="6:54" x14ac:dyDescent="0.35">
      <c r="F3835" s="2"/>
      <c r="G3835" s="2"/>
      <c r="H3835" s="2"/>
      <c r="I3835" s="2"/>
      <c r="J3835" s="2"/>
      <c r="K3835" s="2"/>
      <c r="L3835" s="2"/>
      <c r="N3835" s="1"/>
      <c r="O3835" s="2"/>
      <c r="P3835" s="2"/>
      <c r="Q3835" s="2"/>
      <c r="R3835" s="2"/>
      <c r="S3835" s="2"/>
      <c r="T3835" s="2"/>
      <c r="U3835" s="2"/>
      <c r="V3835" s="2"/>
      <c r="X3835" s="1"/>
      <c r="Y3835" s="2"/>
      <c r="Z3835" s="2"/>
      <c r="AA3835" s="2"/>
      <c r="AB3835" s="2"/>
      <c r="AC3835" s="2"/>
      <c r="AD3835" s="2"/>
      <c r="AE3835" s="2"/>
      <c r="AF3835" s="2"/>
      <c r="AH3835" s="1"/>
      <c r="AI3835" s="2"/>
      <c r="AJ3835" s="2"/>
      <c r="AK3835" s="2"/>
      <c r="AL3835" s="2"/>
      <c r="AM3835" s="2"/>
      <c r="AN3835" s="2"/>
      <c r="AO3835" s="2"/>
      <c r="AP3835" s="2"/>
      <c r="AR3835" s="1"/>
      <c r="AS3835" s="2"/>
      <c r="AT3835" s="2"/>
      <c r="AU3835" s="2"/>
      <c r="AV3835" s="2"/>
      <c r="AW3835" s="2"/>
      <c r="AX3835" s="2"/>
      <c r="AY3835" s="2"/>
      <c r="AZ3835" s="2"/>
      <c r="BB3835" s="1"/>
    </row>
    <row r="3836" spans="6:54" x14ac:dyDescent="0.35">
      <c r="F3836" s="2"/>
      <c r="G3836" s="2"/>
      <c r="H3836" s="2"/>
      <c r="I3836" s="2"/>
      <c r="J3836" s="2"/>
      <c r="K3836" s="2"/>
      <c r="L3836" s="2"/>
      <c r="N3836" s="1"/>
      <c r="O3836" s="2"/>
      <c r="P3836" s="2"/>
      <c r="Q3836" s="2"/>
      <c r="R3836" s="2"/>
      <c r="S3836" s="2"/>
      <c r="T3836" s="2"/>
      <c r="U3836" s="2"/>
      <c r="V3836" s="2"/>
      <c r="X3836" s="1"/>
      <c r="Y3836" s="2"/>
      <c r="Z3836" s="2"/>
      <c r="AA3836" s="2"/>
      <c r="AB3836" s="2"/>
      <c r="AC3836" s="2"/>
      <c r="AD3836" s="2"/>
      <c r="AE3836" s="2"/>
      <c r="AF3836" s="2"/>
      <c r="AH3836" s="1"/>
      <c r="AI3836" s="2"/>
      <c r="AJ3836" s="2"/>
      <c r="AK3836" s="2"/>
      <c r="AL3836" s="2"/>
      <c r="AM3836" s="2"/>
      <c r="AN3836" s="2"/>
      <c r="AO3836" s="2"/>
      <c r="AP3836" s="2"/>
      <c r="AR3836" s="1"/>
      <c r="AS3836" s="2"/>
      <c r="AT3836" s="2"/>
      <c r="AU3836" s="2"/>
      <c r="AV3836" s="2"/>
      <c r="AW3836" s="2"/>
      <c r="AX3836" s="2"/>
      <c r="AY3836" s="2"/>
      <c r="AZ3836" s="2"/>
      <c r="BB3836" s="1"/>
    </row>
    <row r="3837" spans="6:54" x14ac:dyDescent="0.35">
      <c r="F3837" s="2"/>
      <c r="G3837" s="2"/>
      <c r="H3837" s="2"/>
      <c r="I3837" s="2"/>
      <c r="J3837" s="2"/>
      <c r="K3837" s="2"/>
      <c r="L3837" s="2"/>
      <c r="N3837" s="1"/>
      <c r="O3837" s="2"/>
      <c r="P3837" s="2"/>
      <c r="Q3837" s="2"/>
      <c r="R3837" s="2"/>
      <c r="S3837" s="2"/>
      <c r="T3837" s="2"/>
      <c r="U3837" s="2"/>
      <c r="V3837" s="2"/>
      <c r="X3837" s="1"/>
      <c r="Y3837" s="2"/>
      <c r="Z3837" s="2"/>
      <c r="AA3837" s="2"/>
      <c r="AB3837" s="2"/>
      <c r="AC3837" s="2"/>
      <c r="AD3837" s="2"/>
      <c r="AE3837" s="2"/>
      <c r="AF3837" s="2"/>
      <c r="AH3837" s="1"/>
      <c r="AI3837" s="2"/>
      <c r="AJ3837" s="2"/>
      <c r="AK3837" s="2"/>
      <c r="AL3837" s="2"/>
      <c r="AM3837" s="2"/>
      <c r="AN3837" s="2"/>
      <c r="AO3837" s="2"/>
      <c r="AP3837" s="2"/>
      <c r="AR3837" s="1"/>
      <c r="AS3837" s="2"/>
      <c r="AT3837" s="2"/>
      <c r="AU3837" s="2"/>
      <c r="AV3837" s="2"/>
      <c r="AW3837" s="2"/>
      <c r="AX3837" s="2"/>
      <c r="AY3837" s="2"/>
      <c r="AZ3837" s="2"/>
      <c r="BB3837" s="1"/>
    </row>
    <row r="3838" spans="6:54" x14ac:dyDescent="0.35">
      <c r="F3838" s="2"/>
      <c r="G3838" s="2"/>
      <c r="H3838" s="2"/>
      <c r="I3838" s="2"/>
      <c r="J3838" s="2"/>
      <c r="K3838" s="2"/>
      <c r="L3838" s="2"/>
      <c r="N3838" s="1"/>
      <c r="O3838" s="2"/>
      <c r="P3838" s="2"/>
      <c r="Q3838" s="2"/>
      <c r="R3838" s="2"/>
      <c r="S3838" s="2"/>
      <c r="T3838" s="2"/>
      <c r="U3838" s="2"/>
      <c r="V3838" s="2"/>
      <c r="X3838" s="1"/>
      <c r="Y3838" s="2"/>
      <c r="Z3838" s="2"/>
      <c r="AA3838" s="2"/>
      <c r="AB3838" s="2"/>
      <c r="AC3838" s="2"/>
      <c r="AD3838" s="2"/>
      <c r="AE3838" s="2"/>
      <c r="AF3838" s="2"/>
      <c r="AH3838" s="1"/>
      <c r="AI3838" s="2"/>
      <c r="AJ3838" s="2"/>
      <c r="AK3838" s="2"/>
      <c r="AL3838" s="2"/>
      <c r="AM3838" s="2"/>
      <c r="AN3838" s="2"/>
      <c r="AO3838" s="2"/>
      <c r="AP3838" s="2"/>
      <c r="AR3838" s="1"/>
      <c r="AS3838" s="2"/>
      <c r="AT3838" s="2"/>
      <c r="AU3838" s="2"/>
      <c r="AV3838" s="2"/>
      <c r="AW3838" s="2"/>
      <c r="AX3838" s="2"/>
      <c r="AY3838" s="2"/>
      <c r="AZ3838" s="2"/>
      <c r="BB3838" s="1"/>
    </row>
    <row r="3839" spans="6:54" x14ac:dyDescent="0.35">
      <c r="F3839" s="2"/>
      <c r="G3839" s="2"/>
      <c r="H3839" s="2"/>
      <c r="I3839" s="2"/>
      <c r="J3839" s="2"/>
      <c r="K3839" s="2"/>
      <c r="L3839" s="2"/>
      <c r="N3839" s="1"/>
      <c r="O3839" s="2"/>
      <c r="P3839" s="2"/>
      <c r="Q3839" s="2"/>
      <c r="R3839" s="2"/>
      <c r="S3839" s="2"/>
      <c r="T3839" s="2"/>
      <c r="U3839" s="2"/>
      <c r="V3839" s="2"/>
      <c r="X3839" s="1"/>
      <c r="Y3839" s="2"/>
      <c r="Z3839" s="2"/>
      <c r="AA3839" s="2"/>
      <c r="AB3839" s="2"/>
      <c r="AC3839" s="2"/>
      <c r="AD3839" s="2"/>
      <c r="AE3839" s="2"/>
      <c r="AF3839" s="2"/>
      <c r="AH3839" s="1"/>
      <c r="AI3839" s="2"/>
      <c r="AJ3839" s="2"/>
      <c r="AK3839" s="2"/>
      <c r="AL3839" s="2"/>
      <c r="AM3839" s="2"/>
      <c r="AN3839" s="2"/>
      <c r="AO3839" s="2"/>
      <c r="AP3839" s="2"/>
      <c r="AR3839" s="1"/>
      <c r="AS3839" s="2"/>
      <c r="AT3839" s="2"/>
      <c r="AU3839" s="2"/>
      <c r="AV3839" s="2"/>
      <c r="AW3839" s="2"/>
      <c r="AX3839" s="2"/>
      <c r="AY3839" s="2"/>
      <c r="AZ3839" s="2"/>
      <c r="BB3839" s="1"/>
    </row>
    <row r="3840" spans="6:54" x14ac:dyDescent="0.35">
      <c r="F3840" s="2"/>
      <c r="G3840" s="2"/>
      <c r="H3840" s="2"/>
      <c r="I3840" s="2"/>
      <c r="J3840" s="2"/>
      <c r="K3840" s="2"/>
      <c r="L3840" s="2"/>
      <c r="N3840" s="1"/>
      <c r="O3840" s="2"/>
      <c r="P3840" s="2"/>
      <c r="Q3840" s="2"/>
      <c r="R3840" s="2"/>
      <c r="S3840" s="2"/>
      <c r="T3840" s="2"/>
      <c r="U3840" s="2"/>
      <c r="V3840" s="2"/>
      <c r="X3840" s="1"/>
      <c r="Y3840" s="2"/>
      <c r="Z3840" s="2"/>
      <c r="AA3840" s="2"/>
      <c r="AB3840" s="2"/>
      <c r="AC3840" s="2"/>
      <c r="AD3840" s="2"/>
      <c r="AE3840" s="2"/>
      <c r="AF3840" s="2"/>
      <c r="AH3840" s="1"/>
      <c r="AI3840" s="2"/>
      <c r="AJ3840" s="2"/>
      <c r="AK3840" s="2"/>
      <c r="AL3840" s="2"/>
      <c r="AM3840" s="2"/>
      <c r="AN3840" s="2"/>
      <c r="AO3840" s="2"/>
      <c r="AP3840" s="2"/>
      <c r="AR3840" s="1"/>
      <c r="AS3840" s="2"/>
      <c r="AT3840" s="2"/>
      <c r="AU3840" s="2"/>
      <c r="AV3840" s="2"/>
      <c r="AW3840" s="2"/>
      <c r="AX3840" s="2"/>
      <c r="AY3840" s="2"/>
      <c r="AZ3840" s="2"/>
      <c r="BB3840" s="1"/>
    </row>
    <row r="3841" spans="6:54" x14ac:dyDescent="0.35">
      <c r="F3841" s="2"/>
      <c r="G3841" s="2"/>
      <c r="H3841" s="2"/>
      <c r="I3841" s="2"/>
      <c r="J3841" s="2"/>
      <c r="K3841" s="2"/>
      <c r="L3841" s="2"/>
      <c r="N3841" s="1"/>
      <c r="O3841" s="2"/>
      <c r="P3841" s="2"/>
      <c r="Q3841" s="2"/>
      <c r="R3841" s="2"/>
      <c r="S3841" s="2"/>
      <c r="T3841" s="2"/>
      <c r="U3841" s="2"/>
      <c r="V3841" s="2"/>
      <c r="X3841" s="1"/>
      <c r="Y3841" s="2"/>
      <c r="Z3841" s="2"/>
      <c r="AA3841" s="2"/>
      <c r="AB3841" s="2"/>
      <c r="AC3841" s="2"/>
      <c r="AD3841" s="2"/>
      <c r="AE3841" s="2"/>
      <c r="AF3841" s="2"/>
      <c r="AH3841" s="1"/>
      <c r="AI3841" s="2"/>
      <c r="AJ3841" s="2"/>
      <c r="AK3841" s="2"/>
      <c r="AL3841" s="2"/>
      <c r="AM3841" s="2"/>
      <c r="AN3841" s="2"/>
      <c r="AO3841" s="2"/>
      <c r="AP3841" s="2"/>
      <c r="AR3841" s="1"/>
      <c r="AS3841" s="2"/>
      <c r="AT3841" s="2"/>
      <c r="AU3841" s="2"/>
      <c r="AV3841" s="2"/>
      <c r="AW3841" s="2"/>
      <c r="AX3841" s="2"/>
      <c r="AY3841" s="2"/>
      <c r="AZ3841" s="2"/>
      <c r="BB3841" s="1"/>
    </row>
    <row r="3842" spans="6:54" x14ac:dyDescent="0.35">
      <c r="F3842" s="2"/>
      <c r="G3842" s="2"/>
      <c r="H3842" s="2"/>
      <c r="I3842" s="2"/>
      <c r="J3842" s="2"/>
      <c r="K3842" s="2"/>
      <c r="L3842" s="2"/>
      <c r="N3842" s="1"/>
      <c r="O3842" s="2"/>
      <c r="P3842" s="2"/>
      <c r="Q3842" s="2"/>
      <c r="R3842" s="2"/>
      <c r="S3842" s="2"/>
      <c r="T3842" s="2"/>
      <c r="U3842" s="2"/>
      <c r="V3842" s="2"/>
      <c r="X3842" s="1"/>
      <c r="Y3842" s="2"/>
      <c r="Z3842" s="2"/>
      <c r="AA3842" s="2"/>
      <c r="AB3842" s="2"/>
      <c r="AC3842" s="2"/>
      <c r="AD3842" s="2"/>
      <c r="AE3842" s="2"/>
      <c r="AF3842" s="2"/>
      <c r="AH3842" s="1"/>
      <c r="AI3842" s="2"/>
      <c r="AJ3842" s="2"/>
      <c r="AK3842" s="2"/>
      <c r="AL3842" s="2"/>
      <c r="AM3842" s="2"/>
      <c r="AN3842" s="2"/>
      <c r="AO3842" s="2"/>
      <c r="AP3842" s="2"/>
      <c r="AR3842" s="1"/>
      <c r="AS3842" s="2"/>
      <c r="AT3842" s="2"/>
      <c r="AU3842" s="2"/>
      <c r="AV3842" s="2"/>
      <c r="AW3842" s="2"/>
      <c r="AX3842" s="2"/>
      <c r="AY3842" s="2"/>
      <c r="AZ3842" s="2"/>
      <c r="BB3842" s="1"/>
    </row>
    <row r="3843" spans="6:54" x14ac:dyDescent="0.35">
      <c r="F3843" s="2"/>
      <c r="G3843" s="2"/>
      <c r="H3843" s="2"/>
      <c r="I3843" s="2"/>
      <c r="J3843" s="2"/>
      <c r="K3843" s="2"/>
      <c r="L3843" s="2"/>
      <c r="N3843" s="1"/>
      <c r="O3843" s="2"/>
      <c r="P3843" s="2"/>
      <c r="Q3843" s="2"/>
      <c r="R3843" s="2"/>
      <c r="S3843" s="2"/>
      <c r="T3843" s="2"/>
      <c r="U3843" s="2"/>
      <c r="V3843" s="2"/>
      <c r="X3843" s="1"/>
      <c r="Y3843" s="2"/>
      <c r="Z3843" s="2"/>
      <c r="AA3843" s="2"/>
      <c r="AB3843" s="2"/>
      <c r="AC3843" s="2"/>
      <c r="AD3843" s="2"/>
      <c r="AE3843" s="2"/>
      <c r="AF3843" s="2"/>
      <c r="AH3843" s="1"/>
      <c r="AI3843" s="2"/>
      <c r="AJ3843" s="2"/>
      <c r="AK3843" s="2"/>
      <c r="AL3843" s="2"/>
      <c r="AM3843" s="2"/>
      <c r="AN3843" s="2"/>
      <c r="AO3843" s="2"/>
      <c r="AP3843" s="2"/>
      <c r="AR3843" s="1"/>
      <c r="AS3843" s="2"/>
      <c r="AT3843" s="2"/>
      <c r="AU3843" s="2"/>
      <c r="AV3843" s="2"/>
      <c r="AW3843" s="2"/>
      <c r="AX3843" s="2"/>
      <c r="AY3843" s="2"/>
      <c r="AZ3843" s="2"/>
      <c r="BB3843" s="1"/>
    </row>
    <row r="3844" spans="6:54" x14ac:dyDescent="0.35">
      <c r="F3844" s="2"/>
      <c r="G3844" s="2"/>
      <c r="H3844" s="2"/>
      <c r="I3844" s="2"/>
      <c r="J3844" s="2"/>
      <c r="K3844" s="2"/>
      <c r="L3844" s="2"/>
      <c r="N3844" s="1"/>
      <c r="O3844" s="2"/>
      <c r="P3844" s="2"/>
      <c r="Q3844" s="2"/>
      <c r="R3844" s="2"/>
      <c r="S3844" s="2"/>
      <c r="T3844" s="2"/>
      <c r="U3844" s="2"/>
      <c r="V3844" s="2"/>
      <c r="X3844" s="1"/>
      <c r="Y3844" s="2"/>
      <c r="Z3844" s="2"/>
      <c r="AA3844" s="2"/>
      <c r="AB3844" s="2"/>
      <c r="AC3844" s="2"/>
      <c r="AD3844" s="2"/>
      <c r="AE3844" s="2"/>
      <c r="AF3844" s="2"/>
      <c r="AH3844" s="1"/>
      <c r="AI3844" s="2"/>
      <c r="AJ3844" s="2"/>
      <c r="AK3844" s="2"/>
      <c r="AL3844" s="2"/>
      <c r="AM3844" s="2"/>
      <c r="AN3844" s="2"/>
      <c r="AO3844" s="2"/>
      <c r="AP3844" s="2"/>
      <c r="AR3844" s="1"/>
      <c r="AS3844" s="2"/>
      <c r="AT3844" s="2"/>
      <c r="AU3844" s="2"/>
      <c r="AV3844" s="2"/>
      <c r="AW3844" s="2"/>
      <c r="AX3844" s="2"/>
      <c r="AY3844" s="2"/>
      <c r="AZ3844" s="2"/>
      <c r="BB3844" s="1"/>
    </row>
    <row r="3845" spans="6:54" x14ac:dyDescent="0.35">
      <c r="F3845" s="2"/>
      <c r="G3845" s="2"/>
      <c r="H3845" s="2"/>
      <c r="I3845" s="2"/>
      <c r="J3845" s="2"/>
      <c r="K3845" s="2"/>
      <c r="L3845" s="2"/>
      <c r="N3845" s="1"/>
      <c r="O3845" s="2"/>
      <c r="P3845" s="2"/>
      <c r="Q3845" s="2"/>
      <c r="R3845" s="2"/>
      <c r="S3845" s="2"/>
      <c r="T3845" s="2"/>
      <c r="U3845" s="2"/>
      <c r="V3845" s="2"/>
      <c r="X3845" s="1"/>
      <c r="Y3845" s="2"/>
      <c r="Z3845" s="2"/>
      <c r="AA3845" s="2"/>
      <c r="AB3845" s="2"/>
      <c r="AC3845" s="2"/>
      <c r="AD3845" s="2"/>
      <c r="AE3845" s="2"/>
      <c r="AF3845" s="2"/>
      <c r="AH3845" s="1"/>
      <c r="AI3845" s="2"/>
      <c r="AJ3845" s="2"/>
      <c r="AK3845" s="2"/>
      <c r="AL3845" s="2"/>
      <c r="AM3845" s="2"/>
      <c r="AN3845" s="2"/>
      <c r="AO3845" s="2"/>
      <c r="AP3845" s="2"/>
      <c r="AR3845" s="1"/>
      <c r="AS3845" s="2"/>
      <c r="AT3845" s="2"/>
      <c r="AU3845" s="2"/>
      <c r="AV3845" s="2"/>
      <c r="AW3845" s="2"/>
      <c r="AX3845" s="2"/>
      <c r="AY3845" s="2"/>
      <c r="AZ3845" s="2"/>
      <c r="BB3845" s="1"/>
    </row>
    <row r="3846" spans="6:54" x14ac:dyDescent="0.35">
      <c r="F3846" s="2"/>
      <c r="G3846" s="2"/>
      <c r="H3846" s="2"/>
      <c r="I3846" s="2"/>
      <c r="J3846" s="2"/>
      <c r="K3846" s="2"/>
      <c r="L3846" s="2"/>
      <c r="N3846" s="1"/>
      <c r="O3846" s="2"/>
      <c r="P3846" s="2"/>
      <c r="Q3846" s="2"/>
      <c r="R3846" s="2"/>
      <c r="S3846" s="2"/>
      <c r="T3846" s="2"/>
      <c r="U3846" s="2"/>
      <c r="V3846" s="2"/>
      <c r="X3846" s="1"/>
      <c r="Y3846" s="2"/>
      <c r="Z3846" s="2"/>
      <c r="AA3846" s="2"/>
      <c r="AB3846" s="2"/>
      <c r="AC3846" s="2"/>
      <c r="AD3846" s="2"/>
      <c r="AE3846" s="2"/>
      <c r="AF3846" s="2"/>
      <c r="AH3846" s="1"/>
      <c r="AI3846" s="2"/>
      <c r="AJ3846" s="2"/>
      <c r="AK3846" s="2"/>
      <c r="AL3846" s="2"/>
      <c r="AM3846" s="2"/>
      <c r="AN3846" s="2"/>
      <c r="AO3846" s="2"/>
      <c r="AP3846" s="2"/>
      <c r="AR3846" s="1"/>
      <c r="AS3846" s="2"/>
      <c r="AT3846" s="2"/>
      <c r="AU3846" s="2"/>
      <c r="AV3846" s="2"/>
      <c r="AW3846" s="2"/>
      <c r="AX3846" s="2"/>
      <c r="AY3846" s="2"/>
      <c r="AZ3846" s="2"/>
      <c r="BB3846" s="1"/>
    </row>
    <row r="3847" spans="6:54" x14ac:dyDescent="0.35">
      <c r="F3847" s="2"/>
      <c r="G3847" s="2"/>
      <c r="H3847" s="2"/>
      <c r="I3847" s="2"/>
      <c r="J3847" s="2"/>
      <c r="K3847" s="2"/>
      <c r="L3847" s="2"/>
      <c r="N3847" s="1"/>
      <c r="O3847" s="2"/>
      <c r="P3847" s="2"/>
      <c r="Q3847" s="2"/>
      <c r="R3847" s="2"/>
      <c r="S3847" s="2"/>
      <c r="T3847" s="2"/>
      <c r="U3847" s="2"/>
      <c r="V3847" s="2"/>
      <c r="X3847" s="1"/>
      <c r="Y3847" s="2"/>
      <c r="Z3847" s="2"/>
      <c r="AA3847" s="2"/>
      <c r="AB3847" s="2"/>
      <c r="AC3847" s="2"/>
      <c r="AD3847" s="2"/>
      <c r="AE3847" s="2"/>
      <c r="AF3847" s="2"/>
      <c r="AH3847" s="1"/>
      <c r="AI3847" s="2"/>
      <c r="AJ3847" s="2"/>
      <c r="AK3847" s="2"/>
      <c r="AL3847" s="2"/>
      <c r="AM3847" s="2"/>
      <c r="AN3847" s="2"/>
      <c r="AO3847" s="2"/>
      <c r="AP3847" s="2"/>
      <c r="AR3847" s="1"/>
      <c r="AS3847" s="2"/>
      <c r="AT3847" s="2"/>
      <c r="AU3847" s="2"/>
      <c r="AV3847" s="2"/>
      <c r="AW3847" s="2"/>
      <c r="AX3847" s="2"/>
      <c r="AY3847" s="2"/>
      <c r="AZ3847" s="2"/>
      <c r="BB3847" s="1"/>
    </row>
    <row r="3848" spans="6:54" x14ac:dyDescent="0.35">
      <c r="F3848" s="2"/>
      <c r="G3848" s="2"/>
      <c r="H3848" s="2"/>
      <c r="I3848" s="2"/>
      <c r="J3848" s="2"/>
      <c r="K3848" s="2"/>
      <c r="L3848" s="2"/>
      <c r="N3848" s="1"/>
      <c r="O3848" s="2"/>
      <c r="P3848" s="2"/>
      <c r="Q3848" s="2"/>
      <c r="R3848" s="2"/>
      <c r="S3848" s="2"/>
      <c r="T3848" s="2"/>
      <c r="U3848" s="2"/>
      <c r="V3848" s="2"/>
      <c r="X3848" s="1"/>
      <c r="Y3848" s="2"/>
      <c r="Z3848" s="2"/>
      <c r="AA3848" s="2"/>
      <c r="AB3848" s="2"/>
      <c r="AC3848" s="2"/>
      <c r="AD3848" s="2"/>
      <c r="AE3848" s="2"/>
      <c r="AF3848" s="2"/>
      <c r="AH3848" s="1"/>
      <c r="AI3848" s="2"/>
      <c r="AJ3848" s="2"/>
      <c r="AK3848" s="2"/>
      <c r="AL3848" s="2"/>
      <c r="AM3848" s="2"/>
      <c r="AN3848" s="2"/>
      <c r="AO3848" s="2"/>
      <c r="AP3848" s="2"/>
      <c r="AR3848" s="1"/>
      <c r="AS3848" s="2"/>
      <c r="AT3848" s="2"/>
      <c r="AU3848" s="2"/>
      <c r="AV3848" s="2"/>
      <c r="AW3848" s="2"/>
      <c r="AX3848" s="2"/>
      <c r="AY3848" s="2"/>
      <c r="AZ3848" s="2"/>
      <c r="BB3848" s="1"/>
    </row>
    <row r="3849" spans="6:54" x14ac:dyDescent="0.35">
      <c r="F3849" s="2"/>
      <c r="G3849" s="2"/>
      <c r="H3849" s="2"/>
      <c r="I3849" s="2"/>
      <c r="J3849" s="2"/>
      <c r="K3849" s="2"/>
      <c r="L3849" s="2"/>
      <c r="N3849" s="1"/>
      <c r="O3849" s="2"/>
      <c r="P3849" s="2"/>
      <c r="Q3849" s="2"/>
      <c r="R3849" s="2"/>
      <c r="S3849" s="2"/>
      <c r="T3849" s="2"/>
      <c r="U3849" s="2"/>
      <c r="V3849" s="2"/>
      <c r="X3849" s="1"/>
      <c r="Y3849" s="2"/>
      <c r="Z3849" s="2"/>
      <c r="AA3849" s="2"/>
      <c r="AB3849" s="2"/>
      <c r="AC3849" s="2"/>
      <c r="AD3849" s="2"/>
      <c r="AE3849" s="2"/>
      <c r="AF3849" s="2"/>
      <c r="AH3849" s="1"/>
      <c r="AI3849" s="2"/>
      <c r="AJ3849" s="2"/>
      <c r="AK3849" s="2"/>
      <c r="AL3849" s="2"/>
      <c r="AM3849" s="2"/>
      <c r="AN3849" s="2"/>
      <c r="AO3849" s="2"/>
      <c r="AP3849" s="2"/>
      <c r="AR3849" s="1"/>
      <c r="AS3849" s="2"/>
      <c r="AT3849" s="2"/>
      <c r="AU3849" s="2"/>
      <c r="AV3849" s="2"/>
      <c r="AW3849" s="2"/>
      <c r="AX3849" s="2"/>
      <c r="AY3849" s="2"/>
      <c r="AZ3849" s="2"/>
      <c r="BB3849" s="1"/>
    </row>
    <row r="3850" spans="6:54" x14ac:dyDescent="0.35">
      <c r="F3850" s="2"/>
      <c r="G3850" s="2"/>
      <c r="H3850" s="2"/>
      <c r="I3850" s="2"/>
      <c r="J3850" s="2"/>
      <c r="K3850" s="2"/>
      <c r="L3850" s="2"/>
      <c r="N3850" s="1"/>
      <c r="O3850" s="2"/>
      <c r="P3850" s="2"/>
      <c r="Q3850" s="2"/>
      <c r="R3850" s="2"/>
      <c r="S3850" s="2"/>
      <c r="T3850" s="2"/>
      <c r="U3850" s="2"/>
      <c r="V3850" s="2"/>
      <c r="X3850" s="1"/>
      <c r="Y3850" s="2"/>
      <c r="Z3850" s="2"/>
      <c r="AA3850" s="2"/>
      <c r="AB3850" s="2"/>
      <c r="AC3850" s="2"/>
      <c r="AD3850" s="2"/>
      <c r="AE3850" s="2"/>
      <c r="AF3850" s="2"/>
      <c r="AH3850" s="1"/>
      <c r="AI3850" s="2"/>
      <c r="AJ3850" s="2"/>
      <c r="AK3850" s="2"/>
      <c r="AL3850" s="2"/>
      <c r="AM3850" s="2"/>
      <c r="AN3850" s="2"/>
      <c r="AO3850" s="2"/>
      <c r="AP3850" s="2"/>
      <c r="AR3850" s="1"/>
      <c r="AS3850" s="2"/>
      <c r="AT3850" s="2"/>
      <c r="AU3850" s="2"/>
      <c r="AV3850" s="2"/>
      <c r="AW3850" s="2"/>
      <c r="AX3850" s="2"/>
      <c r="AY3850" s="2"/>
      <c r="AZ3850" s="2"/>
      <c r="BB3850" s="1"/>
    </row>
    <row r="3851" spans="6:54" x14ac:dyDescent="0.35">
      <c r="F3851" s="2"/>
      <c r="G3851" s="2"/>
      <c r="H3851" s="2"/>
      <c r="I3851" s="2"/>
      <c r="J3851" s="2"/>
      <c r="K3851" s="2"/>
      <c r="L3851" s="2"/>
      <c r="N3851" s="1"/>
      <c r="O3851" s="2"/>
      <c r="P3851" s="2"/>
      <c r="Q3851" s="2"/>
      <c r="R3851" s="2"/>
      <c r="S3851" s="2"/>
      <c r="T3851" s="2"/>
      <c r="U3851" s="2"/>
      <c r="V3851" s="2"/>
      <c r="X3851" s="1"/>
      <c r="Y3851" s="2"/>
      <c r="Z3851" s="2"/>
      <c r="AA3851" s="2"/>
      <c r="AB3851" s="2"/>
      <c r="AC3851" s="2"/>
      <c r="AD3851" s="2"/>
      <c r="AE3851" s="2"/>
      <c r="AF3851" s="2"/>
      <c r="AH3851" s="1"/>
      <c r="AI3851" s="2"/>
      <c r="AJ3851" s="2"/>
      <c r="AK3851" s="2"/>
      <c r="AL3851" s="2"/>
      <c r="AM3851" s="2"/>
      <c r="AN3851" s="2"/>
      <c r="AO3851" s="2"/>
      <c r="AP3851" s="2"/>
      <c r="AR3851" s="1"/>
      <c r="AS3851" s="2"/>
      <c r="AT3851" s="2"/>
      <c r="AU3851" s="2"/>
      <c r="AV3851" s="2"/>
      <c r="AW3851" s="2"/>
      <c r="AX3851" s="2"/>
      <c r="AY3851" s="2"/>
      <c r="AZ3851" s="2"/>
      <c r="BB3851" s="1"/>
    </row>
    <row r="3852" spans="6:54" x14ac:dyDescent="0.35">
      <c r="F3852" s="2"/>
      <c r="G3852" s="2"/>
      <c r="H3852" s="2"/>
      <c r="I3852" s="2"/>
      <c r="J3852" s="2"/>
      <c r="K3852" s="2"/>
      <c r="L3852" s="2"/>
      <c r="N3852" s="1"/>
      <c r="O3852" s="2"/>
      <c r="P3852" s="2"/>
      <c r="Q3852" s="2"/>
      <c r="R3852" s="2"/>
      <c r="S3852" s="2"/>
      <c r="T3852" s="2"/>
      <c r="U3852" s="2"/>
      <c r="V3852" s="2"/>
      <c r="X3852" s="1"/>
      <c r="Y3852" s="2"/>
      <c r="Z3852" s="2"/>
      <c r="AA3852" s="2"/>
      <c r="AB3852" s="2"/>
      <c r="AC3852" s="2"/>
      <c r="AD3852" s="2"/>
      <c r="AE3852" s="2"/>
      <c r="AF3852" s="2"/>
      <c r="AH3852" s="1"/>
      <c r="AI3852" s="2"/>
      <c r="AJ3852" s="2"/>
      <c r="AK3852" s="2"/>
      <c r="AL3852" s="2"/>
      <c r="AM3852" s="2"/>
      <c r="AN3852" s="2"/>
      <c r="AO3852" s="2"/>
      <c r="AP3852" s="2"/>
      <c r="AR3852" s="1"/>
      <c r="AS3852" s="2"/>
      <c r="AT3852" s="2"/>
      <c r="AU3852" s="2"/>
      <c r="AV3852" s="2"/>
      <c r="AW3852" s="2"/>
      <c r="AX3852" s="2"/>
      <c r="AY3852" s="2"/>
      <c r="AZ3852" s="2"/>
      <c r="BB3852" s="1"/>
    </row>
    <row r="3853" spans="6:54" x14ac:dyDescent="0.35">
      <c r="F3853" s="2"/>
      <c r="G3853" s="2"/>
      <c r="H3853" s="2"/>
      <c r="I3853" s="2"/>
      <c r="J3853" s="2"/>
      <c r="K3853" s="2"/>
      <c r="L3853" s="2"/>
      <c r="N3853" s="1"/>
      <c r="O3853" s="2"/>
      <c r="P3853" s="2"/>
      <c r="Q3853" s="2"/>
      <c r="R3853" s="2"/>
      <c r="S3853" s="2"/>
      <c r="T3853" s="2"/>
      <c r="U3853" s="2"/>
      <c r="V3853" s="2"/>
      <c r="X3853" s="1"/>
      <c r="Y3853" s="2"/>
      <c r="Z3853" s="2"/>
      <c r="AA3853" s="2"/>
      <c r="AB3853" s="2"/>
      <c r="AC3853" s="2"/>
      <c r="AD3853" s="2"/>
      <c r="AE3853" s="2"/>
      <c r="AF3853" s="2"/>
      <c r="AH3853" s="1"/>
      <c r="AI3853" s="2"/>
      <c r="AJ3853" s="2"/>
      <c r="AK3853" s="2"/>
      <c r="AL3853" s="2"/>
      <c r="AM3853" s="2"/>
      <c r="AN3853" s="2"/>
      <c r="AO3853" s="2"/>
      <c r="AP3853" s="2"/>
      <c r="AR3853" s="1"/>
      <c r="AS3853" s="2"/>
      <c r="AT3853" s="2"/>
      <c r="AU3853" s="2"/>
      <c r="AV3853" s="2"/>
      <c r="AW3853" s="2"/>
      <c r="AX3853" s="2"/>
      <c r="AY3853" s="2"/>
      <c r="AZ3853" s="2"/>
      <c r="BB3853" s="1"/>
    </row>
    <row r="3854" spans="6:54" x14ac:dyDescent="0.35">
      <c r="F3854" s="2"/>
      <c r="G3854" s="2"/>
      <c r="H3854" s="2"/>
      <c r="I3854" s="2"/>
      <c r="J3854" s="2"/>
      <c r="K3854" s="2"/>
      <c r="L3854" s="2"/>
      <c r="N3854" s="1"/>
      <c r="O3854" s="2"/>
      <c r="P3854" s="2"/>
      <c r="Q3854" s="2"/>
      <c r="R3854" s="2"/>
      <c r="S3854" s="2"/>
      <c r="T3854" s="2"/>
      <c r="U3854" s="2"/>
      <c r="V3854" s="2"/>
      <c r="X3854" s="1"/>
      <c r="Y3854" s="2"/>
      <c r="Z3854" s="2"/>
      <c r="AA3854" s="2"/>
      <c r="AB3854" s="2"/>
      <c r="AC3854" s="2"/>
      <c r="AD3854" s="2"/>
      <c r="AE3854" s="2"/>
      <c r="AF3854" s="2"/>
      <c r="AH3854" s="1"/>
      <c r="AI3854" s="2"/>
      <c r="AJ3854" s="2"/>
      <c r="AK3854" s="2"/>
      <c r="AL3854" s="2"/>
      <c r="AM3854" s="2"/>
      <c r="AN3854" s="2"/>
      <c r="AO3854" s="2"/>
      <c r="AP3854" s="2"/>
      <c r="AR3854" s="1"/>
      <c r="AS3854" s="2"/>
      <c r="AT3854" s="2"/>
      <c r="AU3854" s="2"/>
      <c r="AV3854" s="2"/>
      <c r="AW3854" s="2"/>
      <c r="AX3854" s="2"/>
      <c r="AY3854" s="2"/>
      <c r="AZ3854" s="2"/>
      <c r="BB3854" s="1"/>
    </row>
    <row r="3855" spans="6:54" x14ac:dyDescent="0.35">
      <c r="F3855" s="2"/>
      <c r="G3855" s="2"/>
      <c r="H3855" s="2"/>
      <c r="I3855" s="2"/>
      <c r="J3855" s="2"/>
      <c r="K3855" s="2"/>
      <c r="L3855" s="2"/>
      <c r="N3855" s="1"/>
      <c r="O3855" s="2"/>
      <c r="P3855" s="2"/>
      <c r="Q3855" s="2"/>
      <c r="R3855" s="2"/>
      <c r="S3855" s="2"/>
      <c r="T3855" s="2"/>
      <c r="U3855" s="2"/>
      <c r="V3855" s="2"/>
      <c r="X3855" s="1"/>
      <c r="Y3855" s="2"/>
      <c r="Z3855" s="2"/>
      <c r="AA3855" s="2"/>
      <c r="AB3855" s="2"/>
      <c r="AC3855" s="2"/>
      <c r="AD3855" s="2"/>
      <c r="AE3855" s="2"/>
      <c r="AF3855" s="2"/>
      <c r="AH3855" s="1"/>
      <c r="AI3855" s="2"/>
      <c r="AJ3855" s="2"/>
      <c r="AK3855" s="2"/>
      <c r="AL3855" s="2"/>
      <c r="AM3855" s="2"/>
      <c r="AN3855" s="2"/>
      <c r="AO3855" s="2"/>
      <c r="AP3855" s="2"/>
      <c r="AR3855" s="1"/>
      <c r="AS3855" s="2"/>
      <c r="AT3855" s="2"/>
      <c r="AU3855" s="2"/>
      <c r="AV3855" s="2"/>
      <c r="AW3855" s="2"/>
      <c r="AX3855" s="2"/>
      <c r="AY3855" s="2"/>
      <c r="AZ3855" s="2"/>
      <c r="BB3855" s="1"/>
    </row>
    <row r="3856" spans="6:54" x14ac:dyDescent="0.35">
      <c r="F3856" s="2"/>
      <c r="G3856" s="2"/>
      <c r="H3856" s="2"/>
      <c r="I3856" s="2"/>
      <c r="J3856" s="2"/>
      <c r="K3856" s="2"/>
      <c r="L3856" s="2"/>
      <c r="N3856" s="1"/>
      <c r="O3856" s="2"/>
      <c r="P3856" s="2"/>
      <c r="Q3856" s="2"/>
      <c r="R3856" s="2"/>
      <c r="S3856" s="2"/>
      <c r="T3856" s="2"/>
      <c r="U3856" s="2"/>
      <c r="V3856" s="2"/>
      <c r="X3856" s="1"/>
      <c r="Y3856" s="2"/>
      <c r="Z3856" s="2"/>
      <c r="AA3856" s="2"/>
      <c r="AB3856" s="2"/>
      <c r="AC3856" s="2"/>
      <c r="AD3856" s="2"/>
      <c r="AE3856" s="2"/>
      <c r="AF3856" s="2"/>
      <c r="AH3856" s="1"/>
      <c r="AI3856" s="2"/>
      <c r="AJ3856" s="2"/>
      <c r="AK3856" s="2"/>
      <c r="AL3856" s="2"/>
      <c r="AM3856" s="2"/>
      <c r="AN3856" s="2"/>
      <c r="AO3856" s="2"/>
      <c r="AP3856" s="2"/>
      <c r="AR3856" s="1"/>
      <c r="AS3856" s="2"/>
      <c r="AT3856" s="2"/>
      <c r="AU3856" s="2"/>
      <c r="AV3856" s="2"/>
      <c r="AW3856" s="2"/>
      <c r="AX3856" s="2"/>
      <c r="AY3856" s="2"/>
      <c r="AZ3856" s="2"/>
      <c r="BB3856" s="1"/>
    </row>
    <row r="3857" spans="6:54" x14ac:dyDescent="0.35">
      <c r="F3857" s="2"/>
      <c r="G3857" s="2"/>
      <c r="H3857" s="2"/>
      <c r="I3857" s="2"/>
      <c r="J3857" s="2"/>
      <c r="K3857" s="2"/>
      <c r="L3857" s="2"/>
      <c r="N3857" s="1"/>
      <c r="O3857" s="2"/>
      <c r="P3857" s="2"/>
      <c r="Q3857" s="2"/>
      <c r="R3857" s="2"/>
      <c r="S3857" s="2"/>
      <c r="T3857" s="2"/>
      <c r="U3857" s="2"/>
      <c r="V3857" s="2"/>
      <c r="X3857" s="1"/>
      <c r="Y3857" s="2"/>
      <c r="Z3857" s="2"/>
      <c r="AA3857" s="2"/>
      <c r="AB3857" s="2"/>
      <c r="AC3857" s="2"/>
      <c r="AD3857" s="2"/>
      <c r="AE3857" s="2"/>
      <c r="AF3857" s="2"/>
      <c r="AH3857" s="1"/>
      <c r="AI3857" s="2"/>
      <c r="AJ3857" s="2"/>
      <c r="AK3857" s="2"/>
      <c r="AL3857" s="2"/>
      <c r="AM3857" s="2"/>
      <c r="AN3857" s="2"/>
      <c r="AO3857" s="2"/>
      <c r="AP3857" s="2"/>
      <c r="AR3857" s="1"/>
      <c r="AS3857" s="2"/>
      <c r="AT3857" s="2"/>
      <c r="AU3857" s="2"/>
      <c r="AV3857" s="2"/>
      <c r="AW3857" s="2"/>
      <c r="AX3857" s="2"/>
      <c r="AY3857" s="2"/>
      <c r="AZ3857" s="2"/>
      <c r="BB3857" s="1"/>
    </row>
    <row r="3858" spans="6:54" x14ac:dyDescent="0.35">
      <c r="F3858" s="2"/>
      <c r="G3858" s="2"/>
      <c r="H3858" s="2"/>
      <c r="I3858" s="2"/>
      <c r="J3858" s="2"/>
      <c r="K3858" s="2"/>
      <c r="L3858" s="2"/>
      <c r="N3858" s="1"/>
      <c r="O3858" s="2"/>
      <c r="P3858" s="2"/>
      <c r="Q3858" s="2"/>
      <c r="R3858" s="2"/>
      <c r="S3858" s="2"/>
      <c r="T3858" s="2"/>
      <c r="U3858" s="2"/>
      <c r="V3858" s="2"/>
      <c r="X3858" s="1"/>
      <c r="Y3858" s="2"/>
      <c r="Z3858" s="2"/>
      <c r="AA3858" s="2"/>
      <c r="AB3858" s="2"/>
      <c r="AC3858" s="2"/>
      <c r="AD3858" s="2"/>
      <c r="AE3858" s="2"/>
      <c r="AF3858" s="2"/>
      <c r="AH3858" s="1"/>
      <c r="AI3858" s="2"/>
      <c r="AJ3858" s="2"/>
      <c r="AK3858" s="2"/>
      <c r="AL3858" s="2"/>
      <c r="AM3858" s="2"/>
      <c r="AN3858" s="2"/>
      <c r="AO3858" s="2"/>
      <c r="AP3858" s="2"/>
      <c r="AR3858" s="1"/>
      <c r="AS3858" s="2"/>
      <c r="AT3858" s="2"/>
      <c r="AU3858" s="2"/>
      <c r="AV3858" s="2"/>
      <c r="AW3858" s="2"/>
      <c r="AX3858" s="2"/>
      <c r="AY3858" s="2"/>
      <c r="AZ3858" s="2"/>
      <c r="BB3858" s="1"/>
    </row>
    <row r="3859" spans="6:54" x14ac:dyDescent="0.35">
      <c r="F3859" s="2"/>
      <c r="G3859" s="2"/>
      <c r="H3859" s="2"/>
      <c r="I3859" s="2"/>
      <c r="J3859" s="2"/>
      <c r="K3859" s="2"/>
      <c r="L3859" s="2"/>
      <c r="N3859" s="1"/>
      <c r="O3859" s="2"/>
      <c r="P3859" s="2"/>
      <c r="Q3859" s="2"/>
      <c r="R3859" s="2"/>
      <c r="S3859" s="2"/>
      <c r="T3859" s="2"/>
      <c r="U3859" s="2"/>
      <c r="V3859" s="2"/>
      <c r="X3859" s="1"/>
      <c r="Y3859" s="2"/>
      <c r="Z3859" s="2"/>
      <c r="AA3859" s="2"/>
      <c r="AB3859" s="2"/>
      <c r="AC3859" s="2"/>
      <c r="AD3859" s="2"/>
      <c r="AE3859" s="2"/>
      <c r="AF3859" s="2"/>
      <c r="AH3859" s="1"/>
      <c r="AI3859" s="2"/>
      <c r="AJ3859" s="2"/>
      <c r="AK3859" s="2"/>
      <c r="AL3859" s="2"/>
      <c r="AM3859" s="2"/>
      <c r="AN3859" s="2"/>
      <c r="AO3859" s="2"/>
      <c r="AP3859" s="2"/>
      <c r="AR3859" s="1"/>
      <c r="AS3859" s="2"/>
      <c r="AT3859" s="2"/>
      <c r="AU3859" s="2"/>
      <c r="AV3859" s="2"/>
      <c r="AW3859" s="2"/>
      <c r="AX3859" s="2"/>
      <c r="AY3859" s="2"/>
      <c r="AZ3859" s="2"/>
      <c r="BB3859" s="1"/>
    </row>
    <row r="3860" spans="6:54" x14ac:dyDescent="0.35">
      <c r="F3860" s="2"/>
      <c r="G3860" s="2"/>
      <c r="H3860" s="2"/>
      <c r="I3860" s="2"/>
      <c r="J3860" s="2"/>
      <c r="K3860" s="2"/>
      <c r="L3860" s="2"/>
      <c r="N3860" s="1"/>
      <c r="O3860" s="2"/>
      <c r="P3860" s="2"/>
      <c r="Q3860" s="2"/>
      <c r="R3860" s="2"/>
      <c r="S3860" s="2"/>
      <c r="T3860" s="2"/>
      <c r="U3860" s="2"/>
      <c r="V3860" s="2"/>
      <c r="X3860" s="1"/>
      <c r="Y3860" s="2"/>
      <c r="Z3860" s="2"/>
      <c r="AA3860" s="2"/>
      <c r="AB3860" s="2"/>
      <c r="AC3860" s="2"/>
      <c r="AD3860" s="2"/>
      <c r="AE3860" s="2"/>
      <c r="AF3860" s="2"/>
      <c r="AH3860" s="1"/>
      <c r="AI3860" s="2"/>
      <c r="AJ3860" s="2"/>
      <c r="AK3860" s="2"/>
      <c r="AL3860" s="2"/>
      <c r="AM3860" s="2"/>
      <c r="AN3860" s="2"/>
      <c r="AO3860" s="2"/>
      <c r="AP3860" s="2"/>
      <c r="AR3860" s="1"/>
      <c r="AS3860" s="2"/>
      <c r="AT3860" s="2"/>
      <c r="AU3860" s="2"/>
      <c r="AV3860" s="2"/>
      <c r="AW3860" s="2"/>
      <c r="AX3860" s="2"/>
      <c r="AY3860" s="2"/>
      <c r="AZ3860" s="2"/>
      <c r="BB3860" s="1"/>
    </row>
    <row r="3861" spans="6:54" x14ac:dyDescent="0.35">
      <c r="F3861" s="2"/>
      <c r="G3861" s="2"/>
      <c r="H3861" s="2"/>
      <c r="I3861" s="2"/>
      <c r="J3861" s="2"/>
      <c r="K3861" s="2"/>
      <c r="L3861" s="2"/>
      <c r="N3861" s="1"/>
      <c r="O3861" s="2"/>
      <c r="P3861" s="2"/>
      <c r="Q3861" s="2"/>
      <c r="R3861" s="2"/>
      <c r="S3861" s="2"/>
      <c r="T3861" s="2"/>
      <c r="U3861" s="2"/>
      <c r="V3861" s="2"/>
      <c r="X3861" s="1"/>
      <c r="Y3861" s="2"/>
      <c r="Z3861" s="2"/>
      <c r="AA3861" s="2"/>
      <c r="AB3861" s="2"/>
      <c r="AC3861" s="2"/>
      <c r="AD3861" s="2"/>
      <c r="AE3861" s="2"/>
      <c r="AF3861" s="2"/>
      <c r="AH3861" s="1"/>
      <c r="AI3861" s="2"/>
      <c r="AJ3861" s="2"/>
      <c r="AK3861" s="2"/>
      <c r="AL3861" s="2"/>
      <c r="AM3861" s="2"/>
      <c r="AN3861" s="2"/>
      <c r="AO3861" s="2"/>
      <c r="AP3861" s="2"/>
      <c r="AR3861" s="1"/>
      <c r="AS3861" s="2"/>
      <c r="AT3861" s="2"/>
      <c r="AU3861" s="2"/>
      <c r="AV3861" s="2"/>
      <c r="AW3861" s="2"/>
      <c r="AX3861" s="2"/>
      <c r="AY3861" s="2"/>
      <c r="AZ3861" s="2"/>
      <c r="BB3861" s="1"/>
    </row>
    <row r="3862" spans="6:54" x14ac:dyDescent="0.35">
      <c r="F3862" s="2"/>
      <c r="G3862" s="2"/>
      <c r="H3862" s="2"/>
      <c r="I3862" s="2"/>
      <c r="J3862" s="2"/>
      <c r="K3862" s="2"/>
      <c r="L3862" s="2"/>
      <c r="N3862" s="1"/>
      <c r="O3862" s="2"/>
      <c r="P3862" s="2"/>
      <c r="Q3862" s="2"/>
      <c r="R3862" s="2"/>
      <c r="S3862" s="2"/>
      <c r="T3862" s="2"/>
      <c r="U3862" s="2"/>
      <c r="V3862" s="2"/>
      <c r="X3862" s="1"/>
      <c r="Y3862" s="2"/>
      <c r="Z3862" s="2"/>
      <c r="AA3862" s="2"/>
      <c r="AB3862" s="2"/>
      <c r="AC3862" s="2"/>
      <c r="AD3862" s="2"/>
      <c r="AE3862" s="2"/>
      <c r="AF3862" s="2"/>
      <c r="AH3862" s="1"/>
      <c r="AI3862" s="2"/>
      <c r="AJ3862" s="2"/>
      <c r="AK3862" s="2"/>
      <c r="AL3862" s="2"/>
      <c r="AM3862" s="2"/>
      <c r="AN3862" s="2"/>
      <c r="AO3862" s="2"/>
      <c r="AP3862" s="2"/>
      <c r="AR3862" s="1"/>
      <c r="AS3862" s="2"/>
      <c r="AT3862" s="2"/>
      <c r="AU3862" s="2"/>
      <c r="AV3862" s="2"/>
      <c r="AW3862" s="2"/>
      <c r="AX3862" s="2"/>
      <c r="AY3862" s="2"/>
      <c r="AZ3862" s="2"/>
      <c r="BB3862" s="1"/>
    </row>
    <row r="3863" spans="6:54" x14ac:dyDescent="0.35">
      <c r="F3863" s="2"/>
      <c r="G3863" s="2"/>
      <c r="H3863" s="2"/>
      <c r="I3863" s="2"/>
      <c r="J3863" s="2"/>
      <c r="K3863" s="2"/>
      <c r="L3863" s="2"/>
      <c r="N3863" s="1"/>
      <c r="O3863" s="2"/>
      <c r="P3863" s="2"/>
      <c r="Q3863" s="2"/>
      <c r="R3863" s="2"/>
      <c r="S3863" s="2"/>
      <c r="T3863" s="2"/>
      <c r="U3863" s="2"/>
      <c r="V3863" s="2"/>
      <c r="X3863" s="1"/>
      <c r="Y3863" s="2"/>
      <c r="Z3863" s="2"/>
      <c r="AA3863" s="2"/>
      <c r="AB3863" s="2"/>
      <c r="AC3863" s="2"/>
      <c r="AD3863" s="2"/>
      <c r="AE3863" s="2"/>
      <c r="AF3863" s="2"/>
      <c r="AH3863" s="1"/>
      <c r="AI3863" s="2"/>
      <c r="AJ3863" s="2"/>
      <c r="AK3863" s="2"/>
      <c r="AL3863" s="2"/>
      <c r="AM3863" s="2"/>
      <c r="AN3863" s="2"/>
      <c r="AO3863" s="2"/>
      <c r="AP3863" s="2"/>
      <c r="AR3863" s="1"/>
      <c r="AS3863" s="2"/>
      <c r="AT3863" s="2"/>
      <c r="AU3863" s="2"/>
      <c r="AV3863" s="2"/>
      <c r="AW3863" s="2"/>
      <c r="AX3863" s="2"/>
      <c r="AY3863" s="2"/>
      <c r="AZ3863" s="2"/>
      <c r="BB3863" s="1"/>
    </row>
    <row r="3864" spans="6:54" x14ac:dyDescent="0.35">
      <c r="F3864" s="2"/>
      <c r="G3864" s="2"/>
      <c r="H3864" s="2"/>
      <c r="I3864" s="2"/>
      <c r="J3864" s="2"/>
      <c r="K3864" s="2"/>
      <c r="L3864" s="2"/>
      <c r="N3864" s="1"/>
      <c r="O3864" s="2"/>
      <c r="P3864" s="2"/>
      <c r="Q3864" s="2"/>
      <c r="R3864" s="2"/>
      <c r="S3864" s="2"/>
      <c r="T3864" s="2"/>
      <c r="U3864" s="2"/>
      <c r="V3864" s="2"/>
      <c r="X3864" s="1"/>
      <c r="Y3864" s="2"/>
      <c r="Z3864" s="2"/>
      <c r="AA3864" s="2"/>
      <c r="AB3864" s="2"/>
      <c r="AC3864" s="2"/>
      <c r="AD3864" s="2"/>
      <c r="AE3864" s="2"/>
      <c r="AF3864" s="2"/>
      <c r="AH3864" s="1"/>
      <c r="AI3864" s="2"/>
      <c r="AJ3864" s="2"/>
      <c r="AK3864" s="2"/>
      <c r="AL3864" s="2"/>
      <c r="AM3864" s="2"/>
      <c r="AN3864" s="2"/>
      <c r="AO3864" s="2"/>
      <c r="AP3864" s="2"/>
      <c r="AR3864" s="1"/>
      <c r="AS3864" s="2"/>
      <c r="AT3864" s="2"/>
      <c r="AU3864" s="2"/>
      <c r="AV3864" s="2"/>
      <c r="AW3864" s="2"/>
      <c r="AX3864" s="2"/>
      <c r="AY3864" s="2"/>
      <c r="AZ3864" s="2"/>
      <c r="BB3864" s="1"/>
    </row>
    <row r="3865" spans="6:54" x14ac:dyDescent="0.35">
      <c r="F3865" s="2"/>
      <c r="G3865" s="2"/>
      <c r="H3865" s="2"/>
      <c r="I3865" s="2"/>
      <c r="J3865" s="2"/>
      <c r="K3865" s="2"/>
      <c r="L3865" s="2"/>
      <c r="N3865" s="1"/>
      <c r="O3865" s="2"/>
      <c r="P3865" s="2"/>
      <c r="Q3865" s="2"/>
      <c r="R3865" s="2"/>
      <c r="S3865" s="2"/>
      <c r="T3865" s="2"/>
      <c r="U3865" s="2"/>
      <c r="V3865" s="2"/>
      <c r="X3865" s="1"/>
      <c r="Y3865" s="2"/>
      <c r="Z3865" s="2"/>
      <c r="AA3865" s="2"/>
      <c r="AB3865" s="2"/>
      <c r="AC3865" s="2"/>
      <c r="AD3865" s="2"/>
      <c r="AE3865" s="2"/>
      <c r="AF3865" s="2"/>
      <c r="AH3865" s="1"/>
      <c r="AI3865" s="2"/>
      <c r="AJ3865" s="2"/>
      <c r="AK3865" s="2"/>
      <c r="AL3865" s="2"/>
      <c r="AM3865" s="2"/>
      <c r="AN3865" s="2"/>
      <c r="AO3865" s="2"/>
      <c r="AP3865" s="2"/>
      <c r="AR3865" s="1"/>
      <c r="AS3865" s="2"/>
      <c r="AT3865" s="2"/>
      <c r="AU3865" s="2"/>
      <c r="AV3865" s="2"/>
      <c r="AW3865" s="2"/>
      <c r="AX3865" s="2"/>
      <c r="AY3865" s="2"/>
      <c r="AZ3865" s="2"/>
      <c r="BB3865" s="1"/>
    </row>
    <row r="3866" spans="6:54" x14ac:dyDescent="0.35">
      <c r="F3866" s="2"/>
      <c r="G3866" s="2"/>
      <c r="H3866" s="2"/>
      <c r="I3866" s="2"/>
      <c r="J3866" s="2"/>
      <c r="K3866" s="2"/>
      <c r="L3866" s="2"/>
      <c r="N3866" s="1"/>
      <c r="O3866" s="2"/>
      <c r="P3866" s="2"/>
      <c r="Q3866" s="2"/>
      <c r="R3866" s="2"/>
      <c r="S3866" s="2"/>
      <c r="T3866" s="2"/>
      <c r="U3866" s="2"/>
      <c r="V3866" s="2"/>
      <c r="X3866" s="1"/>
      <c r="Y3866" s="2"/>
      <c r="Z3866" s="2"/>
      <c r="AA3866" s="2"/>
      <c r="AB3866" s="2"/>
      <c r="AC3866" s="2"/>
      <c r="AD3866" s="2"/>
      <c r="AE3866" s="2"/>
      <c r="AF3866" s="2"/>
      <c r="AH3866" s="1"/>
      <c r="AI3866" s="2"/>
      <c r="AJ3866" s="2"/>
      <c r="AK3866" s="2"/>
      <c r="AL3866" s="2"/>
      <c r="AM3866" s="2"/>
      <c r="AN3866" s="2"/>
      <c r="AO3866" s="2"/>
      <c r="AP3866" s="2"/>
      <c r="AR3866" s="1"/>
      <c r="AS3866" s="2"/>
      <c r="AT3866" s="2"/>
      <c r="AU3866" s="2"/>
      <c r="AV3866" s="2"/>
      <c r="AW3866" s="2"/>
      <c r="AX3866" s="2"/>
      <c r="AY3866" s="2"/>
      <c r="AZ3866" s="2"/>
      <c r="BB3866" s="1"/>
    </row>
    <row r="3867" spans="6:54" x14ac:dyDescent="0.35">
      <c r="F3867" s="2"/>
      <c r="G3867" s="2"/>
      <c r="H3867" s="2"/>
      <c r="I3867" s="2"/>
      <c r="J3867" s="2"/>
      <c r="K3867" s="2"/>
      <c r="L3867" s="2"/>
      <c r="N3867" s="1"/>
      <c r="O3867" s="2"/>
      <c r="P3867" s="2"/>
      <c r="Q3867" s="2"/>
      <c r="R3867" s="2"/>
      <c r="S3867" s="2"/>
      <c r="T3867" s="2"/>
      <c r="U3867" s="2"/>
      <c r="V3867" s="2"/>
      <c r="X3867" s="1"/>
      <c r="Y3867" s="2"/>
      <c r="Z3867" s="2"/>
      <c r="AA3867" s="2"/>
      <c r="AB3867" s="2"/>
      <c r="AC3867" s="2"/>
      <c r="AD3867" s="2"/>
      <c r="AE3867" s="2"/>
      <c r="AF3867" s="2"/>
      <c r="AH3867" s="1"/>
      <c r="AI3867" s="2"/>
      <c r="AJ3867" s="2"/>
      <c r="AK3867" s="2"/>
      <c r="AL3867" s="2"/>
      <c r="AM3867" s="2"/>
      <c r="AN3867" s="2"/>
      <c r="AO3867" s="2"/>
      <c r="AP3867" s="2"/>
      <c r="AR3867" s="1"/>
      <c r="AS3867" s="2"/>
      <c r="AT3867" s="2"/>
      <c r="AU3867" s="2"/>
      <c r="AV3867" s="2"/>
      <c r="AW3867" s="2"/>
      <c r="AX3867" s="2"/>
      <c r="AY3867" s="2"/>
      <c r="AZ3867" s="2"/>
      <c r="BB3867" s="1"/>
    </row>
    <row r="3868" spans="6:54" x14ac:dyDescent="0.35">
      <c r="F3868" s="2"/>
      <c r="G3868" s="2"/>
      <c r="H3868" s="2"/>
      <c r="I3868" s="2"/>
      <c r="J3868" s="2"/>
      <c r="K3868" s="2"/>
      <c r="L3868" s="2"/>
      <c r="N3868" s="1"/>
      <c r="O3868" s="2"/>
      <c r="P3868" s="2"/>
      <c r="Q3868" s="2"/>
      <c r="R3868" s="2"/>
      <c r="S3868" s="2"/>
      <c r="T3868" s="2"/>
      <c r="U3868" s="2"/>
      <c r="V3868" s="2"/>
      <c r="X3868" s="1"/>
      <c r="Y3868" s="2"/>
      <c r="Z3868" s="2"/>
      <c r="AA3868" s="2"/>
      <c r="AB3868" s="2"/>
      <c r="AC3868" s="2"/>
      <c r="AD3868" s="2"/>
      <c r="AE3868" s="2"/>
      <c r="AF3868" s="2"/>
      <c r="AH3868" s="1"/>
      <c r="AI3868" s="2"/>
      <c r="AJ3868" s="2"/>
      <c r="AK3868" s="2"/>
      <c r="AL3868" s="2"/>
      <c r="AM3868" s="2"/>
      <c r="AN3868" s="2"/>
      <c r="AO3868" s="2"/>
      <c r="AP3868" s="2"/>
      <c r="AR3868" s="1"/>
      <c r="AS3868" s="2"/>
      <c r="AT3868" s="2"/>
      <c r="AU3868" s="2"/>
      <c r="AV3868" s="2"/>
      <c r="AW3868" s="2"/>
      <c r="AX3868" s="2"/>
      <c r="AY3868" s="2"/>
      <c r="AZ3868" s="2"/>
      <c r="BB3868" s="1"/>
    </row>
    <row r="3869" spans="6:54" x14ac:dyDescent="0.35">
      <c r="F3869" s="2"/>
      <c r="G3869" s="2"/>
      <c r="H3869" s="2"/>
      <c r="I3869" s="2"/>
      <c r="J3869" s="2"/>
      <c r="K3869" s="2"/>
      <c r="L3869" s="2"/>
      <c r="N3869" s="1"/>
      <c r="O3869" s="2"/>
      <c r="P3869" s="2"/>
      <c r="Q3869" s="2"/>
      <c r="R3869" s="2"/>
      <c r="S3869" s="2"/>
      <c r="T3869" s="2"/>
      <c r="U3869" s="2"/>
      <c r="V3869" s="2"/>
      <c r="X3869" s="1"/>
      <c r="Y3869" s="2"/>
      <c r="Z3869" s="2"/>
      <c r="AA3869" s="2"/>
      <c r="AB3869" s="2"/>
      <c r="AC3869" s="2"/>
      <c r="AD3869" s="2"/>
      <c r="AE3869" s="2"/>
      <c r="AF3869" s="2"/>
      <c r="AH3869" s="1"/>
      <c r="AI3869" s="2"/>
      <c r="AJ3869" s="2"/>
      <c r="AK3869" s="2"/>
      <c r="AL3869" s="2"/>
      <c r="AM3869" s="2"/>
      <c r="AN3869" s="2"/>
      <c r="AO3869" s="2"/>
      <c r="AP3869" s="2"/>
      <c r="AR3869" s="1"/>
      <c r="AS3869" s="2"/>
      <c r="AT3869" s="2"/>
      <c r="AU3869" s="2"/>
      <c r="AV3869" s="2"/>
      <c r="AW3869" s="2"/>
      <c r="AX3869" s="2"/>
      <c r="AY3869" s="2"/>
      <c r="AZ3869" s="2"/>
      <c r="BB3869" s="1"/>
    </row>
    <row r="3870" spans="6:54" x14ac:dyDescent="0.35">
      <c r="F3870" s="2"/>
      <c r="G3870" s="2"/>
      <c r="H3870" s="2"/>
      <c r="I3870" s="2"/>
      <c r="J3870" s="2"/>
      <c r="K3870" s="2"/>
      <c r="L3870" s="2"/>
      <c r="N3870" s="1"/>
      <c r="O3870" s="2"/>
      <c r="P3870" s="2"/>
      <c r="Q3870" s="2"/>
      <c r="R3870" s="2"/>
      <c r="S3870" s="2"/>
      <c r="T3870" s="2"/>
      <c r="U3870" s="2"/>
      <c r="V3870" s="2"/>
      <c r="X3870" s="1"/>
      <c r="Y3870" s="2"/>
      <c r="Z3870" s="2"/>
      <c r="AA3870" s="2"/>
      <c r="AB3870" s="2"/>
      <c r="AC3870" s="2"/>
      <c r="AD3870" s="2"/>
      <c r="AE3870" s="2"/>
      <c r="AF3870" s="2"/>
      <c r="AH3870" s="1"/>
      <c r="AI3870" s="2"/>
      <c r="AJ3870" s="2"/>
      <c r="AK3870" s="2"/>
      <c r="AL3870" s="2"/>
      <c r="AM3870" s="2"/>
      <c r="AN3870" s="2"/>
      <c r="AO3870" s="2"/>
      <c r="AP3870" s="2"/>
      <c r="AR3870" s="1"/>
      <c r="AS3870" s="2"/>
      <c r="AT3870" s="2"/>
      <c r="AU3870" s="2"/>
      <c r="AV3870" s="2"/>
      <c r="AW3870" s="2"/>
      <c r="AX3870" s="2"/>
      <c r="AY3870" s="2"/>
      <c r="AZ3870" s="2"/>
      <c r="BB3870" s="1"/>
    </row>
    <row r="3871" spans="6:54" x14ac:dyDescent="0.35">
      <c r="F3871" s="2"/>
      <c r="G3871" s="2"/>
      <c r="H3871" s="2"/>
      <c r="I3871" s="2"/>
      <c r="J3871" s="2"/>
      <c r="K3871" s="2"/>
      <c r="L3871" s="2"/>
      <c r="N3871" s="1"/>
      <c r="O3871" s="2"/>
      <c r="P3871" s="2"/>
      <c r="Q3871" s="2"/>
      <c r="R3871" s="2"/>
      <c r="S3871" s="2"/>
      <c r="T3871" s="2"/>
      <c r="U3871" s="2"/>
      <c r="V3871" s="2"/>
      <c r="X3871" s="1"/>
      <c r="Y3871" s="2"/>
      <c r="Z3871" s="2"/>
      <c r="AA3871" s="2"/>
      <c r="AB3871" s="2"/>
      <c r="AC3871" s="2"/>
      <c r="AD3871" s="2"/>
      <c r="AE3871" s="2"/>
      <c r="AF3871" s="2"/>
      <c r="AH3871" s="1"/>
      <c r="AI3871" s="2"/>
      <c r="AJ3871" s="2"/>
      <c r="AK3871" s="2"/>
      <c r="AL3871" s="2"/>
      <c r="AM3871" s="2"/>
      <c r="AN3871" s="2"/>
      <c r="AO3871" s="2"/>
      <c r="AP3871" s="2"/>
      <c r="AR3871" s="1"/>
      <c r="AS3871" s="2"/>
      <c r="AT3871" s="2"/>
      <c r="AU3871" s="2"/>
      <c r="AV3871" s="2"/>
      <c r="AW3871" s="2"/>
      <c r="AX3871" s="2"/>
      <c r="AY3871" s="2"/>
      <c r="AZ3871" s="2"/>
      <c r="BB3871" s="1"/>
    </row>
    <row r="3872" spans="6:54" x14ac:dyDescent="0.35">
      <c r="F3872" s="2"/>
      <c r="G3872" s="2"/>
      <c r="H3872" s="2"/>
      <c r="I3872" s="2"/>
      <c r="J3872" s="2"/>
      <c r="K3872" s="2"/>
      <c r="L3872" s="2"/>
      <c r="N3872" s="1"/>
      <c r="O3872" s="2"/>
      <c r="P3872" s="2"/>
      <c r="Q3872" s="2"/>
      <c r="R3872" s="2"/>
      <c r="S3872" s="2"/>
      <c r="T3872" s="2"/>
      <c r="U3872" s="2"/>
      <c r="V3872" s="2"/>
      <c r="X3872" s="1"/>
      <c r="Y3872" s="2"/>
      <c r="Z3872" s="2"/>
      <c r="AA3872" s="2"/>
      <c r="AB3872" s="2"/>
      <c r="AC3872" s="2"/>
      <c r="AD3872" s="2"/>
      <c r="AE3872" s="2"/>
      <c r="AF3872" s="2"/>
      <c r="AH3872" s="1"/>
      <c r="AI3872" s="2"/>
      <c r="AJ3872" s="2"/>
      <c r="AK3872" s="2"/>
      <c r="AL3872" s="2"/>
      <c r="AM3872" s="2"/>
      <c r="AN3872" s="2"/>
      <c r="AO3872" s="2"/>
      <c r="AP3872" s="2"/>
      <c r="AR3872" s="1"/>
      <c r="AS3872" s="2"/>
      <c r="AT3872" s="2"/>
      <c r="AU3872" s="2"/>
      <c r="AV3872" s="2"/>
      <c r="AW3872" s="2"/>
      <c r="AX3872" s="2"/>
      <c r="AY3872" s="2"/>
      <c r="AZ3872" s="2"/>
      <c r="BB3872" s="1"/>
    </row>
    <row r="3873" spans="6:54" x14ac:dyDescent="0.35">
      <c r="F3873" s="2"/>
      <c r="G3873" s="2"/>
      <c r="H3873" s="2"/>
      <c r="I3873" s="2"/>
      <c r="J3873" s="2"/>
      <c r="K3873" s="2"/>
      <c r="L3873" s="2"/>
      <c r="N3873" s="1"/>
      <c r="O3873" s="2"/>
      <c r="P3873" s="2"/>
      <c r="Q3873" s="2"/>
      <c r="R3873" s="2"/>
      <c r="S3873" s="2"/>
      <c r="T3873" s="2"/>
      <c r="U3873" s="2"/>
      <c r="V3873" s="2"/>
      <c r="X3873" s="1"/>
      <c r="Y3873" s="2"/>
      <c r="Z3873" s="2"/>
      <c r="AA3873" s="2"/>
      <c r="AB3873" s="2"/>
      <c r="AC3873" s="2"/>
      <c r="AD3873" s="2"/>
      <c r="AE3873" s="2"/>
      <c r="AF3873" s="2"/>
      <c r="AH3873" s="1"/>
      <c r="AI3873" s="2"/>
      <c r="AJ3873" s="2"/>
      <c r="AK3873" s="2"/>
      <c r="AL3873" s="2"/>
      <c r="AM3873" s="2"/>
      <c r="AN3873" s="2"/>
      <c r="AO3873" s="2"/>
      <c r="AP3873" s="2"/>
      <c r="AR3873" s="1"/>
      <c r="AS3873" s="2"/>
      <c r="AT3873" s="2"/>
      <c r="AU3873" s="2"/>
      <c r="AV3873" s="2"/>
      <c r="AW3873" s="2"/>
      <c r="AX3873" s="2"/>
      <c r="AY3873" s="2"/>
      <c r="AZ3873" s="2"/>
      <c r="BB3873" s="1"/>
    </row>
    <row r="3874" spans="6:54" x14ac:dyDescent="0.35">
      <c r="F3874" s="2"/>
      <c r="G3874" s="2"/>
      <c r="H3874" s="2"/>
      <c r="I3874" s="2"/>
      <c r="J3874" s="2"/>
      <c r="K3874" s="2"/>
      <c r="L3874" s="2"/>
      <c r="N3874" s="1"/>
      <c r="O3874" s="2"/>
      <c r="P3874" s="2"/>
      <c r="Q3874" s="2"/>
      <c r="R3874" s="2"/>
      <c r="S3874" s="2"/>
      <c r="T3874" s="2"/>
      <c r="U3874" s="2"/>
      <c r="V3874" s="2"/>
      <c r="X3874" s="1"/>
      <c r="Y3874" s="2"/>
      <c r="Z3874" s="2"/>
      <c r="AA3874" s="2"/>
      <c r="AB3874" s="2"/>
      <c r="AC3874" s="2"/>
      <c r="AD3874" s="2"/>
      <c r="AE3874" s="2"/>
      <c r="AF3874" s="2"/>
      <c r="AH3874" s="1"/>
      <c r="AI3874" s="2"/>
      <c r="AJ3874" s="2"/>
      <c r="AK3874" s="2"/>
      <c r="AL3874" s="2"/>
      <c r="AM3874" s="2"/>
      <c r="AN3874" s="2"/>
      <c r="AO3874" s="2"/>
      <c r="AP3874" s="2"/>
      <c r="AR3874" s="1"/>
      <c r="AS3874" s="2"/>
      <c r="AT3874" s="2"/>
      <c r="AU3874" s="2"/>
      <c r="AV3874" s="2"/>
      <c r="AW3874" s="2"/>
      <c r="AX3874" s="2"/>
      <c r="AY3874" s="2"/>
      <c r="AZ3874" s="2"/>
      <c r="BB3874" s="1"/>
    </row>
    <row r="3875" spans="6:54" x14ac:dyDescent="0.35">
      <c r="F3875" s="2"/>
      <c r="G3875" s="2"/>
      <c r="H3875" s="2"/>
      <c r="I3875" s="2"/>
      <c r="J3875" s="2"/>
      <c r="K3875" s="2"/>
      <c r="L3875" s="2"/>
      <c r="N3875" s="1"/>
      <c r="O3875" s="2"/>
      <c r="P3875" s="2"/>
      <c r="Q3875" s="2"/>
      <c r="R3875" s="2"/>
      <c r="S3875" s="2"/>
      <c r="T3875" s="2"/>
      <c r="U3875" s="2"/>
      <c r="V3875" s="2"/>
      <c r="X3875" s="1"/>
      <c r="Y3875" s="2"/>
      <c r="Z3875" s="2"/>
      <c r="AA3875" s="2"/>
      <c r="AB3875" s="2"/>
      <c r="AC3875" s="2"/>
      <c r="AD3875" s="2"/>
      <c r="AE3875" s="2"/>
      <c r="AF3875" s="2"/>
      <c r="AH3875" s="1"/>
      <c r="AI3875" s="2"/>
      <c r="AJ3875" s="2"/>
      <c r="AK3875" s="2"/>
      <c r="AL3875" s="2"/>
      <c r="AM3875" s="2"/>
      <c r="AN3875" s="2"/>
      <c r="AO3875" s="2"/>
      <c r="AP3875" s="2"/>
      <c r="AR3875" s="1"/>
      <c r="AS3875" s="2"/>
      <c r="AT3875" s="2"/>
      <c r="AU3875" s="2"/>
      <c r="AV3875" s="2"/>
      <c r="AW3875" s="2"/>
      <c r="AX3875" s="2"/>
      <c r="AY3875" s="2"/>
      <c r="AZ3875" s="2"/>
      <c r="BB3875" s="1"/>
    </row>
    <row r="3876" spans="6:54" x14ac:dyDescent="0.35">
      <c r="F3876" s="2"/>
      <c r="G3876" s="2"/>
      <c r="H3876" s="2"/>
      <c r="I3876" s="2"/>
      <c r="J3876" s="2"/>
      <c r="K3876" s="2"/>
      <c r="L3876" s="2"/>
      <c r="N3876" s="1"/>
      <c r="O3876" s="2"/>
      <c r="P3876" s="2"/>
      <c r="Q3876" s="2"/>
      <c r="R3876" s="2"/>
      <c r="S3876" s="2"/>
      <c r="T3876" s="2"/>
      <c r="U3876" s="2"/>
      <c r="V3876" s="2"/>
      <c r="X3876" s="1"/>
      <c r="Y3876" s="2"/>
      <c r="Z3876" s="2"/>
      <c r="AA3876" s="2"/>
      <c r="AB3876" s="2"/>
      <c r="AC3876" s="2"/>
      <c r="AD3876" s="2"/>
      <c r="AE3876" s="2"/>
      <c r="AF3876" s="2"/>
      <c r="AH3876" s="1"/>
      <c r="AI3876" s="2"/>
      <c r="AJ3876" s="2"/>
      <c r="AK3876" s="2"/>
      <c r="AL3876" s="2"/>
      <c r="AM3876" s="2"/>
      <c r="AN3876" s="2"/>
      <c r="AO3876" s="2"/>
      <c r="AP3876" s="2"/>
      <c r="AR3876" s="1"/>
      <c r="AS3876" s="2"/>
      <c r="AT3876" s="2"/>
      <c r="AU3876" s="2"/>
      <c r="AV3876" s="2"/>
      <c r="AW3876" s="2"/>
      <c r="AX3876" s="2"/>
      <c r="AY3876" s="2"/>
      <c r="AZ3876" s="2"/>
      <c r="BB3876" s="1"/>
    </row>
    <row r="3877" spans="6:54" x14ac:dyDescent="0.35">
      <c r="F3877" s="2"/>
      <c r="G3877" s="2"/>
      <c r="H3877" s="2"/>
      <c r="I3877" s="2"/>
      <c r="J3877" s="2"/>
      <c r="K3877" s="2"/>
      <c r="L3877" s="2"/>
      <c r="N3877" s="1"/>
      <c r="O3877" s="2"/>
      <c r="P3877" s="2"/>
      <c r="Q3877" s="2"/>
      <c r="R3877" s="2"/>
      <c r="S3877" s="2"/>
      <c r="T3877" s="2"/>
      <c r="U3877" s="2"/>
      <c r="V3877" s="2"/>
      <c r="X3877" s="1"/>
      <c r="Y3877" s="2"/>
      <c r="Z3877" s="2"/>
      <c r="AA3877" s="2"/>
      <c r="AB3877" s="2"/>
      <c r="AC3877" s="2"/>
      <c r="AD3877" s="2"/>
      <c r="AE3877" s="2"/>
      <c r="AF3877" s="2"/>
      <c r="AH3877" s="1"/>
      <c r="AI3877" s="2"/>
      <c r="AJ3877" s="2"/>
      <c r="AK3877" s="2"/>
      <c r="AL3877" s="2"/>
      <c r="AM3877" s="2"/>
      <c r="AN3877" s="2"/>
      <c r="AO3877" s="2"/>
      <c r="AP3877" s="2"/>
      <c r="AR3877" s="1"/>
      <c r="AS3877" s="2"/>
      <c r="AT3877" s="2"/>
      <c r="AU3877" s="2"/>
      <c r="AV3877" s="2"/>
      <c r="AW3877" s="2"/>
      <c r="AX3877" s="2"/>
      <c r="AY3877" s="2"/>
      <c r="AZ3877" s="2"/>
      <c r="BB3877" s="1"/>
    </row>
    <row r="3878" spans="6:54" x14ac:dyDescent="0.35">
      <c r="F3878" s="2"/>
      <c r="G3878" s="2"/>
      <c r="H3878" s="2"/>
      <c r="I3878" s="2"/>
      <c r="J3878" s="2"/>
      <c r="K3878" s="2"/>
      <c r="L3878" s="2"/>
      <c r="N3878" s="1"/>
      <c r="O3878" s="2"/>
      <c r="P3878" s="2"/>
      <c r="Q3878" s="2"/>
      <c r="R3878" s="2"/>
      <c r="S3878" s="2"/>
      <c r="T3878" s="2"/>
      <c r="U3878" s="2"/>
      <c r="V3878" s="2"/>
      <c r="X3878" s="1"/>
      <c r="Y3878" s="2"/>
      <c r="Z3878" s="2"/>
      <c r="AA3878" s="2"/>
      <c r="AB3878" s="2"/>
      <c r="AC3878" s="2"/>
      <c r="AD3878" s="2"/>
      <c r="AE3878" s="2"/>
      <c r="AF3878" s="2"/>
      <c r="AH3878" s="1"/>
      <c r="AI3878" s="2"/>
      <c r="AJ3878" s="2"/>
      <c r="AK3878" s="2"/>
      <c r="AL3878" s="2"/>
      <c r="AM3878" s="2"/>
      <c r="AN3878" s="2"/>
      <c r="AO3878" s="2"/>
      <c r="AP3878" s="2"/>
      <c r="AR3878" s="1"/>
      <c r="AS3878" s="2"/>
      <c r="AT3878" s="2"/>
      <c r="AU3878" s="2"/>
      <c r="AV3878" s="2"/>
      <c r="AW3878" s="2"/>
      <c r="AX3878" s="2"/>
      <c r="AY3878" s="2"/>
      <c r="AZ3878" s="2"/>
      <c r="BB3878" s="1"/>
    </row>
    <row r="3879" spans="6:54" x14ac:dyDescent="0.35">
      <c r="F3879" s="2"/>
      <c r="G3879" s="2"/>
      <c r="H3879" s="2"/>
      <c r="I3879" s="2"/>
      <c r="J3879" s="2"/>
      <c r="K3879" s="2"/>
      <c r="L3879" s="2"/>
      <c r="N3879" s="1"/>
      <c r="O3879" s="2"/>
      <c r="P3879" s="2"/>
      <c r="Q3879" s="2"/>
      <c r="R3879" s="2"/>
      <c r="S3879" s="2"/>
      <c r="T3879" s="2"/>
      <c r="U3879" s="2"/>
      <c r="V3879" s="2"/>
      <c r="X3879" s="1"/>
      <c r="Y3879" s="2"/>
      <c r="Z3879" s="2"/>
      <c r="AA3879" s="2"/>
      <c r="AB3879" s="2"/>
      <c r="AC3879" s="2"/>
      <c r="AD3879" s="2"/>
      <c r="AE3879" s="2"/>
      <c r="AF3879" s="2"/>
      <c r="AH3879" s="1"/>
      <c r="AI3879" s="2"/>
      <c r="AJ3879" s="2"/>
      <c r="AK3879" s="2"/>
      <c r="AL3879" s="2"/>
      <c r="AM3879" s="2"/>
      <c r="AN3879" s="2"/>
      <c r="AO3879" s="2"/>
      <c r="AP3879" s="2"/>
      <c r="AR3879" s="1"/>
      <c r="AS3879" s="2"/>
      <c r="AT3879" s="2"/>
      <c r="AU3879" s="2"/>
      <c r="AV3879" s="2"/>
      <c r="AW3879" s="2"/>
      <c r="AX3879" s="2"/>
      <c r="AY3879" s="2"/>
      <c r="AZ3879" s="2"/>
      <c r="BB3879" s="1"/>
    </row>
    <row r="3880" spans="6:54" x14ac:dyDescent="0.35">
      <c r="F3880" s="2"/>
      <c r="G3880" s="2"/>
      <c r="H3880" s="2"/>
      <c r="I3880" s="2"/>
      <c r="J3880" s="2"/>
      <c r="K3880" s="2"/>
      <c r="L3880" s="2"/>
      <c r="N3880" s="1"/>
      <c r="O3880" s="2"/>
      <c r="P3880" s="2"/>
      <c r="Q3880" s="2"/>
      <c r="R3880" s="2"/>
      <c r="S3880" s="2"/>
      <c r="T3880" s="2"/>
      <c r="U3880" s="2"/>
      <c r="V3880" s="2"/>
      <c r="X3880" s="1"/>
      <c r="Y3880" s="2"/>
      <c r="Z3880" s="2"/>
      <c r="AA3880" s="2"/>
      <c r="AB3880" s="2"/>
      <c r="AC3880" s="2"/>
      <c r="AD3880" s="2"/>
      <c r="AE3880" s="2"/>
      <c r="AF3880" s="2"/>
      <c r="AH3880" s="1"/>
      <c r="AI3880" s="2"/>
      <c r="AJ3880" s="2"/>
      <c r="AK3880" s="2"/>
      <c r="AL3880" s="2"/>
      <c r="AM3880" s="2"/>
      <c r="AN3880" s="2"/>
      <c r="AO3880" s="2"/>
      <c r="AP3880" s="2"/>
      <c r="AR3880" s="1"/>
      <c r="AS3880" s="2"/>
      <c r="AT3880" s="2"/>
      <c r="AU3880" s="2"/>
      <c r="AV3880" s="2"/>
      <c r="AW3880" s="2"/>
      <c r="AX3880" s="2"/>
      <c r="AY3880" s="2"/>
      <c r="AZ3880" s="2"/>
      <c r="BB3880" s="1"/>
    </row>
    <row r="3881" spans="6:54" x14ac:dyDescent="0.35">
      <c r="F3881" s="2"/>
      <c r="G3881" s="2"/>
      <c r="H3881" s="2"/>
      <c r="I3881" s="2"/>
      <c r="J3881" s="2"/>
      <c r="K3881" s="2"/>
      <c r="L3881" s="2"/>
      <c r="N3881" s="1"/>
      <c r="O3881" s="2"/>
      <c r="P3881" s="2"/>
      <c r="Q3881" s="2"/>
      <c r="R3881" s="2"/>
      <c r="S3881" s="2"/>
      <c r="T3881" s="2"/>
      <c r="U3881" s="2"/>
      <c r="V3881" s="2"/>
      <c r="X3881" s="1"/>
      <c r="Y3881" s="2"/>
      <c r="Z3881" s="2"/>
      <c r="AA3881" s="2"/>
      <c r="AB3881" s="2"/>
      <c r="AC3881" s="2"/>
      <c r="AD3881" s="2"/>
      <c r="AE3881" s="2"/>
      <c r="AF3881" s="2"/>
      <c r="AH3881" s="1"/>
      <c r="AI3881" s="2"/>
      <c r="AJ3881" s="2"/>
      <c r="AK3881" s="2"/>
      <c r="AL3881" s="2"/>
      <c r="AM3881" s="2"/>
      <c r="AN3881" s="2"/>
      <c r="AO3881" s="2"/>
      <c r="AP3881" s="2"/>
      <c r="AR3881" s="1"/>
      <c r="AS3881" s="2"/>
      <c r="AT3881" s="2"/>
      <c r="AU3881" s="2"/>
      <c r="AV3881" s="2"/>
      <c r="AW3881" s="2"/>
      <c r="AX3881" s="2"/>
      <c r="AY3881" s="2"/>
      <c r="AZ3881" s="2"/>
      <c r="BB3881" s="1"/>
    </row>
    <row r="3882" spans="6:54" x14ac:dyDescent="0.35">
      <c r="F3882" s="2"/>
      <c r="G3882" s="2"/>
      <c r="H3882" s="2"/>
      <c r="I3882" s="2"/>
      <c r="J3882" s="2"/>
      <c r="K3882" s="2"/>
      <c r="L3882" s="2"/>
      <c r="N3882" s="1"/>
      <c r="O3882" s="2"/>
      <c r="P3882" s="2"/>
      <c r="Q3882" s="2"/>
      <c r="R3882" s="2"/>
      <c r="S3882" s="2"/>
      <c r="T3882" s="2"/>
      <c r="U3882" s="2"/>
      <c r="V3882" s="2"/>
      <c r="X3882" s="1"/>
      <c r="Y3882" s="2"/>
      <c r="Z3882" s="2"/>
      <c r="AA3882" s="2"/>
      <c r="AB3882" s="2"/>
      <c r="AC3882" s="2"/>
      <c r="AD3882" s="2"/>
      <c r="AE3882" s="2"/>
      <c r="AF3882" s="2"/>
      <c r="AH3882" s="1"/>
      <c r="AI3882" s="2"/>
      <c r="AJ3882" s="2"/>
      <c r="AK3882" s="2"/>
      <c r="AL3882" s="2"/>
      <c r="AM3882" s="2"/>
      <c r="AN3882" s="2"/>
      <c r="AO3882" s="2"/>
      <c r="AP3882" s="2"/>
      <c r="AR3882" s="1"/>
      <c r="AS3882" s="2"/>
      <c r="AT3882" s="2"/>
      <c r="AU3882" s="2"/>
      <c r="AV3882" s="2"/>
      <c r="AW3882" s="2"/>
      <c r="AX3882" s="2"/>
      <c r="AY3882" s="2"/>
      <c r="AZ3882" s="2"/>
      <c r="BB3882" s="1"/>
    </row>
    <row r="3883" spans="6:54" x14ac:dyDescent="0.35">
      <c r="F3883" s="2"/>
      <c r="G3883" s="2"/>
      <c r="H3883" s="2"/>
      <c r="I3883" s="2"/>
      <c r="J3883" s="2"/>
      <c r="K3883" s="2"/>
      <c r="L3883" s="2"/>
      <c r="N3883" s="1"/>
      <c r="O3883" s="2"/>
      <c r="P3883" s="2"/>
      <c r="Q3883" s="2"/>
      <c r="R3883" s="2"/>
      <c r="S3883" s="2"/>
      <c r="T3883" s="2"/>
      <c r="U3883" s="2"/>
      <c r="V3883" s="2"/>
      <c r="X3883" s="1"/>
      <c r="Y3883" s="2"/>
      <c r="Z3883" s="2"/>
      <c r="AA3883" s="2"/>
      <c r="AB3883" s="2"/>
      <c r="AC3883" s="2"/>
      <c r="AD3883" s="2"/>
      <c r="AE3883" s="2"/>
      <c r="AF3883" s="2"/>
      <c r="AH3883" s="1"/>
      <c r="AI3883" s="2"/>
      <c r="AJ3883" s="2"/>
      <c r="AK3883" s="2"/>
      <c r="AL3883" s="2"/>
      <c r="AM3883" s="2"/>
      <c r="AN3883" s="2"/>
      <c r="AO3883" s="2"/>
      <c r="AP3883" s="2"/>
      <c r="AR3883" s="1"/>
      <c r="AS3883" s="2"/>
      <c r="AT3883" s="2"/>
      <c r="AU3883" s="2"/>
      <c r="AV3883" s="2"/>
      <c r="AW3883" s="2"/>
      <c r="AX3883" s="2"/>
      <c r="AY3883" s="2"/>
      <c r="AZ3883" s="2"/>
      <c r="BB3883" s="1"/>
    </row>
    <row r="3884" spans="6:54" x14ac:dyDescent="0.35">
      <c r="F3884" s="2"/>
      <c r="G3884" s="2"/>
      <c r="H3884" s="2"/>
      <c r="I3884" s="2"/>
      <c r="J3884" s="2"/>
      <c r="K3884" s="2"/>
      <c r="L3884" s="2"/>
      <c r="N3884" s="1"/>
      <c r="O3884" s="2"/>
      <c r="P3884" s="2"/>
      <c r="Q3884" s="2"/>
      <c r="R3884" s="2"/>
      <c r="S3884" s="2"/>
      <c r="T3884" s="2"/>
      <c r="U3884" s="2"/>
      <c r="V3884" s="2"/>
      <c r="X3884" s="1"/>
      <c r="Y3884" s="2"/>
      <c r="Z3884" s="2"/>
      <c r="AA3884" s="2"/>
      <c r="AB3884" s="2"/>
      <c r="AC3884" s="2"/>
      <c r="AD3884" s="2"/>
      <c r="AE3884" s="2"/>
      <c r="AF3884" s="2"/>
      <c r="AH3884" s="1"/>
      <c r="AI3884" s="2"/>
      <c r="AJ3884" s="2"/>
      <c r="AK3884" s="2"/>
      <c r="AL3884" s="2"/>
      <c r="AM3884" s="2"/>
      <c r="AN3884" s="2"/>
      <c r="AO3884" s="2"/>
      <c r="AP3884" s="2"/>
      <c r="AR3884" s="1"/>
      <c r="AS3884" s="2"/>
      <c r="AT3884" s="2"/>
      <c r="AU3884" s="2"/>
      <c r="AV3884" s="2"/>
      <c r="AW3884" s="2"/>
      <c r="AX3884" s="2"/>
      <c r="AY3884" s="2"/>
      <c r="AZ3884" s="2"/>
      <c r="BB3884" s="1"/>
    </row>
    <row r="3885" spans="6:54" x14ac:dyDescent="0.35">
      <c r="F3885" s="2"/>
      <c r="G3885" s="2"/>
      <c r="H3885" s="2"/>
      <c r="I3885" s="2"/>
      <c r="J3885" s="2"/>
      <c r="K3885" s="2"/>
      <c r="L3885" s="2"/>
      <c r="N3885" s="1"/>
      <c r="O3885" s="2"/>
      <c r="P3885" s="2"/>
      <c r="Q3885" s="2"/>
      <c r="R3885" s="2"/>
      <c r="S3885" s="2"/>
      <c r="T3885" s="2"/>
      <c r="U3885" s="2"/>
      <c r="V3885" s="2"/>
      <c r="X3885" s="1"/>
      <c r="Y3885" s="2"/>
      <c r="Z3885" s="2"/>
      <c r="AA3885" s="2"/>
      <c r="AB3885" s="2"/>
      <c r="AC3885" s="2"/>
      <c r="AD3885" s="2"/>
      <c r="AE3885" s="2"/>
      <c r="AF3885" s="2"/>
      <c r="AH3885" s="1"/>
      <c r="AI3885" s="2"/>
      <c r="AJ3885" s="2"/>
      <c r="AK3885" s="2"/>
      <c r="AL3885" s="2"/>
      <c r="AM3885" s="2"/>
      <c r="AN3885" s="2"/>
      <c r="AO3885" s="2"/>
      <c r="AP3885" s="2"/>
      <c r="AR3885" s="1"/>
      <c r="AS3885" s="2"/>
      <c r="AT3885" s="2"/>
      <c r="AU3885" s="2"/>
      <c r="AV3885" s="2"/>
      <c r="AW3885" s="2"/>
      <c r="AX3885" s="2"/>
      <c r="AY3885" s="2"/>
      <c r="AZ3885" s="2"/>
      <c r="BB3885" s="1"/>
    </row>
    <row r="3886" spans="6:54" x14ac:dyDescent="0.35">
      <c r="F3886" s="2"/>
      <c r="G3886" s="2"/>
      <c r="H3886" s="2"/>
      <c r="I3886" s="2"/>
      <c r="J3886" s="2"/>
      <c r="K3886" s="2"/>
      <c r="L3886" s="2"/>
      <c r="N3886" s="1"/>
      <c r="O3886" s="2"/>
      <c r="P3886" s="2"/>
      <c r="Q3886" s="2"/>
      <c r="R3886" s="2"/>
      <c r="S3886" s="2"/>
      <c r="T3886" s="2"/>
      <c r="U3886" s="2"/>
      <c r="V3886" s="2"/>
      <c r="X3886" s="1"/>
      <c r="Y3886" s="2"/>
      <c r="Z3886" s="2"/>
      <c r="AA3886" s="2"/>
      <c r="AB3886" s="2"/>
      <c r="AC3886" s="2"/>
      <c r="AD3886" s="2"/>
      <c r="AE3886" s="2"/>
      <c r="AF3886" s="2"/>
      <c r="AH3886" s="1"/>
      <c r="AI3886" s="2"/>
      <c r="AJ3886" s="2"/>
      <c r="AK3886" s="2"/>
      <c r="AL3886" s="2"/>
      <c r="AM3886" s="2"/>
      <c r="AN3886" s="2"/>
      <c r="AO3886" s="2"/>
      <c r="AP3886" s="2"/>
      <c r="AR3886" s="1"/>
      <c r="AS3886" s="2"/>
      <c r="AT3886" s="2"/>
      <c r="AU3886" s="2"/>
      <c r="AV3886" s="2"/>
      <c r="AW3886" s="2"/>
      <c r="AX3886" s="2"/>
      <c r="AY3886" s="2"/>
      <c r="AZ3886" s="2"/>
      <c r="BB3886" s="1"/>
    </row>
    <row r="3887" spans="6:54" x14ac:dyDescent="0.35">
      <c r="F3887" s="2"/>
      <c r="G3887" s="2"/>
      <c r="H3887" s="2"/>
      <c r="I3887" s="2"/>
      <c r="J3887" s="2"/>
      <c r="K3887" s="2"/>
      <c r="L3887" s="2"/>
      <c r="N3887" s="1"/>
      <c r="O3887" s="2"/>
      <c r="P3887" s="2"/>
      <c r="Q3887" s="2"/>
      <c r="R3887" s="2"/>
      <c r="S3887" s="2"/>
      <c r="T3887" s="2"/>
      <c r="U3887" s="2"/>
      <c r="V3887" s="2"/>
      <c r="X3887" s="1"/>
      <c r="Y3887" s="2"/>
      <c r="Z3887" s="2"/>
      <c r="AA3887" s="2"/>
      <c r="AB3887" s="2"/>
      <c r="AC3887" s="2"/>
      <c r="AD3887" s="2"/>
      <c r="AE3887" s="2"/>
      <c r="AF3887" s="2"/>
      <c r="AH3887" s="1"/>
      <c r="AI3887" s="2"/>
      <c r="AJ3887" s="2"/>
      <c r="AK3887" s="2"/>
      <c r="AL3887" s="2"/>
      <c r="AM3887" s="2"/>
      <c r="AN3887" s="2"/>
      <c r="AO3887" s="2"/>
      <c r="AP3887" s="2"/>
      <c r="AR3887" s="1"/>
      <c r="AS3887" s="2"/>
      <c r="AT3887" s="2"/>
      <c r="AU3887" s="2"/>
      <c r="AV3887" s="2"/>
      <c r="AW3887" s="2"/>
      <c r="AX3887" s="2"/>
      <c r="AY3887" s="2"/>
      <c r="AZ3887" s="2"/>
      <c r="BB3887" s="1"/>
    </row>
    <row r="3888" spans="6:54" x14ac:dyDescent="0.35">
      <c r="F3888" s="2"/>
      <c r="G3888" s="2"/>
      <c r="H3888" s="2"/>
      <c r="I3888" s="2"/>
      <c r="J3888" s="2"/>
      <c r="K3888" s="2"/>
      <c r="L3888" s="2"/>
      <c r="N3888" s="1"/>
      <c r="O3888" s="2"/>
      <c r="P3888" s="2"/>
      <c r="Q3888" s="2"/>
      <c r="R3888" s="2"/>
      <c r="S3888" s="2"/>
      <c r="T3888" s="2"/>
      <c r="U3888" s="2"/>
      <c r="V3888" s="2"/>
      <c r="X3888" s="1"/>
      <c r="Y3888" s="2"/>
      <c r="Z3888" s="2"/>
      <c r="AA3888" s="2"/>
      <c r="AB3888" s="2"/>
      <c r="AC3888" s="2"/>
      <c r="AD3888" s="2"/>
      <c r="AE3888" s="2"/>
      <c r="AF3888" s="2"/>
      <c r="AH3888" s="1"/>
      <c r="AI3888" s="2"/>
      <c r="AJ3888" s="2"/>
      <c r="AK3888" s="2"/>
      <c r="AL3888" s="2"/>
      <c r="AM3888" s="2"/>
      <c r="AN3888" s="2"/>
      <c r="AO3888" s="2"/>
      <c r="AP3888" s="2"/>
      <c r="AR3888" s="1"/>
      <c r="AS3888" s="2"/>
      <c r="AT3888" s="2"/>
      <c r="AU3888" s="2"/>
      <c r="AV3888" s="2"/>
      <c r="AW3888" s="2"/>
      <c r="AX3888" s="2"/>
      <c r="AY3888" s="2"/>
      <c r="AZ3888" s="2"/>
      <c r="BB3888" s="1"/>
    </row>
    <row r="3889" spans="6:54" x14ac:dyDescent="0.35">
      <c r="F3889" s="2"/>
      <c r="G3889" s="2"/>
      <c r="H3889" s="2"/>
      <c r="I3889" s="2"/>
      <c r="J3889" s="2"/>
      <c r="K3889" s="2"/>
      <c r="L3889" s="2"/>
      <c r="N3889" s="1"/>
      <c r="O3889" s="2"/>
      <c r="P3889" s="2"/>
      <c r="Q3889" s="2"/>
      <c r="R3889" s="2"/>
      <c r="S3889" s="2"/>
      <c r="T3889" s="2"/>
      <c r="U3889" s="2"/>
      <c r="V3889" s="2"/>
      <c r="X3889" s="1"/>
      <c r="Y3889" s="2"/>
      <c r="Z3889" s="2"/>
      <c r="AA3889" s="2"/>
      <c r="AB3889" s="2"/>
      <c r="AC3889" s="2"/>
      <c r="AD3889" s="2"/>
      <c r="AE3889" s="2"/>
      <c r="AF3889" s="2"/>
      <c r="AH3889" s="1"/>
      <c r="AI3889" s="2"/>
      <c r="AJ3889" s="2"/>
      <c r="AK3889" s="2"/>
      <c r="AL3889" s="2"/>
      <c r="AM3889" s="2"/>
      <c r="AN3889" s="2"/>
      <c r="AO3889" s="2"/>
      <c r="AP3889" s="2"/>
      <c r="AR3889" s="1"/>
      <c r="AS3889" s="2"/>
      <c r="AT3889" s="2"/>
      <c r="AU3889" s="2"/>
      <c r="AV3889" s="2"/>
      <c r="AW3889" s="2"/>
      <c r="AX3889" s="2"/>
      <c r="AY3889" s="2"/>
      <c r="AZ3889" s="2"/>
      <c r="BB3889" s="1"/>
    </row>
    <row r="3890" spans="6:54" x14ac:dyDescent="0.35">
      <c r="F3890" s="2"/>
      <c r="G3890" s="2"/>
      <c r="H3890" s="2"/>
      <c r="I3890" s="2"/>
      <c r="J3890" s="2"/>
      <c r="K3890" s="2"/>
      <c r="L3890" s="2"/>
      <c r="N3890" s="1"/>
      <c r="O3890" s="2"/>
      <c r="P3890" s="2"/>
      <c r="Q3890" s="2"/>
      <c r="R3890" s="2"/>
      <c r="S3890" s="2"/>
      <c r="T3890" s="2"/>
      <c r="U3890" s="2"/>
      <c r="V3890" s="2"/>
      <c r="X3890" s="1"/>
      <c r="Y3890" s="2"/>
      <c r="Z3890" s="2"/>
      <c r="AA3890" s="2"/>
      <c r="AB3890" s="2"/>
      <c r="AC3890" s="2"/>
      <c r="AD3890" s="2"/>
      <c r="AE3890" s="2"/>
      <c r="AF3890" s="2"/>
      <c r="AH3890" s="1"/>
      <c r="AI3890" s="2"/>
      <c r="AJ3890" s="2"/>
      <c r="AK3890" s="2"/>
      <c r="AL3890" s="2"/>
      <c r="AM3890" s="2"/>
      <c r="AN3890" s="2"/>
      <c r="AO3890" s="2"/>
      <c r="AP3890" s="2"/>
      <c r="AR3890" s="1"/>
      <c r="AS3890" s="2"/>
      <c r="AT3890" s="2"/>
      <c r="AU3890" s="2"/>
      <c r="AV3890" s="2"/>
      <c r="AW3890" s="2"/>
      <c r="AX3890" s="2"/>
      <c r="AY3890" s="2"/>
      <c r="AZ3890" s="2"/>
      <c r="BB3890" s="1"/>
    </row>
    <row r="3891" spans="6:54" x14ac:dyDescent="0.35">
      <c r="F3891" s="2"/>
      <c r="G3891" s="2"/>
      <c r="H3891" s="2"/>
      <c r="I3891" s="2"/>
      <c r="J3891" s="2"/>
      <c r="K3891" s="2"/>
      <c r="L3891" s="2"/>
      <c r="N3891" s="1"/>
      <c r="O3891" s="2"/>
      <c r="P3891" s="2"/>
      <c r="Q3891" s="2"/>
      <c r="R3891" s="2"/>
      <c r="S3891" s="2"/>
      <c r="T3891" s="2"/>
      <c r="U3891" s="2"/>
      <c r="V3891" s="2"/>
      <c r="X3891" s="1"/>
      <c r="Y3891" s="2"/>
      <c r="Z3891" s="2"/>
      <c r="AA3891" s="2"/>
      <c r="AB3891" s="2"/>
      <c r="AC3891" s="2"/>
      <c r="AD3891" s="2"/>
      <c r="AE3891" s="2"/>
      <c r="AF3891" s="2"/>
      <c r="AH3891" s="1"/>
      <c r="AI3891" s="2"/>
      <c r="AJ3891" s="2"/>
      <c r="AK3891" s="2"/>
      <c r="AL3891" s="2"/>
      <c r="AM3891" s="2"/>
      <c r="AN3891" s="2"/>
      <c r="AO3891" s="2"/>
      <c r="AP3891" s="2"/>
      <c r="AR3891" s="1"/>
      <c r="AS3891" s="2"/>
      <c r="AT3891" s="2"/>
      <c r="AU3891" s="2"/>
      <c r="AV3891" s="2"/>
      <c r="AW3891" s="2"/>
      <c r="AX3891" s="2"/>
      <c r="AY3891" s="2"/>
      <c r="AZ3891" s="2"/>
      <c r="BB3891" s="1"/>
    </row>
    <row r="3892" spans="6:54" x14ac:dyDescent="0.35">
      <c r="F3892" s="2"/>
      <c r="G3892" s="2"/>
      <c r="H3892" s="2"/>
      <c r="I3892" s="2"/>
      <c r="J3892" s="2"/>
      <c r="K3892" s="2"/>
      <c r="L3892" s="2"/>
      <c r="N3892" s="1"/>
      <c r="O3892" s="2"/>
      <c r="P3892" s="2"/>
      <c r="Q3892" s="2"/>
      <c r="R3892" s="2"/>
      <c r="S3892" s="2"/>
      <c r="T3892" s="2"/>
      <c r="U3892" s="2"/>
      <c r="V3892" s="2"/>
      <c r="X3892" s="1"/>
      <c r="Y3892" s="2"/>
      <c r="Z3892" s="2"/>
      <c r="AA3892" s="2"/>
      <c r="AB3892" s="2"/>
      <c r="AC3892" s="2"/>
      <c r="AD3892" s="2"/>
      <c r="AE3892" s="2"/>
      <c r="AF3892" s="2"/>
      <c r="AH3892" s="1"/>
      <c r="AI3892" s="2"/>
      <c r="AJ3892" s="2"/>
      <c r="AK3892" s="2"/>
      <c r="AL3892" s="2"/>
      <c r="AM3892" s="2"/>
      <c r="AN3892" s="2"/>
      <c r="AO3892" s="2"/>
      <c r="AP3892" s="2"/>
      <c r="AR3892" s="1"/>
      <c r="AS3892" s="2"/>
      <c r="AT3892" s="2"/>
      <c r="AU3892" s="2"/>
      <c r="AV3892" s="2"/>
      <c r="AW3892" s="2"/>
      <c r="AX3892" s="2"/>
      <c r="AY3892" s="2"/>
      <c r="AZ3892" s="2"/>
      <c r="BB3892" s="1"/>
    </row>
    <row r="3893" spans="6:54" x14ac:dyDescent="0.35">
      <c r="F3893" s="2"/>
      <c r="G3893" s="2"/>
      <c r="H3893" s="2"/>
      <c r="I3893" s="2"/>
      <c r="J3893" s="2"/>
      <c r="K3893" s="2"/>
      <c r="L3893" s="2"/>
      <c r="N3893" s="1"/>
      <c r="O3893" s="2"/>
      <c r="P3893" s="2"/>
      <c r="Q3893" s="2"/>
      <c r="R3893" s="2"/>
      <c r="S3893" s="2"/>
      <c r="T3893" s="2"/>
      <c r="U3893" s="2"/>
      <c r="V3893" s="2"/>
      <c r="X3893" s="1"/>
      <c r="Y3893" s="2"/>
      <c r="Z3893" s="2"/>
      <c r="AA3893" s="2"/>
      <c r="AB3893" s="2"/>
      <c r="AC3893" s="2"/>
      <c r="AD3893" s="2"/>
      <c r="AE3893" s="2"/>
      <c r="AF3893" s="2"/>
      <c r="AH3893" s="1"/>
      <c r="AI3893" s="2"/>
      <c r="AJ3893" s="2"/>
      <c r="AK3893" s="2"/>
      <c r="AL3893" s="2"/>
      <c r="AM3893" s="2"/>
      <c r="AN3893" s="2"/>
      <c r="AO3893" s="2"/>
      <c r="AP3893" s="2"/>
      <c r="AR3893" s="1"/>
      <c r="AS3893" s="2"/>
      <c r="AT3893" s="2"/>
      <c r="AU3893" s="2"/>
      <c r="AV3893" s="2"/>
      <c r="AW3893" s="2"/>
      <c r="AX3893" s="2"/>
      <c r="AY3893" s="2"/>
      <c r="AZ3893" s="2"/>
      <c r="BB3893" s="1"/>
    </row>
    <row r="3894" spans="6:54" x14ac:dyDescent="0.35">
      <c r="F3894" s="2"/>
      <c r="G3894" s="2"/>
      <c r="H3894" s="2"/>
      <c r="I3894" s="2"/>
      <c r="J3894" s="2"/>
      <c r="K3894" s="2"/>
      <c r="L3894" s="2"/>
      <c r="N3894" s="1"/>
      <c r="O3894" s="2"/>
      <c r="P3894" s="2"/>
      <c r="Q3894" s="2"/>
      <c r="R3894" s="2"/>
      <c r="S3894" s="2"/>
      <c r="T3894" s="2"/>
      <c r="U3894" s="2"/>
      <c r="V3894" s="2"/>
      <c r="X3894" s="1"/>
      <c r="Y3894" s="2"/>
      <c r="Z3894" s="2"/>
      <c r="AA3894" s="2"/>
      <c r="AB3894" s="2"/>
      <c r="AC3894" s="2"/>
      <c r="AD3894" s="2"/>
      <c r="AE3894" s="2"/>
      <c r="AF3894" s="2"/>
      <c r="AH3894" s="1"/>
      <c r="AI3894" s="2"/>
      <c r="AJ3894" s="2"/>
      <c r="AK3894" s="2"/>
      <c r="AL3894" s="2"/>
      <c r="AM3894" s="2"/>
      <c r="AN3894" s="2"/>
      <c r="AO3894" s="2"/>
      <c r="AP3894" s="2"/>
      <c r="AR3894" s="1"/>
      <c r="AS3894" s="2"/>
      <c r="AT3894" s="2"/>
      <c r="AU3894" s="2"/>
      <c r="AV3894" s="2"/>
      <c r="AW3894" s="2"/>
      <c r="AX3894" s="2"/>
      <c r="AY3894" s="2"/>
      <c r="AZ3894" s="2"/>
      <c r="BB3894" s="1"/>
    </row>
    <row r="3895" spans="6:54" x14ac:dyDescent="0.35">
      <c r="F3895" s="2"/>
      <c r="G3895" s="2"/>
      <c r="H3895" s="2"/>
      <c r="I3895" s="2"/>
      <c r="J3895" s="2"/>
      <c r="K3895" s="2"/>
      <c r="L3895" s="2"/>
      <c r="N3895" s="1"/>
      <c r="O3895" s="2"/>
      <c r="P3895" s="2"/>
      <c r="Q3895" s="2"/>
      <c r="R3895" s="2"/>
      <c r="S3895" s="2"/>
      <c r="T3895" s="2"/>
      <c r="U3895" s="2"/>
      <c r="V3895" s="2"/>
      <c r="X3895" s="1"/>
      <c r="Y3895" s="2"/>
      <c r="Z3895" s="2"/>
      <c r="AA3895" s="2"/>
      <c r="AB3895" s="2"/>
      <c r="AC3895" s="2"/>
      <c r="AD3895" s="2"/>
      <c r="AE3895" s="2"/>
      <c r="AF3895" s="2"/>
      <c r="AH3895" s="1"/>
      <c r="AI3895" s="2"/>
      <c r="AJ3895" s="2"/>
      <c r="AK3895" s="2"/>
      <c r="AL3895" s="2"/>
      <c r="AM3895" s="2"/>
      <c r="AN3895" s="2"/>
      <c r="AO3895" s="2"/>
      <c r="AP3895" s="2"/>
      <c r="AR3895" s="1"/>
      <c r="AS3895" s="2"/>
      <c r="AT3895" s="2"/>
      <c r="AU3895" s="2"/>
      <c r="AV3895" s="2"/>
      <c r="AW3895" s="2"/>
      <c r="AX3895" s="2"/>
      <c r="AY3895" s="2"/>
      <c r="AZ3895" s="2"/>
      <c r="BB3895" s="1"/>
    </row>
    <row r="3896" spans="6:54" x14ac:dyDescent="0.35">
      <c r="F3896" s="2"/>
      <c r="G3896" s="2"/>
      <c r="H3896" s="2"/>
      <c r="I3896" s="2"/>
      <c r="J3896" s="2"/>
      <c r="K3896" s="2"/>
      <c r="L3896" s="2"/>
      <c r="N3896" s="1"/>
      <c r="O3896" s="2"/>
      <c r="P3896" s="2"/>
      <c r="Q3896" s="2"/>
      <c r="R3896" s="2"/>
      <c r="S3896" s="2"/>
      <c r="T3896" s="2"/>
      <c r="U3896" s="2"/>
      <c r="V3896" s="2"/>
      <c r="X3896" s="1"/>
      <c r="Y3896" s="2"/>
      <c r="Z3896" s="2"/>
      <c r="AA3896" s="2"/>
      <c r="AB3896" s="2"/>
      <c r="AC3896" s="2"/>
      <c r="AD3896" s="2"/>
      <c r="AE3896" s="2"/>
      <c r="AF3896" s="2"/>
      <c r="AH3896" s="1"/>
      <c r="AI3896" s="2"/>
      <c r="AJ3896" s="2"/>
      <c r="AK3896" s="2"/>
      <c r="AL3896" s="2"/>
      <c r="AM3896" s="2"/>
      <c r="AN3896" s="2"/>
      <c r="AO3896" s="2"/>
      <c r="AP3896" s="2"/>
      <c r="AR3896" s="1"/>
      <c r="AS3896" s="2"/>
      <c r="AT3896" s="2"/>
      <c r="AU3896" s="2"/>
      <c r="AV3896" s="2"/>
      <c r="AW3896" s="2"/>
      <c r="AX3896" s="2"/>
      <c r="AY3896" s="2"/>
      <c r="AZ3896" s="2"/>
      <c r="BB3896" s="1"/>
    </row>
    <row r="3897" spans="6:54" x14ac:dyDescent="0.35">
      <c r="F3897" s="2"/>
      <c r="G3897" s="2"/>
      <c r="H3897" s="2"/>
      <c r="I3897" s="2"/>
      <c r="J3897" s="2"/>
      <c r="K3897" s="2"/>
      <c r="L3897" s="2"/>
      <c r="N3897" s="1"/>
      <c r="O3897" s="2"/>
      <c r="P3897" s="2"/>
      <c r="Q3897" s="2"/>
      <c r="R3897" s="2"/>
      <c r="S3897" s="2"/>
      <c r="T3897" s="2"/>
      <c r="U3897" s="2"/>
      <c r="V3897" s="2"/>
      <c r="X3897" s="1"/>
      <c r="Y3897" s="2"/>
      <c r="Z3897" s="2"/>
      <c r="AA3897" s="2"/>
      <c r="AB3897" s="2"/>
      <c r="AC3897" s="2"/>
      <c r="AD3897" s="2"/>
      <c r="AE3897" s="2"/>
      <c r="AF3897" s="2"/>
      <c r="AH3897" s="1"/>
      <c r="AI3897" s="2"/>
      <c r="AJ3897" s="2"/>
      <c r="AK3897" s="2"/>
      <c r="AL3897" s="2"/>
      <c r="AM3897" s="2"/>
      <c r="AN3897" s="2"/>
      <c r="AO3897" s="2"/>
      <c r="AP3897" s="2"/>
      <c r="AR3897" s="1"/>
      <c r="AS3897" s="2"/>
      <c r="AT3897" s="2"/>
      <c r="AU3897" s="2"/>
      <c r="AV3897" s="2"/>
      <c r="AW3897" s="2"/>
      <c r="AX3897" s="2"/>
      <c r="AY3897" s="2"/>
      <c r="AZ3897" s="2"/>
      <c r="BB3897" s="1"/>
    </row>
    <row r="3898" spans="6:54" x14ac:dyDescent="0.35">
      <c r="F3898" s="2"/>
      <c r="G3898" s="2"/>
      <c r="H3898" s="2"/>
      <c r="I3898" s="2"/>
      <c r="J3898" s="2"/>
      <c r="K3898" s="2"/>
      <c r="L3898" s="2"/>
      <c r="N3898" s="1"/>
      <c r="O3898" s="2"/>
      <c r="P3898" s="2"/>
      <c r="Q3898" s="2"/>
      <c r="R3898" s="2"/>
      <c r="S3898" s="2"/>
      <c r="T3898" s="2"/>
      <c r="U3898" s="2"/>
      <c r="V3898" s="2"/>
      <c r="X3898" s="1"/>
      <c r="Y3898" s="2"/>
      <c r="Z3898" s="2"/>
      <c r="AA3898" s="2"/>
      <c r="AB3898" s="2"/>
      <c r="AC3898" s="2"/>
      <c r="AD3898" s="2"/>
      <c r="AE3898" s="2"/>
      <c r="AF3898" s="2"/>
      <c r="AH3898" s="1"/>
      <c r="AI3898" s="2"/>
      <c r="AJ3898" s="2"/>
      <c r="AK3898" s="2"/>
      <c r="AL3898" s="2"/>
      <c r="AM3898" s="2"/>
      <c r="AN3898" s="2"/>
      <c r="AO3898" s="2"/>
      <c r="AP3898" s="2"/>
      <c r="AR3898" s="1"/>
      <c r="AS3898" s="2"/>
      <c r="AT3898" s="2"/>
      <c r="AU3898" s="2"/>
      <c r="AV3898" s="2"/>
      <c r="AW3898" s="2"/>
      <c r="AX3898" s="2"/>
      <c r="AY3898" s="2"/>
      <c r="AZ3898" s="2"/>
      <c r="BB3898" s="1"/>
    </row>
    <row r="3899" spans="6:54" x14ac:dyDescent="0.35">
      <c r="F3899" s="2"/>
      <c r="G3899" s="2"/>
      <c r="H3899" s="2"/>
      <c r="I3899" s="2"/>
      <c r="J3899" s="2"/>
      <c r="K3899" s="2"/>
      <c r="L3899" s="2"/>
      <c r="N3899" s="1"/>
      <c r="O3899" s="2"/>
      <c r="P3899" s="2"/>
      <c r="Q3899" s="2"/>
      <c r="R3899" s="2"/>
      <c r="S3899" s="2"/>
      <c r="T3899" s="2"/>
      <c r="U3899" s="2"/>
      <c r="V3899" s="2"/>
      <c r="X3899" s="1"/>
      <c r="Y3899" s="2"/>
      <c r="Z3899" s="2"/>
      <c r="AA3899" s="2"/>
      <c r="AB3899" s="2"/>
      <c r="AC3899" s="2"/>
      <c r="AD3899" s="2"/>
      <c r="AE3899" s="2"/>
      <c r="AF3899" s="2"/>
      <c r="AH3899" s="1"/>
      <c r="AI3899" s="2"/>
      <c r="AJ3899" s="2"/>
      <c r="AK3899" s="2"/>
      <c r="AL3899" s="2"/>
      <c r="AM3899" s="2"/>
      <c r="AN3899" s="2"/>
      <c r="AO3899" s="2"/>
      <c r="AP3899" s="2"/>
      <c r="AR3899" s="1"/>
      <c r="AS3899" s="2"/>
      <c r="AT3899" s="2"/>
      <c r="AU3899" s="2"/>
      <c r="AV3899" s="2"/>
      <c r="AW3899" s="2"/>
      <c r="AX3899" s="2"/>
      <c r="AY3899" s="2"/>
      <c r="AZ3899" s="2"/>
      <c r="BB3899" s="1"/>
    </row>
    <row r="3900" spans="6:54" x14ac:dyDescent="0.35">
      <c r="F3900" s="2"/>
      <c r="G3900" s="2"/>
      <c r="H3900" s="2"/>
      <c r="I3900" s="2"/>
      <c r="J3900" s="2"/>
      <c r="K3900" s="2"/>
      <c r="L3900" s="2"/>
      <c r="N3900" s="1"/>
      <c r="O3900" s="2"/>
      <c r="P3900" s="2"/>
      <c r="Q3900" s="2"/>
      <c r="R3900" s="2"/>
      <c r="S3900" s="2"/>
      <c r="T3900" s="2"/>
      <c r="U3900" s="2"/>
      <c r="V3900" s="2"/>
      <c r="X3900" s="1"/>
      <c r="Y3900" s="2"/>
      <c r="Z3900" s="2"/>
      <c r="AA3900" s="2"/>
      <c r="AB3900" s="2"/>
      <c r="AC3900" s="2"/>
      <c r="AD3900" s="2"/>
      <c r="AE3900" s="2"/>
      <c r="AF3900" s="2"/>
      <c r="AH3900" s="1"/>
      <c r="AI3900" s="2"/>
      <c r="AJ3900" s="2"/>
      <c r="AK3900" s="2"/>
      <c r="AL3900" s="2"/>
      <c r="AM3900" s="2"/>
      <c r="AN3900" s="2"/>
      <c r="AO3900" s="2"/>
      <c r="AP3900" s="2"/>
      <c r="AR3900" s="1"/>
      <c r="AS3900" s="2"/>
      <c r="AT3900" s="2"/>
      <c r="AU3900" s="2"/>
      <c r="AV3900" s="2"/>
      <c r="AW3900" s="2"/>
      <c r="AX3900" s="2"/>
      <c r="AY3900" s="2"/>
      <c r="AZ3900" s="2"/>
      <c r="BB3900" s="1"/>
    </row>
    <row r="3901" spans="6:54" x14ac:dyDescent="0.35">
      <c r="F3901" s="2"/>
      <c r="G3901" s="2"/>
      <c r="H3901" s="2"/>
      <c r="I3901" s="2"/>
      <c r="J3901" s="2"/>
      <c r="K3901" s="2"/>
      <c r="L3901" s="2"/>
      <c r="N3901" s="1"/>
      <c r="O3901" s="2"/>
      <c r="P3901" s="2"/>
      <c r="Q3901" s="2"/>
      <c r="R3901" s="2"/>
      <c r="S3901" s="2"/>
      <c r="T3901" s="2"/>
      <c r="U3901" s="2"/>
      <c r="V3901" s="2"/>
      <c r="X3901" s="1"/>
      <c r="Y3901" s="2"/>
      <c r="Z3901" s="2"/>
      <c r="AA3901" s="2"/>
      <c r="AB3901" s="2"/>
      <c r="AC3901" s="2"/>
      <c r="AD3901" s="2"/>
      <c r="AE3901" s="2"/>
      <c r="AF3901" s="2"/>
      <c r="AH3901" s="1"/>
      <c r="AI3901" s="2"/>
      <c r="AJ3901" s="2"/>
      <c r="AK3901" s="2"/>
      <c r="AL3901" s="2"/>
      <c r="AM3901" s="2"/>
      <c r="AN3901" s="2"/>
      <c r="AO3901" s="2"/>
      <c r="AP3901" s="2"/>
      <c r="AR3901" s="1"/>
      <c r="AS3901" s="2"/>
      <c r="AT3901" s="2"/>
      <c r="AU3901" s="2"/>
      <c r="AV3901" s="2"/>
      <c r="AW3901" s="2"/>
      <c r="AX3901" s="2"/>
      <c r="AY3901" s="2"/>
      <c r="AZ3901" s="2"/>
      <c r="BB3901" s="1"/>
    </row>
    <row r="3902" spans="6:54" x14ac:dyDescent="0.35">
      <c r="F3902" s="2"/>
      <c r="G3902" s="2"/>
      <c r="H3902" s="2"/>
      <c r="I3902" s="2"/>
      <c r="J3902" s="2"/>
      <c r="K3902" s="2"/>
      <c r="L3902" s="2"/>
      <c r="N3902" s="1"/>
      <c r="O3902" s="2"/>
      <c r="P3902" s="2"/>
      <c r="Q3902" s="2"/>
      <c r="R3902" s="2"/>
      <c r="S3902" s="2"/>
      <c r="T3902" s="2"/>
      <c r="U3902" s="2"/>
      <c r="V3902" s="2"/>
      <c r="X3902" s="1"/>
      <c r="Y3902" s="2"/>
      <c r="Z3902" s="2"/>
      <c r="AA3902" s="2"/>
      <c r="AB3902" s="2"/>
      <c r="AC3902" s="2"/>
      <c r="AD3902" s="2"/>
      <c r="AE3902" s="2"/>
      <c r="AF3902" s="2"/>
      <c r="AH3902" s="1"/>
      <c r="AI3902" s="2"/>
      <c r="AJ3902" s="2"/>
      <c r="AK3902" s="2"/>
      <c r="AL3902" s="2"/>
      <c r="AM3902" s="2"/>
      <c r="AN3902" s="2"/>
      <c r="AO3902" s="2"/>
      <c r="AP3902" s="2"/>
      <c r="AR3902" s="1"/>
      <c r="AS3902" s="2"/>
      <c r="AT3902" s="2"/>
      <c r="AU3902" s="2"/>
      <c r="AV3902" s="2"/>
      <c r="AW3902" s="2"/>
      <c r="AX3902" s="2"/>
      <c r="AY3902" s="2"/>
      <c r="AZ3902" s="2"/>
      <c r="BB3902" s="1"/>
    </row>
    <row r="3903" spans="6:54" x14ac:dyDescent="0.35">
      <c r="F3903" s="2"/>
      <c r="G3903" s="2"/>
      <c r="H3903" s="2"/>
      <c r="I3903" s="2"/>
      <c r="J3903" s="2"/>
      <c r="K3903" s="2"/>
      <c r="L3903" s="2"/>
      <c r="N3903" s="1"/>
      <c r="O3903" s="2"/>
      <c r="P3903" s="2"/>
      <c r="Q3903" s="2"/>
      <c r="R3903" s="2"/>
      <c r="S3903" s="2"/>
      <c r="T3903" s="2"/>
      <c r="U3903" s="2"/>
      <c r="V3903" s="2"/>
      <c r="X3903" s="1"/>
      <c r="Y3903" s="2"/>
      <c r="Z3903" s="2"/>
      <c r="AA3903" s="2"/>
      <c r="AB3903" s="2"/>
      <c r="AC3903" s="2"/>
      <c r="AD3903" s="2"/>
      <c r="AE3903" s="2"/>
      <c r="AF3903" s="2"/>
      <c r="AH3903" s="1"/>
      <c r="AI3903" s="2"/>
      <c r="AJ3903" s="2"/>
      <c r="AK3903" s="2"/>
      <c r="AL3903" s="2"/>
      <c r="AM3903" s="2"/>
      <c r="AN3903" s="2"/>
      <c r="AO3903" s="2"/>
      <c r="AP3903" s="2"/>
      <c r="AR3903" s="1"/>
      <c r="AS3903" s="2"/>
      <c r="AT3903" s="2"/>
      <c r="AU3903" s="2"/>
      <c r="AV3903" s="2"/>
      <c r="AW3903" s="2"/>
      <c r="AX3903" s="2"/>
      <c r="AY3903" s="2"/>
      <c r="AZ3903" s="2"/>
      <c r="BB3903" s="1"/>
    </row>
    <row r="3904" spans="6:54" x14ac:dyDescent="0.35">
      <c r="F3904" s="2"/>
      <c r="G3904" s="2"/>
      <c r="H3904" s="2"/>
      <c r="I3904" s="2"/>
      <c r="J3904" s="2"/>
      <c r="K3904" s="2"/>
      <c r="L3904" s="2"/>
      <c r="N3904" s="1"/>
      <c r="O3904" s="2"/>
      <c r="P3904" s="2"/>
      <c r="Q3904" s="2"/>
      <c r="R3904" s="2"/>
      <c r="S3904" s="2"/>
      <c r="T3904" s="2"/>
      <c r="U3904" s="2"/>
      <c r="V3904" s="2"/>
      <c r="X3904" s="1"/>
      <c r="Y3904" s="2"/>
      <c r="Z3904" s="2"/>
      <c r="AA3904" s="2"/>
      <c r="AB3904" s="2"/>
      <c r="AC3904" s="2"/>
      <c r="AD3904" s="2"/>
      <c r="AE3904" s="2"/>
      <c r="AF3904" s="2"/>
      <c r="AH3904" s="1"/>
      <c r="AI3904" s="2"/>
      <c r="AJ3904" s="2"/>
      <c r="AK3904" s="2"/>
      <c r="AL3904" s="2"/>
      <c r="AM3904" s="2"/>
      <c r="AN3904" s="2"/>
      <c r="AO3904" s="2"/>
      <c r="AP3904" s="2"/>
      <c r="AR3904" s="1"/>
      <c r="AS3904" s="2"/>
      <c r="AT3904" s="2"/>
      <c r="AU3904" s="2"/>
      <c r="AV3904" s="2"/>
      <c r="AW3904" s="2"/>
      <c r="AX3904" s="2"/>
      <c r="AY3904" s="2"/>
      <c r="AZ3904" s="2"/>
      <c r="BB3904" s="1"/>
    </row>
    <row r="3905" spans="6:54" x14ac:dyDescent="0.35">
      <c r="F3905" s="2"/>
      <c r="G3905" s="2"/>
      <c r="H3905" s="2"/>
      <c r="I3905" s="2"/>
      <c r="J3905" s="2"/>
      <c r="K3905" s="2"/>
      <c r="L3905" s="2"/>
      <c r="N3905" s="1"/>
      <c r="O3905" s="2"/>
      <c r="P3905" s="2"/>
      <c r="Q3905" s="2"/>
      <c r="R3905" s="2"/>
      <c r="S3905" s="2"/>
      <c r="T3905" s="2"/>
      <c r="U3905" s="2"/>
      <c r="V3905" s="2"/>
      <c r="X3905" s="1"/>
      <c r="Y3905" s="2"/>
      <c r="Z3905" s="2"/>
      <c r="AA3905" s="2"/>
      <c r="AB3905" s="2"/>
      <c r="AC3905" s="2"/>
      <c r="AD3905" s="2"/>
      <c r="AE3905" s="2"/>
      <c r="AF3905" s="2"/>
      <c r="AH3905" s="1"/>
      <c r="AI3905" s="2"/>
      <c r="AJ3905" s="2"/>
      <c r="AK3905" s="2"/>
      <c r="AL3905" s="2"/>
      <c r="AM3905" s="2"/>
      <c r="AN3905" s="2"/>
      <c r="AO3905" s="2"/>
      <c r="AP3905" s="2"/>
      <c r="AR3905" s="1"/>
      <c r="AS3905" s="2"/>
      <c r="AT3905" s="2"/>
      <c r="AU3905" s="2"/>
      <c r="AV3905" s="2"/>
      <c r="AW3905" s="2"/>
      <c r="AX3905" s="2"/>
      <c r="AY3905" s="2"/>
      <c r="AZ3905" s="2"/>
      <c r="BB3905" s="1"/>
    </row>
    <row r="3906" spans="6:54" x14ac:dyDescent="0.35">
      <c r="F3906" s="2"/>
      <c r="G3906" s="2"/>
      <c r="H3906" s="2"/>
      <c r="I3906" s="2"/>
      <c r="J3906" s="2"/>
      <c r="K3906" s="2"/>
      <c r="L3906" s="2"/>
      <c r="N3906" s="1"/>
      <c r="O3906" s="2"/>
      <c r="P3906" s="2"/>
      <c r="Q3906" s="2"/>
      <c r="R3906" s="2"/>
      <c r="S3906" s="2"/>
      <c r="T3906" s="2"/>
      <c r="U3906" s="2"/>
      <c r="V3906" s="2"/>
      <c r="X3906" s="1"/>
      <c r="Y3906" s="2"/>
      <c r="Z3906" s="2"/>
      <c r="AA3906" s="2"/>
      <c r="AB3906" s="2"/>
      <c r="AC3906" s="2"/>
      <c r="AD3906" s="2"/>
      <c r="AE3906" s="2"/>
      <c r="AF3906" s="2"/>
      <c r="AH3906" s="1"/>
      <c r="AI3906" s="2"/>
      <c r="AJ3906" s="2"/>
      <c r="AK3906" s="2"/>
      <c r="AL3906" s="2"/>
      <c r="AM3906" s="2"/>
      <c r="AN3906" s="2"/>
      <c r="AO3906" s="2"/>
      <c r="AP3906" s="2"/>
      <c r="AR3906" s="1"/>
      <c r="AS3906" s="2"/>
      <c r="AT3906" s="2"/>
      <c r="AU3906" s="2"/>
      <c r="AV3906" s="2"/>
      <c r="AW3906" s="2"/>
      <c r="AX3906" s="2"/>
      <c r="AY3906" s="2"/>
      <c r="AZ3906" s="2"/>
      <c r="BB3906" s="1"/>
    </row>
    <row r="3907" spans="6:54" x14ac:dyDescent="0.35">
      <c r="F3907" s="2"/>
      <c r="G3907" s="2"/>
      <c r="H3907" s="2"/>
      <c r="I3907" s="2"/>
      <c r="J3907" s="2"/>
      <c r="K3907" s="2"/>
      <c r="L3907" s="2"/>
      <c r="N3907" s="1"/>
      <c r="O3907" s="2"/>
      <c r="P3907" s="2"/>
      <c r="Q3907" s="2"/>
      <c r="R3907" s="2"/>
      <c r="S3907" s="2"/>
      <c r="T3907" s="2"/>
      <c r="U3907" s="2"/>
      <c r="V3907" s="2"/>
      <c r="X3907" s="1"/>
      <c r="Y3907" s="2"/>
      <c r="Z3907" s="2"/>
      <c r="AA3907" s="2"/>
      <c r="AB3907" s="2"/>
      <c r="AC3907" s="2"/>
      <c r="AD3907" s="2"/>
      <c r="AE3907" s="2"/>
      <c r="AF3907" s="2"/>
      <c r="AH3907" s="1"/>
      <c r="AI3907" s="2"/>
      <c r="AJ3907" s="2"/>
      <c r="AK3907" s="2"/>
      <c r="AL3907" s="2"/>
      <c r="AM3907" s="2"/>
      <c r="AN3907" s="2"/>
      <c r="AO3907" s="2"/>
      <c r="AP3907" s="2"/>
      <c r="AR3907" s="1"/>
      <c r="AS3907" s="2"/>
      <c r="AT3907" s="2"/>
      <c r="AU3907" s="2"/>
      <c r="AV3907" s="2"/>
      <c r="AW3907" s="2"/>
      <c r="AX3907" s="2"/>
      <c r="AY3907" s="2"/>
      <c r="AZ3907" s="2"/>
      <c r="BB3907" s="1"/>
    </row>
    <row r="3908" spans="6:54" x14ac:dyDescent="0.35">
      <c r="F3908" s="2"/>
      <c r="G3908" s="2"/>
      <c r="H3908" s="2"/>
      <c r="I3908" s="2"/>
      <c r="J3908" s="2"/>
      <c r="K3908" s="2"/>
      <c r="L3908" s="2"/>
      <c r="N3908" s="1"/>
      <c r="O3908" s="2"/>
      <c r="P3908" s="2"/>
      <c r="Q3908" s="2"/>
      <c r="R3908" s="2"/>
      <c r="S3908" s="2"/>
      <c r="T3908" s="2"/>
      <c r="U3908" s="2"/>
      <c r="V3908" s="2"/>
      <c r="X3908" s="1"/>
      <c r="Y3908" s="2"/>
      <c r="Z3908" s="2"/>
      <c r="AA3908" s="2"/>
      <c r="AB3908" s="2"/>
      <c r="AC3908" s="2"/>
      <c r="AD3908" s="2"/>
      <c r="AE3908" s="2"/>
      <c r="AF3908" s="2"/>
      <c r="AH3908" s="1"/>
      <c r="AI3908" s="2"/>
      <c r="AJ3908" s="2"/>
      <c r="AK3908" s="2"/>
      <c r="AL3908" s="2"/>
      <c r="AM3908" s="2"/>
      <c r="AN3908" s="2"/>
      <c r="AO3908" s="2"/>
      <c r="AP3908" s="2"/>
      <c r="AR3908" s="1"/>
      <c r="AS3908" s="2"/>
      <c r="AT3908" s="2"/>
      <c r="AU3908" s="2"/>
      <c r="AV3908" s="2"/>
      <c r="AW3908" s="2"/>
      <c r="AX3908" s="2"/>
      <c r="AY3908" s="2"/>
      <c r="AZ3908" s="2"/>
      <c r="BB3908" s="1"/>
    </row>
    <row r="3909" spans="6:54" x14ac:dyDescent="0.35">
      <c r="F3909" s="2"/>
      <c r="G3909" s="2"/>
      <c r="H3909" s="2"/>
      <c r="I3909" s="2"/>
      <c r="J3909" s="2"/>
      <c r="K3909" s="2"/>
      <c r="L3909" s="2"/>
      <c r="N3909" s="1"/>
      <c r="O3909" s="2"/>
      <c r="P3909" s="2"/>
      <c r="Q3909" s="2"/>
      <c r="R3909" s="2"/>
      <c r="S3909" s="2"/>
      <c r="T3909" s="2"/>
      <c r="U3909" s="2"/>
      <c r="V3909" s="2"/>
      <c r="X3909" s="1"/>
      <c r="Y3909" s="2"/>
      <c r="Z3909" s="2"/>
      <c r="AA3909" s="2"/>
      <c r="AB3909" s="2"/>
      <c r="AC3909" s="2"/>
      <c r="AD3909" s="2"/>
      <c r="AE3909" s="2"/>
      <c r="AF3909" s="2"/>
      <c r="AH3909" s="1"/>
      <c r="AI3909" s="2"/>
      <c r="AJ3909" s="2"/>
      <c r="AK3909" s="2"/>
      <c r="AL3909" s="2"/>
      <c r="AM3909" s="2"/>
      <c r="AN3909" s="2"/>
      <c r="AO3909" s="2"/>
      <c r="AP3909" s="2"/>
      <c r="AR3909" s="1"/>
      <c r="AS3909" s="2"/>
      <c r="AT3909" s="2"/>
      <c r="AU3909" s="2"/>
      <c r="AV3909" s="2"/>
      <c r="AW3909" s="2"/>
      <c r="AX3909" s="2"/>
      <c r="AY3909" s="2"/>
      <c r="AZ3909" s="2"/>
      <c r="BB3909" s="1"/>
    </row>
    <row r="3910" spans="6:54" x14ac:dyDescent="0.35">
      <c r="F3910" s="2"/>
      <c r="G3910" s="2"/>
      <c r="H3910" s="2"/>
      <c r="I3910" s="2"/>
      <c r="J3910" s="2"/>
      <c r="K3910" s="2"/>
      <c r="L3910" s="2"/>
      <c r="N3910" s="1"/>
      <c r="O3910" s="2"/>
      <c r="P3910" s="2"/>
      <c r="Q3910" s="2"/>
      <c r="R3910" s="2"/>
      <c r="S3910" s="2"/>
      <c r="T3910" s="2"/>
      <c r="U3910" s="2"/>
      <c r="V3910" s="2"/>
      <c r="X3910" s="1"/>
      <c r="Y3910" s="2"/>
      <c r="Z3910" s="2"/>
      <c r="AA3910" s="2"/>
      <c r="AB3910" s="2"/>
      <c r="AC3910" s="2"/>
      <c r="AD3910" s="2"/>
      <c r="AE3910" s="2"/>
      <c r="AF3910" s="2"/>
      <c r="AH3910" s="1"/>
      <c r="AI3910" s="2"/>
      <c r="AJ3910" s="2"/>
      <c r="AK3910" s="2"/>
      <c r="AL3910" s="2"/>
      <c r="AM3910" s="2"/>
      <c r="AN3910" s="2"/>
      <c r="AO3910" s="2"/>
      <c r="AP3910" s="2"/>
      <c r="AR3910" s="1"/>
      <c r="AS3910" s="2"/>
      <c r="AT3910" s="2"/>
      <c r="AU3910" s="2"/>
      <c r="AV3910" s="2"/>
      <c r="AW3910" s="2"/>
      <c r="AX3910" s="2"/>
      <c r="AY3910" s="2"/>
      <c r="AZ3910" s="2"/>
      <c r="BB3910" s="1"/>
    </row>
    <row r="3911" spans="6:54" x14ac:dyDescent="0.35">
      <c r="F3911" s="2"/>
      <c r="G3911" s="2"/>
      <c r="H3911" s="2"/>
      <c r="I3911" s="2"/>
      <c r="J3911" s="2"/>
      <c r="K3911" s="2"/>
      <c r="L3911" s="2"/>
      <c r="N3911" s="1"/>
      <c r="O3911" s="2"/>
      <c r="P3911" s="2"/>
      <c r="Q3911" s="2"/>
      <c r="R3911" s="2"/>
      <c r="S3911" s="2"/>
      <c r="T3911" s="2"/>
      <c r="U3911" s="2"/>
      <c r="V3911" s="2"/>
      <c r="X3911" s="1"/>
      <c r="Y3911" s="2"/>
      <c r="Z3911" s="2"/>
      <c r="AA3911" s="2"/>
      <c r="AB3911" s="2"/>
      <c r="AC3911" s="2"/>
      <c r="AD3911" s="2"/>
      <c r="AE3911" s="2"/>
      <c r="AF3911" s="2"/>
      <c r="AH3911" s="1"/>
      <c r="AI3911" s="2"/>
      <c r="AJ3911" s="2"/>
      <c r="AK3911" s="2"/>
      <c r="AL3911" s="2"/>
      <c r="AM3911" s="2"/>
      <c r="AN3911" s="2"/>
      <c r="AO3911" s="2"/>
      <c r="AP3911" s="2"/>
      <c r="AR3911" s="1"/>
      <c r="AS3911" s="2"/>
      <c r="AT3911" s="2"/>
      <c r="AU3911" s="2"/>
      <c r="AV3911" s="2"/>
      <c r="AW3911" s="2"/>
      <c r="AX3911" s="2"/>
      <c r="AY3911" s="2"/>
      <c r="AZ3911" s="2"/>
      <c r="BB3911" s="1"/>
    </row>
    <row r="3912" spans="6:54" x14ac:dyDescent="0.35">
      <c r="F3912" s="2"/>
      <c r="G3912" s="2"/>
      <c r="H3912" s="2"/>
      <c r="I3912" s="2"/>
      <c r="J3912" s="2"/>
      <c r="K3912" s="2"/>
      <c r="L3912" s="2"/>
      <c r="N3912" s="1"/>
      <c r="O3912" s="2"/>
      <c r="P3912" s="2"/>
      <c r="Q3912" s="2"/>
      <c r="R3912" s="2"/>
      <c r="S3912" s="2"/>
      <c r="T3912" s="2"/>
      <c r="U3912" s="2"/>
      <c r="V3912" s="2"/>
      <c r="X3912" s="1"/>
      <c r="Y3912" s="2"/>
      <c r="Z3912" s="2"/>
      <c r="AA3912" s="2"/>
      <c r="AB3912" s="2"/>
      <c r="AC3912" s="2"/>
      <c r="AD3912" s="2"/>
      <c r="AE3912" s="2"/>
      <c r="AF3912" s="2"/>
      <c r="AH3912" s="1"/>
      <c r="AI3912" s="2"/>
      <c r="AJ3912" s="2"/>
      <c r="AK3912" s="2"/>
      <c r="AL3912" s="2"/>
      <c r="AM3912" s="2"/>
      <c r="AN3912" s="2"/>
      <c r="AO3912" s="2"/>
      <c r="AP3912" s="2"/>
      <c r="AR3912" s="1"/>
      <c r="AS3912" s="2"/>
      <c r="AT3912" s="2"/>
      <c r="AU3912" s="2"/>
      <c r="AV3912" s="2"/>
      <c r="AW3912" s="2"/>
      <c r="AX3912" s="2"/>
      <c r="AY3912" s="2"/>
      <c r="AZ3912" s="2"/>
      <c r="BB3912" s="1"/>
    </row>
    <row r="3913" spans="6:54" x14ac:dyDescent="0.35">
      <c r="F3913" s="2"/>
      <c r="G3913" s="2"/>
      <c r="H3913" s="2"/>
      <c r="I3913" s="2"/>
      <c r="J3913" s="2"/>
      <c r="K3913" s="2"/>
      <c r="L3913" s="2"/>
      <c r="N3913" s="1"/>
      <c r="O3913" s="2"/>
      <c r="P3913" s="2"/>
      <c r="Q3913" s="2"/>
      <c r="R3913" s="2"/>
      <c r="S3913" s="2"/>
      <c r="T3913" s="2"/>
      <c r="U3913" s="2"/>
      <c r="V3913" s="2"/>
      <c r="X3913" s="1"/>
      <c r="Y3913" s="2"/>
      <c r="Z3913" s="2"/>
      <c r="AA3913" s="2"/>
      <c r="AB3913" s="2"/>
      <c r="AC3913" s="2"/>
      <c r="AD3913" s="2"/>
      <c r="AE3913" s="2"/>
      <c r="AF3913" s="2"/>
      <c r="AH3913" s="1"/>
      <c r="AI3913" s="2"/>
      <c r="AJ3913" s="2"/>
      <c r="AK3913" s="2"/>
      <c r="AL3913" s="2"/>
      <c r="AM3913" s="2"/>
      <c r="AN3913" s="2"/>
      <c r="AO3913" s="2"/>
      <c r="AP3913" s="2"/>
      <c r="AR3913" s="1"/>
      <c r="AS3913" s="2"/>
      <c r="AT3913" s="2"/>
      <c r="AU3913" s="2"/>
      <c r="AV3913" s="2"/>
      <c r="AW3913" s="2"/>
      <c r="AX3913" s="2"/>
      <c r="AY3913" s="2"/>
      <c r="AZ3913" s="2"/>
      <c r="BB3913" s="1"/>
    </row>
    <row r="3914" spans="6:54" x14ac:dyDescent="0.35">
      <c r="F3914" s="2"/>
      <c r="G3914" s="2"/>
      <c r="H3914" s="2"/>
      <c r="I3914" s="2"/>
      <c r="J3914" s="2"/>
      <c r="K3914" s="2"/>
      <c r="L3914" s="2"/>
      <c r="N3914" s="1"/>
      <c r="O3914" s="2"/>
      <c r="P3914" s="2"/>
      <c r="Q3914" s="2"/>
      <c r="R3914" s="2"/>
      <c r="S3914" s="2"/>
      <c r="T3914" s="2"/>
      <c r="U3914" s="2"/>
      <c r="V3914" s="2"/>
      <c r="X3914" s="1"/>
      <c r="Y3914" s="2"/>
      <c r="Z3914" s="2"/>
      <c r="AA3914" s="2"/>
      <c r="AB3914" s="2"/>
      <c r="AC3914" s="2"/>
      <c r="AD3914" s="2"/>
      <c r="AE3914" s="2"/>
      <c r="AF3914" s="2"/>
      <c r="AH3914" s="1"/>
      <c r="AI3914" s="2"/>
      <c r="AJ3914" s="2"/>
      <c r="AK3914" s="2"/>
      <c r="AL3914" s="2"/>
      <c r="AM3914" s="2"/>
      <c r="AN3914" s="2"/>
      <c r="AO3914" s="2"/>
      <c r="AP3914" s="2"/>
      <c r="AR3914" s="1"/>
      <c r="AS3914" s="2"/>
      <c r="AT3914" s="2"/>
      <c r="AU3914" s="2"/>
      <c r="AV3914" s="2"/>
      <c r="AW3914" s="2"/>
      <c r="AX3914" s="2"/>
      <c r="AY3914" s="2"/>
      <c r="AZ3914" s="2"/>
      <c r="BB3914" s="1"/>
    </row>
    <row r="3915" spans="6:54" x14ac:dyDescent="0.35">
      <c r="F3915" s="2"/>
      <c r="G3915" s="2"/>
      <c r="H3915" s="2"/>
      <c r="I3915" s="2"/>
      <c r="J3915" s="2"/>
      <c r="K3915" s="2"/>
      <c r="L3915" s="2"/>
      <c r="N3915" s="1"/>
      <c r="O3915" s="2"/>
      <c r="P3915" s="2"/>
      <c r="Q3915" s="2"/>
      <c r="R3915" s="2"/>
      <c r="S3915" s="2"/>
      <c r="T3915" s="2"/>
      <c r="U3915" s="2"/>
      <c r="V3915" s="2"/>
      <c r="X3915" s="1"/>
      <c r="Y3915" s="2"/>
      <c r="Z3915" s="2"/>
      <c r="AA3915" s="2"/>
      <c r="AB3915" s="2"/>
      <c r="AC3915" s="2"/>
      <c r="AD3915" s="2"/>
      <c r="AE3915" s="2"/>
      <c r="AF3915" s="2"/>
      <c r="AH3915" s="1"/>
      <c r="AI3915" s="2"/>
      <c r="AJ3915" s="2"/>
      <c r="AK3915" s="2"/>
      <c r="AL3915" s="2"/>
      <c r="AM3915" s="2"/>
      <c r="AN3915" s="2"/>
      <c r="AO3915" s="2"/>
      <c r="AP3915" s="2"/>
      <c r="AR3915" s="1"/>
      <c r="AS3915" s="2"/>
      <c r="AT3915" s="2"/>
      <c r="AU3915" s="2"/>
      <c r="AV3915" s="2"/>
      <c r="AW3915" s="2"/>
      <c r="AX3915" s="2"/>
      <c r="AY3915" s="2"/>
      <c r="AZ3915" s="2"/>
      <c r="BB3915" s="1"/>
    </row>
    <row r="3916" spans="6:54" x14ac:dyDescent="0.35">
      <c r="F3916" s="2"/>
      <c r="G3916" s="2"/>
      <c r="H3916" s="2"/>
      <c r="I3916" s="2"/>
      <c r="J3916" s="2"/>
      <c r="K3916" s="2"/>
      <c r="L3916" s="2"/>
      <c r="N3916" s="1"/>
      <c r="O3916" s="2"/>
      <c r="P3916" s="2"/>
      <c r="Q3916" s="2"/>
      <c r="R3916" s="2"/>
      <c r="S3916" s="2"/>
      <c r="T3916" s="2"/>
      <c r="U3916" s="2"/>
      <c r="V3916" s="2"/>
      <c r="X3916" s="1"/>
      <c r="Y3916" s="2"/>
      <c r="Z3916" s="2"/>
      <c r="AA3916" s="2"/>
      <c r="AB3916" s="2"/>
      <c r="AC3916" s="2"/>
      <c r="AD3916" s="2"/>
      <c r="AE3916" s="2"/>
      <c r="AF3916" s="2"/>
      <c r="AH3916" s="1"/>
      <c r="AI3916" s="2"/>
      <c r="AJ3916" s="2"/>
      <c r="AK3916" s="2"/>
      <c r="AL3916" s="2"/>
      <c r="AM3916" s="2"/>
      <c r="AN3916" s="2"/>
      <c r="AO3916" s="2"/>
      <c r="AP3916" s="2"/>
      <c r="AR3916" s="1"/>
      <c r="AS3916" s="2"/>
      <c r="AT3916" s="2"/>
      <c r="AU3916" s="2"/>
      <c r="AV3916" s="2"/>
      <c r="AW3916" s="2"/>
      <c r="AX3916" s="2"/>
      <c r="AY3916" s="2"/>
      <c r="AZ3916" s="2"/>
      <c r="BB3916" s="1"/>
    </row>
    <row r="3917" spans="6:54" x14ac:dyDescent="0.35">
      <c r="F3917" s="2"/>
      <c r="G3917" s="2"/>
      <c r="H3917" s="2"/>
      <c r="I3917" s="2"/>
      <c r="J3917" s="2"/>
      <c r="K3917" s="2"/>
      <c r="L3917" s="2"/>
      <c r="N3917" s="1"/>
      <c r="O3917" s="2"/>
      <c r="P3917" s="2"/>
      <c r="Q3917" s="2"/>
      <c r="R3917" s="2"/>
      <c r="S3917" s="2"/>
      <c r="T3917" s="2"/>
      <c r="U3917" s="2"/>
      <c r="V3917" s="2"/>
      <c r="X3917" s="1"/>
      <c r="Y3917" s="2"/>
      <c r="Z3917" s="2"/>
      <c r="AA3917" s="2"/>
      <c r="AB3917" s="2"/>
      <c r="AC3917" s="2"/>
      <c r="AD3917" s="2"/>
      <c r="AE3917" s="2"/>
      <c r="AF3917" s="2"/>
      <c r="AH3917" s="1"/>
      <c r="AI3917" s="2"/>
      <c r="AJ3917" s="2"/>
      <c r="AK3917" s="2"/>
      <c r="AL3917" s="2"/>
      <c r="AM3917" s="2"/>
      <c r="AN3917" s="2"/>
      <c r="AO3917" s="2"/>
      <c r="AP3917" s="2"/>
      <c r="AR3917" s="1"/>
      <c r="AS3917" s="2"/>
      <c r="AT3917" s="2"/>
      <c r="AU3917" s="2"/>
      <c r="AV3917" s="2"/>
      <c r="AW3917" s="2"/>
      <c r="AX3917" s="2"/>
      <c r="AY3917" s="2"/>
      <c r="AZ3917" s="2"/>
      <c r="BB3917" s="1"/>
    </row>
    <row r="3918" spans="6:54" x14ac:dyDescent="0.35">
      <c r="F3918" s="2"/>
      <c r="G3918" s="2"/>
      <c r="H3918" s="2"/>
      <c r="I3918" s="2"/>
      <c r="J3918" s="2"/>
      <c r="K3918" s="2"/>
      <c r="L3918" s="2"/>
      <c r="N3918" s="1"/>
      <c r="O3918" s="2"/>
      <c r="P3918" s="2"/>
      <c r="Q3918" s="2"/>
      <c r="R3918" s="2"/>
      <c r="S3918" s="2"/>
      <c r="T3918" s="2"/>
      <c r="U3918" s="2"/>
      <c r="V3918" s="2"/>
      <c r="X3918" s="1"/>
      <c r="Y3918" s="2"/>
      <c r="Z3918" s="2"/>
      <c r="AA3918" s="2"/>
      <c r="AB3918" s="2"/>
      <c r="AC3918" s="2"/>
      <c r="AD3918" s="2"/>
      <c r="AE3918" s="2"/>
      <c r="AF3918" s="2"/>
      <c r="AH3918" s="1"/>
      <c r="AI3918" s="2"/>
      <c r="AJ3918" s="2"/>
      <c r="AK3918" s="2"/>
      <c r="AL3918" s="2"/>
      <c r="AM3918" s="2"/>
      <c r="AN3918" s="2"/>
      <c r="AO3918" s="2"/>
      <c r="AP3918" s="2"/>
      <c r="AR3918" s="1"/>
      <c r="AS3918" s="2"/>
      <c r="AT3918" s="2"/>
      <c r="AU3918" s="2"/>
      <c r="AV3918" s="2"/>
      <c r="AW3918" s="2"/>
      <c r="AX3918" s="2"/>
      <c r="AY3918" s="2"/>
      <c r="AZ3918" s="2"/>
      <c r="BB3918" s="1"/>
    </row>
    <row r="3919" spans="6:54" x14ac:dyDescent="0.35">
      <c r="F3919" s="2"/>
      <c r="G3919" s="2"/>
      <c r="H3919" s="2"/>
      <c r="I3919" s="2"/>
      <c r="J3919" s="2"/>
      <c r="K3919" s="2"/>
      <c r="L3919" s="2"/>
      <c r="N3919" s="1"/>
      <c r="O3919" s="2"/>
      <c r="P3919" s="2"/>
      <c r="Q3919" s="2"/>
      <c r="R3919" s="2"/>
      <c r="S3919" s="2"/>
      <c r="T3919" s="2"/>
      <c r="U3919" s="2"/>
      <c r="V3919" s="2"/>
      <c r="X3919" s="1"/>
      <c r="Y3919" s="2"/>
      <c r="Z3919" s="2"/>
      <c r="AA3919" s="2"/>
      <c r="AB3919" s="2"/>
      <c r="AC3919" s="2"/>
      <c r="AD3919" s="2"/>
      <c r="AE3919" s="2"/>
      <c r="AF3919" s="2"/>
      <c r="AH3919" s="1"/>
      <c r="AI3919" s="2"/>
      <c r="AJ3919" s="2"/>
      <c r="AK3919" s="2"/>
      <c r="AL3919" s="2"/>
      <c r="AM3919" s="2"/>
      <c r="AN3919" s="2"/>
      <c r="AO3919" s="2"/>
      <c r="AP3919" s="2"/>
      <c r="AR3919" s="1"/>
      <c r="AS3919" s="2"/>
      <c r="AT3919" s="2"/>
      <c r="AU3919" s="2"/>
      <c r="AV3919" s="2"/>
      <c r="AW3919" s="2"/>
      <c r="AX3919" s="2"/>
      <c r="AY3919" s="2"/>
      <c r="AZ3919" s="2"/>
      <c r="BB3919" s="1"/>
    </row>
    <row r="3920" spans="6:54" x14ac:dyDescent="0.35">
      <c r="F3920" s="2"/>
      <c r="G3920" s="2"/>
      <c r="H3920" s="2"/>
      <c r="I3920" s="2"/>
      <c r="J3920" s="2"/>
      <c r="K3920" s="2"/>
      <c r="L3920" s="2"/>
      <c r="N3920" s="1"/>
      <c r="O3920" s="2"/>
      <c r="P3920" s="2"/>
      <c r="Q3920" s="2"/>
      <c r="R3920" s="2"/>
      <c r="S3920" s="2"/>
      <c r="T3920" s="2"/>
      <c r="U3920" s="2"/>
      <c r="V3920" s="2"/>
      <c r="X3920" s="1"/>
      <c r="Y3920" s="2"/>
      <c r="Z3920" s="2"/>
      <c r="AA3920" s="2"/>
      <c r="AB3920" s="2"/>
      <c r="AC3920" s="2"/>
      <c r="AD3920" s="2"/>
      <c r="AE3920" s="2"/>
      <c r="AF3920" s="2"/>
      <c r="AH3920" s="1"/>
      <c r="AI3920" s="2"/>
      <c r="AJ3920" s="2"/>
      <c r="AK3920" s="2"/>
      <c r="AL3920" s="2"/>
      <c r="AM3920" s="2"/>
      <c r="AN3920" s="2"/>
      <c r="AO3920" s="2"/>
      <c r="AP3920" s="2"/>
      <c r="AR3920" s="1"/>
      <c r="AS3920" s="2"/>
      <c r="AT3920" s="2"/>
      <c r="AU3920" s="2"/>
      <c r="AV3920" s="2"/>
      <c r="AW3920" s="2"/>
      <c r="AX3920" s="2"/>
      <c r="AY3920" s="2"/>
      <c r="AZ3920" s="2"/>
      <c r="BB3920" s="1"/>
    </row>
    <row r="3921" spans="6:54" x14ac:dyDescent="0.35">
      <c r="F3921" s="2"/>
      <c r="G3921" s="2"/>
      <c r="H3921" s="2"/>
      <c r="I3921" s="2"/>
      <c r="J3921" s="2"/>
      <c r="K3921" s="2"/>
      <c r="L3921" s="2"/>
      <c r="N3921" s="1"/>
      <c r="O3921" s="2"/>
      <c r="P3921" s="2"/>
      <c r="Q3921" s="2"/>
      <c r="R3921" s="2"/>
      <c r="S3921" s="2"/>
      <c r="T3921" s="2"/>
      <c r="U3921" s="2"/>
      <c r="V3921" s="2"/>
      <c r="X3921" s="1"/>
      <c r="Y3921" s="2"/>
      <c r="Z3921" s="2"/>
      <c r="AA3921" s="2"/>
      <c r="AB3921" s="2"/>
      <c r="AC3921" s="2"/>
      <c r="AD3921" s="2"/>
      <c r="AE3921" s="2"/>
      <c r="AF3921" s="2"/>
      <c r="AH3921" s="1"/>
      <c r="AI3921" s="2"/>
      <c r="AJ3921" s="2"/>
      <c r="AK3921" s="2"/>
      <c r="AL3921" s="2"/>
      <c r="AM3921" s="2"/>
      <c r="AN3921" s="2"/>
      <c r="AO3921" s="2"/>
      <c r="AP3921" s="2"/>
      <c r="AR3921" s="1"/>
      <c r="AS3921" s="2"/>
      <c r="AT3921" s="2"/>
      <c r="AU3921" s="2"/>
      <c r="AV3921" s="2"/>
      <c r="AW3921" s="2"/>
      <c r="AX3921" s="2"/>
      <c r="AY3921" s="2"/>
      <c r="AZ3921" s="2"/>
      <c r="BB3921" s="1"/>
    </row>
    <row r="3922" spans="6:54" x14ac:dyDescent="0.35">
      <c r="F3922" s="2"/>
      <c r="G3922" s="2"/>
      <c r="H3922" s="2"/>
      <c r="I3922" s="2"/>
      <c r="J3922" s="2"/>
      <c r="K3922" s="2"/>
      <c r="L3922" s="2"/>
      <c r="N3922" s="1"/>
      <c r="O3922" s="2"/>
      <c r="P3922" s="2"/>
      <c r="Q3922" s="2"/>
      <c r="R3922" s="2"/>
      <c r="S3922" s="2"/>
      <c r="T3922" s="2"/>
      <c r="U3922" s="2"/>
      <c r="V3922" s="2"/>
      <c r="X3922" s="1"/>
      <c r="Y3922" s="2"/>
      <c r="Z3922" s="2"/>
      <c r="AA3922" s="2"/>
      <c r="AB3922" s="2"/>
      <c r="AC3922" s="2"/>
      <c r="AD3922" s="2"/>
      <c r="AE3922" s="2"/>
      <c r="AF3922" s="2"/>
      <c r="AH3922" s="1"/>
      <c r="AI3922" s="2"/>
      <c r="AJ3922" s="2"/>
      <c r="AK3922" s="2"/>
      <c r="AL3922" s="2"/>
      <c r="AM3922" s="2"/>
      <c r="AN3922" s="2"/>
      <c r="AO3922" s="2"/>
      <c r="AP3922" s="2"/>
      <c r="AR3922" s="1"/>
      <c r="AS3922" s="2"/>
      <c r="AT3922" s="2"/>
      <c r="AU3922" s="2"/>
      <c r="AV3922" s="2"/>
      <c r="AW3922" s="2"/>
      <c r="AX3922" s="2"/>
      <c r="AY3922" s="2"/>
      <c r="AZ3922" s="2"/>
      <c r="BB3922" s="1"/>
    </row>
    <row r="3923" spans="6:54" x14ac:dyDescent="0.35">
      <c r="F3923" s="2"/>
      <c r="G3923" s="2"/>
      <c r="H3923" s="2"/>
      <c r="I3923" s="2"/>
      <c r="J3923" s="2"/>
      <c r="K3923" s="2"/>
      <c r="L3923" s="2"/>
      <c r="N3923" s="1"/>
      <c r="O3923" s="2"/>
      <c r="P3923" s="2"/>
      <c r="Q3923" s="2"/>
      <c r="R3923" s="2"/>
      <c r="S3923" s="2"/>
      <c r="T3923" s="2"/>
      <c r="U3923" s="2"/>
      <c r="V3923" s="2"/>
      <c r="X3923" s="1"/>
      <c r="Y3923" s="2"/>
      <c r="Z3923" s="2"/>
      <c r="AA3923" s="2"/>
      <c r="AB3923" s="2"/>
      <c r="AC3923" s="2"/>
      <c r="AD3923" s="2"/>
      <c r="AE3923" s="2"/>
      <c r="AF3923" s="2"/>
      <c r="AH3923" s="1"/>
      <c r="AI3923" s="2"/>
      <c r="AJ3923" s="2"/>
      <c r="AK3923" s="2"/>
      <c r="AL3923" s="2"/>
      <c r="AM3923" s="2"/>
      <c r="AN3923" s="2"/>
      <c r="AO3923" s="2"/>
      <c r="AP3923" s="2"/>
      <c r="AR3923" s="1"/>
      <c r="AS3923" s="2"/>
      <c r="AT3923" s="2"/>
      <c r="AU3923" s="2"/>
      <c r="AV3923" s="2"/>
      <c r="AW3923" s="2"/>
      <c r="AX3923" s="2"/>
      <c r="AY3923" s="2"/>
      <c r="AZ3923" s="2"/>
      <c r="BB3923" s="1"/>
    </row>
    <row r="3924" spans="6:54" x14ac:dyDescent="0.35">
      <c r="F3924" s="2"/>
      <c r="G3924" s="2"/>
      <c r="H3924" s="2"/>
      <c r="I3924" s="2"/>
      <c r="J3924" s="2"/>
      <c r="K3924" s="2"/>
      <c r="L3924" s="2"/>
      <c r="N3924" s="1"/>
      <c r="O3924" s="2"/>
      <c r="P3924" s="2"/>
      <c r="Q3924" s="2"/>
      <c r="R3924" s="2"/>
      <c r="S3924" s="2"/>
      <c r="T3924" s="2"/>
      <c r="U3924" s="2"/>
      <c r="V3924" s="2"/>
      <c r="X3924" s="1"/>
      <c r="Y3924" s="2"/>
      <c r="Z3924" s="2"/>
      <c r="AA3924" s="2"/>
      <c r="AB3924" s="2"/>
      <c r="AC3924" s="2"/>
      <c r="AD3924" s="2"/>
      <c r="AE3924" s="2"/>
      <c r="AF3924" s="2"/>
      <c r="AH3924" s="1"/>
      <c r="AI3924" s="2"/>
      <c r="AJ3924" s="2"/>
      <c r="AK3924" s="2"/>
      <c r="AL3924" s="2"/>
      <c r="AM3924" s="2"/>
      <c r="AN3924" s="2"/>
      <c r="AO3924" s="2"/>
      <c r="AP3924" s="2"/>
      <c r="AR3924" s="1"/>
      <c r="AS3924" s="2"/>
      <c r="AT3924" s="2"/>
      <c r="AU3924" s="2"/>
      <c r="AV3924" s="2"/>
      <c r="AW3924" s="2"/>
      <c r="AX3924" s="2"/>
      <c r="AY3924" s="2"/>
      <c r="AZ3924" s="2"/>
      <c r="BB3924" s="1"/>
    </row>
    <row r="3925" spans="6:54" x14ac:dyDescent="0.35">
      <c r="F3925" s="2"/>
      <c r="G3925" s="2"/>
      <c r="H3925" s="2"/>
      <c r="I3925" s="2"/>
      <c r="J3925" s="2"/>
      <c r="K3925" s="2"/>
      <c r="L3925" s="2"/>
      <c r="N3925" s="1"/>
      <c r="O3925" s="2"/>
      <c r="P3925" s="2"/>
      <c r="Q3925" s="2"/>
      <c r="R3925" s="2"/>
      <c r="S3925" s="2"/>
      <c r="T3925" s="2"/>
      <c r="U3925" s="2"/>
      <c r="V3925" s="2"/>
      <c r="X3925" s="1"/>
      <c r="Y3925" s="2"/>
      <c r="Z3925" s="2"/>
      <c r="AA3925" s="2"/>
      <c r="AB3925" s="2"/>
      <c r="AC3925" s="2"/>
      <c r="AD3925" s="2"/>
      <c r="AE3925" s="2"/>
      <c r="AF3925" s="2"/>
      <c r="AH3925" s="1"/>
      <c r="AI3925" s="2"/>
      <c r="AJ3925" s="2"/>
      <c r="AK3925" s="2"/>
      <c r="AL3925" s="2"/>
      <c r="AM3925" s="2"/>
      <c r="AN3925" s="2"/>
      <c r="AO3925" s="2"/>
      <c r="AP3925" s="2"/>
      <c r="AR3925" s="1"/>
      <c r="AS3925" s="2"/>
      <c r="AT3925" s="2"/>
      <c r="AU3925" s="2"/>
      <c r="AV3925" s="2"/>
      <c r="AW3925" s="2"/>
      <c r="AX3925" s="2"/>
      <c r="AY3925" s="2"/>
      <c r="AZ3925" s="2"/>
      <c r="BB3925" s="1"/>
    </row>
    <row r="3926" spans="6:54" x14ac:dyDescent="0.35">
      <c r="F3926" s="2"/>
      <c r="G3926" s="2"/>
      <c r="H3926" s="2"/>
      <c r="I3926" s="2"/>
      <c r="J3926" s="2"/>
      <c r="K3926" s="2"/>
      <c r="L3926" s="2"/>
      <c r="N3926" s="1"/>
      <c r="O3926" s="2"/>
      <c r="P3926" s="2"/>
      <c r="Q3926" s="2"/>
      <c r="R3926" s="2"/>
      <c r="S3926" s="2"/>
      <c r="T3926" s="2"/>
      <c r="U3926" s="2"/>
      <c r="V3926" s="2"/>
      <c r="X3926" s="1"/>
      <c r="Y3926" s="2"/>
      <c r="Z3926" s="2"/>
      <c r="AA3926" s="2"/>
      <c r="AB3926" s="2"/>
      <c r="AC3926" s="2"/>
      <c r="AD3926" s="2"/>
      <c r="AE3926" s="2"/>
      <c r="AF3926" s="2"/>
      <c r="AH3926" s="1"/>
      <c r="AI3926" s="2"/>
      <c r="AJ3926" s="2"/>
      <c r="AK3926" s="2"/>
      <c r="AL3926" s="2"/>
      <c r="AM3926" s="2"/>
      <c r="AN3926" s="2"/>
      <c r="AO3926" s="2"/>
      <c r="AP3926" s="2"/>
      <c r="AR3926" s="1"/>
      <c r="AS3926" s="2"/>
      <c r="AT3926" s="2"/>
      <c r="AU3926" s="2"/>
      <c r="AV3926" s="2"/>
      <c r="AW3926" s="2"/>
      <c r="AX3926" s="2"/>
      <c r="AY3926" s="2"/>
      <c r="AZ3926" s="2"/>
      <c r="BB3926" s="1"/>
    </row>
    <row r="3927" spans="6:54" x14ac:dyDescent="0.35">
      <c r="F3927" s="2"/>
      <c r="G3927" s="2"/>
      <c r="H3927" s="2"/>
      <c r="I3927" s="2"/>
      <c r="J3927" s="2"/>
      <c r="K3927" s="2"/>
      <c r="L3927" s="2"/>
      <c r="N3927" s="1"/>
      <c r="O3927" s="2"/>
      <c r="P3927" s="2"/>
      <c r="Q3927" s="2"/>
      <c r="R3927" s="2"/>
      <c r="S3927" s="2"/>
      <c r="T3927" s="2"/>
      <c r="U3927" s="2"/>
      <c r="V3927" s="2"/>
      <c r="X3927" s="1"/>
      <c r="Y3927" s="2"/>
      <c r="Z3927" s="2"/>
      <c r="AA3927" s="2"/>
      <c r="AB3927" s="2"/>
      <c r="AC3927" s="2"/>
      <c r="AD3927" s="2"/>
      <c r="AE3927" s="2"/>
      <c r="AF3927" s="2"/>
      <c r="AH3927" s="1"/>
      <c r="AI3927" s="2"/>
      <c r="AJ3927" s="2"/>
      <c r="AK3927" s="2"/>
      <c r="AL3927" s="2"/>
      <c r="AM3927" s="2"/>
      <c r="AN3927" s="2"/>
      <c r="AO3927" s="2"/>
      <c r="AP3927" s="2"/>
      <c r="AR3927" s="1"/>
      <c r="AS3927" s="2"/>
      <c r="AT3927" s="2"/>
      <c r="AU3927" s="2"/>
      <c r="AV3927" s="2"/>
      <c r="AW3927" s="2"/>
      <c r="AX3927" s="2"/>
      <c r="AY3927" s="2"/>
      <c r="AZ3927" s="2"/>
      <c r="BB3927" s="1"/>
    </row>
    <row r="3928" spans="6:54" x14ac:dyDescent="0.35">
      <c r="F3928" s="2"/>
      <c r="G3928" s="2"/>
      <c r="H3928" s="2"/>
      <c r="I3928" s="2"/>
      <c r="J3928" s="2"/>
      <c r="K3928" s="2"/>
      <c r="L3928" s="2"/>
      <c r="N3928" s="1"/>
      <c r="O3928" s="2"/>
      <c r="P3928" s="2"/>
      <c r="Q3928" s="2"/>
      <c r="R3928" s="2"/>
      <c r="S3928" s="2"/>
      <c r="T3928" s="2"/>
      <c r="U3928" s="2"/>
      <c r="V3928" s="2"/>
      <c r="X3928" s="1"/>
      <c r="Y3928" s="2"/>
      <c r="Z3928" s="2"/>
      <c r="AA3928" s="2"/>
      <c r="AB3928" s="2"/>
      <c r="AC3928" s="2"/>
      <c r="AD3928" s="2"/>
      <c r="AE3928" s="2"/>
      <c r="AF3928" s="2"/>
      <c r="AH3928" s="1"/>
      <c r="AI3928" s="2"/>
      <c r="AJ3928" s="2"/>
      <c r="AK3928" s="2"/>
      <c r="AL3928" s="2"/>
      <c r="AM3928" s="2"/>
      <c r="AN3928" s="2"/>
      <c r="AO3928" s="2"/>
      <c r="AP3928" s="2"/>
      <c r="AR3928" s="1"/>
      <c r="AS3928" s="2"/>
      <c r="AT3928" s="2"/>
      <c r="AU3928" s="2"/>
      <c r="AV3928" s="2"/>
      <c r="AW3928" s="2"/>
      <c r="AX3928" s="2"/>
      <c r="AY3928" s="2"/>
      <c r="AZ3928" s="2"/>
      <c r="BB3928" s="1"/>
    </row>
    <row r="3929" spans="6:54" x14ac:dyDescent="0.35">
      <c r="F3929" s="2"/>
      <c r="G3929" s="2"/>
      <c r="H3929" s="2"/>
      <c r="I3929" s="2"/>
      <c r="J3929" s="2"/>
      <c r="K3929" s="2"/>
      <c r="L3929" s="2"/>
      <c r="N3929" s="1"/>
      <c r="O3929" s="2"/>
      <c r="P3929" s="2"/>
      <c r="Q3929" s="2"/>
      <c r="R3929" s="2"/>
      <c r="S3929" s="2"/>
      <c r="T3929" s="2"/>
      <c r="U3929" s="2"/>
      <c r="V3929" s="2"/>
      <c r="X3929" s="1"/>
      <c r="Y3929" s="2"/>
      <c r="Z3929" s="2"/>
      <c r="AA3929" s="2"/>
      <c r="AB3929" s="2"/>
      <c r="AC3929" s="2"/>
      <c r="AD3929" s="2"/>
      <c r="AE3929" s="2"/>
      <c r="AF3929" s="2"/>
      <c r="AH3929" s="1"/>
      <c r="AI3929" s="2"/>
      <c r="AJ3929" s="2"/>
      <c r="AK3929" s="2"/>
      <c r="AL3929" s="2"/>
      <c r="AM3929" s="2"/>
      <c r="AN3929" s="2"/>
      <c r="AO3929" s="2"/>
      <c r="AP3929" s="2"/>
      <c r="AR3929" s="1"/>
      <c r="AS3929" s="2"/>
      <c r="AT3929" s="2"/>
      <c r="AU3929" s="2"/>
      <c r="AV3929" s="2"/>
      <c r="AW3929" s="2"/>
      <c r="AX3929" s="2"/>
      <c r="AY3929" s="2"/>
      <c r="AZ3929" s="2"/>
      <c r="BB3929" s="1"/>
    </row>
    <row r="3930" spans="6:54" x14ac:dyDescent="0.35">
      <c r="F3930" s="2"/>
      <c r="G3930" s="2"/>
      <c r="H3930" s="2"/>
      <c r="I3930" s="2"/>
      <c r="J3930" s="2"/>
      <c r="K3930" s="2"/>
      <c r="L3930" s="2"/>
      <c r="N3930" s="1"/>
      <c r="O3930" s="2"/>
      <c r="P3930" s="2"/>
      <c r="Q3930" s="2"/>
      <c r="R3930" s="2"/>
      <c r="S3930" s="2"/>
      <c r="T3930" s="2"/>
      <c r="U3930" s="2"/>
      <c r="V3930" s="2"/>
      <c r="X3930" s="1"/>
      <c r="Y3930" s="2"/>
      <c r="Z3930" s="2"/>
      <c r="AA3930" s="2"/>
      <c r="AB3930" s="2"/>
      <c r="AC3930" s="2"/>
      <c r="AD3930" s="2"/>
      <c r="AE3930" s="2"/>
      <c r="AF3930" s="2"/>
      <c r="AH3930" s="1"/>
      <c r="AI3930" s="2"/>
      <c r="AJ3930" s="2"/>
      <c r="AK3930" s="2"/>
      <c r="AL3930" s="2"/>
      <c r="AM3930" s="2"/>
      <c r="AN3930" s="2"/>
      <c r="AO3930" s="2"/>
      <c r="AP3930" s="2"/>
      <c r="AR3930" s="1"/>
      <c r="AS3930" s="2"/>
      <c r="AT3930" s="2"/>
      <c r="AU3930" s="2"/>
      <c r="AV3930" s="2"/>
      <c r="AW3930" s="2"/>
      <c r="AX3930" s="2"/>
      <c r="AY3930" s="2"/>
      <c r="AZ3930" s="2"/>
      <c r="BB3930" s="1"/>
    </row>
    <row r="3931" spans="6:54" x14ac:dyDescent="0.35">
      <c r="F3931" s="2"/>
      <c r="G3931" s="2"/>
      <c r="H3931" s="2"/>
      <c r="I3931" s="2"/>
      <c r="J3931" s="2"/>
      <c r="K3931" s="2"/>
      <c r="L3931" s="2"/>
      <c r="N3931" s="1"/>
      <c r="O3931" s="2"/>
      <c r="P3931" s="2"/>
      <c r="Q3931" s="2"/>
      <c r="R3931" s="2"/>
      <c r="S3931" s="2"/>
      <c r="T3931" s="2"/>
      <c r="U3931" s="2"/>
      <c r="V3931" s="2"/>
      <c r="X3931" s="1"/>
      <c r="Y3931" s="2"/>
      <c r="Z3931" s="2"/>
      <c r="AA3931" s="2"/>
      <c r="AB3931" s="2"/>
      <c r="AC3931" s="2"/>
      <c r="AD3931" s="2"/>
      <c r="AE3931" s="2"/>
      <c r="AF3931" s="2"/>
      <c r="AH3931" s="1"/>
      <c r="AI3931" s="2"/>
      <c r="AJ3931" s="2"/>
      <c r="AK3931" s="2"/>
      <c r="AL3931" s="2"/>
      <c r="AM3931" s="2"/>
      <c r="AN3931" s="2"/>
      <c r="AO3931" s="2"/>
      <c r="AP3931" s="2"/>
      <c r="AR3931" s="1"/>
      <c r="AS3931" s="2"/>
      <c r="AT3931" s="2"/>
      <c r="AU3931" s="2"/>
      <c r="AV3931" s="2"/>
      <c r="AW3931" s="2"/>
      <c r="AX3931" s="2"/>
      <c r="AY3931" s="2"/>
      <c r="AZ3931" s="2"/>
      <c r="BB3931" s="1"/>
    </row>
    <row r="3932" spans="6:54" x14ac:dyDescent="0.35">
      <c r="F3932" s="2"/>
      <c r="G3932" s="2"/>
      <c r="H3932" s="2"/>
      <c r="I3932" s="2"/>
      <c r="J3932" s="2"/>
      <c r="K3932" s="2"/>
      <c r="L3932" s="2"/>
      <c r="N3932" s="1"/>
      <c r="O3932" s="2"/>
      <c r="P3932" s="2"/>
      <c r="Q3932" s="2"/>
      <c r="R3932" s="2"/>
      <c r="S3932" s="2"/>
      <c r="T3932" s="2"/>
      <c r="U3932" s="2"/>
      <c r="V3932" s="2"/>
      <c r="X3932" s="1"/>
      <c r="Y3932" s="2"/>
      <c r="Z3932" s="2"/>
      <c r="AA3932" s="2"/>
      <c r="AB3932" s="2"/>
      <c r="AC3932" s="2"/>
      <c r="AD3932" s="2"/>
      <c r="AE3932" s="2"/>
      <c r="AF3932" s="2"/>
      <c r="AH3932" s="1"/>
      <c r="AI3932" s="2"/>
      <c r="AJ3932" s="2"/>
      <c r="AK3932" s="2"/>
      <c r="AL3932" s="2"/>
      <c r="AM3932" s="2"/>
      <c r="AN3932" s="2"/>
      <c r="AO3932" s="2"/>
      <c r="AP3932" s="2"/>
      <c r="AR3932" s="1"/>
      <c r="AS3932" s="2"/>
      <c r="AT3932" s="2"/>
      <c r="AU3932" s="2"/>
      <c r="AV3932" s="2"/>
      <c r="AW3932" s="2"/>
      <c r="AX3932" s="2"/>
      <c r="AY3932" s="2"/>
      <c r="AZ3932" s="2"/>
      <c r="BB3932" s="1"/>
    </row>
    <row r="3933" spans="6:54" x14ac:dyDescent="0.35">
      <c r="F3933" s="2"/>
      <c r="G3933" s="2"/>
      <c r="H3933" s="2"/>
      <c r="I3933" s="2"/>
      <c r="J3933" s="2"/>
      <c r="K3933" s="2"/>
      <c r="L3933" s="2"/>
      <c r="N3933" s="1"/>
      <c r="O3933" s="2"/>
      <c r="P3933" s="2"/>
      <c r="Q3933" s="2"/>
      <c r="R3933" s="2"/>
      <c r="S3933" s="2"/>
      <c r="T3933" s="2"/>
      <c r="U3933" s="2"/>
      <c r="V3933" s="2"/>
      <c r="X3933" s="1"/>
      <c r="Y3933" s="2"/>
      <c r="Z3933" s="2"/>
      <c r="AA3933" s="2"/>
      <c r="AB3933" s="2"/>
      <c r="AC3933" s="2"/>
      <c r="AD3933" s="2"/>
      <c r="AE3933" s="2"/>
      <c r="AF3933" s="2"/>
      <c r="AH3933" s="1"/>
      <c r="AI3933" s="2"/>
      <c r="AJ3933" s="2"/>
      <c r="AK3933" s="2"/>
      <c r="AL3933" s="2"/>
      <c r="AM3933" s="2"/>
      <c r="AN3933" s="2"/>
      <c r="AO3933" s="2"/>
      <c r="AP3933" s="2"/>
      <c r="AR3933" s="1"/>
      <c r="AS3933" s="2"/>
      <c r="AT3933" s="2"/>
      <c r="AU3933" s="2"/>
      <c r="AV3933" s="2"/>
      <c r="AW3933" s="2"/>
      <c r="AX3933" s="2"/>
      <c r="AY3933" s="2"/>
      <c r="AZ3933" s="2"/>
      <c r="BB3933" s="1"/>
    </row>
    <row r="3934" spans="6:54" x14ac:dyDescent="0.35">
      <c r="F3934" s="2"/>
      <c r="G3934" s="2"/>
      <c r="H3934" s="2"/>
      <c r="I3934" s="2"/>
      <c r="J3934" s="2"/>
      <c r="K3934" s="2"/>
      <c r="L3934" s="2"/>
      <c r="N3934" s="1"/>
      <c r="O3934" s="2"/>
      <c r="P3934" s="2"/>
      <c r="Q3934" s="2"/>
      <c r="R3934" s="2"/>
      <c r="S3934" s="2"/>
      <c r="T3934" s="2"/>
      <c r="U3934" s="2"/>
      <c r="V3934" s="2"/>
      <c r="X3934" s="1"/>
      <c r="Y3934" s="2"/>
      <c r="Z3934" s="2"/>
      <c r="AA3934" s="2"/>
      <c r="AB3934" s="2"/>
      <c r="AC3934" s="2"/>
      <c r="AD3934" s="2"/>
      <c r="AE3934" s="2"/>
      <c r="AF3934" s="2"/>
      <c r="AH3934" s="1"/>
      <c r="AI3934" s="2"/>
      <c r="AJ3934" s="2"/>
      <c r="AK3934" s="2"/>
      <c r="AL3934" s="2"/>
      <c r="AM3934" s="2"/>
      <c r="AN3934" s="2"/>
      <c r="AO3934" s="2"/>
      <c r="AP3934" s="2"/>
      <c r="AR3934" s="1"/>
      <c r="AS3934" s="2"/>
      <c r="AT3934" s="2"/>
      <c r="AU3934" s="2"/>
      <c r="AV3934" s="2"/>
      <c r="AW3934" s="2"/>
      <c r="AX3934" s="2"/>
      <c r="AY3934" s="2"/>
      <c r="AZ3934" s="2"/>
      <c r="BB3934" s="1"/>
    </row>
    <row r="3935" spans="6:54" x14ac:dyDescent="0.35">
      <c r="F3935" s="2"/>
      <c r="G3935" s="2"/>
      <c r="H3935" s="2"/>
      <c r="I3935" s="2"/>
      <c r="J3935" s="2"/>
      <c r="K3935" s="2"/>
      <c r="L3935" s="2"/>
      <c r="N3935" s="1"/>
      <c r="O3935" s="2"/>
      <c r="P3935" s="2"/>
      <c r="Q3935" s="2"/>
      <c r="R3935" s="2"/>
      <c r="S3935" s="2"/>
      <c r="T3935" s="2"/>
      <c r="U3935" s="2"/>
      <c r="V3935" s="2"/>
      <c r="X3935" s="1"/>
      <c r="Y3935" s="2"/>
      <c r="Z3935" s="2"/>
      <c r="AA3935" s="2"/>
      <c r="AB3935" s="2"/>
      <c r="AC3935" s="2"/>
      <c r="AD3935" s="2"/>
      <c r="AE3935" s="2"/>
      <c r="AF3935" s="2"/>
      <c r="AH3935" s="1"/>
      <c r="AI3935" s="2"/>
      <c r="AJ3935" s="2"/>
      <c r="AK3935" s="2"/>
      <c r="AL3935" s="2"/>
      <c r="AM3935" s="2"/>
      <c r="AN3935" s="2"/>
      <c r="AO3935" s="2"/>
      <c r="AP3935" s="2"/>
      <c r="AR3935" s="1"/>
      <c r="AS3935" s="2"/>
      <c r="AT3935" s="2"/>
      <c r="AU3935" s="2"/>
      <c r="AV3935" s="2"/>
      <c r="AW3935" s="2"/>
      <c r="AX3935" s="2"/>
      <c r="AY3935" s="2"/>
      <c r="AZ3935" s="2"/>
      <c r="BB3935" s="1"/>
    </row>
    <row r="3936" spans="6:54" x14ac:dyDescent="0.35">
      <c r="F3936" s="2"/>
      <c r="G3936" s="2"/>
      <c r="H3936" s="2"/>
      <c r="I3936" s="2"/>
      <c r="J3936" s="2"/>
      <c r="K3936" s="2"/>
      <c r="L3936" s="2"/>
      <c r="N3936" s="1"/>
      <c r="O3936" s="2"/>
      <c r="P3936" s="2"/>
      <c r="Q3936" s="2"/>
      <c r="R3936" s="2"/>
      <c r="S3936" s="2"/>
      <c r="T3936" s="2"/>
      <c r="U3936" s="2"/>
      <c r="V3936" s="2"/>
      <c r="X3936" s="1"/>
      <c r="Y3936" s="2"/>
      <c r="Z3936" s="2"/>
      <c r="AA3936" s="2"/>
      <c r="AB3936" s="2"/>
      <c r="AC3936" s="2"/>
      <c r="AD3936" s="2"/>
      <c r="AE3936" s="2"/>
      <c r="AF3936" s="2"/>
      <c r="AH3936" s="1"/>
      <c r="AI3936" s="2"/>
      <c r="AJ3936" s="2"/>
      <c r="AK3936" s="2"/>
      <c r="AL3936" s="2"/>
      <c r="AM3936" s="2"/>
      <c r="AN3936" s="2"/>
      <c r="AO3936" s="2"/>
      <c r="AP3936" s="2"/>
      <c r="AR3936" s="1"/>
      <c r="AS3936" s="2"/>
      <c r="AT3936" s="2"/>
      <c r="AU3936" s="2"/>
      <c r="AV3936" s="2"/>
      <c r="AW3936" s="2"/>
      <c r="AX3936" s="2"/>
      <c r="AY3936" s="2"/>
      <c r="AZ3936" s="2"/>
      <c r="BB3936" s="1"/>
    </row>
    <row r="3937" spans="6:54" x14ac:dyDescent="0.35">
      <c r="F3937" s="2"/>
      <c r="G3937" s="2"/>
      <c r="H3937" s="2"/>
      <c r="I3937" s="2"/>
      <c r="J3937" s="2"/>
      <c r="K3937" s="2"/>
      <c r="L3937" s="2"/>
      <c r="N3937" s="1"/>
      <c r="O3937" s="2"/>
      <c r="P3937" s="2"/>
      <c r="Q3937" s="2"/>
      <c r="R3937" s="2"/>
      <c r="S3937" s="2"/>
      <c r="T3937" s="2"/>
      <c r="U3937" s="2"/>
      <c r="V3937" s="2"/>
      <c r="X3937" s="1"/>
      <c r="Y3937" s="2"/>
      <c r="Z3937" s="2"/>
      <c r="AA3937" s="2"/>
      <c r="AB3937" s="2"/>
      <c r="AC3937" s="2"/>
      <c r="AD3937" s="2"/>
      <c r="AE3937" s="2"/>
      <c r="AF3937" s="2"/>
      <c r="AH3937" s="1"/>
      <c r="AI3937" s="2"/>
      <c r="AJ3937" s="2"/>
      <c r="AK3937" s="2"/>
      <c r="AL3937" s="2"/>
      <c r="AM3937" s="2"/>
      <c r="AN3937" s="2"/>
      <c r="AO3937" s="2"/>
      <c r="AP3937" s="2"/>
      <c r="AR3937" s="1"/>
      <c r="AS3937" s="2"/>
      <c r="AT3937" s="2"/>
      <c r="AU3937" s="2"/>
      <c r="AV3937" s="2"/>
      <c r="AW3937" s="2"/>
      <c r="AX3937" s="2"/>
      <c r="AY3937" s="2"/>
      <c r="AZ3937" s="2"/>
      <c r="BB3937" s="1"/>
    </row>
    <row r="3938" spans="6:54" x14ac:dyDescent="0.35">
      <c r="F3938" s="2"/>
      <c r="G3938" s="2"/>
      <c r="H3938" s="2"/>
      <c r="I3938" s="2"/>
      <c r="J3938" s="2"/>
      <c r="K3938" s="2"/>
      <c r="L3938" s="2"/>
      <c r="N3938" s="1"/>
      <c r="O3938" s="2"/>
      <c r="P3938" s="2"/>
      <c r="Q3938" s="2"/>
      <c r="R3938" s="2"/>
      <c r="S3938" s="2"/>
      <c r="T3938" s="2"/>
      <c r="U3938" s="2"/>
      <c r="V3938" s="2"/>
      <c r="X3938" s="1"/>
      <c r="Y3938" s="2"/>
      <c r="Z3938" s="2"/>
      <c r="AA3938" s="2"/>
      <c r="AB3938" s="2"/>
      <c r="AC3938" s="2"/>
      <c r="AD3938" s="2"/>
      <c r="AE3938" s="2"/>
      <c r="AF3938" s="2"/>
      <c r="AH3938" s="1"/>
      <c r="AI3938" s="2"/>
      <c r="AJ3938" s="2"/>
      <c r="AK3938" s="2"/>
      <c r="AL3938" s="2"/>
      <c r="AM3938" s="2"/>
      <c r="AN3938" s="2"/>
      <c r="AO3938" s="2"/>
      <c r="AP3938" s="2"/>
      <c r="AR3938" s="1"/>
      <c r="AS3938" s="2"/>
      <c r="AT3938" s="2"/>
      <c r="AU3938" s="2"/>
      <c r="AV3938" s="2"/>
      <c r="AW3938" s="2"/>
      <c r="AX3938" s="2"/>
      <c r="AY3938" s="2"/>
      <c r="AZ3938" s="2"/>
      <c r="BB3938" s="1"/>
    </row>
    <row r="3939" spans="6:54" x14ac:dyDescent="0.35">
      <c r="F3939" s="2"/>
      <c r="G3939" s="2"/>
      <c r="H3939" s="2"/>
      <c r="I3939" s="2"/>
      <c r="J3939" s="2"/>
      <c r="K3939" s="2"/>
      <c r="L3939" s="2"/>
      <c r="N3939" s="1"/>
      <c r="O3939" s="2"/>
      <c r="P3939" s="2"/>
      <c r="Q3939" s="2"/>
      <c r="R3939" s="2"/>
      <c r="S3939" s="2"/>
      <c r="T3939" s="2"/>
      <c r="U3939" s="2"/>
      <c r="V3939" s="2"/>
      <c r="X3939" s="1"/>
      <c r="Y3939" s="2"/>
      <c r="Z3939" s="2"/>
      <c r="AA3939" s="2"/>
      <c r="AB3939" s="2"/>
      <c r="AC3939" s="2"/>
      <c r="AD3939" s="2"/>
      <c r="AE3939" s="2"/>
      <c r="AF3939" s="2"/>
      <c r="AH3939" s="1"/>
      <c r="AI3939" s="2"/>
      <c r="AJ3939" s="2"/>
      <c r="AK3939" s="2"/>
      <c r="AL3939" s="2"/>
      <c r="AM3939" s="2"/>
      <c r="AN3939" s="2"/>
      <c r="AO3939" s="2"/>
      <c r="AP3939" s="2"/>
      <c r="AR3939" s="1"/>
      <c r="AS3939" s="2"/>
      <c r="AT3939" s="2"/>
      <c r="AU3939" s="2"/>
      <c r="AV3939" s="2"/>
      <c r="AW3939" s="2"/>
      <c r="AX3939" s="2"/>
      <c r="AY3939" s="2"/>
      <c r="AZ3939" s="2"/>
      <c r="BB3939" s="1"/>
    </row>
    <row r="3940" spans="6:54" x14ac:dyDescent="0.35">
      <c r="F3940" s="2"/>
      <c r="G3940" s="2"/>
      <c r="H3940" s="2"/>
      <c r="I3940" s="2"/>
      <c r="J3940" s="2"/>
      <c r="K3940" s="2"/>
      <c r="L3940" s="2"/>
      <c r="N3940" s="1"/>
      <c r="O3940" s="2"/>
      <c r="P3940" s="2"/>
      <c r="Q3940" s="2"/>
      <c r="R3940" s="2"/>
      <c r="S3940" s="2"/>
      <c r="T3940" s="2"/>
      <c r="U3940" s="2"/>
      <c r="V3940" s="2"/>
      <c r="X3940" s="1"/>
      <c r="Y3940" s="2"/>
      <c r="Z3940" s="2"/>
      <c r="AA3940" s="2"/>
      <c r="AB3940" s="2"/>
      <c r="AC3940" s="2"/>
      <c r="AD3940" s="2"/>
      <c r="AE3940" s="2"/>
      <c r="AF3940" s="2"/>
      <c r="AH3940" s="1"/>
      <c r="AI3940" s="2"/>
      <c r="AJ3940" s="2"/>
      <c r="AK3940" s="2"/>
      <c r="AL3940" s="2"/>
      <c r="AM3940" s="2"/>
      <c r="AN3940" s="2"/>
      <c r="AO3940" s="2"/>
      <c r="AP3940" s="2"/>
      <c r="AR3940" s="1"/>
      <c r="AS3940" s="2"/>
      <c r="AT3940" s="2"/>
      <c r="AU3940" s="2"/>
      <c r="AV3940" s="2"/>
      <c r="AW3940" s="2"/>
      <c r="AX3940" s="2"/>
      <c r="AY3940" s="2"/>
      <c r="AZ3940" s="2"/>
      <c r="BB3940" s="1"/>
    </row>
    <row r="3941" spans="6:54" x14ac:dyDescent="0.35">
      <c r="F3941" s="2"/>
      <c r="G3941" s="2"/>
      <c r="H3941" s="2"/>
      <c r="I3941" s="2"/>
      <c r="J3941" s="2"/>
      <c r="K3941" s="2"/>
      <c r="L3941" s="2"/>
      <c r="N3941" s="1"/>
      <c r="O3941" s="2"/>
      <c r="P3941" s="2"/>
      <c r="Q3941" s="2"/>
      <c r="R3941" s="2"/>
      <c r="S3941" s="2"/>
      <c r="T3941" s="2"/>
      <c r="U3941" s="2"/>
      <c r="V3941" s="2"/>
      <c r="X3941" s="1"/>
      <c r="Y3941" s="2"/>
      <c r="Z3941" s="2"/>
      <c r="AA3941" s="2"/>
      <c r="AB3941" s="2"/>
      <c r="AC3941" s="2"/>
      <c r="AD3941" s="2"/>
      <c r="AE3941" s="2"/>
      <c r="AF3941" s="2"/>
      <c r="AH3941" s="1"/>
      <c r="AI3941" s="2"/>
      <c r="AJ3941" s="2"/>
      <c r="AK3941" s="2"/>
      <c r="AL3941" s="2"/>
      <c r="AM3941" s="2"/>
      <c r="AN3941" s="2"/>
      <c r="AO3941" s="2"/>
      <c r="AP3941" s="2"/>
      <c r="AR3941" s="1"/>
      <c r="AS3941" s="2"/>
      <c r="AT3941" s="2"/>
      <c r="AU3941" s="2"/>
      <c r="AV3941" s="2"/>
      <c r="AW3941" s="2"/>
      <c r="AX3941" s="2"/>
      <c r="AY3941" s="2"/>
      <c r="AZ3941" s="2"/>
      <c r="BB3941" s="1"/>
    </row>
    <row r="3942" spans="6:54" x14ac:dyDescent="0.35">
      <c r="F3942" s="2"/>
      <c r="G3942" s="2"/>
      <c r="H3942" s="2"/>
      <c r="I3942" s="2"/>
      <c r="J3942" s="2"/>
      <c r="K3942" s="2"/>
      <c r="L3942" s="2"/>
      <c r="N3942" s="1"/>
      <c r="O3942" s="2"/>
      <c r="P3942" s="2"/>
      <c r="Q3942" s="2"/>
      <c r="R3942" s="2"/>
      <c r="S3942" s="2"/>
      <c r="T3942" s="2"/>
      <c r="U3942" s="2"/>
      <c r="V3942" s="2"/>
      <c r="X3942" s="1"/>
      <c r="Y3942" s="2"/>
      <c r="Z3942" s="2"/>
      <c r="AA3942" s="2"/>
      <c r="AB3942" s="2"/>
      <c r="AC3942" s="2"/>
      <c r="AD3942" s="2"/>
      <c r="AE3942" s="2"/>
      <c r="AF3942" s="2"/>
      <c r="AH3942" s="1"/>
      <c r="AI3942" s="2"/>
      <c r="AJ3942" s="2"/>
      <c r="AK3942" s="2"/>
      <c r="AL3942" s="2"/>
      <c r="AM3942" s="2"/>
      <c r="AN3942" s="2"/>
      <c r="AO3942" s="2"/>
      <c r="AP3942" s="2"/>
      <c r="AR3942" s="1"/>
      <c r="AS3942" s="2"/>
      <c r="AT3942" s="2"/>
      <c r="AU3942" s="2"/>
      <c r="AV3942" s="2"/>
      <c r="AW3942" s="2"/>
      <c r="AX3942" s="2"/>
      <c r="AY3942" s="2"/>
      <c r="AZ3942" s="2"/>
      <c r="BB3942" s="1"/>
    </row>
    <row r="3943" spans="6:54" x14ac:dyDescent="0.35">
      <c r="F3943" s="2"/>
      <c r="G3943" s="2"/>
      <c r="H3943" s="2"/>
      <c r="I3943" s="2"/>
      <c r="J3943" s="2"/>
      <c r="K3943" s="2"/>
      <c r="L3943" s="2"/>
      <c r="N3943" s="1"/>
      <c r="O3943" s="2"/>
      <c r="P3943" s="2"/>
      <c r="Q3943" s="2"/>
      <c r="R3943" s="2"/>
      <c r="S3943" s="2"/>
      <c r="T3943" s="2"/>
      <c r="U3943" s="2"/>
      <c r="V3943" s="2"/>
      <c r="X3943" s="1"/>
      <c r="Y3943" s="2"/>
      <c r="Z3943" s="2"/>
      <c r="AA3943" s="2"/>
      <c r="AB3943" s="2"/>
      <c r="AC3943" s="2"/>
      <c r="AD3943" s="2"/>
      <c r="AE3943" s="2"/>
      <c r="AF3943" s="2"/>
      <c r="AH3943" s="1"/>
      <c r="AI3943" s="2"/>
      <c r="AJ3943" s="2"/>
      <c r="AK3943" s="2"/>
      <c r="AL3943" s="2"/>
      <c r="AM3943" s="2"/>
      <c r="AN3943" s="2"/>
      <c r="AO3943" s="2"/>
      <c r="AP3943" s="2"/>
      <c r="AR3943" s="1"/>
      <c r="AS3943" s="2"/>
      <c r="AT3943" s="2"/>
      <c r="AU3943" s="2"/>
      <c r="AV3943" s="2"/>
      <c r="AW3943" s="2"/>
      <c r="AX3943" s="2"/>
      <c r="AY3943" s="2"/>
      <c r="AZ3943" s="2"/>
      <c r="BB3943" s="1"/>
    </row>
    <row r="3944" spans="6:54" x14ac:dyDescent="0.35">
      <c r="F3944" s="2"/>
      <c r="G3944" s="2"/>
      <c r="H3944" s="2"/>
      <c r="I3944" s="2"/>
      <c r="J3944" s="2"/>
      <c r="K3944" s="2"/>
      <c r="L3944" s="2"/>
      <c r="N3944" s="1"/>
      <c r="O3944" s="2"/>
      <c r="P3944" s="2"/>
      <c r="Q3944" s="2"/>
      <c r="R3944" s="2"/>
      <c r="S3944" s="2"/>
      <c r="T3944" s="2"/>
      <c r="U3944" s="2"/>
      <c r="V3944" s="2"/>
      <c r="X3944" s="1"/>
      <c r="Y3944" s="2"/>
      <c r="Z3944" s="2"/>
      <c r="AA3944" s="2"/>
      <c r="AB3944" s="2"/>
      <c r="AC3944" s="2"/>
      <c r="AD3944" s="2"/>
      <c r="AE3944" s="2"/>
      <c r="AF3944" s="2"/>
      <c r="AH3944" s="1"/>
      <c r="AI3944" s="2"/>
      <c r="AJ3944" s="2"/>
      <c r="AK3944" s="2"/>
      <c r="AL3944" s="2"/>
      <c r="AM3944" s="2"/>
      <c r="AN3944" s="2"/>
      <c r="AO3944" s="2"/>
      <c r="AP3944" s="2"/>
      <c r="AR3944" s="1"/>
      <c r="AS3944" s="2"/>
      <c r="AT3944" s="2"/>
      <c r="AU3944" s="2"/>
      <c r="AV3944" s="2"/>
      <c r="AW3944" s="2"/>
      <c r="AX3944" s="2"/>
      <c r="AY3944" s="2"/>
      <c r="AZ3944" s="2"/>
      <c r="BB3944" s="1"/>
    </row>
    <row r="3945" spans="6:54" x14ac:dyDescent="0.35">
      <c r="F3945" s="2"/>
      <c r="G3945" s="2"/>
      <c r="H3945" s="2"/>
      <c r="I3945" s="2"/>
      <c r="J3945" s="2"/>
      <c r="K3945" s="2"/>
      <c r="L3945" s="2"/>
      <c r="N3945" s="1"/>
      <c r="O3945" s="2"/>
      <c r="P3945" s="2"/>
      <c r="Q3945" s="2"/>
      <c r="R3945" s="2"/>
      <c r="S3945" s="2"/>
      <c r="T3945" s="2"/>
      <c r="U3945" s="2"/>
      <c r="V3945" s="2"/>
      <c r="X3945" s="1"/>
      <c r="Y3945" s="2"/>
      <c r="Z3945" s="2"/>
      <c r="AA3945" s="2"/>
      <c r="AB3945" s="2"/>
      <c r="AC3945" s="2"/>
      <c r="AD3945" s="2"/>
      <c r="AE3945" s="2"/>
      <c r="AF3945" s="2"/>
      <c r="AH3945" s="1"/>
      <c r="AI3945" s="2"/>
      <c r="AJ3945" s="2"/>
      <c r="AK3945" s="2"/>
      <c r="AL3945" s="2"/>
      <c r="AM3945" s="2"/>
      <c r="AN3945" s="2"/>
      <c r="AO3945" s="2"/>
      <c r="AP3945" s="2"/>
      <c r="AR3945" s="1"/>
      <c r="AS3945" s="2"/>
      <c r="AT3945" s="2"/>
      <c r="AU3945" s="2"/>
      <c r="AV3945" s="2"/>
      <c r="AW3945" s="2"/>
      <c r="AX3945" s="2"/>
      <c r="AY3945" s="2"/>
      <c r="AZ3945" s="2"/>
      <c r="BB3945" s="1"/>
    </row>
    <row r="3946" spans="6:54" x14ac:dyDescent="0.35">
      <c r="F3946" s="2"/>
      <c r="G3946" s="2"/>
      <c r="H3946" s="2"/>
      <c r="I3946" s="2"/>
      <c r="J3946" s="2"/>
      <c r="K3946" s="2"/>
      <c r="L3946" s="2"/>
      <c r="N3946" s="1"/>
      <c r="O3946" s="2"/>
      <c r="P3946" s="2"/>
      <c r="Q3946" s="2"/>
      <c r="R3946" s="2"/>
      <c r="S3946" s="2"/>
      <c r="T3946" s="2"/>
      <c r="U3946" s="2"/>
      <c r="V3946" s="2"/>
      <c r="X3946" s="1"/>
      <c r="Y3946" s="2"/>
      <c r="Z3946" s="2"/>
      <c r="AA3946" s="2"/>
      <c r="AB3946" s="2"/>
      <c r="AC3946" s="2"/>
      <c r="AD3946" s="2"/>
      <c r="AE3946" s="2"/>
      <c r="AF3946" s="2"/>
      <c r="AH3946" s="1"/>
      <c r="AI3946" s="2"/>
      <c r="AJ3946" s="2"/>
      <c r="AK3946" s="2"/>
      <c r="AL3946" s="2"/>
      <c r="AM3946" s="2"/>
      <c r="AN3946" s="2"/>
      <c r="AO3946" s="2"/>
      <c r="AP3946" s="2"/>
      <c r="AR3946" s="1"/>
      <c r="AS3946" s="2"/>
      <c r="AT3946" s="2"/>
      <c r="AU3946" s="2"/>
      <c r="AV3946" s="2"/>
      <c r="AW3946" s="2"/>
      <c r="AX3946" s="2"/>
      <c r="AY3946" s="2"/>
      <c r="AZ3946" s="2"/>
      <c r="BB3946" s="1"/>
    </row>
    <row r="3947" spans="6:54" x14ac:dyDescent="0.35">
      <c r="F3947" s="2"/>
      <c r="G3947" s="2"/>
      <c r="H3947" s="2"/>
      <c r="I3947" s="2"/>
      <c r="J3947" s="2"/>
      <c r="K3947" s="2"/>
      <c r="L3947" s="2"/>
      <c r="N3947" s="1"/>
      <c r="O3947" s="2"/>
      <c r="P3947" s="2"/>
      <c r="Q3947" s="2"/>
      <c r="R3947" s="2"/>
      <c r="S3947" s="2"/>
      <c r="T3947" s="2"/>
      <c r="U3947" s="2"/>
      <c r="V3947" s="2"/>
      <c r="X3947" s="1"/>
      <c r="Y3947" s="2"/>
      <c r="Z3947" s="2"/>
      <c r="AA3947" s="2"/>
      <c r="AB3947" s="2"/>
      <c r="AC3947" s="2"/>
      <c r="AD3947" s="2"/>
      <c r="AE3947" s="2"/>
      <c r="AF3947" s="2"/>
      <c r="AH3947" s="1"/>
      <c r="AI3947" s="2"/>
      <c r="AJ3947" s="2"/>
      <c r="AK3947" s="2"/>
      <c r="AL3947" s="2"/>
      <c r="AM3947" s="2"/>
      <c r="AN3947" s="2"/>
      <c r="AO3947" s="2"/>
      <c r="AP3947" s="2"/>
      <c r="AR3947" s="1"/>
      <c r="AS3947" s="2"/>
      <c r="AT3947" s="2"/>
      <c r="AU3947" s="2"/>
      <c r="AV3947" s="2"/>
      <c r="AW3947" s="2"/>
      <c r="AX3947" s="2"/>
      <c r="AY3947" s="2"/>
      <c r="AZ3947" s="2"/>
      <c r="BB3947" s="1"/>
    </row>
    <row r="3948" spans="6:54" x14ac:dyDescent="0.35">
      <c r="F3948" s="2"/>
      <c r="G3948" s="2"/>
      <c r="H3948" s="2"/>
      <c r="I3948" s="2"/>
      <c r="J3948" s="2"/>
      <c r="K3948" s="2"/>
      <c r="L3948" s="2"/>
      <c r="N3948" s="1"/>
      <c r="O3948" s="2"/>
      <c r="P3948" s="2"/>
      <c r="Q3948" s="2"/>
      <c r="R3948" s="2"/>
      <c r="S3948" s="2"/>
      <c r="T3948" s="2"/>
      <c r="U3948" s="2"/>
      <c r="V3948" s="2"/>
      <c r="X3948" s="1"/>
      <c r="Y3948" s="2"/>
      <c r="Z3948" s="2"/>
      <c r="AA3948" s="2"/>
      <c r="AB3948" s="2"/>
      <c r="AC3948" s="2"/>
      <c r="AD3948" s="2"/>
      <c r="AE3948" s="2"/>
      <c r="AF3948" s="2"/>
      <c r="AH3948" s="1"/>
      <c r="AI3948" s="2"/>
      <c r="AJ3948" s="2"/>
      <c r="AK3948" s="2"/>
      <c r="AL3948" s="2"/>
      <c r="AM3948" s="2"/>
      <c r="AN3948" s="2"/>
      <c r="AO3948" s="2"/>
      <c r="AP3948" s="2"/>
      <c r="AR3948" s="1"/>
      <c r="AS3948" s="2"/>
      <c r="AT3948" s="2"/>
      <c r="AU3948" s="2"/>
      <c r="AV3948" s="2"/>
      <c r="AW3948" s="2"/>
      <c r="AX3948" s="2"/>
      <c r="AY3948" s="2"/>
      <c r="AZ3948" s="2"/>
      <c r="BB3948" s="1"/>
    </row>
    <row r="3949" spans="6:54" x14ac:dyDescent="0.35">
      <c r="F3949" s="2"/>
      <c r="G3949" s="2"/>
      <c r="H3949" s="2"/>
      <c r="I3949" s="2"/>
      <c r="J3949" s="2"/>
      <c r="K3949" s="2"/>
      <c r="L3949" s="2"/>
      <c r="N3949" s="1"/>
      <c r="O3949" s="2"/>
      <c r="P3949" s="2"/>
      <c r="Q3949" s="2"/>
      <c r="R3949" s="2"/>
      <c r="S3949" s="2"/>
      <c r="T3949" s="2"/>
      <c r="U3949" s="2"/>
      <c r="V3949" s="2"/>
      <c r="X3949" s="1"/>
      <c r="Y3949" s="2"/>
      <c r="Z3949" s="2"/>
      <c r="AA3949" s="2"/>
      <c r="AB3949" s="2"/>
      <c r="AC3949" s="2"/>
      <c r="AD3949" s="2"/>
      <c r="AE3949" s="2"/>
      <c r="AF3949" s="2"/>
      <c r="AH3949" s="1"/>
      <c r="AI3949" s="2"/>
      <c r="AJ3949" s="2"/>
      <c r="AK3949" s="2"/>
      <c r="AL3949" s="2"/>
      <c r="AM3949" s="2"/>
      <c r="AN3949" s="2"/>
      <c r="AO3949" s="2"/>
      <c r="AP3949" s="2"/>
      <c r="AR3949" s="1"/>
      <c r="AS3949" s="2"/>
      <c r="AT3949" s="2"/>
      <c r="AU3949" s="2"/>
      <c r="AV3949" s="2"/>
      <c r="AW3949" s="2"/>
      <c r="AX3949" s="2"/>
      <c r="AY3949" s="2"/>
      <c r="AZ3949" s="2"/>
      <c r="BB3949" s="1"/>
    </row>
    <row r="3950" spans="6:54" x14ac:dyDescent="0.35">
      <c r="F3950" s="2"/>
      <c r="G3950" s="2"/>
      <c r="H3950" s="2"/>
      <c r="I3950" s="2"/>
      <c r="J3950" s="2"/>
      <c r="K3950" s="2"/>
      <c r="L3950" s="2"/>
      <c r="N3950" s="1"/>
      <c r="O3950" s="2"/>
      <c r="P3950" s="2"/>
      <c r="Q3950" s="2"/>
      <c r="R3950" s="2"/>
      <c r="S3950" s="2"/>
      <c r="T3950" s="2"/>
      <c r="U3950" s="2"/>
      <c r="V3950" s="2"/>
      <c r="X3950" s="1"/>
      <c r="Y3950" s="2"/>
      <c r="Z3950" s="2"/>
      <c r="AA3950" s="2"/>
      <c r="AB3950" s="2"/>
      <c r="AC3950" s="2"/>
      <c r="AD3950" s="2"/>
      <c r="AE3950" s="2"/>
      <c r="AF3950" s="2"/>
      <c r="AH3950" s="1"/>
      <c r="AI3950" s="2"/>
      <c r="AJ3950" s="2"/>
      <c r="AK3950" s="2"/>
      <c r="AL3950" s="2"/>
      <c r="AM3950" s="2"/>
      <c r="AN3950" s="2"/>
      <c r="AO3950" s="2"/>
      <c r="AP3950" s="2"/>
      <c r="AR3950" s="1"/>
      <c r="AS3950" s="2"/>
      <c r="AT3950" s="2"/>
      <c r="AU3950" s="2"/>
      <c r="AV3950" s="2"/>
      <c r="AW3950" s="2"/>
      <c r="AX3950" s="2"/>
      <c r="AY3950" s="2"/>
      <c r="AZ3950" s="2"/>
      <c r="BB3950" s="1"/>
    </row>
    <row r="3951" spans="6:54" x14ac:dyDescent="0.35">
      <c r="F3951" s="2"/>
      <c r="G3951" s="2"/>
      <c r="H3951" s="2"/>
      <c r="I3951" s="2"/>
      <c r="J3951" s="2"/>
      <c r="K3951" s="2"/>
      <c r="L3951" s="2"/>
      <c r="N3951" s="1"/>
      <c r="O3951" s="2"/>
      <c r="P3951" s="2"/>
      <c r="Q3951" s="2"/>
      <c r="R3951" s="2"/>
      <c r="S3951" s="2"/>
      <c r="T3951" s="2"/>
      <c r="U3951" s="2"/>
      <c r="V3951" s="2"/>
      <c r="X3951" s="1"/>
      <c r="Y3951" s="2"/>
      <c r="Z3951" s="2"/>
      <c r="AA3951" s="2"/>
      <c r="AB3951" s="2"/>
      <c r="AC3951" s="2"/>
      <c r="AD3951" s="2"/>
      <c r="AE3951" s="2"/>
      <c r="AF3951" s="2"/>
      <c r="AH3951" s="1"/>
      <c r="AI3951" s="2"/>
      <c r="AJ3951" s="2"/>
      <c r="AK3951" s="2"/>
      <c r="AL3951" s="2"/>
      <c r="AM3951" s="2"/>
      <c r="AN3951" s="2"/>
      <c r="AO3951" s="2"/>
      <c r="AP3951" s="2"/>
      <c r="AR3951" s="1"/>
      <c r="AS3951" s="2"/>
      <c r="AT3951" s="2"/>
      <c r="AU3951" s="2"/>
      <c r="AV3951" s="2"/>
      <c r="AW3951" s="2"/>
      <c r="AX3951" s="2"/>
      <c r="AY3951" s="2"/>
      <c r="AZ3951" s="2"/>
      <c r="BB3951" s="1"/>
    </row>
    <row r="3952" spans="6:54" x14ac:dyDescent="0.35">
      <c r="F3952" s="2"/>
      <c r="G3952" s="2"/>
      <c r="H3952" s="2"/>
      <c r="I3952" s="2"/>
      <c r="J3952" s="2"/>
      <c r="K3952" s="2"/>
      <c r="L3952" s="2"/>
      <c r="N3952" s="1"/>
      <c r="O3952" s="2"/>
      <c r="P3952" s="2"/>
      <c r="Q3952" s="2"/>
      <c r="R3952" s="2"/>
      <c r="S3952" s="2"/>
      <c r="T3952" s="2"/>
      <c r="U3952" s="2"/>
      <c r="V3952" s="2"/>
      <c r="X3952" s="1"/>
      <c r="Y3952" s="2"/>
      <c r="Z3952" s="2"/>
      <c r="AA3952" s="2"/>
      <c r="AB3952" s="2"/>
      <c r="AC3952" s="2"/>
      <c r="AD3952" s="2"/>
      <c r="AE3952" s="2"/>
      <c r="AF3952" s="2"/>
      <c r="AH3952" s="1"/>
      <c r="AI3952" s="2"/>
      <c r="AJ3952" s="2"/>
      <c r="AK3952" s="2"/>
      <c r="AL3952" s="2"/>
      <c r="AM3952" s="2"/>
      <c r="AN3952" s="2"/>
      <c r="AO3952" s="2"/>
      <c r="AP3952" s="2"/>
      <c r="AR3952" s="1"/>
      <c r="AS3952" s="2"/>
      <c r="AT3952" s="2"/>
      <c r="AU3952" s="2"/>
      <c r="AV3952" s="2"/>
      <c r="AW3952" s="2"/>
      <c r="AX3952" s="2"/>
      <c r="AY3952" s="2"/>
      <c r="AZ3952" s="2"/>
      <c r="BB3952" s="1"/>
    </row>
    <row r="3953" spans="6:54" x14ac:dyDescent="0.35">
      <c r="F3953" s="2"/>
      <c r="G3953" s="2"/>
      <c r="H3953" s="2"/>
      <c r="I3953" s="2"/>
      <c r="J3953" s="2"/>
      <c r="K3953" s="2"/>
      <c r="L3953" s="2"/>
      <c r="N3953" s="1"/>
      <c r="O3953" s="2"/>
      <c r="P3953" s="2"/>
      <c r="Q3953" s="2"/>
      <c r="R3953" s="2"/>
      <c r="S3953" s="2"/>
      <c r="T3953" s="2"/>
      <c r="U3953" s="2"/>
      <c r="V3953" s="2"/>
      <c r="X3953" s="1"/>
      <c r="Y3953" s="2"/>
      <c r="Z3953" s="2"/>
      <c r="AA3953" s="2"/>
      <c r="AB3953" s="2"/>
      <c r="AC3953" s="2"/>
      <c r="AD3953" s="2"/>
      <c r="AE3953" s="2"/>
      <c r="AF3953" s="2"/>
      <c r="AH3953" s="1"/>
      <c r="AI3953" s="2"/>
      <c r="AJ3953" s="2"/>
      <c r="AK3953" s="2"/>
      <c r="AL3953" s="2"/>
      <c r="AM3953" s="2"/>
      <c r="AN3953" s="2"/>
      <c r="AO3953" s="2"/>
      <c r="AP3953" s="2"/>
      <c r="AR3953" s="1"/>
      <c r="AS3953" s="2"/>
      <c r="AT3953" s="2"/>
      <c r="AU3953" s="2"/>
      <c r="AV3953" s="2"/>
      <c r="AW3953" s="2"/>
      <c r="AX3953" s="2"/>
      <c r="AY3953" s="2"/>
      <c r="AZ3953" s="2"/>
      <c r="BB3953" s="1"/>
    </row>
    <row r="3954" spans="6:54" x14ac:dyDescent="0.35">
      <c r="F3954" s="2"/>
      <c r="G3954" s="2"/>
      <c r="H3954" s="2"/>
      <c r="I3954" s="2"/>
      <c r="J3954" s="2"/>
      <c r="K3954" s="2"/>
      <c r="L3954" s="2"/>
      <c r="N3954" s="1"/>
      <c r="O3954" s="2"/>
      <c r="P3954" s="2"/>
      <c r="Q3954" s="2"/>
      <c r="R3954" s="2"/>
      <c r="S3954" s="2"/>
      <c r="T3954" s="2"/>
      <c r="U3954" s="2"/>
      <c r="V3954" s="2"/>
      <c r="X3954" s="1"/>
      <c r="Y3954" s="2"/>
      <c r="Z3954" s="2"/>
      <c r="AA3954" s="2"/>
      <c r="AB3954" s="2"/>
      <c r="AC3954" s="2"/>
      <c r="AD3954" s="2"/>
      <c r="AE3954" s="2"/>
      <c r="AF3954" s="2"/>
      <c r="AH3954" s="1"/>
      <c r="AI3954" s="2"/>
      <c r="AJ3954" s="2"/>
      <c r="AK3954" s="2"/>
      <c r="AL3954" s="2"/>
      <c r="AM3954" s="2"/>
      <c r="AN3954" s="2"/>
      <c r="AO3954" s="2"/>
      <c r="AP3954" s="2"/>
      <c r="AR3954" s="1"/>
      <c r="AS3954" s="2"/>
      <c r="AT3954" s="2"/>
      <c r="AU3954" s="2"/>
      <c r="AV3954" s="2"/>
      <c r="AW3954" s="2"/>
      <c r="AX3954" s="2"/>
      <c r="AY3954" s="2"/>
      <c r="AZ3954" s="2"/>
      <c r="BB3954" s="1"/>
    </row>
    <row r="3955" spans="6:54" x14ac:dyDescent="0.35">
      <c r="F3955" s="2"/>
      <c r="G3955" s="2"/>
      <c r="H3955" s="2"/>
      <c r="I3955" s="2"/>
      <c r="J3955" s="2"/>
      <c r="K3955" s="2"/>
      <c r="L3955" s="2"/>
      <c r="N3955" s="1"/>
      <c r="O3955" s="2"/>
      <c r="P3955" s="2"/>
      <c r="Q3955" s="2"/>
      <c r="R3955" s="2"/>
      <c r="S3955" s="2"/>
      <c r="T3955" s="2"/>
      <c r="U3955" s="2"/>
      <c r="V3955" s="2"/>
      <c r="X3955" s="1"/>
      <c r="Y3955" s="2"/>
      <c r="Z3955" s="2"/>
      <c r="AA3955" s="2"/>
      <c r="AB3955" s="2"/>
      <c r="AC3955" s="2"/>
      <c r="AD3955" s="2"/>
      <c r="AE3955" s="2"/>
      <c r="AF3955" s="2"/>
      <c r="AH3955" s="1"/>
      <c r="AI3955" s="2"/>
      <c r="AJ3955" s="2"/>
      <c r="AK3955" s="2"/>
      <c r="AL3955" s="2"/>
      <c r="AM3955" s="2"/>
      <c r="AN3955" s="2"/>
      <c r="AO3955" s="2"/>
      <c r="AP3955" s="2"/>
      <c r="AR3955" s="1"/>
      <c r="AS3955" s="2"/>
      <c r="AT3955" s="2"/>
      <c r="AU3955" s="2"/>
      <c r="AV3955" s="2"/>
      <c r="AW3955" s="2"/>
      <c r="AX3955" s="2"/>
      <c r="AY3955" s="2"/>
      <c r="AZ3955" s="2"/>
      <c r="BB3955" s="1"/>
    </row>
    <row r="3956" spans="6:54" x14ac:dyDescent="0.35">
      <c r="F3956" s="2"/>
      <c r="G3956" s="2"/>
      <c r="H3956" s="2"/>
      <c r="I3956" s="2"/>
      <c r="J3956" s="2"/>
      <c r="K3956" s="2"/>
      <c r="L3956" s="2"/>
      <c r="N3956" s="1"/>
      <c r="O3956" s="2"/>
      <c r="P3956" s="2"/>
      <c r="Q3956" s="2"/>
      <c r="R3956" s="2"/>
      <c r="S3956" s="2"/>
      <c r="T3956" s="2"/>
      <c r="U3956" s="2"/>
      <c r="V3956" s="2"/>
      <c r="X3956" s="1"/>
      <c r="Y3956" s="2"/>
      <c r="Z3956" s="2"/>
      <c r="AA3956" s="2"/>
      <c r="AB3956" s="2"/>
      <c r="AC3956" s="2"/>
      <c r="AD3956" s="2"/>
      <c r="AE3956" s="2"/>
      <c r="AF3956" s="2"/>
      <c r="AH3956" s="1"/>
      <c r="AI3956" s="2"/>
      <c r="AJ3956" s="2"/>
      <c r="AK3956" s="2"/>
      <c r="AL3956" s="2"/>
      <c r="AM3956" s="2"/>
      <c r="AN3956" s="2"/>
      <c r="AO3956" s="2"/>
      <c r="AP3956" s="2"/>
      <c r="AR3956" s="1"/>
      <c r="AS3956" s="2"/>
      <c r="AT3956" s="2"/>
      <c r="AU3956" s="2"/>
      <c r="AV3956" s="2"/>
      <c r="AW3956" s="2"/>
      <c r="AX3956" s="2"/>
      <c r="AY3956" s="2"/>
      <c r="AZ3956" s="2"/>
      <c r="BB3956" s="1"/>
    </row>
    <row r="3957" spans="6:54" x14ac:dyDescent="0.35">
      <c r="F3957" s="2"/>
      <c r="G3957" s="2"/>
      <c r="H3957" s="2"/>
      <c r="I3957" s="2"/>
      <c r="J3957" s="2"/>
      <c r="K3957" s="2"/>
      <c r="L3957" s="2"/>
      <c r="N3957" s="1"/>
      <c r="O3957" s="2"/>
      <c r="P3957" s="2"/>
      <c r="Q3957" s="2"/>
      <c r="R3957" s="2"/>
      <c r="S3957" s="2"/>
      <c r="T3957" s="2"/>
      <c r="U3957" s="2"/>
      <c r="V3957" s="2"/>
      <c r="X3957" s="1"/>
      <c r="Y3957" s="2"/>
      <c r="Z3957" s="2"/>
      <c r="AA3957" s="2"/>
      <c r="AB3957" s="2"/>
      <c r="AC3957" s="2"/>
      <c r="AD3957" s="2"/>
      <c r="AE3957" s="2"/>
      <c r="AF3957" s="2"/>
      <c r="AH3957" s="1"/>
      <c r="AI3957" s="2"/>
      <c r="AJ3957" s="2"/>
      <c r="AK3957" s="2"/>
      <c r="AL3957" s="2"/>
      <c r="AM3957" s="2"/>
      <c r="AN3957" s="2"/>
      <c r="AO3957" s="2"/>
      <c r="AP3957" s="2"/>
      <c r="AR3957" s="1"/>
      <c r="AS3957" s="2"/>
      <c r="AT3957" s="2"/>
      <c r="AU3957" s="2"/>
      <c r="AV3957" s="2"/>
      <c r="AW3957" s="2"/>
      <c r="AX3957" s="2"/>
      <c r="AY3957" s="2"/>
      <c r="AZ3957" s="2"/>
      <c r="BB3957" s="1"/>
    </row>
    <row r="3958" spans="6:54" x14ac:dyDescent="0.35">
      <c r="F3958" s="2"/>
      <c r="G3958" s="2"/>
      <c r="H3958" s="2"/>
      <c r="I3958" s="2"/>
      <c r="J3958" s="2"/>
      <c r="K3958" s="2"/>
      <c r="L3958" s="2"/>
      <c r="N3958" s="1"/>
      <c r="O3958" s="2"/>
      <c r="P3958" s="2"/>
      <c r="Q3958" s="2"/>
      <c r="R3958" s="2"/>
      <c r="S3958" s="2"/>
      <c r="T3958" s="2"/>
      <c r="U3958" s="2"/>
      <c r="V3958" s="2"/>
      <c r="X3958" s="1"/>
      <c r="Y3958" s="2"/>
      <c r="Z3958" s="2"/>
      <c r="AA3958" s="2"/>
      <c r="AB3958" s="2"/>
      <c r="AC3958" s="2"/>
      <c r="AD3958" s="2"/>
      <c r="AE3958" s="2"/>
      <c r="AF3958" s="2"/>
      <c r="AH3958" s="1"/>
      <c r="AI3958" s="2"/>
      <c r="AJ3958" s="2"/>
      <c r="AK3958" s="2"/>
      <c r="AL3958" s="2"/>
      <c r="AM3958" s="2"/>
      <c r="AN3958" s="2"/>
      <c r="AO3958" s="2"/>
      <c r="AP3958" s="2"/>
      <c r="AR3958" s="1"/>
      <c r="AS3958" s="2"/>
      <c r="AT3958" s="2"/>
      <c r="AU3958" s="2"/>
      <c r="AV3958" s="2"/>
      <c r="AW3958" s="2"/>
      <c r="AX3958" s="2"/>
      <c r="AY3958" s="2"/>
      <c r="AZ3958" s="2"/>
      <c r="BB3958" s="1"/>
    </row>
    <row r="3959" spans="6:54" x14ac:dyDescent="0.35">
      <c r="F3959" s="2"/>
      <c r="G3959" s="2"/>
      <c r="H3959" s="2"/>
      <c r="I3959" s="2"/>
      <c r="J3959" s="2"/>
      <c r="K3959" s="2"/>
      <c r="L3959" s="2"/>
      <c r="N3959" s="1"/>
      <c r="O3959" s="2"/>
      <c r="P3959" s="2"/>
      <c r="Q3959" s="2"/>
      <c r="R3959" s="2"/>
      <c r="S3959" s="2"/>
      <c r="T3959" s="2"/>
      <c r="U3959" s="2"/>
      <c r="V3959" s="2"/>
      <c r="X3959" s="1"/>
      <c r="Y3959" s="2"/>
      <c r="Z3959" s="2"/>
      <c r="AA3959" s="2"/>
      <c r="AB3959" s="2"/>
      <c r="AC3959" s="2"/>
      <c r="AD3959" s="2"/>
      <c r="AE3959" s="2"/>
      <c r="AF3959" s="2"/>
      <c r="AH3959" s="1"/>
      <c r="AI3959" s="2"/>
      <c r="AJ3959" s="2"/>
      <c r="AK3959" s="2"/>
      <c r="AL3959" s="2"/>
      <c r="AM3959" s="2"/>
      <c r="AN3959" s="2"/>
      <c r="AO3959" s="2"/>
      <c r="AP3959" s="2"/>
      <c r="AR3959" s="1"/>
      <c r="AS3959" s="2"/>
      <c r="AT3959" s="2"/>
      <c r="AU3959" s="2"/>
      <c r="AV3959" s="2"/>
      <c r="AW3959" s="2"/>
      <c r="AX3959" s="2"/>
      <c r="AY3959" s="2"/>
      <c r="AZ3959" s="2"/>
      <c r="BB3959" s="1"/>
    </row>
    <row r="3960" spans="6:54" x14ac:dyDescent="0.35">
      <c r="F3960" s="2"/>
      <c r="G3960" s="2"/>
      <c r="H3960" s="2"/>
      <c r="I3960" s="2"/>
      <c r="J3960" s="2"/>
      <c r="K3960" s="2"/>
      <c r="L3960" s="2"/>
      <c r="N3960" s="1"/>
      <c r="O3960" s="2"/>
      <c r="P3960" s="2"/>
      <c r="Q3960" s="2"/>
      <c r="R3960" s="2"/>
      <c r="S3960" s="2"/>
      <c r="T3960" s="2"/>
      <c r="U3960" s="2"/>
      <c r="V3960" s="2"/>
      <c r="X3960" s="1"/>
      <c r="Y3960" s="2"/>
      <c r="Z3960" s="2"/>
      <c r="AA3960" s="2"/>
      <c r="AB3960" s="2"/>
      <c r="AC3960" s="2"/>
      <c r="AD3960" s="2"/>
      <c r="AE3960" s="2"/>
      <c r="AF3960" s="2"/>
      <c r="AH3960" s="1"/>
      <c r="AI3960" s="2"/>
      <c r="AJ3960" s="2"/>
      <c r="AK3960" s="2"/>
      <c r="AL3960" s="2"/>
      <c r="AM3960" s="2"/>
      <c r="AN3960" s="2"/>
      <c r="AO3960" s="2"/>
      <c r="AP3960" s="2"/>
      <c r="AR3960" s="1"/>
      <c r="AS3960" s="2"/>
      <c r="AT3960" s="2"/>
      <c r="AU3960" s="2"/>
      <c r="AV3960" s="2"/>
      <c r="AW3960" s="2"/>
      <c r="AX3960" s="2"/>
      <c r="AY3960" s="2"/>
      <c r="AZ3960" s="2"/>
      <c r="BB3960" s="1"/>
    </row>
    <row r="3961" spans="6:54" x14ac:dyDescent="0.35">
      <c r="F3961" s="2"/>
      <c r="G3961" s="2"/>
      <c r="H3961" s="2"/>
      <c r="I3961" s="2"/>
      <c r="J3961" s="2"/>
      <c r="K3961" s="2"/>
      <c r="L3961" s="2"/>
      <c r="N3961" s="1"/>
      <c r="O3961" s="2"/>
      <c r="P3961" s="2"/>
      <c r="Q3961" s="2"/>
      <c r="R3961" s="2"/>
      <c r="S3961" s="2"/>
      <c r="T3961" s="2"/>
      <c r="U3961" s="2"/>
      <c r="V3961" s="2"/>
      <c r="X3961" s="1"/>
      <c r="Y3961" s="2"/>
      <c r="Z3961" s="2"/>
      <c r="AA3961" s="2"/>
      <c r="AB3961" s="2"/>
      <c r="AC3961" s="2"/>
      <c r="AD3961" s="2"/>
      <c r="AE3961" s="2"/>
      <c r="AF3961" s="2"/>
      <c r="AH3961" s="1"/>
      <c r="AI3961" s="2"/>
      <c r="AJ3961" s="2"/>
      <c r="AK3961" s="2"/>
      <c r="AL3961" s="2"/>
      <c r="AM3961" s="2"/>
      <c r="AN3961" s="2"/>
      <c r="AO3961" s="2"/>
      <c r="AP3961" s="2"/>
      <c r="AR3961" s="1"/>
      <c r="AS3961" s="2"/>
      <c r="AT3961" s="2"/>
      <c r="AU3961" s="2"/>
      <c r="AV3961" s="2"/>
      <c r="AW3961" s="2"/>
      <c r="AX3961" s="2"/>
      <c r="AY3961" s="2"/>
      <c r="AZ3961" s="2"/>
      <c r="BB3961" s="1"/>
    </row>
    <row r="3962" spans="6:54" x14ac:dyDescent="0.35">
      <c r="F3962" s="2"/>
      <c r="G3962" s="2"/>
      <c r="H3962" s="2"/>
      <c r="I3962" s="2"/>
      <c r="J3962" s="2"/>
      <c r="K3962" s="2"/>
      <c r="L3962" s="2"/>
      <c r="N3962" s="1"/>
      <c r="O3962" s="2"/>
      <c r="P3962" s="2"/>
      <c r="Q3962" s="2"/>
      <c r="R3962" s="2"/>
      <c r="S3962" s="2"/>
      <c r="T3962" s="2"/>
      <c r="U3962" s="2"/>
      <c r="V3962" s="2"/>
      <c r="X3962" s="1"/>
      <c r="Y3962" s="2"/>
      <c r="Z3962" s="2"/>
      <c r="AA3962" s="2"/>
      <c r="AB3962" s="2"/>
      <c r="AC3962" s="2"/>
      <c r="AD3962" s="2"/>
      <c r="AE3962" s="2"/>
      <c r="AF3962" s="2"/>
      <c r="AH3962" s="1"/>
      <c r="AI3962" s="2"/>
      <c r="AJ3962" s="2"/>
      <c r="AK3962" s="2"/>
      <c r="AL3962" s="2"/>
      <c r="AM3962" s="2"/>
      <c r="AN3962" s="2"/>
      <c r="AO3962" s="2"/>
      <c r="AP3962" s="2"/>
      <c r="AR3962" s="1"/>
      <c r="AS3962" s="2"/>
      <c r="AT3962" s="2"/>
      <c r="AU3962" s="2"/>
      <c r="AV3962" s="2"/>
      <c r="AW3962" s="2"/>
      <c r="AX3962" s="2"/>
      <c r="AY3962" s="2"/>
      <c r="AZ3962" s="2"/>
      <c r="BB3962" s="1"/>
    </row>
    <row r="3963" spans="6:54" x14ac:dyDescent="0.35">
      <c r="F3963" s="2"/>
      <c r="G3963" s="2"/>
      <c r="H3963" s="2"/>
      <c r="I3963" s="2"/>
      <c r="J3963" s="2"/>
      <c r="K3963" s="2"/>
      <c r="L3963" s="2"/>
      <c r="N3963" s="1"/>
      <c r="O3963" s="2"/>
      <c r="P3963" s="2"/>
      <c r="Q3963" s="2"/>
      <c r="R3963" s="2"/>
      <c r="S3963" s="2"/>
      <c r="T3963" s="2"/>
      <c r="U3963" s="2"/>
      <c r="V3963" s="2"/>
      <c r="X3963" s="1"/>
      <c r="Y3963" s="2"/>
      <c r="Z3963" s="2"/>
      <c r="AA3963" s="2"/>
      <c r="AB3963" s="2"/>
      <c r="AC3963" s="2"/>
      <c r="AD3963" s="2"/>
      <c r="AE3963" s="2"/>
      <c r="AF3963" s="2"/>
      <c r="AH3963" s="1"/>
      <c r="AI3963" s="2"/>
      <c r="AJ3963" s="2"/>
      <c r="AK3963" s="2"/>
      <c r="AL3963" s="2"/>
      <c r="AM3963" s="2"/>
      <c r="AN3963" s="2"/>
      <c r="AO3963" s="2"/>
      <c r="AP3963" s="2"/>
      <c r="AR3963" s="1"/>
      <c r="AS3963" s="2"/>
      <c r="AT3963" s="2"/>
      <c r="AU3963" s="2"/>
      <c r="AV3963" s="2"/>
      <c r="AW3963" s="2"/>
      <c r="AX3963" s="2"/>
      <c r="AY3963" s="2"/>
      <c r="AZ3963" s="2"/>
      <c r="BB3963" s="1"/>
    </row>
    <row r="3964" spans="6:54" x14ac:dyDescent="0.35">
      <c r="F3964" s="2"/>
      <c r="G3964" s="2"/>
      <c r="H3964" s="2"/>
      <c r="I3964" s="2"/>
      <c r="J3964" s="2"/>
      <c r="K3964" s="2"/>
      <c r="L3964" s="2"/>
      <c r="N3964" s="1"/>
      <c r="O3964" s="2"/>
      <c r="P3964" s="2"/>
      <c r="Q3964" s="2"/>
      <c r="R3964" s="2"/>
      <c r="S3964" s="2"/>
      <c r="T3964" s="2"/>
      <c r="U3964" s="2"/>
      <c r="V3964" s="2"/>
      <c r="X3964" s="1"/>
      <c r="Y3964" s="2"/>
      <c r="Z3964" s="2"/>
      <c r="AA3964" s="2"/>
      <c r="AB3964" s="2"/>
      <c r="AC3964" s="2"/>
      <c r="AD3964" s="2"/>
      <c r="AE3964" s="2"/>
      <c r="AF3964" s="2"/>
      <c r="AH3964" s="1"/>
      <c r="AI3964" s="2"/>
      <c r="AJ3964" s="2"/>
      <c r="AK3964" s="2"/>
      <c r="AL3964" s="2"/>
      <c r="AM3964" s="2"/>
      <c r="AN3964" s="2"/>
      <c r="AO3964" s="2"/>
      <c r="AP3964" s="2"/>
      <c r="AR3964" s="1"/>
      <c r="AS3964" s="2"/>
      <c r="AT3964" s="2"/>
      <c r="AU3964" s="2"/>
      <c r="AV3964" s="2"/>
      <c r="AW3964" s="2"/>
      <c r="AX3964" s="2"/>
      <c r="AY3964" s="2"/>
      <c r="AZ3964" s="2"/>
      <c r="BB3964" s="1"/>
    </row>
    <row r="3965" spans="6:54" x14ac:dyDescent="0.35">
      <c r="F3965" s="2"/>
      <c r="G3965" s="2"/>
      <c r="H3965" s="2"/>
      <c r="I3965" s="2"/>
      <c r="J3965" s="2"/>
      <c r="K3965" s="2"/>
      <c r="L3965" s="2"/>
      <c r="N3965" s="1"/>
      <c r="O3965" s="2"/>
      <c r="P3965" s="2"/>
      <c r="Q3965" s="2"/>
      <c r="R3965" s="2"/>
      <c r="S3965" s="2"/>
      <c r="T3965" s="2"/>
      <c r="U3965" s="2"/>
      <c r="V3965" s="2"/>
      <c r="X3965" s="1"/>
      <c r="Y3965" s="2"/>
      <c r="Z3965" s="2"/>
      <c r="AA3965" s="2"/>
      <c r="AB3965" s="2"/>
      <c r="AC3965" s="2"/>
      <c r="AD3965" s="2"/>
      <c r="AE3965" s="2"/>
      <c r="AF3965" s="2"/>
      <c r="AH3965" s="1"/>
      <c r="AI3965" s="2"/>
      <c r="AJ3965" s="2"/>
      <c r="AK3965" s="2"/>
      <c r="AL3965" s="2"/>
      <c r="AM3965" s="2"/>
      <c r="AN3965" s="2"/>
      <c r="AO3965" s="2"/>
      <c r="AP3965" s="2"/>
      <c r="AR3965" s="1"/>
      <c r="AS3965" s="2"/>
      <c r="AT3965" s="2"/>
      <c r="AU3965" s="2"/>
      <c r="AV3965" s="2"/>
      <c r="AW3965" s="2"/>
      <c r="AX3965" s="2"/>
      <c r="AY3965" s="2"/>
      <c r="AZ3965" s="2"/>
      <c r="BB3965" s="1"/>
    </row>
    <row r="3966" spans="6:54" x14ac:dyDescent="0.35">
      <c r="F3966" s="2"/>
      <c r="G3966" s="2"/>
      <c r="H3966" s="2"/>
      <c r="I3966" s="2"/>
      <c r="J3966" s="2"/>
      <c r="K3966" s="2"/>
      <c r="L3966" s="2"/>
      <c r="N3966" s="1"/>
      <c r="O3966" s="2"/>
      <c r="P3966" s="2"/>
      <c r="Q3966" s="2"/>
      <c r="R3966" s="2"/>
      <c r="S3966" s="2"/>
      <c r="T3966" s="2"/>
      <c r="U3966" s="2"/>
      <c r="V3966" s="2"/>
      <c r="X3966" s="1"/>
      <c r="Y3966" s="2"/>
      <c r="Z3966" s="2"/>
      <c r="AA3966" s="2"/>
      <c r="AB3966" s="2"/>
      <c r="AC3966" s="2"/>
      <c r="AD3966" s="2"/>
      <c r="AE3966" s="2"/>
      <c r="AF3966" s="2"/>
      <c r="AH3966" s="1"/>
      <c r="AI3966" s="2"/>
      <c r="AJ3966" s="2"/>
      <c r="AK3966" s="2"/>
      <c r="AL3966" s="2"/>
      <c r="AM3966" s="2"/>
      <c r="AN3966" s="2"/>
      <c r="AO3966" s="2"/>
      <c r="AP3966" s="2"/>
      <c r="AR3966" s="1"/>
      <c r="AS3966" s="2"/>
      <c r="AT3966" s="2"/>
      <c r="AU3966" s="2"/>
      <c r="AV3966" s="2"/>
      <c r="AW3966" s="2"/>
      <c r="AX3966" s="2"/>
      <c r="AY3966" s="2"/>
      <c r="AZ3966" s="2"/>
      <c r="BB3966" s="1"/>
    </row>
    <row r="3967" spans="6:54" x14ac:dyDescent="0.35">
      <c r="F3967" s="2"/>
      <c r="G3967" s="2"/>
      <c r="H3967" s="2"/>
      <c r="I3967" s="2"/>
      <c r="J3967" s="2"/>
      <c r="K3967" s="2"/>
      <c r="L3967" s="2"/>
      <c r="N3967" s="1"/>
      <c r="O3967" s="2"/>
      <c r="P3967" s="2"/>
      <c r="Q3967" s="2"/>
      <c r="R3967" s="2"/>
      <c r="S3967" s="2"/>
      <c r="T3967" s="2"/>
      <c r="U3967" s="2"/>
      <c r="V3967" s="2"/>
      <c r="X3967" s="1"/>
      <c r="Y3967" s="2"/>
      <c r="Z3967" s="2"/>
      <c r="AA3967" s="2"/>
      <c r="AB3967" s="2"/>
      <c r="AC3967" s="2"/>
      <c r="AD3967" s="2"/>
      <c r="AE3967" s="2"/>
      <c r="AF3967" s="2"/>
      <c r="AH3967" s="1"/>
      <c r="AI3967" s="2"/>
      <c r="AJ3967" s="2"/>
      <c r="AK3967" s="2"/>
      <c r="AL3967" s="2"/>
      <c r="AM3967" s="2"/>
      <c r="AN3967" s="2"/>
      <c r="AO3967" s="2"/>
      <c r="AP3967" s="2"/>
      <c r="AR3967" s="1"/>
      <c r="AS3967" s="2"/>
      <c r="AT3967" s="2"/>
      <c r="AU3967" s="2"/>
      <c r="AV3967" s="2"/>
      <c r="AW3967" s="2"/>
      <c r="AX3967" s="2"/>
      <c r="AY3967" s="2"/>
      <c r="AZ3967" s="2"/>
      <c r="BB3967" s="1"/>
    </row>
    <row r="3968" spans="6:54" x14ac:dyDescent="0.35">
      <c r="F3968" s="2"/>
      <c r="G3968" s="2"/>
      <c r="H3968" s="2"/>
      <c r="I3968" s="2"/>
      <c r="J3968" s="2"/>
      <c r="K3968" s="2"/>
      <c r="L3968" s="2"/>
      <c r="N3968" s="1"/>
      <c r="O3968" s="2"/>
      <c r="P3968" s="2"/>
      <c r="Q3968" s="2"/>
      <c r="R3968" s="2"/>
      <c r="S3968" s="2"/>
      <c r="T3968" s="2"/>
      <c r="U3968" s="2"/>
      <c r="V3968" s="2"/>
      <c r="X3968" s="1"/>
      <c r="Y3968" s="2"/>
      <c r="Z3968" s="2"/>
      <c r="AA3968" s="2"/>
      <c r="AB3968" s="2"/>
      <c r="AC3968" s="2"/>
      <c r="AD3968" s="2"/>
      <c r="AE3968" s="2"/>
      <c r="AF3968" s="2"/>
      <c r="AH3968" s="1"/>
      <c r="AI3968" s="2"/>
      <c r="AJ3968" s="2"/>
      <c r="AK3968" s="2"/>
      <c r="AL3968" s="2"/>
      <c r="AM3968" s="2"/>
      <c r="AN3968" s="2"/>
      <c r="AO3968" s="2"/>
      <c r="AP3968" s="2"/>
      <c r="AR3968" s="1"/>
      <c r="AS3968" s="2"/>
      <c r="AT3968" s="2"/>
      <c r="AU3968" s="2"/>
      <c r="AV3968" s="2"/>
      <c r="AW3968" s="2"/>
      <c r="AX3968" s="2"/>
      <c r="AY3968" s="2"/>
      <c r="AZ3968" s="2"/>
      <c r="BB3968" s="1"/>
    </row>
    <row r="3969" spans="6:54" x14ac:dyDescent="0.35">
      <c r="F3969" s="2"/>
      <c r="G3969" s="2"/>
      <c r="H3969" s="2"/>
      <c r="I3969" s="2"/>
      <c r="J3969" s="2"/>
      <c r="K3969" s="2"/>
      <c r="L3969" s="2"/>
      <c r="N3969" s="1"/>
      <c r="O3969" s="2"/>
      <c r="P3969" s="2"/>
      <c r="Q3969" s="2"/>
      <c r="R3969" s="2"/>
      <c r="S3969" s="2"/>
      <c r="T3969" s="2"/>
      <c r="U3969" s="2"/>
      <c r="V3969" s="2"/>
      <c r="X3969" s="1"/>
      <c r="Y3969" s="2"/>
      <c r="Z3969" s="2"/>
      <c r="AA3969" s="2"/>
      <c r="AB3969" s="2"/>
      <c r="AC3969" s="2"/>
      <c r="AD3969" s="2"/>
      <c r="AE3969" s="2"/>
      <c r="AF3969" s="2"/>
      <c r="AH3969" s="1"/>
      <c r="AI3969" s="2"/>
      <c r="AJ3969" s="2"/>
      <c r="AK3969" s="2"/>
      <c r="AL3969" s="2"/>
      <c r="AM3969" s="2"/>
      <c r="AN3969" s="2"/>
      <c r="AO3969" s="2"/>
      <c r="AP3969" s="2"/>
      <c r="AR3969" s="1"/>
      <c r="AS3969" s="2"/>
      <c r="AT3969" s="2"/>
      <c r="AU3969" s="2"/>
      <c r="AV3969" s="2"/>
      <c r="AW3969" s="2"/>
      <c r="AX3969" s="2"/>
      <c r="AY3969" s="2"/>
      <c r="AZ3969" s="2"/>
      <c r="BB3969" s="1"/>
    </row>
    <row r="3970" spans="6:54" x14ac:dyDescent="0.35">
      <c r="F3970" s="2"/>
      <c r="G3970" s="2"/>
      <c r="H3970" s="2"/>
      <c r="I3970" s="2"/>
      <c r="J3970" s="2"/>
      <c r="K3970" s="2"/>
      <c r="L3970" s="2"/>
      <c r="N3970" s="1"/>
      <c r="O3970" s="2"/>
      <c r="P3970" s="2"/>
      <c r="Q3970" s="2"/>
      <c r="R3970" s="2"/>
      <c r="S3970" s="2"/>
      <c r="T3970" s="2"/>
      <c r="U3970" s="2"/>
      <c r="V3970" s="2"/>
      <c r="X3970" s="1"/>
      <c r="Y3970" s="2"/>
      <c r="Z3970" s="2"/>
      <c r="AA3970" s="2"/>
      <c r="AB3970" s="2"/>
      <c r="AC3970" s="2"/>
      <c r="AD3970" s="2"/>
      <c r="AE3970" s="2"/>
      <c r="AF3970" s="2"/>
      <c r="AH3970" s="1"/>
      <c r="AI3970" s="2"/>
      <c r="AJ3970" s="2"/>
      <c r="AK3970" s="2"/>
      <c r="AL3970" s="2"/>
      <c r="AM3970" s="2"/>
      <c r="AN3970" s="2"/>
      <c r="AO3970" s="2"/>
      <c r="AP3970" s="2"/>
      <c r="AR3970" s="1"/>
      <c r="AS3970" s="2"/>
      <c r="AT3970" s="2"/>
      <c r="AU3970" s="2"/>
      <c r="AV3970" s="2"/>
      <c r="AW3970" s="2"/>
      <c r="AX3970" s="2"/>
      <c r="AY3970" s="2"/>
      <c r="AZ3970" s="2"/>
      <c r="BB3970" s="1"/>
    </row>
    <row r="3971" spans="6:54" x14ac:dyDescent="0.35">
      <c r="F3971" s="2"/>
      <c r="G3971" s="2"/>
      <c r="H3971" s="2"/>
      <c r="I3971" s="2"/>
      <c r="J3971" s="2"/>
      <c r="K3971" s="2"/>
      <c r="L3971" s="2"/>
      <c r="N3971" s="1"/>
      <c r="O3971" s="2"/>
      <c r="P3971" s="2"/>
      <c r="Q3971" s="2"/>
      <c r="R3971" s="2"/>
      <c r="S3971" s="2"/>
      <c r="T3971" s="2"/>
      <c r="U3971" s="2"/>
      <c r="V3971" s="2"/>
      <c r="X3971" s="1"/>
      <c r="Y3971" s="2"/>
      <c r="Z3971" s="2"/>
      <c r="AA3971" s="2"/>
      <c r="AB3971" s="2"/>
      <c r="AC3971" s="2"/>
      <c r="AD3971" s="2"/>
      <c r="AE3971" s="2"/>
      <c r="AF3971" s="2"/>
      <c r="AH3971" s="1"/>
      <c r="AI3971" s="2"/>
      <c r="AJ3971" s="2"/>
      <c r="AK3971" s="2"/>
      <c r="AL3971" s="2"/>
      <c r="AM3971" s="2"/>
      <c r="AN3971" s="2"/>
      <c r="AO3971" s="2"/>
      <c r="AP3971" s="2"/>
      <c r="AR3971" s="1"/>
      <c r="AS3971" s="2"/>
      <c r="AT3971" s="2"/>
      <c r="AU3971" s="2"/>
      <c r="AV3971" s="2"/>
      <c r="AW3971" s="2"/>
      <c r="AX3971" s="2"/>
      <c r="AY3971" s="2"/>
      <c r="AZ3971" s="2"/>
      <c r="BB3971" s="1"/>
    </row>
    <row r="3972" spans="6:54" x14ac:dyDescent="0.35">
      <c r="F3972" s="2"/>
      <c r="G3972" s="2"/>
      <c r="H3972" s="2"/>
      <c r="I3972" s="2"/>
      <c r="J3972" s="2"/>
      <c r="K3972" s="2"/>
      <c r="L3972" s="2"/>
      <c r="N3972" s="1"/>
      <c r="O3972" s="2"/>
      <c r="P3972" s="2"/>
      <c r="Q3972" s="2"/>
      <c r="R3972" s="2"/>
      <c r="S3972" s="2"/>
      <c r="T3972" s="2"/>
      <c r="U3972" s="2"/>
      <c r="V3972" s="2"/>
      <c r="X3972" s="1"/>
      <c r="Y3972" s="2"/>
      <c r="Z3972" s="2"/>
      <c r="AA3972" s="2"/>
      <c r="AB3972" s="2"/>
      <c r="AC3972" s="2"/>
      <c r="AD3972" s="2"/>
      <c r="AE3972" s="2"/>
      <c r="AF3972" s="2"/>
      <c r="AH3972" s="1"/>
      <c r="AI3972" s="2"/>
      <c r="AJ3972" s="2"/>
      <c r="AK3972" s="2"/>
      <c r="AL3972" s="2"/>
      <c r="AM3972" s="2"/>
      <c r="AN3972" s="2"/>
      <c r="AO3972" s="2"/>
      <c r="AP3972" s="2"/>
      <c r="AR3972" s="1"/>
      <c r="AS3972" s="2"/>
      <c r="AT3972" s="2"/>
      <c r="AU3972" s="2"/>
      <c r="AV3972" s="2"/>
      <c r="AW3972" s="2"/>
      <c r="AX3972" s="2"/>
      <c r="AY3972" s="2"/>
      <c r="AZ3972" s="2"/>
      <c r="BB3972" s="1"/>
    </row>
    <row r="3973" spans="6:54" x14ac:dyDescent="0.35">
      <c r="F3973" s="2"/>
      <c r="G3973" s="2"/>
      <c r="H3973" s="2"/>
      <c r="I3973" s="2"/>
      <c r="J3973" s="2"/>
      <c r="K3973" s="2"/>
      <c r="L3973" s="2"/>
      <c r="N3973" s="1"/>
      <c r="O3973" s="2"/>
      <c r="P3973" s="2"/>
      <c r="Q3973" s="2"/>
      <c r="R3973" s="2"/>
      <c r="S3973" s="2"/>
      <c r="T3973" s="2"/>
      <c r="U3973" s="2"/>
      <c r="V3973" s="2"/>
      <c r="X3973" s="1"/>
      <c r="Y3973" s="2"/>
      <c r="Z3973" s="2"/>
      <c r="AA3973" s="2"/>
      <c r="AB3973" s="2"/>
      <c r="AC3973" s="2"/>
      <c r="AD3973" s="2"/>
      <c r="AE3973" s="2"/>
      <c r="AF3973" s="2"/>
      <c r="AH3973" s="1"/>
      <c r="AI3973" s="2"/>
      <c r="AJ3973" s="2"/>
      <c r="AK3973" s="2"/>
      <c r="AL3973" s="2"/>
      <c r="AM3973" s="2"/>
      <c r="AN3973" s="2"/>
      <c r="AO3973" s="2"/>
      <c r="AP3973" s="2"/>
      <c r="AR3973" s="1"/>
      <c r="AS3973" s="2"/>
      <c r="AT3973" s="2"/>
      <c r="AU3973" s="2"/>
      <c r="AV3973" s="2"/>
      <c r="AW3973" s="2"/>
      <c r="AX3973" s="2"/>
      <c r="AY3973" s="2"/>
      <c r="AZ3973" s="2"/>
      <c r="BB3973" s="1"/>
    </row>
    <row r="3974" spans="6:54" x14ac:dyDescent="0.35">
      <c r="F3974" s="2"/>
      <c r="G3974" s="2"/>
      <c r="H3974" s="2"/>
      <c r="I3974" s="2"/>
      <c r="J3974" s="2"/>
      <c r="K3974" s="2"/>
      <c r="L3974" s="2"/>
      <c r="N3974" s="1"/>
      <c r="O3974" s="2"/>
      <c r="P3974" s="2"/>
      <c r="Q3974" s="2"/>
      <c r="R3974" s="2"/>
      <c r="S3974" s="2"/>
      <c r="T3974" s="2"/>
      <c r="U3974" s="2"/>
      <c r="V3974" s="2"/>
      <c r="X3974" s="1"/>
      <c r="Y3974" s="2"/>
      <c r="Z3974" s="2"/>
      <c r="AA3974" s="2"/>
      <c r="AB3974" s="2"/>
      <c r="AC3974" s="2"/>
      <c r="AD3974" s="2"/>
      <c r="AE3974" s="2"/>
      <c r="AF3974" s="2"/>
      <c r="AH3974" s="1"/>
      <c r="AI3974" s="2"/>
      <c r="AJ3974" s="2"/>
      <c r="AK3974" s="2"/>
      <c r="AL3974" s="2"/>
      <c r="AM3974" s="2"/>
      <c r="AN3974" s="2"/>
      <c r="AO3974" s="2"/>
      <c r="AP3974" s="2"/>
      <c r="AR3974" s="1"/>
      <c r="AS3974" s="2"/>
      <c r="AT3974" s="2"/>
      <c r="AU3974" s="2"/>
      <c r="AV3974" s="2"/>
      <c r="AW3974" s="2"/>
      <c r="AX3974" s="2"/>
      <c r="AY3974" s="2"/>
      <c r="AZ3974" s="2"/>
      <c r="BB3974" s="1"/>
    </row>
    <row r="3975" spans="6:54" x14ac:dyDescent="0.35">
      <c r="F3975" s="2"/>
      <c r="G3975" s="2"/>
      <c r="H3975" s="2"/>
      <c r="I3975" s="2"/>
      <c r="J3975" s="2"/>
      <c r="K3975" s="2"/>
      <c r="L3975" s="2"/>
      <c r="N3975" s="1"/>
      <c r="O3975" s="2"/>
      <c r="P3975" s="2"/>
      <c r="Q3975" s="2"/>
      <c r="R3975" s="2"/>
      <c r="S3975" s="2"/>
      <c r="T3975" s="2"/>
      <c r="U3975" s="2"/>
      <c r="V3975" s="2"/>
      <c r="X3975" s="1"/>
      <c r="Y3975" s="2"/>
      <c r="Z3975" s="2"/>
      <c r="AA3975" s="2"/>
      <c r="AB3975" s="2"/>
      <c r="AC3975" s="2"/>
      <c r="AD3975" s="2"/>
      <c r="AE3975" s="2"/>
      <c r="AF3975" s="2"/>
      <c r="AH3975" s="1"/>
      <c r="AI3975" s="2"/>
      <c r="AJ3975" s="2"/>
      <c r="AK3975" s="2"/>
      <c r="AL3975" s="2"/>
      <c r="AM3975" s="2"/>
      <c r="AN3975" s="2"/>
      <c r="AO3975" s="2"/>
      <c r="AP3975" s="2"/>
      <c r="AR3975" s="1"/>
      <c r="AS3975" s="2"/>
      <c r="AT3975" s="2"/>
      <c r="AU3975" s="2"/>
      <c r="AV3975" s="2"/>
      <c r="AW3975" s="2"/>
      <c r="AX3975" s="2"/>
      <c r="AY3975" s="2"/>
      <c r="AZ3975" s="2"/>
      <c r="BB3975" s="1"/>
    </row>
    <row r="3976" spans="6:54" x14ac:dyDescent="0.35">
      <c r="F3976" s="2"/>
      <c r="G3976" s="2"/>
      <c r="H3976" s="2"/>
      <c r="I3976" s="2"/>
      <c r="J3976" s="2"/>
      <c r="K3976" s="2"/>
      <c r="L3976" s="2"/>
      <c r="N3976" s="1"/>
      <c r="O3976" s="2"/>
      <c r="P3976" s="2"/>
      <c r="Q3976" s="2"/>
      <c r="R3976" s="2"/>
      <c r="S3976" s="2"/>
      <c r="T3976" s="2"/>
      <c r="U3976" s="2"/>
      <c r="V3976" s="2"/>
      <c r="X3976" s="1"/>
      <c r="Y3976" s="2"/>
      <c r="Z3976" s="2"/>
      <c r="AA3976" s="2"/>
      <c r="AB3976" s="2"/>
      <c r="AC3976" s="2"/>
      <c r="AD3976" s="2"/>
      <c r="AE3976" s="2"/>
      <c r="AF3976" s="2"/>
      <c r="AH3976" s="1"/>
      <c r="AI3976" s="2"/>
      <c r="AJ3976" s="2"/>
      <c r="AK3976" s="2"/>
      <c r="AL3976" s="2"/>
      <c r="AM3976" s="2"/>
      <c r="AN3976" s="2"/>
      <c r="AO3976" s="2"/>
      <c r="AP3976" s="2"/>
      <c r="AR3976" s="1"/>
      <c r="AS3976" s="2"/>
      <c r="AT3976" s="2"/>
      <c r="AU3976" s="2"/>
      <c r="AV3976" s="2"/>
      <c r="AW3976" s="2"/>
      <c r="AX3976" s="2"/>
      <c r="AY3976" s="2"/>
      <c r="AZ3976" s="2"/>
      <c r="BB3976" s="1"/>
    </row>
    <row r="3977" spans="6:54" x14ac:dyDescent="0.35">
      <c r="F3977" s="2"/>
      <c r="G3977" s="2"/>
      <c r="H3977" s="2"/>
      <c r="I3977" s="2"/>
      <c r="J3977" s="2"/>
      <c r="K3977" s="2"/>
      <c r="L3977" s="2"/>
      <c r="N3977" s="1"/>
      <c r="O3977" s="2"/>
      <c r="P3977" s="2"/>
      <c r="Q3977" s="2"/>
      <c r="R3977" s="2"/>
      <c r="S3977" s="2"/>
      <c r="T3977" s="2"/>
      <c r="U3977" s="2"/>
      <c r="V3977" s="2"/>
      <c r="X3977" s="1"/>
      <c r="Y3977" s="2"/>
      <c r="Z3977" s="2"/>
      <c r="AA3977" s="2"/>
      <c r="AB3977" s="2"/>
      <c r="AC3977" s="2"/>
      <c r="AD3977" s="2"/>
      <c r="AE3977" s="2"/>
      <c r="AF3977" s="2"/>
      <c r="AH3977" s="1"/>
      <c r="AI3977" s="2"/>
      <c r="AJ3977" s="2"/>
      <c r="AK3977" s="2"/>
      <c r="AL3977" s="2"/>
      <c r="AM3977" s="2"/>
      <c r="AN3977" s="2"/>
      <c r="AO3977" s="2"/>
      <c r="AP3977" s="2"/>
      <c r="AR3977" s="1"/>
      <c r="AS3977" s="2"/>
      <c r="AT3977" s="2"/>
      <c r="AU3977" s="2"/>
      <c r="AV3977" s="2"/>
      <c r="AW3977" s="2"/>
      <c r="AX3977" s="2"/>
      <c r="AY3977" s="2"/>
      <c r="AZ3977" s="2"/>
      <c r="BB3977" s="1"/>
    </row>
    <row r="3978" spans="6:54" x14ac:dyDescent="0.35">
      <c r="F3978" s="2"/>
      <c r="G3978" s="2"/>
      <c r="H3978" s="2"/>
      <c r="I3978" s="2"/>
      <c r="J3978" s="2"/>
      <c r="K3978" s="2"/>
      <c r="L3978" s="2"/>
      <c r="N3978" s="1"/>
      <c r="O3978" s="2"/>
      <c r="P3978" s="2"/>
      <c r="Q3978" s="2"/>
      <c r="R3978" s="2"/>
      <c r="S3978" s="2"/>
      <c r="T3978" s="2"/>
      <c r="U3978" s="2"/>
      <c r="V3978" s="2"/>
      <c r="X3978" s="1"/>
      <c r="Y3978" s="2"/>
      <c r="Z3978" s="2"/>
      <c r="AA3978" s="2"/>
      <c r="AB3978" s="2"/>
      <c r="AC3978" s="2"/>
      <c r="AD3978" s="2"/>
      <c r="AE3978" s="2"/>
      <c r="AF3978" s="2"/>
      <c r="AH3978" s="1"/>
      <c r="AI3978" s="2"/>
      <c r="AJ3978" s="2"/>
      <c r="AK3978" s="2"/>
      <c r="AL3978" s="2"/>
      <c r="AM3978" s="2"/>
      <c r="AN3978" s="2"/>
      <c r="AO3978" s="2"/>
      <c r="AP3978" s="2"/>
      <c r="AR3978" s="1"/>
      <c r="AS3978" s="2"/>
      <c r="AT3978" s="2"/>
      <c r="AU3978" s="2"/>
      <c r="AV3978" s="2"/>
      <c r="AW3978" s="2"/>
      <c r="AX3978" s="2"/>
      <c r="AY3978" s="2"/>
      <c r="AZ3978" s="2"/>
      <c r="BB3978" s="1"/>
    </row>
    <row r="3979" spans="6:54" x14ac:dyDescent="0.35">
      <c r="F3979" s="2"/>
      <c r="G3979" s="2"/>
      <c r="H3979" s="2"/>
      <c r="I3979" s="2"/>
      <c r="J3979" s="2"/>
      <c r="K3979" s="2"/>
      <c r="L3979" s="2"/>
      <c r="N3979" s="1"/>
      <c r="O3979" s="2"/>
      <c r="P3979" s="2"/>
      <c r="Q3979" s="2"/>
      <c r="R3979" s="2"/>
      <c r="S3979" s="2"/>
      <c r="T3979" s="2"/>
      <c r="U3979" s="2"/>
      <c r="V3979" s="2"/>
      <c r="X3979" s="1"/>
      <c r="Y3979" s="2"/>
      <c r="Z3979" s="2"/>
      <c r="AA3979" s="2"/>
      <c r="AB3979" s="2"/>
      <c r="AC3979" s="2"/>
      <c r="AD3979" s="2"/>
      <c r="AE3979" s="2"/>
      <c r="AF3979" s="2"/>
      <c r="AH3979" s="1"/>
      <c r="AI3979" s="2"/>
      <c r="AJ3979" s="2"/>
      <c r="AK3979" s="2"/>
      <c r="AL3979" s="2"/>
      <c r="AM3979" s="2"/>
      <c r="AN3979" s="2"/>
      <c r="AO3979" s="2"/>
      <c r="AP3979" s="2"/>
      <c r="AR3979" s="1"/>
      <c r="AS3979" s="2"/>
      <c r="AT3979" s="2"/>
      <c r="AU3979" s="2"/>
      <c r="AV3979" s="2"/>
      <c r="AW3979" s="2"/>
      <c r="AX3979" s="2"/>
      <c r="AY3979" s="2"/>
      <c r="AZ3979" s="2"/>
      <c r="BB3979" s="1"/>
    </row>
    <row r="3980" spans="6:54" x14ac:dyDescent="0.35">
      <c r="F3980" s="2"/>
      <c r="G3980" s="2"/>
      <c r="H3980" s="2"/>
      <c r="I3980" s="2"/>
      <c r="J3980" s="2"/>
      <c r="K3980" s="2"/>
      <c r="L3980" s="2"/>
      <c r="N3980" s="1"/>
      <c r="O3980" s="2"/>
      <c r="P3980" s="2"/>
      <c r="Q3980" s="2"/>
      <c r="R3980" s="2"/>
      <c r="S3980" s="2"/>
      <c r="T3980" s="2"/>
      <c r="U3980" s="2"/>
      <c r="V3980" s="2"/>
      <c r="X3980" s="1"/>
      <c r="Y3980" s="2"/>
      <c r="Z3980" s="2"/>
      <c r="AA3980" s="2"/>
      <c r="AB3980" s="2"/>
      <c r="AC3980" s="2"/>
      <c r="AD3980" s="2"/>
      <c r="AE3980" s="2"/>
      <c r="AF3980" s="2"/>
      <c r="AH3980" s="1"/>
      <c r="AI3980" s="2"/>
      <c r="AJ3980" s="2"/>
      <c r="AK3980" s="2"/>
      <c r="AL3980" s="2"/>
      <c r="AM3980" s="2"/>
      <c r="AN3980" s="2"/>
      <c r="AO3980" s="2"/>
      <c r="AP3980" s="2"/>
      <c r="AR3980" s="1"/>
      <c r="AS3980" s="2"/>
      <c r="AT3980" s="2"/>
      <c r="AU3980" s="2"/>
      <c r="AV3980" s="2"/>
      <c r="AW3980" s="2"/>
      <c r="AX3980" s="2"/>
      <c r="AY3980" s="2"/>
      <c r="AZ3980" s="2"/>
      <c r="BB3980" s="1"/>
    </row>
    <row r="3981" spans="6:54" x14ac:dyDescent="0.35">
      <c r="F3981" s="2"/>
      <c r="G3981" s="2"/>
      <c r="H3981" s="2"/>
      <c r="I3981" s="2"/>
      <c r="J3981" s="2"/>
      <c r="K3981" s="2"/>
      <c r="L3981" s="2"/>
      <c r="N3981" s="1"/>
      <c r="O3981" s="2"/>
      <c r="P3981" s="2"/>
      <c r="Q3981" s="2"/>
      <c r="R3981" s="2"/>
      <c r="S3981" s="2"/>
      <c r="T3981" s="2"/>
      <c r="U3981" s="2"/>
      <c r="V3981" s="2"/>
      <c r="X3981" s="1"/>
      <c r="Y3981" s="2"/>
      <c r="Z3981" s="2"/>
      <c r="AA3981" s="2"/>
      <c r="AB3981" s="2"/>
      <c r="AC3981" s="2"/>
      <c r="AD3981" s="2"/>
      <c r="AE3981" s="2"/>
      <c r="AF3981" s="2"/>
      <c r="AH3981" s="1"/>
      <c r="AI3981" s="2"/>
      <c r="AJ3981" s="2"/>
      <c r="AK3981" s="2"/>
      <c r="AL3981" s="2"/>
      <c r="AM3981" s="2"/>
      <c r="AN3981" s="2"/>
      <c r="AO3981" s="2"/>
      <c r="AP3981" s="2"/>
      <c r="AR3981" s="1"/>
      <c r="AS3981" s="2"/>
      <c r="AT3981" s="2"/>
      <c r="AU3981" s="2"/>
      <c r="AV3981" s="2"/>
      <c r="AW3981" s="2"/>
      <c r="AX3981" s="2"/>
      <c r="AY3981" s="2"/>
      <c r="AZ3981" s="2"/>
      <c r="BB3981" s="1"/>
    </row>
    <row r="3982" spans="6:54" x14ac:dyDescent="0.35">
      <c r="F3982" s="2"/>
      <c r="G3982" s="2"/>
      <c r="H3982" s="2"/>
      <c r="I3982" s="2"/>
      <c r="J3982" s="2"/>
      <c r="K3982" s="2"/>
      <c r="L3982" s="2"/>
      <c r="N3982" s="1"/>
      <c r="O3982" s="2"/>
      <c r="P3982" s="2"/>
      <c r="Q3982" s="2"/>
      <c r="R3982" s="2"/>
      <c r="S3982" s="2"/>
      <c r="T3982" s="2"/>
      <c r="U3982" s="2"/>
      <c r="V3982" s="2"/>
      <c r="X3982" s="1"/>
      <c r="Y3982" s="2"/>
      <c r="Z3982" s="2"/>
      <c r="AA3982" s="2"/>
      <c r="AB3982" s="2"/>
      <c r="AC3982" s="2"/>
      <c r="AD3982" s="2"/>
      <c r="AE3982" s="2"/>
      <c r="AF3982" s="2"/>
      <c r="AH3982" s="1"/>
      <c r="AI3982" s="2"/>
      <c r="AJ3982" s="2"/>
      <c r="AK3982" s="2"/>
      <c r="AL3982" s="2"/>
      <c r="AM3982" s="2"/>
      <c r="AN3982" s="2"/>
      <c r="AO3982" s="2"/>
      <c r="AP3982" s="2"/>
      <c r="AR3982" s="1"/>
      <c r="AS3982" s="2"/>
      <c r="AT3982" s="2"/>
      <c r="AU3982" s="2"/>
      <c r="AV3982" s="2"/>
      <c r="AW3982" s="2"/>
      <c r="AX3982" s="2"/>
      <c r="AY3982" s="2"/>
      <c r="AZ3982" s="2"/>
      <c r="BB3982" s="1"/>
    </row>
    <row r="3983" spans="6:54" x14ac:dyDescent="0.35">
      <c r="F3983" s="2"/>
      <c r="G3983" s="2"/>
      <c r="H3983" s="2"/>
      <c r="I3983" s="2"/>
      <c r="J3983" s="2"/>
      <c r="K3983" s="2"/>
      <c r="L3983" s="2"/>
      <c r="N3983" s="1"/>
      <c r="O3983" s="2"/>
      <c r="P3983" s="2"/>
      <c r="Q3983" s="2"/>
      <c r="R3983" s="2"/>
      <c r="S3983" s="2"/>
      <c r="T3983" s="2"/>
      <c r="U3983" s="2"/>
      <c r="V3983" s="2"/>
      <c r="X3983" s="1"/>
      <c r="Y3983" s="2"/>
      <c r="Z3983" s="2"/>
      <c r="AA3983" s="2"/>
      <c r="AB3983" s="2"/>
      <c r="AC3983" s="2"/>
      <c r="AD3983" s="2"/>
      <c r="AE3983" s="2"/>
      <c r="AF3983" s="2"/>
      <c r="AH3983" s="1"/>
      <c r="AI3983" s="2"/>
      <c r="AJ3983" s="2"/>
      <c r="AK3983" s="2"/>
      <c r="AL3983" s="2"/>
      <c r="AM3983" s="2"/>
      <c r="AN3983" s="2"/>
      <c r="AO3983" s="2"/>
      <c r="AP3983" s="2"/>
      <c r="AR3983" s="1"/>
      <c r="AS3983" s="2"/>
      <c r="AT3983" s="2"/>
      <c r="AU3983" s="2"/>
      <c r="AV3983" s="2"/>
      <c r="AW3983" s="2"/>
      <c r="AX3983" s="2"/>
      <c r="AY3983" s="2"/>
      <c r="AZ3983" s="2"/>
      <c r="BB3983" s="1"/>
    </row>
    <row r="3984" spans="6:54" x14ac:dyDescent="0.35">
      <c r="F3984" s="2"/>
      <c r="G3984" s="2"/>
      <c r="H3984" s="2"/>
      <c r="I3984" s="2"/>
      <c r="J3984" s="2"/>
      <c r="K3984" s="2"/>
      <c r="L3984" s="2"/>
      <c r="N3984" s="1"/>
      <c r="O3984" s="2"/>
      <c r="P3984" s="2"/>
      <c r="Q3984" s="2"/>
      <c r="R3984" s="2"/>
      <c r="S3984" s="2"/>
      <c r="T3984" s="2"/>
      <c r="U3984" s="2"/>
      <c r="V3984" s="2"/>
      <c r="X3984" s="1"/>
      <c r="Y3984" s="2"/>
      <c r="Z3984" s="2"/>
      <c r="AA3984" s="2"/>
      <c r="AB3984" s="2"/>
      <c r="AC3984" s="2"/>
      <c r="AD3984" s="2"/>
      <c r="AE3984" s="2"/>
      <c r="AF3984" s="2"/>
      <c r="AH3984" s="1"/>
      <c r="AI3984" s="2"/>
      <c r="AJ3984" s="2"/>
      <c r="AK3984" s="2"/>
      <c r="AL3984" s="2"/>
      <c r="AM3984" s="2"/>
      <c r="AN3984" s="2"/>
      <c r="AO3984" s="2"/>
      <c r="AP3984" s="2"/>
      <c r="AR3984" s="1"/>
      <c r="AS3984" s="2"/>
      <c r="AT3984" s="2"/>
      <c r="AU3984" s="2"/>
      <c r="AV3984" s="2"/>
      <c r="AW3984" s="2"/>
      <c r="AX3984" s="2"/>
      <c r="AY3984" s="2"/>
      <c r="AZ3984" s="2"/>
      <c r="BB3984" s="1"/>
    </row>
    <row r="3985" spans="6:54" x14ac:dyDescent="0.35">
      <c r="F3985" s="2"/>
      <c r="G3985" s="2"/>
      <c r="H3985" s="2"/>
      <c r="I3985" s="2"/>
      <c r="J3985" s="2"/>
      <c r="K3985" s="2"/>
      <c r="L3985" s="2"/>
      <c r="N3985" s="1"/>
      <c r="O3985" s="2"/>
      <c r="P3985" s="2"/>
      <c r="Q3985" s="2"/>
      <c r="R3985" s="2"/>
      <c r="S3985" s="2"/>
      <c r="T3985" s="2"/>
      <c r="U3985" s="2"/>
      <c r="V3985" s="2"/>
      <c r="X3985" s="1"/>
      <c r="Y3985" s="2"/>
      <c r="Z3985" s="2"/>
      <c r="AA3985" s="2"/>
      <c r="AB3985" s="2"/>
      <c r="AC3985" s="2"/>
      <c r="AD3985" s="2"/>
      <c r="AE3985" s="2"/>
      <c r="AF3985" s="2"/>
      <c r="AH3985" s="1"/>
      <c r="AI3985" s="2"/>
      <c r="AJ3985" s="2"/>
      <c r="AK3985" s="2"/>
      <c r="AL3985" s="2"/>
      <c r="AM3985" s="2"/>
      <c r="AN3985" s="2"/>
      <c r="AO3985" s="2"/>
      <c r="AP3985" s="2"/>
      <c r="AR3985" s="1"/>
      <c r="AS3985" s="2"/>
      <c r="AT3985" s="2"/>
      <c r="AU3985" s="2"/>
      <c r="AV3985" s="2"/>
      <c r="AW3985" s="2"/>
      <c r="AX3985" s="2"/>
      <c r="AY3985" s="2"/>
      <c r="AZ3985" s="2"/>
      <c r="BB3985" s="1"/>
    </row>
    <row r="3986" spans="6:54" x14ac:dyDescent="0.35">
      <c r="F3986" s="2"/>
      <c r="G3986" s="2"/>
      <c r="H3986" s="2"/>
      <c r="I3986" s="2"/>
      <c r="J3986" s="2"/>
      <c r="K3986" s="2"/>
      <c r="L3986" s="2"/>
      <c r="N3986" s="1"/>
      <c r="O3986" s="2"/>
      <c r="P3986" s="2"/>
      <c r="Q3986" s="2"/>
      <c r="R3986" s="2"/>
      <c r="S3986" s="2"/>
      <c r="T3986" s="2"/>
      <c r="U3986" s="2"/>
      <c r="V3986" s="2"/>
      <c r="X3986" s="1"/>
      <c r="Y3986" s="2"/>
      <c r="Z3986" s="2"/>
      <c r="AA3986" s="2"/>
      <c r="AB3986" s="2"/>
      <c r="AC3986" s="2"/>
      <c r="AD3986" s="2"/>
      <c r="AE3986" s="2"/>
      <c r="AF3986" s="2"/>
      <c r="AH3986" s="1"/>
      <c r="AI3986" s="2"/>
      <c r="AJ3986" s="2"/>
      <c r="AK3986" s="2"/>
      <c r="AL3986" s="2"/>
      <c r="AM3986" s="2"/>
      <c r="AN3986" s="2"/>
      <c r="AO3986" s="2"/>
      <c r="AP3986" s="2"/>
      <c r="AR3986" s="1"/>
      <c r="AS3986" s="2"/>
      <c r="AT3986" s="2"/>
      <c r="AU3986" s="2"/>
      <c r="AV3986" s="2"/>
      <c r="AW3986" s="2"/>
      <c r="AX3986" s="2"/>
      <c r="AY3986" s="2"/>
      <c r="AZ3986" s="2"/>
      <c r="BB3986" s="1"/>
    </row>
    <row r="3987" spans="6:54" x14ac:dyDescent="0.35">
      <c r="F3987" s="2"/>
      <c r="G3987" s="2"/>
      <c r="H3987" s="2"/>
      <c r="I3987" s="2"/>
      <c r="J3987" s="2"/>
      <c r="K3987" s="2"/>
      <c r="L3987" s="2"/>
      <c r="N3987" s="1"/>
      <c r="O3987" s="2"/>
      <c r="P3987" s="2"/>
      <c r="Q3987" s="2"/>
      <c r="R3987" s="2"/>
      <c r="S3987" s="2"/>
      <c r="T3987" s="2"/>
      <c r="U3987" s="2"/>
      <c r="V3987" s="2"/>
      <c r="X3987" s="1"/>
      <c r="Y3987" s="2"/>
      <c r="Z3987" s="2"/>
      <c r="AA3987" s="2"/>
      <c r="AB3987" s="2"/>
      <c r="AC3987" s="2"/>
      <c r="AD3987" s="2"/>
      <c r="AE3987" s="2"/>
      <c r="AF3987" s="2"/>
      <c r="AH3987" s="1"/>
      <c r="AI3987" s="2"/>
      <c r="AJ3987" s="2"/>
      <c r="AK3987" s="2"/>
      <c r="AL3987" s="2"/>
      <c r="AM3987" s="2"/>
      <c r="AN3987" s="2"/>
      <c r="AO3987" s="2"/>
      <c r="AP3987" s="2"/>
      <c r="AR3987" s="1"/>
      <c r="AS3987" s="2"/>
      <c r="AT3987" s="2"/>
      <c r="AU3987" s="2"/>
      <c r="AV3987" s="2"/>
      <c r="AW3987" s="2"/>
      <c r="AX3987" s="2"/>
      <c r="AY3987" s="2"/>
      <c r="AZ3987" s="2"/>
      <c r="BB3987" s="1"/>
    </row>
    <row r="3988" spans="6:54" x14ac:dyDescent="0.35">
      <c r="F3988" s="2"/>
      <c r="G3988" s="2"/>
      <c r="H3988" s="2"/>
      <c r="I3988" s="2"/>
      <c r="J3988" s="2"/>
      <c r="K3988" s="2"/>
      <c r="L3988" s="2"/>
      <c r="N3988" s="1"/>
      <c r="O3988" s="2"/>
      <c r="P3988" s="2"/>
      <c r="Q3988" s="2"/>
      <c r="R3988" s="2"/>
      <c r="S3988" s="2"/>
      <c r="T3988" s="2"/>
      <c r="U3988" s="2"/>
      <c r="V3988" s="2"/>
      <c r="X3988" s="1"/>
      <c r="Y3988" s="2"/>
      <c r="Z3988" s="2"/>
      <c r="AA3988" s="2"/>
      <c r="AB3988" s="2"/>
      <c r="AC3988" s="2"/>
      <c r="AD3988" s="2"/>
      <c r="AE3988" s="2"/>
      <c r="AF3988" s="2"/>
      <c r="AH3988" s="1"/>
      <c r="AI3988" s="2"/>
      <c r="AJ3988" s="2"/>
      <c r="AK3988" s="2"/>
      <c r="AL3988" s="2"/>
      <c r="AM3988" s="2"/>
      <c r="AN3988" s="2"/>
      <c r="AO3988" s="2"/>
      <c r="AP3988" s="2"/>
      <c r="AR3988" s="1"/>
      <c r="AS3988" s="2"/>
      <c r="AT3988" s="2"/>
      <c r="AU3988" s="2"/>
      <c r="AV3988" s="2"/>
      <c r="AW3988" s="2"/>
      <c r="AX3988" s="2"/>
      <c r="AY3988" s="2"/>
      <c r="AZ3988" s="2"/>
      <c r="BB3988" s="1"/>
    </row>
    <row r="3989" spans="6:54" x14ac:dyDescent="0.35">
      <c r="F3989" s="2"/>
      <c r="G3989" s="2"/>
      <c r="H3989" s="2"/>
      <c r="I3989" s="2"/>
      <c r="J3989" s="2"/>
      <c r="K3989" s="2"/>
      <c r="L3989" s="2"/>
      <c r="N3989" s="1"/>
      <c r="O3989" s="2"/>
      <c r="P3989" s="2"/>
      <c r="Q3989" s="2"/>
      <c r="R3989" s="2"/>
      <c r="S3989" s="2"/>
      <c r="T3989" s="2"/>
      <c r="U3989" s="2"/>
      <c r="V3989" s="2"/>
      <c r="X3989" s="1"/>
      <c r="Y3989" s="2"/>
      <c r="Z3989" s="2"/>
      <c r="AA3989" s="2"/>
      <c r="AB3989" s="2"/>
      <c r="AC3989" s="2"/>
      <c r="AD3989" s="2"/>
      <c r="AE3989" s="2"/>
      <c r="AF3989" s="2"/>
      <c r="AH3989" s="1"/>
      <c r="AI3989" s="2"/>
      <c r="AJ3989" s="2"/>
      <c r="AK3989" s="2"/>
      <c r="AL3989" s="2"/>
      <c r="AM3989" s="2"/>
      <c r="AN3989" s="2"/>
      <c r="AO3989" s="2"/>
      <c r="AP3989" s="2"/>
      <c r="AR3989" s="1"/>
      <c r="AS3989" s="2"/>
      <c r="AT3989" s="2"/>
      <c r="AU3989" s="2"/>
      <c r="AV3989" s="2"/>
      <c r="AW3989" s="2"/>
      <c r="AX3989" s="2"/>
      <c r="AY3989" s="2"/>
      <c r="AZ3989" s="2"/>
      <c r="BB3989" s="1"/>
    </row>
    <row r="3990" spans="6:54" x14ac:dyDescent="0.35">
      <c r="F3990" s="2"/>
      <c r="G3990" s="2"/>
      <c r="H3990" s="2"/>
      <c r="I3990" s="2"/>
      <c r="J3990" s="2"/>
      <c r="K3990" s="2"/>
      <c r="L3990" s="2"/>
      <c r="N3990" s="1"/>
      <c r="O3990" s="2"/>
      <c r="P3990" s="2"/>
      <c r="Q3990" s="2"/>
      <c r="R3990" s="2"/>
      <c r="S3990" s="2"/>
      <c r="T3990" s="2"/>
      <c r="U3990" s="2"/>
      <c r="V3990" s="2"/>
      <c r="X3990" s="1"/>
      <c r="Y3990" s="2"/>
      <c r="Z3990" s="2"/>
      <c r="AA3990" s="2"/>
      <c r="AB3990" s="2"/>
      <c r="AC3990" s="2"/>
      <c r="AD3990" s="2"/>
      <c r="AE3990" s="2"/>
      <c r="AF3990" s="2"/>
      <c r="AH3990" s="1"/>
      <c r="AI3990" s="2"/>
      <c r="AJ3990" s="2"/>
      <c r="AK3990" s="2"/>
      <c r="AL3990" s="2"/>
      <c r="AM3990" s="2"/>
      <c r="AN3990" s="2"/>
      <c r="AO3990" s="2"/>
      <c r="AP3990" s="2"/>
      <c r="AR3990" s="1"/>
      <c r="AS3990" s="2"/>
      <c r="AT3990" s="2"/>
      <c r="AU3990" s="2"/>
      <c r="AV3990" s="2"/>
      <c r="AW3990" s="2"/>
      <c r="AX3990" s="2"/>
      <c r="AY3990" s="2"/>
      <c r="AZ3990" s="2"/>
      <c r="BB3990" s="1"/>
    </row>
    <row r="3991" spans="6:54" x14ac:dyDescent="0.35">
      <c r="F3991" s="2"/>
      <c r="G3991" s="2"/>
      <c r="H3991" s="2"/>
      <c r="I3991" s="2"/>
      <c r="J3991" s="2"/>
      <c r="K3991" s="2"/>
      <c r="L3991" s="2"/>
      <c r="N3991" s="1"/>
      <c r="O3991" s="2"/>
      <c r="P3991" s="2"/>
      <c r="Q3991" s="2"/>
      <c r="R3991" s="2"/>
      <c r="S3991" s="2"/>
      <c r="T3991" s="2"/>
      <c r="U3991" s="2"/>
      <c r="V3991" s="2"/>
      <c r="X3991" s="1"/>
      <c r="Y3991" s="2"/>
      <c r="Z3991" s="2"/>
      <c r="AA3991" s="2"/>
      <c r="AB3991" s="2"/>
      <c r="AC3991" s="2"/>
      <c r="AD3991" s="2"/>
      <c r="AE3991" s="2"/>
      <c r="AF3991" s="2"/>
      <c r="AH3991" s="1"/>
      <c r="AI3991" s="2"/>
      <c r="AJ3991" s="2"/>
      <c r="AK3991" s="2"/>
      <c r="AL3991" s="2"/>
      <c r="AM3991" s="2"/>
      <c r="AN3991" s="2"/>
      <c r="AO3991" s="2"/>
      <c r="AP3991" s="2"/>
      <c r="AR3991" s="1"/>
      <c r="AS3991" s="2"/>
      <c r="AT3991" s="2"/>
      <c r="AU3991" s="2"/>
      <c r="AV3991" s="2"/>
      <c r="AW3991" s="2"/>
      <c r="AX3991" s="2"/>
      <c r="AY3991" s="2"/>
      <c r="AZ3991" s="2"/>
      <c r="BB3991" s="1"/>
    </row>
    <row r="3992" spans="6:54" x14ac:dyDescent="0.35">
      <c r="F3992" s="2"/>
      <c r="G3992" s="2"/>
      <c r="H3992" s="2"/>
      <c r="I3992" s="2"/>
      <c r="J3992" s="2"/>
      <c r="K3992" s="2"/>
      <c r="L3992" s="2"/>
      <c r="N3992" s="1"/>
      <c r="O3992" s="2"/>
      <c r="P3992" s="2"/>
      <c r="Q3992" s="2"/>
      <c r="R3992" s="2"/>
      <c r="S3992" s="2"/>
      <c r="T3992" s="2"/>
      <c r="U3992" s="2"/>
      <c r="V3992" s="2"/>
      <c r="X3992" s="1"/>
      <c r="Y3992" s="2"/>
      <c r="Z3992" s="2"/>
      <c r="AA3992" s="2"/>
      <c r="AB3992" s="2"/>
      <c r="AC3992" s="2"/>
      <c r="AD3992" s="2"/>
      <c r="AE3992" s="2"/>
      <c r="AF3992" s="2"/>
      <c r="AH3992" s="1"/>
      <c r="AI3992" s="2"/>
      <c r="AJ3992" s="2"/>
      <c r="AK3992" s="2"/>
      <c r="AL3992" s="2"/>
      <c r="AM3992" s="2"/>
      <c r="AN3992" s="2"/>
      <c r="AO3992" s="2"/>
      <c r="AP3992" s="2"/>
      <c r="AR3992" s="1"/>
      <c r="AS3992" s="2"/>
      <c r="AT3992" s="2"/>
      <c r="AU3992" s="2"/>
      <c r="AV3992" s="2"/>
      <c r="AW3992" s="2"/>
      <c r="AX3992" s="2"/>
      <c r="AY3992" s="2"/>
      <c r="AZ3992" s="2"/>
      <c r="BB3992" s="1"/>
    </row>
    <row r="3993" spans="6:54" x14ac:dyDescent="0.35">
      <c r="F3993" s="2"/>
      <c r="G3993" s="2"/>
      <c r="H3993" s="2"/>
      <c r="I3993" s="2"/>
      <c r="J3993" s="2"/>
      <c r="K3993" s="2"/>
      <c r="L3993" s="2"/>
      <c r="N3993" s="1"/>
      <c r="O3993" s="2"/>
      <c r="P3993" s="2"/>
      <c r="Q3993" s="2"/>
      <c r="R3993" s="2"/>
      <c r="S3993" s="2"/>
      <c r="T3993" s="2"/>
      <c r="U3993" s="2"/>
      <c r="V3993" s="2"/>
      <c r="X3993" s="1"/>
      <c r="Y3993" s="2"/>
      <c r="Z3993" s="2"/>
      <c r="AA3993" s="2"/>
      <c r="AB3993" s="2"/>
      <c r="AC3993" s="2"/>
      <c r="AD3993" s="2"/>
      <c r="AE3993" s="2"/>
      <c r="AF3993" s="2"/>
      <c r="AH3993" s="1"/>
      <c r="AI3993" s="2"/>
      <c r="AJ3993" s="2"/>
      <c r="AK3993" s="2"/>
      <c r="AL3993" s="2"/>
      <c r="AM3993" s="2"/>
      <c r="AN3993" s="2"/>
      <c r="AO3993" s="2"/>
      <c r="AP3993" s="2"/>
      <c r="AR3993" s="1"/>
      <c r="AS3993" s="2"/>
      <c r="AT3993" s="2"/>
      <c r="AU3993" s="2"/>
      <c r="AV3993" s="2"/>
      <c r="AW3993" s="2"/>
      <c r="AX3993" s="2"/>
      <c r="AY3993" s="2"/>
      <c r="AZ3993" s="2"/>
      <c r="BB3993" s="1"/>
    </row>
    <row r="3994" spans="6:54" x14ac:dyDescent="0.35">
      <c r="F3994" s="2"/>
      <c r="G3994" s="2"/>
      <c r="H3994" s="2"/>
      <c r="I3994" s="2"/>
      <c r="J3994" s="2"/>
      <c r="K3994" s="2"/>
      <c r="L3994" s="2"/>
      <c r="N3994" s="1"/>
      <c r="O3994" s="2"/>
      <c r="P3994" s="2"/>
      <c r="Q3994" s="2"/>
      <c r="R3994" s="2"/>
      <c r="S3994" s="2"/>
      <c r="T3994" s="2"/>
      <c r="U3994" s="2"/>
      <c r="V3994" s="2"/>
      <c r="X3994" s="1"/>
      <c r="Y3994" s="2"/>
      <c r="Z3994" s="2"/>
      <c r="AA3994" s="2"/>
      <c r="AB3994" s="2"/>
      <c r="AC3994" s="2"/>
      <c r="AD3994" s="2"/>
      <c r="AE3994" s="2"/>
      <c r="AF3994" s="2"/>
      <c r="AH3994" s="1"/>
      <c r="AI3994" s="2"/>
      <c r="AJ3994" s="2"/>
      <c r="AK3994" s="2"/>
      <c r="AL3994" s="2"/>
      <c r="AM3994" s="2"/>
      <c r="AN3994" s="2"/>
      <c r="AO3994" s="2"/>
      <c r="AP3994" s="2"/>
      <c r="AR3994" s="1"/>
      <c r="AS3994" s="2"/>
      <c r="AT3994" s="2"/>
      <c r="AU3994" s="2"/>
      <c r="AV3994" s="2"/>
      <c r="AW3994" s="2"/>
      <c r="AX3994" s="2"/>
      <c r="AY3994" s="2"/>
      <c r="AZ3994" s="2"/>
      <c r="BB3994" s="1"/>
    </row>
    <row r="3995" spans="6:54" x14ac:dyDescent="0.35">
      <c r="F3995" s="2"/>
      <c r="G3995" s="2"/>
      <c r="H3995" s="2"/>
      <c r="I3995" s="2"/>
      <c r="J3995" s="2"/>
      <c r="K3995" s="2"/>
      <c r="L3995" s="2"/>
      <c r="N3995" s="1"/>
      <c r="O3995" s="2"/>
      <c r="P3995" s="2"/>
      <c r="Q3995" s="2"/>
      <c r="R3995" s="2"/>
      <c r="S3995" s="2"/>
      <c r="T3995" s="2"/>
      <c r="U3995" s="2"/>
      <c r="V3995" s="2"/>
      <c r="X3995" s="1"/>
      <c r="Y3995" s="2"/>
      <c r="Z3995" s="2"/>
      <c r="AA3995" s="2"/>
      <c r="AB3995" s="2"/>
      <c r="AC3995" s="2"/>
      <c r="AD3995" s="2"/>
      <c r="AE3995" s="2"/>
      <c r="AF3995" s="2"/>
      <c r="AH3995" s="1"/>
      <c r="AI3995" s="2"/>
      <c r="AJ3995" s="2"/>
      <c r="AK3995" s="2"/>
      <c r="AL3995" s="2"/>
      <c r="AM3995" s="2"/>
      <c r="AN3995" s="2"/>
      <c r="AO3995" s="2"/>
      <c r="AP3995" s="2"/>
      <c r="AR3995" s="1"/>
      <c r="AS3995" s="2"/>
      <c r="AT3995" s="2"/>
      <c r="AU3995" s="2"/>
      <c r="AV3995" s="2"/>
      <c r="AW3995" s="2"/>
      <c r="AX3995" s="2"/>
      <c r="AY3995" s="2"/>
      <c r="AZ3995" s="2"/>
      <c r="BB3995" s="1"/>
    </row>
    <row r="3996" spans="6:54" x14ac:dyDescent="0.35">
      <c r="F3996" s="2"/>
      <c r="G3996" s="2"/>
      <c r="H3996" s="2"/>
      <c r="I3996" s="2"/>
      <c r="J3996" s="2"/>
      <c r="K3996" s="2"/>
      <c r="L3996" s="2"/>
      <c r="N3996" s="1"/>
      <c r="O3996" s="2"/>
      <c r="P3996" s="2"/>
      <c r="Q3996" s="2"/>
      <c r="R3996" s="2"/>
      <c r="S3996" s="2"/>
      <c r="T3996" s="2"/>
      <c r="U3996" s="2"/>
      <c r="V3996" s="2"/>
      <c r="X3996" s="1"/>
      <c r="Y3996" s="2"/>
      <c r="Z3996" s="2"/>
      <c r="AA3996" s="2"/>
      <c r="AB3996" s="2"/>
      <c r="AC3996" s="2"/>
      <c r="AD3996" s="2"/>
      <c r="AE3996" s="2"/>
      <c r="AF3996" s="2"/>
      <c r="AH3996" s="1"/>
      <c r="AI3996" s="2"/>
      <c r="AJ3996" s="2"/>
      <c r="AK3996" s="2"/>
      <c r="AL3996" s="2"/>
      <c r="AM3996" s="2"/>
      <c r="AN3996" s="2"/>
      <c r="AO3996" s="2"/>
      <c r="AP3996" s="2"/>
      <c r="AR3996" s="1"/>
      <c r="AS3996" s="2"/>
      <c r="AT3996" s="2"/>
      <c r="AU3996" s="2"/>
      <c r="AV3996" s="2"/>
      <c r="AW3996" s="2"/>
      <c r="AX3996" s="2"/>
      <c r="AY3996" s="2"/>
      <c r="AZ3996" s="2"/>
      <c r="BB3996" s="1"/>
    </row>
    <row r="3997" spans="6:54" x14ac:dyDescent="0.35">
      <c r="F3997" s="2"/>
      <c r="G3997" s="2"/>
      <c r="H3997" s="2"/>
      <c r="I3997" s="2"/>
      <c r="J3997" s="2"/>
      <c r="K3997" s="2"/>
      <c r="L3997" s="2"/>
      <c r="N3997" s="1"/>
      <c r="O3997" s="2"/>
      <c r="P3997" s="2"/>
      <c r="Q3997" s="2"/>
      <c r="R3997" s="2"/>
      <c r="S3997" s="2"/>
      <c r="T3997" s="2"/>
      <c r="U3997" s="2"/>
      <c r="V3997" s="2"/>
      <c r="X3997" s="1"/>
      <c r="Y3997" s="2"/>
      <c r="Z3997" s="2"/>
      <c r="AA3997" s="2"/>
      <c r="AB3997" s="2"/>
      <c r="AC3997" s="2"/>
      <c r="AD3997" s="2"/>
      <c r="AE3997" s="2"/>
      <c r="AF3997" s="2"/>
      <c r="AH3997" s="1"/>
      <c r="AI3997" s="2"/>
      <c r="AJ3997" s="2"/>
      <c r="AK3997" s="2"/>
      <c r="AL3997" s="2"/>
      <c r="AM3997" s="2"/>
      <c r="AN3997" s="2"/>
      <c r="AO3997" s="2"/>
      <c r="AP3997" s="2"/>
      <c r="AR3997" s="1"/>
      <c r="AS3997" s="2"/>
      <c r="AT3997" s="2"/>
      <c r="AU3997" s="2"/>
      <c r="AV3997" s="2"/>
      <c r="AW3997" s="2"/>
      <c r="AX3997" s="2"/>
      <c r="AY3997" s="2"/>
      <c r="AZ3997" s="2"/>
      <c r="BB3997" s="1"/>
    </row>
    <row r="3998" spans="6:54" x14ac:dyDescent="0.35">
      <c r="F3998" s="2"/>
      <c r="G3998" s="2"/>
      <c r="H3998" s="2"/>
      <c r="I3998" s="2"/>
      <c r="J3998" s="2"/>
      <c r="K3998" s="2"/>
      <c r="L3998" s="2"/>
      <c r="N3998" s="1"/>
      <c r="O3998" s="2"/>
      <c r="P3998" s="2"/>
      <c r="Q3998" s="2"/>
      <c r="R3998" s="2"/>
      <c r="S3998" s="2"/>
      <c r="T3998" s="2"/>
      <c r="U3998" s="2"/>
      <c r="V3998" s="2"/>
      <c r="X3998" s="1"/>
      <c r="Y3998" s="2"/>
      <c r="Z3998" s="2"/>
      <c r="AA3998" s="2"/>
      <c r="AB3998" s="2"/>
      <c r="AC3998" s="2"/>
      <c r="AD3998" s="2"/>
      <c r="AE3998" s="2"/>
      <c r="AF3998" s="2"/>
      <c r="AH3998" s="1"/>
      <c r="AI3998" s="2"/>
      <c r="AJ3998" s="2"/>
      <c r="AK3998" s="2"/>
      <c r="AL3998" s="2"/>
      <c r="AM3998" s="2"/>
      <c r="AN3998" s="2"/>
      <c r="AO3998" s="2"/>
      <c r="AP3998" s="2"/>
      <c r="AR3998" s="1"/>
      <c r="AS3998" s="2"/>
      <c r="AT3998" s="2"/>
      <c r="AU3998" s="2"/>
      <c r="AV3998" s="2"/>
      <c r="AW3998" s="2"/>
      <c r="AX3998" s="2"/>
      <c r="AY3998" s="2"/>
      <c r="AZ3998" s="2"/>
      <c r="BB3998" s="1"/>
    </row>
    <row r="3999" spans="6:54" x14ac:dyDescent="0.35">
      <c r="F3999" s="2"/>
      <c r="G3999" s="2"/>
      <c r="H3999" s="2"/>
      <c r="I3999" s="2"/>
      <c r="J3999" s="2"/>
      <c r="K3999" s="2"/>
      <c r="L3999" s="2"/>
      <c r="N3999" s="1"/>
      <c r="O3999" s="2"/>
      <c r="P3999" s="2"/>
      <c r="Q3999" s="2"/>
      <c r="R3999" s="2"/>
      <c r="S3999" s="2"/>
      <c r="T3999" s="2"/>
      <c r="U3999" s="2"/>
      <c r="V3999" s="2"/>
      <c r="X3999" s="1"/>
      <c r="Y3999" s="2"/>
      <c r="Z3999" s="2"/>
      <c r="AA3999" s="2"/>
      <c r="AB3999" s="2"/>
      <c r="AC3999" s="2"/>
      <c r="AD3999" s="2"/>
      <c r="AE3999" s="2"/>
      <c r="AF3999" s="2"/>
      <c r="AH3999" s="1"/>
      <c r="AI3999" s="2"/>
      <c r="AJ3999" s="2"/>
      <c r="AK3999" s="2"/>
      <c r="AL3999" s="2"/>
      <c r="AM3999" s="2"/>
      <c r="AN3999" s="2"/>
      <c r="AO3999" s="2"/>
      <c r="AP3999" s="2"/>
      <c r="AR3999" s="1"/>
      <c r="AS3999" s="2"/>
      <c r="AT3999" s="2"/>
      <c r="AU3999" s="2"/>
      <c r="AV3999" s="2"/>
      <c r="AW3999" s="2"/>
      <c r="AX3999" s="2"/>
      <c r="AY3999" s="2"/>
      <c r="AZ3999" s="2"/>
      <c r="BB3999" s="1"/>
    </row>
    <row r="4000" spans="6:54" x14ac:dyDescent="0.35">
      <c r="F4000" s="2"/>
      <c r="G4000" s="2"/>
      <c r="H4000" s="2"/>
      <c r="I4000" s="2"/>
      <c r="J4000" s="2"/>
      <c r="K4000" s="2"/>
      <c r="L4000" s="2"/>
      <c r="N4000" s="1"/>
      <c r="O4000" s="2"/>
      <c r="P4000" s="2"/>
      <c r="Q4000" s="2"/>
      <c r="R4000" s="2"/>
      <c r="S4000" s="2"/>
      <c r="T4000" s="2"/>
      <c r="U4000" s="2"/>
      <c r="V4000" s="2"/>
      <c r="X4000" s="1"/>
      <c r="Y4000" s="2"/>
      <c r="Z4000" s="2"/>
      <c r="AA4000" s="2"/>
      <c r="AB4000" s="2"/>
      <c r="AC4000" s="2"/>
      <c r="AD4000" s="2"/>
      <c r="AE4000" s="2"/>
      <c r="AF4000" s="2"/>
      <c r="AH4000" s="1"/>
      <c r="AI4000" s="2"/>
      <c r="AJ4000" s="2"/>
      <c r="AK4000" s="2"/>
      <c r="AL4000" s="2"/>
      <c r="AM4000" s="2"/>
      <c r="AN4000" s="2"/>
      <c r="AO4000" s="2"/>
      <c r="AP4000" s="2"/>
      <c r="AR4000" s="1"/>
      <c r="AS4000" s="2"/>
      <c r="AT4000" s="2"/>
      <c r="AU4000" s="2"/>
      <c r="AV4000" s="2"/>
      <c r="AW4000" s="2"/>
      <c r="AX4000" s="2"/>
      <c r="AY4000" s="2"/>
      <c r="AZ4000" s="2"/>
      <c r="BB4000" s="1"/>
    </row>
    <row r="4001" spans="6:54" x14ac:dyDescent="0.35">
      <c r="F4001" s="2"/>
      <c r="G4001" s="2"/>
      <c r="H4001" s="2"/>
      <c r="I4001" s="2"/>
      <c r="J4001" s="2"/>
      <c r="K4001" s="2"/>
      <c r="L4001" s="2"/>
      <c r="N4001" s="1"/>
      <c r="O4001" s="2"/>
      <c r="P4001" s="2"/>
      <c r="Q4001" s="2"/>
      <c r="R4001" s="2"/>
      <c r="S4001" s="2"/>
      <c r="T4001" s="2"/>
      <c r="U4001" s="2"/>
      <c r="V4001" s="2"/>
      <c r="X4001" s="1"/>
      <c r="Y4001" s="2"/>
      <c r="Z4001" s="2"/>
      <c r="AA4001" s="2"/>
      <c r="AB4001" s="2"/>
      <c r="AC4001" s="2"/>
      <c r="AD4001" s="2"/>
      <c r="AE4001" s="2"/>
      <c r="AF4001" s="2"/>
      <c r="AH4001" s="1"/>
      <c r="AI4001" s="2"/>
      <c r="AJ4001" s="2"/>
      <c r="AK4001" s="2"/>
      <c r="AL4001" s="2"/>
      <c r="AM4001" s="2"/>
      <c r="AN4001" s="2"/>
      <c r="AO4001" s="2"/>
      <c r="AP4001" s="2"/>
      <c r="AR4001" s="1"/>
      <c r="AS4001" s="2"/>
      <c r="AT4001" s="2"/>
      <c r="AU4001" s="2"/>
      <c r="AV4001" s="2"/>
      <c r="AW4001" s="2"/>
      <c r="AX4001" s="2"/>
      <c r="AY4001" s="2"/>
      <c r="AZ4001" s="2"/>
      <c r="BB4001" s="1"/>
    </row>
    <row r="4002" spans="6:54" x14ac:dyDescent="0.35">
      <c r="F4002" s="2"/>
      <c r="G4002" s="2"/>
      <c r="H4002" s="2"/>
      <c r="I4002" s="2"/>
      <c r="J4002" s="2"/>
      <c r="K4002" s="2"/>
      <c r="L4002" s="2"/>
      <c r="N4002" s="1"/>
      <c r="O4002" s="2"/>
      <c r="P4002" s="2"/>
      <c r="Q4002" s="2"/>
      <c r="R4002" s="2"/>
      <c r="S4002" s="2"/>
      <c r="T4002" s="2"/>
      <c r="U4002" s="2"/>
      <c r="V4002" s="2"/>
      <c r="X4002" s="1"/>
      <c r="Y4002" s="2"/>
      <c r="Z4002" s="2"/>
      <c r="AA4002" s="2"/>
      <c r="AB4002" s="2"/>
      <c r="AC4002" s="2"/>
      <c r="AD4002" s="2"/>
      <c r="AE4002" s="2"/>
      <c r="AF4002" s="2"/>
      <c r="AH4002" s="1"/>
      <c r="AI4002" s="2"/>
      <c r="AJ4002" s="2"/>
      <c r="AK4002" s="2"/>
      <c r="AL4002" s="2"/>
      <c r="AM4002" s="2"/>
      <c r="AN4002" s="2"/>
      <c r="AO4002" s="2"/>
      <c r="AP4002" s="2"/>
      <c r="AR4002" s="1"/>
      <c r="AS4002" s="2"/>
      <c r="AT4002" s="2"/>
      <c r="AU4002" s="2"/>
      <c r="AV4002" s="2"/>
      <c r="AW4002" s="2"/>
      <c r="AX4002" s="2"/>
      <c r="AY4002" s="2"/>
      <c r="AZ4002" s="2"/>
      <c r="BB4002" s="1"/>
    </row>
    <row r="4003" spans="6:54" x14ac:dyDescent="0.35">
      <c r="F4003" s="2"/>
      <c r="G4003" s="2"/>
      <c r="H4003" s="2"/>
      <c r="I4003" s="2"/>
      <c r="J4003" s="2"/>
      <c r="K4003" s="2"/>
      <c r="L4003" s="2"/>
      <c r="N4003" s="1"/>
      <c r="O4003" s="2"/>
      <c r="P4003" s="2"/>
      <c r="Q4003" s="2"/>
      <c r="R4003" s="2"/>
      <c r="S4003" s="2"/>
      <c r="T4003" s="2"/>
      <c r="U4003" s="2"/>
      <c r="V4003" s="2"/>
      <c r="X4003" s="1"/>
      <c r="Y4003" s="2"/>
      <c r="Z4003" s="2"/>
      <c r="AA4003" s="2"/>
      <c r="AB4003" s="2"/>
      <c r="AC4003" s="2"/>
      <c r="AD4003" s="2"/>
      <c r="AE4003" s="2"/>
      <c r="AF4003" s="2"/>
      <c r="AH4003" s="1"/>
      <c r="AI4003" s="2"/>
      <c r="AJ4003" s="2"/>
      <c r="AK4003" s="2"/>
      <c r="AL4003" s="2"/>
      <c r="AM4003" s="2"/>
      <c r="AN4003" s="2"/>
      <c r="AO4003" s="2"/>
      <c r="AP4003" s="2"/>
      <c r="AR4003" s="1"/>
      <c r="AS4003" s="2"/>
      <c r="AT4003" s="2"/>
      <c r="AU4003" s="2"/>
      <c r="AV4003" s="2"/>
      <c r="AW4003" s="2"/>
      <c r="AX4003" s="2"/>
      <c r="AY4003" s="2"/>
      <c r="AZ4003" s="2"/>
      <c r="BB4003" s="1"/>
    </row>
    <row r="4004" spans="6:54" x14ac:dyDescent="0.35">
      <c r="F4004" s="2"/>
      <c r="G4004" s="2"/>
      <c r="H4004" s="2"/>
      <c r="I4004" s="2"/>
      <c r="J4004" s="2"/>
      <c r="K4004" s="2"/>
      <c r="L4004" s="2"/>
      <c r="N4004" s="1"/>
      <c r="O4004" s="2"/>
      <c r="P4004" s="2"/>
      <c r="Q4004" s="2"/>
      <c r="R4004" s="2"/>
      <c r="S4004" s="2"/>
      <c r="T4004" s="2"/>
      <c r="U4004" s="2"/>
      <c r="V4004" s="2"/>
      <c r="X4004" s="1"/>
      <c r="Y4004" s="2"/>
      <c r="Z4004" s="2"/>
      <c r="AA4004" s="2"/>
      <c r="AB4004" s="2"/>
      <c r="AC4004" s="2"/>
      <c r="AD4004" s="2"/>
      <c r="AE4004" s="2"/>
      <c r="AF4004" s="2"/>
      <c r="AH4004" s="1"/>
      <c r="AI4004" s="2"/>
      <c r="AJ4004" s="2"/>
      <c r="AK4004" s="2"/>
      <c r="AL4004" s="2"/>
      <c r="AM4004" s="2"/>
      <c r="AN4004" s="2"/>
      <c r="AO4004" s="2"/>
      <c r="AP4004" s="2"/>
      <c r="AR4004" s="1"/>
      <c r="AS4004" s="2"/>
      <c r="AT4004" s="2"/>
      <c r="AU4004" s="2"/>
      <c r="AV4004" s="2"/>
      <c r="AW4004" s="2"/>
      <c r="AX4004" s="2"/>
      <c r="AY4004" s="2"/>
      <c r="AZ4004" s="2"/>
      <c r="BB4004" s="1"/>
    </row>
    <row r="4005" spans="6:54" x14ac:dyDescent="0.35">
      <c r="F4005" s="2"/>
      <c r="G4005" s="2"/>
      <c r="H4005" s="2"/>
      <c r="I4005" s="2"/>
      <c r="J4005" s="2"/>
      <c r="K4005" s="2"/>
      <c r="L4005" s="2"/>
      <c r="N4005" s="1"/>
      <c r="O4005" s="2"/>
      <c r="P4005" s="2"/>
      <c r="Q4005" s="2"/>
      <c r="R4005" s="2"/>
      <c r="S4005" s="2"/>
      <c r="T4005" s="2"/>
      <c r="U4005" s="2"/>
      <c r="V4005" s="2"/>
      <c r="X4005" s="1"/>
      <c r="Y4005" s="2"/>
      <c r="Z4005" s="2"/>
      <c r="AA4005" s="2"/>
      <c r="AB4005" s="2"/>
      <c r="AC4005" s="2"/>
      <c r="AD4005" s="2"/>
      <c r="AE4005" s="2"/>
      <c r="AF4005" s="2"/>
      <c r="AH4005" s="1"/>
      <c r="AI4005" s="2"/>
      <c r="AJ4005" s="2"/>
      <c r="AK4005" s="2"/>
      <c r="AL4005" s="2"/>
      <c r="AM4005" s="2"/>
      <c r="AN4005" s="2"/>
      <c r="AO4005" s="2"/>
      <c r="AP4005" s="2"/>
      <c r="AR4005" s="1"/>
      <c r="AS4005" s="2"/>
      <c r="AT4005" s="2"/>
      <c r="AU4005" s="2"/>
      <c r="AV4005" s="2"/>
      <c r="AW4005" s="2"/>
      <c r="AX4005" s="2"/>
      <c r="AY4005" s="2"/>
      <c r="AZ4005" s="2"/>
      <c r="BB4005" s="1"/>
    </row>
    <row r="4006" spans="6:54" x14ac:dyDescent="0.35">
      <c r="F4006" s="2"/>
      <c r="G4006" s="2"/>
      <c r="H4006" s="2"/>
      <c r="I4006" s="2"/>
      <c r="J4006" s="2"/>
      <c r="K4006" s="2"/>
      <c r="L4006" s="2"/>
      <c r="N4006" s="1"/>
      <c r="O4006" s="2"/>
      <c r="P4006" s="2"/>
      <c r="Q4006" s="2"/>
      <c r="R4006" s="2"/>
      <c r="S4006" s="2"/>
      <c r="T4006" s="2"/>
      <c r="U4006" s="2"/>
      <c r="V4006" s="2"/>
      <c r="X4006" s="1"/>
      <c r="Y4006" s="2"/>
      <c r="Z4006" s="2"/>
      <c r="AA4006" s="2"/>
      <c r="AB4006" s="2"/>
      <c r="AC4006" s="2"/>
      <c r="AD4006" s="2"/>
      <c r="AE4006" s="2"/>
      <c r="AF4006" s="2"/>
      <c r="AH4006" s="1"/>
      <c r="AI4006" s="2"/>
      <c r="AJ4006" s="2"/>
      <c r="AK4006" s="2"/>
      <c r="AL4006" s="2"/>
      <c r="AM4006" s="2"/>
      <c r="AN4006" s="2"/>
      <c r="AO4006" s="2"/>
      <c r="AP4006" s="2"/>
      <c r="AR4006" s="1"/>
      <c r="AS4006" s="2"/>
      <c r="AT4006" s="2"/>
      <c r="AU4006" s="2"/>
      <c r="AV4006" s="2"/>
      <c r="AW4006" s="2"/>
      <c r="AX4006" s="2"/>
      <c r="AY4006" s="2"/>
      <c r="AZ4006" s="2"/>
      <c r="BB4006" s="1"/>
    </row>
    <row r="4007" spans="6:54" x14ac:dyDescent="0.35">
      <c r="F4007" s="2"/>
      <c r="G4007" s="2"/>
      <c r="H4007" s="2"/>
      <c r="I4007" s="2"/>
      <c r="J4007" s="2"/>
      <c r="K4007" s="2"/>
      <c r="L4007" s="2"/>
      <c r="N4007" s="1"/>
      <c r="O4007" s="2"/>
      <c r="P4007" s="2"/>
      <c r="Q4007" s="2"/>
      <c r="R4007" s="2"/>
      <c r="S4007" s="2"/>
      <c r="T4007" s="2"/>
      <c r="U4007" s="2"/>
      <c r="V4007" s="2"/>
      <c r="X4007" s="1"/>
      <c r="Y4007" s="2"/>
      <c r="Z4007" s="2"/>
      <c r="AA4007" s="2"/>
      <c r="AB4007" s="2"/>
      <c r="AC4007" s="2"/>
      <c r="AD4007" s="2"/>
      <c r="AE4007" s="2"/>
      <c r="AF4007" s="2"/>
      <c r="AH4007" s="1"/>
      <c r="AI4007" s="2"/>
      <c r="AJ4007" s="2"/>
      <c r="AK4007" s="2"/>
      <c r="AL4007" s="2"/>
      <c r="AM4007" s="2"/>
      <c r="AN4007" s="2"/>
      <c r="AO4007" s="2"/>
      <c r="AP4007" s="2"/>
      <c r="AR4007" s="1"/>
      <c r="AS4007" s="2"/>
      <c r="AT4007" s="2"/>
      <c r="AU4007" s="2"/>
      <c r="AV4007" s="2"/>
      <c r="AW4007" s="2"/>
      <c r="AX4007" s="2"/>
      <c r="AY4007" s="2"/>
      <c r="AZ4007" s="2"/>
      <c r="BB4007" s="1"/>
    </row>
    <row r="4008" spans="6:54" x14ac:dyDescent="0.35">
      <c r="F4008" s="2"/>
      <c r="G4008" s="2"/>
      <c r="H4008" s="2"/>
      <c r="I4008" s="2"/>
      <c r="J4008" s="2"/>
      <c r="K4008" s="2"/>
      <c r="L4008" s="2"/>
      <c r="N4008" s="1"/>
      <c r="O4008" s="2"/>
      <c r="P4008" s="2"/>
      <c r="Q4008" s="2"/>
      <c r="R4008" s="2"/>
      <c r="S4008" s="2"/>
      <c r="T4008" s="2"/>
      <c r="U4008" s="2"/>
      <c r="V4008" s="2"/>
      <c r="X4008" s="1"/>
      <c r="Y4008" s="2"/>
      <c r="Z4008" s="2"/>
      <c r="AA4008" s="2"/>
      <c r="AB4008" s="2"/>
      <c r="AC4008" s="2"/>
      <c r="AD4008" s="2"/>
      <c r="AE4008" s="2"/>
      <c r="AF4008" s="2"/>
      <c r="AH4008" s="1"/>
      <c r="AI4008" s="2"/>
      <c r="AJ4008" s="2"/>
      <c r="AK4008" s="2"/>
      <c r="AL4008" s="2"/>
      <c r="AM4008" s="2"/>
      <c r="AN4008" s="2"/>
      <c r="AO4008" s="2"/>
      <c r="AP4008" s="2"/>
      <c r="AR4008" s="1"/>
      <c r="AS4008" s="2"/>
      <c r="AT4008" s="2"/>
      <c r="AU4008" s="2"/>
      <c r="AV4008" s="2"/>
      <c r="AW4008" s="2"/>
      <c r="AX4008" s="2"/>
      <c r="AY4008" s="2"/>
      <c r="AZ4008" s="2"/>
      <c r="BB4008" s="1"/>
    </row>
    <row r="4009" spans="6:54" x14ac:dyDescent="0.35">
      <c r="F4009" s="2"/>
      <c r="G4009" s="2"/>
      <c r="H4009" s="2"/>
      <c r="I4009" s="2"/>
      <c r="J4009" s="2"/>
      <c r="K4009" s="2"/>
      <c r="L4009" s="2"/>
      <c r="N4009" s="1"/>
      <c r="O4009" s="2"/>
      <c r="P4009" s="2"/>
      <c r="Q4009" s="2"/>
      <c r="R4009" s="2"/>
      <c r="S4009" s="2"/>
      <c r="T4009" s="2"/>
      <c r="U4009" s="2"/>
      <c r="V4009" s="2"/>
      <c r="X4009" s="1"/>
      <c r="Y4009" s="2"/>
      <c r="Z4009" s="2"/>
      <c r="AA4009" s="2"/>
      <c r="AB4009" s="2"/>
      <c r="AC4009" s="2"/>
      <c r="AD4009" s="2"/>
      <c r="AE4009" s="2"/>
      <c r="AF4009" s="2"/>
      <c r="AH4009" s="1"/>
      <c r="AI4009" s="2"/>
      <c r="AJ4009" s="2"/>
      <c r="AK4009" s="2"/>
      <c r="AL4009" s="2"/>
      <c r="AM4009" s="2"/>
      <c r="AN4009" s="2"/>
      <c r="AO4009" s="2"/>
      <c r="AP4009" s="2"/>
      <c r="AR4009" s="1"/>
      <c r="AS4009" s="2"/>
      <c r="AT4009" s="2"/>
      <c r="AU4009" s="2"/>
      <c r="AV4009" s="2"/>
      <c r="AW4009" s="2"/>
      <c r="AX4009" s="2"/>
      <c r="AY4009" s="2"/>
      <c r="AZ4009" s="2"/>
      <c r="BB4009" s="1"/>
    </row>
    <row r="4010" spans="6:54" x14ac:dyDescent="0.35">
      <c r="F4010" s="2"/>
      <c r="G4010" s="2"/>
      <c r="H4010" s="2"/>
      <c r="I4010" s="2"/>
      <c r="J4010" s="2"/>
      <c r="K4010" s="2"/>
      <c r="L4010" s="2"/>
      <c r="N4010" s="1"/>
      <c r="O4010" s="2"/>
      <c r="P4010" s="2"/>
      <c r="Q4010" s="2"/>
      <c r="R4010" s="2"/>
      <c r="S4010" s="2"/>
      <c r="T4010" s="2"/>
      <c r="U4010" s="2"/>
      <c r="V4010" s="2"/>
      <c r="X4010" s="1"/>
      <c r="Y4010" s="2"/>
      <c r="Z4010" s="2"/>
      <c r="AA4010" s="2"/>
      <c r="AB4010" s="2"/>
      <c r="AC4010" s="2"/>
      <c r="AD4010" s="2"/>
      <c r="AE4010" s="2"/>
      <c r="AF4010" s="2"/>
      <c r="AH4010" s="1"/>
      <c r="AI4010" s="2"/>
      <c r="AJ4010" s="2"/>
      <c r="AK4010" s="2"/>
      <c r="AL4010" s="2"/>
      <c r="AM4010" s="2"/>
      <c r="AN4010" s="2"/>
      <c r="AO4010" s="2"/>
      <c r="AP4010" s="2"/>
      <c r="AR4010" s="1"/>
      <c r="AS4010" s="2"/>
      <c r="AT4010" s="2"/>
      <c r="AU4010" s="2"/>
      <c r="AV4010" s="2"/>
      <c r="AW4010" s="2"/>
      <c r="AX4010" s="2"/>
      <c r="AY4010" s="2"/>
      <c r="AZ4010" s="2"/>
      <c r="BB4010" s="1"/>
    </row>
    <row r="4011" spans="6:54" x14ac:dyDescent="0.35">
      <c r="F4011" s="2"/>
      <c r="G4011" s="2"/>
      <c r="H4011" s="2"/>
      <c r="I4011" s="2"/>
      <c r="J4011" s="2"/>
      <c r="K4011" s="2"/>
      <c r="L4011" s="2"/>
      <c r="N4011" s="1"/>
      <c r="O4011" s="2"/>
      <c r="P4011" s="2"/>
      <c r="Q4011" s="2"/>
      <c r="R4011" s="2"/>
      <c r="S4011" s="2"/>
      <c r="T4011" s="2"/>
      <c r="U4011" s="2"/>
      <c r="V4011" s="2"/>
      <c r="X4011" s="1"/>
      <c r="Y4011" s="2"/>
      <c r="Z4011" s="2"/>
      <c r="AA4011" s="2"/>
      <c r="AB4011" s="2"/>
      <c r="AC4011" s="2"/>
      <c r="AD4011" s="2"/>
      <c r="AE4011" s="2"/>
      <c r="AF4011" s="2"/>
      <c r="AH4011" s="1"/>
      <c r="AI4011" s="2"/>
      <c r="AJ4011" s="2"/>
      <c r="AK4011" s="2"/>
      <c r="AL4011" s="2"/>
      <c r="AM4011" s="2"/>
      <c r="AN4011" s="2"/>
      <c r="AO4011" s="2"/>
      <c r="AP4011" s="2"/>
      <c r="AR4011" s="1"/>
      <c r="AS4011" s="2"/>
      <c r="AT4011" s="2"/>
      <c r="AU4011" s="2"/>
      <c r="AV4011" s="2"/>
      <c r="AW4011" s="2"/>
      <c r="AX4011" s="2"/>
      <c r="AY4011" s="2"/>
      <c r="AZ4011" s="2"/>
      <c r="BB4011" s="1"/>
    </row>
    <row r="4012" spans="6:54" x14ac:dyDescent="0.35">
      <c r="F4012" s="2"/>
      <c r="G4012" s="2"/>
      <c r="H4012" s="2"/>
      <c r="I4012" s="2"/>
      <c r="J4012" s="2"/>
      <c r="K4012" s="2"/>
      <c r="L4012" s="2"/>
      <c r="N4012" s="1"/>
      <c r="O4012" s="2"/>
      <c r="P4012" s="2"/>
      <c r="Q4012" s="2"/>
      <c r="R4012" s="2"/>
      <c r="S4012" s="2"/>
      <c r="T4012" s="2"/>
      <c r="U4012" s="2"/>
      <c r="V4012" s="2"/>
      <c r="X4012" s="1"/>
      <c r="Y4012" s="2"/>
      <c r="Z4012" s="2"/>
      <c r="AA4012" s="2"/>
      <c r="AB4012" s="2"/>
      <c r="AC4012" s="2"/>
      <c r="AD4012" s="2"/>
      <c r="AE4012" s="2"/>
      <c r="AF4012" s="2"/>
      <c r="AH4012" s="1"/>
      <c r="AI4012" s="2"/>
      <c r="AJ4012" s="2"/>
      <c r="AK4012" s="2"/>
      <c r="AL4012" s="2"/>
      <c r="AM4012" s="2"/>
      <c r="AN4012" s="2"/>
      <c r="AO4012" s="2"/>
      <c r="AP4012" s="2"/>
      <c r="AR4012" s="1"/>
      <c r="AS4012" s="2"/>
      <c r="AT4012" s="2"/>
      <c r="AU4012" s="2"/>
      <c r="AV4012" s="2"/>
      <c r="AW4012" s="2"/>
      <c r="AX4012" s="2"/>
      <c r="AY4012" s="2"/>
      <c r="AZ4012" s="2"/>
      <c r="BB4012" s="1"/>
    </row>
    <row r="4013" spans="6:54" x14ac:dyDescent="0.35">
      <c r="F4013" s="2"/>
      <c r="G4013" s="2"/>
      <c r="H4013" s="2"/>
      <c r="I4013" s="2"/>
      <c r="J4013" s="2"/>
      <c r="K4013" s="2"/>
      <c r="L4013" s="2"/>
      <c r="N4013" s="1"/>
      <c r="O4013" s="2"/>
      <c r="P4013" s="2"/>
      <c r="Q4013" s="2"/>
      <c r="R4013" s="2"/>
      <c r="S4013" s="2"/>
      <c r="T4013" s="2"/>
      <c r="U4013" s="2"/>
      <c r="V4013" s="2"/>
      <c r="X4013" s="1"/>
      <c r="Y4013" s="2"/>
      <c r="Z4013" s="2"/>
      <c r="AA4013" s="2"/>
      <c r="AB4013" s="2"/>
      <c r="AC4013" s="2"/>
      <c r="AD4013" s="2"/>
      <c r="AE4013" s="2"/>
      <c r="AF4013" s="2"/>
      <c r="AH4013" s="1"/>
      <c r="AI4013" s="2"/>
      <c r="AJ4013" s="2"/>
      <c r="AK4013" s="2"/>
      <c r="AL4013" s="2"/>
      <c r="AM4013" s="2"/>
      <c r="AN4013" s="2"/>
      <c r="AO4013" s="2"/>
      <c r="AP4013" s="2"/>
      <c r="AR4013" s="1"/>
      <c r="AS4013" s="2"/>
      <c r="AT4013" s="2"/>
      <c r="AU4013" s="2"/>
      <c r="AV4013" s="2"/>
      <c r="AW4013" s="2"/>
      <c r="AX4013" s="2"/>
      <c r="AY4013" s="2"/>
      <c r="AZ4013" s="2"/>
      <c r="BB4013" s="1"/>
    </row>
    <row r="4014" spans="6:54" x14ac:dyDescent="0.35">
      <c r="F4014" s="2"/>
      <c r="G4014" s="2"/>
      <c r="H4014" s="2"/>
      <c r="I4014" s="2"/>
      <c r="J4014" s="2"/>
      <c r="K4014" s="2"/>
      <c r="L4014" s="2"/>
      <c r="N4014" s="1"/>
      <c r="O4014" s="2"/>
      <c r="P4014" s="2"/>
      <c r="Q4014" s="2"/>
      <c r="R4014" s="2"/>
      <c r="S4014" s="2"/>
      <c r="T4014" s="2"/>
      <c r="U4014" s="2"/>
      <c r="V4014" s="2"/>
      <c r="X4014" s="1"/>
      <c r="Y4014" s="2"/>
      <c r="Z4014" s="2"/>
      <c r="AA4014" s="2"/>
      <c r="AB4014" s="2"/>
      <c r="AC4014" s="2"/>
      <c r="AD4014" s="2"/>
      <c r="AE4014" s="2"/>
      <c r="AF4014" s="2"/>
      <c r="AH4014" s="1"/>
      <c r="AI4014" s="2"/>
      <c r="AJ4014" s="2"/>
      <c r="AK4014" s="2"/>
      <c r="AL4014" s="2"/>
      <c r="AM4014" s="2"/>
      <c r="AN4014" s="2"/>
      <c r="AO4014" s="2"/>
      <c r="AP4014" s="2"/>
      <c r="AR4014" s="1"/>
      <c r="AS4014" s="2"/>
      <c r="AT4014" s="2"/>
      <c r="AU4014" s="2"/>
      <c r="AV4014" s="2"/>
      <c r="AW4014" s="2"/>
      <c r="AX4014" s="2"/>
      <c r="AY4014" s="2"/>
      <c r="AZ4014" s="2"/>
      <c r="BB4014" s="1"/>
    </row>
    <row r="4015" spans="6:54" x14ac:dyDescent="0.35">
      <c r="F4015" s="2"/>
      <c r="G4015" s="2"/>
      <c r="H4015" s="2"/>
      <c r="I4015" s="2"/>
      <c r="J4015" s="2"/>
      <c r="K4015" s="2"/>
      <c r="L4015" s="2"/>
      <c r="N4015" s="1"/>
      <c r="O4015" s="2"/>
      <c r="P4015" s="2"/>
      <c r="Q4015" s="2"/>
      <c r="R4015" s="2"/>
      <c r="S4015" s="2"/>
      <c r="T4015" s="2"/>
      <c r="U4015" s="2"/>
      <c r="V4015" s="2"/>
      <c r="X4015" s="1"/>
      <c r="Y4015" s="2"/>
      <c r="Z4015" s="2"/>
      <c r="AA4015" s="2"/>
      <c r="AB4015" s="2"/>
      <c r="AC4015" s="2"/>
      <c r="AD4015" s="2"/>
      <c r="AE4015" s="2"/>
      <c r="AF4015" s="2"/>
      <c r="AH4015" s="1"/>
      <c r="AI4015" s="2"/>
      <c r="AJ4015" s="2"/>
      <c r="AK4015" s="2"/>
      <c r="AL4015" s="2"/>
      <c r="AM4015" s="2"/>
      <c r="AN4015" s="2"/>
      <c r="AO4015" s="2"/>
      <c r="AP4015" s="2"/>
      <c r="AR4015" s="1"/>
      <c r="AS4015" s="2"/>
      <c r="AT4015" s="2"/>
      <c r="AU4015" s="2"/>
      <c r="AV4015" s="2"/>
      <c r="AW4015" s="2"/>
      <c r="AX4015" s="2"/>
      <c r="AY4015" s="2"/>
      <c r="AZ4015" s="2"/>
      <c r="BB4015" s="1"/>
    </row>
    <row r="4016" spans="6:54" x14ac:dyDescent="0.35">
      <c r="F4016" s="2"/>
      <c r="G4016" s="2"/>
      <c r="H4016" s="2"/>
      <c r="I4016" s="2"/>
      <c r="J4016" s="2"/>
      <c r="K4016" s="2"/>
      <c r="L4016" s="2"/>
      <c r="N4016" s="1"/>
      <c r="O4016" s="2"/>
      <c r="P4016" s="2"/>
      <c r="Q4016" s="2"/>
      <c r="R4016" s="2"/>
      <c r="S4016" s="2"/>
      <c r="T4016" s="2"/>
      <c r="U4016" s="2"/>
      <c r="V4016" s="2"/>
      <c r="X4016" s="1"/>
      <c r="Y4016" s="2"/>
      <c r="Z4016" s="2"/>
      <c r="AA4016" s="2"/>
      <c r="AB4016" s="2"/>
      <c r="AC4016" s="2"/>
      <c r="AD4016" s="2"/>
      <c r="AE4016" s="2"/>
      <c r="AF4016" s="2"/>
      <c r="AH4016" s="1"/>
      <c r="AI4016" s="2"/>
      <c r="AJ4016" s="2"/>
      <c r="AK4016" s="2"/>
      <c r="AL4016" s="2"/>
      <c r="AM4016" s="2"/>
      <c r="AN4016" s="2"/>
      <c r="AO4016" s="2"/>
      <c r="AP4016" s="2"/>
      <c r="AR4016" s="1"/>
      <c r="AS4016" s="2"/>
      <c r="AT4016" s="2"/>
      <c r="AU4016" s="2"/>
      <c r="AV4016" s="2"/>
      <c r="AW4016" s="2"/>
      <c r="AX4016" s="2"/>
      <c r="AY4016" s="2"/>
      <c r="AZ4016" s="2"/>
      <c r="BB4016" s="1"/>
    </row>
    <row r="4017" spans="6:54" x14ac:dyDescent="0.35">
      <c r="F4017" s="2"/>
      <c r="G4017" s="2"/>
      <c r="H4017" s="2"/>
      <c r="I4017" s="2"/>
      <c r="J4017" s="2"/>
      <c r="K4017" s="2"/>
      <c r="L4017" s="2"/>
      <c r="N4017" s="1"/>
      <c r="O4017" s="2"/>
      <c r="P4017" s="2"/>
      <c r="Q4017" s="2"/>
      <c r="R4017" s="2"/>
      <c r="S4017" s="2"/>
      <c r="T4017" s="2"/>
      <c r="U4017" s="2"/>
      <c r="V4017" s="2"/>
      <c r="X4017" s="1"/>
      <c r="Y4017" s="2"/>
      <c r="Z4017" s="2"/>
      <c r="AA4017" s="2"/>
      <c r="AB4017" s="2"/>
      <c r="AC4017" s="2"/>
      <c r="AD4017" s="2"/>
      <c r="AE4017" s="2"/>
      <c r="AF4017" s="2"/>
      <c r="AH4017" s="1"/>
      <c r="AI4017" s="2"/>
      <c r="AJ4017" s="2"/>
      <c r="AK4017" s="2"/>
      <c r="AL4017" s="2"/>
      <c r="AM4017" s="2"/>
      <c r="AN4017" s="2"/>
      <c r="AO4017" s="2"/>
      <c r="AP4017" s="2"/>
      <c r="AR4017" s="1"/>
      <c r="AS4017" s="2"/>
      <c r="AT4017" s="2"/>
      <c r="AU4017" s="2"/>
      <c r="AV4017" s="2"/>
      <c r="AW4017" s="2"/>
      <c r="AX4017" s="2"/>
      <c r="AY4017" s="2"/>
      <c r="AZ4017" s="2"/>
      <c r="BB4017" s="1"/>
    </row>
    <row r="4018" spans="6:54" x14ac:dyDescent="0.35">
      <c r="F4018" s="2"/>
      <c r="G4018" s="2"/>
      <c r="H4018" s="2"/>
      <c r="I4018" s="2"/>
      <c r="J4018" s="2"/>
      <c r="K4018" s="2"/>
      <c r="L4018" s="2"/>
      <c r="N4018" s="1"/>
      <c r="O4018" s="2"/>
      <c r="P4018" s="2"/>
      <c r="Q4018" s="2"/>
      <c r="R4018" s="2"/>
      <c r="S4018" s="2"/>
      <c r="T4018" s="2"/>
      <c r="U4018" s="2"/>
      <c r="V4018" s="2"/>
      <c r="X4018" s="1"/>
      <c r="Y4018" s="2"/>
      <c r="Z4018" s="2"/>
      <c r="AA4018" s="2"/>
      <c r="AB4018" s="2"/>
      <c r="AC4018" s="2"/>
      <c r="AD4018" s="2"/>
      <c r="AE4018" s="2"/>
      <c r="AF4018" s="2"/>
      <c r="AH4018" s="1"/>
      <c r="AI4018" s="2"/>
      <c r="AJ4018" s="2"/>
      <c r="AK4018" s="2"/>
      <c r="AL4018" s="2"/>
      <c r="AM4018" s="2"/>
      <c r="AN4018" s="2"/>
      <c r="AO4018" s="2"/>
      <c r="AP4018" s="2"/>
      <c r="AR4018" s="1"/>
      <c r="AS4018" s="2"/>
      <c r="AT4018" s="2"/>
      <c r="AU4018" s="2"/>
      <c r="AV4018" s="2"/>
      <c r="AW4018" s="2"/>
      <c r="AX4018" s="2"/>
      <c r="AY4018" s="2"/>
      <c r="AZ4018" s="2"/>
      <c r="BB4018" s="1"/>
    </row>
    <row r="4019" spans="6:54" x14ac:dyDescent="0.35">
      <c r="F4019" s="2"/>
      <c r="G4019" s="2"/>
      <c r="H4019" s="2"/>
      <c r="I4019" s="2"/>
      <c r="J4019" s="2"/>
      <c r="K4019" s="2"/>
      <c r="L4019" s="2"/>
      <c r="N4019" s="1"/>
      <c r="O4019" s="2"/>
      <c r="P4019" s="2"/>
      <c r="Q4019" s="2"/>
      <c r="R4019" s="2"/>
      <c r="S4019" s="2"/>
      <c r="T4019" s="2"/>
      <c r="U4019" s="2"/>
      <c r="V4019" s="2"/>
      <c r="X4019" s="1"/>
      <c r="Y4019" s="2"/>
      <c r="Z4019" s="2"/>
      <c r="AA4019" s="2"/>
      <c r="AB4019" s="2"/>
      <c r="AC4019" s="2"/>
      <c r="AD4019" s="2"/>
      <c r="AE4019" s="2"/>
      <c r="AF4019" s="2"/>
      <c r="AH4019" s="1"/>
      <c r="AI4019" s="2"/>
      <c r="AJ4019" s="2"/>
      <c r="AK4019" s="2"/>
      <c r="AL4019" s="2"/>
      <c r="AM4019" s="2"/>
      <c r="AN4019" s="2"/>
      <c r="AO4019" s="2"/>
      <c r="AP4019" s="2"/>
      <c r="AR4019" s="1"/>
      <c r="AS4019" s="2"/>
      <c r="AT4019" s="2"/>
      <c r="AU4019" s="2"/>
      <c r="AV4019" s="2"/>
      <c r="AW4019" s="2"/>
      <c r="AX4019" s="2"/>
      <c r="AY4019" s="2"/>
      <c r="AZ4019" s="2"/>
      <c r="BB4019" s="1"/>
    </row>
    <row r="4020" spans="6:54" x14ac:dyDescent="0.35">
      <c r="F4020" s="2"/>
      <c r="G4020" s="2"/>
      <c r="H4020" s="2"/>
      <c r="I4020" s="2"/>
      <c r="J4020" s="2"/>
      <c r="K4020" s="2"/>
      <c r="L4020" s="2"/>
      <c r="N4020" s="1"/>
      <c r="O4020" s="2"/>
      <c r="P4020" s="2"/>
      <c r="Q4020" s="2"/>
      <c r="R4020" s="2"/>
      <c r="S4020" s="2"/>
      <c r="T4020" s="2"/>
      <c r="U4020" s="2"/>
      <c r="V4020" s="2"/>
      <c r="X4020" s="1"/>
      <c r="Y4020" s="2"/>
      <c r="Z4020" s="2"/>
      <c r="AA4020" s="2"/>
      <c r="AB4020" s="2"/>
      <c r="AC4020" s="2"/>
      <c r="AD4020" s="2"/>
      <c r="AE4020" s="2"/>
      <c r="AF4020" s="2"/>
      <c r="AH4020" s="1"/>
      <c r="AI4020" s="2"/>
      <c r="AJ4020" s="2"/>
      <c r="AK4020" s="2"/>
      <c r="AL4020" s="2"/>
      <c r="AM4020" s="2"/>
      <c r="AN4020" s="2"/>
      <c r="AO4020" s="2"/>
      <c r="AP4020" s="2"/>
      <c r="AR4020" s="1"/>
      <c r="AS4020" s="2"/>
      <c r="AT4020" s="2"/>
      <c r="AU4020" s="2"/>
      <c r="AV4020" s="2"/>
      <c r="AW4020" s="2"/>
      <c r="AX4020" s="2"/>
      <c r="AY4020" s="2"/>
      <c r="AZ4020" s="2"/>
      <c r="BB4020" s="1"/>
    </row>
    <row r="4021" spans="6:54" x14ac:dyDescent="0.35">
      <c r="F4021" s="2"/>
      <c r="G4021" s="2"/>
      <c r="H4021" s="2"/>
      <c r="I4021" s="2"/>
      <c r="J4021" s="2"/>
      <c r="K4021" s="2"/>
      <c r="L4021" s="2"/>
      <c r="N4021" s="1"/>
      <c r="O4021" s="2"/>
      <c r="P4021" s="2"/>
      <c r="Q4021" s="2"/>
      <c r="R4021" s="2"/>
      <c r="S4021" s="2"/>
      <c r="T4021" s="2"/>
      <c r="U4021" s="2"/>
      <c r="V4021" s="2"/>
      <c r="X4021" s="1"/>
      <c r="Y4021" s="2"/>
      <c r="Z4021" s="2"/>
      <c r="AA4021" s="2"/>
      <c r="AB4021" s="2"/>
      <c r="AC4021" s="2"/>
      <c r="AD4021" s="2"/>
      <c r="AE4021" s="2"/>
      <c r="AF4021" s="2"/>
      <c r="AH4021" s="1"/>
      <c r="AI4021" s="2"/>
      <c r="AJ4021" s="2"/>
      <c r="AK4021" s="2"/>
      <c r="AL4021" s="2"/>
      <c r="AM4021" s="2"/>
      <c r="AN4021" s="2"/>
      <c r="AO4021" s="2"/>
      <c r="AP4021" s="2"/>
      <c r="AR4021" s="1"/>
      <c r="AS4021" s="2"/>
      <c r="AT4021" s="2"/>
      <c r="AU4021" s="2"/>
      <c r="AV4021" s="2"/>
      <c r="AW4021" s="2"/>
      <c r="AX4021" s="2"/>
      <c r="AY4021" s="2"/>
      <c r="AZ4021" s="2"/>
      <c r="BB4021" s="1"/>
    </row>
    <row r="4022" spans="6:54" x14ac:dyDescent="0.35">
      <c r="F4022" s="2"/>
      <c r="G4022" s="2"/>
      <c r="H4022" s="2"/>
      <c r="I4022" s="2"/>
      <c r="J4022" s="2"/>
      <c r="K4022" s="2"/>
      <c r="L4022" s="2"/>
      <c r="N4022" s="1"/>
      <c r="O4022" s="2"/>
      <c r="P4022" s="2"/>
      <c r="Q4022" s="2"/>
      <c r="R4022" s="2"/>
      <c r="S4022" s="2"/>
      <c r="T4022" s="2"/>
      <c r="U4022" s="2"/>
      <c r="V4022" s="2"/>
      <c r="X4022" s="1"/>
      <c r="Y4022" s="2"/>
      <c r="Z4022" s="2"/>
      <c r="AA4022" s="2"/>
      <c r="AB4022" s="2"/>
      <c r="AC4022" s="2"/>
      <c r="AD4022" s="2"/>
      <c r="AE4022" s="2"/>
      <c r="AF4022" s="2"/>
      <c r="AH4022" s="1"/>
      <c r="AI4022" s="2"/>
      <c r="AJ4022" s="2"/>
      <c r="AK4022" s="2"/>
      <c r="AL4022" s="2"/>
      <c r="AM4022" s="2"/>
      <c r="AN4022" s="2"/>
      <c r="AO4022" s="2"/>
      <c r="AP4022" s="2"/>
      <c r="AR4022" s="1"/>
      <c r="AS4022" s="2"/>
      <c r="AT4022" s="2"/>
      <c r="AU4022" s="2"/>
      <c r="AV4022" s="2"/>
      <c r="AW4022" s="2"/>
      <c r="AX4022" s="2"/>
      <c r="AY4022" s="2"/>
      <c r="AZ4022" s="2"/>
      <c r="BB4022" s="1"/>
    </row>
    <row r="4023" spans="6:54" x14ac:dyDescent="0.35">
      <c r="F4023" s="2"/>
      <c r="G4023" s="2"/>
      <c r="H4023" s="2"/>
      <c r="I4023" s="2"/>
      <c r="J4023" s="2"/>
      <c r="K4023" s="2"/>
      <c r="L4023" s="2"/>
      <c r="N4023" s="1"/>
      <c r="O4023" s="2"/>
      <c r="P4023" s="2"/>
      <c r="Q4023" s="2"/>
      <c r="R4023" s="2"/>
      <c r="S4023" s="2"/>
      <c r="T4023" s="2"/>
      <c r="U4023" s="2"/>
      <c r="V4023" s="2"/>
      <c r="X4023" s="1"/>
      <c r="Y4023" s="2"/>
      <c r="Z4023" s="2"/>
      <c r="AA4023" s="2"/>
      <c r="AB4023" s="2"/>
      <c r="AC4023" s="2"/>
      <c r="AD4023" s="2"/>
      <c r="AE4023" s="2"/>
      <c r="AF4023" s="2"/>
      <c r="AH4023" s="1"/>
      <c r="AI4023" s="2"/>
      <c r="AJ4023" s="2"/>
      <c r="AK4023" s="2"/>
      <c r="AL4023" s="2"/>
      <c r="AM4023" s="2"/>
      <c r="AN4023" s="2"/>
      <c r="AO4023" s="2"/>
      <c r="AP4023" s="2"/>
      <c r="AR4023" s="1"/>
      <c r="AS4023" s="2"/>
      <c r="AT4023" s="2"/>
      <c r="AU4023" s="2"/>
      <c r="AV4023" s="2"/>
      <c r="AW4023" s="2"/>
      <c r="AX4023" s="2"/>
      <c r="AY4023" s="2"/>
      <c r="AZ4023" s="2"/>
      <c r="BB4023" s="1"/>
    </row>
    <row r="4024" spans="6:54" x14ac:dyDescent="0.35">
      <c r="F4024" s="2"/>
      <c r="G4024" s="2"/>
      <c r="H4024" s="2"/>
      <c r="I4024" s="2"/>
      <c r="J4024" s="2"/>
      <c r="K4024" s="2"/>
      <c r="L4024" s="2"/>
      <c r="N4024" s="1"/>
      <c r="O4024" s="2"/>
      <c r="P4024" s="2"/>
      <c r="Q4024" s="2"/>
      <c r="R4024" s="2"/>
      <c r="S4024" s="2"/>
      <c r="T4024" s="2"/>
      <c r="U4024" s="2"/>
      <c r="V4024" s="2"/>
      <c r="X4024" s="1"/>
      <c r="Y4024" s="2"/>
      <c r="Z4024" s="2"/>
      <c r="AA4024" s="2"/>
      <c r="AB4024" s="2"/>
      <c r="AC4024" s="2"/>
      <c r="AD4024" s="2"/>
      <c r="AE4024" s="2"/>
      <c r="AF4024" s="2"/>
      <c r="AH4024" s="1"/>
      <c r="AI4024" s="2"/>
      <c r="AJ4024" s="2"/>
      <c r="AK4024" s="2"/>
      <c r="AL4024" s="2"/>
      <c r="AM4024" s="2"/>
      <c r="AN4024" s="2"/>
      <c r="AO4024" s="2"/>
      <c r="AP4024" s="2"/>
      <c r="AR4024" s="1"/>
      <c r="AS4024" s="2"/>
      <c r="AT4024" s="2"/>
      <c r="AU4024" s="2"/>
      <c r="AV4024" s="2"/>
      <c r="AW4024" s="2"/>
      <c r="AX4024" s="2"/>
      <c r="AY4024" s="2"/>
      <c r="AZ4024" s="2"/>
      <c r="BB4024" s="1"/>
    </row>
    <row r="4025" spans="6:54" x14ac:dyDescent="0.35">
      <c r="F4025" s="2"/>
      <c r="G4025" s="2"/>
      <c r="H4025" s="2"/>
      <c r="I4025" s="2"/>
      <c r="J4025" s="2"/>
      <c r="K4025" s="2"/>
      <c r="L4025" s="2"/>
      <c r="N4025" s="1"/>
      <c r="O4025" s="2"/>
      <c r="P4025" s="2"/>
      <c r="Q4025" s="2"/>
      <c r="R4025" s="2"/>
      <c r="S4025" s="2"/>
      <c r="T4025" s="2"/>
      <c r="U4025" s="2"/>
      <c r="V4025" s="2"/>
      <c r="X4025" s="1"/>
      <c r="Y4025" s="2"/>
      <c r="Z4025" s="2"/>
      <c r="AA4025" s="2"/>
      <c r="AB4025" s="2"/>
      <c r="AC4025" s="2"/>
      <c r="AD4025" s="2"/>
      <c r="AE4025" s="2"/>
      <c r="AF4025" s="2"/>
      <c r="AH4025" s="1"/>
      <c r="AI4025" s="2"/>
      <c r="AJ4025" s="2"/>
      <c r="AK4025" s="2"/>
      <c r="AL4025" s="2"/>
      <c r="AM4025" s="2"/>
      <c r="AN4025" s="2"/>
      <c r="AO4025" s="2"/>
      <c r="AP4025" s="2"/>
      <c r="AR4025" s="1"/>
      <c r="AS4025" s="2"/>
      <c r="AT4025" s="2"/>
      <c r="AU4025" s="2"/>
      <c r="AV4025" s="2"/>
      <c r="AW4025" s="2"/>
      <c r="AX4025" s="2"/>
      <c r="AY4025" s="2"/>
      <c r="AZ4025" s="2"/>
      <c r="BB4025" s="1"/>
    </row>
    <row r="4026" spans="6:54" x14ac:dyDescent="0.35">
      <c r="F4026" s="2"/>
      <c r="G4026" s="2"/>
      <c r="H4026" s="2"/>
      <c r="I4026" s="2"/>
      <c r="J4026" s="2"/>
      <c r="K4026" s="2"/>
      <c r="L4026" s="2"/>
      <c r="N4026" s="1"/>
      <c r="O4026" s="2"/>
      <c r="P4026" s="2"/>
      <c r="Q4026" s="2"/>
      <c r="R4026" s="2"/>
      <c r="S4026" s="2"/>
      <c r="T4026" s="2"/>
      <c r="U4026" s="2"/>
      <c r="V4026" s="2"/>
      <c r="X4026" s="1"/>
      <c r="Y4026" s="2"/>
      <c r="Z4026" s="2"/>
      <c r="AA4026" s="2"/>
      <c r="AB4026" s="2"/>
      <c r="AC4026" s="2"/>
      <c r="AD4026" s="2"/>
      <c r="AE4026" s="2"/>
      <c r="AF4026" s="2"/>
      <c r="AH4026" s="1"/>
      <c r="AI4026" s="2"/>
      <c r="AJ4026" s="2"/>
      <c r="AK4026" s="2"/>
      <c r="AL4026" s="2"/>
      <c r="AM4026" s="2"/>
      <c r="AN4026" s="2"/>
      <c r="AO4026" s="2"/>
      <c r="AP4026" s="2"/>
      <c r="AR4026" s="1"/>
      <c r="AS4026" s="2"/>
      <c r="AT4026" s="2"/>
      <c r="AU4026" s="2"/>
      <c r="AV4026" s="2"/>
      <c r="AW4026" s="2"/>
      <c r="AX4026" s="2"/>
      <c r="AY4026" s="2"/>
      <c r="AZ4026" s="2"/>
      <c r="BB4026" s="1"/>
    </row>
    <row r="4027" spans="6:54" x14ac:dyDescent="0.35">
      <c r="F4027" s="2"/>
      <c r="G4027" s="2"/>
      <c r="H4027" s="2"/>
      <c r="I4027" s="2"/>
      <c r="J4027" s="2"/>
      <c r="K4027" s="2"/>
      <c r="L4027" s="2"/>
      <c r="N4027" s="1"/>
      <c r="O4027" s="2"/>
      <c r="P4027" s="2"/>
      <c r="Q4027" s="2"/>
      <c r="R4027" s="2"/>
      <c r="S4027" s="2"/>
      <c r="T4027" s="2"/>
      <c r="U4027" s="2"/>
      <c r="V4027" s="2"/>
      <c r="X4027" s="1"/>
      <c r="Y4027" s="2"/>
      <c r="Z4027" s="2"/>
      <c r="AA4027" s="2"/>
      <c r="AB4027" s="2"/>
      <c r="AC4027" s="2"/>
      <c r="AD4027" s="2"/>
      <c r="AE4027" s="2"/>
      <c r="AF4027" s="2"/>
      <c r="AH4027" s="1"/>
      <c r="AI4027" s="2"/>
      <c r="AJ4027" s="2"/>
      <c r="AK4027" s="2"/>
      <c r="AL4027" s="2"/>
      <c r="AM4027" s="2"/>
      <c r="AN4027" s="2"/>
      <c r="AO4027" s="2"/>
      <c r="AP4027" s="2"/>
      <c r="AR4027" s="1"/>
      <c r="AS4027" s="2"/>
      <c r="AT4027" s="2"/>
      <c r="AU4027" s="2"/>
      <c r="AV4027" s="2"/>
      <c r="AW4027" s="2"/>
      <c r="AX4027" s="2"/>
      <c r="AY4027" s="2"/>
      <c r="AZ4027" s="2"/>
      <c r="BB4027" s="1"/>
    </row>
    <row r="4028" spans="6:54" x14ac:dyDescent="0.35">
      <c r="F4028" s="2"/>
      <c r="G4028" s="2"/>
      <c r="H4028" s="2"/>
      <c r="I4028" s="2"/>
      <c r="J4028" s="2"/>
      <c r="K4028" s="2"/>
      <c r="L4028" s="2"/>
      <c r="N4028" s="1"/>
      <c r="O4028" s="2"/>
      <c r="P4028" s="2"/>
      <c r="Q4028" s="2"/>
      <c r="R4028" s="2"/>
      <c r="S4028" s="2"/>
      <c r="T4028" s="2"/>
      <c r="U4028" s="2"/>
      <c r="V4028" s="2"/>
      <c r="X4028" s="1"/>
      <c r="Y4028" s="2"/>
      <c r="Z4028" s="2"/>
      <c r="AA4028" s="2"/>
      <c r="AB4028" s="2"/>
      <c r="AC4028" s="2"/>
      <c r="AD4028" s="2"/>
      <c r="AE4028" s="2"/>
      <c r="AF4028" s="2"/>
      <c r="AH4028" s="1"/>
      <c r="AI4028" s="2"/>
      <c r="AJ4028" s="2"/>
      <c r="AK4028" s="2"/>
      <c r="AL4028" s="2"/>
      <c r="AM4028" s="2"/>
      <c r="AN4028" s="2"/>
      <c r="AO4028" s="2"/>
      <c r="AP4028" s="2"/>
      <c r="AR4028" s="1"/>
      <c r="AS4028" s="2"/>
      <c r="AT4028" s="2"/>
      <c r="AU4028" s="2"/>
      <c r="AV4028" s="2"/>
      <c r="AW4028" s="2"/>
      <c r="AX4028" s="2"/>
      <c r="AY4028" s="2"/>
      <c r="AZ4028" s="2"/>
      <c r="BB4028" s="1"/>
    </row>
    <row r="4029" spans="6:54" x14ac:dyDescent="0.35">
      <c r="F4029" s="2"/>
      <c r="G4029" s="2"/>
      <c r="H4029" s="2"/>
      <c r="I4029" s="2"/>
      <c r="J4029" s="2"/>
      <c r="K4029" s="2"/>
      <c r="L4029" s="2"/>
      <c r="N4029" s="1"/>
      <c r="O4029" s="2"/>
      <c r="P4029" s="2"/>
      <c r="Q4029" s="2"/>
      <c r="R4029" s="2"/>
      <c r="S4029" s="2"/>
      <c r="T4029" s="2"/>
      <c r="U4029" s="2"/>
      <c r="V4029" s="2"/>
      <c r="X4029" s="1"/>
      <c r="Y4029" s="2"/>
      <c r="Z4029" s="2"/>
      <c r="AA4029" s="2"/>
      <c r="AB4029" s="2"/>
      <c r="AC4029" s="2"/>
      <c r="AD4029" s="2"/>
      <c r="AE4029" s="2"/>
      <c r="AF4029" s="2"/>
      <c r="AH4029" s="1"/>
      <c r="AI4029" s="2"/>
      <c r="AJ4029" s="2"/>
      <c r="AK4029" s="2"/>
      <c r="AL4029" s="2"/>
      <c r="AM4029" s="2"/>
      <c r="AN4029" s="2"/>
      <c r="AO4029" s="2"/>
      <c r="AP4029" s="2"/>
      <c r="AR4029" s="1"/>
      <c r="AS4029" s="2"/>
      <c r="AT4029" s="2"/>
      <c r="AU4029" s="2"/>
      <c r="AV4029" s="2"/>
      <c r="AW4029" s="2"/>
      <c r="AX4029" s="2"/>
      <c r="AY4029" s="2"/>
      <c r="AZ4029" s="2"/>
      <c r="BB4029" s="1"/>
    </row>
    <row r="4030" spans="6:54" x14ac:dyDescent="0.35">
      <c r="F4030" s="2"/>
      <c r="G4030" s="2"/>
      <c r="H4030" s="2"/>
      <c r="I4030" s="2"/>
      <c r="J4030" s="2"/>
      <c r="K4030" s="2"/>
      <c r="L4030" s="2"/>
      <c r="N4030" s="1"/>
      <c r="O4030" s="2"/>
      <c r="P4030" s="2"/>
      <c r="Q4030" s="2"/>
      <c r="R4030" s="2"/>
      <c r="S4030" s="2"/>
      <c r="T4030" s="2"/>
      <c r="U4030" s="2"/>
      <c r="V4030" s="2"/>
      <c r="X4030" s="1"/>
      <c r="Y4030" s="2"/>
      <c r="Z4030" s="2"/>
      <c r="AA4030" s="2"/>
      <c r="AB4030" s="2"/>
      <c r="AC4030" s="2"/>
      <c r="AD4030" s="2"/>
      <c r="AE4030" s="2"/>
      <c r="AF4030" s="2"/>
      <c r="AH4030" s="1"/>
      <c r="AI4030" s="2"/>
      <c r="AJ4030" s="2"/>
      <c r="AK4030" s="2"/>
      <c r="AL4030" s="2"/>
      <c r="AM4030" s="2"/>
      <c r="AN4030" s="2"/>
      <c r="AO4030" s="2"/>
      <c r="AP4030" s="2"/>
      <c r="AR4030" s="1"/>
      <c r="AS4030" s="2"/>
      <c r="AT4030" s="2"/>
      <c r="AU4030" s="2"/>
      <c r="AV4030" s="2"/>
      <c r="AW4030" s="2"/>
      <c r="AX4030" s="2"/>
      <c r="AY4030" s="2"/>
      <c r="AZ4030" s="2"/>
      <c r="BB4030" s="1"/>
    </row>
    <row r="4031" spans="6:54" x14ac:dyDescent="0.35">
      <c r="F4031" s="2"/>
      <c r="G4031" s="2"/>
      <c r="H4031" s="2"/>
      <c r="I4031" s="2"/>
      <c r="J4031" s="2"/>
      <c r="K4031" s="2"/>
      <c r="L4031" s="2"/>
      <c r="N4031" s="1"/>
      <c r="O4031" s="2"/>
      <c r="P4031" s="2"/>
      <c r="Q4031" s="2"/>
      <c r="R4031" s="2"/>
      <c r="S4031" s="2"/>
      <c r="T4031" s="2"/>
      <c r="U4031" s="2"/>
      <c r="V4031" s="2"/>
      <c r="X4031" s="1"/>
      <c r="Y4031" s="2"/>
      <c r="Z4031" s="2"/>
      <c r="AA4031" s="2"/>
      <c r="AB4031" s="2"/>
      <c r="AC4031" s="2"/>
      <c r="AD4031" s="2"/>
      <c r="AE4031" s="2"/>
      <c r="AF4031" s="2"/>
      <c r="AH4031" s="1"/>
      <c r="AI4031" s="2"/>
      <c r="AJ4031" s="2"/>
      <c r="AK4031" s="2"/>
      <c r="AL4031" s="2"/>
      <c r="AM4031" s="2"/>
      <c r="AN4031" s="2"/>
      <c r="AO4031" s="2"/>
      <c r="AP4031" s="2"/>
      <c r="AR4031" s="1"/>
      <c r="AS4031" s="2"/>
      <c r="AT4031" s="2"/>
      <c r="AU4031" s="2"/>
      <c r="AV4031" s="2"/>
      <c r="AW4031" s="2"/>
      <c r="AX4031" s="2"/>
      <c r="AY4031" s="2"/>
      <c r="AZ4031" s="2"/>
      <c r="BB4031" s="1"/>
    </row>
    <row r="4032" spans="6:54" x14ac:dyDescent="0.35">
      <c r="F4032" s="2"/>
      <c r="G4032" s="2"/>
      <c r="H4032" s="2"/>
      <c r="I4032" s="2"/>
      <c r="J4032" s="2"/>
      <c r="K4032" s="2"/>
      <c r="L4032" s="2"/>
      <c r="N4032" s="1"/>
      <c r="O4032" s="2"/>
      <c r="P4032" s="2"/>
      <c r="Q4032" s="2"/>
      <c r="R4032" s="2"/>
      <c r="S4032" s="2"/>
      <c r="T4032" s="2"/>
      <c r="U4032" s="2"/>
      <c r="V4032" s="2"/>
      <c r="X4032" s="1"/>
      <c r="Y4032" s="2"/>
      <c r="Z4032" s="2"/>
      <c r="AA4032" s="2"/>
      <c r="AB4032" s="2"/>
      <c r="AC4032" s="2"/>
      <c r="AD4032" s="2"/>
      <c r="AE4032" s="2"/>
      <c r="AF4032" s="2"/>
      <c r="AH4032" s="1"/>
      <c r="AI4032" s="2"/>
      <c r="AJ4032" s="2"/>
      <c r="AK4032" s="2"/>
      <c r="AL4032" s="2"/>
      <c r="AM4032" s="2"/>
      <c r="AN4032" s="2"/>
      <c r="AO4032" s="2"/>
      <c r="AP4032" s="2"/>
      <c r="AR4032" s="1"/>
      <c r="AS4032" s="2"/>
      <c r="AT4032" s="2"/>
      <c r="AU4032" s="2"/>
      <c r="AV4032" s="2"/>
      <c r="AW4032" s="2"/>
      <c r="AX4032" s="2"/>
      <c r="AY4032" s="2"/>
      <c r="AZ4032" s="2"/>
      <c r="BB4032" s="1"/>
    </row>
    <row r="4033" spans="6:54" x14ac:dyDescent="0.35">
      <c r="F4033" s="2"/>
      <c r="G4033" s="2"/>
      <c r="H4033" s="2"/>
      <c r="I4033" s="2"/>
      <c r="J4033" s="2"/>
      <c r="K4033" s="2"/>
      <c r="L4033" s="2"/>
      <c r="N4033" s="1"/>
      <c r="O4033" s="2"/>
      <c r="P4033" s="2"/>
      <c r="Q4033" s="2"/>
      <c r="R4033" s="2"/>
      <c r="S4033" s="2"/>
      <c r="T4033" s="2"/>
      <c r="U4033" s="2"/>
      <c r="V4033" s="2"/>
      <c r="X4033" s="1"/>
      <c r="Y4033" s="2"/>
      <c r="Z4033" s="2"/>
      <c r="AA4033" s="2"/>
      <c r="AB4033" s="2"/>
      <c r="AC4033" s="2"/>
      <c r="AD4033" s="2"/>
      <c r="AE4033" s="2"/>
      <c r="AF4033" s="2"/>
      <c r="AH4033" s="1"/>
      <c r="AI4033" s="2"/>
      <c r="AJ4033" s="2"/>
      <c r="AK4033" s="2"/>
      <c r="AL4033" s="2"/>
      <c r="AM4033" s="2"/>
      <c r="AN4033" s="2"/>
      <c r="AO4033" s="2"/>
      <c r="AP4033" s="2"/>
      <c r="AR4033" s="1"/>
      <c r="AS4033" s="2"/>
      <c r="AT4033" s="2"/>
      <c r="AU4033" s="2"/>
      <c r="AV4033" s="2"/>
      <c r="AW4033" s="2"/>
      <c r="AX4033" s="2"/>
      <c r="AY4033" s="2"/>
      <c r="AZ4033" s="2"/>
      <c r="BB4033" s="1"/>
    </row>
    <row r="4034" spans="6:54" x14ac:dyDescent="0.35">
      <c r="F4034" s="2"/>
      <c r="G4034" s="2"/>
      <c r="H4034" s="2"/>
      <c r="I4034" s="2"/>
      <c r="J4034" s="2"/>
      <c r="K4034" s="2"/>
      <c r="L4034" s="2"/>
      <c r="N4034" s="1"/>
      <c r="O4034" s="2"/>
      <c r="P4034" s="2"/>
      <c r="Q4034" s="2"/>
      <c r="R4034" s="2"/>
      <c r="S4034" s="2"/>
      <c r="T4034" s="2"/>
      <c r="U4034" s="2"/>
      <c r="V4034" s="2"/>
      <c r="X4034" s="1"/>
      <c r="Y4034" s="2"/>
      <c r="Z4034" s="2"/>
      <c r="AA4034" s="2"/>
      <c r="AB4034" s="2"/>
      <c r="AC4034" s="2"/>
      <c r="AD4034" s="2"/>
      <c r="AE4034" s="2"/>
      <c r="AF4034" s="2"/>
      <c r="AH4034" s="1"/>
      <c r="AI4034" s="2"/>
      <c r="AJ4034" s="2"/>
      <c r="AK4034" s="2"/>
      <c r="AL4034" s="2"/>
      <c r="AM4034" s="2"/>
      <c r="AN4034" s="2"/>
      <c r="AO4034" s="2"/>
      <c r="AP4034" s="2"/>
      <c r="AR4034" s="1"/>
      <c r="AS4034" s="2"/>
      <c r="AT4034" s="2"/>
      <c r="AU4034" s="2"/>
      <c r="AV4034" s="2"/>
      <c r="AW4034" s="2"/>
      <c r="AX4034" s="2"/>
      <c r="AY4034" s="2"/>
      <c r="AZ4034" s="2"/>
      <c r="BB4034" s="1"/>
    </row>
    <row r="4035" spans="6:54" x14ac:dyDescent="0.35">
      <c r="F4035" s="2"/>
      <c r="G4035" s="2"/>
      <c r="H4035" s="2"/>
      <c r="I4035" s="2"/>
      <c r="J4035" s="2"/>
      <c r="K4035" s="2"/>
      <c r="L4035" s="2"/>
      <c r="N4035" s="1"/>
      <c r="O4035" s="2"/>
      <c r="P4035" s="2"/>
      <c r="Q4035" s="2"/>
      <c r="R4035" s="2"/>
      <c r="S4035" s="2"/>
      <c r="T4035" s="2"/>
      <c r="U4035" s="2"/>
      <c r="V4035" s="2"/>
      <c r="X4035" s="1"/>
      <c r="Y4035" s="2"/>
      <c r="Z4035" s="2"/>
      <c r="AA4035" s="2"/>
      <c r="AB4035" s="2"/>
      <c r="AC4035" s="2"/>
      <c r="AD4035" s="2"/>
      <c r="AE4035" s="2"/>
      <c r="AF4035" s="2"/>
      <c r="AH4035" s="1"/>
      <c r="AI4035" s="2"/>
      <c r="AJ4035" s="2"/>
      <c r="AK4035" s="2"/>
      <c r="AL4035" s="2"/>
      <c r="AM4035" s="2"/>
      <c r="AN4035" s="2"/>
      <c r="AO4035" s="2"/>
      <c r="AP4035" s="2"/>
      <c r="AR4035" s="1"/>
      <c r="AS4035" s="2"/>
      <c r="AT4035" s="2"/>
      <c r="AU4035" s="2"/>
      <c r="AV4035" s="2"/>
      <c r="AW4035" s="2"/>
      <c r="AX4035" s="2"/>
      <c r="AY4035" s="2"/>
      <c r="AZ4035" s="2"/>
      <c r="BB4035" s="1"/>
    </row>
    <row r="4036" spans="6:54" x14ac:dyDescent="0.35">
      <c r="F4036" s="2"/>
      <c r="G4036" s="2"/>
      <c r="H4036" s="2"/>
      <c r="I4036" s="2"/>
      <c r="J4036" s="2"/>
      <c r="K4036" s="2"/>
      <c r="L4036" s="2"/>
      <c r="N4036" s="1"/>
      <c r="O4036" s="2"/>
      <c r="P4036" s="2"/>
      <c r="Q4036" s="2"/>
      <c r="R4036" s="2"/>
      <c r="S4036" s="2"/>
      <c r="T4036" s="2"/>
      <c r="U4036" s="2"/>
      <c r="V4036" s="2"/>
      <c r="X4036" s="1"/>
      <c r="Y4036" s="2"/>
      <c r="Z4036" s="2"/>
      <c r="AA4036" s="2"/>
      <c r="AB4036" s="2"/>
      <c r="AC4036" s="2"/>
      <c r="AD4036" s="2"/>
      <c r="AE4036" s="2"/>
      <c r="AF4036" s="2"/>
      <c r="AH4036" s="1"/>
      <c r="AI4036" s="2"/>
      <c r="AJ4036" s="2"/>
      <c r="AK4036" s="2"/>
      <c r="AL4036" s="2"/>
      <c r="AM4036" s="2"/>
      <c r="AN4036" s="2"/>
      <c r="AO4036" s="2"/>
      <c r="AP4036" s="2"/>
      <c r="AR4036" s="1"/>
      <c r="AS4036" s="2"/>
      <c r="AT4036" s="2"/>
      <c r="AU4036" s="2"/>
      <c r="AV4036" s="2"/>
      <c r="AW4036" s="2"/>
      <c r="AX4036" s="2"/>
      <c r="AY4036" s="2"/>
      <c r="AZ4036" s="2"/>
      <c r="BB4036" s="1"/>
    </row>
    <row r="4037" spans="6:54" x14ac:dyDescent="0.35">
      <c r="F4037" s="2"/>
      <c r="G4037" s="2"/>
      <c r="H4037" s="2"/>
      <c r="I4037" s="2"/>
      <c r="J4037" s="2"/>
      <c r="K4037" s="2"/>
      <c r="L4037" s="2"/>
      <c r="N4037" s="1"/>
      <c r="O4037" s="2"/>
      <c r="P4037" s="2"/>
      <c r="Q4037" s="2"/>
      <c r="R4037" s="2"/>
      <c r="S4037" s="2"/>
      <c r="T4037" s="2"/>
      <c r="U4037" s="2"/>
      <c r="V4037" s="2"/>
      <c r="X4037" s="1"/>
      <c r="Y4037" s="2"/>
      <c r="Z4037" s="2"/>
      <c r="AA4037" s="2"/>
      <c r="AB4037" s="2"/>
      <c r="AC4037" s="2"/>
      <c r="AD4037" s="2"/>
      <c r="AE4037" s="2"/>
      <c r="AF4037" s="2"/>
      <c r="AH4037" s="1"/>
      <c r="AI4037" s="2"/>
      <c r="AJ4037" s="2"/>
      <c r="AK4037" s="2"/>
      <c r="AL4037" s="2"/>
      <c r="AM4037" s="2"/>
      <c r="AN4037" s="2"/>
      <c r="AO4037" s="2"/>
      <c r="AP4037" s="2"/>
      <c r="AR4037" s="1"/>
      <c r="AS4037" s="2"/>
      <c r="AT4037" s="2"/>
      <c r="AU4037" s="2"/>
      <c r="AV4037" s="2"/>
      <c r="AW4037" s="2"/>
      <c r="AX4037" s="2"/>
      <c r="AY4037" s="2"/>
      <c r="AZ4037" s="2"/>
      <c r="BB4037" s="1"/>
    </row>
    <row r="4038" spans="6:54" x14ac:dyDescent="0.35">
      <c r="F4038" s="2"/>
      <c r="G4038" s="2"/>
      <c r="H4038" s="2"/>
      <c r="I4038" s="2"/>
      <c r="J4038" s="2"/>
      <c r="K4038" s="2"/>
      <c r="L4038" s="2"/>
      <c r="N4038" s="1"/>
      <c r="O4038" s="2"/>
      <c r="P4038" s="2"/>
      <c r="Q4038" s="2"/>
      <c r="R4038" s="2"/>
      <c r="S4038" s="2"/>
      <c r="T4038" s="2"/>
      <c r="U4038" s="2"/>
      <c r="V4038" s="2"/>
      <c r="X4038" s="1"/>
      <c r="Y4038" s="2"/>
      <c r="Z4038" s="2"/>
      <c r="AA4038" s="2"/>
      <c r="AB4038" s="2"/>
      <c r="AC4038" s="2"/>
      <c r="AD4038" s="2"/>
      <c r="AE4038" s="2"/>
      <c r="AF4038" s="2"/>
      <c r="AH4038" s="1"/>
      <c r="AI4038" s="2"/>
      <c r="AJ4038" s="2"/>
      <c r="AK4038" s="2"/>
      <c r="AL4038" s="2"/>
      <c r="AM4038" s="2"/>
      <c r="AN4038" s="2"/>
      <c r="AO4038" s="2"/>
      <c r="AP4038" s="2"/>
      <c r="AR4038" s="1"/>
      <c r="AS4038" s="2"/>
      <c r="AT4038" s="2"/>
      <c r="AU4038" s="2"/>
      <c r="AV4038" s="2"/>
      <c r="AW4038" s="2"/>
      <c r="AX4038" s="2"/>
      <c r="AY4038" s="2"/>
      <c r="AZ4038" s="2"/>
      <c r="BB4038" s="1"/>
    </row>
    <row r="4039" spans="6:54" x14ac:dyDescent="0.35">
      <c r="F4039" s="2"/>
      <c r="G4039" s="2"/>
      <c r="H4039" s="2"/>
      <c r="I4039" s="2"/>
      <c r="J4039" s="2"/>
      <c r="K4039" s="2"/>
      <c r="L4039" s="2"/>
      <c r="N4039" s="1"/>
      <c r="O4039" s="2"/>
      <c r="P4039" s="2"/>
      <c r="Q4039" s="2"/>
      <c r="R4039" s="2"/>
      <c r="S4039" s="2"/>
      <c r="T4039" s="2"/>
      <c r="U4039" s="2"/>
      <c r="V4039" s="2"/>
      <c r="X4039" s="1"/>
      <c r="Y4039" s="2"/>
      <c r="Z4039" s="2"/>
      <c r="AA4039" s="2"/>
      <c r="AB4039" s="2"/>
      <c r="AC4039" s="2"/>
      <c r="AD4039" s="2"/>
      <c r="AE4039" s="2"/>
      <c r="AF4039" s="2"/>
      <c r="AH4039" s="1"/>
      <c r="AI4039" s="2"/>
      <c r="AJ4039" s="2"/>
      <c r="AK4039" s="2"/>
      <c r="AL4039" s="2"/>
      <c r="AM4039" s="2"/>
      <c r="AN4039" s="2"/>
      <c r="AO4039" s="2"/>
      <c r="AP4039" s="2"/>
      <c r="AR4039" s="1"/>
      <c r="AS4039" s="2"/>
      <c r="AT4039" s="2"/>
      <c r="AU4039" s="2"/>
      <c r="AV4039" s="2"/>
      <c r="AW4039" s="2"/>
      <c r="AX4039" s="2"/>
      <c r="AY4039" s="2"/>
      <c r="AZ4039" s="2"/>
      <c r="BB4039" s="1"/>
    </row>
    <row r="4040" spans="6:54" x14ac:dyDescent="0.35">
      <c r="F4040" s="2"/>
      <c r="G4040" s="2"/>
      <c r="H4040" s="2"/>
      <c r="I4040" s="2"/>
      <c r="J4040" s="2"/>
      <c r="K4040" s="2"/>
      <c r="L4040" s="2"/>
      <c r="N4040" s="1"/>
      <c r="O4040" s="2"/>
      <c r="P4040" s="2"/>
      <c r="Q4040" s="2"/>
      <c r="R4040" s="2"/>
      <c r="S4040" s="2"/>
      <c r="T4040" s="2"/>
      <c r="U4040" s="2"/>
      <c r="V4040" s="2"/>
      <c r="X4040" s="1"/>
      <c r="Y4040" s="2"/>
      <c r="Z4040" s="2"/>
      <c r="AA4040" s="2"/>
      <c r="AB4040" s="2"/>
      <c r="AC4040" s="2"/>
      <c r="AD4040" s="2"/>
      <c r="AE4040" s="2"/>
      <c r="AF4040" s="2"/>
      <c r="AH4040" s="1"/>
      <c r="AI4040" s="2"/>
      <c r="AJ4040" s="2"/>
      <c r="AK4040" s="2"/>
      <c r="AL4040" s="2"/>
      <c r="AM4040" s="2"/>
      <c r="AN4040" s="2"/>
      <c r="AO4040" s="2"/>
      <c r="AP4040" s="2"/>
      <c r="AR4040" s="1"/>
      <c r="AS4040" s="2"/>
      <c r="AT4040" s="2"/>
      <c r="AU4040" s="2"/>
      <c r="AV4040" s="2"/>
      <c r="AW4040" s="2"/>
      <c r="AX4040" s="2"/>
      <c r="AY4040" s="2"/>
      <c r="AZ4040" s="2"/>
      <c r="BB4040" s="1"/>
    </row>
    <row r="4041" spans="6:54" x14ac:dyDescent="0.35">
      <c r="F4041" s="2"/>
      <c r="G4041" s="2"/>
      <c r="H4041" s="2"/>
      <c r="I4041" s="2"/>
      <c r="J4041" s="2"/>
      <c r="K4041" s="2"/>
      <c r="L4041" s="2"/>
      <c r="N4041" s="1"/>
      <c r="O4041" s="2"/>
      <c r="P4041" s="2"/>
      <c r="Q4041" s="2"/>
      <c r="R4041" s="2"/>
      <c r="S4041" s="2"/>
      <c r="T4041" s="2"/>
      <c r="U4041" s="2"/>
      <c r="V4041" s="2"/>
      <c r="X4041" s="1"/>
      <c r="Y4041" s="2"/>
      <c r="Z4041" s="2"/>
      <c r="AA4041" s="2"/>
      <c r="AB4041" s="2"/>
      <c r="AC4041" s="2"/>
      <c r="AD4041" s="2"/>
      <c r="AE4041" s="2"/>
      <c r="AF4041" s="2"/>
      <c r="AH4041" s="1"/>
      <c r="AI4041" s="2"/>
      <c r="AJ4041" s="2"/>
      <c r="AK4041" s="2"/>
      <c r="AL4041" s="2"/>
      <c r="AM4041" s="2"/>
      <c r="AN4041" s="2"/>
      <c r="AO4041" s="2"/>
      <c r="AP4041" s="2"/>
      <c r="AR4041" s="1"/>
      <c r="AS4041" s="2"/>
      <c r="AT4041" s="2"/>
      <c r="AU4041" s="2"/>
      <c r="AV4041" s="2"/>
      <c r="AW4041" s="2"/>
      <c r="AX4041" s="2"/>
      <c r="AY4041" s="2"/>
      <c r="AZ4041" s="2"/>
      <c r="BB4041" s="1"/>
    </row>
    <row r="4042" spans="6:54" x14ac:dyDescent="0.35">
      <c r="F4042" s="2"/>
      <c r="G4042" s="2"/>
      <c r="H4042" s="2"/>
      <c r="I4042" s="2"/>
      <c r="J4042" s="2"/>
      <c r="K4042" s="2"/>
      <c r="L4042" s="2"/>
      <c r="N4042" s="1"/>
      <c r="O4042" s="2"/>
      <c r="P4042" s="2"/>
      <c r="Q4042" s="2"/>
      <c r="R4042" s="2"/>
      <c r="S4042" s="2"/>
      <c r="T4042" s="2"/>
      <c r="U4042" s="2"/>
      <c r="V4042" s="2"/>
      <c r="X4042" s="1"/>
      <c r="Y4042" s="2"/>
      <c r="Z4042" s="2"/>
      <c r="AA4042" s="2"/>
      <c r="AB4042" s="2"/>
      <c r="AC4042" s="2"/>
      <c r="AD4042" s="2"/>
      <c r="AE4042" s="2"/>
      <c r="AF4042" s="2"/>
      <c r="AH4042" s="1"/>
      <c r="AI4042" s="2"/>
      <c r="AJ4042" s="2"/>
      <c r="AK4042" s="2"/>
      <c r="AL4042" s="2"/>
      <c r="AM4042" s="2"/>
      <c r="AN4042" s="2"/>
      <c r="AO4042" s="2"/>
      <c r="AP4042" s="2"/>
      <c r="AR4042" s="1"/>
      <c r="AS4042" s="2"/>
      <c r="AT4042" s="2"/>
      <c r="AU4042" s="2"/>
      <c r="AV4042" s="2"/>
      <c r="AW4042" s="2"/>
      <c r="AX4042" s="2"/>
      <c r="AY4042" s="2"/>
      <c r="AZ4042" s="2"/>
      <c r="BB4042" s="1"/>
    </row>
    <row r="4043" spans="6:54" x14ac:dyDescent="0.35">
      <c r="F4043" s="2"/>
      <c r="G4043" s="2"/>
      <c r="H4043" s="2"/>
      <c r="I4043" s="2"/>
      <c r="J4043" s="2"/>
      <c r="K4043" s="2"/>
      <c r="L4043" s="2"/>
      <c r="N4043" s="1"/>
      <c r="O4043" s="2"/>
      <c r="P4043" s="2"/>
      <c r="Q4043" s="2"/>
      <c r="R4043" s="2"/>
      <c r="S4043" s="2"/>
      <c r="T4043" s="2"/>
      <c r="U4043" s="2"/>
      <c r="V4043" s="2"/>
      <c r="X4043" s="1"/>
      <c r="Y4043" s="2"/>
      <c r="Z4043" s="2"/>
      <c r="AA4043" s="2"/>
      <c r="AB4043" s="2"/>
      <c r="AC4043" s="2"/>
      <c r="AD4043" s="2"/>
      <c r="AE4043" s="2"/>
      <c r="AF4043" s="2"/>
      <c r="AH4043" s="1"/>
      <c r="AI4043" s="2"/>
      <c r="AJ4043" s="2"/>
      <c r="AK4043" s="2"/>
      <c r="AL4043" s="2"/>
      <c r="AM4043" s="2"/>
      <c r="AN4043" s="2"/>
      <c r="AO4043" s="2"/>
      <c r="AP4043" s="2"/>
      <c r="AR4043" s="1"/>
      <c r="AS4043" s="2"/>
      <c r="AT4043" s="2"/>
      <c r="AU4043" s="2"/>
      <c r="AV4043" s="2"/>
      <c r="AW4043" s="2"/>
      <c r="AX4043" s="2"/>
      <c r="AY4043" s="2"/>
      <c r="AZ4043" s="2"/>
      <c r="BB4043" s="1"/>
    </row>
    <row r="4044" spans="6:54" x14ac:dyDescent="0.35">
      <c r="F4044" s="2"/>
      <c r="G4044" s="2"/>
      <c r="H4044" s="2"/>
      <c r="I4044" s="2"/>
      <c r="J4044" s="2"/>
      <c r="K4044" s="2"/>
      <c r="L4044" s="2"/>
      <c r="N4044" s="1"/>
      <c r="O4044" s="2"/>
      <c r="P4044" s="2"/>
      <c r="Q4044" s="2"/>
      <c r="R4044" s="2"/>
      <c r="S4044" s="2"/>
      <c r="T4044" s="2"/>
      <c r="U4044" s="2"/>
      <c r="V4044" s="2"/>
      <c r="X4044" s="1"/>
      <c r="Y4044" s="2"/>
      <c r="Z4044" s="2"/>
      <c r="AA4044" s="2"/>
      <c r="AB4044" s="2"/>
      <c r="AC4044" s="2"/>
      <c r="AD4044" s="2"/>
      <c r="AE4044" s="2"/>
      <c r="AF4044" s="2"/>
      <c r="AH4044" s="1"/>
      <c r="AI4044" s="2"/>
      <c r="AJ4044" s="2"/>
      <c r="AK4044" s="2"/>
      <c r="AL4044" s="2"/>
      <c r="AM4044" s="2"/>
      <c r="AN4044" s="2"/>
      <c r="AO4044" s="2"/>
      <c r="AP4044" s="2"/>
      <c r="AR4044" s="1"/>
      <c r="AS4044" s="2"/>
      <c r="AT4044" s="2"/>
      <c r="AU4044" s="2"/>
      <c r="AV4044" s="2"/>
      <c r="AW4044" s="2"/>
      <c r="AX4044" s="2"/>
      <c r="AY4044" s="2"/>
      <c r="AZ4044" s="2"/>
      <c r="BB4044" s="1"/>
    </row>
    <row r="4045" spans="6:54" x14ac:dyDescent="0.35">
      <c r="F4045" s="2"/>
      <c r="G4045" s="2"/>
      <c r="H4045" s="2"/>
      <c r="I4045" s="2"/>
      <c r="J4045" s="2"/>
      <c r="K4045" s="2"/>
      <c r="L4045" s="2"/>
      <c r="N4045" s="1"/>
      <c r="O4045" s="2"/>
      <c r="P4045" s="2"/>
      <c r="Q4045" s="2"/>
      <c r="R4045" s="2"/>
      <c r="S4045" s="2"/>
      <c r="T4045" s="2"/>
      <c r="U4045" s="2"/>
      <c r="V4045" s="2"/>
      <c r="X4045" s="1"/>
      <c r="Y4045" s="2"/>
      <c r="Z4045" s="2"/>
      <c r="AA4045" s="2"/>
      <c r="AB4045" s="2"/>
      <c r="AC4045" s="2"/>
      <c r="AD4045" s="2"/>
      <c r="AE4045" s="2"/>
      <c r="AF4045" s="2"/>
      <c r="AH4045" s="1"/>
      <c r="AI4045" s="2"/>
      <c r="AJ4045" s="2"/>
      <c r="AK4045" s="2"/>
      <c r="AL4045" s="2"/>
      <c r="AM4045" s="2"/>
      <c r="AN4045" s="2"/>
      <c r="AO4045" s="2"/>
      <c r="AP4045" s="2"/>
      <c r="AR4045" s="1"/>
      <c r="AS4045" s="2"/>
      <c r="AT4045" s="2"/>
      <c r="AU4045" s="2"/>
      <c r="AV4045" s="2"/>
      <c r="AW4045" s="2"/>
      <c r="AX4045" s="2"/>
      <c r="AY4045" s="2"/>
      <c r="AZ4045" s="2"/>
      <c r="BB4045" s="1"/>
    </row>
    <row r="4046" spans="6:54" x14ac:dyDescent="0.35">
      <c r="F4046" s="2"/>
      <c r="G4046" s="2"/>
      <c r="H4046" s="2"/>
      <c r="I4046" s="2"/>
      <c r="J4046" s="2"/>
      <c r="K4046" s="2"/>
      <c r="L4046" s="2"/>
      <c r="N4046" s="1"/>
      <c r="O4046" s="2"/>
      <c r="P4046" s="2"/>
      <c r="Q4046" s="2"/>
      <c r="R4046" s="2"/>
      <c r="S4046" s="2"/>
      <c r="T4046" s="2"/>
      <c r="U4046" s="2"/>
      <c r="V4046" s="2"/>
      <c r="X4046" s="1"/>
      <c r="Y4046" s="2"/>
      <c r="Z4046" s="2"/>
      <c r="AA4046" s="2"/>
      <c r="AB4046" s="2"/>
      <c r="AC4046" s="2"/>
      <c r="AD4046" s="2"/>
      <c r="AE4046" s="2"/>
      <c r="AF4046" s="2"/>
      <c r="AH4046" s="1"/>
      <c r="AI4046" s="2"/>
      <c r="AJ4046" s="2"/>
      <c r="AK4046" s="2"/>
      <c r="AL4046" s="2"/>
      <c r="AM4046" s="2"/>
      <c r="AN4046" s="2"/>
      <c r="AO4046" s="2"/>
      <c r="AP4046" s="2"/>
      <c r="AR4046" s="1"/>
      <c r="AS4046" s="2"/>
      <c r="AT4046" s="2"/>
      <c r="AU4046" s="2"/>
      <c r="AV4046" s="2"/>
      <c r="AW4046" s="2"/>
      <c r="AX4046" s="2"/>
      <c r="AY4046" s="2"/>
      <c r="AZ4046" s="2"/>
      <c r="BB4046" s="1"/>
    </row>
    <row r="4047" spans="6:54" x14ac:dyDescent="0.35">
      <c r="F4047" s="2"/>
      <c r="G4047" s="2"/>
      <c r="H4047" s="2"/>
      <c r="I4047" s="2"/>
      <c r="J4047" s="2"/>
      <c r="K4047" s="2"/>
      <c r="L4047" s="2"/>
      <c r="N4047" s="1"/>
      <c r="O4047" s="2"/>
      <c r="P4047" s="2"/>
      <c r="Q4047" s="2"/>
      <c r="R4047" s="2"/>
      <c r="S4047" s="2"/>
      <c r="T4047" s="2"/>
      <c r="U4047" s="2"/>
      <c r="V4047" s="2"/>
      <c r="X4047" s="1"/>
      <c r="Y4047" s="2"/>
      <c r="Z4047" s="2"/>
      <c r="AA4047" s="2"/>
      <c r="AB4047" s="2"/>
      <c r="AC4047" s="2"/>
      <c r="AD4047" s="2"/>
      <c r="AE4047" s="2"/>
      <c r="AF4047" s="2"/>
      <c r="AH4047" s="1"/>
      <c r="AI4047" s="2"/>
      <c r="AJ4047" s="2"/>
      <c r="AK4047" s="2"/>
      <c r="AL4047" s="2"/>
      <c r="AM4047" s="2"/>
      <c r="AN4047" s="2"/>
      <c r="AO4047" s="2"/>
      <c r="AP4047" s="2"/>
      <c r="AR4047" s="1"/>
      <c r="AS4047" s="2"/>
      <c r="AT4047" s="2"/>
      <c r="AU4047" s="2"/>
      <c r="AV4047" s="2"/>
      <c r="AW4047" s="2"/>
      <c r="AX4047" s="2"/>
      <c r="AY4047" s="2"/>
      <c r="AZ4047" s="2"/>
      <c r="BB4047" s="1"/>
    </row>
    <row r="4048" spans="6:54" x14ac:dyDescent="0.35">
      <c r="F4048" s="2"/>
      <c r="G4048" s="2"/>
      <c r="H4048" s="2"/>
      <c r="I4048" s="2"/>
      <c r="J4048" s="2"/>
      <c r="K4048" s="2"/>
      <c r="L4048" s="2"/>
      <c r="N4048" s="1"/>
      <c r="O4048" s="2"/>
      <c r="P4048" s="2"/>
      <c r="Q4048" s="2"/>
      <c r="R4048" s="2"/>
      <c r="S4048" s="2"/>
      <c r="T4048" s="2"/>
      <c r="U4048" s="2"/>
      <c r="V4048" s="2"/>
      <c r="X4048" s="1"/>
      <c r="Y4048" s="2"/>
      <c r="Z4048" s="2"/>
      <c r="AA4048" s="2"/>
      <c r="AB4048" s="2"/>
      <c r="AC4048" s="2"/>
      <c r="AD4048" s="2"/>
      <c r="AE4048" s="2"/>
      <c r="AF4048" s="2"/>
      <c r="AH4048" s="1"/>
      <c r="AI4048" s="2"/>
      <c r="AJ4048" s="2"/>
      <c r="AK4048" s="2"/>
      <c r="AL4048" s="2"/>
      <c r="AM4048" s="2"/>
      <c r="AN4048" s="2"/>
      <c r="AO4048" s="2"/>
      <c r="AP4048" s="2"/>
      <c r="AR4048" s="1"/>
      <c r="AS4048" s="2"/>
      <c r="AT4048" s="2"/>
      <c r="AU4048" s="2"/>
      <c r="AV4048" s="2"/>
      <c r="AW4048" s="2"/>
      <c r="AX4048" s="2"/>
      <c r="AY4048" s="2"/>
      <c r="AZ4048" s="2"/>
      <c r="BB4048" s="1"/>
    </row>
    <row r="4049" spans="6:54" x14ac:dyDescent="0.35">
      <c r="F4049" s="2"/>
      <c r="G4049" s="2"/>
      <c r="H4049" s="2"/>
      <c r="I4049" s="2"/>
      <c r="J4049" s="2"/>
      <c r="K4049" s="2"/>
      <c r="L4049" s="2"/>
      <c r="N4049" s="1"/>
      <c r="O4049" s="2"/>
      <c r="P4049" s="2"/>
      <c r="Q4049" s="2"/>
      <c r="R4049" s="2"/>
      <c r="S4049" s="2"/>
      <c r="T4049" s="2"/>
      <c r="U4049" s="2"/>
      <c r="V4049" s="2"/>
      <c r="X4049" s="1"/>
      <c r="Y4049" s="2"/>
      <c r="Z4049" s="2"/>
      <c r="AA4049" s="2"/>
      <c r="AB4049" s="2"/>
      <c r="AC4049" s="2"/>
      <c r="AD4049" s="2"/>
      <c r="AE4049" s="2"/>
      <c r="AF4049" s="2"/>
      <c r="AH4049" s="1"/>
      <c r="AI4049" s="2"/>
      <c r="AJ4049" s="2"/>
      <c r="AK4049" s="2"/>
      <c r="AL4049" s="2"/>
      <c r="AM4049" s="2"/>
      <c r="AN4049" s="2"/>
      <c r="AO4049" s="2"/>
      <c r="AP4049" s="2"/>
      <c r="AR4049" s="1"/>
      <c r="AS4049" s="2"/>
      <c r="AT4049" s="2"/>
      <c r="AU4049" s="2"/>
      <c r="AV4049" s="2"/>
      <c r="AW4049" s="2"/>
      <c r="AX4049" s="2"/>
      <c r="AY4049" s="2"/>
      <c r="AZ4049" s="2"/>
      <c r="BB4049" s="1"/>
    </row>
    <row r="4050" spans="6:54" x14ac:dyDescent="0.35">
      <c r="F4050" s="2"/>
      <c r="G4050" s="2"/>
      <c r="H4050" s="2"/>
      <c r="I4050" s="2"/>
      <c r="J4050" s="2"/>
      <c r="K4050" s="2"/>
      <c r="L4050" s="2"/>
      <c r="N4050" s="1"/>
      <c r="O4050" s="2"/>
      <c r="P4050" s="2"/>
      <c r="Q4050" s="2"/>
      <c r="R4050" s="2"/>
      <c r="S4050" s="2"/>
      <c r="T4050" s="2"/>
      <c r="U4050" s="2"/>
      <c r="V4050" s="2"/>
      <c r="X4050" s="1"/>
      <c r="Y4050" s="2"/>
      <c r="Z4050" s="2"/>
      <c r="AA4050" s="2"/>
      <c r="AB4050" s="2"/>
      <c r="AC4050" s="2"/>
      <c r="AD4050" s="2"/>
      <c r="AE4050" s="2"/>
      <c r="AF4050" s="2"/>
      <c r="AH4050" s="1"/>
      <c r="AI4050" s="2"/>
      <c r="AJ4050" s="2"/>
      <c r="AK4050" s="2"/>
      <c r="AL4050" s="2"/>
      <c r="AM4050" s="2"/>
      <c r="AN4050" s="2"/>
      <c r="AO4050" s="2"/>
      <c r="AP4050" s="2"/>
      <c r="AR4050" s="1"/>
      <c r="AS4050" s="2"/>
      <c r="AT4050" s="2"/>
      <c r="AU4050" s="2"/>
      <c r="AV4050" s="2"/>
      <c r="AW4050" s="2"/>
      <c r="AX4050" s="2"/>
      <c r="AY4050" s="2"/>
      <c r="AZ4050" s="2"/>
      <c r="BB4050" s="1"/>
    </row>
    <row r="4051" spans="6:54" x14ac:dyDescent="0.35">
      <c r="F4051" s="2"/>
      <c r="G4051" s="2"/>
      <c r="H4051" s="2"/>
      <c r="I4051" s="2"/>
      <c r="J4051" s="2"/>
      <c r="K4051" s="2"/>
      <c r="L4051" s="2"/>
      <c r="N4051" s="1"/>
      <c r="O4051" s="2"/>
      <c r="P4051" s="2"/>
      <c r="Q4051" s="2"/>
      <c r="R4051" s="2"/>
      <c r="S4051" s="2"/>
      <c r="T4051" s="2"/>
      <c r="U4051" s="2"/>
      <c r="V4051" s="2"/>
      <c r="X4051" s="1"/>
      <c r="Y4051" s="2"/>
      <c r="Z4051" s="2"/>
      <c r="AA4051" s="2"/>
      <c r="AB4051" s="2"/>
      <c r="AC4051" s="2"/>
      <c r="AD4051" s="2"/>
      <c r="AE4051" s="2"/>
      <c r="AF4051" s="2"/>
      <c r="AH4051" s="1"/>
      <c r="AI4051" s="2"/>
      <c r="AJ4051" s="2"/>
      <c r="AK4051" s="2"/>
      <c r="AL4051" s="2"/>
      <c r="AM4051" s="2"/>
      <c r="AN4051" s="2"/>
      <c r="AO4051" s="2"/>
      <c r="AP4051" s="2"/>
      <c r="AR4051" s="1"/>
      <c r="AS4051" s="2"/>
      <c r="AT4051" s="2"/>
      <c r="AU4051" s="2"/>
      <c r="AV4051" s="2"/>
      <c r="AW4051" s="2"/>
      <c r="AX4051" s="2"/>
      <c r="AY4051" s="2"/>
      <c r="AZ4051" s="2"/>
      <c r="BB4051" s="1"/>
    </row>
    <row r="4052" spans="6:54" x14ac:dyDescent="0.35">
      <c r="F4052" s="2"/>
      <c r="G4052" s="2"/>
      <c r="H4052" s="2"/>
      <c r="I4052" s="2"/>
      <c r="J4052" s="2"/>
      <c r="K4052" s="2"/>
      <c r="L4052" s="2"/>
      <c r="N4052" s="1"/>
      <c r="O4052" s="2"/>
      <c r="P4052" s="2"/>
      <c r="Q4052" s="2"/>
      <c r="R4052" s="2"/>
      <c r="S4052" s="2"/>
      <c r="T4052" s="2"/>
      <c r="U4052" s="2"/>
      <c r="V4052" s="2"/>
      <c r="X4052" s="1"/>
      <c r="Y4052" s="2"/>
      <c r="Z4052" s="2"/>
      <c r="AA4052" s="2"/>
      <c r="AB4052" s="2"/>
      <c r="AC4052" s="2"/>
      <c r="AD4052" s="2"/>
      <c r="AE4052" s="2"/>
      <c r="AF4052" s="2"/>
      <c r="AH4052" s="1"/>
      <c r="AI4052" s="2"/>
      <c r="AJ4052" s="2"/>
      <c r="AK4052" s="2"/>
      <c r="AL4052" s="2"/>
      <c r="AM4052" s="2"/>
      <c r="AN4052" s="2"/>
      <c r="AO4052" s="2"/>
      <c r="AP4052" s="2"/>
      <c r="AR4052" s="1"/>
      <c r="AS4052" s="2"/>
      <c r="AT4052" s="2"/>
      <c r="AU4052" s="2"/>
      <c r="AV4052" s="2"/>
      <c r="AW4052" s="2"/>
      <c r="AX4052" s="2"/>
      <c r="AY4052" s="2"/>
      <c r="AZ4052" s="2"/>
      <c r="BB4052" s="1"/>
    </row>
    <row r="4053" spans="6:54" x14ac:dyDescent="0.35">
      <c r="F4053" s="2"/>
      <c r="G4053" s="2"/>
      <c r="H4053" s="2"/>
      <c r="I4053" s="2"/>
      <c r="J4053" s="2"/>
      <c r="K4053" s="2"/>
      <c r="L4053" s="2"/>
      <c r="N4053" s="1"/>
      <c r="O4053" s="2"/>
      <c r="P4053" s="2"/>
      <c r="Q4053" s="2"/>
      <c r="R4053" s="2"/>
      <c r="S4053" s="2"/>
      <c r="T4053" s="2"/>
      <c r="U4053" s="2"/>
      <c r="V4053" s="2"/>
      <c r="X4053" s="1"/>
      <c r="Y4053" s="2"/>
      <c r="Z4053" s="2"/>
      <c r="AA4053" s="2"/>
      <c r="AB4053" s="2"/>
      <c r="AC4053" s="2"/>
      <c r="AD4053" s="2"/>
      <c r="AE4053" s="2"/>
      <c r="AF4053" s="2"/>
      <c r="AH4053" s="1"/>
      <c r="AI4053" s="2"/>
      <c r="AJ4053" s="2"/>
      <c r="AK4053" s="2"/>
      <c r="AL4053" s="2"/>
      <c r="AM4053" s="2"/>
      <c r="AN4053" s="2"/>
      <c r="AO4053" s="2"/>
      <c r="AP4053" s="2"/>
      <c r="AR4053" s="1"/>
      <c r="AS4053" s="2"/>
      <c r="AT4053" s="2"/>
      <c r="AU4053" s="2"/>
      <c r="AV4053" s="2"/>
      <c r="AW4053" s="2"/>
      <c r="AX4053" s="2"/>
      <c r="AY4053" s="2"/>
      <c r="AZ4053" s="2"/>
      <c r="BB4053" s="1"/>
    </row>
    <row r="4054" spans="6:54" x14ac:dyDescent="0.35">
      <c r="F4054" s="2"/>
      <c r="G4054" s="2"/>
      <c r="H4054" s="2"/>
      <c r="I4054" s="2"/>
      <c r="J4054" s="2"/>
      <c r="K4054" s="2"/>
      <c r="L4054" s="2"/>
      <c r="N4054" s="1"/>
      <c r="O4054" s="2"/>
      <c r="P4054" s="2"/>
      <c r="Q4054" s="2"/>
      <c r="R4054" s="2"/>
      <c r="S4054" s="2"/>
      <c r="T4054" s="2"/>
      <c r="U4054" s="2"/>
      <c r="V4054" s="2"/>
      <c r="X4054" s="1"/>
      <c r="Y4054" s="2"/>
      <c r="Z4054" s="2"/>
      <c r="AA4054" s="2"/>
      <c r="AB4054" s="2"/>
      <c r="AC4054" s="2"/>
      <c r="AD4054" s="2"/>
      <c r="AE4054" s="2"/>
      <c r="AF4054" s="2"/>
      <c r="AH4054" s="1"/>
      <c r="AI4054" s="2"/>
      <c r="AJ4054" s="2"/>
      <c r="AK4054" s="2"/>
      <c r="AL4054" s="2"/>
      <c r="AM4054" s="2"/>
      <c r="AN4054" s="2"/>
      <c r="AO4054" s="2"/>
      <c r="AP4054" s="2"/>
      <c r="AR4054" s="1"/>
      <c r="AS4054" s="2"/>
      <c r="AT4054" s="2"/>
      <c r="AU4054" s="2"/>
      <c r="AV4054" s="2"/>
      <c r="AW4054" s="2"/>
      <c r="AX4054" s="2"/>
      <c r="AY4054" s="2"/>
      <c r="AZ4054" s="2"/>
      <c r="BB4054" s="1"/>
    </row>
    <row r="4055" spans="6:54" x14ac:dyDescent="0.35">
      <c r="F4055" s="2"/>
      <c r="G4055" s="2"/>
      <c r="H4055" s="2"/>
      <c r="I4055" s="2"/>
      <c r="J4055" s="2"/>
      <c r="K4055" s="2"/>
      <c r="L4055" s="2"/>
      <c r="N4055" s="1"/>
      <c r="O4055" s="2"/>
      <c r="P4055" s="2"/>
      <c r="Q4055" s="2"/>
      <c r="R4055" s="2"/>
      <c r="S4055" s="2"/>
      <c r="T4055" s="2"/>
      <c r="U4055" s="2"/>
      <c r="V4055" s="2"/>
      <c r="X4055" s="1"/>
      <c r="Y4055" s="2"/>
      <c r="Z4055" s="2"/>
      <c r="AA4055" s="2"/>
      <c r="AB4055" s="2"/>
      <c r="AC4055" s="2"/>
      <c r="AD4055" s="2"/>
      <c r="AE4055" s="2"/>
      <c r="AF4055" s="2"/>
      <c r="AH4055" s="1"/>
      <c r="AI4055" s="2"/>
      <c r="AJ4055" s="2"/>
      <c r="AK4055" s="2"/>
      <c r="AL4055" s="2"/>
      <c r="AM4055" s="2"/>
      <c r="AN4055" s="2"/>
      <c r="AO4055" s="2"/>
      <c r="AP4055" s="2"/>
      <c r="AR4055" s="1"/>
      <c r="AS4055" s="2"/>
      <c r="AT4055" s="2"/>
      <c r="AU4055" s="2"/>
      <c r="AV4055" s="2"/>
      <c r="AW4055" s="2"/>
      <c r="AX4055" s="2"/>
      <c r="AY4055" s="2"/>
      <c r="AZ4055" s="2"/>
      <c r="BB4055" s="1"/>
    </row>
    <row r="4056" spans="6:54" x14ac:dyDescent="0.35">
      <c r="F4056" s="2"/>
      <c r="G4056" s="2"/>
      <c r="H4056" s="2"/>
      <c r="I4056" s="2"/>
      <c r="J4056" s="2"/>
      <c r="K4056" s="2"/>
      <c r="L4056" s="2"/>
      <c r="N4056" s="1"/>
      <c r="O4056" s="2"/>
      <c r="P4056" s="2"/>
      <c r="Q4056" s="2"/>
      <c r="R4056" s="2"/>
      <c r="S4056" s="2"/>
      <c r="T4056" s="2"/>
      <c r="U4056" s="2"/>
      <c r="V4056" s="2"/>
      <c r="X4056" s="1"/>
      <c r="Y4056" s="2"/>
      <c r="Z4056" s="2"/>
      <c r="AA4056" s="2"/>
      <c r="AB4056" s="2"/>
      <c r="AC4056" s="2"/>
      <c r="AD4056" s="2"/>
      <c r="AE4056" s="2"/>
      <c r="AF4056" s="2"/>
      <c r="AH4056" s="1"/>
      <c r="AI4056" s="2"/>
      <c r="AJ4056" s="2"/>
      <c r="AK4056" s="2"/>
      <c r="AL4056" s="2"/>
      <c r="AM4056" s="2"/>
      <c r="AN4056" s="2"/>
      <c r="AO4056" s="2"/>
      <c r="AP4056" s="2"/>
      <c r="AR4056" s="1"/>
      <c r="AS4056" s="2"/>
      <c r="AT4056" s="2"/>
      <c r="AU4056" s="2"/>
      <c r="AV4056" s="2"/>
      <c r="AW4056" s="2"/>
      <c r="AX4056" s="2"/>
      <c r="AY4056" s="2"/>
      <c r="AZ4056" s="2"/>
      <c r="BB4056" s="1"/>
    </row>
    <row r="4057" spans="6:54" x14ac:dyDescent="0.35">
      <c r="F4057" s="2"/>
      <c r="G4057" s="2"/>
      <c r="H4057" s="2"/>
      <c r="I4057" s="2"/>
      <c r="J4057" s="2"/>
      <c r="K4057" s="2"/>
      <c r="L4057" s="2"/>
      <c r="N4057" s="1"/>
      <c r="O4057" s="2"/>
      <c r="P4057" s="2"/>
      <c r="Q4057" s="2"/>
      <c r="R4057" s="2"/>
      <c r="S4057" s="2"/>
      <c r="T4057" s="2"/>
      <c r="U4057" s="2"/>
      <c r="V4057" s="2"/>
      <c r="X4057" s="1"/>
      <c r="Y4057" s="2"/>
      <c r="Z4057" s="2"/>
      <c r="AA4057" s="2"/>
      <c r="AB4057" s="2"/>
      <c r="AC4057" s="2"/>
      <c r="AD4057" s="2"/>
      <c r="AE4057" s="2"/>
      <c r="AF4057" s="2"/>
      <c r="AH4057" s="1"/>
      <c r="AI4057" s="2"/>
      <c r="AJ4057" s="2"/>
      <c r="AK4057" s="2"/>
      <c r="AL4057" s="2"/>
      <c r="AM4057" s="2"/>
      <c r="AN4057" s="2"/>
      <c r="AO4057" s="2"/>
      <c r="AP4057" s="2"/>
      <c r="AR4057" s="1"/>
      <c r="AS4057" s="2"/>
      <c r="AT4057" s="2"/>
      <c r="AU4057" s="2"/>
      <c r="AV4057" s="2"/>
      <c r="AW4057" s="2"/>
      <c r="AX4057" s="2"/>
      <c r="AY4057" s="2"/>
      <c r="AZ4057" s="2"/>
      <c r="BB4057" s="1"/>
    </row>
    <row r="4058" spans="6:54" x14ac:dyDescent="0.35">
      <c r="F4058" s="2"/>
      <c r="G4058" s="2"/>
      <c r="H4058" s="2"/>
      <c r="I4058" s="2"/>
      <c r="J4058" s="2"/>
      <c r="K4058" s="2"/>
      <c r="L4058" s="2"/>
      <c r="N4058" s="1"/>
      <c r="O4058" s="2"/>
      <c r="P4058" s="2"/>
      <c r="Q4058" s="2"/>
      <c r="R4058" s="2"/>
      <c r="S4058" s="2"/>
      <c r="T4058" s="2"/>
      <c r="U4058" s="2"/>
      <c r="V4058" s="2"/>
      <c r="X4058" s="1"/>
      <c r="Y4058" s="2"/>
      <c r="Z4058" s="2"/>
      <c r="AA4058" s="2"/>
      <c r="AB4058" s="2"/>
      <c r="AC4058" s="2"/>
      <c r="AD4058" s="2"/>
      <c r="AE4058" s="2"/>
      <c r="AF4058" s="2"/>
      <c r="AH4058" s="1"/>
      <c r="AI4058" s="2"/>
      <c r="AJ4058" s="2"/>
      <c r="AK4058" s="2"/>
      <c r="AL4058" s="2"/>
      <c r="AM4058" s="2"/>
      <c r="AN4058" s="2"/>
      <c r="AO4058" s="2"/>
      <c r="AP4058" s="2"/>
      <c r="AR4058" s="1"/>
      <c r="AS4058" s="2"/>
      <c r="AT4058" s="2"/>
      <c r="AU4058" s="2"/>
      <c r="AV4058" s="2"/>
      <c r="AW4058" s="2"/>
      <c r="AX4058" s="2"/>
      <c r="AY4058" s="2"/>
      <c r="AZ4058" s="2"/>
      <c r="BB4058" s="1"/>
    </row>
    <row r="4059" spans="6:54" x14ac:dyDescent="0.35">
      <c r="F4059" s="2"/>
      <c r="G4059" s="2"/>
      <c r="H4059" s="2"/>
      <c r="I4059" s="2"/>
      <c r="J4059" s="2"/>
      <c r="K4059" s="2"/>
      <c r="L4059" s="2"/>
      <c r="N4059" s="1"/>
      <c r="O4059" s="2"/>
      <c r="P4059" s="2"/>
      <c r="Q4059" s="2"/>
      <c r="R4059" s="2"/>
      <c r="S4059" s="2"/>
      <c r="T4059" s="2"/>
      <c r="U4059" s="2"/>
      <c r="V4059" s="2"/>
      <c r="X4059" s="1"/>
      <c r="Y4059" s="2"/>
      <c r="Z4059" s="2"/>
      <c r="AA4059" s="2"/>
      <c r="AB4059" s="2"/>
      <c r="AC4059" s="2"/>
      <c r="AD4059" s="2"/>
      <c r="AE4059" s="2"/>
      <c r="AF4059" s="2"/>
      <c r="AH4059" s="1"/>
      <c r="AI4059" s="2"/>
      <c r="AJ4059" s="2"/>
      <c r="AK4059" s="2"/>
      <c r="AL4059" s="2"/>
      <c r="AM4059" s="2"/>
      <c r="AN4059" s="2"/>
      <c r="AO4059" s="2"/>
      <c r="AP4059" s="2"/>
      <c r="AR4059" s="1"/>
      <c r="AS4059" s="2"/>
      <c r="AT4059" s="2"/>
      <c r="AU4059" s="2"/>
      <c r="AV4059" s="2"/>
      <c r="AW4059" s="2"/>
      <c r="AX4059" s="2"/>
      <c r="AY4059" s="2"/>
      <c r="AZ4059" s="2"/>
      <c r="BB4059" s="1"/>
    </row>
    <row r="4060" spans="6:54" x14ac:dyDescent="0.35">
      <c r="F4060" s="2"/>
      <c r="G4060" s="2"/>
      <c r="H4060" s="2"/>
      <c r="I4060" s="2"/>
      <c r="J4060" s="2"/>
      <c r="K4060" s="2"/>
      <c r="L4060" s="2"/>
      <c r="N4060" s="1"/>
      <c r="O4060" s="2"/>
      <c r="P4060" s="2"/>
      <c r="Q4060" s="2"/>
      <c r="R4060" s="2"/>
      <c r="S4060" s="2"/>
      <c r="T4060" s="2"/>
      <c r="U4060" s="2"/>
      <c r="V4060" s="2"/>
      <c r="X4060" s="1"/>
      <c r="Y4060" s="2"/>
      <c r="Z4060" s="2"/>
      <c r="AA4060" s="2"/>
      <c r="AB4060" s="2"/>
      <c r="AC4060" s="2"/>
      <c r="AD4060" s="2"/>
      <c r="AE4060" s="2"/>
      <c r="AF4060" s="2"/>
      <c r="AH4060" s="1"/>
      <c r="AI4060" s="2"/>
      <c r="AJ4060" s="2"/>
      <c r="AK4060" s="2"/>
      <c r="AL4060" s="2"/>
      <c r="AM4060" s="2"/>
      <c r="AN4060" s="2"/>
      <c r="AO4060" s="2"/>
      <c r="AP4060" s="2"/>
      <c r="AR4060" s="1"/>
      <c r="AS4060" s="2"/>
      <c r="AT4060" s="2"/>
      <c r="AU4060" s="2"/>
      <c r="AV4060" s="2"/>
      <c r="AW4060" s="2"/>
      <c r="AX4060" s="2"/>
      <c r="AY4060" s="2"/>
      <c r="AZ4060" s="2"/>
      <c r="BB4060" s="1"/>
    </row>
    <row r="4061" spans="6:54" x14ac:dyDescent="0.35">
      <c r="F4061" s="2"/>
      <c r="G4061" s="2"/>
      <c r="H4061" s="2"/>
      <c r="I4061" s="2"/>
      <c r="J4061" s="2"/>
      <c r="K4061" s="2"/>
      <c r="L4061" s="2"/>
      <c r="N4061" s="1"/>
      <c r="O4061" s="2"/>
      <c r="P4061" s="2"/>
      <c r="Q4061" s="2"/>
      <c r="R4061" s="2"/>
      <c r="S4061" s="2"/>
      <c r="T4061" s="2"/>
      <c r="U4061" s="2"/>
      <c r="V4061" s="2"/>
      <c r="X4061" s="1"/>
      <c r="Y4061" s="2"/>
      <c r="Z4061" s="2"/>
      <c r="AA4061" s="2"/>
      <c r="AB4061" s="2"/>
      <c r="AC4061" s="2"/>
      <c r="AD4061" s="2"/>
      <c r="AE4061" s="2"/>
      <c r="AF4061" s="2"/>
      <c r="AH4061" s="1"/>
      <c r="AI4061" s="2"/>
      <c r="AJ4061" s="2"/>
      <c r="AK4061" s="2"/>
      <c r="AL4061" s="2"/>
      <c r="AM4061" s="2"/>
      <c r="AN4061" s="2"/>
      <c r="AO4061" s="2"/>
      <c r="AP4061" s="2"/>
      <c r="AR4061" s="1"/>
      <c r="AS4061" s="2"/>
      <c r="AT4061" s="2"/>
      <c r="AU4061" s="2"/>
      <c r="AV4061" s="2"/>
      <c r="AW4061" s="2"/>
      <c r="AX4061" s="2"/>
      <c r="AY4061" s="2"/>
      <c r="AZ4061" s="2"/>
      <c r="BB4061" s="1"/>
    </row>
    <row r="4062" spans="6:54" x14ac:dyDescent="0.35">
      <c r="F4062" s="2"/>
      <c r="G4062" s="2"/>
      <c r="H4062" s="2"/>
      <c r="I4062" s="2"/>
      <c r="J4062" s="2"/>
      <c r="K4062" s="2"/>
      <c r="L4062" s="2"/>
      <c r="N4062" s="1"/>
      <c r="O4062" s="2"/>
      <c r="P4062" s="2"/>
      <c r="Q4062" s="2"/>
      <c r="R4062" s="2"/>
      <c r="S4062" s="2"/>
      <c r="T4062" s="2"/>
      <c r="U4062" s="2"/>
      <c r="V4062" s="2"/>
      <c r="X4062" s="1"/>
      <c r="Y4062" s="2"/>
      <c r="Z4062" s="2"/>
      <c r="AA4062" s="2"/>
      <c r="AB4062" s="2"/>
      <c r="AC4062" s="2"/>
      <c r="AD4062" s="2"/>
      <c r="AE4062" s="2"/>
      <c r="AF4062" s="2"/>
      <c r="AH4062" s="1"/>
      <c r="AI4062" s="2"/>
      <c r="AJ4062" s="2"/>
      <c r="AK4062" s="2"/>
      <c r="AL4062" s="2"/>
      <c r="AM4062" s="2"/>
      <c r="AN4062" s="2"/>
      <c r="AO4062" s="2"/>
      <c r="AP4062" s="2"/>
      <c r="AR4062" s="1"/>
      <c r="AS4062" s="2"/>
      <c r="AT4062" s="2"/>
      <c r="AU4062" s="2"/>
      <c r="AV4062" s="2"/>
      <c r="AW4062" s="2"/>
      <c r="AX4062" s="2"/>
      <c r="AY4062" s="2"/>
      <c r="AZ4062" s="2"/>
      <c r="BB4062" s="1"/>
    </row>
    <row r="4063" spans="6:54" x14ac:dyDescent="0.35">
      <c r="F4063" s="2"/>
      <c r="G4063" s="2"/>
      <c r="H4063" s="2"/>
      <c r="I4063" s="2"/>
      <c r="J4063" s="2"/>
      <c r="K4063" s="2"/>
      <c r="L4063" s="2"/>
      <c r="N4063" s="1"/>
      <c r="O4063" s="2"/>
      <c r="P4063" s="2"/>
      <c r="Q4063" s="2"/>
      <c r="R4063" s="2"/>
      <c r="S4063" s="2"/>
      <c r="T4063" s="2"/>
      <c r="U4063" s="2"/>
      <c r="V4063" s="2"/>
      <c r="X4063" s="1"/>
      <c r="Y4063" s="2"/>
      <c r="Z4063" s="2"/>
      <c r="AA4063" s="2"/>
      <c r="AB4063" s="2"/>
      <c r="AC4063" s="2"/>
      <c r="AD4063" s="2"/>
      <c r="AE4063" s="2"/>
      <c r="AF4063" s="2"/>
      <c r="AH4063" s="1"/>
      <c r="AI4063" s="2"/>
      <c r="AJ4063" s="2"/>
      <c r="AK4063" s="2"/>
      <c r="AL4063" s="2"/>
      <c r="AM4063" s="2"/>
      <c r="AN4063" s="2"/>
      <c r="AO4063" s="2"/>
      <c r="AP4063" s="2"/>
      <c r="AR4063" s="1"/>
      <c r="AS4063" s="2"/>
      <c r="AT4063" s="2"/>
      <c r="AU4063" s="2"/>
      <c r="AV4063" s="2"/>
      <c r="AW4063" s="2"/>
      <c r="AX4063" s="2"/>
      <c r="AY4063" s="2"/>
      <c r="AZ4063" s="2"/>
      <c r="BB4063" s="1"/>
    </row>
    <row r="4064" spans="6:54" x14ac:dyDescent="0.35">
      <c r="F4064" s="2"/>
      <c r="G4064" s="2"/>
      <c r="H4064" s="2"/>
      <c r="I4064" s="2"/>
      <c r="J4064" s="2"/>
      <c r="K4064" s="2"/>
      <c r="L4064" s="2"/>
      <c r="N4064" s="1"/>
      <c r="O4064" s="2"/>
      <c r="P4064" s="2"/>
      <c r="Q4064" s="2"/>
      <c r="R4064" s="2"/>
      <c r="S4064" s="2"/>
      <c r="T4064" s="2"/>
      <c r="U4064" s="2"/>
      <c r="V4064" s="2"/>
      <c r="X4064" s="1"/>
      <c r="Y4064" s="2"/>
      <c r="Z4064" s="2"/>
      <c r="AA4064" s="2"/>
      <c r="AB4064" s="2"/>
      <c r="AC4064" s="2"/>
      <c r="AD4064" s="2"/>
      <c r="AE4064" s="2"/>
      <c r="AF4064" s="2"/>
      <c r="AH4064" s="1"/>
      <c r="AI4064" s="2"/>
      <c r="AJ4064" s="2"/>
      <c r="AK4064" s="2"/>
      <c r="AL4064" s="2"/>
      <c r="AM4064" s="2"/>
      <c r="AN4064" s="2"/>
      <c r="AO4064" s="2"/>
      <c r="AP4064" s="2"/>
      <c r="AR4064" s="1"/>
      <c r="AS4064" s="2"/>
      <c r="AT4064" s="2"/>
      <c r="AU4064" s="2"/>
      <c r="AV4064" s="2"/>
      <c r="AW4064" s="2"/>
      <c r="AX4064" s="2"/>
      <c r="AY4064" s="2"/>
      <c r="AZ4064" s="2"/>
      <c r="BB4064" s="1"/>
    </row>
    <row r="4065" spans="6:54" x14ac:dyDescent="0.35">
      <c r="F4065" s="2"/>
      <c r="G4065" s="2"/>
      <c r="H4065" s="2"/>
      <c r="I4065" s="2"/>
      <c r="J4065" s="2"/>
      <c r="K4065" s="2"/>
      <c r="L4065" s="2"/>
      <c r="N4065" s="1"/>
      <c r="O4065" s="2"/>
      <c r="P4065" s="2"/>
      <c r="Q4065" s="2"/>
      <c r="R4065" s="2"/>
      <c r="S4065" s="2"/>
      <c r="T4065" s="2"/>
      <c r="U4065" s="2"/>
      <c r="V4065" s="2"/>
      <c r="X4065" s="1"/>
      <c r="Y4065" s="2"/>
      <c r="Z4065" s="2"/>
      <c r="AA4065" s="2"/>
      <c r="AB4065" s="2"/>
      <c r="AC4065" s="2"/>
      <c r="AD4065" s="2"/>
      <c r="AE4065" s="2"/>
      <c r="AF4065" s="2"/>
      <c r="AH4065" s="1"/>
      <c r="AI4065" s="2"/>
      <c r="AJ4065" s="2"/>
      <c r="AK4065" s="2"/>
      <c r="AL4065" s="2"/>
      <c r="AM4065" s="2"/>
      <c r="AN4065" s="2"/>
      <c r="AO4065" s="2"/>
      <c r="AP4065" s="2"/>
      <c r="AR4065" s="1"/>
      <c r="AS4065" s="2"/>
      <c r="AT4065" s="2"/>
      <c r="AU4065" s="2"/>
      <c r="AV4065" s="2"/>
      <c r="AW4065" s="2"/>
      <c r="AX4065" s="2"/>
      <c r="AY4065" s="2"/>
      <c r="AZ4065" s="2"/>
      <c r="BB4065" s="1"/>
    </row>
    <row r="4066" spans="6:54" x14ac:dyDescent="0.35">
      <c r="F4066" s="2"/>
      <c r="G4066" s="2"/>
      <c r="H4066" s="2"/>
      <c r="I4066" s="2"/>
      <c r="J4066" s="2"/>
      <c r="K4066" s="2"/>
      <c r="L4066" s="2"/>
      <c r="N4066" s="1"/>
      <c r="O4066" s="2"/>
      <c r="P4066" s="2"/>
      <c r="Q4066" s="2"/>
      <c r="R4066" s="2"/>
      <c r="S4066" s="2"/>
      <c r="T4066" s="2"/>
      <c r="U4066" s="2"/>
      <c r="V4066" s="2"/>
      <c r="X4066" s="1"/>
      <c r="Y4066" s="2"/>
      <c r="Z4066" s="2"/>
      <c r="AA4066" s="2"/>
      <c r="AB4066" s="2"/>
      <c r="AC4066" s="2"/>
      <c r="AD4066" s="2"/>
      <c r="AE4066" s="2"/>
      <c r="AF4066" s="2"/>
      <c r="AH4066" s="1"/>
      <c r="AI4066" s="2"/>
      <c r="AJ4066" s="2"/>
      <c r="AK4066" s="2"/>
      <c r="AL4066" s="2"/>
      <c r="AM4066" s="2"/>
      <c r="AN4066" s="2"/>
      <c r="AO4066" s="2"/>
      <c r="AP4066" s="2"/>
      <c r="AR4066" s="1"/>
      <c r="AS4066" s="2"/>
      <c r="AT4066" s="2"/>
      <c r="AU4066" s="2"/>
      <c r="AV4066" s="2"/>
      <c r="AW4066" s="2"/>
      <c r="AX4066" s="2"/>
      <c r="AY4066" s="2"/>
      <c r="AZ4066" s="2"/>
      <c r="BB4066" s="1"/>
    </row>
    <row r="4067" spans="6:54" x14ac:dyDescent="0.35">
      <c r="F4067" s="2"/>
      <c r="G4067" s="2"/>
      <c r="H4067" s="2"/>
      <c r="I4067" s="2"/>
      <c r="J4067" s="2"/>
      <c r="K4067" s="2"/>
      <c r="L4067" s="2"/>
      <c r="N4067" s="1"/>
      <c r="O4067" s="2"/>
      <c r="P4067" s="2"/>
      <c r="Q4067" s="2"/>
      <c r="R4067" s="2"/>
      <c r="S4067" s="2"/>
      <c r="T4067" s="2"/>
      <c r="U4067" s="2"/>
      <c r="V4067" s="2"/>
      <c r="X4067" s="1"/>
      <c r="Y4067" s="2"/>
      <c r="Z4067" s="2"/>
      <c r="AA4067" s="2"/>
      <c r="AB4067" s="2"/>
      <c r="AC4067" s="2"/>
      <c r="AD4067" s="2"/>
      <c r="AE4067" s="2"/>
      <c r="AF4067" s="2"/>
      <c r="AH4067" s="1"/>
      <c r="AI4067" s="2"/>
      <c r="AJ4067" s="2"/>
      <c r="AK4067" s="2"/>
      <c r="AL4067" s="2"/>
      <c r="AM4067" s="2"/>
      <c r="AN4067" s="2"/>
      <c r="AO4067" s="2"/>
      <c r="AP4067" s="2"/>
      <c r="AR4067" s="1"/>
      <c r="AS4067" s="2"/>
      <c r="AT4067" s="2"/>
      <c r="AU4067" s="2"/>
      <c r="AV4067" s="2"/>
      <c r="AW4067" s="2"/>
      <c r="AX4067" s="2"/>
      <c r="AY4067" s="2"/>
      <c r="AZ4067" s="2"/>
      <c r="BB4067" s="1"/>
    </row>
    <row r="4068" spans="6:54" x14ac:dyDescent="0.35">
      <c r="F4068" s="2"/>
      <c r="G4068" s="2"/>
      <c r="H4068" s="2"/>
      <c r="I4068" s="2"/>
      <c r="J4068" s="2"/>
      <c r="K4068" s="2"/>
      <c r="L4068" s="2"/>
      <c r="N4068" s="1"/>
      <c r="O4068" s="2"/>
      <c r="P4068" s="2"/>
      <c r="Q4068" s="2"/>
      <c r="R4068" s="2"/>
      <c r="S4068" s="2"/>
      <c r="T4068" s="2"/>
      <c r="U4068" s="2"/>
      <c r="V4068" s="2"/>
      <c r="X4068" s="1"/>
      <c r="Y4068" s="2"/>
      <c r="Z4068" s="2"/>
      <c r="AA4068" s="2"/>
      <c r="AB4068" s="2"/>
      <c r="AC4068" s="2"/>
      <c r="AD4068" s="2"/>
      <c r="AE4068" s="2"/>
      <c r="AF4068" s="2"/>
      <c r="AH4068" s="1"/>
      <c r="AI4068" s="2"/>
      <c r="AJ4068" s="2"/>
      <c r="AK4068" s="2"/>
      <c r="AL4068" s="2"/>
      <c r="AM4068" s="2"/>
      <c r="AN4068" s="2"/>
      <c r="AO4068" s="2"/>
      <c r="AP4068" s="2"/>
      <c r="AR4068" s="1"/>
      <c r="AS4068" s="2"/>
      <c r="AT4068" s="2"/>
      <c r="AU4068" s="2"/>
      <c r="AV4068" s="2"/>
      <c r="AW4068" s="2"/>
      <c r="AX4068" s="2"/>
      <c r="AY4068" s="2"/>
      <c r="AZ4068" s="2"/>
      <c r="BB4068" s="1"/>
    </row>
    <row r="4069" spans="6:54" x14ac:dyDescent="0.35">
      <c r="F4069" s="2"/>
      <c r="G4069" s="2"/>
      <c r="H4069" s="2"/>
      <c r="I4069" s="2"/>
      <c r="J4069" s="2"/>
      <c r="K4069" s="2"/>
      <c r="L4069" s="2"/>
      <c r="N4069" s="1"/>
      <c r="O4069" s="2"/>
      <c r="P4069" s="2"/>
      <c r="Q4069" s="2"/>
      <c r="R4069" s="2"/>
      <c r="S4069" s="2"/>
      <c r="T4069" s="2"/>
      <c r="U4069" s="2"/>
      <c r="V4069" s="2"/>
      <c r="X4069" s="1"/>
      <c r="Y4069" s="2"/>
      <c r="Z4069" s="2"/>
      <c r="AA4069" s="2"/>
      <c r="AB4069" s="2"/>
      <c r="AC4069" s="2"/>
      <c r="AD4069" s="2"/>
      <c r="AE4069" s="2"/>
      <c r="AF4069" s="2"/>
      <c r="AH4069" s="1"/>
      <c r="AI4069" s="2"/>
      <c r="AJ4069" s="2"/>
      <c r="AK4069" s="2"/>
      <c r="AL4069" s="2"/>
      <c r="AM4069" s="2"/>
      <c r="AN4069" s="2"/>
      <c r="AO4069" s="2"/>
      <c r="AP4069" s="2"/>
      <c r="AR4069" s="1"/>
      <c r="AS4069" s="2"/>
      <c r="AT4069" s="2"/>
      <c r="AU4069" s="2"/>
      <c r="AV4069" s="2"/>
      <c r="AW4069" s="2"/>
      <c r="AX4069" s="2"/>
      <c r="AY4069" s="2"/>
      <c r="AZ4069" s="2"/>
      <c r="BB4069" s="1"/>
    </row>
    <row r="4070" spans="6:54" x14ac:dyDescent="0.35">
      <c r="F4070" s="2"/>
      <c r="G4070" s="2"/>
      <c r="H4070" s="2"/>
      <c r="I4070" s="2"/>
      <c r="J4070" s="2"/>
      <c r="K4070" s="2"/>
      <c r="L4070" s="2"/>
      <c r="N4070" s="1"/>
      <c r="O4070" s="2"/>
      <c r="P4070" s="2"/>
      <c r="Q4070" s="2"/>
      <c r="R4070" s="2"/>
      <c r="S4070" s="2"/>
      <c r="T4070" s="2"/>
      <c r="U4070" s="2"/>
      <c r="V4070" s="2"/>
      <c r="X4070" s="1"/>
      <c r="Y4070" s="2"/>
      <c r="Z4070" s="2"/>
      <c r="AA4070" s="2"/>
      <c r="AB4070" s="2"/>
      <c r="AC4070" s="2"/>
      <c r="AD4070" s="2"/>
      <c r="AE4070" s="2"/>
      <c r="AF4070" s="2"/>
      <c r="AH4070" s="1"/>
      <c r="AI4070" s="2"/>
      <c r="AJ4070" s="2"/>
      <c r="AK4070" s="2"/>
      <c r="AL4070" s="2"/>
      <c r="AM4070" s="2"/>
      <c r="AN4070" s="2"/>
      <c r="AO4070" s="2"/>
      <c r="AP4070" s="2"/>
      <c r="AR4070" s="1"/>
      <c r="AS4070" s="2"/>
      <c r="AT4070" s="2"/>
      <c r="AU4070" s="2"/>
      <c r="AV4070" s="2"/>
      <c r="AW4070" s="2"/>
      <c r="AX4070" s="2"/>
      <c r="AY4070" s="2"/>
      <c r="AZ4070" s="2"/>
      <c r="BB4070" s="1"/>
    </row>
    <row r="4071" spans="6:54" x14ac:dyDescent="0.35">
      <c r="F4071" s="2"/>
      <c r="G4071" s="2"/>
      <c r="H4071" s="2"/>
      <c r="I4071" s="2"/>
      <c r="J4071" s="2"/>
      <c r="K4071" s="2"/>
      <c r="L4071" s="2"/>
      <c r="N4071" s="1"/>
      <c r="O4071" s="2"/>
      <c r="P4071" s="2"/>
      <c r="Q4071" s="2"/>
      <c r="R4071" s="2"/>
      <c r="S4071" s="2"/>
      <c r="T4071" s="2"/>
      <c r="U4071" s="2"/>
      <c r="V4071" s="2"/>
      <c r="X4071" s="1"/>
      <c r="Y4071" s="2"/>
      <c r="Z4071" s="2"/>
      <c r="AA4071" s="2"/>
      <c r="AB4071" s="2"/>
      <c r="AC4071" s="2"/>
      <c r="AD4071" s="2"/>
      <c r="AE4071" s="2"/>
      <c r="AF4071" s="2"/>
      <c r="AH4071" s="1"/>
      <c r="AI4071" s="2"/>
      <c r="AJ4071" s="2"/>
      <c r="AK4071" s="2"/>
      <c r="AL4071" s="2"/>
      <c r="AM4071" s="2"/>
      <c r="AN4071" s="2"/>
      <c r="AO4071" s="2"/>
      <c r="AP4071" s="2"/>
      <c r="AR4071" s="1"/>
      <c r="AS4071" s="2"/>
      <c r="AT4071" s="2"/>
      <c r="AU4071" s="2"/>
      <c r="AV4071" s="2"/>
      <c r="AW4071" s="2"/>
      <c r="AX4071" s="2"/>
      <c r="AY4071" s="2"/>
      <c r="AZ4071" s="2"/>
      <c r="BB4071" s="1"/>
    </row>
    <row r="4072" spans="6:54" x14ac:dyDescent="0.35">
      <c r="F4072" s="2"/>
      <c r="G4072" s="2"/>
      <c r="H4072" s="2"/>
      <c r="I4072" s="2"/>
      <c r="J4072" s="2"/>
      <c r="K4072" s="2"/>
      <c r="L4072" s="2"/>
      <c r="N4072" s="1"/>
      <c r="O4072" s="2"/>
      <c r="P4072" s="2"/>
      <c r="Q4072" s="2"/>
      <c r="R4072" s="2"/>
      <c r="S4072" s="2"/>
      <c r="T4072" s="2"/>
      <c r="U4072" s="2"/>
      <c r="V4072" s="2"/>
      <c r="X4072" s="1"/>
      <c r="Y4072" s="2"/>
      <c r="Z4072" s="2"/>
      <c r="AA4072" s="2"/>
      <c r="AB4072" s="2"/>
      <c r="AC4072" s="2"/>
      <c r="AD4072" s="2"/>
      <c r="AE4072" s="2"/>
      <c r="AF4072" s="2"/>
      <c r="AH4072" s="1"/>
      <c r="AI4072" s="2"/>
      <c r="AJ4072" s="2"/>
      <c r="AK4072" s="2"/>
      <c r="AL4072" s="2"/>
      <c r="AM4072" s="2"/>
      <c r="AN4072" s="2"/>
      <c r="AO4072" s="2"/>
      <c r="AP4072" s="2"/>
      <c r="AR4072" s="1"/>
      <c r="AS4072" s="2"/>
      <c r="AT4072" s="2"/>
      <c r="AU4072" s="2"/>
      <c r="AV4072" s="2"/>
      <c r="AW4072" s="2"/>
      <c r="AX4072" s="2"/>
      <c r="AY4072" s="2"/>
      <c r="AZ4072" s="2"/>
      <c r="BB4072" s="1"/>
    </row>
    <row r="4073" spans="6:54" x14ac:dyDescent="0.35">
      <c r="F4073" s="2"/>
      <c r="G4073" s="2"/>
      <c r="H4073" s="2"/>
      <c r="I4073" s="2"/>
      <c r="J4073" s="2"/>
      <c r="K4073" s="2"/>
      <c r="L4073" s="2"/>
      <c r="N4073" s="1"/>
      <c r="O4073" s="2"/>
      <c r="P4073" s="2"/>
      <c r="Q4073" s="2"/>
      <c r="R4073" s="2"/>
      <c r="S4073" s="2"/>
      <c r="T4073" s="2"/>
      <c r="U4073" s="2"/>
      <c r="V4073" s="2"/>
      <c r="X4073" s="1"/>
      <c r="Y4073" s="2"/>
      <c r="Z4073" s="2"/>
      <c r="AA4073" s="2"/>
      <c r="AB4073" s="2"/>
      <c r="AC4073" s="2"/>
      <c r="AD4073" s="2"/>
      <c r="AE4073" s="2"/>
      <c r="AF4073" s="2"/>
      <c r="AH4073" s="1"/>
      <c r="AI4073" s="2"/>
      <c r="AJ4073" s="2"/>
      <c r="AK4073" s="2"/>
      <c r="AL4073" s="2"/>
      <c r="AM4073" s="2"/>
      <c r="AN4073" s="2"/>
      <c r="AO4073" s="2"/>
      <c r="AP4073" s="2"/>
      <c r="AR4073" s="1"/>
      <c r="AS4073" s="2"/>
      <c r="AT4073" s="2"/>
      <c r="AU4073" s="2"/>
      <c r="AV4073" s="2"/>
      <c r="AW4073" s="2"/>
      <c r="AX4073" s="2"/>
      <c r="AY4073" s="2"/>
      <c r="AZ4073" s="2"/>
      <c r="BB4073" s="1"/>
    </row>
    <row r="4074" spans="6:54" x14ac:dyDescent="0.35">
      <c r="F4074" s="2"/>
      <c r="G4074" s="2"/>
      <c r="H4074" s="2"/>
      <c r="I4074" s="2"/>
      <c r="J4074" s="2"/>
      <c r="K4074" s="2"/>
      <c r="L4074" s="2"/>
      <c r="N4074" s="1"/>
      <c r="O4074" s="2"/>
      <c r="P4074" s="2"/>
      <c r="Q4074" s="2"/>
      <c r="R4074" s="2"/>
      <c r="S4074" s="2"/>
      <c r="T4074" s="2"/>
      <c r="U4074" s="2"/>
      <c r="V4074" s="2"/>
      <c r="X4074" s="1"/>
      <c r="Y4074" s="2"/>
      <c r="Z4074" s="2"/>
      <c r="AA4074" s="2"/>
      <c r="AB4074" s="2"/>
      <c r="AC4074" s="2"/>
      <c r="AD4074" s="2"/>
      <c r="AE4074" s="2"/>
      <c r="AF4074" s="2"/>
      <c r="AH4074" s="1"/>
      <c r="AI4074" s="2"/>
      <c r="AJ4074" s="2"/>
      <c r="AK4074" s="2"/>
      <c r="AL4074" s="2"/>
      <c r="AM4074" s="2"/>
      <c r="AN4074" s="2"/>
      <c r="AO4074" s="2"/>
      <c r="AP4074" s="2"/>
      <c r="AR4074" s="1"/>
      <c r="AS4074" s="2"/>
      <c r="AT4074" s="2"/>
      <c r="AU4074" s="2"/>
      <c r="AV4074" s="2"/>
      <c r="AW4074" s="2"/>
      <c r="AX4074" s="2"/>
      <c r="AY4074" s="2"/>
      <c r="AZ4074" s="2"/>
      <c r="BB4074" s="1"/>
    </row>
    <row r="4075" spans="6:54" x14ac:dyDescent="0.35">
      <c r="F4075" s="2"/>
      <c r="G4075" s="2"/>
      <c r="H4075" s="2"/>
      <c r="I4075" s="2"/>
      <c r="J4075" s="2"/>
      <c r="K4075" s="2"/>
      <c r="L4075" s="2"/>
      <c r="N4075" s="1"/>
      <c r="O4075" s="2"/>
      <c r="P4075" s="2"/>
      <c r="Q4075" s="2"/>
      <c r="R4075" s="2"/>
      <c r="S4075" s="2"/>
      <c r="T4075" s="2"/>
      <c r="U4075" s="2"/>
      <c r="V4075" s="2"/>
      <c r="X4075" s="1"/>
      <c r="Y4075" s="2"/>
      <c r="Z4075" s="2"/>
      <c r="AA4075" s="2"/>
      <c r="AB4075" s="2"/>
      <c r="AC4075" s="2"/>
      <c r="AD4075" s="2"/>
      <c r="AE4075" s="2"/>
      <c r="AF4075" s="2"/>
      <c r="AH4075" s="1"/>
      <c r="AI4075" s="2"/>
      <c r="AJ4075" s="2"/>
      <c r="AK4075" s="2"/>
      <c r="AL4075" s="2"/>
      <c r="AM4075" s="2"/>
      <c r="AN4075" s="2"/>
      <c r="AO4075" s="2"/>
      <c r="AP4075" s="2"/>
      <c r="AR4075" s="1"/>
      <c r="AS4075" s="2"/>
      <c r="AT4075" s="2"/>
      <c r="AU4075" s="2"/>
      <c r="AV4075" s="2"/>
      <c r="AW4075" s="2"/>
      <c r="AX4075" s="2"/>
      <c r="AY4075" s="2"/>
      <c r="AZ4075" s="2"/>
      <c r="BB4075" s="1"/>
    </row>
    <row r="4076" spans="6:54" x14ac:dyDescent="0.35">
      <c r="F4076" s="2"/>
      <c r="G4076" s="2"/>
      <c r="H4076" s="2"/>
      <c r="I4076" s="2"/>
      <c r="J4076" s="2"/>
      <c r="K4076" s="2"/>
      <c r="L4076" s="2"/>
      <c r="N4076" s="1"/>
      <c r="O4076" s="2"/>
      <c r="P4076" s="2"/>
      <c r="Q4076" s="2"/>
      <c r="R4076" s="2"/>
      <c r="S4076" s="2"/>
      <c r="T4076" s="2"/>
      <c r="U4076" s="2"/>
      <c r="V4076" s="2"/>
      <c r="X4076" s="1"/>
      <c r="Y4076" s="2"/>
      <c r="Z4076" s="2"/>
      <c r="AA4076" s="2"/>
      <c r="AB4076" s="2"/>
      <c r="AC4076" s="2"/>
      <c r="AD4076" s="2"/>
      <c r="AE4076" s="2"/>
      <c r="AF4076" s="2"/>
      <c r="AH4076" s="1"/>
      <c r="AI4076" s="2"/>
      <c r="AJ4076" s="2"/>
      <c r="AK4076" s="2"/>
      <c r="AL4076" s="2"/>
      <c r="AM4076" s="2"/>
      <c r="AN4076" s="2"/>
      <c r="AO4076" s="2"/>
      <c r="AP4076" s="2"/>
      <c r="AR4076" s="1"/>
      <c r="AS4076" s="2"/>
      <c r="AT4076" s="2"/>
      <c r="AU4076" s="2"/>
      <c r="AV4076" s="2"/>
      <c r="AW4076" s="2"/>
      <c r="AX4076" s="2"/>
      <c r="AY4076" s="2"/>
      <c r="AZ4076" s="2"/>
      <c r="BB4076" s="1"/>
    </row>
    <row r="4077" spans="6:54" x14ac:dyDescent="0.35">
      <c r="F4077" s="2"/>
      <c r="G4077" s="2"/>
      <c r="H4077" s="2"/>
      <c r="I4077" s="2"/>
      <c r="J4077" s="2"/>
      <c r="K4077" s="2"/>
      <c r="L4077" s="2"/>
      <c r="N4077" s="1"/>
      <c r="O4077" s="2"/>
      <c r="P4077" s="2"/>
      <c r="Q4077" s="2"/>
      <c r="R4077" s="2"/>
      <c r="S4077" s="2"/>
      <c r="T4077" s="2"/>
      <c r="U4077" s="2"/>
      <c r="V4077" s="2"/>
      <c r="X4077" s="1"/>
      <c r="Y4077" s="2"/>
      <c r="Z4077" s="2"/>
      <c r="AA4077" s="2"/>
      <c r="AB4077" s="2"/>
      <c r="AC4077" s="2"/>
      <c r="AD4077" s="2"/>
      <c r="AE4077" s="2"/>
      <c r="AF4077" s="2"/>
      <c r="AH4077" s="1"/>
      <c r="AI4077" s="2"/>
      <c r="AJ4077" s="2"/>
      <c r="AK4077" s="2"/>
      <c r="AL4077" s="2"/>
      <c r="AM4077" s="2"/>
      <c r="AN4077" s="2"/>
      <c r="AO4077" s="2"/>
      <c r="AP4077" s="2"/>
      <c r="AR4077" s="1"/>
      <c r="AS4077" s="2"/>
      <c r="AT4077" s="2"/>
      <c r="AU4077" s="2"/>
      <c r="AV4077" s="2"/>
      <c r="AW4077" s="2"/>
      <c r="AX4077" s="2"/>
      <c r="AY4077" s="2"/>
      <c r="AZ4077" s="2"/>
      <c r="BB4077" s="1"/>
    </row>
    <row r="4078" spans="6:54" x14ac:dyDescent="0.35">
      <c r="F4078" s="2"/>
      <c r="G4078" s="2"/>
      <c r="H4078" s="2"/>
      <c r="I4078" s="2"/>
      <c r="J4078" s="2"/>
      <c r="K4078" s="2"/>
      <c r="L4078" s="2"/>
      <c r="N4078" s="1"/>
      <c r="O4078" s="2"/>
      <c r="P4078" s="2"/>
      <c r="Q4078" s="2"/>
      <c r="R4078" s="2"/>
      <c r="S4078" s="2"/>
      <c r="T4078" s="2"/>
      <c r="U4078" s="2"/>
      <c r="V4078" s="2"/>
      <c r="X4078" s="1"/>
      <c r="Y4078" s="2"/>
      <c r="Z4078" s="2"/>
      <c r="AA4078" s="2"/>
      <c r="AB4078" s="2"/>
      <c r="AC4078" s="2"/>
      <c r="AD4078" s="2"/>
      <c r="AE4078" s="2"/>
      <c r="AF4078" s="2"/>
      <c r="AH4078" s="1"/>
      <c r="AI4078" s="2"/>
      <c r="AJ4078" s="2"/>
      <c r="AK4078" s="2"/>
      <c r="AL4078" s="2"/>
      <c r="AM4078" s="2"/>
      <c r="AN4078" s="2"/>
      <c r="AO4078" s="2"/>
      <c r="AP4078" s="2"/>
      <c r="AR4078" s="1"/>
      <c r="AS4078" s="2"/>
      <c r="AT4078" s="2"/>
      <c r="AU4078" s="2"/>
      <c r="AV4078" s="2"/>
      <c r="AW4078" s="2"/>
      <c r="AX4078" s="2"/>
      <c r="AY4078" s="2"/>
      <c r="AZ4078" s="2"/>
      <c r="BB4078" s="1"/>
    </row>
    <row r="4079" spans="6:54" x14ac:dyDescent="0.35">
      <c r="F4079" s="2"/>
      <c r="G4079" s="2"/>
      <c r="H4079" s="2"/>
      <c r="I4079" s="2"/>
      <c r="J4079" s="2"/>
      <c r="K4079" s="2"/>
      <c r="L4079" s="2"/>
      <c r="N4079" s="1"/>
      <c r="O4079" s="2"/>
      <c r="P4079" s="2"/>
      <c r="Q4079" s="2"/>
      <c r="R4079" s="2"/>
      <c r="S4079" s="2"/>
      <c r="T4079" s="2"/>
      <c r="U4079" s="2"/>
      <c r="V4079" s="2"/>
      <c r="X4079" s="1"/>
      <c r="Y4079" s="2"/>
      <c r="Z4079" s="2"/>
      <c r="AA4079" s="2"/>
      <c r="AB4079" s="2"/>
      <c r="AC4079" s="2"/>
      <c r="AD4079" s="2"/>
      <c r="AE4079" s="2"/>
      <c r="AF4079" s="2"/>
      <c r="AH4079" s="1"/>
      <c r="AI4079" s="2"/>
      <c r="AJ4079" s="2"/>
      <c r="AK4079" s="2"/>
      <c r="AL4079" s="2"/>
      <c r="AM4079" s="2"/>
      <c r="AN4079" s="2"/>
      <c r="AO4079" s="2"/>
      <c r="AP4079" s="2"/>
      <c r="AR4079" s="1"/>
      <c r="AS4079" s="2"/>
      <c r="AT4079" s="2"/>
      <c r="AU4079" s="2"/>
      <c r="AV4079" s="2"/>
      <c r="AW4079" s="2"/>
      <c r="AX4079" s="2"/>
      <c r="AY4079" s="2"/>
      <c r="AZ4079" s="2"/>
      <c r="BB4079" s="1"/>
    </row>
    <row r="4080" spans="6:54" x14ac:dyDescent="0.35">
      <c r="F4080" s="2"/>
      <c r="G4080" s="2"/>
      <c r="H4080" s="2"/>
      <c r="I4080" s="2"/>
      <c r="J4080" s="2"/>
      <c r="K4080" s="2"/>
      <c r="L4080" s="2"/>
      <c r="N4080" s="1"/>
      <c r="O4080" s="2"/>
      <c r="P4080" s="2"/>
      <c r="Q4080" s="2"/>
      <c r="R4080" s="2"/>
      <c r="S4080" s="2"/>
      <c r="T4080" s="2"/>
      <c r="U4080" s="2"/>
      <c r="V4080" s="2"/>
      <c r="X4080" s="1"/>
      <c r="Y4080" s="2"/>
      <c r="Z4080" s="2"/>
      <c r="AA4080" s="2"/>
      <c r="AB4080" s="2"/>
      <c r="AC4080" s="2"/>
      <c r="AD4080" s="2"/>
      <c r="AE4080" s="2"/>
      <c r="AF4080" s="2"/>
      <c r="AH4080" s="1"/>
      <c r="AI4080" s="2"/>
      <c r="AJ4080" s="2"/>
      <c r="AK4080" s="2"/>
      <c r="AL4080" s="2"/>
      <c r="AM4080" s="2"/>
      <c r="AN4080" s="2"/>
      <c r="AO4080" s="2"/>
      <c r="AP4080" s="2"/>
      <c r="AR4080" s="1"/>
      <c r="AS4080" s="2"/>
      <c r="AT4080" s="2"/>
      <c r="AU4080" s="2"/>
      <c r="AV4080" s="2"/>
      <c r="AW4080" s="2"/>
      <c r="AX4080" s="2"/>
      <c r="AY4080" s="2"/>
      <c r="AZ4080" s="2"/>
      <c r="BB4080" s="1"/>
    </row>
    <row r="4081" spans="6:54" x14ac:dyDescent="0.35">
      <c r="F4081" s="2"/>
      <c r="G4081" s="2"/>
      <c r="H4081" s="2"/>
      <c r="I4081" s="2"/>
      <c r="J4081" s="2"/>
      <c r="K4081" s="2"/>
      <c r="L4081" s="2"/>
      <c r="N4081" s="1"/>
      <c r="O4081" s="2"/>
      <c r="P4081" s="2"/>
      <c r="Q4081" s="2"/>
      <c r="R4081" s="2"/>
      <c r="S4081" s="2"/>
      <c r="T4081" s="2"/>
      <c r="U4081" s="2"/>
      <c r="V4081" s="2"/>
      <c r="X4081" s="1"/>
      <c r="Y4081" s="2"/>
      <c r="Z4081" s="2"/>
      <c r="AA4081" s="2"/>
      <c r="AB4081" s="2"/>
      <c r="AC4081" s="2"/>
      <c r="AD4081" s="2"/>
      <c r="AE4081" s="2"/>
      <c r="AF4081" s="2"/>
      <c r="AH4081" s="1"/>
      <c r="AI4081" s="2"/>
      <c r="AJ4081" s="2"/>
      <c r="AK4081" s="2"/>
      <c r="AL4081" s="2"/>
      <c r="AM4081" s="2"/>
      <c r="AN4081" s="2"/>
      <c r="AO4081" s="2"/>
      <c r="AP4081" s="2"/>
      <c r="AR4081" s="1"/>
      <c r="AS4081" s="2"/>
      <c r="AT4081" s="2"/>
      <c r="AU4081" s="2"/>
      <c r="AV4081" s="2"/>
      <c r="AW4081" s="2"/>
      <c r="AX4081" s="2"/>
      <c r="AY4081" s="2"/>
      <c r="AZ4081" s="2"/>
      <c r="BB4081" s="1"/>
    </row>
    <row r="4082" spans="6:54" x14ac:dyDescent="0.35">
      <c r="F4082" s="2"/>
      <c r="G4082" s="2"/>
      <c r="H4082" s="2"/>
      <c r="I4082" s="2"/>
      <c r="J4082" s="2"/>
      <c r="K4082" s="2"/>
      <c r="L4082" s="2"/>
      <c r="N4082" s="1"/>
      <c r="O4082" s="2"/>
      <c r="P4082" s="2"/>
      <c r="Q4082" s="2"/>
      <c r="R4082" s="2"/>
      <c r="S4082" s="2"/>
      <c r="T4082" s="2"/>
      <c r="U4082" s="2"/>
      <c r="V4082" s="2"/>
      <c r="X4082" s="1"/>
      <c r="Y4082" s="2"/>
      <c r="Z4082" s="2"/>
      <c r="AA4082" s="2"/>
      <c r="AB4082" s="2"/>
      <c r="AC4082" s="2"/>
      <c r="AD4082" s="2"/>
      <c r="AE4082" s="2"/>
      <c r="AF4082" s="2"/>
      <c r="AH4082" s="1"/>
      <c r="AI4082" s="2"/>
      <c r="AJ4082" s="2"/>
      <c r="AK4082" s="2"/>
      <c r="AL4082" s="2"/>
      <c r="AM4082" s="2"/>
      <c r="AN4082" s="2"/>
      <c r="AO4082" s="2"/>
      <c r="AP4082" s="2"/>
      <c r="AR4082" s="1"/>
      <c r="AS4082" s="2"/>
      <c r="AT4082" s="2"/>
      <c r="AU4082" s="2"/>
      <c r="AV4082" s="2"/>
      <c r="AW4082" s="2"/>
      <c r="AX4082" s="2"/>
      <c r="AY4082" s="2"/>
      <c r="AZ4082" s="2"/>
      <c r="BB4082" s="1"/>
    </row>
    <row r="4083" spans="6:54" x14ac:dyDescent="0.35">
      <c r="F4083" s="2"/>
      <c r="G4083" s="2"/>
      <c r="H4083" s="2"/>
      <c r="I4083" s="2"/>
      <c r="J4083" s="2"/>
      <c r="K4083" s="2"/>
      <c r="L4083" s="2"/>
      <c r="N4083" s="1"/>
      <c r="O4083" s="2"/>
      <c r="P4083" s="2"/>
      <c r="Q4083" s="2"/>
      <c r="R4083" s="2"/>
      <c r="S4083" s="2"/>
      <c r="T4083" s="2"/>
      <c r="U4083" s="2"/>
      <c r="V4083" s="2"/>
      <c r="X4083" s="1"/>
      <c r="Y4083" s="2"/>
      <c r="Z4083" s="2"/>
      <c r="AA4083" s="2"/>
      <c r="AB4083" s="2"/>
      <c r="AC4083" s="2"/>
      <c r="AD4083" s="2"/>
      <c r="AE4083" s="2"/>
      <c r="AF4083" s="2"/>
      <c r="AH4083" s="1"/>
      <c r="AI4083" s="2"/>
      <c r="AJ4083" s="2"/>
      <c r="AK4083" s="2"/>
      <c r="AL4083" s="2"/>
      <c r="AM4083" s="2"/>
      <c r="AN4083" s="2"/>
      <c r="AO4083" s="2"/>
      <c r="AP4083" s="2"/>
      <c r="AR4083" s="1"/>
      <c r="AS4083" s="2"/>
      <c r="AT4083" s="2"/>
      <c r="AU4083" s="2"/>
      <c r="AV4083" s="2"/>
      <c r="AW4083" s="2"/>
      <c r="AX4083" s="2"/>
      <c r="AY4083" s="2"/>
      <c r="AZ4083" s="2"/>
      <c r="BB4083" s="1"/>
    </row>
    <row r="4084" spans="6:54" x14ac:dyDescent="0.35">
      <c r="F4084" s="2"/>
      <c r="G4084" s="2"/>
      <c r="H4084" s="2"/>
      <c r="I4084" s="2"/>
      <c r="J4084" s="2"/>
      <c r="K4084" s="2"/>
      <c r="L4084" s="2"/>
      <c r="N4084" s="1"/>
      <c r="O4084" s="2"/>
      <c r="P4084" s="2"/>
      <c r="Q4084" s="2"/>
      <c r="R4084" s="2"/>
      <c r="S4084" s="2"/>
      <c r="T4084" s="2"/>
      <c r="U4084" s="2"/>
      <c r="V4084" s="2"/>
      <c r="X4084" s="1"/>
      <c r="Y4084" s="2"/>
      <c r="Z4084" s="2"/>
      <c r="AA4084" s="2"/>
      <c r="AB4084" s="2"/>
      <c r="AC4084" s="2"/>
      <c r="AD4084" s="2"/>
      <c r="AE4084" s="2"/>
      <c r="AF4084" s="2"/>
      <c r="AH4084" s="1"/>
      <c r="AI4084" s="2"/>
      <c r="AJ4084" s="2"/>
      <c r="AK4084" s="2"/>
      <c r="AL4084" s="2"/>
      <c r="AM4084" s="2"/>
      <c r="AN4084" s="2"/>
      <c r="AO4084" s="2"/>
      <c r="AP4084" s="2"/>
      <c r="AR4084" s="1"/>
      <c r="AS4084" s="2"/>
      <c r="AT4084" s="2"/>
      <c r="AU4084" s="2"/>
      <c r="AV4084" s="2"/>
      <c r="AW4084" s="2"/>
      <c r="AX4084" s="2"/>
      <c r="AY4084" s="2"/>
      <c r="AZ4084" s="2"/>
      <c r="BB4084" s="1"/>
    </row>
    <row r="4085" spans="6:54" x14ac:dyDescent="0.35">
      <c r="F4085" s="2"/>
      <c r="G4085" s="2"/>
      <c r="H4085" s="2"/>
      <c r="I4085" s="2"/>
      <c r="J4085" s="2"/>
      <c r="K4085" s="2"/>
      <c r="L4085" s="2"/>
      <c r="N4085" s="1"/>
      <c r="O4085" s="2"/>
      <c r="P4085" s="2"/>
      <c r="Q4085" s="2"/>
      <c r="R4085" s="2"/>
      <c r="S4085" s="2"/>
      <c r="T4085" s="2"/>
      <c r="U4085" s="2"/>
      <c r="V4085" s="2"/>
      <c r="X4085" s="1"/>
      <c r="Y4085" s="2"/>
      <c r="Z4085" s="2"/>
      <c r="AA4085" s="2"/>
      <c r="AB4085" s="2"/>
      <c r="AC4085" s="2"/>
      <c r="AD4085" s="2"/>
      <c r="AE4085" s="2"/>
      <c r="AF4085" s="2"/>
      <c r="AH4085" s="1"/>
      <c r="AI4085" s="2"/>
      <c r="AJ4085" s="2"/>
      <c r="AK4085" s="2"/>
      <c r="AL4085" s="2"/>
      <c r="AM4085" s="2"/>
      <c r="AN4085" s="2"/>
      <c r="AO4085" s="2"/>
      <c r="AP4085" s="2"/>
      <c r="AR4085" s="1"/>
      <c r="AS4085" s="2"/>
      <c r="AT4085" s="2"/>
      <c r="AU4085" s="2"/>
      <c r="AV4085" s="2"/>
      <c r="AW4085" s="2"/>
      <c r="AX4085" s="2"/>
      <c r="AY4085" s="2"/>
      <c r="AZ4085" s="2"/>
      <c r="BB4085" s="1"/>
    </row>
    <row r="4086" spans="6:54" x14ac:dyDescent="0.35">
      <c r="F4086" s="2"/>
      <c r="G4086" s="2"/>
      <c r="H4086" s="2"/>
      <c r="I4086" s="2"/>
      <c r="J4086" s="2"/>
      <c r="K4086" s="2"/>
      <c r="L4086" s="2"/>
      <c r="N4086" s="1"/>
      <c r="O4086" s="2"/>
      <c r="P4086" s="2"/>
      <c r="Q4086" s="2"/>
      <c r="R4086" s="2"/>
      <c r="S4086" s="2"/>
      <c r="T4086" s="2"/>
      <c r="U4086" s="2"/>
      <c r="V4086" s="2"/>
      <c r="X4086" s="1"/>
      <c r="Y4086" s="2"/>
      <c r="Z4086" s="2"/>
      <c r="AA4086" s="2"/>
      <c r="AB4086" s="2"/>
      <c r="AC4086" s="2"/>
      <c r="AD4086" s="2"/>
      <c r="AE4086" s="2"/>
      <c r="AF4086" s="2"/>
      <c r="AH4086" s="1"/>
      <c r="AI4086" s="2"/>
      <c r="AJ4086" s="2"/>
      <c r="AK4086" s="2"/>
      <c r="AL4086" s="2"/>
      <c r="AM4086" s="2"/>
      <c r="AN4086" s="2"/>
      <c r="AO4086" s="2"/>
      <c r="AP4086" s="2"/>
      <c r="AR4086" s="1"/>
      <c r="AS4086" s="2"/>
      <c r="AT4086" s="2"/>
      <c r="AU4086" s="2"/>
      <c r="AV4086" s="2"/>
      <c r="AW4086" s="2"/>
      <c r="AX4086" s="2"/>
      <c r="AY4086" s="2"/>
      <c r="AZ4086" s="2"/>
      <c r="BB4086" s="1"/>
    </row>
    <row r="4087" spans="6:54" x14ac:dyDescent="0.35">
      <c r="F4087" s="2"/>
      <c r="G4087" s="2"/>
      <c r="H4087" s="2"/>
      <c r="I4087" s="2"/>
      <c r="J4087" s="2"/>
      <c r="K4087" s="2"/>
      <c r="L4087" s="2"/>
      <c r="N4087" s="1"/>
      <c r="O4087" s="2"/>
      <c r="P4087" s="2"/>
      <c r="Q4087" s="2"/>
      <c r="R4087" s="2"/>
      <c r="S4087" s="2"/>
      <c r="T4087" s="2"/>
      <c r="U4087" s="2"/>
      <c r="V4087" s="2"/>
      <c r="X4087" s="1"/>
      <c r="Y4087" s="2"/>
      <c r="Z4087" s="2"/>
      <c r="AA4087" s="2"/>
      <c r="AB4087" s="2"/>
      <c r="AC4087" s="2"/>
      <c r="AD4087" s="2"/>
      <c r="AE4087" s="2"/>
      <c r="AF4087" s="2"/>
      <c r="AH4087" s="1"/>
      <c r="AI4087" s="2"/>
      <c r="AJ4087" s="2"/>
      <c r="AK4087" s="2"/>
      <c r="AL4087" s="2"/>
      <c r="AM4087" s="2"/>
      <c r="AN4087" s="2"/>
      <c r="AO4087" s="2"/>
      <c r="AP4087" s="2"/>
      <c r="AR4087" s="1"/>
      <c r="AS4087" s="2"/>
      <c r="AT4087" s="2"/>
      <c r="AU4087" s="2"/>
      <c r="AV4087" s="2"/>
      <c r="AW4087" s="2"/>
      <c r="AX4087" s="2"/>
      <c r="AY4087" s="2"/>
      <c r="AZ4087" s="2"/>
      <c r="BB4087" s="1"/>
    </row>
    <row r="4088" spans="6:54" x14ac:dyDescent="0.35">
      <c r="F4088" s="2"/>
      <c r="G4088" s="2"/>
      <c r="H4088" s="2"/>
      <c r="I4088" s="2"/>
      <c r="J4088" s="2"/>
      <c r="K4088" s="2"/>
      <c r="L4088" s="2"/>
      <c r="N4088" s="1"/>
      <c r="O4088" s="2"/>
      <c r="P4088" s="2"/>
      <c r="Q4088" s="2"/>
      <c r="R4088" s="2"/>
      <c r="S4088" s="2"/>
      <c r="T4088" s="2"/>
      <c r="U4088" s="2"/>
      <c r="V4088" s="2"/>
      <c r="X4088" s="1"/>
      <c r="Y4088" s="2"/>
      <c r="Z4088" s="2"/>
      <c r="AA4088" s="2"/>
      <c r="AB4088" s="2"/>
      <c r="AC4088" s="2"/>
      <c r="AD4088" s="2"/>
      <c r="AE4088" s="2"/>
      <c r="AF4088" s="2"/>
      <c r="AH4088" s="1"/>
      <c r="AI4088" s="2"/>
      <c r="AJ4088" s="2"/>
      <c r="AK4088" s="2"/>
      <c r="AL4088" s="2"/>
      <c r="AM4088" s="2"/>
      <c r="AN4088" s="2"/>
      <c r="AO4088" s="2"/>
      <c r="AP4088" s="2"/>
      <c r="AR4088" s="1"/>
      <c r="AS4088" s="2"/>
      <c r="AT4088" s="2"/>
      <c r="AU4088" s="2"/>
      <c r="AV4088" s="2"/>
      <c r="AW4088" s="2"/>
      <c r="AX4088" s="2"/>
      <c r="AY4088" s="2"/>
      <c r="AZ4088" s="2"/>
      <c r="BB4088" s="1"/>
    </row>
    <row r="4089" spans="6:54" x14ac:dyDescent="0.35">
      <c r="F4089" s="2"/>
      <c r="G4089" s="2"/>
      <c r="H4089" s="2"/>
      <c r="I4089" s="2"/>
      <c r="J4089" s="2"/>
      <c r="K4089" s="2"/>
      <c r="L4089" s="2"/>
      <c r="N4089" s="1"/>
      <c r="O4089" s="2"/>
      <c r="P4089" s="2"/>
      <c r="Q4089" s="2"/>
      <c r="R4089" s="2"/>
      <c r="S4089" s="2"/>
      <c r="T4089" s="2"/>
      <c r="U4089" s="2"/>
      <c r="V4089" s="2"/>
      <c r="X4089" s="1"/>
      <c r="Y4089" s="2"/>
      <c r="Z4089" s="2"/>
      <c r="AA4089" s="2"/>
      <c r="AB4089" s="2"/>
      <c r="AC4089" s="2"/>
      <c r="AD4089" s="2"/>
      <c r="AE4089" s="2"/>
      <c r="AF4089" s="2"/>
      <c r="AH4089" s="1"/>
      <c r="AI4089" s="2"/>
      <c r="AJ4089" s="2"/>
      <c r="AK4089" s="2"/>
      <c r="AL4089" s="2"/>
      <c r="AM4089" s="2"/>
      <c r="AN4089" s="2"/>
      <c r="AO4089" s="2"/>
      <c r="AP4089" s="2"/>
      <c r="AR4089" s="1"/>
      <c r="AS4089" s="2"/>
      <c r="AT4089" s="2"/>
      <c r="AU4089" s="2"/>
      <c r="AV4089" s="2"/>
      <c r="AW4089" s="2"/>
      <c r="AX4089" s="2"/>
      <c r="AY4089" s="2"/>
      <c r="AZ4089" s="2"/>
      <c r="BB4089" s="1"/>
    </row>
    <row r="4090" spans="6:54" x14ac:dyDescent="0.35">
      <c r="F4090" s="2"/>
      <c r="G4090" s="2"/>
      <c r="H4090" s="2"/>
      <c r="I4090" s="2"/>
      <c r="J4090" s="2"/>
      <c r="K4090" s="2"/>
      <c r="L4090" s="2"/>
      <c r="N4090" s="1"/>
      <c r="O4090" s="2"/>
      <c r="P4090" s="2"/>
      <c r="Q4090" s="2"/>
      <c r="R4090" s="2"/>
      <c r="S4090" s="2"/>
      <c r="T4090" s="2"/>
      <c r="U4090" s="2"/>
      <c r="V4090" s="2"/>
      <c r="X4090" s="1"/>
      <c r="Y4090" s="2"/>
      <c r="Z4090" s="2"/>
      <c r="AA4090" s="2"/>
      <c r="AB4090" s="2"/>
      <c r="AC4090" s="2"/>
      <c r="AD4090" s="2"/>
      <c r="AE4090" s="2"/>
      <c r="AF4090" s="2"/>
      <c r="AH4090" s="1"/>
      <c r="AI4090" s="2"/>
      <c r="AJ4090" s="2"/>
      <c r="AK4090" s="2"/>
      <c r="AL4090" s="2"/>
      <c r="AM4090" s="2"/>
      <c r="AN4090" s="2"/>
      <c r="AO4090" s="2"/>
      <c r="AP4090" s="2"/>
      <c r="AR4090" s="1"/>
      <c r="AS4090" s="2"/>
      <c r="AT4090" s="2"/>
      <c r="AU4090" s="2"/>
      <c r="AV4090" s="2"/>
      <c r="AW4090" s="2"/>
      <c r="AX4090" s="2"/>
      <c r="AY4090" s="2"/>
      <c r="AZ4090" s="2"/>
      <c r="BB4090" s="1"/>
    </row>
    <row r="4091" spans="6:54" x14ac:dyDescent="0.35">
      <c r="F4091" s="2"/>
      <c r="G4091" s="2"/>
      <c r="H4091" s="2"/>
      <c r="I4091" s="2"/>
      <c r="J4091" s="2"/>
      <c r="K4091" s="2"/>
      <c r="L4091" s="2"/>
      <c r="N4091" s="1"/>
      <c r="O4091" s="2"/>
      <c r="P4091" s="2"/>
      <c r="Q4091" s="2"/>
      <c r="R4091" s="2"/>
      <c r="S4091" s="2"/>
      <c r="T4091" s="2"/>
      <c r="U4091" s="2"/>
      <c r="V4091" s="2"/>
      <c r="X4091" s="1"/>
      <c r="Y4091" s="2"/>
      <c r="Z4091" s="2"/>
      <c r="AA4091" s="2"/>
      <c r="AB4091" s="2"/>
      <c r="AC4091" s="2"/>
      <c r="AD4091" s="2"/>
      <c r="AE4091" s="2"/>
      <c r="AF4091" s="2"/>
      <c r="AH4091" s="1"/>
      <c r="AI4091" s="2"/>
      <c r="AJ4091" s="2"/>
      <c r="AK4091" s="2"/>
      <c r="AL4091" s="2"/>
      <c r="AM4091" s="2"/>
      <c r="AN4091" s="2"/>
      <c r="AO4091" s="2"/>
      <c r="AP4091" s="2"/>
      <c r="AR4091" s="1"/>
      <c r="AS4091" s="2"/>
      <c r="AT4091" s="2"/>
      <c r="AU4091" s="2"/>
      <c r="AV4091" s="2"/>
      <c r="AW4091" s="2"/>
      <c r="AX4091" s="2"/>
      <c r="AY4091" s="2"/>
      <c r="AZ4091" s="2"/>
      <c r="BB4091" s="1"/>
    </row>
    <row r="4092" spans="6:54" x14ac:dyDescent="0.35">
      <c r="F4092" s="2"/>
      <c r="G4092" s="2"/>
      <c r="H4092" s="2"/>
      <c r="I4092" s="2"/>
      <c r="J4092" s="2"/>
      <c r="K4092" s="2"/>
      <c r="L4092" s="2"/>
      <c r="N4092" s="1"/>
      <c r="O4092" s="2"/>
      <c r="P4092" s="2"/>
      <c r="Q4092" s="2"/>
      <c r="R4092" s="2"/>
      <c r="S4092" s="2"/>
      <c r="T4092" s="2"/>
      <c r="U4092" s="2"/>
      <c r="V4092" s="2"/>
      <c r="X4092" s="1"/>
      <c r="Y4092" s="2"/>
      <c r="Z4092" s="2"/>
      <c r="AA4092" s="2"/>
      <c r="AB4092" s="2"/>
      <c r="AC4092" s="2"/>
      <c r="AD4092" s="2"/>
      <c r="AE4092" s="2"/>
      <c r="AF4092" s="2"/>
      <c r="AH4092" s="1"/>
      <c r="AI4092" s="2"/>
      <c r="AJ4092" s="2"/>
      <c r="AK4092" s="2"/>
      <c r="AL4092" s="2"/>
      <c r="AM4092" s="2"/>
      <c r="AN4092" s="2"/>
      <c r="AO4092" s="2"/>
      <c r="AP4092" s="2"/>
      <c r="AR4092" s="1"/>
      <c r="AS4092" s="2"/>
      <c r="AT4092" s="2"/>
      <c r="AU4092" s="2"/>
      <c r="AV4092" s="2"/>
      <c r="AW4092" s="2"/>
      <c r="AX4092" s="2"/>
      <c r="AY4092" s="2"/>
      <c r="AZ4092" s="2"/>
      <c r="BB4092" s="1"/>
    </row>
    <row r="4093" spans="6:54" x14ac:dyDescent="0.35">
      <c r="F4093" s="2"/>
      <c r="G4093" s="2"/>
      <c r="H4093" s="2"/>
      <c r="I4093" s="2"/>
      <c r="J4093" s="2"/>
      <c r="K4093" s="2"/>
      <c r="L4093" s="2"/>
      <c r="N4093" s="1"/>
      <c r="O4093" s="2"/>
      <c r="P4093" s="2"/>
      <c r="Q4093" s="2"/>
      <c r="R4093" s="2"/>
      <c r="S4093" s="2"/>
      <c r="T4093" s="2"/>
      <c r="U4093" s="2"/>
      <c r="V4093" s="2"/>
      <c r="X4093" s="1"/>
      <c r="Y4093" s="2"/>
      <c r="Z4093" s="2"/>
      <c r="AA4093" s="2"/>
      <c r="AB4093" s="2"/>
      <c r="AC4093" s="2"/>
      <c r="AD4093" s="2"/>
      <c r="AE4093" s="2"/>
      <c r="AF4093" s="2"/>
      <c r="AH4093" s="1"/>
      <c r="AI4093" s="2"/>
      <c r="AJ4093" s="2"/>
      <c r="AK4093" s="2"/>
      <c r="AL4093" s="2"/>
      <c r="AM4093" s="2"/>
      <c r="AN4093" s="2"/>
      <c r="AO4093" s="2"/>
      <c r="AP4093" s="2"/>
      <c r="AR4093" s="1"/>
      <c r="AS4093" s="2"/>
      <c r="AT4093" s="2"/>
      <c r="AU4093" s="2"/>
      <c r="AV4093" s="2"/>
      <c r="AW4093" s="2"/>
      <c r="AX4093" s="2"/>
      <c r="AY4093" s="2"/>
      <c r="AZ4093" s="2"/>
      <c r="BB4093" s="1"/>
    </row>
    <row r="4094" spans="6:54" x14ac:dyDescent="0.35">
      <c r="F4094" s="2"/>
      <c r="G4094" s="2"/>
      <c r="H4094" s="2"/>
      <c r="I4094" s="2"/>
      <c r="J4094" s="2"/>
      <c r="K4094" s="2"/>
      <c r="L4094" s="2"/>
      <c r="N4094" s="1"/>
      <c r="O4094" s="2"/>
      <c r="P4094" s="2"/>
      <c r="Q4094" s="2"/>
      <c r="R4094" s="2"/>
      <c r="S4094" s="2"/>
      <c r="T4094" s="2"/>
      <c r="U4094" s="2"/>
      <c r="V4094" s="2"/>
      <c r="X4094" s="1"/>
      <c r="Y4094" s="2"/>
      <c r="Z4094" s="2"/>
      <c r="AA4094" s="2"/>
      <c r="AB4094" s="2"/>
      <c r="AC4094" s="2"/>
      <c r="AD4094" s="2"/>
      <c r="AE4094" s="2"/>
      <c r="AF4094" s="2"/>
      <c r="AH4094" s="1"/>
      <c r="AI4094" s="2"/>
      <c r="AJ4094" s="2"/>
      <c r="AK4094" s="2"/>
      <c r="AL4094" s="2"/>
      <c r="AM4094" s="2"/>
      <c r="AN4094" s="2"/>
      <c r="AO4094" s="2"/>
      <c r="AP4094" s="2"/>
      <c r="AR4094" s="1"/>
      <c r="AS4094" s="2"/>
      <c r="AT4094" s="2"/>
      <c r="AU4094" s="2"/>
      <c r="AV4094" s="2"/>
      <c r="AW4094" s="2"/>
      <c r="AX4094" s="2"/>
      <c r="AY4094" s="2"/>
      <c r="AZ4094" s="2"/>
      <c r="BB4094" s="1"/>
    </row>
    <row r="4095" spans="6:54" x14ac:dyDescent="0.35">
      <c r="F4095" s="2"/>
      <c r="G4095" s="2"/>
      <c r="H4095" s="2"/>
      <c r="I4095" s="2"/>
      <c r="J4095" s="2"/>
      <c r="K4095" s="2"/>
      <c r="L4095" s="2"/>
      <c r="N4095" s="1"/>
      <c r="O4095" s="2"/>
      <c r="P4095" s="2"/>
      <c r="Q4095" s="2"/>
      <c r="R4095" s="2"/>
      <c r="S4095" s="2"/>
      <c r="T4095" s="2"/>
      <c r="U4095" s="2"/>
      <c r="V4095" s="2"/>
      <c r="X4095" s="1"/>
      <c r="Y4095" s="2"/>
      <c r="Z4095" s="2"/>
      <c r="AA4095" s="2"/>
      <c r="AB4095" s="2"/>
      <c r="AC4095" s="2"/>
      <c r="AD4095" s="2"/>
      <c r="AE4095" s="2"/>
      <c r="AF4095" s="2"/>
      <c r="AH4095" s="1"/>
      <c r="AI4095" s="2"/>
      <c r="AJ4095" s="2"/>
      <c r="AK4095" s="2"/>
      <c r="AL4095" s="2"/>
      <c r="AM4095" s="2"/>
      <c r="AN4095" s="2"/>
      <c r="AO4095" s="2"/>
      <c r="AP4095" s="2"/>
      <c r="AR4095" s="1"/>
      <c r="AS4095" s="2"/>
      <c r="AT4095" s="2"/>
      <c r="AU4095" s="2"/>
      <c r="AV4095" s="2"/>
      <c r="AW4095" s="2"/>
      <c r="AX4095" s="2"/>
      <c r="AY4095" s="2"/>
      <c r="AZ4095" s="2"/>
      <c r="BB4095" s="1"/>
    </row>
    <row r="4096" spans="6:54" x14ac:dyDescent="0.35">
      <c r="F4096" s="2"/>
      <c r="G4096" s="2"/>
      <c r="H4096" s="2"/>
      <c r="I4096" s="2"/>
      <c r="J4096" s="2"/>
      <c r="K4096" s="2"/>
      <c r="L4096" s="2"/>
      <c r="N4096" s="1"/>
      <c r="O4096" s="2"/>
      <c r="P4096" s="2"/>
      <c r="Q4096" s="2"/>
      <c r="R4096" s="2"/>
      <c r="S4096" s="2"/>
      <c r="T4096" s="2"/>
      <c r="U4096" s="2"/>
      <c r="V4096" s="2"/>
      <c r="X4096" s="1"/>
      <c r="Y4096" s="2"/>
      <c r="Z4096" s="2"/>
      <c r="AA4096" s="2"/>
      <c r="AB4096" s="2"/>
      <c r="AC4096" s="2"/>
      <c r="AD4096" s="2"/>
      <c r="AE4096" s="2"/>
      <c r="AF4096" s="2"/>
      <c r="AH4096" s="1"/>
      <c r="AI4096" s="2"/>
      <c r="AJ4096" s="2"/>
      <c r="AK4096" s="2"/>
      <c r="AL4096" s="2"/>
      <c r="AM4096" s="2"/>
      <c r="AN4096" s="2"/>
      <c r="AO4096" s="2"/>
      <c r="AP4096" s="2"/>
      <c r="AR4096" s="1"/>
      <c r="AS4096" s="2"/>
      <c r="AT4096" s="2"/>
      <c r="AU4096" s="2"/>
      <c r="AV4096" s="2"/>
      <c r="AW4096" s="2"/>
      <c r="AX4096" s="2"/>
      <c r="AY4096" s="2"/>
      <c r="AZ4096" s="2"/>
      <c r="BB4096" s="1"/>
    </row>
    <row r="4097" spans="6:54" x14ac:dyDescent="0.35">
      <c r="F4097" s="2"/>
      <c r="G4097" s="2"/>
      <c r="H4097" s="2"/>
      <c r="I4097" s="2"/>
      <c r="J4097" s="2"/>
      <c r="K4097" s="2"/>
      <c r="L4097" s="2"/>
      <c r="N4097" s="1"/>
      <c r="O4097" s="2"/>
      <c r="P4097" s="2"/>
      <c r="Q4097" s="2"/>
      <c r="R4097" s="2"/>
      <c r="S4097" s="2"/>
      <c r="T4097" s="2"/>
      <c r="U4097" s="2"/>
      <c r="V4097" s="2"/>
      <c r="X4097" s="1"/>
      <c r="Y4097" s="2"/>
      <c r="Z4097" s="2"/>
      <c r="AA4097" s="2"/>
      <c r="AB4097" s="2"/>
      <c r="AC4097" s="2"/>
      <c r="AD4097" s="2"/>
      <c r="AE4097" s="2"/>
      <c r="AF4097" s="2"/>
      <c r="AH4097" s="1"/>
      <c r="AI4097" s="2"/>
      <c r="AJ4097" s="2"/>
      <c r="AK4097" s="2"/>
      <c r="AL4097" s="2"/>
      <c r="AM4097" s="2"/>
      <c r="AN4097" s="2"/>
      <c r="AO4097" s="2"/>
      <c r="AP4097" s="2"/>
      <c r="AR4097" s="1"/>
      <c r="AS4097" s="2"/>
      <c r="AT4097" s="2"/>
      <c r="AU4097" s="2"/>
      <c r="AV4097" s="2"/>
      <c r="AW4097" s="2"/>
      <c r="AX4097" s="2"/>
      <c r="AY4097" s="2"/>
      <c r="AZ4097" s="2"/>
      <c r="BB4097" s="1"/>
    </row>
    <row r="4098" spans="6:54" x14ac:dyDescent="0.35">
      <c r="F4098" s="2"/>
      <c r="G4098" s="2"/>
      <c r="H4098" s="2"/>
      <c r="I4098" s="2"/>
      <c r="J4098" s="2"/>
      <c r="K4098" s="2"/>
      <c r="L4098" s="2"/>
      <c r="N4098" s="1"/>
      <c r="O4098" s="2"/>
      <c r="P4098" s="2"/>
      <c r="Q4098" s="2"/>
      <c r="R4098" s="2"/>
      <c r="S4098" s="2"/>
      <c r="T4098" s="2"/>
      <c r="U4098" s="2"/>
      <c r="V4098" s="2"/>
      <c r="X4098" s="1"/>
      <c r="Y4098" s="2"/>
      <c r="Z4098" s="2"/>
      <c r="AA4098" s="2"/>
      <c r="AB4098" s="2"/>
      <c r="AC4098" s="2"/>
      <c r="AD4098" s="2"/>
      <c r="AE4098" s="2"/>
      <c r="AF4098" s="2"/>
      <c r="AH4098" s="1"/>
      <c r="AI4098" s="2"/>
      <c r="AJ4098" s="2"/>
      <c r="AK4098" s="2"/>
      <c r="AL4098" s="2"/>
      <c r="AM4098" s="2"/>
      <c r="AN4098" s="2"/>
      <c r="AO4098" s="2"/>
      <c r="AP4098" s="2"/>
      <c r="AR4098" s="1"/>
      <c r="AS4098" s="2"/>
      <c r="AT4098" s="2"/>
      <c r="AU4098" s="2"/>
      <c r="AV4098" s="2"/>
      <c r="AW4098" s="2"/>
      <c r="AX4098" s="2"/>
      <c r="AY4098" s="2"/>
      <c r="AZ4098" s="2"/>
      <c r="BB4098" s="1"/>
    </row>
    <row r="4099" spans="6:54" x14ac:dyDescent="0.35">
      <c r="F4099" s="2"/>
      <c r="G4099" s="2"/>
      <c r="H4099" s="2"/>
      <c r="I4099" s="2"/>
      <c r="J4099" s="2"/>
      <c r="K4099" s="2"/>
      <c r="L4099" s="2"/>
      <c r="N4099" s="1"/>
      <c r="O4099" s="2"/>
      <c r="P4099" s="2"/>
      <c r="Q4099" s="2"/>
      <c r="R4099" s="2"/>
      <c r="S4099" s="2"/>
      <c r="T4099" s="2"/>
      <c r="U4099" s="2"/>
      <c r="V4099" s="2"/>
      <c r="X4099" s="1"/>
      <c r="Y4099" s="2"/>
      <c r="Z4099" s="2"/>
      <c r="AA4099" s="2"/>
      <c r="AB4099" s="2"/>
      <c r="AC4099" s="2"/>
      <c r="AD4099" s="2"/>
      <c r="AE4099" s="2"/>
      <c r="AF4099" s="2"/>
      <c r="AH4099" s="1"/>
      <c r="AI4099" s="2"/>
      <c r="AJ4099" s="2"/>
      <c r="AK4099" s="2"/>
      <c r="AL4099" s="2"/>
      <c r="AM4099" s="2"/>
      <c r="AN4099" s="2"/>
      <c r="AO4099" s="2"/>
      <c r="AP4099" s="2"/>
      <c r="AR4099" s="1"/>
      <c r="AS4099" s="2"/>
      <c r="AT4099" s="2"/>
      <c r="AU4099" s="2"/>
      <c r="AV4099" s="2"/>
      <c r="AW4099" s="2"/>
      <c r="AX4099" s="2"/>
      <c r="AY4099" s="2"/>
      <c r="AZ4099" s="2"/>
      <c r="BB4099" s="1"/>
    </row>
    <row r="4100" spans="6:54" x14ac:dyDescent="0.35">
      <c r="F4100" s="2"/>
      <c r="G4100" s="2"/>
      <c r="H4100" s="2"/>
      <c r="I4100" s="2"/>
      <c r="J4100" s="2"/>
      <c r="K4100" s="2"/>
      <c r="L4100" s="2"/>
      <c r="N4100" s="1"/>
      <c r="O4100" s="2"/>
      <c r="P4100" s="2"/>
      <c r="Q4100" s="2"/>
      <c r="R4100" s="2"/>
      <c r="S4100" s="2"/>
      <c r="T4100" s="2"/>
      <c r="U4100" s="2"/>
      <c r="V4100" s="2"/>
      <c r="X4100" s="1"/>
      <c r="Y4100" s="2"/>
      <c r="Z4100" s="2"/>
      <c r="AA4100" s="2"/>
      <c r="AB4100" s="2"/>
      <c r="AC4100" s="2"/>
      <c r="AD4100" s="2"/>
      <c r="AE4100" s="2"/>
      <c r="AF4100" s="2"/>
      <c r="AH4100" s="1"/>
      <c r="AI4100" s="2"/>
      <c r="AJ4100" s="2"/>
      <c r="AK4100" s="2"/>
      <c r="AL4100" s="2"/>
      <c r="AM4100" s="2"/>
      <c r="AN4100" s="2"/>
      <c r="AO4100" s="2"/>
      <c r="AP4100" s="2"/>
      <c r="AR4100" s="1"/>
      <c r="AS4100" s="2"/>
      <c r="AT4100" s="2"/>
      <c r="AU4100" s="2"/>
      <c r="AV4100" s="2"/>
      <c r="AW4100" s="2"/>
      <c r="AX4100" s="2"/>
      <c r="AY4100" s="2"/>
      <c r="AZ4100" s="2"/>
      <c r="BB4100" s="1"/>
    </row>
    <row r="4101" spans="6:54" x14ac:dyDescent="0.35">
      <c r="F4101" s="2"/>
      <c r="G4101" s="2"/>
      <c r="H4101" s="2"/>
      <c r="I4101" s="2"/>
      <c r="J4101" s="2"/>
      <c r="K4101" s="2"/>
      <c r="L4101" s="2"/>
      <c r="N4101" s="1"/>
      <c r="O4101" s="2"/>
      <c r="P4101" s="2"/>
      <c r="Q4101" s="2"/>
      <c r="R4101" s="2"/>
      <c r="S4101" s="2"/>
      <c r="T4101" s="2"/>
      <c r="U4101" s="2"/>
      <c r="V4101" s="2"/>
      <c r="X4101" s="1"/>
      <c r="Y4101" s="2"/>
      <c r="Z4101" s="2"/>
      <c r="AA4101" s="2"/>
      <c r="AB4101" s="2"/>
      <c r="AC4101" s="2"/>
      <c r="AD4101" s="2"/>
      <c r="AE4101" s="2"/>
      <c r="AF4101" s="2"/>
      <c r="AH4101" s="1"/>
      <c r="AI4101" s="2"/>
      <c r="AJ4101" s="2"/>
      <c r="AK4101" s="2"/>
      <c r="AL4101" s="2"/>
      <c r="AM4101" s="2"/>
      <c r="AN4101" s="2"/>
      <c r="AO4101" s="2"/>
      <c r="AP4101" s="2"/>
      <c r="AR4101" s="1"/>
      <c r="AS4101" s="2"/>
      <c r="AT4101" s="2"/>
      <c r="AU4101" s="2"/>
      <c r="AV4101" s="2"/>
      <c r="AW4101" s="2"/>
      <c r="AX4101" s="2"/>
      <c r="AY4101" s="2"/>
      <c r="AZ4101" s="2"/>
      <c r="BB4101" s="1"/>
    </row>
    <row r="4102" spans="6:54" x14ac:dyDescent="0.35">
      <c r="F4102" s="2"/>
      <c r="G4102" s="2"/>
      <c r="H4102" s="2"/>
      <c r="I4102" s="2"/>
      <c r="J4102" s="2"/>
      <c r="K4102" s="2"/>
      <c r="L4102" s="2"/>
      <c r="N4102" s="1"/>
      <c r="O4102" s="2"/>
      <c r="P4102" s="2"/>
      <c r="Q4102" s="2"/>
      <c r="R4102" s="2"/>
      <c r="S4102" s="2"/>
      <c r="T4102" s="2"/>
      <c r="U4102" s="2"/>
      <c r="V4102" s="2"/>
      <c r="X4102" s="1"/>
      <c r="Y4102" s="2"/>
      <c r="Z4102" s="2"/>
      <c r="AA4102" s="2"/>
      <c r="AB4102" s="2"/>
      <c r="AC4102" s="2"/>
      <c r="AD4102" s="2"/>
      <c r="AE4102" s="2"/>
      <c r="AF4102" s="2"/>
      <c r="AH4102" s="1"/>
      <c r="AI4102" s="2"/>
      <c r="AJ4102" s="2"/>
      <c r="AK4102" s="2"/>
      <c r="AL4102" s="2"/>
      <c r="AM4102" s="2"/>
      <c r="AN4102" s="2"/>
      <c r="AO4102" s="2"/>
      <c r="AP4102" s="2"/>
      <c r="AR4102" s="1"/>
      <c r="AS4102" s="2"/>
      <c r="AT4102" s="2"/>
      <c r="AU4102" s="2"/>
      <c r="AV4102" s="2"/>
      <c r="AW4102" s="2"/>
      <c r="AX4102" s="2"/>
      <c r="AY4102" s="2"/>
      <c r="AZ4102" s="2"/>
      <c r="BB4102" s="1"/>
    </row>
    <row r="4103" spans="6:54" x14ac:dyDescent="0.35">
      <c r="F4103" s="2"/>
      <c r="G4103" s="2"/>
      <c r="H4103" s="2"/>
      <c r="I4103" s="2"/>
      <c r="J4103" s="2"/>
      <c r="K4103" s="2"/>
      <c r="L4103" s="2"/>
      <c r="N4103" s="1"/>
      <c r="O4103" s="2"/>
      <c r="P4103" s="2"/>
      <c r="Q4103" s="2"/>
      <c r="R4103" s="2"/>
      <c r="S4103" s="2"/>
      <c r="T4103" s="2"/>
      <c r="U4103" s="2"/>
      <c r="V4103" s="2"/>
      <c r="X4103" s="1"/>
      <c r="Y4103" s="2"/>
      <c r="Z4103" s="2"/>
      <c r="AA4103" s="2"/>
      <c r="AB4103" s="2"/>
      <c r="AC4103" s="2"/>
      <c r="AD4103" s="2"/>
      <c r="AE4103" s="2"/>
      <c r="AF4103" s="2"/>
      <c r="AH4103" s="1"/>
      <c r="AI4103" s="2"/>
      <c r="AJ4103" s="2"/>
      <c r="AK4103" s="2"/>
      <c r="AL4103" s="2"/>
      <c r="AM4103" s="2"/>
      <c r="AN4103" s="2"/>
      <c r="AO4103" s="2"/>
      <c r="AP4103" s="2"/>
      <c r="AR4103" s="1"/>
      <c r="AS4103" s="2"/>
      <c r="AT4103" s="2"/>
      <c r="AU4103" s="2"/>
      <c r="AV4103" s="2"/>
      <c r="AW4103" s="2"/>
      <c r="AX4103" s="2"/>
      <c r="AY4103" s="2"/>
      <c r="AZ4103" s="2"/>
      <c r="BB4103" s="1"/>
    </row>
    <row r="4104" spans="6:54" x14ac:dyDescent="0.35">
      <c r="F4104" s="2"/>
      <c r="G4104" s="2"/>
      <c r="H4104" s="2"/>
      <c r="I4104" s="2"/>
      <c r="J4104" s="2"/>
      <c r="K4104" s="2"/>
      <c r="L4104" s="2"/>
      <c r="N4104" s="1"/>
      <c r="O4104" s="2"/>
      <c r="P4104" s="2"/>
      <c r="Q4104" s="2"/>
      <c r="R4104" s="2"/>
      <c r="S4104" s="2"/>
      <c r="T4104" s="2"/>
      <c r="U4104" s="2"/>
      <c r="V4104" s="2"/>
      <c r="X4104" s="1"/>
      <c r="Y4104" s="2"/>
      <c r="Z4104" s="2"/>
      <c r="AA4104" s="2"/>
      <c r="AB4104" s="2"/>
      <c r="AC4104" s="2"/>
      <c r="AD4104" s="2"/>
      <c r="AE4104" s="2"/>
      <c r="AF4104" s="2"/>
      <c r="AH4104" s="1"/>
      <c r="AI4104" s="2"/>
      <c r="AJ4104" s="2"/>
      <c r="AK4104" s="2"/>
      <c r="AL4104" s="2"/>
      <c r="AM4104" s="2"/>
      <c r="AN4104" s="2"/>
      <c r="AO4104" s="2"/>
      <c r="AP4104" s="2"/>
      <c r="AR4104" s="1"/>
      <c r="AS4104" s="2"/>
      <c r="AT4104" s="2"/>
      <c r="AU4104" s="2"/>
      <c r="AV4104" s="2"/>
      <c r="AW4104" s="2"/>
      <c r="AX4104" s="2"/>
      <c r="AY4104" s="2"/>
      <c r="AZ4104" s="2"/>
      <c r="BB4104" s="1"/>
    </row>
    <row r="4105" spans="6:54" x14ac:dyDescent="0.35">
      <c r="F4105" s="2"/>
      <c r="G4105" s="2"/>
      <c r="H4105" s="2"/>
      <c r="I4105" s="2"/>
      <c r="J4105" s="2"/>
      <c r="K4105" s="2"/>
      <c r="L4105" s="2"/>
      <c r="N4105" s="1"/>
      <c r="O4105" s="2"/>
      <c r="P4105" s="2"/>
      <c r="Q4105" s="2"/>
      <c r="R4105" s="2"/>
      <c r="S4105" s="2"/>
      <c r="T4105" s="2"/>
      <c r="U4105" s="2"/>
      <c r="V4105" s="2"/>
      <c r="X4105" s="1"/>
      <c r="Y4105" s="2"/>
      <c r="Z4105" s="2"/>
      <c r="AA4105" s="2"/>
      <c r="AB4105" s="2"/>
      <c r="AC4105" s="2"/>
      <c r="AD4105" s="2"/>
      <c r="AE4105" s="2"/>
      <c r="AF4105" s="2"/>
      <c r="AH4105" s="1"/>
      <c r="AI4105" s="2"/>
      <c r="AJ4105" s="2"/>
      <c r="AK4105" s="2"/>
      <c r="AL4105" s="2"/>
      <c r="AM4105" s="2"/>
      <c r="AN4105" s="2"/>
      <c r="AO4105" s="2"/>
      <c r="AP4105" s="2"/>
      <c r="AR4105" s="1"/>
      <c r="AS4105" s="2"/>
      <c r="AT4105" s="2"/>
      <c r="AU4105" s="2"/>
      <c r="AV4105" s="2"/>
      <c r="AW4105" s="2"/>
      <c r="AX4105" s="2"/>
      <c r="AY4105" s="2"/>
      <c r="AZ4105" s="2"/>
      <c r="BB4105" s="1"/>
    </row>
    <row r="4106" spans="6:54" x14ac:dyDescent="0.35">
      <c r="F4106" s="2"/>
      <c r="G4106" s="2"/>
      <c r="H4106" s="2"/>
      <c r="I4106" s="2"/>
      <c r="J4106" s="2"/>
      <c r="K4106" s="2"/>
      <c r="L4106" s="2"/>
      <c r="N4106" s="1"/>
      <c r="O4106" s="2"/>
      <c r="P4106" s="2"/>
      <c r="Q4106" s="2"/>
      <c r="R4106" s="2"/>
      <c r="S4106" s="2"/>
      <c r="T4106" s="2"/>
      <c r="U4106" s="2"/>
      <c r="V4106" s="2"/>
      <c r="X4106" s="1"/>
      <c r="Y4106" s="2"/>
      <c r="Z4106" s="2"/>
      <c r="AA4106" s="2"/>
      <c r="AB4106" s="2"/>
      <c r="AC4106" s="2"/>
      <c r="AD4106" s="2"/>
      <c r="AE4106" s="2"/>
      <c r="AF4106" s="2"/>
      <c r="AH4106" s="1"/>
      <c r="AI4106" s="2"/>
      <c r="AJ4106" s="2"/>
      <c r="AK4106" s="2"/>
      <c r="AL4106" s="2"/>
      <c r="AM4106" s="2"/>
      <c r="AN4106" s="2"/>
      <c r="AO4106" s="2"/>
      <c r="AP4106" s="2"/>
      <c r="AR4106" s="1"/>
      <c r="AS4106" s="2"/>
      <c r="AT4106" s="2"/>
      <c r="AU4106" s="2"/>
      <c r="AV4106" s="2"/>
      <c r="AW4106" s="2"/>
      <c r="AX4106" s="2"/>
      <c r="AY4106" s="2"/>
      <c r="AZ4106" s="2"/>
      <c r="BB4106" s="1"/>
    </row>
    <row r="4107" spans="6:54" x14ac:dyDescent="0.35">
      <c r="F4107" s="2"/>
      <c r="G4107" s="2"/>
      <c r="H4107" s="2"/>
      <c r="I4107" s="2"/>
      <c r="J4107" s="2"/>
      <c r="K4107" s="2"/>
      <c r="L4107" s="2"/>
      <c r="N4107" s="1"/>
      <c r="O4107" s="2"/>
      <c r="P4107" s="2"/>
      <c r="Q4107" s="2"/>
      <c r="R4107" s="2"/>
      <c r="S4107" s="2"/>
      <c r="T4107" s="2"/>
      <c r="U4107" s="2"/>
      <c r="V4107" s="2"/>
      <c r="X4107" s="1"/>
      <c r="Y4107" s="2"/>
      <c r="Z4107" s="2"/>
      <c r="AA4107" s="2"/>
      <c r="AB4107" s="2"/>
      <c r="AC4107" s="2"/>
      <c r="AD4107" s="2"/>
      <c r="AE4107" s="2"/>
      <c r="AF4107" s="2"/>
      <c r="AH4107" s="1"/>
      <c r="AI4107" s="2"/>
      <c r="AJ4107" s="2"/>
      <c r="AK4107" s="2"/>
      <c r="AL4107" s="2"/>
      <c r="AM4107" s="2"/>
      <c r="AN4107" s="2"/>
      <c r="AO4107" s="2"/>
      <c r="AP4107" s="2"/>
      <c r="AR4107" s="1"/>
      <c r="AS4107" s="2"/>
      <c r="AT4107" s="2"/>
      <c r="AU4107" s="2"/>
      <c r="AV4107" s="2"/>
      <c r="AW4107" s="2"/>
      <c r="AX4107" s="2"/>
      <c r="AY4107" s="2"/>
      <c r="AZ4107" s="2"/>
      <c r="BB4107" s="1"/>
    </row>
    <row r="4108" spans="6:54" x14ac:dyDescent="0.35">
      <c r="F4108" s="2"/>
      <c r="G4108" s="2"/>
      <c r="H4108" s="2"/>
      <c r="I4108" s="2"/>
      <c r="J4108" s="2"/>
      <c r="K4108" s="2"/>
      <c r="L4108" s="2"/>
      <c r="N4108" s="1"/>
      <c r="O4108" s="2"/>
      <c r="P4108" s="2"/>
      <c r="Q4108" s="2"/>
      <c r="R4108" s="2"/>
      <c r="S4108" s="2"/>
      <c r="T4108" s="2"/>
      <c r="U4108" s="2"/>
      <c r="V4108" s="2"/>
      <c r="X4108" s="1"/>
      <c r="Y4108" s="2"/>
      <c r="Z4108" s="2"/>
      <c r="AA4108" s="2"/>
      <c r="AB4108" s="2"/>
      <c r="AC4108" s="2"/>
      <c r="AD4108" s="2"/>
      <c r="AE4108" s="2"/>
      <c r="AF4108" s="2"/>
      <c r="AH4108" s="1"/>
      <c r="AI4108" s="2"/>
      <c r="AJ4108" s="2"/>
      <c r="AK4108" s="2"/>
      <c r="AL4108" s="2"/>
      <c r="AM4108" s="2"/>
      <c r="AN4108" s="2"/>
      <c r="AO4108" s="2"/>
      <c r="AP4108" s="2"/>
      <c r="AR4108" s="1"/>
      <c r="AS4108" s="2"/>
      <c r="AT4108" s="2"/>
      <c r="AU4108" s="2"/>
      <c r="AV4108" s="2"/>
      <c r="AW4108" s="2"/>
      <c r="AX4108" s="2"/>
      <c r="AY4108" s="2"/>
      <c r="AZ4108" s="2"/>
      <c r="BB4108" s="1"/>
    </row>
    <row r="4109" spans="6:54" x14ac:dyDescent="0.35">
      <c r="F4109" s="2"/>
      <c r="G4109" s="2"/>
      <c r="H4109" s="2"/>
      <c r="I4109" s="2"/>
      <c r="J4109" s="2"/>
      <c r="K4109" s="2"/>
      <c r="L4109" s="2"/>
      <c r="N4109" s="1"/>
      <c r="O4109" s="2"/>
      <c r="P4109" s="2"/>
      <c r="Q4109" s="2"/>
      <c r="R4109" s="2"/>
      <c r="S4109" s="2"/>
      <c r="T4109" s="2"/>
      <c r="U4109" s="2"/>
      <c r="V4109" s="2"/>
      <c r="X4109" s="1"/>
      <c r="Y4109" s="2"/>
      <c r="Z4109" s="2"/>
      <c r="AA4109" s="2"/>
      <c r="AB4109" s="2"/>
      <c r="AC4109" s="2"/>
      <c r="AD4109" s="2"/>
      <c r="AE4109" s="2"/>
      <c r="AF4109" s="2"/>
      <c r="AH4109" s="1"/>
      <c r="AI4109" s="2"/>
      <c r="AJ4109" s="2"/>
      <c r="AK4109" s="2"/>
      <c r="AL4109" s="2"/>
      <c r="AM4109" s="2"/>
      <c r="AN4109" s="2"/>
      <c r="AO4109" s="2"/>
      <c r="AP4109" s="2"/>
      <c r="AR4109" s="1"/>
      <c r="AS4109" s="2"/>
      <c r="AT4109" s="2"/>
      <c r="AU4109" s="2"/>
      <c r="AV4109" s="2"/>
      <c r="AW4109" s="2"/>
      <c r="AX4109" s="2"/>
      <c r="AY4109" s="2"/>
      <c r="AZ4109" s="2"/>
      <c r="BB4109" s="1"/>
    </row>
    <row r="4110" spans="6:54" x14ac:dyDescent="0.35">
      <c r="F4110" s="2"/>
      <c r="G4110" s="2"/>
      <c r="H4110" s="2"/>
      <c r="I4110" s="2"/>
      <c r="J4110" s="2"/>
      <c r="K4110" s="2"/>
      <c r="L4110" s="2"/>
      <c r="N4110" s="1"/>
      <c r="O4110" s="2"/>
      <c r="P4110" s="2"/>
      <c r="Q4110" s="2"/>
      <c r="R4110" s="2"/>
      <c r="S4110" s="2"/>
      <c r="T4110" s="2"/>
      <c r="U4110" s="2"/>
      <c r="V4110" s="2"/>
      <c r="X4110" s="1"/>
      <c r="Y4110" s="2"/>
      <c r="Z4110" s="2"/>
      <c r="AA4110" s="2"/>
      <c r="AB4110" s="2"/>
      <c r="AC4110" s="2"/>
      <c r="AD4110" s="2"/>
      <c r="AE4110" s="2"/>
      <c r="AF4110" s="2"/>
      <c r="AH4110" s="1"/>
      <c r="AI4110" s="2"/>
      <c r="AJ4110" s="2"/>
      <c r="AK4110" s="2"/>
      <c r="AL4110" s="2"/>
      <c r="AM4110" s="2"/>
      <c r="AN4110" s="2"/>
      <c r="AO4110" s="2"/>
      <c r="AP4110" s="2"/>
      <c r="AR4110" s="1"/>
      <c r="AS4110" s="2"/>
      <c r="AT4110" s="2"/>
      <c r="AU4110" s="2"/>
      <c r="AV4110" s="2"/>
      <c r="AW4110" s="2"/>
      <c r="AX4110" s="2"/>
      <c r="AY4110" s="2"/>
      <c r="AZ4110" s="2"/>
      <c r="BB4110" s="1"/>
    </row>
    <row r="4111" spans="6:54" x14ac:dyDescent="0.35">
      <c r="F4111" s="2"/>
      <c r="G4111" s="2"/>
      <c r="H4111" s="2"/>
      <c r="I4111" s="2"/>
      <c r="J4111" s="2"/>
      <c r="K4111" s="2"/>
      <c r="L4111" s="2"/>
      <c r="N4111" s="1"/>
      <c r="O4111" s="2"/>
      <c r="P4111" s="2"/>
      <c r="Q4111" s="2"/>
      <c r="R4111" s="2"/>
      <c r="S4111" s="2"/>
      <c r="T4111" s="2"/>
      <c r="U4111" s="2"/>
      <c r="V4111" s="2"/>
      <c r="X4111" s="1"/>
      <c r="Y4111" s="2"/>
      <c r="Z4111" s="2"/>
      <c r="AA4111" s="2"/>
      <c r="AB4111" s="2"/>
      <c r="AC4111" s="2"/>
      <c r="AD4111" s="2"/>
      <c r="AE4111" s="2"/>
      <c r="AF4111" s="2"/>
      <c r="AH4111" s="1"/>
      <c r="AI4111" s="2"/>
      <c r="AJ4111" s="2"/>
      <c r="AK4111" s="2"/>
      <c r="AL4111" s="2"/>
      <c r="AM4111" s="2"/>
      <c r="AN4111" s="2"/>
      <c r="AO4111" s="2"/>
      <c r="AP4111" s="2"/>
      <c r="AR4111" s="1"/>
      <c r="AS4111" s="2"/>
      <c r="AT4111" s="2"/>
      <c r="AU4111" s="2"/>
      <c r="AV4111" s="2"/>
      <c r="AW4111" s="2"/>
      <c r="AX4111" s="2"/>
      <c r="AY4111" s="2"/>
      <c r="AZ4111" s="2"/>
      <c r="BB4111" s="1"/>
    </row>
    <row r="4112" spans="6:54" x14ac:dyDescent="0.35">
      <c r="F4112" s="2"/>
      <c r="G4112" s="2"/>
      <c r="H4112" s="2"/>
      <c r="I4112" s="2"/>
      <c r="J4112" s="2"/>
      <c r="K4112" s="2"/>
      <c r="L4112" s="2"/>
      <c r="N4112" s="1"/>
      <c r="O4112" s="2"/>
      <c r="P4112" s="2"/>
      <c r="Q4112" s="2"/>
      <c r="R4112" s="2"/>
      <c r="S4112" s="2"/>
      <c r="T4112" s="2"/>
      <c r="U4112" s="2"/>
      <c r="V4112" s="2"/>
      <c r="X4112" s="1"/>
      <c r="Y4112" s="2"/>
      <c r="Z4112" s="2"/>
      <c r="AA4112" s="2"/>
      <c r="AB4112" s="2"/>
      <c r="AC4112" s="2"/>
      <c r="AD4112" s="2"/>
      <c r="AE4112" s="2"/>
      <c r="AF4112" s="2"/>
      <c r="AH4112" s="1"/>
      <c r="AI4112" s="2"/>
      <c r="AJ4112" s="2"/>
      <c r="AK4112" s="2"/>
      <c r="AL4112" s="2"/>
      <c r="AM4112" s="2"/>
      <c r="AN4112" s="2"/>
      <c r="AO4112" s="2"/>
      <c r="AP4112" s="2"/>
      <c r="AR4112" s="1"/>
      <c r="AS4112" s="2"/>
      <c r="AT4112" s="2"/>
      <c r="AU4112" s="2"/>
      <c r="AV4112" s="2"/>
      <c r="AW4112" s="2"/>
      <c r="AX4112" s="2"/>
      <c r="AY4112" s="2"/>
      <c r="AZ4112" s="2"/>
      <c r="BB4112" s="1"/>
    </row>
    <row r="4113" spans="6:54" x14ac:dyDescent="0.35">
      <c r="F4113" s="2"/>
      <c r="G4113" s="2"/>
      <c r="H4113" s="2"/>
      <c r="I4113" s="2"/>
      <c r="J4113" s="2"/>
      <c r="K4113" s="2"/>
      <c r="L4113" s="2"/>
      <c r="N4113" s="1"/>
      <c r="O4113" s="2"/>
      <c r="P4113" s="2"/>
      <c r="Q4113" s="2"/>
      <c r="R4113" s="2"/>
      <c r="S4113" s="2"/>
      <c r="T4113" s="2"/>
      <c r="U4113" s="2"/>
      <c r="V4113" s="2"/>
      <c r="X4113" s="1"/>
      <c r="Y4113" s="2"/>
      <c r="Z4113" s="2"/>
      <c r="AA4113" s="2"/>
      <c r="AB4113" s="2"/>
      <c r="AC4113" s="2"/>
      <c r="AD4113" s="2"/>
      <c r="AE4113" s="2"/>
      <c r="AF4113" s="2"/>
      <c r="AH4113" s="1"/>
      <c r="AI4113" s="2"/>
      <c r="AJ4113" s="2"/>
      <c r="AK4113" s="2"/>
      <c r="AL4113" s="2"/>
      <c r="AM4113" s="2"/>
      <c r="AN4113" s="2"/>
      <c r="AO4113" s="2"/>
      <c r="AP4113" s="2"/>
      <c r="AR4113" s="1"/>
      <c r="AS4113" s="2"/>
      <c r="AT4113" s="2"/>
      <c r="AU4113" s="2"/>
      <c r="AV4113" s="2"/>
      <c r="AW4113" s="2"/>
      <c r="AX4113" s="2"/>
      <c r="AY4113" s="2"/>
      <c r="AZ4113" s="2"/>
      <c r="BB4113" s="1"/>
    </row>
    <row r="4114" spans="6:54" x14ac:dyDescent="0.35">
      <c r="F4114" s="2"/>
      <c r="G4114" s="2"/>
      <c r="H4114" s="2"/>
      <c r="I4114" s="2"/>
      <c r="J4114" s="2"/>
      <c r="K4114" s="2"/>
      <c r="L4114" s="2"/>
      <c r="N4114" s="1"/>
      <c r="O4114" s="2"/>
      <c r="P4114" s="2"/>
      <c r="Q4114" s="2"/>
      <c r="R4114" s="2"/>
      <c r="S4114" s="2"/>
      <c r="T4114" s="2"/>
      <c r="U4114" s="2"/>
      <c r="V4114" s="2"/>
      <c r="X4114" s="1"/>
      <c r="Y4114" s="2"/>
      <c r="Z4114" s="2"/>
      <c r="AA4114" s="2"/>
      <c r="AB4114" s="2"/>
      <c r="AC4114" s="2"/>
      <c r="AD4114" s="2"/>
      <c r="AE4114" s="2"/>
      <c r="AF4114" s="2"/>
      <c r="AH4114" s="1"/>
      <c r="AI4114" s="2"/>
      <c r="AJ4114" s="2"/>
      <c r="AK4114" s="2"/>
      <c r="AL4114" s="2"/>
      <c r="AM4114" s="2"/>
      <c r="AN4114" s="2"/>
      <c r="AO4114" s="2"/>
      <c r="AP4114" s="2"/>
      <c r="AR4114" s="1"/>
      <c r="AS4114" s="2"/>
      <c r="AT4114" s="2"/>
      <c r="AU4114" s="2"/>
      <c r="AV4114" s="2"/>
      <c r="AW4114" s="2"/>
      <c r="AX4114" s="2"/>
      <c r="AY4114" s="2"/>
      <c r="AZ4114" s="2"/>
      <c r="BB4114" s="1"/>
    </row>
    <row r="4115" spans="6:54" x14ac:dyDescent="0.35">
      <c r="F4115" s="2"/>
      <c r="G4115" s="2"/>
      <c r="H4115" s="2"/>
      <c r="I4115" s="2"/>
      <c r="J4115" s="2"/>
      <c r="K4115" s="2"/>
      <c r="L4115" s="2"/>
      <c r="N4115" s="1"/>
      <c r="O4115" s="2"/>
      <c r="P4115" s="2"/>
      <c r="Q4115" s="2"/>
      <c r="R4115" s="2"/>
      <c r="S4115" s="2"/>
      <c r="T4115" s="2"/>
      <c r="U4115" s="2"/>
      <c r="V4115" s="2"/>
      <c r="X4115" s="1"/>
      <c r="Y4115" s="2"/>
      <c r="Z4115" s="2"/>
      <c r="AA4115" s="2"/>
      <c r="AB4115" s="2"/>
      <c r="AC4115" s="2"/>
      <c r="AD4115" s="2"/>
      <c r="AE4115" s="2"/>
      <c r="AF4115" s="2"/>
      <c r="AH4115" s="1"/>
      <c r="AI4115" s="2"/>
      <c r="AJ4115" s="2"/>
      <c r="AK4115" s="2"/>
      <c r="AL4115" s="2"/>
      <c r="AM4115" s="2"/>
      <c r="AN4115" s="2"/>
      <c r="AO4115" s="2"/>
      <c r="AP4115" s="2"/>
      <c r="AR4115" s="1"/>
      <c r="AS4115" s="2"/>
      <c r="AT4115" s="2"/>
      <c r="AU4115" s="2"/>
      <c r="AV4115" s="2"/>
      <c r="AW4115" s="2"/>
      <c r="AX4115" s="2"/>
      <c r="AY4115" s="2"/>
      <c r="AZ4115" s="2"/>
      <c r="BB4115" s="1"/>
    </row>
    <row r="4116" spans="6:54" x14ac:dyDescent="0.35">
      <c r="F4116" s="2"/>
      <c r="G4116" s="2"/>
      <c r="H4116" s="2"/>
      <c r="I4116" s="2"/>
      <c r="J4116" s="2"/>
      <c r="K4116" s="2"/>
      <c r="L4116" s="2"/>
      <c r="N4116" s="1"/>
      <c r="O4116" s="2"/>
      <c r="P4116" s="2"/>
      <c r="Q4116" s="2"/>
      <c r="R4116" s="2"/>
      <c r="S4116" s="2"/>
      <c r="T4116" s="2"/>
      <c r="U4116" s="2"/>
      <c r="V4116" s="2"/>
      <c r="X4116" s="1"/>
      <c r="Y4116" s="2"/>
      <c r="Z4116" s="2"/>
      <c r="AA4116" s="2"/>
      <c r="AB4116" s="2"/>
      <c r="AC4116" s="2"/>
      <c r="AD4116" s="2"/>
      <c r="AE4116" s="2"/>
      <c r="AF4116" s="2"/>
      <c r="AH4116" s="1"/>
      <c r="AI4116" s="2"/>
      <c r="AJ4116" s="2"/>
      <c r="AK4116" s="2"/>
      <c r="AL4116" s="2"/>
      <c r="AM4116" s="2"/>
      <c r="AN4116" s="2"/>
      <c r="AO4116" s="2"/>
      <c r="AP4116" s="2"/>
      <c r="AR4116" s="1"/>
      <c r="AS4116" s="2"/>
      <c r="AT4116" s="2"/>
      <c r="AU4116" s="2"/>
      <c r="AV4116" s="2"/>
      <c r="AW4116" s="2"/>
      <c r="AX4116" s="2"/>
      <c r="AY4116" s="2"/>
      <c r="AZ4116" s="2"/>
      <c r="BB4116" s="1"/>
    </row>
    <row r="4117" spans="6:54" x14ac:dyDescent="0.35">
      <c r="F4117" s="2"/>
      <c r="G4117" s="2"/>
      <c r="H4117" s="2"/>
      <c r="I4117" s="2"/>
      <c r="J4117" s="2"/>
      <c r="K4117" s="2"/>
      <c r="L4117" s="2"/>
      <c r="N4117" s="1"/>
      <c r="O4117" s="2"/>
      <c r="P4117" s="2"/>
      <c r="Q4117" s="2"/>
      <c r="R4117" s="2"/>
      <c r="S4117" s="2"/>
      <c r="T4117" s="2"/>
      <c r="U4117" s="2"/>
      <c r="V4117" s="2"/>
      <c r="X4117" s="1"/>
      <c r="Y4117" s="2"/>
      <c r="Z4117" s="2"/>
      <c r="AA4117" s="2"/>
      <c r="AB4117" s="2"/>
      <c r="AC4117" s="2"/>
      <c r="AD4117" s="2"/>
      <c r="AE4117" s="2"/>
      <c r="AF4117" s="2"/>
      <c r="AH4117" s="1"/>
      <c r="AI4117" s="2"/>
      <c r="AJ4117" s="2"/>
      <c r="AK4117" s="2"/>
      <c r="AL4117" s="2"/>
      <c r="AM4117" s="2"/>
      <c r="AN4117" s="2"/>
      <c r="AO4117" s="2"/>
      <c r="AP4117" s="2"/>
      <c r="AR4117" s="1"/>
      <c r="AS4117" s="2"/>
      <c r="AT4117" s="2"/>
      <c r="AU4117" s="2"/>
      <c r="AV4117" s="2"/>
      <c r="AW4117" s="2"/>
      <c r="AX4117" s="2"/>
      <c r="AY4117" s="2"/>
      <c r="AZ4117" s="2"/>
      <c r="BB4117" s="1"/>
    </row>
    <row r="4118" spans="6:54" x14ac:dyDescent="0.35">
      <c r="F4118" s="2"/>
      <c r="G4118" s="2"/>
      <c r="H4118" s="2"/>
      <c r="I4118" s="2"/>
      <c r="J4118" s="2"/>
      <c r="K4118" s="2"/>
      <c r="L4118" s="2"/>
      <c r="N4118" s="1"/>
      <c r="O4118" s="2"/>
      <c r="P4118" s="2"/>
      <c r="Q4118" s="2"/>
      <c r="R4118" s="2"/>
      <c r="S4118" s="2"/>
      <c r="T4118" s="2"/>
      <c r="U4118" s="2"/>
      <c r="V4118" s="2"/>
      <c r="X4118" s="1"/>
      <c r="Y4118" s="2"/>
      <c r="Z4118" s="2"/>
      <c r="AA4118" s="2"/>
      <c r="AB4118" s="2"/>
      <c r="AC4118" s="2"/>
      <c r="AD4118" s="2"/>
      <c r="AE4118" s="2"/>
      <c r="AF4118" s="2"/>
      <c r="AH4118" s="1"/>
      <c r="AI4118" s="2"/>
      <c r="AJ4118" s="2"/>
      <c r="AK4118" s="2"/>
      <c r="AL4118" s="2"/>
      <c r="AM4118" s="2"/>
      <c r="AN4118" s="2"/>
      <c r="AO4118" s="2"/>
      <c r="AP4118" s="2"/>
      <c r="AR4118" s="1"/>
      <c r="AS4118" s="2"/>
      <c r="AT4118" s="2"/>
      <c r="AU4118" s="2"/>
      <c r="AV4118" s="2"/>
      <c r="AW4118" s="2"/>
      <c r="AX4118" s="2"/>
      <c r="AY4118" s="2"/>
      <c r="AZ4118" s="2"/>
      <c r="BB4118" s="1"/>
    </row>
    <row r="4119" spans="6:54" x14ac:dyDescent="0.35">
      <c r="F4119" s="2"/>
      <c r="G4119" s="2"/>
      <c r="H4119" s="2"/>
      <c r="I4119" s="2"/>
      <c r="J4119" s="2"/>
      <c r="K4119" s="2"/>
      <c r="L4119" s="2"/>
      <c r="N4119" s="1"/>
      <c r="O4119" s="2"/>
      <c r="P4119" s="2"/>
      <c r="Q4119" s="2"/>
      <c r="R4119" s="2"/>
      <c r="S4119" s="2"/>
      <c r="T4119" s="2"/>
      <c r="U4119" s="2"/>
      <c r="V4119" s="2"/>
      <c r="X4119" s="1"/>
      <c r="Y4119" s="2"/>
      <c r="Z4119" s="2"/>
      <c r="AA4119" s="2"/>
      <c r="AB4119" s="2"/>
      <c r="AC4119" s="2"/>
      <c r="AD4119" s="2"/>
      <c r="AE4119" s="2"/>
      <c r="AF4119" s="2"/>
      <c r="AH4119" s="1"/>
      <c r="AI4119" s="2"/>
      <c r="AJ4119" s="2"/>
      <c r="AK4119" s="2"/>
      <c r="AL4119" s="2"/>
      <c r="AM4119" s="2"/>
      <c r="AN4119" s="2"/>
      <c r="AO4119" s="2"/>
      <c r="AP4119" s="2"/>
      <c r="AR4119" s="1"/>
      <c r="AS4119" s="2"/>
      <c r="AT4119" s="2"/>
      <c r="AU4119" s="2"/>
      <c r="AV4119" s="2"/>
      <c r="AW4119" s="2"/>
      <c r="AX4119" s="2"/>
      <c r="AY4119" s="2"/>
      <c r="AZ4119" s="2"/>
      <c r="BB4119" s="1"/>
    </row>
    <row r="4120" spans="6:54" x14ac:dyDescent="0.35">
      <c r="F4120" s="2"/>
      <c r="G4120" s="2"/>
      <c r="H4120" s="2"/>
      <c r="I4120" s="2"/>
      <c r="J4120" s="2"/>
      <c r="K4120" s="2"/>
      <c r="L4120" s="2"/>
      <c r="N4120" s="1"/>
      <c r="O4120" s="2"/>
      <c r="P4120" s="2"/>
      <c r="Q4120" s="2"/>
      <c r="R4120" s="2"/>
      <c r="S4120" s="2"/>
      <c r="T4120" s="2"/>
      <c r="U4120" s="2"/>
      <c r="V4120" s="2"/>
      <c r="X4120" s="1"/>
      <c r="Y4120" s="2"/>
      <c r="Z4120" s="2"/>
      <c r="AA4120" s="2"/>
      <c r="AB4120" s="2"/>
      <c r="AC4120" s="2"/>
      <c r="AD4120" s="2"/>
      <c r="AE4120" s="2"/>
      <c r="AF4120" s="2"/>
      <c r="AH4120" s="1"/>
      <c r="AI4120" s="2"/>
      <c r="AJ4120" s="2"/>
      <c r="AK4120" s="2"/>
      <c r="AL4120" s="2"/>
      <c r="AM4120" s="2"/>
      <c r="AN4120" s="2"/>
      <c r="AO4120" s="2"/>
      <c r="AP4120" s="2"/>
      <c r="AR4120" s="1"/>
      <c r="AS4120" s="2"/>
      <c r="AT4120" s="2"/>
      <c r="AU4120" s="2"/>
      <c r="AV4120" s="2"/>
      <c r="AW4120" s="2"/>
      <c r="AX4120" s="2"/>
      <c r="AY4120" s="2"/>
      <c r="AZ4120" s="2"/>
      <c r="BB4120" s="1"/>
    </row>
    <row r="4121" spans="6:54" x14ac:dyDescent="0.35">
      <c r="F4121" s="2"/>
      <c r="G4121" s="2"/>
      <c r="H4121" s="2"/>
      <c r="I4121" s="2"/>
      <c r="J4121" s="2"/>
      <c r="K4121" s="2"/>
      <c r="L4121" s="2"/>
      <c r="N4121" s="1"/>
      <c r="O4121" s="2"/>
      <c r="P4121" s="2"/>
      <c r="Q4121" s="2"/>
      <c r="R4121" s="2"/>
      <c r="S4121" s="2"/>
      <c r="T4121" s="2"/>
      <c r="U4121" s="2"/>
      <c r="V4121" s="2"/>
      <c r="X4121" s="1"/>
      <c r="Y4121" s="2"/>
      <c r="Z4121" s="2"/>
      <c r="AA4121" s="2"/>
      <c r="AB4121" s="2"/>
      <c r="AC4121" s="2"/>
      <c r="AD4121" s="2"/>
      <c r="AE4121" s="2"/>
      <c r="AF4121" s="2"/>
      <c r="AH4121" s="1"/>
      <c r="AI4121" s="2"/>
      <c r="AJ4121" s="2"/>
      <c r="AK4121" s="2"/>
      <c r="AL4121" s="2"/>
      <c r="AM4121" s="2"/>
      <c r="AN4121" s="2"/>
      <c r="AO4121" s="2"/>
      <c r="AP4121" s="2"/>
      <c r="AR4121" s="1"/>
      <c r="AS4121" s="2"/>
      <c r="AT4121" s="2"/>
      <c r="AU4121" s="2"/>
      <c r="AV4121" s="2"/>
      <c r="AW4121" s="2"/>
      <c r="AX4121" s="2"/>
      <c r="AY4121" s="2"/>
      <c r="AZ4121" s="2"/>
      <c r="BB4121" s="1"/>
    </row>
    <row r="4122" spans="6:54" x14ac:dyDescent="0.35">
      <c r="F4122" s="2"/>
      <c r="G4122" s="2"/>
      <c r="H4122" s="2"/>
      <c r="I4122" s="2"/>
      <c r="J4122" s="2"/>
      <c r="K4122" s="2"/>
      <c r="L4122" s="2"/>
      <c r="N4122" s="1"/>
      <c r="O4122" s="2"/>
      <c r="P4122" s="2"/>
      <c r="Q4122" s="2"/>
      <c r="R4122" s="2"/>
      <c r="S4122" s="2"/>
      <c r="T4122" s="2"/>
      <c r="U4122" s="2"/>
      <c r="V4122" s="2"/>
      <c r="X4122" s="1"/>
      <c r="Y4122" s="2"/>
      <c r="Z4122" s="2"/>
      <c r="AA4122" s="2"/>
      <c r="AB4122" s="2"/>
      <c r="AC4122" s="2"/>
      <c r="AD4122" s="2"/>
      <c r="AE4122" s="2"/>
      <c r="AF4122" s="2"/>
      <c r="AH4122" s="1"/>
      <c r="AI4122" s="2"/>
      <c r="AJ4122" s="2"/>
      <c r="AK4122" s="2"/>
      <c r="AL4122" s="2"/>
      <c r="AM4122" s="2"/>
      <c r="AN4122" s="2"/>
      <c r="AO4122" s="2"/>
      <c r="AP4122" s="2"/>
      <c r="AR4122" s="1"/>
      <c r="AS4122" s="2"/>
      <c r="AT4122" s="2"/>
      <c r="AU4122" s="2"/>
      <c r="AV4122" s="2"/>
      <c r="AW4122" s="2"/>
      <c r="AX4122" s="2"/>
      <c r="AY4122" s="2"/>
      <c r="AZ4122" s="2"/>
      <c r="BB4122" s="1"/>
    </row>
    <row r="4123" spans="6:54" x14ac:dyDescent="0.35">
      <c r="F4123" s="2"/>
      <c r="G4123" s="2"/>
      <c r="H4123" s="2"/>
      <c r="I4123" s="2"/>
      <c r="J4123" s="2"/>
      <c r="K4123" s="2"/>
      <c r="L4123" s="2"/>
      <c r="N4123" s="1"/>
      <c r="O4123" s="2"/>
      <c r="P4123" s="2"/>
      <c r="Q4123" s="2"/>
      <c r="R4123" s="2"/>
      <c r="S4123" s="2"/>
      <c r="T4123" s="2"/>
      <c r="U4123" s="2"/>
      <c r="V4123" s="2"/>
      <c r="X4123" s="1"/>
      <c r="Y4123" s="2"/>
      <c r="Z4123" s="2"/>
      <c r="AA4123" s="2"/>
      <c r="AB4123" s="2"/>
      <c r="AC4123" s="2"/>
      <c r="AD4123" s="2"/>
      <c r="AE4123" s="2"/>
      <c r="AF4123" s="2"/>
      <c r="AH4123" s="1"/>
      <c r="AI4123" s="2"/>
      <c r="AJ4123" s="2"/>
      <c r="AK4123" s="2"/>
      <c r="AL4123" s="2"/>
      <c r="AM4123" s="2"/>
      <c r="AN4123" s="2"/>
      <c r="AO4123" s="2"/>
      <c r="AP4123" s="2"/>
      <c r="AR4123" s="1"/>
      <c r="AS4123" s="2"/>
      <c r="AT4123" s="2"/>
      <c r="AU4123" s="2"/>
      <c r="AV4123" s="2"/>
      <c r="AW4123" s="2"/>
      <c r="AX4123" s="2"/>
      <c r="AY4123" s="2"/>
      <c r="AZ4123" s="2"/>
      <c r="BB4123" s="1"/>
    </row>
    <row r="4124" spans="6:54" x14ac:dyDescent="0.35">
      <c r="F4124" s="2"/>
      <c r="G4124" s="2"/>
      <c r="H4124" s="2"/>
      <c r="I4124" s="2"/>
      <c r="J4124" s="2"/>
      <c r="K4124" s="2"/>
      <c r="L4124" s="2"/>
      <c r="N4124" s="1"/>
      <c r="O4124" s="2"/>
      <c r="P4124" s="2"/>
      <c r="Q4124" s="2"/>
      <c r="R4124" s="2"/>
      <c r="S4124" s="2"/>
      <c r="T4124" s="2"/>
      <c r="U4124" s="2"/>
      <c r="V4124" s="2"/>
      <c r="X4124" s="1"/>
      <c r="Y4124" s="2"/>
      <c r="Z4124" s="2"/>
      <c r="AA4124" s="2"/>
      <c r="AB4124" s="2"/>
      <c r="AC4124" s="2"/>
      <c r="AD4124" s="2"/>
      <c r="AE4124" s="2"/>
      <c r="AF4124" s="2"/>
      <c r="AH4124" s="1"/>
      <c r="AI4124" s="2"/>
      <c r="AJ4124" s="2"/>
      <c r="AK4124" s="2"/>
      <c r="AL4124" s="2"/>
      <c r="AM4124" s="2"/>
      <c r="AN4124" s="2"/>
      <c r="AO4124" s="2"/>
      <c r="AP4124" s="2"/>
      <c r="AR4124" s="1"/>
      <c r="AS4124" s="2"/>
      <c r="AT4124" s="2"/>
      <c r="AU4124" s="2"/>
      <c r="AV4124" s="2"/>
      <c r="AW4124" s="2"/>
      <c r="AX4124" s="2"/>
      <c r="AY4124" s="2"/>
      <c r="AZ4124" s="2"/>
      <c r="BB4124" s="1"/>
    </row>
    <row r="4125" spans="6:54" x14ac:dyDescent="0.35">
      <c r="F4125" s="2"/>
      <c r="G4125" s="2"/>
      <c r="H4125" s="2"/>
      <c r="I4125" s="2"/>
      <c r="J4125" s="2"/>
      <c r="K4125" s="2"/>
      <c r="L4125" s="2"/>
      <c r="N4125" s="1"/>
      <c r="O4125" s="2"/>
      <c r="P4125" s="2"/>
      <c r="Q4125" s="2"/>
      <c r="R4125" s="2"/>
      <c r="S4125" s="2"/>
      <c r="T4125" s="2"/>
      <c r="U4125" s="2"/>
      <c r="V4125" s="2"/>
      <c r="X4125" s="1"/>
      <c r="Y4125" s="2"/>
      <c r="Z4125" s="2"/>
      <c r="AA4125" s="2"/>
      <c r="AB4125" s="2"/>
      <c r="AC4125" s="2"/>
      <c r="AD4125" s="2"/>
      <c r="AE4125" s="2"/>
      <c r="AF4125" s="2"/>
      <c r="AH4125" s="1"/>
      <c r="AI4125" s="2"/>
      <c r="AJ4125" s="2"/>
      <c r="AK4125" s="2"/>
      <c r="AL4125" s="2"/>
      <c r="AM4125" s="2"/>
      <c r="AN4125" s="2"/>
      <c r="AO4125" s="2"/>
      <c r="AP4125" s="2"/>
      <c r="AR4125" s="1"/>
      <c r="AS4125" s="2"/>
      <c r="AT4125" s="2"/>
      <c r="AU4125" s="2"/>
      <c r="AV4125" s="2"/>
      <c r="AW4125" s="2"/>
      <c r="AX4125" s="2"/>
      <c r="AY4125" s="2"/>
      <c r="AZ4125" s="2"/>
      <c r="BB4125" s="1"/>
    </row>
    <row r="4126" spans="6:54" x14ac:dyDescent="0.35">
      <c r="F4126" s="2"/>
      <c r="G4126" s="2"/>
      <c r="H4126" s="2"/>
      <c r="I4126" s="2"/>
      <c r="J4126" s="2"/>
      <c r="K4126" s="2"/>
      <c r="L4126" s="2"/>
      <c r="N4126" s="1"/>
      <c r="O4126" s="2"/>
      <c r="P4126" s="2"/>
      <c r="Q4126" s="2"/>
      <c r="R4126" s="2"/>
      <c r="S4126" s="2"/>
      <c r="T4126" s="2"/>
      <c r="U4126" s="2"/>
      <c r="V4126" s="2"/>
      <c r="X4126" s="1"/>
      <c r="Y4126" s="2"/>
      <c r="Z4126" s="2"/>
      <c r="AA4126" s="2"/>
      <c r="AB4126" s="2"/>
      <c r="AC4126" s="2"/>
      <c r="AD4126" s="2"/>
      <c r="AE4126" s="2"/>
      <c r="AF4126" s="2"/>
      <c r="AH4126" s="1"/>
      <c r="AI4126" s="2"/>
      <c r="AJ4126" s="2"/>
      <c r="AK4126" s="2"/>
      <c r="AL4126" s="2"/>
      <c r="AM4126" s="2"/>
      <c r="AN4126" s="2"/>
      <c r="AO4126" s="2"/>
      <c r="AP4126" s="2"/>
      <c r="AR4126" s="1"/>
      <c r="AS4126" s="2"/>
      <c r="AT4126" s="2"/>
      <c r="AU4126" s="2"/>
      <c r="AV4126" s="2"/>
      <c r="AW4126" s="2"/>
      <c r="AX4126" s="2"/>
      <c r="AY4126" s="2"/>
      <c r="AZ4126" s="2"/>
      <c r="BB4126" s="1"/>
    </row>
    <row r="4127" spans="6:54" x14ac:dyDescent="0.35">
      <c r="F4127" s="2"/>
      <c r="G4127" s="2"/>
      <c r="H4127" s="2"/>
      <c r="I4127" s="2"/>
      <c r="J4127" s="2"/>
      <c r="K4127" s="2"/>
      <c r="L4127" s="2"/>
      <c r="N4127" s="1"/>
      <c r="O4127" s="2"/>
      <c r="P4127" s="2"/>
      <c r="Q4127" s="2"/>
      <c r="R4127" s="2"/>
      <c r="S4127" s="2"/>
      <c r="T4127" s="2"/>
      <c r="U4127" s="2"/>
      <c r="V4127" s="2"/>
      <c r="X4127" s="1"/>
      <c r="Y4127" s="2"/>
      <c r="Z4127" s="2"/>
      <c r="AA4127" s="2"/>
      <c r="AB4127" s="2"/>
      <c r="AC4127" s="2"/>
      <c r="AD4127" s="2"/>
      <c r="AE4127" s="2"/>
      <c r="AF4127" s="2"/>
      <c r="AH4127" s="1"/>
      <c r="AI4127" s="2"/>
      <c r="AJ4127" s="2"/>
      <c r="AK4127" s="2"/>
      <c r="AL4127" s="2"/>
      <c r="AM4127" s="2"/>
      <c r="AN4127" s="2"/>
      <c r="AO4127" s="2"/>
      <c r="AP4127" s="2"/>
      <c r="AR4127" s="1"/>
      <c r="AS4127" s="2"/>
      <c r="AT4127" s="2"/>
      <c r="AU4127" s="2"/>
      <c r="AV4127" s="2"/>
      <c r="AW4127" s="2"/>
      <c r="AX4127" s="2"/>
      <c r="AY4127" s="2"/>
      <c r="AZ4127" s="2"/>
      <c r="BB4127" s="1"/>
    </row>
    <row r="4128" spans="6:54" x14ac:dyDescent="0.35">
      <c r="F4128" s="2"/>
      <c r="G4128" s="2"/>
      <c r="H4128" s="2"/>
      <c r="I4128" s="2"/>
      <c r="J4128" s="2"/>
      <c r="K4128" s="2"/>
      <c r="L4128" s="2"/>
      <c r="N4128" s="1"/>
      <c r="O4128" s="2"/>
      <c r="P4128" s="2"/>
      <c r="Q4128" s="2"/>
      <c r="R4128" s="2"/>
      <c r="S4128" s="2"/>
      <c r="T4128" s="2"/>
      <c r="U4128" s="2"/>
      <c r="V4128" s="2"/>
      <c r="X4128" s="1"/>
      <c r="Y4128" s="2"/>
      <c r="Z4128" s="2"/>
      <c r="AA4128" s="2"/>
      <c r="AB4128" s="2"/>
      <c r="AC4128" s="2"/>
      <c r="AD4128" s="2"/>
      <c r="AE4128" s="2"/>
      <c r="AF4128" s="2"/>
      <c r="AH4128" s="1"/>
      <c r="AI4128" s="2"/>
      <c r="AJ4128" s="2"/>
      <c r="AK4128" s="2"/>
      <c r="AL4128" s="2"/>
      <c r="AM4128" s="2"/>
      <c r="AN4128" s="2"/>
      <c r="AO4128" s="2"/>
      <c r="AP4128" s="2"/>
      <c r="AR4128" s="1"/>
      <c r="AS4128" s="2"/>
      <c r="AT4128" s="2"/>
      <c r="AU4128" s="2"/>
      <c r="AV4128" s="2"/>
      <c r="AW4128" s="2"/>
      <c r="AX4128" s="2"/>
      <c r="AY4128" s="2"/>
      <c r="AZ4128" s="2"/>
      <c r="BB4128" s="1"/>
    </row>
    <row r="4129" spans="6:54" x14ac:dyDescent="0.35">
      <c r="F4129" s="2"/>
      <c r="G4129" s="2"/>
      <c r="H4129" s="2"/>
      <c r="I4129" s="2"/>
      <c r="J4129" s="2"/>
      <c r="K4129" s="2"/>
      <c r="L4129" s="2"/>
      <c r="N4129" s="1"/>
      <c r="O4129" s="2"/>
      <c r="P4129" s="2"/>
      <c r="Q4129" s="2"/>
      <c r="R4129" s="2"/>
      <c r="S4129" s="2"/>
      <c r="T4129" s="2"/>
      <c r="U4129" s="2"/>
      <c r="V4129" s="2"/>
      <c r="X4129" s="1"/>
      <c r="Y4129" s="2"/>
      <c r="Z4129" s="2"/>
      <c r="AA4129" s="2"/>
      <c r="AB4129" s="2"/>
      <c r="AC4129" s="2"/>
      <c r="AD4129" s="2"/>
      <c r="AE4129" s="2"/>
      <c r="AF4129" s="2"/>
      <c r="AH4129" s="1"/>
      <c r="AI4129" s="2"/>
      <c r="AJ4129" s="2"/>
      <c r="AK4129" s="2"/>
      <c r="AL4129" s="2"/>
      <c r="AM4129" s="2"/>
      <c r="AN4129" s="2"/>
      <c r="AO4129" s="2"/>
      <c r="AP4129" s="2"/>
      <c r="AR4129" s="1"/>
      <c r="AS4129" s="2"/>
      <c r="AT4129" s="2"/>
      <c r="AU4129" s="2"/>
      <c r="AV4129" s="2"/>
      <c r="AW4129" s="2"/>
      <c r="AX4129" s="2"/>
      <c r="AY4129" s="2"/>
      <c r="AZ4129" s="2"/>
      <c r="BB4129" s="1"/>
    </row>
    <row r="4130" spans="6:54" x14ac:dyDescent="0.35">
      <c r="F4130" s="2"/>
      <c r="G4130" s="2"/>
      <c r="H4130" s="2"/>
      <c r="I4130" s="2"/>
      <c r="J4130" s="2"/>
      <c r="K4130" s="2"/>
      <c r="L4130" s="2"/>
      <c r="N4130" s="1"/>
      <c r="O4130" s="2"/>
      <c r="P4130" s="2"/>
      <c r="Q4130" s="2"/>
      <c r="R4130" s="2"/>
      <c r="S4130" s="2"/>
      <c r="T4130" s="2"/>
      <c r="U4130" s="2"/>
      <c r="V4130" s="2"/>
      <c r="X4130" s="1"/>
      <c r="Y4130" s="2"/>
      <c r="Z4130" s="2"/>
      <c r="AA4130" s="2"/>
      <c r="AB4130" s="2"/>
      <c r="AC4130" s="2"/>
      <c r="AD4130" s="2"/>
      <c r="AE4130" s="2"/>
      <c r="AF4130" s="2"/>
      <c r="AH4130" s="1"/>
      <c r="AI4130" s="2"/>
      <c r="AJ4130" s="2"/>
      <c r="AK4130" s="2"/>
      <c r="AL4130" s="2"/>
      <c r="AM4130" s="2"/>
      <c r="AN4130" s="2"/>
      <c r="AO4130" s="2"/>
      <c r="AP4130" s="2"/>
      <c r="AR4130" s="1"/>
      <c r="AS4130" s="2"/>
      <c r="AT4130" s="2"/>
      <c r="AU4130" s="2"/>
      <c r="AV4130" s="2"/>
      <c r="AW4130" s="2"/>
      <c r="AX4130" s="2"/>
      <c r="AY4130" s="2"/>
      <c r="AZ4130" s="2"/>
      <c r="BB4130" s="1"/>
    </row>
    <row r="4131" spans="6:54" x14ac:dyDescent="0.35">
      <c r="F4131" s="2"/>
      <c r="G4131" s="2"/>
      <c r="H4131" s="2"/>
      <c r="I4131" s="2"/>
      <c r="J4131" s="2"/>
      <c r="K4131" s="2"/>
      <c r="L4131" s="2"/>
      <c r="N4131" s="1"/>
      <c r="O4131" s="2"/>
      <c r="P4131" s="2"/>
      <c r="Q4131" s="2"/>
      <c r="R4131" s="2"/>
      <c r="S4131" s="2"/>
      <c r="T4131" s="2"/>
      <c r="U4131" s="2"/>
      <c r="V4131" s="2"/>
      <c r="X4131" s="1"/>
      <c r="Y4131" s="2"/>
      <c r="Z4131" s="2"/>
      <c r="AA4131" s="2"/>
      <c r="AB4131" s="2"/>
      <c r="AC4131" s="2"/>
      <c r="AD4131" s="2"/>
      <c r="AE4131" s="2"/>
      <c r="AF4131" s="2"/>
      <c r="AH4131" s="1"/>
      <c r="AI4131" s="2"/>
      <c r="AJ4131" s="2"/>
      <c r="AK4131" s="2"/>
      <c r="AL4131" s="2"/>
      <c r="AM4131" s="2"/>
      <c r="AN4131" s="2"/>
      <c r="AO4131" s="2"/>
      <c r="AP4131" s="2"/>
      <c r="AR4131" s="1"/>
      <c r="AS4131" s="2"/>
      <c r="AT4131" s="2"/>
      <c r="AU4131" s="2"/>
      <c r="AV4131" s="2"/>
      <c r="AW4131" s="2"/>
      <c r="AX4131" s="2"/>
      <c r="AY4131" s="2"/>
      <c r="AZ4131" s="2"/>
      <c r="BB4131" s="1"/>
    </row>
    <row r="4132" spans="6:54" x14ac:dyDescent="0.35">
      <c r="F4132" s="2"/>
      <c r="G4132" s="2"/>
      <c r="H4132" s="2"/>
      <c r="I4132" s="2"/>
      <c r="J4132" s="2"/>
      <c r="K4132" s="2"/>
      <c r="L4132" s="2"/>
      <c r="N4132" s="1"/>
      <c r="O4132" s="2"/>
      <c r="P4132" s="2"/>
      <c r="Q4132" s="2"/>
      <c r="R4132" s="2"/>
      <c r="S4132" s="2"/>
      <c r="T4132" s="2"/>
      <c r="U4132" s="2"/>
      <c r="V4132" s="2"/>
      <c r="X4132" s="1"/>
      <c r="Y4132" s="2"/>
      <c r="Z4132" s="2"/>
      <c r="AA4132" s="2"/>
      <c r="AB4132" s="2"/>
      <c r="AC4132" s="2"/>
      <c r="AD4132" s="2"/>
      <c r="AE4132" s="2"/>
      <c r="AF4132" s="2"/>
      <c r="AH4132" s="1"/>
      <c r="AI4132" s="2"/>
      <c r="AJ4132" s="2"/>
      <c r="AK4132" s="2"/>
      <c r="AL4132" s="2"/>
      <c r="AM4132" s="2"/>
      <c r="AN4132" s="2"/>
      <c r="AO4132" s="2"/>
      <c r="AP4132" s="2"/>
      <c r="AR4132" s="1"/>
      <c r="AS4132" s="2"/>
      <c r="AT4132" s="2"/>
      <c r="AU4132" s="2"/>
      <c r="AV4132" s="2"/>
      <c r="AW4132" s="2"/>
      <c r="AX4132" s="2"/>
      <c r="AY4132" s="2"/>
      <c r="AZ4132" s="2"/>
      <c r="BB4132" s="1"/>
    </row>
    <row r="4133" spans="6:54" x14ac:dyDescent="0.35">
      <c r="F4133" s="2"/>
      <c r="G4133" s="2"/>
      <c r="H4133" s="2"/>
      <c r="I4133" s="2"/>
      <c r="J4133" s="2"/>
      <c r="K4133" s="2"/>
      <c r="L4133" s="2"/>
      <c r="N4133" s="1"/>
      <c r="O4133" s="2"/>
      <c r="P4133" s="2"/>
      <c r="Q4133" s="2"/>
      <c r="R4133" s="2"/>
      <c r="S4133" s="2"/>
      <c r="T4133" s="2"/>
      <c r="U4133" s="2"/>
      <c r="V4133" s="2"/>
      <c r="X4133" s="1"/>
      <c r="Y4133" s="2"/>
      <c r="Z4133" s="2"/>
      <c r="AA4133" s="2"/>
      <c r="AB4133" s="2"/>
      <c r="AC4133" s="2"/>
      <c r="AD4133" s="2"/>
      <c r="AE4133" s="2"/>
      <c r="AF4133" s="2"/>
      <c r="AH4133" s="1"/>
      <c r="AI4133" s="2"/>
      <c r="AJ4133" s="2"/>
      <c r="AK4133" s="2"/>
      <c r="AL4133" s="2"/>
      <c r="AM4133" s="2"/>
      <c r="AN4133" s="2"/>
      <c r="AO4133" s="2"/>
      <c r="AP4133" s="2"/>
      <c r="AR4133" s="1"/>
      <c r="AS4133" s="2"/>
      <c r="AT4133" s="2"/>
      <c r="AU4133" s="2"/>
      <c r="AV4133" s="2"/>
      <c r="AW4133" s="2"/>
      <c r="AX4133" s="2"/>
      <c r="AY4133" s="2"/>
      <c r="AZ4133" s="2"/>
      <c r="BB4133" s="1"/>
    </row>
    <row r="4134" spans="6:54" x14ac:dyDescent="0.35">
      <c r="F4134" s="2"/>
      <c r="G4134" s="2"/>
      <c r="H4134" s="2"/>
      <c r="I4134" s="2"/>
      <c r="J4134" s="2"/>
      <c r="K4134" s="2"/>
      <c r="L4134" s="2"/>
      <c r="N4134" s="1"/>
      <c r="O4134" s="2"/>
      <c r="P4134" s="2"/>
      <c r="Q4134" s="2"/>
      <c r="R4134" s="2"/>
      <c r="S4134" s="2"/>
      <c r="T4134" s="2"/>
      <c r="U4134" s="2"/>
      <c r="V4134" s="2"/>
      <c r="X4134" s="1"/>
      <c r="Y4134" s="2"/>
      <c r="Z4134" s="2"/>
      <c r="AA4134" s="2"/>
      <c r="AB4134" s="2"/>
      <c r="AC4134" s="2"/>
      <c r="AD4134" s="2"/>
      <c r="AE4134" s="2"/>
      <c r="AF4134" s="2"/>
      <c r="AH4134" s="1"/>
      <c r="AI4134" s="2"/>
      <c r="AJ4134" s="2"/>
      <c r="AK4134" s="2"/>
      <c r="AL4134" s="2"/>
      <c r="AM4134" s="2"/>
      <c r="AN4134" s="2"/>
      <c r="AO4134" s="2"/>
      <c r="AP4134" s="2"/>
      <c r="AR4134" s="1"/>
      <c r="AS4134" s="2"/>
      <c r="AT4134" s="2"/>
      <c r="AU4134" s="2"/>
      <c r="AV4134" s="2"/>
      <c r="AW4134" s="2"/>
      <c r="AX4134" s="2"/>
      <c r="AY4134" s="2"/>
      <c r="AZ4134" s="2"/>
      <c r="BB4134" s="1"/>
    </row>
    <row r="4135" spans="6:54" x14ac:dyDescent="0.35">
      <c r="F4135" s="2"/>
      <c r="G4135" s="2"/>
      <c r="H4135" s="2"/>
      <c r="I4135" s="2"/>
      <c r="J4135" s="2"/>
      <c r="K4135" s="2"/>
      <c r="L4135" s="2"/>
      <c r="N4135" s="1"/>
      <c r="O4135" s="2"/>
      <c r="P4135" s="2"/>
      <c r="Q4135" s="2"/>
      <c r="R4135" s="2"/>
      <c r="S4135" s="2"/>
      <c r="T4135" s="2"/>
      <c r="U4135" s="2"/>
      <c r="V4135" s="2"/>
      <c r="X4135" s="1"/>
      <c r="Y4135" s="2"/>
      <c r="Z4135" s="2"/>
      <c r="AA4135" s="2"/>
      <c r="AB4135" s="2"/>
      <c r="AC4135" s="2"/>
      <c r="AD4135" s="2"/>
      <c r="AE4135" s="2"/>
      <c r="AF4135" s="2"/>
      <c r="AH4135" s="1"/>
      <c r="AI4135" s="2"/>
      <c r="AJ4135" s="2"/>
      <c r="AK4135" s="2"/>
      <c r="AL4135" s="2"/>
      <c r="AM4135" s="2"/>
      <c r="AN4135" s="2"/>
      <c r="AO4135" s="2"/>
      <c r="AP4135" s="2"/>
      <c r="AR4135" s="1"/>
      <c r="AS4135" s="2"/>
      <c r="AT4135" s="2"/>
      <c r="AU4135" s="2"/>
      <c r="AV4135" s="2"/>
      <c r="AW4135" s="2"/>
      <c r="AX4135" s="2"/>
      <c r="AY4135" s="2"/>
      <c r="AZ4135" s="2"/>
      <c r="BB4135" s="1"/>
    </row>
    <row r="4136" spans="6:54" x14ac:dyDescent="0.35">
      <c r="F4136" s="2"/>
      <c r="G4136" s="2"/>
      <c r="H4136" s="2"/>
      <c r="I4136" s="2"/>
      <c r="J4136" s="2"/>
      <c r="K4136" s="2"/>
      <c r="L4136" s="2"/>
      <c r="N4136" s="1"/>
      <c r="O4136" s="2"/>
      <c r="P4136" s="2"/>
      <c r="Q4136" s="2"/>
      <c r="R4136" s="2"/>
      <c r="S4136" s="2"/>
      <c r="T4136" s="2"/>
      <c r="U4136" s="2"/>
      <c r="V4136" s="2"/>
      <c r="X4136" s="1"/>
      <c r="Y4136" s="2"/>
      <c r="Z4136" s="2"/>
      <c r="AA4136" s="2"/>
      <c r="AB4136" s="2"/>
      <c r="AC4136" s="2"/>
      <c r="AD4136" s="2"/>
      <c r="AE4136" s="2"/>
      <c r="AF4136" s="2"/>
      <c r="AH4136" s="1"/>
      <c r="AI4136" s="2"/>
      <c r="AJ4136" s="2"/>
      <c r="AK4136" s="2"/>
      <c r="AL4136" s="2"/>
      <c r="AM4136" s="2"/>
      <c r="AN4136" s="2"/>
      <c r="AO4136" s="2"/>
      <c r="AP4136" s="2"/>
      <c r="AR4136" s="1"/>
      <c r="AS4136" s="2"/>
      <c r="AT4136" s="2"/>
      <c r="AU4136" s="2"/>
      <c r="AV4136" s="2"/>
      <c r="AW4136" s="2"/>
      <c r="AX4136" s="2"/>
      <c r="AY4136" s="2"/>
      <c r="AZ4136" s="2"/>
      <c r="BB4136" s="1"/>
    </row>
    <row r="4137" spans="6:54" x14ac:dyDescent="0.35">
      <c r="F4137" s="2"/>
      <c r="G4137" s="2"/>
      <c r="H4137" s="2"/>
      <c r="I4137" s="2"/>
      <c r="J4137" s="2"/>
      <c r="K4137" s="2"/>
      <c r="L4137" s="2"/>
      <c r="N4137" s="1"/>
      <c r="O4137" s="2"/>
      <c r="P4137" s="2"/>
      <c r="Q4137" s="2"/>
      <c r="R4137" s="2"/>
      <c r="S4137" s="2"/>
      <c r="T4137" s="2"/>
      <c r="U4137" s="2"/>
      <c r="V4137" s="2"/>
      <c r="X4137" s="1"/>
      <c r="Y4137" s="2"/>
      <c r="Z4137" s="2"/>
      <c r="AA4137" s="2"/>
      <c r="AB4137" s="2"/>
      <c r="AC4137" s="2"/>
      <c r="AD4137" s="2"/>
      <c r="AE4137" s="2"/>
      <c r="AF4137" s="2"/>
      <c r="AH4137" s="1"/>
      <c r="AI4137" s="2"/>
      <c r="AJ4137" s="2"/>
      <c r="AK4137" s="2"/>
      <c r="AL4137" s="2"/>
      <c r="AM4137" s="2"/>
      <c r="AN4137" s="2"/>
      <c r="AO4137" s="2"/>
      <c r="AP4137" s="2"/>
      <c r="AR4137" s="1"/>
      <c r="AS4137" s="2"/>
      <c r="AT4137" s="2"/>
      <c r="AU4137" s="2"/>
      <c r="AV4137" s="2"/>
      <c r="AW4137" s="2"/>
      <c r="AX4137" s="2"/>
      <c r="AY4137" s="2"/>
      <c r="AZ4137" s="2"/>
      <c r="BB4137" s="1"/>
    </row>
    <row r="4138" spans="6:54" x14ac:dyDescent="0.35">
      <c r="F4138" s="2"/>
      <c r="G4138" s="2"/>
      <c r="H4138" s="2"/>
      <c r="I4138" s="2"/>
      <c r="J4138" s="2"/>
      <c r="K4138" s="2"/>
      <c r="L4138" s="2"/>
      <c r="N4138" s="1"/>
      <c r="O4138" s="2"/>
      <c r="P4138" s="2"/>
      <c r="Q4138" s="2"/>
      <c r="R4138" s="2"/>
      <c r="S4138" s="2"/>
      <c r="T4138" s="2"/>
      <c r="U4138" s="2"/>
      <c r="V4138" s="2"/>
      <c r="X4138" s="1"/>
      <c r="Y4138" s="2"/>
      <c r="Z4138" s="2"/>
      <c r="AA4138" s="2"/>
      <c r="AB4138" s="2"/>
      <c r="AC4138" s="2"/>
      <c r="AD4138" s="2"/>
      <c r="AE4138" s="2"/>
      <c r="AF4138" s="2"/>
      <c r="AH4138" s="1"/>
      <c r="AI4138" s="2"/>
      <c r="AJ4138" s="2"/>
      <c r="AK4138" s="2"/>
      <c r="AL4138" s="2"/>
      <c r="AM4138" s="2"/>
      <c r="AN4138" s="2"/>
      <c r="AO4138" s="2"/>
      <c r="AP4138" s="2"/>
      <c r="AR4138" s="1"/>
      <c r="AS4138" s="2"/>
      <c r="AT4138" s="2"/>
      <c r="AU4138" s="2"/>
      <c r="AV4138" s="2"/>
      <c r="AW4138" s="2"/>
      <c r="AX4138" s="2"/>
      <c r="AY4138" s="2"/>
      <c r="AZ4138" s="2"/>
      <c r="BB4138" s="1"/>
    </row>
    <row r="4139" spans="6:54" x14ac:dyDescent="0.35">
      <c r="F4139" s="2"/>
      <c r="G4139" s="2"/>
      <c r="H4139" s="2"/>
      <c r="I4139" s="2"/>
      <c r="J4139" s="2"/>
      <c r="K4139" s="2"/>
      <c r="L4139" s="2"/>
      <c r="N4139" s="1"/>
      <c r="O4139" s="2"/>
      <c r="P4139" s="2"/>
      <c r="Q4139" s="2"/>
      <c r="R4139" s="2"/>
      <c r="S4139" s="2"/>
      <c r="T4139" s="2"/>
      <c r="U4139" s="2"/>
      <c r="V4139" s="2"/>
      <c r="X4139" s="1"/>
      <c r="Y4139" s="2"/>
      <c r="Z4139" s="2"/>
      <c r="AA4139" s="2"/>
      <c r="AB4139" s="2"/>
      <c r="AC4139" s="2"/>
      <c r="AD4139" s="2"/>
      <c r="AE4139" s="2"/>
      <c r="AF4139" s="2"/>
      <c r="AH4139" s="1"/>
      <c r="AI4139" s="2"/>
      <c r="AJ4139" s="2"/>
      <c r="AK4139" s="2"/>
      <c r="AL4139" s="2"/>
      <c r="AM4139" s="2"/>
      <c r="AN4139" s="2"/>
      <c r="AO4139" s="2"/>
      <c r="AP4139" s="2"/>
      <c r="AR4139" s="1"/>
      <c r="AS4139" s="2"/>
      <c r="AT4139" s="2"/>
      <c r="AU4139" s="2"/>
      <c r="AV4139" s="2"/>
      <c r="AW4139" s="2"/>
      <c r="AX4139" s="2"/>
      <c r="AY4139" s="2"/>
      <c r="AZ4139" s="2"/>
      <c r="BB4139" s="1"/>
    </row>
    <row r="4140" spans="6:54" x14ac:dyDescent="0.35">
      <c r="F4140" s="2"/>
      <c r="G4140" s="2"/>
      <c r="H4140" s="2"/>
      <c r="I4140" s="2"/>
      <c r="J4140" s="2"/>
      <c r="K4140" s="2"/>
      <c r="L4140" s="2"/>
      <c r="N4140" s="1"/>
      <c r="O4140" s="2"/>
      <c r="P4140" s="2"/>
      <c r="Q4140" s="2"/>
      <c r="R4140" s="2"/>
      <c r="S4140" s="2"/>
      <c r="T4140" s="2"/>
      <c r="U4140" s="2"/>
      <c r="V4140" s="2"/>
      <c r="X4140" s="1"/>
      <c r="Y4140" s="2"/>
      <c r="Z4140" s="2"/>
      <c r="AA4140" s="2"/>
      <c r="AB4140" s="2"/>
      <c r="AC4140" s="2"/>
      <c r="AD4140" s="2"/>
      <c r="AE4140" s="2"/>
      <c r="AF4140" s="2"/>
      <c r="AH4140" s="1"/>
      <c r="AI4140" s="2"/>
      <c r="AJ4140" s="2"/>
      <c r="AK4140" s="2"/>
      <c r="AL4140" s="2"/>
      <c r="AM4140" s="2"/>
      <c r="AN4140" s="2"/>
      <c r="AO4140" s="2"/>
      <c r="AP4140" s="2"/>
      <c r="AR4140" s="1"/>
      <c r="AS4140" s="2"/>
      <c r="AT4140" s="2"/>
      <c r="AU4140" s="2"/>
      <c r="AV4140" s="2"/>
      <c r="AW4140" s="2"/>
      <c r="AX4140" s="2"/>
      <c r="AY4140" s="2"/>
      <c r="AZ4140" s="2"/>
      <c r="BB4140" s="1"/>
    </row>
    <row r="4141" spans="6:54" x14ac:dyDescent="0.35">
      <c r="F4141" s="2"/>
      <c r="G4141" s="2"/>
      <c r="H4141" s="2"/>
      <c r="I4141" s="2"/>
      <c r="J4141" s="2"/>
      <c r="K4141" s="2"/>
      <c r="L4141" s="2"/>
      <c r="N4141" s="1"/>
      <c r="O4141" s="2"/>
      <c r="P4141" s="2"/>
      <c r="Q4141" s="2"/>
      <c r="R4141" s="2"/>
      <c r="S4141" s="2"/>
      <c r="T4141" s="2"/>
      <c r="U4141" s="2"/>
      <c r="V4141" s="2"/>
      <c r="X4141" s="1"/>
      <c r="Y4141" s="2"/>
      <c r="Z4141" s="2"/>
      <c r="AA4141" s="2"/>
      <c r="AB4141" s="2"/>
      <c r="AC4141" s="2"/>
      <c r="AD4141" s="2"/>
      <c r="AE4141" s="2"/>
      <c r="AF4141" s="2"/>
      <c r="AH4141" s="1"/>
      <c r="AI4141" s="2"/>
      <c r="AJ4141" s="2"/>
      <c r="AK4141" s="2"/>
      <c r="AL4141" s="2"/>
      <c r="AM4141" s="2"/>
      <c r="AN4141" s="2"/>
      <c r="AO4141" s="2"/>
      <c r="AP4141" s="2"/>
      <c r="AR4141" s="1"/>
      <c r="AS4141" s="2"/>
      <c r="AT4141" s="2"/>
      <c r="AU4141" s="2"/>
      <c r="AV4141" s="2"/>
      <c r="AW4141" s="2"/>
      <c r="AX4141" s="2"/>
      <c r="AY4141" s="2"/>
      <c r="AZ4141" s="2"/>
      <c r="BB4141" s="1"/>
    </row>
    <row r="4142" spans="6:54" x14ac:dyDescent="0.35">
      <c r="F4142" s="2"/>
      <c r="G4142" s="2"/>
      <c r="H4142" s="2"/>
      <c r="I4142" s="2"/>
      <c r="J4142" s="2"/>
      <c r="K4142" s="2"/>
      <c r="L4142" s="2"/>
      <c r="N4142" s="1"/>
      <c r="O4142" s="2"/>
      <c r="P4142" s="2"/>
      <c r="Q4142" s="2"/>
      <c r="R4142" s="2"/>
      <c r="S4142" s="2"/>
      <c r="T4142" s="2"/>
      <c r="U4142" s="2"/>
      <c r="V4142" s="2"/>
      <c r="X4142" s="1"/>
      <c r="Y4142" s="2"/>
      <c r="Z4142" s="2"/>
      <c r="AA4142" s="2"/>
      <c r="AB4142" s="2"/>
      <c r="AC4142" s="2"/>
      <c r="AD4142" s="2"/>
      <c r="AE4142" s="2"/>
      <c r="AF4142" s="2"/>
      <c r="AH4142" s="1"/>
      <c r="AI4142" s="2"/>
      <c r="AJ4142" s="2"/>
      <c r="AK4142" s="2"/>
      <c r="AL4142" s="2"/>
      <c r="AM4142" s="2"/>
      <c r="AN4142" s="2"/>
      <c r="AO4142" s="2"/>
      <c r="AP4142" s="2"/>
      <c r="AR4142" s="1"/>
      <c r="AS4142" s="2"/>
      <c r="AT4142" s="2"/>
      <c r="AU4142" s="2"/>
      <c r="AV4142" s="2"/>
      <c r="AW4142" s="2"/>
      <c r="AX4142" s="2"/>
      <c r="AY4142" s="2"/>
      <c r="AZ4142" s="2"/>
      <c r="BB4142" s="1"/>
    </row>
    <row r="4143" spans="6:54" x14ac:dyDescent="0.35">
      <c r="F4143" s="2"/>
      <c r="G4143" s="2"/>
      <c r="H4143" s="2"/>
      <c r="I4143" s="2"/>
      <c r="J4143" s="2"/>
      <c r="K4143" s="2"/>
      <c r="L4143" s="2"/>
      <c r="N4143" s="1"/>
      <c r="O4143" s="2"/>
      <c r="P4143" s="2"/>
      <c r="Q4143" s="2"/>
      <c r="R4143" s="2"/>
      <c r="S4143" s="2"/>
      <c r="T4143" s="2"/>
      <c r="U4143" s="2"/>
      <c r="V4143" s="2"/>
      <c r="X4143" s="1"/>
      <c r="Y4143" s="2"/>
      <c r="Z4143" s="2"/>
      <c r="AA4143" s="2"/>
      <c r="AB4143" s="2"/>
      <c r="AC4143" s="2"/>
      <c r="AD4143" s="2"/>
      <c r="AE4143" s="2"/>
      <c r="AF4143" s="2"/>
      <c r="AH4143" s="1"/>
      <c r="AI4143" s="2"/>
      <c r="AJ4143" s="2"/>
      <c r="AK4143" s="2"/>
      <c r="AL4143" s="2"/>
      <c r="AM4143" s="2"/>
      <c r="AN4143" s="2"/>
      <c r="AO4143" s="2"/>
      <c r="AP4143" s="2"/>
      <c r="AR4143" s="1"/>
      <c r="AS4143" s="2"/>
      <c r="AT4143" s="2"/>
      <c r="AU4143" s="2"/>
      <c r="AV4143" s="2"/>
      <c r="AW4143" s="2"/>
      <c r="AX4143" s="2"/>
      <c r="AY4143" s="2"/>
      <c r="AZ4143" s="2"/>
      <c r="BB4143" s="1"/>
    </row>
    <row r="4144" spans="6:54" x14ac:dyDescent="0.35">
      <c r="F4144" s="2"/>
      <c r="G4144" s="2"/>
      <c r="H4144" s="2"/>
      <c r="I4144" s="2"/>
      <c r="J4144" s="2"/>
      <c r="K4144" s="2"/>
      <c r="L4144" s="2"/>
      <c r="N4144" s="1"/>
      <c r="O4144" s="2"/>
      <c r="P4144" s="2"/>
      <c r="Q4144" s="2"/>
      <c r="R4144" s="2"/>
      <c r="S4144" s="2"/>
      <c r="T4144" s="2"/>
      <c r="U4144" s="2"/>
      <c r="V4144" s="2"/>
      <c r="X4144" s="1"/>
      <c r="Y4144" s="2"/>
      <c r="Z4144" s="2"/>
      <c r="AA4144" s="2"/>
      <c r="AB4144" s="2"/>
      <c r="AC4144" s="2"/>
      <c r="AD4144" s="2"/>
      <c r="AE4144" s="2"/>
      <c r="AF4144" s="2"/>
      <c r="AH4144" s="1"/>
      <c r="AI4144" s="2"/>
      <c r="AJ4144" s="2"/>
      <c r="AK4144" s="2"/>
      <c r="AL4144" s="2"/>
      <c r="AM4144" s="2"/>
      <c r="AN4144" s="2"/>
      <c r="AO4144" s="2"/>
      <c r="AP4144" s="2"/>
      <c r="AR4144" s="1"/>
      <c r="AS4144" s="2"/>
      <c r="AT4144" s="2"/>
      <c r="AU4144" s="2"/>
      <c r="AV4144" s="2"/>
      <c r="AW4144" s="2"/>
      <c r="AX4144" s="2"/>
      <c r="AY4144" s="2"/>
      <c r="AZ4144" s="2"/>
      <c r="BB4144" s="1"/>
    </row>
    <row r="4145" spans="6:54" x14ac:dyDescent="0.35">
      <c r="F4145" s="2"/>
      <c r="G4145" s="2"/>
      <c r="H4145" s="2"/>
      <c r="I4145" s="2"/>
      <c r="J4145" s="2"/>
      <c r="K4145" s="2"/>
      <c r="L4145" s="2"/>
      <c r="N4145" s="1"/>
      <c r="O4145" s="2"/>
      <c r="P4145" s="2"/>
      <c r="Q4145" s="2"/>
      <c r="R4145" s="2"/>
      <c r="S4145" s="2"/>
      <c r="T4145" s="2"/>
      <c r="U4145" s="2"/>
      <c r="V4145" s="2"/>
      <c r="X4145" s="1"/>
      <c r="Y4145" s="2"/>
      <c r="Z4145" s="2"/>
      <c r="AA4145" s="2"/>
      <c r="AB4145" s="2"/>
      <c r="AC4145" s="2"/>
      <c r="AD4145" s="2"/>
      <c r="AE4145" s="2"/>
      <c r="AF4145" s="2"/>
      <c r="AH4145" s="1"/>
      <c r="AI4145" s="2"/>
      <c r="AJ4145" s="2"/>
      <c r="AK4145" s="2"/>
      <c r="AL4145" s="2"/>
      <c r="AM4145" s="2"/>
      <c r="AN4145" s="2"/>
      <c r="AO4145" s="2"/>
      <c r="AP4145" s="2"/>
      <c r="AR4145" s="1"/>
      <c r="AS4145" s="2"/>
      <c r="AT4145" s="2"/>
      <c r="AU4145" s="2"/>
      <c r="AV4145" s="2"/>
      <c r="AW4145" s="2"/>
      <c r="AX4145" s="2"/>
      <c r="AY4145" s="2"/>
      <c r="AZ4145" s="2"/>
      <c r="BB4145" s="1"/>
    </row>
    <row r="4146" spans="6:54" x14ac:dyDescent="0.35">
      <c r="F4146" s="2"/>
      <c r="G4146" s="2"/>
      <c r="H4146" s="2"/>
      <c r="I4146" s="2"/>
      <c r="J4146" s="2"/>
      <c r="K4146" s="2"/>
      <c r="L4146" s="2"/>
      <c r="N4146" s="1"/>
      <c r="O4146" s="2"/>
      <c r="P4146" s="2"/>
      <c r="Q4146" s="2"/>
      <c r="R4146" s="2"/>
      <c r="S4146" s="2"/>
      <c r="T4146" s="2"/>
      <c r="U4146" s="2"/>
      <c r="V4146" s="2"/>
      <c r="X4146" s="1"/>
      <c r="Y4146" s="2"/>
      <c r="Z4146" s="2"/>
      <c r="AA4146" s="2"/>
      <c r="AB4146" s="2"/>
      <c r="AC4146" s="2"/>
      <c r="AD4146" s="2"/>
      <c r="AE4146" s="2"/>
      <c r="AF4146" s="2"/>
      <c r="AH4146" s="1"/>
      <c r="AI4146" s="2"/>
      <c r="AJ4146" s="2"/>
      <c r="AK4146" s="2"/>
      <c r="AL4146" s="2"/>
      <c r="AM4146" s="2"/>
      <c r="AN4146" s="2"/>
      <c r="AO4146" s="2"/>
      <c r="AP4146" s="2"/>
      <c r="AR4146" s="1"/>
      <c r="AS4146" s="2"/>
      <c r="AT4146" s="2"/>
      <c r="AU4146" s="2"/>
      <c r="AV4146" s="2"/>
      <c r="AW4146" s="2"/>
      <c r="AX4146" s="2"/>
      <c r="AY4146" s="2"/>
      <c r="AZ4146" s="2"/>
      <c r="BB4146" s="1"/>
    </row>
    <row r="4147" spans="6:54" x14ac:dyDescent="0.35">
      <c r="F4147" s="2"/>
      <c r="G4147" s="2"/>
      <c r="H4147" s="2"/>
      <c r="I4147" s="2"/>
      <c r="J4147" s="2"/>
      <c r="K4147" s="2"/>
      <c r="L4147" s="2"/>
      <c r="N4147" s="1"/>
      <c r="O4147" s="2"/>
      <c r="P4147" s="2"/>
      <c r="Q4147" s="2"/>
      <c r="R4147" s="2"/>
      <c r="S4147" s="2"/>
      <c r="T4147" s="2"/>
      <c r="U4147" s="2"/>
      <c r="V4147" s="2"/>
      <c r="X4147" s="1"/>
      <c r="Y4147" s="2"/>
      <c r="Z4147" s="2"/>
      <c r="AA4147" s="2"/>
      <c r="AB4147" s="2"/>
      <c r="AC4147" s="2"/>
      <c r="AD4147" s="2"/>
      <c r="AE4147" s="2"/>
      <c r="AF4147" s="2"/>
      <c r="AH4147" s="1"/>
      <c r="AI4147" s="2"/>
      <c r="AJ4147" s="2"/>
      <c r="AK4147" s="2"/>
      <c r="AL4147" s="2"/>
      <c r="AM4147" s="2"/>
      <c r="AN4147" s="2"/>
      <c r="AO4147" s="2"/>
      <c r="AP4147" s="2"/>
      <c r="AR4147" s="1"/>
      <c r="AS4147" s="2"/>
      <c r="AT4147" s="2"/>
      <c r="AU4147" s="2"/>
      <c r="AV4147" s="2"/>
      <c r="AW4147" s="2"/>
      <c r="AX4147" s="2"/>
      <c r="AY4147" s="2"/>
      <c r="AZ4147" s="2"/>
      <c r="BB4147" s="1"/>
    </row>
    <row r="4148" spans="6:54" x14ac:dyDescent="0.35">
      <c r="F4148" s="2"/>
      <c r="G4148" s="2"/>
      <c r="H4148" s="2"/>
      <c r="I4148" s="2"/>
      <c r="J4148" s="2"/>
      <c r="K4148" s="2"/>
      <c r="L4148" s="2"/>
      <c r="N4148" s="1"/>
      <c r="O4148" s="2"/>
      <c r="P4148" s="2"/>
      <c r="Q4148" s="2"/>
      <c r="R4148" s="2"/>
      <c r="S4148" s="2"/>
      <c r="T4148" s="2"/>
      <c r="U4148" s="2"/>
      <c r="V4148" s="2"/>
      <c r="X4148" s="1"/>
      <c r="Y4148" s="2"/>
      <c r="Z4148" s="2"/>
      <c r="AA4148" s="2"/>
      <c r="AB4148" s="2"/>
      <c r="AC4148" s="2"/>
      <c r="AD4148" s="2"/>
      <c r="AE4148" s="2"/>
      <c r="AF4148" s="2"/>
      <c r="AH4148" s="1"/>
      <c r="AI4148" s="2"/>
      <c r="AJ4148" s="2"/>
      <c r="AK4148" s="2"/>
      <c r="AL4148" s="2"/>
      <c r="AM4148" s="2"/>
      <c r="AN4148" s="2"/>
      <c r="AO4148" s="2"/>
      <c r="AP4148" s="2"/>
      <c r="AR4148" s="1"/>
      <c r="AS4148" s="2"/>
      <c r="AT4148" s="2"/>
      <c r="AU4148" s="2"/>
      <c r="AV4148" s="2"/>
      <c r="AW4148" s="2"/>
      <c r="AX4148" s="2"/>
      <c r="AY4148" s="2"/>
      <c r="AZ4148" s="2"/>
      <c r="BB4148" s="1"/>
    </row>
    <row r="4149" spans="6:54" x14ac:dyDescent="0.35">
      <c r="F4149" s="2"/>
      <c r="G4149" s="2"/>
      <c r="H4149" s="2"/>
      <c r="I4149" s="2"/>
      <c r="J4149" s="2"/>
      <c r="K4149" s="2"/>
      <c r="L4149" s="2"/>
      <c r="N4149" s="1"/>
      <c r="O4149" s="2"/>
      <c r="P4149" s="2"/>
      <c r="Q4149" s="2"/>
      <c r="R4149" s="2"/>
      <c r="S4149" s="2"/>
      <c r="T4149" s="2"/>
      <c r="U4149" s="2"/>
      <c r="V4149" s="2"/>
      <c r="X4149" s="1"/>
      <c r="Y4149" s="2"/>
      <c r="Z4149" s="2"/>
      <c r="AA4149" s="2"/>
      <c r="AB4149" s="2"/>
      <c r="AC4149" s="2"/>
      <c r="AD4149" s="2"/>
      <c r="AE4149" s="2"/>
      <c r="AF4149" s="2"/>
      <c r="AH4149" s="1"/>
      <c r="AI4149" s="2"/>
      <c r="AJ4149" s="2"/>
      <c r="AK4149" s="2"/>
      <c r="AL4149" s="2"/>
      <c r="AM4149" s="2"/>
      <c r="AN4149" s="2"/>
      <c r="AO4149" s="2"/>
      <c r="AP4149" s="2"/>
      <c r="AR4149" s="1"/>
      <c r="AS4149" s="2"/>
      <c r="AT4149" s="2"/>
      <c r="AU4149" s="2"/>
      <c r="AV4149" s="2"/>
      <c r="AW4149" s="2"/>
      <c r="AX4149" s="2"/>
      <c r="AY4149" s="2"/>
      <c r="AZ4149" s="2"/>
      <c r="BB4149" s="1"/>
    </row>
    <row r="4150" spans="6:54" x14ac:dyDescent="0.35">
      <c r="F4150" s="2"/>
      <c r="G4150" s="2"/>
      <c r="H4150" s="2"/>
      <c r="I4150" s="2"/>
      <c r="J4150" s="2"/>
      <c r="K4150" s="2"/>
      <c r="L4150" s="2"/>
      <c r="N4150" s="1"/>
      <c r="O4150" s="2"/>
      <c r="P4150" s="2"/>
      <c r="Q4150" s="2"/>
      <c r="R4150" s="2"/>
      <c r="S4150" s="2"/>
      <c r="T4150" s="2"/>
      <c r="U4150" s="2"/>
      <c r="V4150" s="2"/>
      <c r="X4150" s="1"/>
      <c r="Y4150" s="2"/>
      <c r="Z4150" s="2"/>
      <c r="AA4150" s="2"/>
      <c r="AB4150" s="2"/>
      <c r="AC4150" s="2"/>
      <c r="AD4150" s="2"/>
      <c r="AE4150" s="2"/>
      <c r="AF4150" s="2"/>
      <c r="AH4150" s="1"/>
      <c r="AI4150" s="2"/>
      <c r="AJ4150" s="2"/>
      <c r="AK4150" s="2"/>
      <c r="AL4150" s="2"/>
      <c r="AM4150" s="2"/>
      <c r="AN4150" s="2"/>
      <c r="AO4150" s="2"/>
      <c r="AP4150" s="2"/>
      <c r="AR4150" s="1"/>
      <c r="AS4150" s="2"/>
      <c r="AT4150" s="2"/>
      <c r="AU4150" s="2"/>
      <c r="AV4150" s="2"/>
      <c r="AW4150" s="2"/>
      <c r="AX4150" s="2"/>
      <c r="AY4150" s="2"/>
      <c r="AZ4150" s="2"/>
      <c r="BB4150" s="1"/>
    </row>
    <row r="4151" spans="6:54" x14ac:dyDescent="0.35">
      <c r="F4151" s="2"/>
      <c r="G4151" s="2"/>
      <c r="H4151" s="2"/>
      <c r="I4151" s="2"/>
      <c r="J4151" s="2"/>
      <c r="K4151" s="2"/>
      <c r="L4151" s="2"/>
      <c r="N4151" s="1"/>
      <c r="O4151" s="2"/>
      <c r="P4151" s="2"/>
      <c r="Q4151" s="2"/>
      <c r="R4151" s="2"/>
      <c r="S4151" s="2"/>
      <c r="T4151" s="2"/>
      <c r="U4151" s="2"/>
      <c r="V4151" s="2"/>
      <c r="X4151" s="1"/>
      <c r="Y4151" s="2"/>
      <c r="Z4151" s="2"/>
      <c r="AA4151" s="2"/>
      <c r="AB4151" s="2"/>
      <c r="AC4151" s="2"/>
      <c r="AD4151" s="2"/>
      <c r="AE4151" s="2"/>
      <c r="AF4151" s="2"/>
      <c r="AH4151" s="1"/>
      <c r="AI4151" s="2"/>
      <c r="AJ4151" s="2"/>
      <c r="AK4151" s="2"/>
      <c r="AL4151" s="2"/>
      <c r="AM4151" s="2"/>
      <c r="AN4151" s="2"/>
      <c r="AO4151" s="2"/>
      <c r="AP4151" s="2"/>
      <c r="AR4151" s="1"/>
      <c r="AS4151" s="2"/>
      <c r="AT4151" s="2"/>
      <c r="AU4151" s="2"/>
      <c r="AV4151" s="2"/>
      <c r="AW4151" s="2"/>
      <c r="AX4151" s="2"/>
      <c r="AY4151" s="2"/>
      <c r="AZ4151" s="2"/>
      <c r="BB4151" s="1"/>
    </row>
    <row r="4152" spans="6:54" x14ac:dyDescent="0.35">
      <c r="F4152" s="2"/>
      <c r="G4152" s="2"/>
      <c r="H4152" s="2"/>
      <c r="I4152" s="2"/>
      <c r="J4152" s="2"/>
      <c r="K4152" s="2"/>
      <c r="L4152" s="2"/>
      <c r="N4152" s="1"/>
      <c r="O4152" s="2"/>
      <c r="P4152" s="2"/>
      <c r="Q4152" s="2"/>
      <c r="R4152" s="2"/>
      <c r="S4152" s="2"/>
      <c r="T4152" s="2"/>
      <c r="U4152" s="2"/>
      <c r="V4152" s="2"/>
      <c r="X4152" s="1"/>
      <c r="Y4152" s="2"/>
      <c r="Z4152" s="2"/>
      <c r="AA4152" s="2"/>
      <c r="AB4152" s="2"/>
      <c r="AC4152" s="2"/>
      <c r="AD4152" s="2"/>
      <c r="AE4152" s="2"/>
      <c r="AF4152" s="2"/>
      <c r="AH4152" s="1"/>
      <c r="AI4152" s="2"/>
      <c r="AJ4152" s="2"/>
      <c r="AK4152" s="2"/>
      <c r="AL4152" s="2"/>
      <c r="AM4152" s="2"/>
      <c r="AN4152" s="2"/>
      <c r="AO4152" s="2"/>
      <c r="AP4152" s="2"/>
      <c r="AR4152" s="1"/>
      <c r="AS4152" s="2"/>
      <c r="AT4152" s="2"/>
      <c r="AU4152" s="2"/>
      <c r="AV4152" s="2"/>
      <c r="AW4152" s="2"/>
      <c r="AX4152" s="2"/>
      <c r="AY4152" s="2"/>
      <c r="AZ4152" s="2"/>
      <c r="BB4152" s="1"/>
    </row>
    <row r="4153" spans="6:54" x14ac:dyDescent="0.35">
      <c r="F4153" s="2"/>
      <c r="G4153" s="2"/>
      <c r="H4153" s="2"/>
      <c r="I4153" s="2"/>
      <c r="J4153" s="2"/>
      <c r="K4153" s="2"/>
      <c r="L4153" s="2"/>
      <c r="N4153" s="1"/>
      <c r="O4153" s="2"/>
      <c r="P4153" s="2"/>
      <c r="Q4153" s="2"/>
      <c r="R4153" s="2"/>
      <c r="S4153" s="2"/>
      <c r="T4153" s="2"/>
      <c r="U4153" s="2"/>
      <c r="V4153" s="2"/>
      <c r="X4153" s="1"/>
      <c r="Y4153" s="2"/>
      <c r="Z4153" s="2"/>
      <c r="AA4153" s="2"/>
      <c r="AB4153" s="2"/>
      <c r="AC4153" s="2"/>
      <c r="AD4153" s="2"/>
      <c r="AE4153" s="2"/>
      <c r="AF4153" s="2"/>
      <c r="AH4153" s="1"/>
      <c r="AI4153" s="2"/>
      <c r="AJ4153" s="2"/>
      <c r="AK4153" s="2"/>
      <c r="AL4153" s="2"/>
      <c r="AM4153" s="2"/>
      <c r="AN4153" s="2"/>
      <c r="AO4153" s="2"/>
      <c r="AP4153" s="2"/>
      <c r="AR4153" s="1"/>
      <c r="AS4153" s="2"/>
      <c r="AT4153" s="2"/>
      <c r="AU4153" s="2"/>
      <c r="AV4153" s="2"/>
      <c r="AW4153" s="2"/>
      <c r="AX4153" s="2"/>
      <c r="AY4153" s="2"/>
      <c r="AZ4153" s="2"/>
      <c r="BB4153" s="1"/>
    </row>
    <row r="4154" spans="6:54" x14ac:dyDescent="0.35">
      <c r="F4154" s="2"/>
      <c r="G4154" s="2"/>
      <c r="H4154" s="2"/>
      <c r="I4154" s="2"/>
      <c r="J4154" s="2"/>
      <c r="K4154" s="2"/>
      <c r="L4154" s="2"/>
      <c r="N4154" s="1"/>
      <c r="O4154" s="2"/>
      <c r="P4154" s="2"/>
      <c r="Q4154" s="2"/>
      <c r="R4154" s="2"/>
      <c r="S4154" s="2"/>
      <c r="T4154" s="2"/>
      <c r="U4154" s="2"/>
      <c r="V4154" s="2"/>
      <c r="X4154" s="1"/>
      <c r="Y4154" s="2"/>
      <c r="Z4154" s="2"/>
      <c r="AA4154" s="2"/>
      <c r="AB4154" s="2"/>
      <c r="AC4154" s="2"/>
      <c r="AD4154" s="2"/>
      <c r="AE4154" s="2"/>
      <c r="AF4154" s="2"/>
      <c r="AH4154" s="1"/>
      <c r="AI4154" s="2"/>
      <c r="AJ4154" s="2"/>
      <c r="AK4154" s="2"/>
      <c r="AL4154" s="2"/>
      <c r="AM4154" s="2"/>
      <c r="AN4154" s="2"/>
      <c r="AO4154" s="2"/>
      <c r="AP4154" s="2"/>
      <c r="AR4154" s="1"/>
      <c r="AS4154" s="2"/>
      <c r="AT4154" s="2"/>
      <c r="AU4154" s="2"/>
      <c r="AV4154" s="2"/>
      <c r="AW4154" s="2"/>
      <c r="AX4154" s="2"/>
      <c r="AY4154" s="2"/>
      <c r="AZ4154" s="2"/>
      <c r="BB4154" s="1"/>
    </row>
    <row r="4155" spans="6:54" x14ac:dyDescent="0.35">
      <c r="F4155" s="2"/>
      <c r="G4155" s="2"/>
      <c r="H4155" s="2"/>
      <c r="I4155" s="2"/>
      <c r="J4155" s="2"/>
      <c r="K4155" s="2"/>
      <c r="L4155" s="2"/>
      <c r="N4155" s="1"/>
      <c r="O4155" s="2"/>
      <c r="P4155" s="2"/>
      <c r="Q4155" s="2"/>
      <c r="R4155" s="2"/>
      <c r="S4155" s="2"/>
      <c r="T4155" s="2"/>
      <c r="U4155" s="2"/>
      <c r="V4155" s="2"/>
      <c r="X4155" s="1"/>
      <c r="Y4155" s="2"/>
      <c r="Z4155" s="2"/>
      <c r="AA4155" s="2"/>
      <c r="AB4155" s="2"/>
      <c r="AC4155" s="2"/>
      <c r="AD4155" s="2"/>
      <c r="AE4155" s="2"/>
      <c r="AF4155" s="2"/>
      <c r="AH4155" s="1"/>
      <c r="AI4155" s="2"/>
      <c r="AJ4155" s="2"/>
      <c r="AK4155" s="2"/>
      <c r="AL4155" s="2"/>
      <c r="AM4155" s="2"/>
      <c r="AN4155" s="2"/>
      <c r="AO4155" s="2"/>
      <c r="AP4155" s="2"/>
      <c r="AR4155" s="1"/>
      <c r="AS4155" s="2"/>
      <c r="AT4155" s="2"/>
      <c r="AU4155" s="2"/>
      <c r="AV4155" s="2"/>
      <c r="AW4155" s="2"/>
      <c r="AX4155" s="2"/>
      <c r="AY4155" s="2"/>
      <c r="AZ4155" s="2"/>
      <c r="BB4155" s="1"/>
    </row>
    <row r="4156" spans="6:54" x14ac:dyDescent="0.35">
      <c r="F4156" s="2"/>
      <c r="G4156" s="2"/>
      <c r="H4156" s="2"/>
      <c r="I4156" s="2"/>
      <c r="J4156" s="2"/>
      <c r="K4156" s="2"/>
      <c r="L4156" s="2"/>
      <c r="N4156" s="1"/>
      <c r="O4156" s="2"/>
      <c r="P4156" s="2"/>
      <c r="Q4156" s="2"/>
      <c r="R4156" s="2"/>
      <c r="S4156" s="2"/>
      <c r="T4156" s="2"/>
      <c r="U4156" s="2"/>
      <c r="V4156" s="2"/>
      <c r="X4156" s="1"/>
      <c r="Y4156" s="2"/>
      <c r="Z4156" s="2"/>
      <c r="AA4156" s="2"/>
      <c r="AB4156" s="2"/>
      <c r="AC4156" s="2"/>
      <c r="AD4156" s="2"/>
      <c r="AE4156" s="2"/>
      <c r="AF4156" s="2"/>
      <c r="AH4156" s="1"/>
      <c r="AI4156" s="2"/>
      <c r="AJ4156" s="2"/>
      <c r="AK4156" s="2"/>
      <c r="AL4156" s="2"/>
      <c r="AM4156" s="2"/>
      <c r="AN4156" s="2"/>
      <c r="AO4156" s="2"/>
      <c r="AP4156" s="2"/>
      <c r="AR4156" s="1"/>
      <c r="AS4156" s="2"/>
      <c r="AT4156" s="2"/>
      <c r="AU4156" s="2"/>
      <c r="AV4156" s="2"/>
      <c r="AW4156" s="2"/>
      <c r="AX4156" s="2"/>
      <c r="AY4156" s="2"/>
      <c r="AZ4156" s="2"/>
      <c r="BB4156" s="1"/>
    </row>
    <row r="4157" spans="6:54" x14ac:dyDescent="0.35">
      <c r="F4157" s="2"/>
      <c r="G4157" s="2"/>
      <c r="H4157" s="2"/>
      <c r="I4157" s="2"/>
      <c r="J4157" s="2"/>
      <c r="K4157" s="2"/>
      <c r="L4157" s="2"/>
      <c r="N4157" s="1"/>
      <c r="O4157" s="2"/>
      <c r="P4157" s="2"/>
      <c r="Q4157" s="2"/>
      <c r="R4157" s="2"/>
      <c r="S4157" s="2"/>
      <c r="T4157" s="2"/>
      <c r="U4157" s="2"/>
      <c r="V4157" s="2"/>
      <c r="X4157" s="1"/>
      <c r="Y4157" s="2"/>
      <c r="Z4157" s="2"/>
      <c r="AA4157" s="2"/>
      <c r="AB4157" s="2"/>
      <c r="AC4157" s="2"/>
      <c r="AD4157" s="2"/>
      <c r="AE4157" s="2"/>
      <c r="AF4157" s="2"/>
      <c r="AH4157" s="1"/>
      <c r="AI4157" s="2"/>
      <c r="AJ4157" s="2"/>
      <c r="AK4157" s="2"/>
      <c r="AL4157" s="2"/>
      <c r="AM4157" s="2"/>
      <c r="AN4157" s="2"/>
      <c r="AO4157" s="2"/>
      <c r="AP4157" s="2"/>
      <c r="AR4157" s="1"/>
      <c r="AS4157" s="2"/>
      <c r="AT4157" s="2"/>
      <c r="AU4157" s="2"/>
      <c r="AV4157" s="2"/>
      <c r="AW4157" s="2"/>
      <c r="AX4157" s="2"/>
      <c r="AY4157" s="2"/>
      <c r="AZ4157" s="2"/>
      <c r="BB4157" s="1"/>
    </row>
    <row r="4158" spans="6:54" x14ac:dyDescent="0.35">
      <c r="F4158" s="2"/>
      <c r="G4158" s="2"/>
      <c r="H4158" s="2"/>
      <c r="I4158" s="2"/>
      <c r="J4158" s="2"/>
      <c r="K4158" s="2"/>
      <c r="L4158" s="2"/>
      <c r="N4158" s="1"/>
      <c r="O4158" s="2"/>
      <c r="P4158" s="2"/>
      <c r="Q4158" s="2"/>
      <c r="R4158" s="2"/>
      <c r="S4158" s="2"/>
      <c r="T4158" s="2"/>
      <c r="U4158" s="2"/>
      <c r="V4158" s="2"/>
      <c r="X4158" s="1"/>
      <c r="Y4158" s="2"/>
      <c r="Z4158" s="2"/>
      <c r="AA4158" s="2"/>
      <c r="AB4158" s="2"/>
      <c r="AC4158" s="2"/>
      <c r="AD4158" s="2"/>
      <c r="AE4158" s="2"/>
      <c r="AF4158" s="2"/>
      <c r="AH4158" s="1"/>
      <c r="AI4158" s="2"/>
      <c r="AJ4158" s="2"/>
      <c r="AK4158" s="2"/>
      <c r="AL4158" s="2"/>
      <c r="AM4158" s="2"/>
      <c r="AN4158" s="2"/>
      <c r="AO4158" s="2"/>
      <c r="AP4158" s="2"/>
      <c r="AR4158" s="1"/>
      <c r="AS4158" s="2"/>
      <c r="AT4158" s="2"/>
      <c r="AU4158" s="2"/>
      <c r="AV4158" s="2"/>
      <c r="AW4158" s="2"/>
      <c r="AX4158" s="2"/>
      <c r="AY4158" s="2"/>
      <c r="AZ4158" s="2"/>
      <c r="BB4158" s="1"/>
    </row>
    <row r="4159" spans="6:54" x14ac:dyDescent="0.35">
      <c r="F4159" s="2"/>
      <c r="G4159" s="2"/>
      <c r="H4159" s="2"/>
      <c r="I4159" s="2"/>
      <c r="J4159" s="2"/>
      <c r="K4159" s="2"/>
      <c r="L4159" s="2"/>
      <c r="N4159" s="1"/>
      <c r="O4159" s="2"/>
      <c r="P4159" s="2"/>
      <c r="Q4159" s="2"/>
      <c r="R4159" s="2"/>
      <c r="S4159" s="2"/>
      <c r="T4159" s="2"/>
      <c r="U4159" s="2"/>
      <c r="V4159" s="2"/>
      <c r="X4159" s="1"/>
      <c r="Y4159" s="2"/>
      <c r="Z4159" s="2"/>
      <c r="AA4159" s="2"/>
      <c r="AB4159" s="2"/>
      <c r="AC4159" s="2"/>
      <c r="AD4159" s="2"/>
      <c r="AE4159" s="2"/>
      <c r="AF4159" s="2"/>
      <c r="AH4159" s="1"/>
      <c r="AI4159" s="2"/>
      <c r="AJ4159" s="2"/>
      <c r="AK4159" s="2"/>
      <c r="AL4159" s="2"/>
      <c r="AM4159" s="2"/>
      <c r="AN4159" s="2"/>
      <c r="AO4159" s="2"/>
      <c r="AP4159" s="2"/>
      <c r="AR4159" s="1"/>
      <c r="AS4159" s="2"/>
      <c r="AT4159" s="2"/>
      <c r="AU4159" s="2"/>
      <c r="AV4159" s="2"/>
      <c r="AW4159" s="2"/>
      <c r="AX4159" s="2"/>
      <c r="AY4159" s="2"/>
      <c r="AZ4159" s="2"/>
      <c r="BB4159" s="1"/>
    </row>
    <row r="4160" spans="6:54" x14ac:dyDescent="0.35">
      <c r="F4160" s="2"/>
      <c r="G4160" s="2"/>
      <c r="H4160" s="2"/>
      <c r="I4160" s="2"/>
      <c r="J4160" s="2"/>
      <c r="K4160" s="2"/>
      <c r="L4160" s="2"/>
      <c r="N4160" s="1"/>
      <c r="O4160" s="2"/>
      <c r="P4160" s="2"/>
      <c r="Q4160" s="2"/>
      <c r="R4160" s="2"/>
      <c r="S4160" s="2"/>
      <c r="T4160" s="2"/>
      <c r="U4160" s="2"/>
      <c r="V4160" s="2"/>
      <c r="X4160" s="1"/>
      <c r="Y4160" s="2"/>
      <c r="Z4160" s="2"/>
      <c r="AA4160" s="2"/>
      <c r="AB4160" s="2"/>
      <c r="AC4160" s="2"/>
      <c r="AD4160" s="2"/>
      <c r="AE4160" s="2"/>
      <c r="AF4160" s="2"/>
      <c r="AH4160" s="1"/>
      <c r="AI4160" s="2"/>
      <c r="AJ4160" s="2"/>
      <c r="AK4160" s="2"/>
      <c r="AL4160" s="2"/>
      <c r="AM4160" s="2"/>
      <c r="AN4160" s="2"/>
      <c r="AO4160" s="2"/>
      <c r="AP4160" s="2"/>
      <c r="AR4160" s="1"/>
      <c r="AS4160" s="2"/>
      <c r="AT4160" s="2"/>
      <c r="AU4160" s="2"/>
      <c r="AV4160" s="2"/>
      <c r="AW4160" s="2"/>
      <c r="AX4160" s="2"/>
      <c r="AY4160" s="2"/>
      <c r="AZ4160" s="2"/>
      <c r="BB4160" s="1"/>
    </row>
    <row r="4161" spans="6:54" x14ac:dyDescent="0.35">
      <c r="F4161" s="2"/>
      <c r="G4161" s="2"/>
      <c r="H4161" s="2"/>
      <c r="I4161" s="2"/>
      <c r="J4161" s="2"/>
      <c r="K4161" s="2"/>
      <c r="L4161" s="2"/>
      <c r="N4161" s="1"/>
      <c r="O4161" s="2"/>
      <c r="P4161" s="2"/>
      <c r="Q4161" s="2"/>
      <c r="R4161" s="2"/>
      <c r="S4161" s="2"/>
      <c r="T4161" s="2"/>
      <c r="U4161" s="2"/>
      <c r="V4161" s="2"/>
      <c r="X4161" s="1"/>
      <c r="Y4161" s="2"/>
      <c r="Z4161" s="2"/>
      <c r="AA4161" s="2"/>
      <c r="AB4161" s="2"/>
      <c r="AC4161" s="2"/>
      <c r="AD4161" s="2"/>
      <c r="AE4161" s="2"/>
      <c r="AF4161" s="2"/>
      <c r="AH4161" s="1"/>
      <c r="AI4161" s="2"/>
      <c r="AJ4161" s="2"/>
      <c r="AK4161" s="2"/>
      <c r="AL4161" s="2"/>
      <c r="AM4161" s="2"/>
      <c r="AN4161" s="2"/>
      <c r="AO4161" s="2"/>
      <c r="AP4161" s="2"/>
      <c r="AR4161" s="1"/>
      <c r="AS4161" s="2"/>
      <c r="AT4161" s="2"/>
      <c r="AU4161" s="2"/>
      <c r="AV4161" s="2"/>
      <c r="AW4161" s="2"/>
      <c r="AX4161" s="2"/>
      <c r="AY4161" s="2"/>
      <c r="AZ4161" s="2"/>
      <c r="BB4161" s="1"/>
    </row>
    <row r="4162" spans="6:54" x14ac:dyDescent="0.35">
      <c r="F4162" s="2"/>
      <c r="G4162" s="2"/>
      <c r="H4162" s="2"/>
      <c r="I4162" s="2"/>
      <c r="J4162" s="2"/>
      <c r="K4162" s="2"/>
      <c r="L4162" s="2"/>
      <c r="N4162" s="1"/>
      <c r="O4162" s="2"/>
      <c r="P4162" s="2"/>
      <c r="Q4162" s="2"/>
      <c r="R4162" s="2"/>
      <c r="S4162" s="2"/>
      <c r="T4162" s="2"/>
      <c r="U4162" s="2"/>
      <c r="V4162" s="2"/>
      <c r="X4162" s="1"/>
      <c r="Y4162" s="2"/>
      <c r="Z4162" s="2"/>
      <c r="AA4162" s="2"/>
      <c r="AB4162" s="2"/>
      <c r="AC4162" s="2"/>
      <c r="AD4162" s="2"/>
      <c r="AE4162" s="2"/>
      <c r="AF4162" s="2"/>
      <c r="AH4162" s="1"/>
      <c r="AI4162" s="2"/>
      <c r="AJ4162" s="2"/>
      <c r="AK4162" s="2"/>
      <c r="AL4162" s="2"/>
      <c r="AM4162" s="2"/>
      <c r="AN4162" s="2"/>
      <c r="AO4162" s="2"/>
      <c r="AP4162" s="2"/>
      <c r="AR4162" s="1"/>
      <c r="AS4162" s="2"/>
      <c r="AT4162" s="2"/>
      <c r="AU4162" s="2"/>
      <c r="AV4162" s="2"/>
      <c r="AW4162" s="2"/>
      <c r="AX4162" s="2"/>
      <c r="AY4162" s="2"/>
      <c r="AZ4162" s="2"/>
      <c r="BB4162" s="1"/>
    </row>
    <row r="4163" spans="6:54" x14ac:dyDescent="0.35">
      <c r="F4163" s="2"/>
      <c r="G4163" s="2"/>
      <c r="H4163" s="2"/>
      <c r="I4163" s="2"/>
      <c r="J4163" s="2"/>
      <c r="K4163" s="2"/>
      <c r="L4163" s="2"/>
      <c r="N4163" s="1"/>
      <c r="O4163" s="2"/>
      <c r="P4163" s="2"/>
      <c r="Q4163" s="2"/>
      <c r="R4163" s="2"/>
      <c r="S4163" s="2"/>
      <c r="T4163" s="2"/>
      <c r="U4163" s="2"/>
      <c r="V4163" s="2"/>
      <c r="X4163" s="1"/>
      <c r="Y4163" s="2"/>
      <c r="Z4163" s="2"/>
      <c r="AA4163" s="2"/>
      <c r="AB4163" s="2"/>
      <c r="AC4163" s="2"/>
      <c r="AD4163" s="2"/>
      <c r="AE4163" s="2"/>
      <c r="AF4163" s="2"/>
      <c r="AH4163" s="1"/>
      <c r="AI4163" s="2"/>
      <c r="AJ4163" s="2"/>
      <c r="AK4163" s="2"/>
      <c r="AL4163" s="2"/>
      <c r="AM4163" s="2"/>
      <c r="AN4163" s="2"/>
      <c r="AO4163" s="2"/>
      <c r="AP4163" s="2"/>
      <c r="AR4163" s="1"/>
      <c r="AS4163" s="2"/>
      <c r="AT4163" s="2"/>
      <c r="AU4163" s="2"/>
      <c r="AV4163" s="2"/>
      <c r="AW4163" s="2"/>
      <c r="AX4163" s="2"/>
      <c r="AY4163" s="2"/>
      <c r="AZ4163" s="2"/>
      <c r="BB4163" s="1"/>
    </row>
    <row r="4164" spans="6:54" x14ac:dyDescent="0.35">
      <c r="F4164" s="2"/>
      <c r="G4164" s="2"/>
      <c r="H4164" s="2"/>
      <c r="I4164" s="2"/>
      <c r="J4164" s="2"/>
      <c r="K4164" s="2"/>
      <c r="L4164" s="2"/>
      <c r="N4164" s="1"/>
      <c r="O4164" s="2"/>
      <c r="P4164" s="2"/>
      <c r="Q4164" s="2"/>
      <c r="R4164" s="2"/>
      <c r="S4164" s="2"/>
      <c r="T4164" s="2"/>
      <c r="U4164" s="2"/>
      <c r="V4164" s="2"/>
      <c r="X4164" s="1"/>
      <c r="Y4164" s="2"/>
      <c r="Z4164" s="2"/>
      <c r="AA4164" s="2"/>
      <c r="AB4164" s="2"/>
      <c r="AC4164" s="2"/>
      <c r="AD4164" s="2"/>
      <c r="AE4164" s="2"/>
      <c r="AF4164" s="2"/>
      <c r="AH4164" s="1"/>
      <c r="AI4164" s="2"/>
      <c r="AJ4164" s="2"/>
      <c r="AK4164" s="2"/>
      <c r="AL4164" s="2"/>
      <c r="AM4164" s="2"/>
      <c r="AN4164" s="2"/>
      <c r="AO4164" s="2"/>
      <c r="AP4164" s="2"/>
      <c r="AR4164" s="1"/>
      <c r="AS4164" s="2"/>
      <c r="AT4164" s="2"/>
      <c r="AU4164" s="2"/>
      <c r="AV4164" s="2"/>
      <c r="AW4164" s="2"/>
      <c r="AX4164" s="2"/>
      <c r="AY4164" s="2"/>
      <c r="AZ4164" s="2"/>
      <c r="BB4164" s="1"/>
    </row>
    <row r="4165" spans="6:54" x14ac:dyDescent="0.35">
      <c r="F4165" s="2"/>
      <c r="G4165" s="2"/>
      <c r="H4165" s="2"/>
      <c r="I4165" s="2"/>
      <c r="J4165" s="2"/>
      <c r="K4165" s="2"/>
      <c r="L4165" s="2"/>
      <c r="N4165" s="1"/>
      <c r="O4165" s="2"/>
      <c r="P4165" s="2"/>
      <c r="Q4165" s="2"/>
      <c r="R4165" s="2"/>
      <c r="S4165" s="2"/>
      <c r="T4165" s="2"/>
      <c r="U4165" s="2"/>
      <c r="V4165" s="2"/>
      <c r="X4165" s="1"/>
      <c r="Y4165" s="2"/>
      <c r="Z4165" s="2"/>
      <c r="AA4165" s="2"/>
      <c r="AB4165" s="2"/>
      <c r="AC4165" s="2"/>
      <c r="AD4165" s="2"/>
      <c r="AE4165" s="2"/>
      <c r="AF4165" s="2"/>
      <c r="AH4165" s="1"/>
      <c r="AI4165" s="2"/>
      <c r="AJ4165" s="2"/>
      <c r="AK4165" s="2"/>
      <c r="AL4165" s="2"/>
      <c r="AM4165" s="2"/>
      <c r="AN4165" s="2"/>
      <c r="AO4165" s="2"/>
      <c r="AP4165" s="2"/>
      <c r="AR4165" s="1"/>
      <c r="AS4165" s="2"/>
      <c r="AT4165" s="2"/>
      <c r="AU4165" s="2"/>
      <c r="AV4165" s="2"/>
      <c r="AW4165" s="2"/>
      <c r="AX4165" s="2"/>
      <c r="AY4165" s="2"/>
      <c r="AZ4165" s="2"/>
      <c r="BB4165" s="1"/>
    </row>
    <row r="4166" spans="6:54" x14ac:dyDescent="0.35">
      <c r="F4166" s="2"/>
      <c r="G4166" s="2"/>
      <c r="H4166" s="2"/>
      <c r="I4166" s="2"/>
      <c r="J4166" s="2"/>
      <c r="K4166" s="2"/>
      <c r="L4166" s="2"/>
      <c r="N4166" s="1"/>
      <c r="O4166" s="2"/>
      <c r="P4166" s="2"/>
      <c r="Q4166" s="2"/>
      <c r="R4166" s="2"/>
      <c r="S4166" s="2"/>
      <c r="T4166" s="2"/>
      <c r="U4166" s="2"/>
      <c r="V4166" s="2"/>
      <c r="X4166" s="1"/>
      <c r="Y4166" s="2"/>
      <c r="Z4166" s="2"/>
      <c r="AA4166" s="2"/>
      <c r="AB4166" s="2"/>
      <c r="AC4166" s="2"/>
      <c r="AD4166" s="2"/>
      <c r="AE4166" s="2"/>
      <c r="AF4166" s="2"/>
      <c r="AH4166" s="1"/>
      <c r="AI4166" s="2"/>
      <c r="AJ4166" s="2"/>
      <c r="AK4166" s="2"/>
      <c r="AL4166" s="2"/>
      <c r="AM4166" s="2"/>
      <c r="AN4166" s="2"/>
      <c r="AO4166" s="2"/>
      <c r="AP4166" s="2"/>
      <c r="AR4166" s="1"/>
      <c r="AS4166" s="2"/>
      <c r="AT4166" s="2"/>
      <c r="AU4166" s="2"/>
      <c r="AV4166" s="2"/>
      <c r="AW4166" s="2"/>
      <c r="AX4166" s="2"/>
      <c r="AY4166" s="2"/>
      <c r="AZ4166" s="2"/>
      <c r="BB4166" s="1"/>
    </row>
    <row r="4167" spans="6:54" x14ac:dyDescent="0.35">
      <c r="F4167" s="2"/>
      <c r="G4167" s="2"/>
      <c r="H4167" s="2"/>
      <c r="I4167" s="2"/>
      <c r="J4167" s="2"/>
      <c r="K4167" s="2"/>
      <c r="L4167" s="2"/>
      <c r="N4167" s="1"/>
      <c r="O4167" s="2"/>
      <c r="P4167" s="2"/>
      <c r="Q4167" s="2"/>
      <c r="R4167" s="2"/>
      <c r="S4167" s="2"/>
      <c r="T4167" s="2"/>
      <c r="U4167" s="2"/>
      <c r="V4167" s="2"/>
      <c r="X4167" s="1"/>
      <c r="Y4167" s="2"/>
      <c r="Z4167" s="2"/>
      <c r="AA4167" s="2"/>
      <c r="AB4167" s="2"/>
      <c r="AC4167" s="2"/>
      <c r="AD4167" s="2"/>
      <c r="AE4167" s="2"/>
      <c r="AF4167" s="2"/>
      <c r="AH4167" s="1"/>
      <c r="AI4167" s="2"/>
      <c r="AJ4167" s="2"/>
      <c r="AK4167" s="2"/>
      <c r="AL4167" s="2"/>
      <c r="AM4167" s="2"/>
      <c r="AN4167" s="2"/>
      <c r="AO4167" s="2"/>
      <c r="AP4167" s="2"/>
      <c r="AR4167" s="1"/>
      <c r="AS4167" s="2"/>
      <c r="AT4167" s="2"/>
      <c r="AU4167" s="2"/>
      <c r="AV4167" s="2"/>
      <c r="AW4167" s="2"/>
      <c r="AX4167" s="2"/>
      <c r="AY4167" s="2"/>
      <c r="AZ4167" s="2"/>
      <c r="BB4167" s="1"/>
    </row>
    <row r="4168" spans="6:54" x14ac:dyDescent="0.35">
      <c r="F4168" s="2"/>
      <c r="G4168" s="2"/>
      <c r="H4168" s="2"/>
      <c r="I4168" s="2"/>
      <c r="J4168" s="2"/>
      <c r="K4168" s="2"/>
      <c r="L4168" s="2"/>
      <c r="N4168" s="1"/>
      <c r="O4168" s="2"/>
      <c r="P4168" s="2"/>
      <c r="Q4168" s="2"/>
      <c r="R4168" s="2"/>
      <c r="S4168" s="2"/>
      <c r="T4168" s="2"/>
      <c r="U4168" s="2"/>
      <c r="V4168" s="2"/>
      <c r="X4168" s="1"/>
      <c r="Y4168" s="2"/>
      <c r="Z4168" s="2"/>
      <c r="AA4168" s="2"/>
      <c r="AB4168" s="2"/>
      <c r="AC4168" s="2"/>
      <c r="AD4168" s="2"/>
      <c r="AE4168" s="2"/>
      <c r="AF4168" s="2"/>
      <c r="AH4168" s="1"/>
      <c r="AI4168" s="2"/>
      <c r="AJ4168" s="2"/>
      <c r="AK4168" s="2"/>
      <c r="AL4168" s="2"/>
      <c r="AM4168" s="2"/>
      <c r="AN4168" s="2"/>
      <c r="AO4168" s="2"/>
      <c r="AP4168" s="2"/>
      <c r="AR4168" s="1"/>
      <c r="AS4168" s="2"/>
      <c r="AT4168" s="2"/>
      <c r="AU4168" s="2"/>
      <c r="AV4168" s="2"/>
      <c r="AW4168" s="2"/>
      <c r="AX4168" s="2"/>
      <c r="AY4168" s="2"/>
      <c r="AZ4168" s="2"/>
      <c r="BB4168" s="1"/>
    </row>
    <row r="4169" spans="6:54" x14ac:dyDescent="0.35">
      <c r="F4169" s="2"/>
      <c r="G4169" s="2"/>
      <c r="H4169" s="2"/>
      <c r="I4169" s="2"/>
      <c r="J4169" s="2"/>
      <c r="K4169" s="2"/>
      <c r="L4169" s="2"/>
      <c r="N4169" s="1"/>
      <c r="O4169" s="2"/>
      <c r="P4169" s="2"/>
      <c r="Q4169" s="2"/>
      <c r="R4169" s="2"/>
      <c r="S4169" s="2"/>
      <c r="T4169" s="2"/>
      <c r="U4169" s="2"/>
      <c r="V4169" s="2"/>
      <c r="X4169" s="1"/>
      <c r="Y4169" s="2"/>
      <c r="Z4169" s="2"/>
      <c r="AA4169" s="2"/>
      <c r="AB4169" s="2"/>
      <c r="AC4169" s="2"/>
      <c r="AD4169" s="2"/>
      <c r="AE4169" s="2"/>
      <c r="AF4169" s="2"/>
      <c r="AH4169" s="1"/>
      <c r="AI4169" s="2"/>
      <c r="AJ4169" s="2"/>
      <c r="AK4169" s="2"/>
      <c r="AL4169" s="2"/>
      <c r="AM4169" s="2"/>
      <c r="AN4169" s="2"/>
      <c r="AO4169" s="2"/>
      <c r="AP4169" s="2"/>
      <c r="AR4169" s="1"/>
      <c r="AS4169" s="2"/>
      <c r="AT4169" s="2"/>
      <c r="AU4169" s="2"/>
      <c r="AV4169" s="2"/>
      <c r="AW4169" s="2"/>
      <c r="AX4169" s="2"/>
      <c r="AY4169" s="2"/>
      <c r="AZ4169" s="2"/>
      <c r="BB4169" s="1"/>
    </row>
    <row r="4170" spans="6:54" x14ac:dyDescent="0.35">
      <c r="F4170" s="2"/>
      <c r="G4170" s="2"/>
      <c r="H4170" s="2"/>
      <c r="I4170" s="2"/>
      <c r="J4170" s="2"/>
      <c r="K4170" s="2"/>
      <c r="L4170" s="2"/>
      <c r="N4170" s="1"/>
      <c r="O4170" s="2"/>
      <c r="P4170" s="2"/>
      <c r="Q4170" s="2"/>
      <c r="R4170" s="2"/>
      <c r="S4170" s="2"/>
      <c r="T4170" s="2"/>
      <c r="U4170" s="2"/>
      <c r="V4170" s="2"/>
      <c r="X4170" s="1"/>
      <c r="Y4170" s="2"/>
      <c r="Z4170" s="2"/>
      <c r="AA4170" s="2"/>
      <c r="AB4170" s="2"/>
      <c r="AC4170" s="2"/>
      <c r="AD4170" s="2"/>
      <c r="AE4170" s="2"/>
      <c r="AF4170" s="2"/>
      <c r="AH4170" s="1"/>
      <c r="AI4170" s="2"/>
      <c r="AJ4170" s="2"/>
      <c r="AK4170" s="2"/>
      <c r="AL4170" s="2"/>
      <c r="AM4170" s="2"/>
      <c r="AN4170" s="2"/>
      <c r="AO4170" s="2"/>
      <c r="AP4170" s="2"/>
      <c r="AR4170" s="1"/>
      <c r="AS4170" s="2"/>
      <c r="AT4170" s="2"/>
      <c r="AU4170" s="2"/>
      <c r="AV4170" s="2"/>
      <c r="AW4170" s="2"/>
      <c r="AX4170" s="2"/>
      <c r="AY4170" s="2"/>
      <c r="AZ4170" s="2"/>
      <c r="BB4170" s="1"/>
    </row>
    <row r="4171" spans="6:54" x14ac:dyDescent="0.35">
      <c r="F4171" s="2"/>
      <c r="G4171" s="2"/>
      <c r="H4171" s="2"/>
      <c r="I4171" s="2"/>
      <c r="J4171" s="2"/>
      <c r="K4171" s="2"/>
      <c r="L4171" s="2"/>
      <c r="N4171" s="1"/>
      <c r="O4171" s="2"/>
      <c r="P4171" s="2"/>
      <c r="Q4171" s="2"/>
      <c r="R4171" s="2"/>
      <c r="S4171" s="2"/>
      <c r="T4171" s="2"/>
      <c r="U4171" s="2"/>
      <c r="V4171" s="2"/>
      <c r="X4171" s="1"/>
      <c r="Y4171" s="2"/>
      <c r="Z4171" s="2"/>
      <c r="AA4171" s="2"/>
      <c r="AB4171" s="2"/>
      <c r="AC4171" s="2"/>
      <c r="AD4171" s="2"/>
      <c r="AE4171" s="2"/>
      <c r="AF4171" s="2"/>
      <c r="AH4171" s="1"/>
      <c r="AI4171" s="2"/>
      <c r="AJ4171" s="2"/>
      <c r="AK4171" s="2"/>
      <c r="AL4171" s="2"/>
      <c r="AM4171" s="2"/>
      <c r="AN4171" s="2"/>
      <c r="AO4171" s="2"/>
      <c r="AP4171" s="2"/>
      <c r="AR4171" s="1"/>
      <c r="AS4171" s="2"/>
      <c r="AT4171" s="2"/>
      <c r="AU4171" s="2"/>
      <c r="AV4171" s="2"/>
      <c r="AW4171" s="2"/>
      <c r="AX4171" s="2"/>
      <c r="AY4171" s="2"/>
      <c r="AZ4171" s="2"/>
      <c r="BB4171" s="1"/>
    </row>
    <row r="4172" spans="6:54" x14ac:dyDescent="0.35">
      <c r="F4172" s="2"/>
      <c r="G4172" s="2"/>
      <c r="H4172" s="2"/>
      <c r="I4172" s="2"/>
      <c r="J4172" s="2"/>
      <c r="K4172" s="2"/>
      <c r="L4172" s="2"/>
      <c r="N4172" s="1"/>
      <c r="O4172" s="2"/>
      <c r="P4172" s="2"/>
      <c r="Q4172" s="2"/>
      <c r="R4172" s="2"/>
      <c r="S4172" s="2"/>
      <c r="T4172" s="2"/>
      <c r="U4172" s="2"/>
      <c r="V4172" s="2"/>
      <c r="X4172" s="1"/>
      <c r="Y4172" s="2"/>
      <c r="Z4172" s="2"/>
      <c r="AA4172" s="2"/>
      <c r="AB4172" s="2"/>
      <c r="AC4172" s="2"/>
      <c r="AD4172" s="2"/>
      <c r="AE4172" s="2"/>
      <c r="AF4172" s="2"/>
      <c r="AH4172" s="1"/>
      <c r="AI4172" s="2"/>
      <c r="AJ4172" s="2"/>
      <c r="AK4172" s="2"/>
      <c r="AL4172" s="2"/>
      <c r="AM4172" s="2"/>
      <c r="AN4172" s="2"/>
      <c r="AO4172" s="2"/>
      <c r="AP4172" s="2"/>
      <c r="AR4172" s="1"/>
      <c r="AS4172" s="2"/>
      <c r="AT4172" s="2"/>
      <c r="AU4172" s="2"/>
      <c r="AV4172" s="2"/>
      <c r="AW4172" s="2"/>
      <c r="AX4172" s="2"/>
      <c r="AY4172" s="2"/>
      <c r="AZ4172" s="2"/>
      <c r="BB4172" s="1"/>
    </row>
    <row r="4173" spans="6:54" x14ac:dyDescent="0.35">
      <c r="F4173" s="2"/>
      <c r="G4173" s="2"/>
      <c r="H4173" s="2"/>
      <c r="I4173" s="2"/>
      <c r="J4173" s="2"/>
      <c r="K4173" s="2"/>
      <c r="L4173" s="2"/>
      <c r="N4173" s="1"/>
      <c r="O4173" s="2"/>
      <c r="P4173" s="2"/>
      <c r="Q4173" s="2"/>
      <c r="R4173" s="2"/>
      <c r="S4173" s="2"/>
      <c r="T4173" s="2"/>
      <c r="U4173" s="2"/>
      <c r="V4173" s="2"/>
      <c r="X4173" s="1"/>
      <c r="Y4173" s="2"/>
      <c r="Z4173" s="2"/>
      <c r="AA4173" s="2"/>
      <c r="AB4173" s="2"/>
      <c r="AC4173" s="2"/>
      <c r="AD4173" s="2"/>
      <c r="AE4173" s="2"/>
      <c r="AF4173" s="2"/>
      <c r="AH4173" s="1"/>
      <c r="AI4173" s="2"/>
      <c r="AJ4173" s="2"/>
      <c r="AK4173" s="2"/>
      <c r="AL4173" s="2"/>
      <c r="AM4173" s="2"/>
      <c r="AN4173" s="2"/>
      <c r="AO4173" s="2"/>
      <c r="AP4173" s="2"/>
      <c r="AR4173" s="1"/>
      <c r="AS4173" s="2"/>
      <c r="AT4173" s="2"/>
      <c r="AU4173" s="2"/>
      <c r="AV4173" s="2"/>
      <c r="AW4173" s="2"/>
      <c r="AX4173" s="2"/>
      <c r="AY4173" s="2"/>
      <c r="AZ4173" s="2"/>
      <c r="BB4173" s="1"/>
    </row>
    <row r="4174" spans="6:54" x14ac:dyDescent="0.35">
      <c r="F4174" s="2"/>
      <c r="G4174" s="2"/>
      <c r="H4174" s="2"/>
      <c r="I4174" s="2"/>
      <c r="J4174" s="2"/>
      <c r="K4174" s="2"/>
      <c r="L4174" s="2"/>
      <c r="N4174" s="1"/>
      <c r="O4174" s="2"/>
      <c r="P4174" s="2"/>
      <c r="Q4174" s="2"/>
      <c r="R4174" s="2"/>
      <c r="S4174" s="2"/>
      <c r="T4174" s="2"/>
      <c r="U4174" s="2"/>
      <c r="V4174" s="2"/>
      <c r="X4174" s="1"/>
      <c r="Y4174" s="2"/>
      <c r="Z4174" s="2"/>
      <c r="AA4174" s="2"/>
      <c r="AB4174" s="2"/>
      <c r="AC4174" s="2"/>
      <c r="AD4174" s="2"/>
      <c r="AE4174" s="2"/>
      <c r="AF4174" s="2"/>
      <c r="AH4174" s="1"/>
      <c r="AI4174" s="2"/>
      <c r="AJ4174" s="2"/>
      <c r="AK4174" s="2"/>
      <c r="AL4174" s="2"/>
      <c r="AM4174" s="2"/>
      <c r="AN4174" s="2"/>
      <c r="AO4174" s="2"/>
      <c r="AP4174" s="2"/>
      <c r="AR4174" s="1"/>
      <c r="AS4174" s="2"/>
      <c r="AT4174" s="2"/>
      <c r="AU4174" s="2"/>
      <c r="AV4174" s="2"/>
      <c r="AW4174" s="2"/>
      <c r="AX4174" s="2"/>
      <c r="AY4174" s="2"/>
      <c r="AZ4174" s="2"/>
      <c r="BB4174" s="1"/>
    </row>
    <row r="4175" spans="6:54" x14ac:dyDescent="0.35">
      <c r="F4175" s="2"/>
      <c r="G4175" s="2"/>
      <c r="H4175" s="2"/>
      <c r="I4175" s="2"/>
      <c r="J4175" s="2"/>
      <c r="K4175" s="2"/>
      <c r="L4175" s="2"/>
      <c r="N4175" s="1"/>
      <c r="O4175" s="2"/>
      <c r="P4175" s="2"/>
      <c r="Q4175" s="2"/>
      <c r="R4175" s="2"/>
      <c r="S4175" s="2"/>
      <c r="T4175" s="2"/>
      <c r="U4175" s="2"/>
      <c r="V4175" s="2"/>
      <c r="X4175" s="1"/>
      <c r="Y4175" s="2"/>
      <c r="Z4175" s="2"/>
      <c r="AA4175" s="2"/>
      <c r="AB4175" s="2"/>
      <c r="AC4175" s="2"/>
      <c r="AD4175" s="2"/>
      <c r="AE4175" s="2"/>
      <c r="AF4175" s="2"/>
      <c r="AH4175" s="1"/>
      <c r="AI4175" s="2"/>
      <c r="AJ4175" s="2"/>
      <c r="AK4175" s="2"/>
      <c r="AL4175" s="2"/>
      <c r="AM4175" s="2"/>
      <c r="AN4175" s="2"/>
      <c r="AO4175" s="2"/>
      <c r="AP4175" s="2"/>
      <c r="AR4175" s="1"/>
      <c r="AS4175" s="2"/>
      <c r="AT4175" s="2"/>
      <c r="AU4175" s="2"/>
      <c r="AV4175" s="2"/>
      <c r="AW4175" s="2"/>
      <c r="AX4175" s="2"/>
      <c r="AY4175" s="2"/>
      <c r="AZ4175" s="2"/>
      <c r="BB4175" s="1"/>
    </row>
    <row r="4176" spans="6:54" x14ac:dyDescent="0.35">
      <c r="F4176" s="2"/>
      <c r="G4176" s="2"/>
      <c r="H4176" s="2"/>
      <c r="I4176" s="2"/>
      <c r="J4176" s="2"/>
      <c r="K4176" s="2"/>
      <c r="L4176" s="2"/>
      <c r="N4176" s="1"/>
      <c r="O4176" s="2"/>
      <c r="P4176" s="2"/>
      <c r="Q4176" s="2"/>
      <c r="R4176" s="2"/>
      <c r="S4176" s="2"/>
      <c r="T4176" s="2"/>
      <c r="U4176" s="2"/>
      <c r="V4176" s="2"/>
      <c r="X4176" s="1"/>
      <c r="Y4176" s="2"/>
      <c r="Z4176" s="2"/>
      <c r="AA4176" s="2"/>
      <c r="AB4176" s="2"/>
      <c r="AC4176" s="2"/>
      <c r="AD4176" s="2"/>
      <c r="AE4176" s="2"/>
      <c r="AF4176" s="2"/>
      <c r="AH4176" s="1"/>
      <c r="AI4176" s="2"/>
      <c r="AJ4176" s="2"/>
      <c r="AK4176" s="2"/>
      <c r="AL4176" s="2"/>
      <c r="AM4176" s="2"/>
      <c r="AN4176" s="2"/>
      <c r="AO4176" s="2"/>
      <c r="AP4176" s="2"/>
      <c r="AR4176" s="1"/>
      <c r="AS4176" s="2"/>
      <c r="AT4176" s="2"/>
      <c r="AU4176" s="2"/>
      <c r="AV4176" s="2"/>
      <c r="AW4176" s="2"/>
      <c r="AX4176" s="2"/>
      <c r="AY4176" s="2"/>
      <c r="AZ4176" s="2"/>
      <c r="BB4176" s="1"/>
    </row>
    <row r="4177" spans="6:54" x14ac:dyDescent="0.35">
      <c r="F4177" s="2"/>
      <c r="G4177" s="2"/>
      <c r="H4177" s="2"/>
      <c r="I4177" s="2"/>
      <c r="J4177" s="2"/>
      <c r="K4177" s="2"/>
      <c r="L4177" s="2"/>
      <c r="N4177" s="1"/>
      <c r="O4177" s="2"/>
      <c r="P4177" s="2"/>
      <c r="Q4177" s="2"/>
      <c r="R4177" s="2"/>
      <c r="S4177" s="2"/>
      <c r="T4177" s="2"/>
      <c r="U4177" s="2"/>
      <c r="V4177" s="2"/>
      <c r="X4177" s="1"/>
      <c r="Y4177" s="2"/>
      <c r="Z4177" s="2"/>
      <c r="AA4177" s="2"/>
      <c r="AB4177" s="2"/>
      <c r="AC4177" s="2"/>
      <c r="AD4177" s="2"/>
      <c r="AE4177" s="2"/>
      <c r="AF4177" s="2"/>
      <c r="AH4177" s="1"/>
      <c r="AI4177" s="2"/>
      <c r="AJ4177" s="2"/>
      <c r="AK4177" s="2"/>
      <c r="AL4177" s="2"/>
      <c r="AM4177" s="2"/>
      <c r="AN4177" s="2"/>
      <c r="AO4177" s="2"/>
      <c r="AP4177" s="2"/>
      <c r="AR4177" s="1"/>
      <c r="AS4177" s="2"/>
      <c r="AT4177" s="2"/>
      <c r="AU4177" s="2"/>
      <c r="AV4177" s="2"/>
      <c r="AW4177" s="2"/>
      <c r="AX4177" s="2"/>
      <c r="AY4177" s="2"/>
      <c r="AZ4177" s="2"/>
      <c r="BB4177" s="1"/>
    </row>
    <row r="4178" spans="6:54" x14ac:dyDescent="0.35">
      <c r="F4178" s="2"/>
      <c r="G4178" s="2"/>
      <c r="H4178" s="2"/>
      <c r="I4178" s="2"/>
      <c r="J4178" s="2"/>
      <c r="K4178" s="2"/>
      <c r="L4178" s="2"/>
      <c r="N4178" s="1"/>
      <c r="O4178" s="2"/>
      <c r="P4178" s="2"/>
      <c r="Q4178" s="2"/>
      <c r="R4178" s="2"/>
      <c r="S4178" s="2"/>
      <c r="T4178" s="2"/>
      <c r="U4178" s="2"/>
      <c r="V4178" s="2"/>
      <c r="X4178" s="1"/>
      <c r="Y4178" s="2"/>
      <c r="Z4178" s="2"/>
      <c r="AA4178" s="2"/>
      <c r="AB4178" s="2"/>
      <c r="AC4178" s="2"/>
      <c r="AD4178" s="2"/>
      <c r="AE4178" s="2"/>
      <c r="AF4178" s="2"/>
      <c r="AH4178" s="1"/>
      <c r="AI4178" s="2"/>
      <c r="AJ4178" s="2"/>
      <c r="AK4178" s="2"/>
      <c r="AL4178" s="2"/>
      <c r="AM4178" s="2"/>
      <c r="AN4178" s="2"/>
      <c r="AO4178" s="2"/>
      <c r="AP4178" s="2"/>
      <c r="AR4178" s="1"/>
      <c r="AS4178" s="2"/>
      <c r="AT4178" s="2"/>
      <c r="AU4178" s="2"/>
      <c r="AV4178" s="2"/>
      <c r="AW4178" s="2"/>
      <c r="AX4178" s="2"/>
      <c r="AY4178" s="2"/>
      <c r="AZ4178" s="2"/>
      <c r="BB4178" s="1"/>
    </row>
    <row r="4179" spans="6:54" x14ac:dyDescent="0.35">
      <c r="F4179" s="2"/>
      <c r="G4179" s="2"/>
      <c r="H4179" s="2"/>
      <c r="I4179" s="2"/>
      <c r="J4179" s="2"/>
      <c r="K4179" s="2"/>
      <c r="L4179" s="2"/>
      <c r="N4179" s="1"/>
      <c r="O4179" s="2"/>
      <c r="P4179" s="2"/>
      <c r="Q4179" s="2"/>
      <c r="R4179" s="2"/>
      <c r="S4179" s="2"/>
      <c r="T4179" s="2"/>
      <c r="U4179" s="2"/>
      <c r="V4179" s="2"/>
      <c r="X4179" s="1"/>
      <c r="Y4179" s="2"/>
      <c r="Z4179" s="2"/>
      <c r="AA4179" s="2"/>
      <c r="AB4179" s="2"/>
      <c r="AC4179" s="2"/>
      <c r="AD4179" s="2"/>
      <c r="AE4179" s="2"/>
      <c r="AF4179" s="2"/>
      <c r="AH4179" s="1"/>
      <c r="AI4179" s="2"/>
      <c r="AJ4179" s="2"/>
      <c r="AK4179" s="2"/>
      <c r="AL4179" s="2"/>
      <c r="AM4179" s="2"/>
      <c r="AN4179" s="2"/>
      <c r="AO4179" s="2"/>
      <c r="AP4179" s="2"/>
      <c r="AR4179" s="1"/>
      <c r="AS4179" s="2"/>
      <c r="AT4179" s="2"/>
      <c r="AU4179" s="2"/>
      <c r="AV4179" s="2"/>
      <c r="AW4179" s="2"/>
      <c r="AX4179" s="2"/>
      <c r="AY4179" s="2"/>
      <c r="AZ4179" s="2"/>
      <c r="BB4179" s="1"/>
    </row>
    <row r="4180" spans="6:54" x14ac:dyDescent="0.35">
      <c r="F4180" s="2"/>
      <c r="G4180" s="2"/>
      <c r="H4180" s="2"/>
      <c r="I4180" s="2"/>
      <c r="J4180" s="2"/>
      <c r="K4180" s="2"/>
      <c r="L4180" s="2"/>
      <c r="N4180" s="1"/>
      <c r="O4180" s="2"/>
      <c r="P4180" s="2"/>
      <c r="Q4180" s="2"/>
      <c r="R4180" s="2"/>
      <c r="S4180" s="2"/>
      <c r="T4180" s="2"/>
      <c r="U4180" s="2"/>
      <c r="V4180" s="2"/>
      <c r="X4180" s="1"/>
      <c r="Y4180" s="2"/>
      <c r="Z4180" s="2"/>
      <c r="AA4180" s="2"/>
      <c r="AB4180" s="2"/>
      <c r="AC4180" s="2"/>
      <c r="AD4180" s="2"/>
      <c r="AE4180" s="2"/>
      <c r="AF4180" s="2"/>
      <c r="AH4180" s="1"/>
      <c r="AI4180" s="2"/>
      <c r="AJ4180" s="2"/>
      <c r="AK4180" s="2"/>
      <c r="AL4180" s="2"/>
      <c r="AM4180" s="2"/>
      <c r="AN4180" s="2"/>
      <c r="AO4180" s="2"/>
      <c r="AP4180" s="2"/>
      <c r="AR4180" s="1"/>
      <c r="AS4180" s="2"/>
      <c r="AT4180" s="2"/>
      <c r="AU4180" s="2"/>
      <c r="AV4180" s="2"/>
      <c r="AW4180" s="2"/>
      <c r="AX4180" s="2"/>
      <c r="AY4180" s="2"/>
      <c r="AZ4180" s="2"/>
      <c r="BB4180" s="1"/>
    </row>
    <row r="4181" spans="6:54" x14ac:dyDescent="0.35">
      <c r="F4181" s="2"/>
      <c r="G4181" s="2"/>
      <c r="H4181" s="2"/>
      <c r="I4181" s="2"/>
      <c r="J4181" s="2"/>
      <c r="K4181" s="2"/>
      <c r="L4181" s="2"/>
      <c r="N4181" s="1"/>
      <c r="O4181" s="2"/>
      <c r="P4181" s="2"/>
      <c r="Q4181" s="2"/>
      <c r="R4181" s="2"/>
      <c r="S4181" s="2"/>
      <c r="T4181" s="2"/>
      <c r="U4181" s="2"/>
      <c r="V4181" s="2"/>
      <c r="X4181" s="1"/>
      <c r="Y4181" s="2"/>
      <c r="Z4181" s="2"/>
      <c r="AA4181" s="2"/>
      <c r="AB4181" s="2"/>
      <c r="AC4181" s="2"/>
      <c r="AD4181" s="2"/>
      <c r="AE4181" s="2"/>
      <c r="AF4181" s="2"/>
      <c r="AH4181" s="1"/>
      <c r="AI4181" s="2"/>
      <c r="AJ4181" s="2"/>
      <c r="AK4181" s="2"/>
      <c r="AL4181" s="2"/>
      <c r="AM4181" s="2"/>
      <c r="AN4181" s="2"/>
      <c r="AO4181" s="2"/>
      <c r="AP4181" s="2"/>
      <c r="AR4181" s="1"/>
      <c r="AS4181" s="2"/>
      <c r="AT4181" s="2"/>
      <c r="AU4181" s="2"/>
      <c r="AV4181" s="2"/>
      <c r="AW4181" s="2"/>
      <c r="AX4181" s="2"/>
      <c r="AY4181" s="2"/>
      <c r="AZ4181" s="2"/>
      <c r="BB4181" s="1"/>
    </row>
    <row r="4182" spans="6:54" x14ac:dyDescent="0.35">
      <c r="F4182" s="2"/>
      <c r="G4182" s="2"/>
      <c r="H4182" s="2"/>
      <c r="I4182" s="2"/>
      <c r="J4182" s="2"/>
      <c r="K4182" s="2"/>
      <c r="L4182" s="2"/>
      <c r="N4182" s="1"/>
      <c r="O4182" s="2"/>
      <c r="P4182" s="2"/>
      <c r="Q4182" s="2"/>
      <c r="R4182" s="2"/>
      <c r="S4182" s="2"/>
      <c r="T4182" s="2"/>
      <c r="U4182" s="2"/>
      <c r="V4182" s="2"/>
      <c r="X4182" s="1"/>
      <c r="Y4182" s="2"/>
      <c r="Z4182" s="2"/>
      <c r="AA4182" s="2"/>
      <c r="AB4182" s="2"/>
      <c r="AC4182" s="2"/>
      <c r="AD4182" s="2"/>
      <c r="AE4182" s="2"/>
      <c r="AF4182" s="2"/>
      <c r="AH4182" s="1"/>
      <c r="AI4182" s="2"/>
      <c r="AJ4182" s="2"/>
      <c r="AK4182" s="2"/>
      <c r="AL4182" s="2"/>
      <c r="AM4182" s="2"/>
      <c r="AN4182" s="2"/>
      <c r="AO4182" s="2"/>
      <c r="AP4182" s="2"/>
      <c r="AR4182" s="1"/>
      <c r="AS4182" s="2"/>
      <c r="AT4182" s="2"/>
      <c r="AU4182" s="2"/>
      <c r="AV4182" s="2"/>
      <c r="AW4182" s="2"/>
      <c r="AX4182" s="2"/>
      <c r="AY4182" s="2"/>
      <c r="AZ4182" s="2"/>
      <c r="BB4182" s="1"/>
    </row>
    <row r="4183" spans="6:54" x14ac:dyDescent="0.35">
      <c r="F4183" s="2"/>
      <c r="G4183" s="2"/>
      <c r="H4183" s="2"/>
      <c r="I4183" s="2"/>
      <c r="J4183" s="2"/>
      <c r="K4183" s="2"/>
      <c r="L4183" s="2"/>
      <c r="N4183" s="1"/>
      <c r="O4183" s="2"/>
      <c r="P4183" s="2"/>
      <c r="Q4183" s="2"/>
      <c r="R4183" s="2"/>
      <c r="S4183" s="2"/>
      <c r="T4183" s="2"/>
      <c r="U4183" s="2"/>
      <c r="V4183" s="2"/>
      <c r="X4183" s="1"/>
      <c r="Y4183" s="2"/>
      <c r="Z4183" s="2"/>
      <c r="AA4183" s="2"/>
      <c r="AB4183" s="2"/>
      <c r="AC4183" s="2"/>
      <c r="AD4183" s="2"/>
      <c r="AE4183" s="2"/>
      <c r="AF4183" s="2"/>
      <c r="AH4183" s="1"/>
      <c r="AI4183" s="2"/>
      <c r="AJ4183" s="2"/>
      <c r="AK4183" s="2"/>
      <c r="AL4183" s="2"/>
      <c r="AM4183" s="2"/>
      <c r="AN4183" s="2"/>
      <c r="AO4183" s="2"/>
      <c r="AP4183" s="2"/>
      <c r="AR4183" s="1"/>
      <c r="AS4183" s="2"/>
      <c r="AT4183" s="2"/>
      <c r="AU4183" s="2"/>
      <c r="AV4183" s="2"/>
      <c r="AW4183" s="2"/>
      <c r="AX4183" s="2"/>
      <c r="AY4183" s="2"/>
      <c r="AZ4183" s="2"/>
      <c r="BB4183" s="1"/>
    </row>
    <row r="4184" spans="6:54" x14ac:dyDescent="0.35">
      <c r="F4184" s="2"/>
      <c r="G4184" s="2"/>
      <c r="H4184" s="2"/>
      <c r="I4184" s="2"/>
      <c r="J4184" s="2"/>
      <c r="K4184" s="2"/>
      <c r="L4184" s="2"/>
      <c r="N4184" s="1"/>
      <c r="O4184" s="2"/>
      <c r="P4184" s="2"/>
      <c r="Q4184" s="2"/>
      <c r="R4184" s="2"/>
      <c r="S4184" s="2"/>
      <c r="T4184" s="2"/>
      <c r="U4184" s="2"/>
      <c r="V4184" s="2"/>
      <c r="X4184" s="1"/>
      <c r="Y4184" s="2"/>
      <c r="Z4184" s="2"/>
      <c r="AA4184" s="2"/>
      <c r="AB4184" s="2"/>
      <c r="AC4184" s="2"/>
      <c r="AD4184" s="2"/>
      <c r="AE4184" s="2"/>
      <c r="AF4184" s="2"/>
      <c r="AH4184" s="1"/>
      <c r="AI4184" s="2"/>
      <c r="AJ4184" s="2"/>
      <c r="AK4184" s="2"/>
      <c r="AL4184" s="2"/>
      <c r="AM4184" s="2"/>
      <c r="AN4184" s="2"/>
      <c r="AO4184" s="2"/>
      <c r="AP4184" s="2"/>
      <c r="AR4184" s="1"/>
      <c r="AS4184" s="2"/>
      <c r="AT4184" s="2"/>
      <c r="AU4184" s="2"/>
      <c r="AV4184" s="2"/>
      <c r="AW4184" s="2"/>
      <c r="AX4184" s="2"/>
      <c r="AY4184" s="2"/>
      <c r="AZ4184" s="2"/>
      <c r="BB4184" s="1"/>
    </row>
    <row r="4185" spans="6:54" x14ac:dyDescent="0.35">
      <c r="F4185" s="2"/>
      <c r="G4185" s="2"/>
      <c r="H4185" s="2"/>
      <c r="I4185" s="2"/>
      <c r="J4185" s="2"/>
      <c r="K4185" s="2"/>
      <c r="L4185" s="2"/>
      <c r="N4185" s="1"/>
      <c r="O4185" s="2"/>
      <c r="P4185" s="2"/>
      <c r="Q4185" s="2"/>
      <c r="R4185" s="2"/>
      <c r="S4185" s="2"/>
      <c r="T4185" s="2"/>
      <c r="U4185" s="2"/>
      <c r="V4185" s="2"/>
      <c r="X4185" s="1"/>
      <c r="Y4185" s="2"/>
      <c r="Z4185" s="2"/>
      <c r="AA4185" s="2"/>
      <c r="AB4185" s="2"/>
      <c r="AC4185" s="2"/>
      <c r="AD4185" s="2"/>
      <c r="AE4185" s="2"/>
      <c r="AF4185" s="2"/>
      <c r="AH4185" s="1"/>
      <c r="AI4185" s="2"/>
      <c r="AJ4185" s="2"/>
      <c r="AK4185" s="2"/>
      <c r="AL4185" s="2"/>
      <c r="AM4185" s="2"/>
      <c r="AN4185" s="2"/>
      <c r="AO4185" s="2"/>
      <c r="AP4185" s="2"/>
      <c r="AR4185" s="1"/>
      <c r="AS4185" s="2"/>
      <c r="AT4185" s="2"/>
      <c r="AU4185" s="2"/>
      <c r="AV4185" s="2"/>
      <c r="AW4185" s="2"/>
      <c r="AX4185" s="2"/>
      <c r="AY4185" s="2"/>
      <c r="AZ4185" s="2"/>
      <c r="BB4185" s="1"/>
    </row>
    <row r="4186" spans="6:54" x14ac:dyDescent="0.35">
      <c r="F4186" s="2"/>
      <c r="G4186" s="2"/>
      <c r="H4186" s="2"/>
      <c r="I4186" s="2"/>
      <c r="J4186" s="2"/>
      <c r="K4186" s="2"/>
      <c r="L4186" s="2"/>
      <c r="N4186" s="1"/>
      <c r="O4186" s="2"/>
      <c r="P4186" s="2"/>
      <c r="Q4186" s="2"/>
      <c r="R4186" s="2"/>
      <c r="S4186" s="2"/>
      <c r="T4186" s="2"/>
      <c r="U4186" s="2"/>
      <c r="V4186" s="2"/>
      <c r="X4186" s="1"/>
      <c r="Y4186" s="2"/>
      <c r="Z4186" s="2"/>
      <c r="AA4186" s="2"/>
      <c r="AB4186" s="2"/>
      <c r="AC4186" s="2"/>
      <c r="AD4186" s="2"/>
      <c r="AE4186" s="2"/>
      <c r="AF4186" s="2"/>
      <c r="AH4186" s="1"/>
      <c r="AI4186" s="2"/>
      <c r="AJ4186" s="2"/>
      <c r="AK4186" s="2"/>
      <c r="AL4186" s="2"/>
      <c r="AM4186" s="2"/>
      <c r="AN4186" s="2"/>
      <c r="AO4186" s="2"/>
      <c r="AP4186" s="2"/>
      <c r="AR4186" s="1"/>
      <c r="AS4186" s="2"/>
      <c r="AT4186" s="2"/>
      <c r="AU4186" s="2"/>
      <c r="AV4186" s="2"/>
      <c r="AW4186" s="2"/>
      <c r="AX4186" s="2"/>
      <c r="AY4186" s="2"/>
      <c r="AZ4186" s="2"/>
      <c r="BB4186" s="1"/>
    </row>
    <row r="4187" spans="6:54" x14ac:dyDescent="0.35">
      <c r="F4187" s="2"/>
      <c r="G4187" s="2"/>
      <c r="H4187" s="2"/>
      <c r="I4187" s="2"/>
      <c r="J4187" s="2"/>
      <c r="K4187" s="2"/>
      <c r="L4187" s="2"/>
      <c r="N4187" s="1"/>
      <c r="O4187" s="2"/>
      <c r="P4187" s="2"/>
      <c r="Q4187" s="2"/>
      <c r="R4187" s="2"/>
      <c r="S4187" s="2"/>
      <c r="T4187" s="2"/>
      <c r="U4187" s="2"/>
      <c r="V4187" s="2"/>
      <c r="X4187" s="1"/>
      <c r="Y4187" s="2"/>
      <c r="Z4187" s="2"/>
      <c r="AA4187" s="2"/>
      <c r="AB4187" s="2"/>
      <c r="AC4187" s="2"/>
      <c r="AD4187" s="2"/>
      <c r="AE4187" s="2"/>
      <c r="AF4187" s="2"/>
      <c r="AH4187" s="1"/>
      <c r="AI4187" s="2"/>
      <c r="AJ4187" s="2"/>
      <c r="AK4187" s="2"/>
      <c r="AL4187" s="2"/>
      <c r="AM4187" s="2"/>
      <c r="AN4187" s="2"/>
      <c r="AO4187" s="2"/>
      <c r="AP4187" s="2"/>
      <c r="AR4187" s="1"/>
      <c r="AS4187" s="2"/>
      <c r="AT4187" s="2"/>
      <c r="AU4187" s="2"/>
      <c r="AV4187" s="2"/>
      <c r="AW4187" s="2"/>
      <c r="AX4187" s="2"/>
      <c r="AY4187" s="2"/>
      <c r="AZ4187" s="2"/>
      <c r="BB4187" s="1"/>
    </row>
    <row r="4188" spans="6:54" x14ac:dyDescent="0.35">
      <c r="F4188" s="2"/>
      <c r="G4188" s="2"/>
      <c r="H4188" s="2"/>
      <c r="I4188" s="2"/>
      <c r="J4188" s="2"/>
      <c r="K4188" s="2"/>
      <c r="L4188" s="2"/>
      <c r="N4188" s="1"/>
      <c r="O4188" s="2"/>
      <c r="P4188" s="2"/>
      <c r="Q4188" s="2"/>
      <c r="R4188" s="2"/>
      <c r="S4188" s="2"/>
      <c r="T4188" s="2"/>
      <c r="U4188" s="2"/>
      <c r="V4188" s="2"/>
      <c r="X4188" s="1"/>
      <c r="Y4188" s="2"/>
      <c r="Z4188" s="2"/>
      <c r="AA4188" s="2"/>
      <c r="AB4188" s="2"/>
      <c r="AC4188" s="2"/>
      <c r="AD4188" s="2"/>
      <c r="AE4188" s="2"/>
      <c r="AF4188" s="2"/>
      <c r="AH4188" s="1"/>
      <c r="AI4188" s="2"/>
      <c r="AJ4188" s="2"/>
      <c r="AK4188" s="2"/>
      <c r="AL4188" s="2"/>
      <c r="AM4188" s="2"/>
      <c r="AN4188" s="2"/>
      <c r="AO4188" s="2"/>
      <c r="AP4188" s="2"/>
      <c r="AR4188" s="1"/>
      <c r="AS4188" s="2"/>
      <c r="AT4188" s="2"/>
      <c r="AU4188" s="2"/>
      <c r="AV4188" s="2"/>
      <c r="AW4188" s="2"/>
      <c r="AX4188" s="2"/>
      <c r="AY4188" s="2"/>
      <c r="AZ4188" s="2"/>
      <c r="BB4188" s="1"/>
    </row>
    <row r="4189" spans="6:54" x14ac:dyDescent="0.35">
      <c r="F4189" s="2"/>
      <c r="G4189" s="2"/>
      <c r="H4189" s="2"/>
      <c r="I4189" s="2"/>
      <c r="J4189" s="2"/>
      <c r="K4189" s="2"/>
      <c r="L4189" s="2"/>
      <c r="N4189" s="1"/>
      <c r="O4189" s="2"/>
      <c r="P4189" s="2"/>
      <c r="Q4189" s="2"/>
      <c r="R4189" s="2"/>
      <c r="S4189" s="2"/>
      <c r="T4189" s="2"/>
      <c r="U4189" s="2"/>
      <c r="V4189" s="2"/>
      <c r="X4189" s="1"/>
      <c r="Y4189" s="2"/>
      <c r="Z4189" s="2"/>
      <c r="AA4189" s="2"/>
      <c r="AB4189" s="2"/>
      <c r="AC4189" s="2"/>
      <c r="AD4189" s="2"/>
      <c r="AE4189" s="2"/>
      <c r="AF4189" s="2"/>
      <c r="AH4189" s="1"/>
      <c r="AI4189" s="2"/>
      <c r="AJ4189" s="2"/>
      <c r="AK4189" s="2"/>
      <c r="AL4189" s="2"/>
      <c r="AM4189" s="2"/>
      <c r="AN4189" s="2"/>
      <c r="AO4189" s="2"/>
      <c r="AP4189" s="2"/>
      <c r="AR4189" s="1"/>
      <c r="AS4189" s="2"/>
      <c r="AT4189" s="2"/>
      <c r="AU4189" s="2"/>
      <c r="AV4189" s="2"/>
      <c r="AW4189" s="2"/>
      <c r="AX4189" s="2"/>
      <c r="AY4189" s="2"/>
      <c r="AZ4189" s="2"/>
      <c r="BB4189" s="1"/>
    </row>
    <row r="4190" spans="6:54" x14ac:dyDescent="0.35">
      <c r="F4190" s="2"/>
      <c r="G4190" s="2"/>
      <c r="H4190" s="2"/>
      <c r="I4190" s="2"/>
      <c r="J4190" s="2"/>
      <c r="K4190" s="2"/>
      <c r="L4190" s="2"/>
      <c r="N4190" s="1"/>
      <c r="O4190" s="2"/>
      <c r="P4190" s="2"/>
      <c r="Q4190" s="2"/>
      <c r="R4190" s="2"/>
      <c r="S4190" s="2"/>
      <c r="T4190" s="2"/>
      <c r="U4190" s="2"/>
      <c r="V4190" s="2"/>
      <c r="X4190" s="1"/>
      <c r="Y4190" s="2"/>
      <c r="Z4190" s="2"/>
      <c r="AA4190" s="2"/>
      <c r="AB4190" s="2"/>
      <c r="AC4190" s="2"/>
      <c r="AD4190" s="2"/>
      <c r="AE4190" s="2"/>
      <c r="AF4190" s="2"/>
      <c r="AH4190" s="1"/>
      <c r="AI4190" s="2"/>
      <c r="AJ4190" s="2"/>
      <c r="AK4190" s="2"/>
      <c r="AL4190" s="2"/>
      <c r="AM4190" s="2"/>
      <c r="AN4190" s="2"/>
      <c r="AO4190" s="2"/>
      <c r="AP4190" s="2"/>
      <c r="AR4190" s="1"/>
      <c r="AS4190" s="2"/>
      <c r="AT4190" s="2"/>
      <c r="AU4190" s="2"/>
      <c r="AV4190" s="2"/>
      <c r="AW4190" s="2"/>
      <c r="AX4190" s="2"/>
      <c r="AY4190" s="2"/>
      <c r="AZ4190" s="2"/>
      <c r="BB4190" s="1"/>
    </row>
    <row r="4191" spans="6:54" x14ac:dyDescent="0.35">
      <c r="F4191" s="2"/>
      <c r="G4191" s="2"/>
      <c r="H4191" s="2"/>
      <c r="I4191" s="2"/>
      <c r="J4191" s="2"/>
      <c r="K4191" s="2"/>
      <c r="L4191" s="2"/>
      <c r="N4191" s="1"/>
      <c r="O4191" s="2"/>
      <c r="P4191" s="2"/>
      <c r="Q4191" s="2"/>
      <c r="R4191" s="2"/>
      <c r="S4191" s="2"/>
      <c r="T4191" s="2"/>
      <c r="U4191" s="2"/>
      <c r="V4191" s="2"/>
      <c r="X4191" s="1"/>
      <c r="Y4191" s="2"/>
      <c r="Z4191" s="2"/>
      <c r="AA4191" s="2"/>
      <c r="AB4191" s="2"/>
      <c r="AC4191" s="2"/>
      <c r="AD4191" s="2"/>
      <c r="AE4191" s="2"/>
      <c r="AF4191" s="2"/>
      <c r="AH4191" s="1"/>
      <c r="AI4191" s="2"/>
      <c r="AJ4191" s="2"/>
      <c r="AK4191" s="2"/>
      <c r="AL4191" s="2"/>
      <c r="AM4191" s="2"/>
      <c r="AN4191" s="2"/>
      <c r="AO4191" s="2"/>
      <c r="AP4191" s="2"/>
      <c r="AR4191" s="1"/>
      <c r="AS4191" s="2"/>
      <c r="AT4191" s="2"/>
      <c r="AU4191" s="2"/>
      <c r="AV4191" s="2"/>
      <c r="AW4191" s="2"/>
      <c r="AX4191" s="2"/>
      <c r="AY4191" s="2"/>
      <c r="AZ4191" s="2"/>
      <c r="BB4191" s="1"/>
    </row>
    <row r="4192" spans="6:54" x14ac:dyDescent="0.35">
      <c r="F4192" s="2"/>
      <c r="G4192" s="2"/>
      <c r="H4192" s="2"/>
      <c r="I4192" s="2"/>
      <c r="J4192" s="2"/>
      <c r="K4192" s="2"/>
      <c r="L4192" s="2"/>
      <c r="N4192" s="1"/>
      <c r="O4192" s="2"/>
      <c r="P4192" s="2"/>
      <c r="Q4192" s="2"/>
      <c r="R4192" s="2"/>
      <c r="S4192" s="2"/>
      <c r="T4192" s="2"/>
      <c r="U4192" s="2"/>
      <c r="V4192" s="2"/>
      <c r="X4192" s="1"/>
      <c r="Y4192" s="2"/>
      <c r="Z4192" s="2"/>
      <c r="AA4192" s="2"/>
      <c r="AB4192" s="2"/>
      <c r="AC4192" s="2"/>
      <c r="AD4192" s="2"/>
      <c r="AE4192" s="2"/>
      <c r="AF4192" s="2"/>
      <c r="AH4192" s="1"/>
      <c r="AI4192" s="2"/>
      <c r="AJ4192" s="2"/>
      <c r="AK4192" s="2"/>
      <c r="AL4192" s="2"/>
      <c r="AM4192" s="2"/>
      <c r="AN4192" s="2"/>
      <c r="AO4192" s="2"/>
      <c r="AP4192" s="2"/>
      <c r="AR4192" s="1"/>
      <c r="AS4192" s="2"/>
      <c r="AT4192" s="2"/>
      <c r="AU4192" s="2"/>
      <c r="AV4192" s="2"/>
      <c r="AW4192" s="2"/>
      <c r="AX4192" s="2"/>
      <c r="AY4192" s="2"/>
      <c r="AZ4192" s="2"/>
      <c r="BB4192" s="1"/>
    </row>
    <row r="4193" spans="6:54" x14ac:dyDescent="0.35">
      <c r="F4193" s="2"/>
      <c r="G4193" s="2"/>
      <c r="H4193" s="2"/>
      <c r="I4193" s="2"/>
      <c r="J4193" s="2"/>
      <c r="K4193" s="2"/>
      <c r="L4193" s="2"/>
      <c r="N4193" s="1"/>
      <c r="O4193" s="2"/>
      <c r="P4193" s="2"/>
      <c r="Q4193" s="2"/>
      <c r="R4193" s="2"/>
      <c r="S4193" s="2"/>
      <c r="T4193" s="2"/>
      <c r="U4193" s="2"/>
      <c r="V4193" s="2"/>
      <c r="X4193" s="1"/>
      <c r="Y4193" s="2"/>
      <c r="Z4193" s="2"/>
      <c r="AA4193" s="2"/>
      <c r="AB4193" s="2"/>
      <c r="AC4193" s="2"/>
      <c r="AD4193" s="2"/>
      <c r="AE4193" s="2"/>
      <c r="AF4193" s="2"/>
      <c r="AH4193" s="1"/>
      <c r="AI4193" s="2"/>
      <c r="AJ4193" s="2"/>
      <c r="AK4193" s="2"/>
      <c r="AL4193" s="2"/>
      <c r="AM4193" s="2"/>
      <c r="AN4193" s="2"/>
      <c r="AO4193" s="2"/>
      <c r="AP4193" s="2"/>
      <c r="AR4193" s="1"/>
      <c r="AS4193" s="2"/>
      <c r="AT4193" s="2"/>
      <c r="AU4193" s="2"/>
      <c r="AV4193" s="2"/>
      <c r="AW4193" s="2"/>
      <c r="AX4193" s="2"/>
      <c r="AY4193" s="2"/>
      <c r="AZ4193" s="2"/>
      <c r="BB4193" s="1"/>
    </row>
    <row r="4194" spans="6:54" x14ac:dyDescent="0.35">
      <c r="F4194" s="2"/>
      <c r="G4194" s="2"/>
      <c r="H4194" s="2"/>
      <c r="I4194" s="2"/>
      <c r="J4194" s="2"/>
      <c r="K4194" s="2"/>
      <c r="L4194" s="2"/>
      <c r="N4194" s="1"/>
      <c r="O4194" s="2"/>
      <c r="P4194" s="2"/>
      <c r="Q4194" s="2"/>
      <c r="R4194" s="2"/>
      <c r="S4194" s="2"/>
      <c r="T4194" s="2"/>
      <c r="U4194" s="2"/>
      <c r="V4194" s="2"/>
      <c r="X4194" s="1"/>
      <c r="Y4194" s="2"/>
      <c r="Z4194" s="2"/>
      <c r="AA4194" s="2"/>
      <c r="AB4194" s="2"/>
      <c r="AC4194" s="2"/>
      <c r="AD4194" s="2"/>
      <c r="AE4194" s="2"/>
      <c r="AF4194" s="2"/>
      <c r="AH4194" s="1"/>
      <c r="AI4194" s="2"/>
      <c r="AJ4194" s="2"/>
      <c r="AK4194" s="2"/>
      <c r="AL4194" s="2"/>
      <c r="AM4194" s="2"/>
      <c r="AN4194" s="2"/>
      <c r="AO4194" s="2"/>
      <c r="AP4194" s="2"/>
      <c r="AR4194" s="1"/>
      <c r="AS4194" s="2"/>
      <c r="AT4194" s="2"/>
      <c r="AU4194" s="2"/>
      <c r="AV4194" s="2"/>
      <c r="AW4194" s="2"/>
      <c r="AX4194" s="2"/>
      <c r="AY4194" s="2"/>
      <c r="AZ4194" s="2"/>
      <c r="BB4194" s="1"/>
    </row>
    <row r="4195" spans="6:54" x14ac:dyDescent="0.35">
      <c r="F4195" s="2"/>
      <c r="G4195" s="2"/>
      <c r="H4195" s="2"/>
      <c r="I4195" s="2"/>
      <c r="J4195" s="2"/>
      <c r="K4195" s="2"/>
      <c r="L4195" s="2"/>
      <c r="N4195" s="1"/>
      <c r="O4195" s="2"/>
      <c r="P4195" s="2"/>
      <c r="Q4195" s="2"/>
      <c r="R4195" s="2"/>
      <c r="S4195" s="2"/>
      <c r="T4195" s="2"/>
      <c r="U4195" s="2"/>
      <c r="V4195" s="2"/>
      <c r="X4195" s="1"/>
      <c r="Y4195" s="2"/>
      <c r="Z4195" s="2"/>
      <c r="AA4195" s="2"/>
      <c r="AB4195" s="2"/>
      <c r="AC4195" s="2"/>
      <c r="AD4195" s="2"/>
      <c r="AE4195" s="2"/>
      <c r="AF4195" s="2"/>
      <c r="AH4195" s="1"/>
      <c r="AI4195" s="2"/>
      <c r="AJ4195" s="2"/>
      <c r="AK4195" s="2"/>
      <c r="AL4195" s="2"/>
      <c r="AM4195" s="2"/>
      <c r="AN4195" s="2"/>
      <c r="AO4195" s="2"/>
      <c r="AP4195" s="2"/>
      <c r="AR4195" s="1"/>
      <c r="AS4195" s="2"/>
      <c r="AT4195" s="2"/>
      <c r="AU4195" s="2"/>
      <c r="AV4195" s="2"/>
      <c r="AW4195" s="2"/>
      <c r="AX4195" s="2"/>
      <c r="AY4195" s="2"/>
      <c r="AZ4195" s="2"/>
      <c r="BB4195" s="1"/>
    </row>
    <row r="4196" spans="6:54" x14ac:dyDescent="0.35">
      <c r="F4196" s="2"/>
      <c r="G4196" s="2"/>
      <c r="H4196" s="2"/>
      <c r="I4196" s="2"/>
      <c r="J4196" s="2"/>
      <c r="K4196" s="2"/>
      <c r="L4196" s="2"/>
      <c r="N4196" s="1"/>
      <c r="O4196" s="2"/>
      <c r="P4196" s="2"/>
      <c r="Q4196" s="2"/>
      <c r="R4196" s="2"/>
      <c r="S4196" s="2"/>
      <c r="T4196" s="2"/>
      <c r="U4196" s="2"/>
      <c r="V4196" s="2"/>
      <c r="X4196" s="1"/>
      <c r="Y4196" s="2"/>
      <c r="Z4196" s="2"/>
      <c r="AA4196" s="2"/>
      <c r="AB4196" s="2"/>
      <c r="AC4196" s="2"/>
      <c r="AD4196" s="2"/>
      <c r="AE4196" s="2"/>
      <c r="AF4196" s="2"/>
      <c r="AH4196" s="1"/>
      <c r="AI4196" s="2"/>
      <c r="AJ4196" s="2"/>
      <c r="AK4196" s="2"/>
      <c r="AL4196" s="2"/>
      <c r="AM4196" s="2"/>
      <c r="AN4196" s="2"/>
      <c r="AO4196" s="2"/>
      <c r="AP4196" s="2"/>
      <c r="AR4196" s="1"/>
      <c r="AS4196" s="2"/>
      <c r="AT4196" s="2"/>
      <c r="AU4196" s="2"/>
      <c r="AV4196" s="2"/>
      <c r="AW4196" s="2"/>
      <c r="AX4196" s="2"/>
      <c r="AY4196" s="2"/>
      <c r="AZ4196" s="2"/>
      <c r="BB4196" s="1"/>
    </row>
    <row r="4197" spans="6:54" x14ac:dyDescent="0.35">
      <c r="F4197" s="2"/>
      <c r="G4197" s="2"/>
      <c r="H4197" s="2"/>
      <c r="I4197" s="2"/>
      <c r="J4197" s="2"/>
      <c r="K4197" s="2"/>
      <c r="L4197" s="2"/>
      <c r="N4197" s="1"/>
      <c r="O4197" s="2"/>
      <c r="P4197" s="2"/>
      <c r="Q4197" s="2"/>
      <c r="R4197" s="2"/>
      <c r="S4197" s="2"/>
      <c r="T4197" s="2"/>
      <c r="U4197" s="2"/>
      <c r="V4197" s="2"/>
      <c r="X4197" s="1"/>
      <c r="Y4197" s="2"/>
      <c r="Z4197" s="2"/>
      <c r="AA4197" s="2"/>
      <c r="AB4197" s="2"/>
      <c r="AC4197" s="2"/>
      <c r="AD4197" s="2"/>
      <c r="AE4197" s="2"/>
      <c r="AF4197" s="2"/>
      <c r="AH4197" s="1"/>
      <c r="AI4197" s="2"/>
      <c r="AJ4197" s="2"/>
      <c r="AK4197" s="2"/>
      <c r="AL4197" s="2"/>
      <c r="AM4197" s="2"/>
      <c r="AN4197" s="2"/>
      <c r="AO4197" s="2"/>
      <c r="AP4197" s="2"/>
      <c r="AR4197" s="1"/>
      <c r="AS4197" s="2"/>
      <c r="AT4197" s="2"/>
      <c r="AU4197" s="2"/>
      <c r="AV4197" s="2"/>
      <c r="AW4197" s="2"/>
      <c r="AX4197" s="2"/>
      <c r="AY4197" s="2"/>
      <c r="AZ4197" s="2"/>
      <c r="BB4197" s="1"/>
    </row>
    <row r="4198" spans="6:54" x14ac:dyDescent="0.35">
      <c r="F4198" s="2"/>
      <c r="G4198" s="2"/>
      <c r="H4198" s="2"/>
      <c r="I4198" s="2"/>
      <c r="J4198" s="2"/>
      <c r="K4198" s="2"/>
      <c r="L4198" s="2"/>
      <c r="N4198" s="1"/>
      <c r="O4198" s="2"/>
      <c r="P4198" s="2"/>
      <c r="Q4198" s="2"/>
      <c r="R4198" s="2"/>
      <c r="S4198" s="2"/>
      <c r="T4198" s="2"/>
      <c r="U4198" s="2"/>
      <c r="V4198" s="2"/>
      <c r="X4198" s="1"/>
      <c r="Y4198" s="2"/>
      <c r="Z4198" s="2"/>
      <c r="AA4198" s="2"/>
      <c r="AB4198" s="2"/>
      <c r="AC4198" s="2"/>
      <c r="AD4198" s="2"/>
      <c r="AE4198" s="2"/>
      <c r="AF4198" s="2"/>
      <c r="AH4198" s="1"/>
      <c r="AI4198" s="2"/>
      <c r="AJ4198" s="2"/>
      <c r="AK4198" s="2"/>
      <c r="AL4198" s="2"/>
      <c r="AM4198" s="2"/>
      <c r="AN4198" s="2"/>
      <c r="AO4198" s="2"/>
      <c r="AP4198" s="2"/>
      <c r="AR4198" s="1"/>
      <c r="AS4198" s="2"/>
      <c r="AT4198" s="2"/>
      <c r="AU4198" s="2"/>
      <c r="AV4198" s="2"/>
      <c r="AW4198" s="2"/>
      <c r="AX4198" s="2"/>
      <c r="AY4198" s="2"/>
      <c r="AZ4198" s="2"/>
      <c r="BB4198" s="1"/>
    </row>
    <row r="4199" spans="6:54" x14ac:dyDescent="0.35">
      <c r="F4199" s="2"/>
      <c r="G4199" s="2"/>
      <c r="H4199" s="2"/>
      <c r="I4199" s="2"/>
      <c r="J4199" s="2"/>
      <c r="K4199" s="2"/>
      <c r="L4199" s="2"/>
      <c r="N4199" s="1"/>
      <c r="O4199" s="2"/>
      <c r="P4199" s="2"/>
      <c r="Q4199" s="2"/>
      <c r="R4199" s="2"/>
      <c r="S4199" s="2"/>
      <c r="T4199" s="2"/>
      <c r="U4199" s="2"/>
      <c r="V4199" s="2"/>
      <c r="X4199" s="1"/>
      <c r="Y4199" s="2"/>
      <c r="Z4199" s="2"/>
      <c r="AA4199" s="2"/>
      <c r="AB4199" s="2"/>
      <c r="AC4199" s="2"/>
      <c r="AD4199" s="2"/>
      <c r="AE4199" s="2"/>
      <c r="AF4199" s="2"/>
      <c r="AH4199" s="1"/>
      <c r="AI4199" s="2"/>
      <c r="AJ4199" s="2"/>
      <c r="AK4199" s="2"/>
      <c r="AL4199" s="2"/>
      <c r="AM4199" s="2"/>
      <c r="AN4199" s="2"/>
      <c r="AO4199" s="2"/>
      <c r="AP4199" s="2"/>
      <c r="AR4199" s="1"/>
      <c r="AS4199" s="2"/>
      <c r="AT4199" s="2"/>
      <c r="AU4199" s="2"/>
      <c r="AV4199" s="2"/>
      <c r="AW4199" s="2"/>
      <c r="AX4199" s="2"/>
      <c r="AY4199" s="2"/>
      <c r="AZ4199" s="2"/>
      <c r="BB4199" s="1"/>
    </row>
    <row r="4200" spans="6:54" x14ac:dyDescent="0.35">
      <c r="F4200" s="2"/>
      <c r="G4200" s="2"/>
      <c r="H4200" s="2"/>
      <c r="I4200" s="2"/>
      <c r="J4200" s="2"/>
      <c r="K4200" s="2"/>
      <c r="L4200" s="2"/>
      <c r="N4200" s="1"/>
      <c r="O4200" s="2"/>
      <c r="P4200" s="2"/>
      <c r="Q4200" s="2"/>
      <c r="R4200" s="2"/>
      <c r="S4200" s="2"/>
      <c r="T4200" s="2"/>
      <c r="U4200" s="2"/>
      <c r="V4200" s="2"/>
      <c r="X4200" s="1"/>
      <c r="Y4200" s="2"/>
      <c r="Z4200" s="2"/>
      <c r="AA4200" s="2"/>
      <c r="AB4200" s="2"/>
      <c r="AC4200" s="2"/>
      <c r="AD4200" s="2"/>
      <c r="AE4200" s="2"/>
      <c r="AF4200" s="2"/>
      <c r="AH4200" s="1"/>
      <c r="AI4200" s="2"/>
      <c r="AJ4200" s="2"/>
      <c r="AK4200" s="2"/>
      <c r="AL4200" s="2"/>
      <c r="AM4200" s="2"/>
      <c r="AN4200" s="2"/>
      <c r="AO4200" s="2"/>
      <c r="AP4200" s="2"/>
      <c r="AR4200" s="1"/>
      <c r="AS4200" s="2"/>
      <c r="AT4200" s="2"/>
      <c r="AU4200" s="2"/>
      <c r="AV4200" s="2"/>
      <c r="AW4200" s="2"/>
      <c r="AX4200" s="2"/>
      <c r="AY4200" s="2"/>
      <c r="AZ4200" s="2"/>
      <c r="BB4200" s="1"/>
    </row>
    <row r="4201" spans="6:54" x14ac:dyDescent="0.35">
      <c r="F4201" s="2"/>
      <c r="G4201" s="2"/>
      <c r="H4201" s="2"/>
      <c r="I4201" s="2"/>
      <c r="J4201" s="2"/>
      <c r="K4201" s="2"/>
      <c r="L4201" s="2"/>
      <c r="N4201" s="1"/>
      <c r="O4201" s="2"/>
      <c r="P4201" s="2"/>
      <c r="Q4201" s="2"/>
      <c r="R4201" s="2"/>
      <c r="S4201" s="2"/>
      <c r="T4201" s="2"/>
      <c r="U4201" s="2"/>
      <c r="V4201" s="2"/>
      <c r="X4201" s="1"/>
      <c r="Y4201" s="2"/>
      <c r="Z4201" s="2"/>
      <c r="AA4201" s="2"/>
      <c r="AB4201" s="2"/>
      <c r="AC4201" s="2"/>
      <c r="AD4201" s="2"/>
      <c r="AE4201" s="2"/>
      <c r="AF4201" s="2"/>
      <c r="AH4201" s="1"/>
      <c r="AI4201" s="2"/>
      <c r="AJ4201" s="2"/>
      <c r="AK4201" s="2"/>
      <c r="AL4201" s="2"/>
      <c r="AM4201" s="2"/>
      <c r="AN4201" s="2"/>
      <c r="AO4201" s="2"/>
      <c r="AP4201" s="2"/>
      <c r="AR4201" s="1"/>
      <c r="AS4201" s="2"/>
      <c r="AT4201" s="2"/>
      <c r="AU4201" s="2"/>
      <c r="AV4201" s="2"/>
      <c r="AW4201" s="2"/>
      <c r="AX4201" s="2"/>
      <c r="AY4201" s="2"/>
      <c r="AZ4201" s="2"/>
      <c r="BB4201" s="1"/>
    </row>
    <row r="4202" spans="6:54" x14ac:dyDescent="0.35">
      <c r="F4202" s="2"/>
      <c r="G4202" s="2"/>
      <c r="H4202" s="2"/>
      <c r="I4202" s="2"/>
      <c r="J4202" s="2"/>
      <c r="K4202" s="2"/>
      <c r="L4202" s="2"/>
      <c r="N4202" s="1"/>
      <c r="O4202" s="2"/>
      <c r="P4202" s="2"/>
      <c r="Q4202" s="2"/>
      <c r="R4202" s="2"/>
      <c r="S4202" s="2"/>
      <c r="T4202" s="2"/>
      <c r="U4202" s="2"/>
      <c r="V4202" s="2"/>
      <c r="X4202" s="1"/>
      <c r="Y4202" s="2"/>
      <c r="Z4202" s="2"/>
      <c r="AA4202" s="2"/>
      <c r="AB4202" s="2"/>
      <c r="AC4202" s="2"/>
      <c r="AD4202" s="2"/>
      <c r="AE4202" s="2"/>
      <c r="AF4202" s="2"/>
      <c r="AH4202" s="1"/>
      <c r="AI4202" s="2"/>
      <c r="AJ4202" s="2"/>
      <c r="AK4202" s="2"/>
      <c r="AL4202" s="2"/>
      <c r="AM4202" s="2"/>
      <c r="AN4202" s="2"/>
      <c r="AO4202" s="2"/>
      <c r="AP4202" s="2"/>
      <c r="AR4202" s="1"/>
      <c r="AS4202" s="2"/>
      <c r="AT4202" s="2"/>
      <c r="AU4202" s="2"/>
      <c r="AV4202" s="2"/>
      <c r="AW4202" s="2"/>
      <c r="AX4202" s="2"/>
      <c r="AY4202" s="2"/>
      <c r="AZ4202" s="2"/>
      <c r="BB4202" s="1"/>
    </row>
    <row r="4203" spans="6:54" x14ac:dyDescent="0.35">
      <c r="F4203" s="2"/>
      <c r="G4203" s="2"/>
      <c r="H4203" s="2"/>
      <c r="I4203" s="2"/>
      <c r="J4203" s="2"/>
      <c r="K4203" s="2"/>
      <c r="L4203" s="2"/>
      <c r="N4203" s="1"/>
      <c r="O4203" s="2"/>
      <c r="P4203" s="2"/>
      <c r="Q4203" s="2"/>
      <c r="R4203" s="2"/>
      <c r="S4203" s="2"/>
      <c r="T4203" s="2"/>
      <c r="U4203" s="2"/>
      <c r="V4203" s="2"/>
      <c r="X4203" s="1"/>
      <c r="Y4203" s="2"/>
      <c r="Z4203" s="2"/>
      <c r="AA4203" s="2"/>
      <c r="AB4203" s="2"/>
      <c r="AC4203" s="2"/>
      <c r="AD4203" s="2"/>
      <c r="AE4203" s="2"/>
      <c r="AF4203" s="2"/>
      <c r="AH4203" s="1"/>
      <c r="AI4203" s="2"/>
      <c r="AJ4203" s="2"/>
      <c r="AK4203" s="2"/>
      <c r="AL4203" s="2"/>
      <c r="AM4203" s="2"/>
      <c r="AN4203" s="2"/>
      <c r="AO4203" s="2"/>
      <c r="AP4203" s="2"/>
      <c r="AR4203" s="1"/>
      <c r="AS4203" s="2"/>
      <c r="AT4203" s="2"/>
      <c r="AU4203" s="2"/>
      <c r="AV4203" s="2"/>
      <c r="AW4203" s="2"/>
      <c r="AX4203" s="2"/>
      <c r="AY4203" s="2"/>
      <c r="AZ4203" s="2"/>
      <c r="BB4203" s="1"/>
    </row>
    <row r="4204" spans="6:54" x14ac:dyDescent="0.35">
      <c r="F4204" s="2"/>
      <c r="G4204" s="2"/>
      <c r="H4204" s="2"/>
      <c r="I4204" s="2"/>
      <c r="J4204" s="2"/>
      <c r="K4204" s="2"/>
      <c r="L4204" s="2"/>
      <c r="N4204" s="1"/>
      <c r="O4204" s="2"/>
      <c r="P4204" s="2"/>
      <c r="Q4204" s="2"/>
      <c r="R4204" s="2"/>
      <c r="S4204" s="2"/>
      <c r="T4204" s="2"/>
      <c r="U4204" s="2"/>
      <c r="V4204" s="2"/>
      <c r="X4204" s="1"/>
      <c r="Y4204" s="2"/>
      <c r="Z4204" s="2"/>
      <c r="AA4204" s="2"/>
      <c r="AB4204" s="2"/>
      <c r="AC4204" s="2"/>
      <c r="AD4204" s="2"/>
      <c r="AE4204" s="2"/>
      <c r="AF4204" s="2"/>
      <c r="AH4204" s="1"/>
      <c r="AI4204" s="2"/>
      <c r="AJ4204" s="2"/>
      <c r="AK4204" s="2"/>
      <c r="AL4204" s="2"/>
      <c r="AM4204" s="2"/>
      <c r="AN4204" s="2"/>
      <c r="AO4204" s="2"/>
      <c r="AP4204" s="2"/>
      <c r="AR4204" s="1"/>
      <c r="AS4204" s="2"/>
      <c r="AT4204" s="2"/>
      <c r="AU4204" s="2"/>
      <c r="AV4204" s="2"/>
      <c r="AW4204" s="2"/>
      <c r="AX4204" s="2"/>
      <c r="AY4204" s="2"/>
      <c r="AZ4204" s="2"/>
      <c r="BB4204" s="1"/>
    </row>
    <row r="4205" spans="6:54" x14ac:dyDescent="0.35">
      <c r="F4205" s="2"/>
      <c r="G4205" s="2"/>
      <c r="H4205" s="2"/>
      <c r="I4205" s="2"/>
      <c r="J4205" s="2"/>
      <c r="K4205" s="2"/>
      <c r="L4205" s="2"/>
      <c r="N4205" s="1"/>
      <c r="O4205" s="2"/>
      <c r="P4205" s="2"/>
      <c r="Q4205" s="2"/>
      <c r="R4205" s="2"/>
      <c r="S4205" s="2"/>
      <c r="T4205" s="2"/>
      <c r="U4205" s="2"/>
      <c r="V4205" s="2"/>
      <c r="X4205" s="1"/>
      <c r="Y4205" s="2"/>
      <c r="Z4205" s="2"/>
      <c r="AA4205" s="2"/>
      <c r="AB4205" s="2"/>
      <c r="AC4205" s="2"/>
      <c r="AD4205" s="2"/>
      <c r="AE4205" s="2"/>
      <c r="AF4205" s="2"/>
      <c r="AH4205" s="1"/>
      <c r="AI4205" s="2"/>
      <c r="AJ4205" s="2"/>
      <c r="AK4205" s="2"/>
      <c r="AL4205" s="2"/>
      <c r="AM4205" s="2"/>
      <c r="AN4205" s="2"/>
      <c r="AO4205" s="2"/>
      <c r="AP4205" s="2"/>
      <c r="AR4205" s="1"/>
      <c r="AS4205" s="2"/>
      <c r="AT4205" s="2"/>
      <c r="AU4205" s="2"/>
      <c r="AV4205" s="2"/>
      <c r="AW4205" s="2"/>
      <c r="AX4205" s="2"/>
      <c r="AY4205" s="2"/>
      <c r="AZ4205" s="2"/>
      <c r="BB4205" s="1"/>
    </row>
    <row r="4206" spans="6:54" x14ac:dyDescent="0.35">
      <c r="F4206" s="2"/>
      <c r="G4206" s="2"/>
      <c r="H4206" s="2"/>
      <c r="I4206" s="2"/>
      <c r="J4206" s="2"/>
      <c r="K4206" s="2"/>
      <c r="L4206" s="2"/>
      <c r="N4206" s="1"/>
      <c r="O4206" s="2"/>
      <c r="P4206" s="2"/>
      <c r="Q4206" s="2"/>
      <c r="R4206" s="2"/>
      <c r="S4206" s="2"/>
      <c r="T4206" s="2"/>
      <c r="U4206" s="2"/>
      <c r="V4206" s="2"/>
      <c r="X4206" s="1"/>
      <c r="Y4206" s="2"/>
      <c r="Z4206" s="2"/>
      <c r="AA4206" s="2"/>
      <c r="AB4206" s="2"/>
      <c r="AC4206" s="2"/>
      <c r="AD4206" s="2"/>
      <c r="AE4206" s="2"/>
      <c r="AF4206" s="2"/>
      <c r="AH4206" s="1"/>
      <c r="AI4206" s="2"/>
      <c r="AJ4206" s="2"/>
      <c r="AK4206" s="2"/>
      <c r="AL4206" s="2"/>
      <c r="AM4206" s="2"/>
      <c r="AN4206" s="2"/>
      <c r="AO4206" s="2"/>
      <c r="AP4206" s="2"/>
      <c r="AR4206" s="1"/>
      <c r="AS4206" s="2"/>
      <c r="AT4206" s="2"/>
      <c r="AU4206" s="2"/>
      <c r="AV4206" s="2"/>
      <c r="AW4206" s="2"/>
      <c r="AX4206" s="2"/>
      <c r="AY4206" s="2"/>
      <c r="AZ4206" s="2"/>
      <c r="BB4206" s="1"/>
    </row>
    <row r="4207" spans="6:54" x14ac:dyDescent="0.35">
      <c r="F4207" s="2"/>
      <c r="G4207" s="2"/>
      <c r="H4207" s="2"/>
      <c r="I4207" s="2"/>
      <c r="J4207" s="2"/>
      <c r="K4207" s="2"/>
      <c r="L4207" s="2"/>
      <c r="N4207" s="1"/>
      <c r="O4207" s="2"/>
      <c r="P4207" s="2"/>
      <c r="Q4207" s="2"/>
      <c r="R4207" s="2"/>
      <c r="S4207" s="2"/>
      <c r="T4207" s="2"/>
      <c r="U4207" s="2"/>
      <c r="V4207" s="2"/>
      <c r="X4207" s="1"/>
      <c r="Y4207" s="2"/>
      <c r="Z4207" s="2"/>
      <c r="AA4207" s="2"/>
      <c r="AB4207" s="2"/>
      <c r="AC4207" s="2"/>
      <c r="AD4207" s="2"/>
      <c r="AE4207" s="2"/>
      <c r="AF4207" s="2"/>
      <c r="AH4207" s="1"/>
      <c r="AI4207" s="2"/>
      <c r="AJ4207" s="2"/>
      <c r="AK4207" s="2"/>
      <c r="AL4207" s="2"/>
      <c r="AM4207" s="2"/>
      <c r="AN4207" s="2"/>
      <c r="AO4207" s="2"/>
      <c r="AP4207" s="2"/>
      <c r="AR4207" s="1"/>
      <c r="AS4207" s="2"/>
      <c r="AT4207" s="2"/>
      <c r="AU4207" s="2"/>
      <c r="AV4207" s="2"/>
      <c r="AW4207" s="2"/>
      <c r="AX4207" s="2"/>
      <c r="AY4207" s="2"/>
      <c r="AZ4207" s="2"/>
      <c r="BB4207" s="1"/>
    </row>
    <row r="4208" spans="6:54" x14ac:dyDescent="0.35">
      <c r="F4208" s="2"/>
      <c r="G4208" s="2"/>
      <c r="H4208" s="2"/>
      <c r="I4208" s="2"/>
      <c r="J4208" s="2"/>
      <c r="K4208" s="2"/>
      <c r="L4208" s="2"/>
      <c r="N4208" s="1"/>
      <c r="O4208" s="2"/>
      <c r="P4208" s="2"/>
      <c r="Q4208" s="2"/>
      <c r="R4208" s="2"/>
      <c r="S4208" s="2"/>
      <c r="T4208" s="2"/>
      <c r="U4208" s="2"/>
      <c r="V4208" s="2"/>
      <c r="X4208" s="1"/>
      <c r="Y4208" s="2"/>
      <c r="Z4208" s="2"/>
      <c r="AA4208" s="2"/>
      <c r="AB4208" s="2"/>
      <c r="AC4208" s="2"/>
      <c r="AD4208" s="2"/>
      <c r="AE4208" s="2"/>
      <c r="AF4208" s="2"/>
      <c r="AH4208" s="1"/>
      <c r="AI4208" s="2"/>
      <c r="AJ4208" s="2"/>
      <c r="AK4208" s="2"/>
      <c r="AL4208" s="2"/>
      <c r="AM4208" s="2"/>
      <c r="AN4208" s="2"/>
      <c r="AO4208" s="2"/>
      <c r="AP4208" s="2"/>
      <c r="AR4208" s="1"/>
      <c r="AS4208" s="2"/>
      <c r="AT4208" s="2"/>
      <c r="AU4208" s="2"/>
      <c r="AV4208" s="2"/>
      <c r="AW4208" s="2"/>
      <c r="AX4208" s="2"/>
      <c r="AY4208" s="2"/>
      <c r="AZ4208" s="2"/>
      <c r="BB4208" s="1"/>
    </row>
    <row r="4209" spans="6:54" x14ac:dyDescent="0.35">
      <c r="F4209" s="2"/>
      <c r="G4209" s="2"/>
      <c r="H4209" s="2"/>
      <c r="I4209" s="2"/>
      <c r="J4209" s="2"/>
      <c r="K4209" s="2"/>
      <c r="L4209" s="2"/>
      <c r="N4209" s="1"/>
      <c r="O4209" s="2"/>
      <c r="P4209" s="2"/>
      <c r="Q4209" s="2"/>
      <c r="R4209" s="2"/>
      <c r="S4209" s="2"/>
      <c r="T4209" s="2"/>
      <c r="U4209" s="2"/>
      <c r="V4209" s="2"/>
      <c r="X4209" s="1"/>
      <c r="Y4209" s="2"/>
      <c r="Z4209" s="2"/>
      <c r="AA4209" s="2"/>
      <c r="AB4209" s="2"/>
      <c r="AC4209" s="2"/>
      <c r="AD4209" s="2"/>
      <c r="AE4209" s="2"/>
      <c r="AF4209" s="2"/>
      <c r="AH4209" s="1"/>
      <c r="AI4209" s="2"/>
      <c r="AJ4209" s="2"/>
      <c r="AK4209" s="2"/>
      <c r="AL4209" s="2"/>
      <c r="AM4209" s="2"/>
      <c r="AN4209" s="2"/>
      <c r="AO4209" s="2"/>
      <c r="AP4209" s="2"/>
      <c r="AR4209" s="1"/>
      <c r="AS4209" s="2"/>
      <c r="AT4209" s="2"/>
      <c r="AU4209" s="2"/>
      <c r="AV4209" s="2"/>
      <c r="AW4209" s="2"/>
      <c r="AX4209" s="2"/>
      <c r="AY4209" s="2"/>
      <c r="AZ4209" s="2"/>
      <c r="BB4209" s="1"/>
    </row>
    <row r="4210" spans="6:54" x14ac:dyDescent="0.35">
      <c r="F4210" s="2"/>
      <c r="G4210" s="2"/>
      <c r="H4210" s="2"/>
      <c r="I4210" s="2"/>
      <c r="J4210" s="2"/>
      <c r="K4210" s="2"/>
      <c r="L4210" s="2"/>
      <c r="N4210" s="1"/>
      <c r="O4210" s="2"/>
      <c r="P4210" s="2"/>
      <c r="Q4210" s="2"/>
      <c r="R4210" s="2"/>
      <c r="S4210" s="2"/>
      <c r="T4210" s="2"/>
      <c r="U4210" s="2"/>
      <c r="V4210" s="2"/>
      <c r="X4210" s="1"/>
      <c r="Y4210" s="2"/>
      <c r="Z4210" s="2"/>
      <c r="AA4210" s="2"/>
      <c r="AB4210" s="2"/>
      <c r="AC4210" s="2"/>
      <c r="AD4210" s="2"/>
      <c r="AE4210" s="2"/>
      <c r="AF4210" s="2"/>
      <c r="AH4210" s="1"/>
      <c r="AI4210" s="2"/>
      <c r="AJ4210" s="2"/>
      <c r="AK4210" s="2"/>
      <c r="AL4210" s="2"/>
      <c r="AM4210" s="2"/>
      <c r="AN4210" s="2"/>
      <c r="AO4210" s="2"/>
      <c r="AP4210" s="2"/>
      <c r="AR4210" s="1"/>
      <c r="AS4210" s="2"/>
      <c r="AT4210" s="2"/>
      <c r="AU4210" s="2"/>
      <c r="AV4210" s="2"/>
      <c r="AW4210" s="2"/>
      <c r="AX4210" s="2"/>
      <c r="AY4210" s="2"/>
      <c r="AZ4210" s="2"/>
      <c r="BB4210" s="1"/>
    </row>
    <row r="4211" spans="6:54" x14ac:dyDescent="0.35">
      <c r="F4211" s="2"/>
      <c r="G4211" s="2"/>
      <c r="H4211" s="2"/>
      <c r="I4211" s="2"/>
      <c r="J4211" s="2"/>
      <c r="K4211" s="2"/>
      <c r="L4211" s="2"/>
      <c r="N4211" s="1"/>
      <c r="O4211" s="2"/>
      <c r="P4211" s="2"/>
      <c r="Q4211" s="2"/>
      <c r="R4211" s="2"/>
      <c r="S4211" s="2"/>
      <c r="T4211" s="2"/>
      <c r="U4211" s="2"/>
      <c r="V4211" s="2"/>
      <c r="X4211" s="1"/>
      <c r="Y4211" s="2"/>
      <c r="Z4211" s="2"/>
      <c r="AA4211" s="2"/>
      <c r="AB4211" s="2"/>
      <c r="AC4211" s="2"/>
      <c r="AD4211" s="2"/>
      <c r="AE4211" s="2"/>
      <c r="AF4211" s="2"/>
      <c r="AH4211" s="1"/>
      <c r="AI4211" s="2"/>
      <c r="AJ4211" s="2"/>
      <c r="AK4211" s="2"/>
      <c r="AL4211" s="2"/>
      <c r="AM4211" s="2"/>
      <c r="AN4211" s="2"/>
      <c r="AO4211" s="2"/>
      <c r="AP4211" s="2"/>
      <c r="AR4211" s="1"/>
      <c r="AS4211" s="2"/>
      <c r="AT4211" s="2"/>
      <c r="AU4211" s="2"/>
      <c r="AV4211" s="2"/>
      <c r="AW4211" s="2"/>
      <c r="AX4211" s="2"/>
      <c r="AY4211" s="2"/>
      <c r="AZ4211" s="2"/>
      <c r="BB4211" s="1"/>
    </row>
    <row r="4212" spans="6:54" x14ac:dyDescent="0.35">
      <c r="F4212" s="2"/>
      <c r="G4212" s="2"/>
      <c r="H4212" s="2"/>
      <c r="I4212" s="2"/>
      <c r="J4212" s="2"/>
      <c r="K4212" s="2"/>
      <c r="L4212" s="2"/>
      <c r="N4212" s="1"/>
      <c r="O4212" s="2"/>
      <c r="P4212" s="2"/>
      <c r="Q4212" s="2"/>
      <c r="R4212" s="2"/>
      <c r="S4212" s="2"/>
      <c r="T4212" s="2"/>
      <c r="U4212" s="2"/>
      <c r="V4212" s="2"/>
      <c r="X4212" s="1"/>
      <c r="Y4212" s="2"/>
      <c r="Z4212" s="2"/>
      <c r="AA4212" s="2"/>
      <c r="AB4212" s="2"/>
      <c r="AC4212" s="2"/>
      <c r="AD4212" s="2"/>
      <c r="AE4212" s="2"/>
      <c r="AF4212" s="2"/>
      <c r="AH4212" s="1"/>
      <c r="AI4212" s="2"/>
      <c r="AJ4212" s="2"/>
      <c r="AK4212" s="2"/>
      <c r="AL4212" s="2"/>
      <c r="AM4212" s="2"/>
      <c r="AN4212" s="2"/>
      <c r="AO4212" s="2"/>
      <c r="AP4212" s="2"/>
      <c r="AR4212" s="1"/>
      <c r="AS4212" s="2"/>
      <c r="AT4212" s="2"/>
      <c r="AU4212" s="2"/>
      <c r="AV4212" s="2"/>
      <c r="AW4212" s="2"/>
      <c r="AX4212" s="2"/>
      <c r="AY4212" s="2"/>
      <c r="AZ4212" s="2"/>
      <c r="BB4212" s="1"/>
    </row>
    <row r="4213" spans="6:54" x14ac:dyDescent="0.35">
      <c r="F4213" s="2"/>
      <c r="G4213" s="2"/>
      <c r="H4213" s="2"/>
      <c r="I4213" s="2"/>
      <c r="J4213" s="2"/>
      <c r="K4213" s="2"/>
      <c r="L4213" s="2"/>
      <c r="N4213" s="1"/>
      <c r="O4213" s="2"/>
      <c r="P4213" s="2"/>
      <c r="Q4213" s="2"/>
      <c r="R4213" s="2"/>
      <c r="S4213" s="2"/>
      <c r="T4213" s="2"/>
      <c r="U4213" s="2"/>
      <c r="V4213" s="2"/>
      <c r="X4213" s="1"/>
      <c r="Y4213" s="2"/>
      <c r="Z4213" s="2"/>
      <c r="AA4213" s="2"/>
      <c r="AB4213" s="2"/>
      <c r="AC4213" s="2"/>
      <c r="AD4213" s="2"/>
      <c r="AE4213" s="2"/>
      <c r="AF4213" s="2"/>
      <c r="AH4213" s="1"/>
      <c r="AI4213" s="2"/>
      <c r="AJ4213" s="2"/>
      <c r="AK4213" s="2"/>
      <c r="AL4213" s="2"/>
      <c r="AM4213" s="2"/>
      <c r="AN4213" s="2"/>
      <c r="AO4213" s="2"/>
      <c r="AP4213" s="2"/>
      <c r="AR4213" s="1"/>
      <c r="AS4213" s="2"/>
      <c r="AT4213" s="2"/>
      <c r="AU4213" s="2"/>
      <c r="AV4213" s="2"/>
      <c r="AW4213" s="2"/>
      <c r="AX4213" s="2"/>
      <c r="AY4213" s="2"/>
      <c r="AZ4213" s="2"/>
      <c r="BB4213" s="1"/>
    </row>
    <row r="4214" spans="6:54" x14ac:dyDescent="0.35">
      <c r="F4214" s="2"/>
      <c r="G4214" s="2"/>
      <c r="H4214" s="2"/>
      <c r="I4214" s="2"/>
      <c r="J4214" s="2"/>
      <c r="K4214" s="2"/>
      <c r="L4214" s="2"/>
      <c r="N4214" s="1"/>
      <c r="O4214" s="2"/>
      <c r="P4214" s="2"/>
      <c r="Q4214" s="2"/>
      <c r="R4214" s="2"/>
      <c r="S4214" s="2"/>
      <c r="T4214" s="2"/>
      <c r="U4214" s="2"/>
      <c r="V4214" s="2"/>
      <c r="X4214" s="1"/>
      <c r="Y4214" s="2"/>
      <c r="Z4214" s="2"/>
      <c r="AA4214" s="2"/>
      <c r="AB4214" s="2"/>
      <c r="AC4214" s="2"/>
      <c r="AD4214" s="2"/>
      <c r="AE4214" s="2"/>
      <c r="AF4214" s="2"/>
      <c r="AH4214" s="1"/>
      <c r="AI4214" s="2"/>
      <c r="AJ4214" s="2"/>
      <c r="AK4214" s="2"/>
      <c r="AL4214" s="2"/>
      <c r="AM4214" s="2"/>
      <c r="AN4214" s="2"/>
      <c r="AO4214" s="2"/>
      <c r="AP4214" s="2"/>
      <c r="AR4214" s="1"/>
      <c r="AS4214" s="2"/>
      <c r="AT4214" s="2"/>
      <c r="AU4214" s="2"/>
      <c r="AV4214" s="2"/>
      <c r="AW4214" s="2"/>
      <c r="AX4214" s="2"/>
      <c r="AY4214" s="2"/>
      <c r="AZ4214" s="2"/>
      <c r="BB4214" s="1"/>
    </row>
    <row r="4215" spans="6:54" x14ac:dyDescent="0.35">
      <c r="F4215" s="2"/>
      <c r="G4215" s="2"/>
      <c r="H4215" s="2"/>
      <c r="I4215" s="2"/>
      <c r="J4215" s="2"/>
      <c r="K4215" s="2"/>
      <c r="L4215" s="2"/>
      <c r="N4215" s="1"/>
      <c r="O4215" s="2"/>
      <c r="P4215" s="2"/>
      <c r="Q4215" s="2"/>
      <c r="R4215" s="2"/>
      <c r="S4215" s="2"/>
      <c r="T4215" s="2"/>
      <c r="U4215" s="2"/>
      <c r="V4215" s="2"/>
      <c r="X4215" s="1"/>
      <c r="Y4215" s="2"/>
      <c r="Z4215" s="2"/>
      <c r="AA4215" s="2"/>
      <c r="AB4215" s="2"/>
      <c r="AC4215" s="2"/>
      <c r="AD4215" s="2"/>
      <c r="AE4215" s="2"/>
      <c r="AF4215" s="2"/>
      <c r="AH4215" s="1"/>
      <c r="AI4215" s="2"/>
      <c r="AJ4215" s="2"/>
      <c r="AK4215" s="2"/>
      <c r="AL4215" s="2"/>
      <c r="AM4215" s="2"/>
      <c r="AN4215" s="2"/>
      <c r="AO4215" s="2"/>
      <c r="AP4215" s="2"/>
      <c r="AR4215" s="1"/>
      <c r="AS4215" s="2"/>
      <c r="AT4215" s="2"/>
      <c r="AU4215" s="2"/>
      <c r="AV4215" s="2"/>
      <c r="AW4215" s="2"/>
      <c r="AX4215" s="2"/>
      <c r="AY4215" s="2"/>
      <c r="AZ4215" s="2"/>
      <c r="BB4215" s="1"/>
    </row>
    <row r="4216" spans="6:54" x14ac:dyDescent="0.35">
      <c r="F4216" s="2"/>
      <c r="G4216" s="2"/>
      <c r="H4216" s="2"/>
      <c r="I4216" s="2"/>
      <c r="J4216" s="2"/>
      <c r="K4216" s="2"/>
      <c r="L4216" s="2"/>
      <c r="N4216" s="1"/>
      <c r="O4216" s="2"/>
      <c r="P4216" s="2"/>
      <c r="Q4216" s="2"/>
      <c r="R4216" s="2"/>
      <c r="S4216" s="2"/>
      <c r="T4216" s="2"/>
      <c r="U4216" s="2"/>
      <c r="V4216" s="2"/>
      <c r="X4216" s="1"/>
      <c r="Y4216" s="2"/>
      <c r="Z4216" s="2"/>
      <c r="AA4216" s="2"/>
      <c r="AB4216" s="2"/>
      <c r="AC4216" s="2"/>
      <c r="AD4216" s="2"/>
      <c r="AE4216" s="2"/>
      <c r="AF4216" s="2"/>
      <c r="AH4216" s="1"/>
      <c r="AI4216" s="2"/>
      <c r="AJ4216" s="2"/>
      <c r="AK4216" s="2"/>
      <c r="AL4216" s="2"/>
      <c r="AM4216" s="2"/>
      <c r="AN4216" s="2"/>
      <c r="AO4216" s="2"/>
      <c r="AP4216" s="2"/>
      <c r="AR4216" s="1"/>
      <c r="AS4216" s="2"/>
      <c r="AT4216" s="2"/>
      <c r="AU4216" s="2"/>
      <c r="AV4216" s="2"/>
      <c r="AW4216" s="2"/>
      <c r="AX4216" s="2"/>
      <c r="AY4216" s="2"/>
      <c r="AZ4216" s="2"/>
      <c r="BB4216" s="1"/>
    </row>
    <row r="4217" spans="6:54" x14ac:dyDescent="0.35">
      <c r="F4217" s="2"/>
      <c r="G4217" s="2"/>
      <c r="H4217" s="2"/>
      <c r="I4217" s="2"/>
      <c r="J4217" s="2"/>
      <c r="K4217" s="2"/>
      <c r="L4217" s="2"/>
      <c r="N4217" s="1"/>
      <c r="O4217" s="2"/>
      <c r="P4217" s="2"/>
      <c r="Q4217" s="2"/>
      <c r="R4217" s="2"/>
      <c r="S4217" s="2"/>
      <c r="T4217" s="2"/>
      <c r="U4217" s="2"/>
      <c r="V4217" s="2"/>
      <c r="X4217" s="1"/>
      <c r="Y4217" s="2"/>
      <c r="Z4217" s="2"/>
      <c r="AA4217" s="2"/>
      <c r="AB4217" s="2"/>
      <c r="AC4217" s="2"/>
      <c r="AD4217" s="2"/>
      <c r="AE4217" s="2"/>
      <c r="AF4217" s="2"/>
      <c r="AH4217" s="1"/>
      <c r="AI4217" s="2"/>
      <c r="AJ4217" s="2"/>
      <c r="AK4217" s="2"/>
      <c r="AL4217" s="2"/>
      <c r="AM4217" s="2"/>
      <c r="AN4217" s="2"/>
      <c r="AO4217" s="2"/>
      <c r="AP4217" s="2"/>
      <c r="AR4217" s="1"/>
      <c r="AS4217" s="2"/>
      <c r="AT4217" s="2"/>
      <c r="AU4217" s="2"/>
      <c r="AV4217" s="2"/>
      <c r="AW4217" s="2"/>
      <c r="AX4217" s="2"/>
      <c r="AY4217" s="2"/>
      <c r="AZ4217" s="2"/>
      <c r="BB4217" s="1"/>
    </row>
    <row r="4218" spans="6:54" x14ac:dyDescent="0.35">
      <c r="F4218" s="2"/>
      <c r="G4218" s="2"/>
      <c r="H4218" s="2"/>
      <c r="I4218" s="2"/>
      <c r="J4218" s="2"/>
      <c r="K4218" s="2"/>
      <c r="L4218" s="2"/>
      <c r="N4218" s="1"/>
      <c r="O4218" s="2"/>
      <c r="P4218" s="2"/>
      <c r="Q4218" s="2"/>
      <c r="R4218" s="2"/>
      <c r="S4218" s="2"/>
      <c r="T4218" s="2"/>
      <c r="U4218" s="2"/>
      <c r="V4218" s="2"/>
      <c r="Y4218" s="2"/>
      <c r="Z4218" s="2"/>
      <c r="AA4218" s="2"/>
      <c r="AB4218" s="2"/>
      <c r="AC4218" s="2"/>
      <c r="AD4218" s="2"/>
      <c r="AE4218" s="2"/>
      <c r="AF4218" s="2"/>
      <c r="AH4218" s="1"/>
      <c r="AI4218" s="2"/>
      <c r="AJ4218" s="2"/>
      <c r="AK4218" s="2"/>
      <c r="AL4218" s="2"/>
      <c r="AM4218" s="2"/>
      <c r="AN4218" s="2"/>
      <c r="AO4218" s="2"/>
      <c r="AP4218" s="2"/>
      <c r="AR4218" s="1"/>
      <c r="AS4218" s="2"/>
      <c r="AT4218" s="2"/>
      <c r="AU4218" s="2"/>
      <c r="AV4218" s="2"/>
      <c r="AW4218" s="2"/>
      <c r="AX4218" s="2"/>
      <c r="AY4218" s="2"/>
      <c r="AZ4218" s="2"/>
      <c r="BB4218" s="1"/>
    </row>
    <row r="4219" spans="6:54" x14ac:dyDescent="0.35">
      <c r="F4219" s="2"/>
      <c r="G4219" s="2"/>
      <c r="H4219" s="2"/>
      <c r="I4219" s="2"/>
      <c r="J4219" s="2"/>
      <c r="K4219" s="2"/>
      <c r="L4219" s="2"/>
      <c r="N4219" s="1"/>
      <c r="O4219" s="2"/>
      <c r="P4219" s="2"/>
      <c r="Q4219" s="2"/>
      <c r="R4219" s="2"/>
      <c r="S4219" s="2"/>
      <c r="T4219" s="2"/>
      <c r="U4219" s="2"/>
      <c r="V4219" s="2"/>
      <c r="X4219" s="1"/>
      <c r="Y4219" s="2"/>
      <c r="Z4219" s="2"/>
      <c r="AA4219" s="2"/>
      <c r="AB4219" s="2"/>
      <c r="AC4219" s="2"/>
      <c r="AD4219" s="2"/>
      <c r="AE4219" s="2"/>
      <c r="AF4219" s="2"/>
      <c r="AH4219" s="1"/>
      <c r="AI4219" s="2"/>
      <c r="AJ4219" s="2"/>
      <c r="AK4219" s="2"/>
      <c r="AL4219" s="2"/>
      <c r="AM4219" s="2"/>
      <c r="AN4219" s="2"/>
      <c r="AO4219" s="2"/>
      <c r="AP4219" s="2"/>
      <c r="AR4219" s="1"/>
      <c r="AS4219" s="2"/>
      <c r="AT4219" s="2"/>
      <c r="AU4219" s="2"/>
      <c r="AV4219" s="2"/>
      <c r="AW4219" s="2"/>
      <c r="AX4219" s="2"/>
      <c r="AY4219" s="2"/>
      <c r="AZ4219" s="2"/>
      <c r="BB4219" s="1"/>
    </row>
    <row r="4220" spans="6:54" x14ac:dyDescent="0.35">
      <c r="F4220" s="2"/>
      <c r="G4220" s="2"/>
      <c r="H4220" s="2"/>
      <c r="I4220" s="2"/>
      <c r="J4220" s="2"/>
      <c r="K4220" s="2"/>
      <c r="L4220" s="2"/>
      <c r="N4220" s="1"/>
      <c r="O4220" s="2"/>
      <c r="P4220" s="2"/>
      <c r="Q4220" s="2"/>
      <c r="R4220" s="2"/>
      <c r="S4220" s="2"/>
      <c r="T4220" s="2"/>
      <c r="U4220" s="2"/>
      <c r="V4220" s="2"/>
      <c r="X4220" s="1"/>
      <c r="Y4220" s="2"/>
      <c r="Z4220" s="2"/>
      <c r="AA4220" s="2"/>
      <c r="AB4220" s="2"/>
      <c r="AC4220" s="2"/>
      <c r="AD4220" s="2"/>
      <c r="AE4220" s="2"/>
      <c r="AF4220" s="2"/>
      <c r="AH4220" s="1"/>
      <c r="AI4220" s="2"/>
      <c r="AJ4220" s="2"/>
      <c r="AK4220" s="2"/>
      <c r="AL4220" s="2"/>
      <c r="AM4220" s="2"/>
      <c r="AN4220" s="2"/>
      <c r="AO4220" s="2"/>
      <c r="AP4220" s="2"/>
      <c r="AR4220" s="1"/>
      <c r="AS4220" s="2"/>
      <c r="AT4220" s="2"/>
      <c r="AU4220" s="2"/>
      <c r="AV4220" s="2"/>
      <c r="AW4220" s="2"/>
      <c r="AX4220" s="2"/>
      <c r="AY4220" s="2"/>
      <c r="AZ4220" s="2"/>
      <c r="BB4220" s="1"/>
    </row>
    <row r="4221" spans="6:54" x14ac:dyDescent="0.35">
      <c r="F4221" s="2"/>
      <c r="G4221" s="2"/>
      <c r="H4221" s="2"/>
      <c r="I4221" s="2"/>
      <c r="J4221" s="2"/>
      <c r="K4221" s="2"/>
      <c r="L4221" s="2"/>
      <c r="N4221" s="1"/>
      <c r="O4221" s="2"/>
      <c r="P4221" s="2"/>
      <c r="Q4221" s="2"/>
      <c r="R4221" s="2"/>
      <c r="S4221" s="2"/>
      <c r="T4221" s="2"/>
      <c r="U4221" s="2"/>
      <c r="V4221" s="2"/>
      <c r="Y4221" s="2"/>
      <c r="Z4221" s="2"/>
      <c r="AA4221" s="2"/>
      <c r="AB4221" s="2"/>
      <c r="AC4221" s="2"/>
      <c r="AD4221" s="2"/>
      <c r="AE4221" s="2"/>
      <c r="AF4221" s="2"/>
      <c r="AH4221" s="1"/>
      <c r="AI4221" s="2"/>
      <c r="AJ4221" s="2"/>
      <c r="AK4221" s="2"/>
      <c r="AL4221" s="2"/>
      <c r="AM4221" s="2"/>
      <c r="AN4221" s="2"/>
      <c r="AO4221" s="2"/>
      <c r="AP4221" s="2"/>
      <c r="AR4221" s="1"/>
      <c r="AS4221" s="2"/>
      <c r="AT4221" s="2"/>
      <c r="AU4221" s="2"/>
      <c r="AV4221" s="2"/>
      <c r="AW4221" s="2"/>
      <c r="AX4221" s="2"/>
      <c r="AY4221" s="2"/>
      <c r="AZ4221" s="2"/>
      <c r="BB4221" s="1"/>
    </row>
    <row r="4222" spans="6:54" x14ac:dyDescent="0.35">
      <c r="F4222" s="2"/>
      <c r="G4222" s="2"/>
      <c r="H4222" s="2"/>
      <c r="I4222" s="2"/>
      <c r="J4222" s="2"/>
      <c r="K4222" s="2"/>
      <c r="L4222" s="2"/>
      <c r="N4222" s="1"/>
      <c r="O4222" s="2"/>
      <c r="P4222" s="2"/>
      <c r="Q4222" s="2"/>
      <c r="R4222" s="2"/>
      <c r="S4222" s="2"/>
      <c r="T4222" s="2"/>
      <c r="U4222" s="2"/>
      <c r="V4222" s="2"/>
      <c r="X4222" s="1"/>
      <c r="Y4222" s="2"/>
      <c r="Z4222" s="2"/>
      <c r="AA4222" s="2"/>
      <c r="AB4222" s="2"/>
      <c r="AC4222" s="2"/>
      <c r="AD4222" s="2"/>
      <c r="AE4222" s="2"/>
      <c r="AF4222" s="2"/>
      <c r="AH4222" s="1"/>
      <c r="AI4222" s="2"/>
      <c r="AJ4222" s="2"/>
      <c r="AK4222" s="2"/>
      <c r="AL4222" s="2"/>
      <c r="AM4222" s="2"/>
      <c r="AN4222" s="2"/>
      <c r="AO4222" s="2"/>
      <c r="AP4222" s="2"/>
      <c r="AR4222" s="1"/>
      <c r="AS4222" s="2"/>
      <c r="AT4222" s="2"/>
      <c r="AU4222" s="2"/>
      <c r="AV4222" s="2"/>
      <c r="AW4222" s="2"/>
      <c r="AX4222" s="2"/>
      <c r="AY4222" s="2"/>
      <c r="AZ4222" s="2"/>
      <c r="BB4222" s="1"/>
    </row>
    <row r="4223" spans="6:54" x14ac:dyDescent="0.35">
      <c r="F4223" s="2"/>
      <c r="G4223" s="2"/>
      <c r="H4223" s="2"/>
      <c r="I4223" s="2"/>
      <c r="J4223" s="2"/>
      <c r="K4223" s="2"/>
      <c r="L4223" s="2"/>
      <c r="N4223" s="1"/>
      <c r="O4223" s="2"/>
      <c r="P4223" s="2"/>
      <c r="Q4223" s="2"/>
      <c r="R4223" s="2"/>
      <c r="S4223" s="2"/>
      <c r="T4223" s="2"/>
      <c r="U4223" s="2"/>
      <c r="V4223" s="2"/>
      <c r="X4223" s="1"/>
      <c r="Y4223" s="2"/>
      <c r="Z4223" s="2"/>
      <c r="AA4223" s="2"/>
      <c r="AB4223" s="2"/>
      <c r="AC4223" s="2"/>
      <c r="AD4223" s="2"/>
      <c r="AE4223" s="2"/>
      <c r="AF4223" s="2"/>
      <c r="AH4223" s="1"/>
      <c r="AI4223" s="2"/>
      <c r="AJ4223" s="2"/>
      <c r="AK4223" s="2"/>
      <c r="AL4223" s="2"/>
      <c r="AM4223" s="2"/>
      <c r="AN4223" s="2"/>
      <c r="AO4223" s="2"/>
      <c r="AP4223" s="2"/>
      <c r="AR4223" s="1"/>
      <c r="AS4223" s="2"/>
      <c r="AT4223" s="2"/>
      <c r="AU4223" s="2"/>
      <c r="AV4223" s="2"/>
      <c r="AW4223" s="2"/>
      <c r="AX4223" s="2"/>
      <c r="AY4223" s="2"/>
      <c r="AZ4223" s="2"/>
      <c r="BB4223" s="1"/>
    </row>
    <row r="4224" spans="6:54" x14ac:dyDescent="0.35">
      <c r="F4224" s="2"/>
      <c r="G4224" s="2"/>
      <c r="H4224" s="2"/>
      <c r="I4224" s="2"/>
      <c r="J4224" s="2"/>
      <c r="K4224" s="2"/>
      <c r="L4224" s="2"/>
      <c r="N4224" s="1"/>
      <c r="O4224" s="2"/>
      <c r="P4224" s="2"/>
      <c r="Q4224" s="2"/>
      <c r="R4224" s="2"/>
      <c r="S4224" s="2"/>
      <c r="T4224" s="2"/>
      <c r="U4224" s="2"/>
      <c r="V4224" s="2"/>
      <c r="Y4224" s="2"/>
      <c r="Z4224" s="2"/>
      <c r="AA4224" s="2"/>
      <c r="AB4224" s="2"/>
      <c r="AC4224" s="2"/>
      <c r="AD4224" s="2"/>
      <c r="AE4224" s="2"/>
      <c r="AF4224" s="2"/>
      <c r="AH4224" s="1"/>
      <c r="AI4224" s="2"/>
      <c r="AJ4224" s="2"/>
      <c r="AK4224" s="2"/>
      <c r="AL4224" s="2"/>
      <c r="AM4224" s="2"/>
      <c r="AN4224" s="2"/>
      <c r="AO4224" s="2"/>
      <c r="AP4224" s="2"/>
      <c r="AR4224" s="1"/>
      <c r="AS4224" s="2"/>
      <c r="AT4224" s="2"/>
      <c r="AU4224" s="2"/>
      <c r="AV4224" s="2"/>
      <c r="AW4224" s="2"/>
      <c r="AX4224" s="2"/>
      <c r="AY4224" s="2"/>
      <c r="AZ4224" s="2"/>
      <c r="BB4224" s="1"/>
    </row>
    <row r="4225" spans="6:54" x14ac:dyDescent="0.35">
      <c r="F4225" s="2"/>
      <c r="G4225" s="2"/>
      <c r="H4225" s="2"/>
      <c r="I4225" s="2"/>
      <c r="J4225" s="2"/>
      <c r="K4225" s="2"/>
      <c r="L4225" s="2"/>
      <c r="N4225" s="1"/>
      <c r="O4225" s="2"/>
      <c r="P4225" s="2"/>
      <c r="Q4225" s="2"/>
      <c r="R4225" s="2"/>
      <c r="S4225" s="2"/>
      <c r="T4225" s="2"/>
      <c r="U4225" s="2"/>
      <c r="V4225" s="2"/>
      <c r="X4225" s="1"/>
      <c r="Y4225" s="2"/>
      <c r="Z4225" s="2"/>
      <c r="AA4225" s="2"/>
      <c r="AB4225" s="2"/>
      <c r="AC4225" s="2"/>
      <c r="AD4225" s="2"/>
      <c r="AE4225" s="2"/>
      <c r="AF4225" s="2"/>
      <c r="AH4225" s="1"/>
      <c r="AI4225" s="2"/>
      <c r="AJ4225" s="2"/>
      <c r="AK4225" s="2"/>
      <c r="AL4225" s="2"/>
      <c r="AM4225" s="2"/>
      <c r="AN4225" s="2"/>
      <c r="AO4225" s="2"/>
      <c r="AP4225" s="2"/>
      <c r="AR4225" s="1"/>
      <c r="AS4225" s="2"/>
      <c r="AT4225" s="2"/>
      <c r="AU4225" s="2"/>
      <c r="AV4225" s="2"/>
      <c r="AW4225" s="2"/>
      <c r="AX4225" s="2"/>
      <c r="AY4225" s="2"/>
      <c r="AZ4225" s="2"/>
      <c r="BB4225" s="1"/>
    </row>
    <row r="4226" spans="6:54" x14ac:dyDescent="0.35">
      <c r="F4226" s="2"/>
      <c r="G4226" s="2"/>
      <c r="H4226" s="2"/>
      <c r="I4226" s="2"/>
      <c r="J4226" s="2"/>
      <c r="K4226" s="2"/>
      <c r="L4226" s="2"/>
      <c r="N4226" s="1"/>
      <c r="O4226" s="2"/>
      <c r="P4226" s="2"/>
      <c r="Q4226" s="2"/>
      <c r="R4226" s="2"/>
      <c r="S4226" s="2"/>
      <c r="T4226" s="2"/>
      <c r="U4226" s="2"/>
      <c r="V4226" s="2"/>
      <c r="X4226" s="1"/>
      <c r="Y4226" s="2"/>
      <c r="Z4226" s="2"/>
      <c r="AA4226" s="2"/>
      <c r="AB4226" s="2"/>
      <c r="AC4226" s="2"/>
      <c r="AD4226" s="2"/>
      <c r="AE4226" s="2"/>
      <c r="AF4226" s="2"/>
      <c r="AH4226" s="1"/>
      <c r="AI4226" s="2"/>
      <c r="AJ4226" s="2"/>
      <c r="AK4226" s="2"/>
      <c r="AL4226" s="2"/>
      <c r="AM4226" s="2"/>
      <c r="AN4226" s="2"/>
      <c r="AO4226" s="2"/>
      <c r="AP4226" s="2"/>
      <c r="AR4226" s="1"/>
      <c r="AS4226" s="2"/>
      <c r="AT4226" s="2"/>
      <c r="AU4226" s="2"/>
      <c r="AV4226" s="2"/>
      <c r="AW4226" s="2"/>
      <c r="AX4226" s="2"/>
      <c r="AY4226" s="2"/>
      <c r="AZ4226" s="2"/>
      <c r="BB4226" s="1"/>
    </row>
    <row r="4227" spans="6:54" x14ac:dyDescent="0.35">
      <c r="F4227" s="2"/>
      <c r="G4227" s="2"/>
      <c r="H4227" s="2"/>
      <c r="I4227" s="2"/>
      <c r="J4227" s="2"/>
      <c r="K4227" s="2"/>
      <c r="L4227" s="2"/>
      <c r="N4227" s="1"/>
      <c r="O4227" s="2"/>
      <c r="P4227" s="2"/>
      <c r="Q4227" s="2"/>
      <c r="R4227" s="2"/>
      <c r="S4227" s="2"/>
      <c r="T4227" s="2"/>
      <c r="U4227" s="2"/>
      <c r="V4227" s="2"/>
      <c r="Y4227" s="2"/>
      <c r="Z4227" s="2"/>
      <c r="AA4227" s="2"/>
      <c r="AB4227" s="2"/>
      <c r="AC4227" s="2"/>
      <c r="AD4227" s="2"/>
      <c r="AE4227" s="2"/>
      <c r="AF4227" s="2"/>
      <c r="AH4227" s="1"/>
      <c r="AI4227" s="2"/>
      <c r="AJ4227" s="2"/>
      <c r="AK4227" s="2"/>
      <c r="AL4227" s="2"/>
      <c r="AM4227" s="2"/>
      <c r="AN4227" s="2"/>
      <c r="AO4227" s="2"/>
      <c r="AP4227" s="2"/>
      <c r="AR4227" s="1"/>
      <c r="AS4227" s="2"/>
      <c r="AT4227" s="2"/>
      <c r="AU4227" s="2"/>
      <c r="AV4227" s="2"/>
      <c r="AW4227" s="2"/>
      <c r="AX4227" s="2"/>
      <c r="AY4227" s="2"/>
      <c r="AZ4227" s="2"/>
      <c r="BB4227" s="1"/>
    </row>
    <row r="4228" spans="6:54" x14ac:dyDescent="0.35">
      <c r="F4228" s="2"/>
      <c r="G4228" s="2"/>
      <c r="H4228" s="2"/>
      <c r="I4228" s="2"/>
      <c r="J4228" s="2"/>
      <c r="K4228" s="2"/>
      <c r="L4228" s="2"/>
      <c r="N4228" s="1"/>
      <c r="O4228" s="2"/>
      <c r="P4228" s="2"/>
      <c r="Q4228" s="2"/>
      <c r="R4228" s="2"/>
      <c r="S4228" s="2"/>
      <c r="T4228" s="2"/>
      <c r="U4228" s="2"/>
      <c r="V4228" s="2"/>
      <c r="X4228" s="1"/>
      <c r="Y4228" s="2"/>
      <c r="Z4228" s="2"/>
      <c r="AA4228" s="2"/>
      <c r="AB4228" s="2"/>
      <c r="AC4228" s="2"/>
      <c r="AD4228" s="2"/>
      <c r="AE4228" s="2"/>
      <c r="AF4228" s="2"/>
      <c r="AH4228" s="1"/>
      <c r="AI4228" s="2"/>
      <c r="AJ4228" s="2"/>
      <c r="AK4228" s="2"/>
      <c r="AL4228" s="2"/>
      <c r="AM4228" s="2"/>
      <c r="AN4228" s="2"/>
      <c r="AO4228" s="2"/>
      <c r="AP4228" s="2"/>
      <c r="AR4228" s="1"/>
      <c r="AS4228" s="2"/>
      <c r="AT4228" s="2"/>
      <c r="AU4228" s="2"/>
      <c r="AV4228" s="2"/>
      <c r="AW4228" s="2"/>
      <c r="AX4228" s="2"/>
      <c r="AY4228" s="2"/>
      <c r="AZ4228" s="2"/>
      <c r="BB4228" s="1"/>
    </row>
    <row r="4229" spans="6:54" x14ac:dyDescent="0.35">
      <c r="F4229" s="2"/>
      <c r="G4229" s="2"/>
      <c r="H4229" s="2"/>
      <c r="I4229" s="2"/>
      <c r="J4229" s="2"/>
      <c r="K4229" s="2"/>
      <c r="L4229" s="2"/>
      <c r="N4229" s="1"/>
      <c r="O4229" s="2"/>
      <c r="P4229" s="2"/>
      <c r="Q4229" s="2"/>
      <c r="R4229" s="2"/>
      <c r="S4229" s="2"/>
      <c r="T4229" s="2"/>
      <c r="U4229" s="2"/>
      <c r="V4229" s="2"/>
      <c r="X4229" s="1"/>
      <c r="Y4229" s="2"/>
      <c r="Z4229" s="2"/>
      <c r="AA4229" s="2"/>
      <c r="AB4229" s="2"/>
      <c r="AC4229" s="2"/>
      <c r="AD4229" s="2"/>
      <c r="AE4229" s="2"/>
      <c r="AF4229" s="2"/>
      <c r="AH4229" s="1"/>
      <c r="AI4229" s="2"/>
      <c r="AJ4229" s="2"/>
      <c r="AK4229" s="2"/>
      <c r="AL4229" s="2"/>
      <c r="AM4229" s="2"/>
      <c r="AN4229" s="2"/>
      <c r="AO4229" s="2"/>
      <c r="AP4229" s="2"/>
      <c r="AR4229" s="1"/>
      <c r="AS4229" s="2"/>
      <c r="AT4229" s="2"/>
      <c r="AU4229" s="2"/>
      <c r="AV4229" s="2"/>
      <c r="AW4229" s="2"/>
      <c r="AX4229" s="2"/>
      <c r="AY4229" s="2"/>
      <c r="AZ4229" s="2"/>
      <c r="BB4229" s="1"/>
    </row>
    <row r="4230" spans="6:54" x14ac:dyDescent="0.35">
      <c r="F4230" s="2"/>
      <c r="G4230" s="2"/>
      <c r="H4230" s="2"/>
      <c r="I4230" s="2"/>
      <c r="J4230" s="2"/>
      <c r="K4230" s="2"/>
      <c r="L4230" s="2"/>
      <c r="N4230" s="1"/>
      <c r="O4230" s="2"/>
      <c r="P4230" s="2"/>
      <c r="Q4230" s="2"/>
      <c r="R4230" s="2"/>
      <c r="S4230" s="2"/>
      <c r="T4230" s="2"/>
      <c r="U4230" s="2"/>
      <c r="V4230" s="2"/>
      <c r="Y4230" s="2"/>
      <c r="Z4230" s="2"/>
      <c r="AA4230" s="2"/>
      <c r="AB4230" s="2"/>
      <c r="AC4230" s="2"/>
      <c r="AD4230" s="2"/>
      <c r="AE4230" s="2"/>
      <c r="AF4230" s="2"/>
      <c r="AH4230" s="1"/>
      <c r="AI4230" s="2"/>
      <c r="AJ4230" s="2"/>
      <c r="AK4230" s="2"/>
      <c r="AL4230" s="2"/>
      <c r="AM4230" s="2"/>
      <c r="AN4230" s="2"/>
      <c r="AO4230" s="2"/>
      <c r="AP4230" s="2"/>
      <c r="AR4230" s="1"/>
      <c r="AS4230" s="2"/>
      <c r="AT4230" s="2"/>
      <c r="AU4230" s="2"/>
      <c r="AV4230" s="2"/>
      <c r="AW4230" s="2"/>
      <c r="AX4230" s="2"/>
      <c r="AY4230" s="2"/>
      <c r="AZ4230" s="2"/>
      <c r="BB4230" s="1"/>
    </row>
    <row r="4231" spans="6:54" x14ac:dyDescent="0.35">
      <c r="F4231" s="2"/>
      <c r="G4231" s="2"/>
      <c r="H4231" s="2"/>
      <c r="I4231" s="2"/>
      <c r="J4231" s="2"/>
      <c r="K4231" s="2"/>
      <c r="L4231" s="2"/>
      <c r="N4231" s="1"/>
      <c r="O4231" s="2"/>
      <c r="P4231" s="2"/>
      <c r="Q4231" s="2"/>
      <c r="R4231" s="2"/>
      <c r="S4231" s="2"/>
      <c r="T4231" s="2"/>
      <c r="U4231" s="2"/>
      <c r="V4231" s="2"/>
      <c r="X4231" s="1"/>
      <c r="Y4231" s="2"/>
      <c r="Z4231" s="2"/>
      <c r="AA4231" s="2"/>
      <c r="AB4231" s="2"/>
      <c r="AC4231" s="2"/>
      <c r="AD4231" s="2"/>
      <c r="AE4231" s="2"/>
      <c r="AF4231" s="2"/>
      <c r="AH4231" s="1"/>
      <c r="AI4231" s="2"/>
      <c r="AJ4231" s="2"/>
      <c r="AK4231" s="2"/>
      <c r="AL4231" s="2"/>
      <c r="AM4231" s="2"/>
      <c r="AN4231" s="2"/>
      <c r="AO4231" s="2"/>
      <c r="AP4231" s="2"/>
      <c r="AR4231" s="1"/>
      <c r="AS4231" s="2"/>
      <c r="AT4231" s="2"/>
      <c r="AU4231" s="2"/>
      <c r="AV4231" s="2"/>
      <c r="AW4231" s="2"/>
      <c r="AX4231" s="2"/>
      <c r="AY4231" s="2"/>
      <c r="AZ4231" s="2"/>
      <c r="BB4231" s="1"/>
    </row>
    <row r="4232" spans="6:54" x14ac:dyDescent="0.35">
      <c r="F4232" s="2"/>
      <c r="G4232" s="2"/>
      <c r="H4232" s="2"/>
      <c r="I4232" s="2"/>
      <c r="J4232" s="2"/>
      <c r="K4232" s="2"/>
      <c r="L4232" s="2"/>
      <c r="N4232" s="1"/>
      <c r="O4232" s="2"/>
      <c r="P4232" s="2"/>
      <c r="Q4232" s="2"/>
      <c r="R4232" s="2"/>
      <c r="S4232" s="2"/>
      <c r="T4232" s="2"/>
      <c r="U4232" s="2"/>
      <c r="V4232" s="2"/>
      <c r="X4232" s="1"/>
      <c r="Y4232" s="2"/>
      <c r="Z4232" s="2"/>
      <c r="AA4232" s="2"/>
      <c r="AB4232" s="2"/>
      <c r="AC4232" s="2"/>
      <c r="AD4232" s="2"/>
      <c r="AE4232" s="2"/>
      <c r="AF4232" s="2"/>
      <c r="AH4232" s="1"/>
      <c r="AI4232" s="2"/>
      <c r="AJ4232" s="2"/>
      <c r="AK4232" s="2"/>
      <c r="AL4232" s="2"/>
      <c r="AM4232" s="2"/>
      <c r="AN4232" s="2"/>
      <c r="AO4232" s="2"/>
      <c r="AP4232" s="2"/>
      <c r="AR4232" s="1"/>
      <c r="AS4232" s="2"/>
      <c r="AT4232" s="2"/>
      <c r="AU4232" s="2"/>
      <c r="AV4232" s="2"/>
      <c r="AW4232" s="2"/>
      <c r="AX4232" s="2"/>
      <c r="AY4232" s="2"/>
      <c r="AZ4232" s="2"/>
      <c r="BB4232" s="1"/>
    </row>
    <row r="4233" spans="6:54" x14ac:dyDescent="0.35">
      <c r="F4233" s="2"/>
      <c r="G4233" s="2"/>
      <c r="H4233" s="2"/>
      <c r="I4233" s="2"/>
      <c r="J4233" s="2"/>
      <c r="K4233" s="2"/>
      <c r="L4233" s="2"/>
      <c r="N4233" s="1"/>
      <c r="O4233" s="2"/>
      <c r="P4233" s="2"/>
      <c r="Q4233" s="2"/>
      <c r="R4233" s="2"/>
      <c r="S4233" s="2"/>
      <c r="T4233" s="2"/>
      <c r="U4233" s="2"/>
      <c r="V4233" s="2"/>
      <c r="Y4233" s="2"/>
      <c r="Z4233" s="2"/>
      <c r="AA4233" s="2"/>
      <c r="AB4233" s="2"/>
      <c r="AC4233" s="2"/>
      <c r="AD4233" s="2"/>
      <c r="AE4233" s="2"/>
      <c r="AF4233" s="2"/>
      <c r="AH4233" s="1"/>
      <c r="AI4233" s="2"/>
      <c r="AJ4233" s="2"/>
      <c r="AK4233" s="2"/>
      <c r="AL4233" s="2"/>
      <c r="AM4233" s="2"/>
      <c r="AN4233" s="2"/>
      <c r="AO4233" s="2"/>
      <c r="AP4233" s="2"/>
      <c r="AR4233" s="1"/>
      <c r="AS4233" s="2"/>
      <c r="AT4233" s="2"/>
      <c r="AU4233" s="2"/>
      <c r="AV4233" s="2"/>
      <c r="AW4233" s="2"/>
      <c r="AX4233" s="2"/>
      <c r="AY4233" s="2"/>
      <c r="AZ4233" s="2"/>
      <c r="BB4233" s="1"/>
    </row>
    <row r="4234" spans="6:54" x14ac:dyDescent="0.35">
      <c r="F4234" s="2"/>
      <c r="G4234" s="2"/>
      <c r="H4234" s="2"/>
      <c r="I4234" s="2"/>
      <c r="J4234" s="2"/>
      <c r="K4234" s="2"/>
      <c r="L4234" s="2"/>
      <c r="N4234" s="1"/>
      <c r="O4234" s="2"/>
      <c r="P4234" s="2"/>
      <c r="Q4234" s="2"/>
      <c r="R4234" s="2"/>
      <c r="S4234" s="2"/>
      <c r="T4234" s="2"/>
      <c r="U4234" s="2"/>
      <c r="V4234" s="2"/>
      <c r="X4234" s="1"/>
      <c r="Y4234" s="2"/>
      <c r="Z4234" s="2"/>
      <c r="AA4234" s="2"/>
      <c r="AB4234" s="2"/>
      <c r="AC4234" s="2"/>
      <c r="AD4234" s="2"/>
      <c r="AE4234" s="2"/>
      <c r="AF4234" s="2"/>
      <c r="AH4234" s="1"/>
      <c r="AI4234" s="2"/>
      <c r="AJ4234" s="2"/>
      <c r="AK4234" s="2"/>
      <c r="AL4234" s="2"/>
      <c r="AM4234" s="2"/>
      <c r="AN4234" s="2"/>
      <c r="AO4234" s="2"/>
      <c r="AP4234" s="2"/>
      <c r="AR4234" s="1"/>
      <c r="AS4234" s="2"/>
      <c r="AT4234" s="2"/>
      <c r="AU4234" s="2"/>
      <c r="AV4234" s="2"/>
      <c r="AW4234" s="2"/>
      <c r="AX4234" s="2"/>
      <c r="AY4234" s="2"/>
      <c r="AZ4234" s="2"/>
      <c r="BB4234" s="1"/>
    </row>
    <row r="4235" spans="6:54" x14ac:dyDescent="0.35">
      <c r="F4235" s="2"/>
      <c r="G4235" s="2"/>
      <c r="H4235" s="2"/>
      <c r="I4235" s="2"/>
      <c r="J4235" s="2"/>
      <c r="K4235" s="2"/>
      <c r="L4235" s="2"/>
      <c r="N4235" s="1"/>
      <c r="O4235" s="2"/>
      <c r="P4235" s="2"/>
      <c r="Q4235" s="2"/>
      <c r="R4235" s="2"/>
      <c r="S4235" s="2"/>
      <c r="T4235" s="2"/>
      <c r="U4235" s="2"/>
      <c r="V4235" s="2"/>
      <c r="X4235" s="1"/>
      <c r="Y4235" s="2"/>
      <c r="Z4235" s="2"/>
      <c r="AA4235" s="2"/>
      <c r="AB4235" s="2"/>
      <c r="AC4235" s="2"/>
      <c r="AD4235" s="2"/>
      <c r="AE4235" s="2"/>
      <c r="AF4235" s="2"/>
      <c r="AH4235" s="1"/>
      <c r="AI4235" s="2"/>
      <c r="AJ4235" s="2"/>
      <c r="AK4235" s="2"/>
      <c r="AL4235" s="2"/>
      <c r="AM4235" s="2"/>
      <c r="AN4235" s="2"/>
      <c r="AO4235" s="2"/>
      <c r="AP4235" s="2"/>
      <c r="AR4235" s="1"/>
      <c r="AS4235" s="2"/>
      <c r="AT4235" s="2"/>
      <c r="AU4235" s="2"/>
      <c r="AV4235" s="2"/>
      <c r="AW4235" s="2"/>
      <c r="AX4235" s="2"/>
      <c r="AY4235" s="2"/>
      <c r="AZ4235" s="2"/>
      <c r="BB4235" s="1"/>
    </row>
    <row r="4236" spans="6:54" x14ac:dyDescent="0.35">
      <c r="F4236" s="2"/>
      <c r="G4236" s="2"/>
      <c r="H4236" s="2"/>
      <c r="I4236" s="2"/>
      <c r="J4236" s="2"/>
      <c r="K4236" s="2"/>
      <c r="L4236" s="2"/>
      <c r="N4236" s="1"/>
      <c r="O4236" s="2"/>
      <c r="P4236" s="2"/>
      <c r="Q4236" s="2"/>
      <c r="R4236" s="2"/>
      <c r="S4236" s="2"/>
      <c r="T4236" s="2"/>
      <c r="U4236" s="2"/>
      <c r="V4236" s="2"/>
      <c r="Y4236" s="2"/>
      <c r="Z4236" s="2"/>
      <c r="AA4236" s="2"/>
      <c r="AB4236" s="2"/>
      <c r="AC4236" s="2"/>
      <c r="AD4236" s="2"/>
      <c r="AE4236" s="2"/>
      <c r="AF4236" s="2"/>
      <c r="AH4236" s="1"/>
      <c r="AI4236" s="2"/>
      <c r="AJ4236" s="2"/>
      <c r="AK4236" s="2"/>
      <c r="AL4236" s="2"/>
      <c r="AM4236" s="2"/>
      <c r="AN4236" s="2"/>
      <c r="AO4236" s="2"/>
      <c r="AP4236" s="2"/>
      <c r="AR4236" s="1"/>
      <c r="AS4236" s="2"/>
      <c r="AT4236" s="2"/>
      <c r="AU4236" s="2"/>
      <c r="AV4236" s="2"/>
      <c r="AW4236" s="2"/>
      <c r="AX4236" s="2"/>
      <c r="AY4236" s="2"/>
      <c r="AZ4236" s="2"/>
      <c r="BB4236" s="1"/>
    </row>
    <row r="4237" spans="6:54" x14ac:dyDescent="0.35">
      <c r="F4237" s="2"/>
      <c r="G4237" s="2"/>
      <c r="H4237" s="2"/>
      <c r="I4237" s="2"/>
      <c r="J4237" s="2"/>
      <c r="K4237" s="2"/>
      <c r="L4237" s="2"/>
      <c r="N4237" s="1"/>
      <c r="O4237" s="2"/>
      <c r="P4237" s="2"/>
      <c r="Q4237" s="2"/>
      <c r="R4237" s="2"/>
      <c r="S4237" s="2"/>
      <c r="T4237" s="2"/>
      <c r="U4237" s="2"/>
      <c r="V4237" s="2"/>
      <c r="X4237" s="1"/>
      <c r="Y4237" s="2"/>
      <c r="Z4237" s="2"/>
      <c r="AA4237" s="2"/>
      <c r="AB4237" s="2"/>
      <c r="AC4237" s="2"/>
      <c r="AD4237" s="2"/>
      <c r="AE4237" s="2"/>
      <c r="AF4237" s="2"/>
      <c r="AH4237" s="1"/>
      <c r="AI4237" s="2"/>
      <c r="AJ4237" s="2"/>
      <c r="AK4237" s="2"/>
      <c r="AL4237" s="2"/>
      <c r="AM4237" s="2"/>
      <c r="AN4237" s="2"/>
      <c r="AO4237" s="2"/>
      <c r="AP4237" s="2"/>
      <c r="AR4237" s="1"/>
      <c r="AS4237" s="2"/>
      <c r="AT4237" s="2"/>
      <c r="AU4237" s="2"/>
      <c r="AV4237" s="2"/>
      <c r="AW4237" s="2"/>
      <c r="AX4237" s="2"/>
      <c r="AY4237" s="2"/>
      <c r="AZ4237" s="2"/>
      <c r="BB4237" s="1"/>
    </row>
    <row r="4238" spans="6:54" x14ac:dyDescent="0.35">
      <c r="F4238" s="2"/>
      <c r="G4238" s="2"/>
      <c r="H4238" s="2"/>
      <c r="I4238" s="2"/>
      <c r="J4238" s="2"/>
      <c r="K4238" s="2"/>
      <c r="L4238" s="2"/>
      <c r="N4238" s="1"/>
      <c r="O4238" s="2"/>
      <c r="P4238" s="2"/>
      <c r="Q4238" s="2"/>
      <c r="R4238" s="2"/>
      <c r="S4238" s="2"/>
      <c r="T4238" s="2"/>
      <c r="U4238" s="2"/>
      <c r="V4238" s="2"/>
      <c r="X4238" s="1"/>
      <c r="Y4238" s="2"/>
      <c r="Z4238" s="2"/>
      <c r="AA4238" s="2"/>
      <c r="AB4238" s="2"/>
      <c r="AC4238" s="2"/>
      <c r="AD4238" s="2"/>
      <c r="AE4238" s="2"/>
      <c r="AF4238" s="2"/>
      <c r="AH4238" s="1"/>
      <c r="AI4238" s="2"/>
      <c r="AJ4238" s="2"/>
      <c r="AK4238" s="2"/>
      <c r="AL4238" s="2"/>
      <c r="AM4238" s="2"/>
      <c r="AN4238" s="2"/>
      <c r="AO4238" s="2"/>
      <c r="AP4238" s="2"/>
      <c r="AR4238" s="1"/>
      <c r="AS4238" s="2"/>
      <c r="AT4238" s="2"/>
      <c r="AU4238" s="2"/>
      <c r="AV4238" s="2"/>
      <c r="AW4238" s="2"/>
      <c r="AX4238" s="2"/>
      <c r="AY4238" s="2"/>
      <c r="AZ4238" s="2"/>
      <c r="BB4238" s="1"/>
    </row>
    <row r="4239" spans="6:54" x14ac:dyDescent="0.35">
      <c r="F4239" s="2"/>
      <c r="G4239" s="2"/>
      <c r="H4239" s="2"/>
      <c r="I4239" s="2"/>
      <c r="J4239" s="2"/>
      <c r="K4239" s="2"/>
      <c r="L4239" s="2"/>
      <c r="N4239" s="1"/>
      <c r="O4239" s="2"/>
      <c r="P4239" s="2"/>
      <c r="Q4239" s="2"/>
      <c r="R4239" s="2"/>
      <c r="S4239" s="2"/>
      <c r="T4239" s="2"/>
      <c r="U4239" s="2"/>
      <c r="V4239" s="2"/>
      <c r="Y4239" s="2"/>
      <c r="Z4239" s="2"/>
      <c r="AA4239" s="2"/>
      <c r="AB4239" s="2"/>
      <c r="AC4239" s="2"/>
      <c r="AD4239" s="2"/>
      <c r="AE4239" s="2"/>
      <c r="AF4239" s="2"/>
      <c r="AH4239" s="1"/>
      <c r="AI4239" s="2"/>
      <c r="AJ4239" s="2"/>
      <c r="AK4239" s="2"/>
      <c r="AL4239" s="2"/>
      <c r="AM4239" s="2"/>
      <c r="AN4239" s="2"/>
      <c r="AO4239" s="2"/>
      <c r="AP4239" s="2"/>
      <c r="AR4239" s="1"/>
      <c r="AS4239" s="2"/>
      <c r="AT4239" s="2"/>
      <c r="AU4239" s="2"/>
      <c r="AV4239" s="2"/>
      <c r="AW4239" s="2"/>
      <c r="AX4239" s="2"/>
      <c r="AY4239" s="2"/>
      <c r="AZ4239" s="2"/>
      <c r="BB4239" s="1"/>
    </row>
    <row r="4240" spans="6:54" x14ac:dyDescent="0.35">
      <c r="F4240" s="2"/>
      <c r="G4240" s="2"/>
      <c r="H4240" s="2"/>
      <c r="I4240" s="2"/>
      <c r="J4240" s="2"/>
      <c r="K4240" s="2"/>
      <c r="L4240" s="2"/>
      <c r="N4240" s="1"/>
      <c r="O4240" s="2"/>
      <c r="P4240" s="2"/>
      <c r="Q4240" s="2"/>
      <c r="R4240" s="2"/>
      <c r="S4240" s="2"/>
      <c r="T4240" s="2"/>
      <c r="U4240" s="2"/>
      <c r="V4240" s="2"/>
      <c r="X4240" s="1"/>
      <c r="Y4240" s="2"/>
      <c r="Z4240" s="2"/>
      <c r="AA4240" s="2"/>
      <c r="AB4240" s="2"/>
      <c r="AC4240" s="2"/>
      <c r="AD4240" s="2"/>
      <c r="AE4240" s="2"/>
      <c r="AF4240" s="2"/>
      <c r="AH4240" s="1"/>
      <c r="AI4240" s="2"/>
      <c r="AJ4240" s="2"/>
      <c r="AK4240" s="2"/>
      <c r="AL4240" s="2"/>
      <c r="AM4240" s="2"/>
      <c r="AN4240" s="2"/>
      <c r="AO4240" s="2"/>
      <c r="AP4240" s="2"/>
      <c r="AR4240" s="1"/>
      <c r="AS4240" s="2"/>
      <c r="AT4240" s="2"/>
      <c r="AU4240" s="2"/>
      <c r="AV4240" s="2"/>
      <c r="AW4240" s="2"/>
      <c r="AX4240" s="2"/>
      <c r="AY4240" s="2"/>
      <c r="AZ4240" s="2"/>
      <c r="BB4240" s="1"/>
    </row>
    <row r="4241" spans="6:54" x14ac:dyDescent="0.35">
      <c r="F4241" s="2"/>
      <c r="G4241" s="2"/>
      <c r="H4241" s="2"/>
      <c r="I4241" s="2"/>
      <c r="J4241" s="2"/>
      <c r="K4241" s="2"/>
      <c r="L4241" s="2"/>
      <c r="N4241" s="1"/>
      <c r="O4241" s="2"/>
      <c r="P4241" s="2"/>
      <c r="Q4241" s="2"/>
      <c r="R4241" s="2"/>
      <c r="S4241" s="2"/>
      <c r="T4241" s="2"/>
      <c r="U4241" s="2"/>
      <c r="V4241" s="2"/>
      <c r="X4241" s="1"/>
      <c r="Y4241" s="2"/>
      <c r="Z4241" s="2"/>
      <c r="AA4241" s="2"/>
      <c r="AB4241" s="2"/>
      <c r="AC4241" s="2"/>
      <c r="AD4241" s="2"/>
      <c r="AE4241" s="2"/>
      <c r="AF4241" s="2"/>
      <c r="AH4241" s="1"/>
      <c r="AI4241" s="2"/>
      <c r="AJ4241" s="2"/>
      <c r="AK4241" s="2"/>
      <c r="AL4241" s="2"/>
      <c r="AM4241" s="2"/>
      <c r="AN4241" s="2"/>
      <c r="AO4241" s="2"/>
      <c r="AP4241" s="2"/>
      <c r="AR4241" s="1"/>
      <c r="AS4241" s="2"/>
      <c r="AT4241" s="2"/>
      <c r="AU4241" s="2"/>
      <c r="AV4241" s="2"/>
      <c r="AW4241" s="2"/>
      <c r="AX4241" s="2"/>
      <c r="AY4241" s="2"/>
      <c r="AZ4241" s="2"/>
      <c r="BB4241" s="1"/>
    </row>
    <row r="4242" spans="6:54" x14ac:dyDescent="0.35">
      <c r="F4242" s="2"/>
      <c r="G4242" s="2"/>
      <c r="H4242" s="2"/>
      <c r="I4242" s="2"/>
      <c r="J4242" s="2"/>
      <c r="K4242" s="2"/>
      <c r="L4242" s="2"/>
      <c r="N4242" s="1"/>
      <c r="O4242" s="2"/>
      <c r="P4242" s="2"/>
      <c r="Q4242" s="2"/>
      <c r="R4242" s="2"/>
      <c r="S4242" s="2"/>
      <c r="T4242" s="2"/>
      <c r="U4242" s="2"/>
      <c r="V4242" s="2"/>
      <c r="Y4242" s="2"/>
      <c r="Z4242" s="2"/>
      <c r="AA4242" s="2"/>
      <c r="AB4242" s="2"/>
      <c r="AC4242" s="2"/>
      <c r="AD4242" s="2"/>
      <c r="AE4242" s="2"/>
      <c r="AF4242" s="2"/>
      <c r="AH4242" s="1"/>
      <c r="AI4242" s="2"/>
      <c r="AJ4242" s="2"/>
      <c r="AK4242" s="2"/>
      <c r="AL4242" s="2"/>
      <c r="AM4242" s="2"/>
      <c r="AN4242" s="2"/>
      <c r="AO4242" s="2"/>
      <c r="AP4242" s="2"/>
      <c r="AR4242" s="1"/>
      <c r="AS4242" s="2"/>
      <c r="AT4242" s="2"/>
      <c r="AU4242" s="2"/>
      <c r="AV4242" s="2"/>
      <c r="AW4242" s="2"/>
      <c r="AX4242" s="2"/>
      <c r="AY4242" s="2"/>
      <c r="AZ4242" s="2"/>
      <c r="BB4242" s="1"/>
    </row>
    <row r="4243" spans="6:54" x14ac:dyDescent="0.35">
      <c r="F4243" s="2"/>
      <c r="G4243" s="2"/>
      <c r="H4243" s="2"/>
      <c r="I4243" s="2"/>
      <c r="J4243" s="2"/>
      <c r="K4243" s="2"/>
      <c r="L4243" s="2"/>
      <c r="N4243" s="1"/>
      <c r="O4243" s="2"/>
      <c r="P4243" s="2"/>
      <c r="Q4243" s="2"/>
      <c r="R4243" s="2"/>
      <c r="S4243" s="2"/>
      <c r="T4243" s="2"/>
      <c r="U4243" s="2"/>
      <c r="V4243" s="2"/>
      <c r="X4243" s="1"/>
      <c r="Y4243" s="2"/>
      <c r="Z4243" s="2"/>
      <c r="AA4243" s="2"/>
      <c r="AB4243" s="2"/>
      <c r="AC4243" s="2"/>
      <c r="AD4243" s="2"/>
      <c r="AE4243" s="2"/>
      <c r="AF4243" s="2"/>
      <c r="AH4243" s="1"/>
      <c r="AI4243" s="2"/>
      <c r="AJ4243" s="2"/>
      <c r="AK4243" s="2"/>
      <c r="AL4243" s="2"/>
      <c r="AM4243" s="2"/>
      <c r="AN4243" s="2"/>
      <c r="AO4243" s="2"/>
      <c r="AP4243" s="2"/>
      <c r="AR4243" s="1"/>
      <c r="AS4243" s="2"/>
      <c r="AT4243" s="2"/>
      <c r="AU4243" s="2"/>
      <c r="AV4243" s="2"/>
      <c r="AW4243" s="2"/>
      <c r="AX4243" s="2"/>
      <c r="AY4243" s="2"/>
      <c r="AZ4243" s="2"/>
      <c r="BB4243" s="1"/>
    </row>
    <row r="4244" spans="6:54" x14ac:dyDescent="0.35">
      <c r="F4244" s="2"/>
      <c r="G4244" s="2"/>
      <c r="H4244" s="2"/>
      <c r="I4244" s="2"/>
      <c r="J4244" s="2"/>
      <c r="K4244" s="2"/>
      <c r="L4244" s="2"/>
      <c r="N4244" s="1"/>
      <c r="O4244" s="2"/>
      <c r="P4244" s="2"/>
      <c r="Q4244" s="2"/>
      <c r="R4244" s="2"/>
      <c r="S4244" s="2"/>
      <c r="T4244" s="2"/>
      <c r="U4244" s="2"/>
      <c r="V4244" s="2"/>
      <c r="X4244" s="1"/>
      <c r="Y4244" s="2"/>
      <c r="Z4244" s="2"/>
      <c r="AA4244" s="2"/>
      <c r="AB4244" s="2"/>
      <c r="AC4244" s="2"/>
      <c r="AD4244" s="2"/>
      <c r="AE4244" s="2"/>
      <c r="AF4244" s="2"/>
      <c r="AH4244" s="1"/>
      <c r="AI4244" s="2"/>
      <c r="AJ4244" s="2"/>
      <c r="AK4244" s="2"/>
      <c r="AL4244" s="2"/>
      <c r="AM4244" s="2"/>
      <c r="AN4244" s="2"/>
      <c r="AO4244" s="2"/>
      <c r="AP4244" s="2"/>
      <c r="AR4244" s="1"/>
      <c r="AS4244" s="2"/>
      <c r="AT4244" s="2"/>
      <c r="AU4244" s="2"/>
      <c r="AV4244" s="2"/>
      <c r="AW4244" s="2"/>
      <c r="AX4244" s="2"/>
      <c r="AY4244" s="2"/>
      <c r="AZ4244" s="2"/>
      <c r="BB4244" s="1"/>
    </row>
    <row r="4245" spans="6:54" x14ac:dyDescent="0.35">
      <c r="F4245" s="2"/>
      <c r="G4245" s="2"/>
      <c r="H4245" s="2"/>
      <c r="I4245" s="2"/>
      <c r="J4245" s="2"/>
      <c r="K4245" s="2"/>
      <c r="L4245" s="2"/>
      <c r="N4245" s="1"/>
      <c r="O4245" s="2"/>
      <c r="P4245" s="2"/>
      <c r="Q4245" s="2"/>
      <c r="R4245" s="2"/>
      <c r="S4245" s="2"/>
      <c r="T4245" s="2"/>
      <c r="U4245" s="2"/>
      <c r="V4245" s="2"/>
      <c r="Y4245" s="2"/>
      <c r="Z4245" s="2"/>
      <c r="AA4245" s="2"/>
      <c r="AB4245" s="2"/>
      <c r="AC4245" s="2"/>
      <c r="AD4245" s="2"/>
      <c r="AE4245" s="2"/>
      <c r="AF4245" s="2"/>
      <c r="AH4245" s="1"/>
      <c r="AI4245" s="2"/>
      <c r="AJ4245" s="2"/>
      <c r="AK4245" s="2"/>
      <c r="AL4245" s="2"/>
      <c r="AM4245" s="2"/>
      <c r="AN4245" s="2"/>
      <c r="AO4245" s="2"/>
      <c r="AP4245" s="2"/>
      <c r="AR4245" s="1"/>
      <c r="AS4245" s="2"/>
      <c r="AT4245" s="2"/>
      <c r="AU4245" s="2"/>
      <c r="AV4245" s="2"/>
      <c r="AW4245" s="2"/>
      <c r="AX4245" s="2"/>
      <c r="AY4245" s="2"/>
      <c r="AZ4245" s="2"/>
      <c r="BB4245" s="1"/>
    </row>
    <row r="4246" spans="6:54" x14ac:dyDescent="0.35">
      <c r="F4246" s="2"/>
      <c r="G4246" s="2"/>
      <c r="H4246" s="2"/>
      <c r="I4246" s="2"/>
      <c r="J4246" s="2"/>
      <c r="K4246" s="2"/>
      <c r="L4246" s="2"/>
      <c r="N4246" s="1"/>
      <c r="O4246" s="2"/>
      <c r="P4246" s="2"/>
      <c r="Q4246" s="2"/>
      <c r="R4246" s="2"/>
      <c r="S4246" s="2"/>
      <c r="T4246" s="2"/>
      <c r="U4246" s="2"/>
      <c r="V4246" s="2"/>
      <c r="X4246" s="1"/>
      <c r="Y4246" s="2"/>
      <c r="Z4246" s="2"/>
      <c r="AA4246" s="2"/>
      <c r="AB4246" s="2"/>
      <c r="AC4246" s="2"/>
      <c r="AD4246" s="2"/>
      <c r="AE4246" s="2"/>
      <c r="AF4246" s="2"/>
      <c r="AH4246" s="1"/>
      <c r="AI4246" s="2"/>
      <c r="AJ4246" s="2"/>
      <c r="AK4246" s="2"/>
      <c r="AL4246" s="2"/>
      <c r="AM4246" s="2"/>
      <c r="AN4246" s="2"/>
      <c r="AO4246" s="2"/>
      <c r="AP4246" s="2"/>
      <c r="AR4246" s="1"/>
      <c r="AS4246" s="2"/>
      <c r="AT4246" s="2"/>
      <c r="AU4246" s="2"/>
      <c r="AV4246" s="2"/>
      <c r="AW4246" s="2"/>
      <c r="AX4246" s="2"/>
      <c r="AY4246" s="2"/>
      <c r="AZ4246" s="2"/>
      <c r="BB4246" s="1"/>
    </row>
    <row r="4247" spans="6:54" x14ac:dyDescent="0.35">
      <c r="F4247" s="2"/>
      <c r="G4247" s="2"/>
      <c r="H4247" s="2"/>
      <c r="I4247" s="2"/>
      <c r="J4247" s="2"/>
      <c r="K4247" s="2"/>
      <c r="L4247" s="2"/>
      <c r="N4247" s="1"/>
      <c r="O4247" s="2"/>
      <c r="P4247" s="2"/>
      <c r="Q4247" s="2"/>
      <c r="R4247" s="2"/>
      <c r="S4247" s="2"/>
      <c r="T4247" s="2"/>
      <c r="U4247" s="2"/>
      <c r="V4247" s="2"/>
      <c r="X4247" s="1"/>
      <c r="Y4247" s="2"/>
      <c r="Z4247" s="2"/>
      <c r="AA4247" s="2"/>
      <c r="AB4247" s="2"/>
      <c r="AC4247" s="2"/>
      <c r="AD4247" s="2"/>
      <c r="AE4247" s="2"/>
      <c r="AF4247" s="2"/>
      <c r="AH4247" s="1"/>
      <c r="AI4247" s="2"/>
      <c r="AJ4247" s="2"/>
      <c r="AK4247" s="2"/>
      <c r="AL4247" s="2"/>
      <c r="AM4247" s="2"/>
      <c r="AN4247" s="2"/>
      <c r="AO4247" s="2"/>
      <c r="AP4247" s="2"/>
      <c r="AR4247" s="1"/>
      <c r="AS4247" s="2"/>
      <c r="AT4247" s="2"/>
      <c r="AU4247" s="2"/>
      <c r="AV4247" s="2"/>
      <c r="AW4247" s="2"/>
      <c r="AX4247" s="2"/>
      <c r="AY4247" s="2"/>
      <c r="AZ4247" s="2"/>
      <c r="BB4247" s="1"/>
    </row>
    <row r="4248" spans="6:54" x14ac:dyDescent="0.35">
      <c r="F4248" s="2"/>
      <c r="G4248" s="2"/>
      <c r="H4248" s="2"/>
      <c r="I4248" s="2"/>
      <c r="J4248" s="2"/>
      <c r="K4248" s="2"/>
      <c r="L4248" s="2"/>
      <c r="N4248" s="1"/>
      <c r="O4248" s="2"/>
      <c r="P4248" s="2"/>
      <c r="Q4248" s="2"/>
      <c r="R4248" s="2"/>
      <c r="S4248" s="2"/>
      <c r="T4248" s="2"/>
      <c r="U4248" s="2"/>
      <c r="V4248" s="2"/>
      <c r="Y4248" s="2"/>
      <c r="Z4248" s="2"/>
      <c r="AA4248" s="2"/>
      <c r="AB4248" s="2"/>
      <c r="AC4248" s="2"/>
      <c r="AD4248" s="2"/>
      <c r="AE4248" s="2"/>
      <c r="AF4248" s="2"/>
      <c r="AH4248" s="1"/>
      <c r="AI4248" s="2"/>
      <c r="AJ4248" s="2"/>
      <c r="AK4248" s="2"/>
      <c r="AL4248" s="2"/>
      <c r="AM4248" s="2"/>
      <c r="AN4248" s="2"/>
      <c r="AO4248" s="2"/>
      <c r="AP4248" s="2"/>
      <c r="AR4248" s="1"/>
      <c r="AS4248" s="2"/>
      <c r="AT4248" s="2"/>
      <c r="AU4248" s="2"/>
      <c r="AV4248" s="2"/>
      <c r="AW4248" s="2"/>
      <c r="AX4248" s="2"/>
      <c r="AY4248" s="2"/>
      <c r="AZ4248" s="2"/>
      <c r="BB4248" s="1"/>
    </row>
    <row r="4249" spans="6:54" x14ac:dyDescent="0.35">
      <c r="F4249" s="2"/>
      <c r="G4249" s="2"/>
      <c r="H4249" s="2"/>
      <c r="I4249" s="2"/>
      <c r="J4249" s="2"/>
      <c r="K4249" s="2"/>
      <c r="L4249" s="2"/>
      <c r="N4249" s="1"/>
      <c r="O4249" s="2"/>
      <c r="P4249" s="2"/>
      <c r="Q4249" s="2"/>
      <c r="R4249" s="2"/>
      <c r="S4249" s="2"/>
      <c r="T4249" s="2"/>
      <c r="U4249" s="2"/>
      <c r="V4249" s="2"/>
      <c r="X4249" s="1"/>
      <c r="Y4249" s="2"/>
      <c r="Z4249" s="2"/>
      <c r="AA4249" s="2"/>
      <c r="AB4249" s="2"/>
      <c r="AC4249" s="2"/>
      <c r="AD4249" s="2"/>
      <c r="AE4249" s="2"/>
      <c r="AF4249" s="2"/>
      <c r="AH4249" s="1"/>
      <c r="AI4249" s="2"/>
      <c r="AJ4249" s="2"/>
      <c r="AK4249" s="2"/>
      <c r="AL4249" s="2"/>
      <c r="AM4249" s="2"/>
      <c r="AN4249" s="2"/>
      <c r="AO4249" s="2"/>
      <c r="AP4249" s="2"/>
      <c r="AR4249" s="1"/>
      <c r="AS4249" s="2"/>
      <c r="AT4249" s="2"/>
      <c r="AU4249" s="2"/>
      <c r="AV4249" s="2"/>
      <c r="AW4249" s="2"/>
      <c r="AX4249" s="2"/>
      <c r="AY4249" s="2"/>
      <c r="AZ4249" s="2"/>
      <c r="BB4249" s="1"/>
    </row>
    <row r="4250" spans="6:54" x14ac:dyDescent="0.35">
      <c r="F4250" s="2"/>
      <c r="G4250" s="2"/>
      <c r="H4250" s="2"/>
      <c r="I4250" s="2"/>
      <c r="J4250" s="2"/>
      <c r="K4250" s="2"/>
      <c r="L4250" s="2"/>
      <c r="N4250" s="1"/>
      <c r="O4250" s="2"/>
      <c r="P4250" s="2"/>
      <c r="Q4250" s="2"/>
      <c r="R4250" s="2"/>
      <c r="S4250" s="2"/>
      <c r="T4250" s="2"/>
      <c r="U4250" s="2"/>
      <c r="V4250" s="2"/>
      <c r="X4250" s="1"/>
      <c r="Y4250" s="2"/>
      <c r="Z4250" s="2"/>
      <c r="AA4250" s="2"/>
      <c r="AB4250" s="2"/>
      <c r="AC4250" s="2"/>
      <c r="AD4250" s="2"/>
      <c r="AE4250" s="2"/>
      <c r="AF4250" s="2"/>
      <c r="AH4250" s="1"/>
      <c r="AI4250" s="2"/>
      <c r="AJ4250" s="2"/>
      <c r="AK4250" s="2"/>
      <c r="AL4250" s="2"/>
      <c r="AM4250" s="2"/>
      <c r="AN4250" s="2"/>
      <c r="AO4250" s="2"/>
      <c r="AP4250" s="2"/>
      <c r="AR4250" s="1"/>
      <c r="AS4250" s="2"/>
      <c r="AT4250" s="2"/>
      <c r="AU4250" s="2"/>
      <c r="AV4250" s="2"/>
      <c r="AW4250" s="2"/>
      <c r="AX4250" s="2"/>
      <c r="AY4250" s="2"/>
      <c r="AZ4250" s="2"/>
      <c r="BB4250" s="1"/>
    </row>
    <row r="4251" spans="6:54" x14ac:dyDescent="0.35">
      <c r="F4251" s="2"/>
      <c r="G4251" s="2"/>
      <c r="H4251" s="2"/>
      <c r="I4251" s="2"/>
      <c r="J4251" s="2"/>
      <c r="K4251" s="2"/>
      <c r="L4251" s="2"/>
      <c r="N4251" s="1"/>
      <c r="O4251" s="2"/>
      <c r="P4251" s="2"/>
      <c r="Q4251" s="2"/>
      <c r="R4251" s="2"/>
      <c r="S4251" s="2"/>
      <c r="T4251" s="2"/>
      <c r="U4251" s="2"/>
      <c r="V4251" s="2"/>
      <c r="Y4251" s="2"/>
      <c r="Z4251" s="2"/>
      <c r="AA4251" s="2"/>
      <c r="AB4251" s="2"/>
      <c r="AC4251" s="2"/>
      <c r="AD4251" s="2"/>
      <c r="AE4251" s="2"/>
      <c r="AF4251" s="2"/>
      <c r="AH4251" s="1"/>
      <c r="AI4251" s="2"/>
      <c r="AJ4251" s="2"/>
      <c r="AK4251" s="2"/>
      <c r="AL4251" s="2"/>
      <c r="AM4251" s="2"/>
      <c r="AN4251" s="2"/>
      <c r="AO4251" s="2"/>
      <c r="AP4251" s="2"/>
      <c r="AR4251" s="1"/>
      <c r="AS4251" s="2"/>
      <c r="AT4251" s="2"/>
      <c r="AU4251" s="2"/>
      <c r="AV4251" s="2"/>
      <c r="AW4251" s="2"/>
      <c r="AX4251" s="2"/>
      <c r="AY4251" s="2"/>
      <c r="AZ4251" s="2"/>
      <c r="BB4251" s="1"/>
    </row>
    <row r="4252" spans="6:54" x14ac:dyDescent="0.35">
      <c r="F4252" s="2"/>
      <c r="G4252" s="2"/>
      <c r="H4252" s="2"/>
      <c r="I4252" s="2"/>
      <c r="J4252" s="2"/>
      <c r="K4252" s="2"/>
      <c r="L4252" s="2"/>
      <c r="N4252" s="1"/>
      <c r="O4252" s="2"/>
      <c r="P4252" s="2"/>
      <c r="Q4252" s="2"/>
      <c r="R4252" s="2"/>
      <c r="S4252" s="2"/>
      <c r="T4252" s="2"/>
      <c r="U4252" s="2"/>
      <c r="V4252" s="2"/>
      <c r="X4252" s="1"/>
      <c r="Y4252" s="2"/>
      <c r="Z4252" s="2"/>
      <c r="AA4252" s="2"/>
      <c r="AB4252" s="2"/>
      <c r="AC4252" s="2"/>
      <c r="AD4252" s="2"/>
      <c r="AE4252" s="2"/>
      <c r="AF4252" s="2"/>
      <c r="AH4252" s="1"/>
      <c r="AI4252" s="2"/>
      <c r="AJ4252" s="2"/>
      <c r="AK4252" s="2"/>
      <c r="AL4252" s="2"/>
      <c r="AM4252" s="2"/>
      <c r="AN4252" s="2"/>
      <c r="AO4252" s="2"/>
      <c r="AP4252" s="2"/>
      <c r="AR4252" s="1"/>
      <c r="AS4252" s="2"/>
      <c r="AT4252" s="2"/>
      <c r="AU4252" s="2"/>
      <c r="AV4252" s="2"/>
      <c r="AW4252" s="2"/>
      <c r="AX4252" s="2"/>
      <c r="AY4252" s="2"/>
      <c r="AZ4252" s="2"/>
      <c r="BB4252" s="1"/>
    </row>
    <row r="4253" spans="6:54" x14ac:dyDescent="0.35">
      <c r="F4253" s="2"/>
      <c r="G4253" s="2"/>
      <c r="H4253" s="2"/>
      <c r="I4253" s="2"/>
      <c r="J4253" s="2"/>
      <c r="K4253" s="2"/>
      <c r="L4253" s="2"/>
      <c r="N4253" s="1"/>
      <c r="O4253" s="2"/>
      <c r="P4253" s="2"/>
      <c r="Q4253" s="2"/>
      <c r="R4253" s="2"/>
      <c r="S4253" s="2"/>
      <c r="T4253" s="2"/>
      <c r="U4253" s="2"/>
      <c r="V4253" s="2"/>
      <c r="X4253" s="1"/>
      <c r="Y4253" s="2"/>
      <c r="Z4253" s="2"/>
      <c r="AA4253" s="2"/>
      <c r="AB4253" s="2"/>
      <c r="AC4253" s="2"/>
      <c r="AD4253" s="2"/>
      <c r="AE4253" s="2"/>
      <c r="AF4253" s="2"/>
      <c r="AH4253" s="1"/>
      <c r="AI4253" s="2"/>
      <c r="AJ4253" s="2"/>
      <c r="AK4253" s="2"/>
      <c r="AL4253" s="2"/>
      <c r="AM4253" s="2"/>
      <c r="AN4253" s="2"/>
      <c r="AO4253" s="2"/>
      <c r="AP4253" s="2"/>
      <c r="AR4253" s="1"/>
      <c r="AS4253" s="2"/>
      <c r="AT4253" s="2"/>
      <c r="AU4253" s="2"/>
      <c r="AV4253" s="2"/>
      <c r="AW4253" s="2"/>
      <c r="AX4253" s="2"/>
      <c r="AY4253" s="2"/>
      <c r="AZ4253" s="2"/>
      <c r="BB4253" s="1"/>
    </row>
    <row r="4254" spans="6:54" x14ac:dyDescent="0.35">
      <c r="F4254" s="2"/>
      <c r="G4254" s="2"/>
      <c r="H4254" s="2"/>
      <c r="I4254" s="2"/>
      <c r="J4254" s="2"/>
      <c r="K4254" s="2"/>
      <c r="L4254" s="2"/>
      <c r="N4254" s="1"/>
      <c r="O4254" s="2"/>
      <c r="P4254" s="2"/>
      <c r="Q4254" s="2"/>
      <c r="R4254" s="2"/>
      <c r="S4254" s="2"/>
      <c r="T4254" s="2"/>
      <c r="U4254" s="2"/>
      <c r="V4254" s="2"/>
      <c r="Y4254" s="2"/>
      <c r="Z4254" s="2"/>
      <c r="AA4254" s="2"/>
      <c r="AB4254" s="2"/>
      <c r="AC4254" s="2"/>
      <c r="AD4254" s="2"/>
      <c r="AE4254" s="2"/>
      <c r="AF4254" s="2"/>
      <c r="AH4254" s="1"/>
      <c r="AI4254" s="2"/>
      <c r="AJ4254" s="2"/>
      <c r="AK4254" s="2"/>
      <c r="AL4254" s="2"/>
      <c r="AM4254" s="2"/>
      <c r="AN4254" s="2"/>
      <c r="AO4254" s="2"/>
      <c r="AP4254" s="2"/>
      <c r="AR4254" s="1"/>
      <c r="AS4254" s="2"/>
      <c r="AT4254" s="2"/>
      <c r="AU4254" s="2"/>
      <c r="AV4254" s="2"/>
      <c r="AW4254" s="2"/>
      <c r="AX4254" s="2"/>
      <c r="AY4254" s="2"/>
      <c r="AZ4254" s="2"/>
      <c r="BB4254" s="1"/>
    </row>
    <row r="4255" spans="6:54" x14ac:dyDescent="0.35">
      <c r="F4255" s="2"/>
      <c r="G4255" s="2"/>
      <c r="H4255" s="2"/>
      <c r="I4255" s="2"/>
      <c r="J4255" s="2"/>
      <c r="K4255" s="2"/>
      <c r="L4255" s="2"/>
      <c r="N4255" s="1"/>
      <c r="O4255" s="2"/>
      <c r="P4255" s="2"/>
      <c r="Q4255" s="2"/>
      <c r="R4255" s="2"/>
      <c r="S4255" s="2"/>
      <c r="T4255" s="2"/>
      <c r="U4255" s="2"/>
      <c r="V4255" s="2"/>
      <c r="X4255" s="1"/>
      <c r="Y4255" s="2"/>
      <c r="Z4255" s="2"/>
      <c r="AA4255" s="2"/>
      <c r="AB4255" s="2"/>
      <c r="AC4255" s="2"/>
      <c r="AD4255" s="2"/>
      <c r="AE4255" s="2"/>
      <c r="AF4255" s="2"/>
      <c r="AH4255" s="1"/>
      <c r="AI4255" s="2"/>
      <c r="AJ4255" s="2"/>
      <c r="AK4255" s="2"/>
      <c r="AL4255" s="2"/>
      <c r="AM4255" s="2"/>
      <c r="AN4255" s="2"/>
      <c r="AO4255" s="2"/>
      <c r="AP4255" s="2"/>
      <c r="AR4255" s="1"/>
      <c r="AS4255" s="2"/>
      <c r="AT4255" s="2"/>
      <c r="AU4255" s="2"/>
      <c r="AV4255" s="2"/>
      <c r="AW4255" s="2"/>
      <c r="AX4255" s="2"/>
      <c r="AY4255" s="2"/>
      <c r="AZ4255" s="2"/>
      <c r="BB4255" s="1"/>
    </row>
    <row r="4256" spans="6:54" x14ac:dyDescent="0.35">
      <c r="F4256" s="2"/>
      <c r="G4256" s="2"/>
      <c r="H4256" s="2"/>
      <c r="I4256" s="2"/>
      <c r="J4256" s="2"/>
      <c r="K4256" s="2"/>
      <c r="L4256" s="2"/>
      <c r="N4256" s="1"/>
      <c r="O4256" s="2"/>
      <c r="P4256" s="2"/>
      <c r="Q4256" s="2"/>
      <c r="R4256" s="2"/>
      <c r="S4256" s="2"/>
      <c r="T4256" s="2"/>
      <c r="U4256" s="2"/>
      <c r="V4256" s="2"/>
      <c r="X4256" s="1"/>
      <c r="Y4256" s="2"/>
      <c r="Z4256" s="2"/>
      <c r="AA4256" s="2"/>
      <c r="AB4256" s="2"/>
      <c r="AC4256" s="2"/>
      <c r="AD4256" s="2"/>
      <c r="AE4256" s="2"/>
      <c r="AF4256" s="2"/>
      <c r="AH4256" s="1"/>
      <c r="AI4256" s="2"/>
      <c r="AJ4256" s="2"/>
      <c r="AK4256" s="2"/>
      <c r="AL4256" s="2"/>
      <c r="AM4256" s="2"/>
      <c r="AN4256" s="2"/>
      <c r="AO4256" s="2"/>
      <c r="AP4256" s="2"/>
      <c r="AR4256" s="1"/>
      <c r="AS4256" s="2"/>
      <c r="AT4256" s="2"/>
      <c r="AU4256" s="2"/>
      <c r="AV4256" s="2"/>
      <c r="AW4256" s="2"/>
      <c r="AX4256" s="2"/>
      <c r="AY4256" s="2"/>
      <c r="AZ4256" s="2"/>
      <c r="BB4256" s="1"/>
    </row>
    <row r="4257" spans="6:54" x14ac:dyDescent="0.35">
      <c r="F4257" s="2"/>
      <c r="G4257" s="2"/>
      <c r="H4257" s="2"/>
      <c r="I4257" s="2"/>
      <c r="J4257" s="2"/>
      <c r="K4257" s="2"/>
      <c r="L4257" s="2"/>
      <c r="N4257" s="1"/>
      <c r="O4257" s="2"/>
      <c r="P4257" s="2"/>
      <c r="Q4257" s="2"/>
      <c r="R4257" s="2"/>
      <c r="S4257" s="2"/>
      <c r="T4257" s="2"/>
      <c r="U4257" s="2"/>
      <c r="V4257" s="2"/>
      <c r="Y4257" s="2"/>
      <c r="Z4257" s="2"/>
      <c r="AA4257" s="2"/>
      <c r="AB4257" s="2"/>
      <c r="AC4257" s="2"/>
      <c r="AD4257" s="2"/>
      <c r="AE4257" s="2"/>
      <c r="AF4257" s="2"/>
      <c r="AH4257" s="1"/>
      <c r="AI4257" s="2"/>
      <c r="AJ4257" s="2"/>
      <c r="AK4257" s="2"/>
      <c r="AL4257" s="2"/>
      <c r="AM4257" s="2"/>
      <c r="AN4257" s="2"/>
      <c r="AO4257" s="2"/>
      <c r="AP4257" s="2"/>
      <c r="AR4257" s="1"/>
      <c r="AS4257" s="2"/>
      <c r="AT4257" s="2"/>
      <c r="AU4257" s="2"/>
      <c r="AV4257" s="2"/>
      <c r="AW4257" s="2"/>
      <c r="AX4257" s="2"/>
      <c r="AY4257" s="2"/>
      <c r="AZ4257" s="2"/>
      <c r="BB4257" s="1"/>
    </row>
    <row r="4258" spans="6:54" x14ac:dyDescent="0.35">
      <c r="F4258" s="2"/>
      <c r="G4258" s="2"/>
      <c r="H4258" s="2"/>
      <c r="I4258" s="2"/>
      <c r="J4258" s="2"/>
      <c r="K4258" s="2"/>
      <c r="L4258" s="2"/>
      <c r="N4258" s="1"/>
      <c r="O4258" s="2"/>
      <c r="P4258" s="2"/>
      <c r="Q4258" s="2"/>
      <c r="R4258" s="2"/>
      <c r="S4258" s="2"/>
      <c r="T4258" s="2"/>
      <c r="U4258" s="2"/>
      <c r="V4258" s="2"/>
      <c r="X4258" s="1"/>
      <c r="Y4258" s="2"/>
      <c r="Z4258" s="2"/>
      <c r="AA4258" s="2"/>
      <c r="AB4258" s="2"/>
      <c r="AC4258" s="2"/>
      <c r="AD4258" s="2"/>
      <c r="AE4258" s="2"/>
      <c r="AF4258" s="2"/>
      <c r="AH4258" s="1"/>
      <c r="AI4258" s="2"/>
      <c r="AJ4258" s="2"/>
      <c r="AK4258" s="2"/>
      <c r="AL4258" s="2"/>
      <c r="AM4258" s="2"/>
      <c r="AN4258" s="2"/>
      <c r="AO4258" s="2"/>
      <c r="AP4258" s="2"/>
      <c r="AR4258" s="1"/>
      <c r="AS4258" s="2"/>
      <c r="AT4258" s="2"/>
      <c r="AU4258" s="2"/>
      <c r="AV4258" s="2"/>
      <c r="AW4258" s="2"/>
      <c r="AX4258" s="2"/>
      <c r="AY4258" s="2"/>
      <c r="AZ4258" s="2"/>
      <c r="BB4258" s="1"/>
    </row>
    <row r="4259" spans="6:54" x14ac:dyDescent="0.35">
      <c r="F4259" s="2"/>
      <c r="G4259" s="2"/>
      <c r="H4259" s="2"/>
      <c r="I4259" s="2"/>
      <c r="J4259" s="2"/>
      <c r="K4259" s="2"/>
      <c r="L4259" s="2"/>
      <c r="N4259" s="1"/>
      <c r="O4259" s="2"/>
      <c r="P4259" s="2"/>
      <c r="Q4259" s="2"/>
      <c r="R4259" s="2"/>
      <c r="S4259" s="2"/>
      <c r="T4259" s="2"/>
      <c r="U4259" s="2"/>
      <c r="V4259" s="2"/>
      <c r="X4259" s="1"/>
      <c r="Y4259" s="2"/>
      <c r="Z4259" s="2"/>
      <c r="AA4259" s="2"/>
      <c r="AB4259" s="2"/>
      <c r="AC4259" s="2"/>
      <c r="AD4259" s="2"/>
      <c r="AE4259" s="2"/>
      <c r="AF4259" s="2"/>
      <c r="AH4259" s="1"/>
      <c r="AI4259" s="2"/>
      <c r="AJ4259" s="2"/>
      <c r="AK4259" s="2"/>
      <c r="AL4259" s="2"/>
      <c r="AM4259" s="2"/>
      <c r="AN4259" s="2"/>
      <c r="AO4259" s="2"/>
      <c r="AP4259" s="2"/>
      <c r="AR4259" s="1"/>
      <c r="AS4259" s="2"/>
      <c r="AT4259" s="2"/>
      <c r="AU4259" s="2"/>
      <c r="AV4259" s="2"/>
      <c r="AW4259" s="2"/>
      <c r="AX4259" s="2"/>
      <c r="AY4259" s="2"/>
      <c r="AZ4259" s="2"/>
      <c r="BB4259" s="1"/>
    </row>
    <row r="4260" spans="6:54" x14ac:dyDescent="0.35">
      <c r="F4260" s="2"/>
      <c r="G4260" s="2"/>
      <c r="H4260" s="2"/>
      <c r="I4260" s="2"/>
      <c r="J4260" s="2"/>
      <c r="K4260" s="2"/>
      <c r="L4260" s="2"/>
      <c r="N4260" s="1"/>
      <c r="O4260" s="2"/>
      <c r="P4260" s="2"/>
      <c r="Q4260" s="2"/>
      <c r="R4260" s="2"/>
      <c r="S4260" s="2"/>
      <c r="T4260" s="2"/>
      <c r="U4260" s="2"/>
      <c r="V4260" s="2"/>
      <c r="Y4260" s="2"/>
      <c r="Z4260" s="2"/>
      <c r="AA4260" s="2"/>
      <c r="AB4260" s="2"/>
      <c r="AC4260" s="2"/>
      <c r="AD4260" s="2"/>
      <c r="AE4260" s="2"/>
      <c r="AF4260" s="2"/>
      <c r="AH4260" s="1"/>
      <c r="AI4260" s="2"/>
      <c r="AJ4260" s="2"/>
      <c r="AK4260" s="2"/>
      <c r="AL4260" s="2"/>
      <c r="AM4260" s="2"/>
      <c r="AN4260" s="2"/>
      <c r="AO4260" s="2"/>
      <c r="AP4260" s="2"/>
      <c r="AR4260" s="1"/>
      <c r="AS4260" s="2"/>
      <c r="AT4260" s="2"/>
      <c r="AU4260" s="2"/>
      <c r="AV4260" s="2"/>
      <c r="AW4260" s="2"/>
      <c r="AX4260" s="2"/>
      <c r="AY4260" s="2"/>
      <c r="AZ4260" s="2"/>
      <c r="BB4260" s="1"/>
    </row>
    <row r="4261" spans="6:54" x14ac:dyDescent="0.35">
      <c r="F4261" s="2"/>
      <c r="G4261" s="2"/>
      <c r="H4261" s="2"/>
      <c r="I4261" s="2"/>
      <c r="J4261" s="2"/>
      <c r="K4261" s="2"/>
      <c r="L4261" s="2"/>
      <c r="N4261" s="1"/>
      <c r="O4261" s="2"/>
      <c r="P4261" s="2"/>
      <c r="Q4261" s="2"/>
      <c r="R4261" s="2"/>
      <c r="S4261" s="2"/>
      <c r="T4261" s="2"/>
      <c r="U4261" s="2"/>
      <c r="V4261" s="2"/>
      <c r="X4261" s="1"/>
      <c r="Y4261" s="2"/>
      <c r="Z4261" s="2"/>
      <c r="AA4261" s="2"/>
      <c r="AB4261" s="2"/>
      <c r="AC4261" s="2"/>
      <c r="AD4261" s="2"/>
      <c r="AE4261" s="2"/>
      <c r="AF4261" s="2"/>
      <c r="AH4261" s="1"/>
      <c r="AI4261" s="2"/>
      <c r="AJ4261" s="2"/>
      <c r="AK4261" s="2"/>
      <c r="AL4261" s="2"/>
      <c r="AM4261" s="2"/>
      <c r="AN4261" s="2"/>
      <c r="AO4261" s="2"/>
      <c r="AP4261" s="2"/>
      <c r="AR4261" s="1"/>
      <c r="AS4261" s="2"/>
      <c r="AT4261" s="2"/>
      <c r="AU4261" s="2"/>
      <c r="AV4261" s="2"/>
      <c r="AW4261" s="2"/>
      <c r="AX4261" s="2"/>
      <c r="AY4261" s="2"/>
      <c r="AZ4261" s="2"/>
      <c r="BB4261" s="1"/>
    </row>
    <row r="4262" spans="6:54" x14ac:dyDescent="0.35">
      <c r="F4262" s="2"/>
      <c r="G4262" s="2"/>
      <c r="H4262" s="2"/>
      <c r="I4262" s="2"/>
      <c r="J4262" s="2"/>
      <c r="K4262" s="2"/>
      <c r="L4262" s="2"/>
      <c r="N4262" s="1"/>
      <c r="O4262" s="2"/>
      <c r="P4262" s="2"/>
      <c r="Q4262" s="2"/>
      <c r="R4262" s="2"/>
      <c r="S4262" s="2"/>
      <c r="T4262" s="2"/>
      <c r="U4262" s="2"/>
      <c r="V4262" s="2"/>
      <c r="X4262" s="1"/>
      <c r="Y4262" s="2"/>
      <c r="Z4262" s="2"/>
      <c r="AA4262" s="2"/>
      <c r="AB4262" s="2"/>
      <c r="AC4262" s="2"/>
      <c r="AD4262" s="2"/>
      <c r="AE4262" s="2"/>
      <c r="AF4262" s="2"/>
      <c r="AH4262" s="1"/>
      <c r="AI4262" s="2"/>
      <c r="AJ4262" s="2"/>
      <c r="AK4262" s="2"/>
      <c r="AL4262" s="2"/>
      <c r="AM4262" s="2"/>
      <c r="AN4262" s="2"/>
      <c r="AO4262" s="2"/>
      <c r="AP4262" s="2"/>
      <c r="AR4262" s="1"/>
      <c r="AS4262" s="2"/>
      <c r="AT4262" s="2"/>
      <c r="AU4262" s="2"/>
      <c r="AV4262" s="2"/>
      <c r="AW4262" s="2"/>
      <c r="AX4262" s="2"/>
      <c r="AY4262" s="2"/>
      <c r="AZ4262" s="2"/>
      <c r="BB4262" s="1"/>
    </row>
    <row r="4263" spans="6:54" x14ac:dyDescent="0.35">
      <c r="F4263" s="2"/>
      <c r="G4263" s="2"/>
      <c r="H4263" s="2"/>
      <c r="I4263" s="2"/>
      <c r="J4263" s="2"/>
      <c r="K4263" s="2"/>
      <c r="L4263" s="2"/>
      <c r="N4263" s="1"/>
      <c r="O4263" s="2"/>
      <c r="P4263" s="2"/>
      <c r="Q4263" s="2"/>
      <c r="R4263" s="2"/>
      <c r="S4263" s="2"/>
      <c r="T4263" s="2"/>
      <c r="U4263" s="2"/>
      <c r="V4263" s="2"/>
      <c r="Y4263" s="2"/>
      <c r="Z4263" s="2"/>
      <c r="AA4263" s="2"/>
      <c r="AB4263" s="2"/>
      <c r="AC4263" s="2"/>
      <c r="AD4263" s="2"/>
      <c r="AE4263" s="2"/>
      <c r="AF4263" s="2"/>
      <c r="AH4263" s="1"/>
      <c r="AI4263" s="2"/>
      <c r="AJ4263" s="2"/>
      <c r="AK4263" s="2"/>
      <c r="AL4263" s="2"/>
      <c r="AM4263" s="2"/>
      <c r="AN4263" s="2"/>
      <c r="AO4263" s="2"/>
      <c r="AP4263" s="2"/>
      <c r="AR4263" s="1"/>
      <c r="AS4263" s="2"/>
      <c r="AT4263" s="2"/>
      <c r="AU4263" s="2"/>
      <c r="AV4263" s="2"/>
      <c r="AW4263" s="2"/>
      <c r="AX4263" s="2"/>
      <c r="AY4263" s="2"/>
      <c r="AZ4263" s="2"/>
      <c r="BB4263" s="1"/>
    </row>
    <row r="4264" spans="6:54" x14ac:dyDescent="0.35">
      <c r="F4264" s="2"/>
      <c r="G4264" s="2"/>
      <c r="H4264" s="2"/>
      <c r="I4264" s="2"/>
      <c r="J4264" s="2"/>
      <c r="K4264" s="2"/>
      <c r="L4264" s="2"/>
      <c r="N4264" s="1"/>
      <c r="O4264" s="2"/>
      <c r="P4264" s="2"/>
      <c r="Q4264" s="2"/>
      <c r="R4264" s="2"/>
      <c r="S4264" s="2"/>
      <c r="T4264" s="2"/>
      <c r="U4264" s="2"/>
      <c r="V4264" s="2"/>
      <c r="X4264" s="1"/>
      <c r="Y4264" s="2"/>
      <c r="Z4264" s="2"/>
      <c r="AA4264" s="2"/>
      <c r="AB4264" s="2"/>
      <c r="AC4264" s="2"/>
      <c r="AD4264" s="2"/>
      <c r="AE4264" s="2"/>
      <c r="AF4264" s="2"/>
      <c r="AH4264" s="1"/>
      <c r="AI4264" s="2"/>
      <c r="AJ4264" s="2"/>
      <c r="AK4264" s="2"/>
      <c r="AL4264" s="2"/>
      <c r="AM4264" s="2"/>
      <c r="AN4264" s="2"/>
      <c r="AO4264" s="2"/>
      <c r="AP4264" s="2"/>
      <c r="AR4264" s="1"/>
      <c r="AS4264" s="2"/>
      <c r="AT4264" s="2"/>
      <c r="AU4264" s="2"/>
      <c r="AV4264" s="2"/>
      <c r="AW4264" s="2"/>
      <c r="AX4264" s="2"/>
      <c r="AY4264" s="2"/>
      <c r="AZ4264" s="2"/>
      <c r="BB4264" s="1"/>
    </row>
    <row r="4265" spans="6:54" x14ac:dyDescent="0.35">
      <c r="F4265" s="2"/>
      <c r="G4265" s="2"/>
      <c r="H4265" s="2"/>
      <c r="I4265" s="2"/>
      <c r="J4265" s="2"/>
      <c r="K4265" s="2"/>
      <c r="L4265" s="2"/>
      <c r="N4265" s="1"/>
      <c r="O4265" s="2"/>
      <c r="P4265" s="2"/>
      <c r="Q4265" s="2"/>
      <c r="R4265" s="2"/>
      <c r="S4265" s="2"/>
      <c r="T4265" s="2"/>
      <c r="U4265" s="2"/>
      <c r="V4265" s="2"/>
      <c r="X4265" s="1"/>
      <c r="Y4265" s="2"/>
      <c r="Z4265" s="2"/>
      <c r="AA4265" s="2"/>
      <c r="AB4265" s="2"/>
      <c r="AC4265" s="2"/>
      <c r="AD4265" s="2"/>
      <c r="AE4265" s="2"/>
      <c r="AF4265" s="2"/>
      <c r="AH4265" s="1"/>
      <c r="AI4265" s="2"/>
      <c r="AJ4265" s="2"/>
      <c r="AK4265" s="2"/>
      <c r="AL4265" s="2"/>
      <c r="AM4265" s="2"/>
      <c r="AN4265" s="2"/>
      <c r="AO4265" s="2"/>
      <c r="AP4265" s="2"/>
      <c r="AR4265" s="1"/>
      <c r="AS4265" s="2"/>
      <c r="AT4265" s="2"/>
      <c r="AU4265" s="2"/>
      <c r="AV4265" s="2"/>
      <c r="AW4265" s="2"/>
      <c r="AX4265" s="2"/>
      <c r="AY4265" s="2"/>
      <c r="AZ4265" s="2"/>
      <c r="BB4265" s="1"/>
    </row>
    <row r="4266" spans="6:54" x14ac:dyDescent="0.35">
      <c r="F4266" s="2"/>
      <c r="G4266" s="2"/>
      <c r="H4266" s="2"/>
      <c r="I4266" s="2"/>
      <c r="J4266" s="2"/>
      <c r="K4266" s="2"/>
      <c r="L4266" s="2"/>
      <c r="N4266" s="1"/>
      <c r="O4266" s="2"/>
      <c r="P4266" s="2"/>
      <c r="Q4266" s="2"/>
      <c r="R4266" s="2"/>
      <c r="S4266" s="2"/>
      <c r="T4266" s="2"/>
      <c r="U4266" s="2"/>
      <c r="V4266" s="2"/>
      <c r="Y4266" s="2"/>
      <c r="Z4266" s="2"/>
      <c r="AA4266" s="2"/>
      <c r="AB4266" s="2"/>
      <c r="AC4266" s="2"/>
      <c r="AD4266" s="2"/>
      <c r="AE4266" s="2"/>
      <c r="AF4266" s="2"/>
      <c r="AH4266" s="1"/>
      <c r="AI4266" s="2"/>
      <c r="AJ4266" s="2"/>
      <c r="AK4266" s="2"/>
      <c r="AL4266" s="2"/>
      <c r="AM4266" s="2"/>
      <c r="AN4266" s="2"/>
      <c r="AO4266" s="2"/>
      <c r="AP4266" s="2"/>
      <c r="AR4266" s="1"/>
      <c r="AS4266" s="2"/>
      <c r="AT4266" s="2"/>
      <c r="AU4266" s="2"/>
      <c r="AV4266" s="2"/>
      <c r="AW4266" s="2"/>
      <c r="AX4266" s="2"/>
      <c r="AY4266" s="2"/>
      <c r="AZ4266" s="2"/>
      <c r="BB4266" s="1"/>
    </row>
    <row r="4267" spans="6:54" x14ac:dyDescent="0.35">
      <c r="F4267" s="2"/>
      <c r="G4267" s="2"/>
      <c r="H4267" s="2"/>
      <c r="I4267" s="2"/>
      <c r="J4267" s="2"/>
      <c r="K4267" s="2"/>
      <c r="L4267" s="2"/>
      <c r="N4267" s="1"/>
      <c r="O4267" s="2"/>
      <c r="P4267" s="2"/>
      <c r="Q4267" s="2"/>
      <c r="R4267" s="2"/>
      <c r="S4267" s="2"/>
      <c r="T4267" s="2"/>
      <c r="U4267" s="2"/>
      <c r="V4267" s="2"/>
      <c r="X4267" s="1"/>
      <c r="Y4267" s="2"/>
      <c r="Z4267" s="2"/>
      <c r="AA4267" s="2"/>
      <c r="AB4267" s="2"/>
      <c r="AC4267" s="2"/>
      <c r="AD4267" s="2"/>
      <c r="AE4267" s="2"/>
      <c r="AF4267" s="2"/>
      <c r="AH4267" s="1"/>
      <c r="AI4267" s="2"/>
      <c r="AJ4267" s="2"/>
      <c r="AK4267" s="2"/>
      <c r="AL4267" s="2"/>
      <c r="AM4267" s="2"/>
      <c r="AN4267" s="2"/>
      <c r="AO4267" s="2"/>
      <c r="AP4267" s="2"/>
      <c r="AR4267" s="1"/>
      <c r="AS4267" s="2"/>
      <c r="AT4267" s="2"/>
      <c r="AU4267" s="2"/>
      <c r="AV4267" s="2"/>
      <c r="AW4267" s="2"/>
      <c r="AX4267" s="2"/>
      <c r="AY4267" s="2"/>
      <c r="AZ4267" s="2"/>
      <c r="BB4267" s="1"/>
    </row>
    <row r="4268" spans="6:54" x14ac:dyDescent="0.35">
      <c r="F4268" s="2"/>
      <c r="G4268" s="2"/>
      <c r="H4268" s="2"/>
      <c r="I4268" s="2"/>
      <c r="J4268" s="2"/>
      <c r="K4268" s="2"/>
      <c r="L4268" s="2"/>
      <c r="N4268" s="1"/>
      <c r="O4268" s="2"/>
      <c r="P4268" s="2"/>
      <c r="Q4268" s="2"/>
      <c r="R4268" s="2"/>
      <c r="S4268" s="2"/>
      <c r="T4268" s="2"/>
      <c r="U4268" s="2"/>
      <c r="V4268" s="2"/>
      <c r="X4268" s="1"/>
      <c r="Y4268" s="2"/>
      <c r="Z4268" s="2"/>
      <c r="AA4268" s="2"/>
      <c r="AB4268" s="2"/>
      <c r="AC4268" s="2"/>
      <c r="AD4268" s="2"/>
      <c r="AE4268" s="2"/>
      <c r="AF4268" s="2"/>
      <c r="AH4268" s="1"/>
      <c r="AI4268" s="2"/>
      <c r="AJ4268" s="2"/>
      <c r="AK4268" s="2"/>
      <c r="AL4268" s="2"/>
      <c r="AM4268" s="2"/>
      <c r="AN4268" s="2"/>
      <c r="AO4268" s="2"/>
      <c r="AP4268" s="2"/>
      <c r="AR4268" s="1"/>
      <c r="AS4268" s="2"/>
      <c r="AT4268" s="2"/>
      <c r="AU4268" s="2"/>
      <c r="AV4268" s="2"/>
      <c r="AW4268" s="2"/>
      <c r="AX4268" s="2"/>
      <c r="AY4268" s="2"/>
      <c r="AZ4268" s="2"/>
      <c r="BB4268" s="1"/>
    </row>
    <row r="4269" spans="6:54" x14ac:dyDescent="0.35">
      <c r="F4269" s="2"/>
      <c r="G4269" s="2"/>
      <c r="H4269" s="2"/>
      <c r="I4269" s="2"/>
      <c r="J4269" s="2"/>
      <c r="K4269" s="2"/>
      <c r="L4269" s="2"/>
      <c r="N4269" s="1"/>
      <c r="O4269" s="2"/>
      <c r="P4269" s="2"/>
      <c r="Q4269" s="2"/>
      <c r="R4269" s="2"/>
      <c r="S4269" s="2"/>
      <c r="T4269" s="2"/>
      <c r="U4269" s="2"/>
      <c r="V4269" s="2"/>
      <c r="X4269" s="1"/>
      <c r="Y4269" s="2"/>
      <c r="Z4269" s="2"/>
      <c r="AA4269" s="2"/>
      <c r="AB4269" s="2"/>
      <c r="AC4269" s="2"/>
      <c r="AD4269" s="2"/>
      <c r="AE4269" s="2"/>
      <c r="AF4269" s="2"/>
      <c r="AH4269" s="1"/>
      <c r="AI4269" s="2"/>
      <c r="AJ4269" s="2"/>
      <c r="AK4269" s="2"/>
      <c r="AL4269" s="2"/>
      <c r="AM4269" s="2"/>
      <c r="AN4269" s="2"/>
      <c r="AO4269" s="2"/>
      <c r="AP4269" s="2"/>
      <c r="AR4269" s="1"/>
      <c r="AS4269" s="2"/>
      <c r="AT4269" s="2"/>
      <c r="AU4269" s="2"/>
      <c r="AV4269" s="2"/>
      <c r="AW4269" s="2"/>
      <c r="AX4269" s="2"/>
      <c r="AY4269" s="2"/>
      <c r="AZ4269" s="2"/>
      <c r="BB4269" s="1"/>
    </row>
    <row r="4270" spans="6:54" x14ac:dyDescent="0.35">
      <c r="F4270" s="2"/>
      <c r="G4270" s="2"/>
      <c r="H4270" s="2"/>
      <c r="I4270" s="2"/>
      <c r="J4270" s="2"/>
      <c r="K4270" s="2"/>
      <c r="L4270" s="2"/>
      <c r="N4270" s="1"/>
      <c r="O4270" s="2"/>
      <c r="P4270" s="2"/>
      <c r="Q4270" s="2"/>
      <c r="R4270" s="2"/>
      <c r="S4270" s="2"/>
      <c r="T4270" s="2"/>
      <c r="U4270" s="2"/>
      <c r="V4270" s="2"/>
      <c r="X4270" s="1"/>
      <c r="Y4270" s="2"/>
      <c r="Z4270" s="2"/>
      <c r="AA4270" s="2"/>
      <c r="AB4270" s="2"/>
      <c r="AC4270" s="2"/>
      <c r="AD4270" s="2"/>
      <c r="AE4270" s="2"/>
      <c r="AF4270" s="2"/>
      <c r="AH4270" s="1"/>
      <c r="AI4270" s="2"/>
      <c r="AJ4270" s="2"/>
      <c r="AK4270" s="2"/>
      <c r="AL4270" s="2"/>
      <c r="AM4270" s="2"/>
      <c r="AN4270" s="2"/>
      <c r="AO4270" s="2"/>
      <c r="AP4270" s="2"/>
      <c r="AR4270" s="1"/>
      <c r="AS4270" s="2"/>
      <c r="AT4270" s="2"/>
      <c r="AU4270" s="2"/>
      <c r="AV4270" s="2"/>
      <c r="AW4270" s="2"/>
      <c r="AX4270" s="2"/>
      <c r="AY4270" s="2"/>
      <c r="AZ4270" s="2"/>
      <c r="BB4270" s="1"/>
    </row>
    <row r="4271" spans="6:54" x14ac:dyDescent="0.35">
      <c r="F4271" s="2"/>
      <c r="G4271" s="2"/>
      <c r="H4271" s="2"/>
      <c r="I4271" s="2"/>
      <c r="J4271" s="2"/>
      <c r="K4271" s="2"/>
      <c r="L4271" s="2"/>
      <c r="N4271" s="1"/>
      <c r="O4271" s="2"/>
      <c r="P4271" s="2"/>
      <c r="Q4271" s="2"/>
      <c r="R4271" s="2"/>
      <c r="S4271" s="2"/>
      <c r="T4271" s="2"/>
      <c r="U4271" s="2"/>
      <c r="V4271" s="2"/>
      <c r="X4271" s="1"/>
      <c r="Y4271" s="2"/>
      <c r="Z4271" s="2"/>
      <c r="AA4271" s="2"/>
      <c r="AB4271" s="2"/>
      <c r="AC4271" s="2"/>
      <c r="AD4271" s="2"/>
      <c r="AE4271" s="2"/>
      <c r="AF4271" s="2"/>
      <c r="AH4271" s="1"/>
      <c r="AI4271" s="2"/>
      <c r="AJ4271" s="2"/>
      <c r="AK4271" s="2"/>
      <c r="AL4271" s="2"/>
      <c r="AM4271" s="2"/>
      <c r="AN4271" s="2"/>
      <c r="AO4271" s="2"/>
      <c r="AP4271" s="2"/>
      <c r="AR4271" s="1"/>
      <c r="AS4271" s="2"/>
      <c r="AT4271" s="2"/>
      <c r="AU4271" s="2"/>
      <c r="AV4271" s="2"/>
      <c r="AW4271" s="2"/>
      <c r="AX4271" s="2"/>
      <c r="AY4271" s="2"/>
      <c r="AZ4271" s="2"/>
      <c r="BB4271" s="1"/>
    </row>
    <row r="4272" spans="6:54" x14ac:dyDescent="0.35">
      <c r="F4272" s="2"/>
      <c r="G4272" s="2"/>
      <c r="H4272" s="2"/>
      <c r="I4272" s="2"/>
      <c r="J4272" s="2"/>
      <c r="K4272" s="2"/>
      <c r="L4272" s="2"/>
      <c r="N4272" s="1"/>
      <c r="O4272" s="2"/>
      <c r="P4272" s="2"/>
      <c r="Q4272" s="2"/>
      <c r="R4272" s="2"/>
      <c r="S4272" s="2"/>
      <c r="T4272" s="2"/>
      <c r="U4272" s="2"/>
      <c r="V4272" s="2"/>
      <c r="X4272" s="1"/>
      <c r="Y4272" s="2"/>
      <c r="Z4272" s="2"/>
      <c r="AA4272" s="2"/>
      <c r="AB4272" s="2"/>
      <c r="AC4272" s="2"/>
      <c r="AD4272" s="2"/>
      <c r="AE4272" s="2"/>
      <c r="AF4272" s="2"/>
      <c r="AH4272" s="1"/>
      <c r="AI4272" s="2"/>
      <c r="AJ4272" s="2"/>
      <c r="AK4272" s="2"/>
      <c r="AL4272" s="2"/>
      <c r="AM4272" s="2"/>
      <c r="AN4272" s="2"/>
      <c r="AO4272" s="2"/>
      <c r="AP4272" s="2"/>
      <c r="AR4272" s="1"/>
      <c r="AS4272" s="2"/>
      <c r="AT4272" s="2"/>
      <c r="AU4272" s="2"/>
      <c r="AV4272" s="2"/>
      <c r="AW4272" s="2"/>
      <c r="AX4272" s="2"/>
      <c r="AY4272" s="2"/>
      <c r="AZ4272" s="2"/>
      <c r="BB4272" s="1"/>
    </row>
    <row r="4273" spans="6:54" x14ac:dyDescent="0.35">
      <c r="F4273" s="2"/>
      <c r="G4273" s="2"/>
      <c r="H4273" s="2"/>
      <c r="I4273" s="2"/>
      <c r="J4273" s="2"/>
      <c r="K4273" s="2"/>
      <c r="L4273" s="2"/>
      <c r="N4273" s="1"/>
      <c r="O4273" s="2"/>
      <c r="P4273" s="2"/>
      <c r="Q4273" s="2"/>
      <c r="R4273" s="2"/>
      <c r="S4273" s="2"/>
      <c r="T4273" s="2"/>
      <c r="U4273" s="2"/>
      <c r="V4273" s="2"/>
      <c r="X4273" s="1"/>
      <c r="Y4273" s="2"/>
      <c r="Z4273" s="2"/>
      <c r="AA4273" s="2"/>
      <c r="AB4273" s="2"/>
      <c r="AC4273" s="2"/>
      <c r="AD4273" s="2"/>
      <c r="AE4273" s="2"/>
      <c r="AF4273" s="2"/>
      <c r="AH4273" s="1"/>
      <c r="AI4273" s="2"/>
      <c r="AJ4273" s="2"/>
      <c r="AK4273" s="2"/>
      <c r="AL4273" s="2"/>
      <c r="AM4273" s="2"/>
      <c r="AN4273" s="2"/>
      <c r="AO4273" s="2"/>
      <c r="AP4273" s="2"/>
      <c r="AR4273" s="1"/>
      <c r="AS4273" s="2"/>
      <c r="AT4273" s="2"/>
      <c r="AU4273" s="2"/>
      <c r="AV4273" s="2"/>
      <c r="AW4273" s="2"/>
      <c r="AX4273" s="2"/>
      <c r="AY4273" s="2"/>
      <c r="AZ4273" s="2"/>
      <c r="BB4273" s="1"/>
    </row>
    <row r="4274" spans="6:54" x14ac:dyDescent="0.35">
      <c r="F4274" s="2"/>
      <c r="G4274" s="2"/>
      <c r="H4274" s="2"/>
      <c r="I4274" s="2"/>
      <c r="J4274" s="2"/>
      <c r="K4274" s="2"/>
      <c r="L4274" s="2"/>
      <c r="N4274" s="1"/>
      <c r="O4274" s="2"/>
      <c r="P4274" s="2"/>
      <c r="Q4274" s="2"/>
      <c r="R4274" s="2"/>
      <c r="S4274" s="2"/>
      <c r="T4274" s="2"/>
      <c r="U4274" s="2"/>
      <c r="V4274" s="2"/>
      <c r="X4274" s="1"/>
      <c r="Y4274" s="2"/>
      <c r="Z4274" s="2"/>
      <c r="AA4274" s="2"/>
      <c r="AB4274" s="2"/>
      <c r="AC4274" s="2"/>
      <c r="AD4274" s="2"/>
      <c r="AE4274" s="2"/>
      <c r="AF4274" s="2"/>
      <c r="AH4274" s="1"/>
      <c r="AI4274" s="2"/>
      <c r="AJ4274" s="2"/>
      <c r="AK4274" s="2"/>
      <c r="AL4274" s="2"/>
      <c r="AM4274" s="2"/>
      <c r="AN4274" s="2"/>
      <c r="AO4274" s="2"/>
      <c r="AP4274" s="2"/>
      <c r="AR4274" s="1"/>
      <c r="AS4274" s="2"/>
      <c r="AT4274" s="2"/>
      <c r="AU4274" s="2"/>
      <c r="AV4274" s="2"/>
      <c r="AW4274" s="2"/>
      <c r="AX4274" s="2"/>
      <c r="AY4274" s="2"/>
      <c r="AZ4274" s="2"/>
      <c r="BB4274" s="1"/>
    </row>
    <row r="4275" spans="6:54" x14ac:dyDescent="0.35">
      <c r="F4275" s="2"/>
      <c r="G4275" s="2"/>
      <c r="H4275" s="2"/>
      <c r="I4275" s="2"/>
      <c r="J4275" s="2"/>
      <c r="K4275" s="2"/>
      <c r="L4275" s="2"/>
      <c r="N4275" s="1"/>
      <c r="O4275" s="2"/>
      <c r="P4275" s="2"/>
      <c r="Q4275" s="2"/>
      <c r="R4275" s="2"/>
      <c r="S4275" s="2"/>
      <c r="T4275" s="2"/>
      <c r="U4275" s="2"/>
      <c r="V4275" s="2"/>
      <c r="X4275" s="1"/>
      <c r="Y4275" s="2"/>
      <c r="Z4275" s="2"/>
      <c r="AA4275" s="2"/>
      <c r="AB4275" s="2"/>
      <c r="AC4275" s="2"/>
      <c r="AD4275" s="2"/>
      <c r="AE4275" s="2"/>
      <c r="AF4275" s="2"/>
      <c r="AH4275" s="1"/>
      <c r="AI4275" s="2"/>
      <c r="AJ4275" s="2"/>
      <c r="AK4275" s="2"/>
      <c r="AL4275" s="2"/>
      <c r="AM4275" s="2"/>
      <c r="AN4275" s="2"/>
      <c r="AO4275" s="2"/>
      <c r="AP4275" s="2"/>
      <c r="AR4275" s="1"/>
      <c r="AS4275" s="2"/>
      <c r="AT4275" s="2"/>
      <c r="AU4275" s="2"/>
      <c r="AV4275" s="2"/>
      <c r="AW4275" s="2"/>
      <c r="AX4275" s="2"/>
      <c r="AY4275" s="2"/>
      <c r="AZ4275" s="2"/>
      <c r="BB4275" s="1"/>
    </row>
    <row r="4276" spans="6:54" x14ac:dyDescent="0.35">
      <c r="F4276" s="2"/>
      <c r="G4276" s="2"/>
      <c r="H4276" s="2"/>
      <c r="I4276" s="2"/>
      <c r="J4276" s="2"/>
      <c r="K4276" s="2"/>
      <c r="L4276" s="2"/>
      <c r="N4276" s="1"/>
      <c r="O4276" s="2"/>
      <c r="P4276" s="2"/>
      <c r="Q4276" s="2"/>
      <c r="R4276" s="2"/>
      <c r="S4276" s="2"/>
      <c r="T4276" s="2"/>
      <c r="U4276" s="2"/>
      <c r="V4276" s="2"/>
      <c r="X4276" s="1"/>
      <c r="Y4276" s="2"/>
      <c r="Z4276" s="2"/>
      <c r="AA4276" s="2"/>
      <c r="AB4276" s="2"/>
      <c r="AC4276" s="2"/>
      <c r="AD4276" s="2"/>
      <c r="AE4276" s="2"/>
      <c r="AF4276" s="2"/>
      <c r="AH4276" s="1"/>
      <c r="AI4276" s="2"/>
      <c r="AJ4276" s="2"/>
      <c r="AK4276" s="2"/>
      <c r="AL4276" s="2"/>
      <c r="AM4276" s="2"/>
      <c r="AN4276" s="2"/>
      <c r="AO4276" s="2"/>
      <c r="AP4276" s="2"/>
      <c r="AR4276" s="1"/>
      <c r="AS4276" s="2"/>
      <c r="AT4276" s="2"/>
      <c r="AU4276" s="2"/>
      <c r="AV4276" s="2"/>
      <c r="AW4276" s="2"/>
      <c r="AX4276" s="2"/>
      <c r="AY4276" s="2"/>
      <c r="AZ4276" s="2"/>
      <c r="BB4276" s="1"/>
    </row>
    <row r="4277" spans="6:54" x14ac:dyDescent="0.35">
      <c r="F4277" s="2"/>
      <c r="G4277" s="2"/>
      <c r="H4277" s="2"/>
      <c r="I4277" s="2"/>
      <c r="J4277" s="2"/>
      <c r="K4277" s="2"/>
      <c r="L4277" s="2"/>
      <c r="N4277" s="1"/>
      <c r="O4277" s="2"/>
      <c r="P4277" s="2"/>
      <c r="Q4277" s="2"/>
      <c r="R4277" s="2"/>
      <c r="S4277" s="2"/>
      <c r="T4277" s="2"/>
      <c r="U4277" s="2"/>
      <c r="V4277" s="2"/>
      <c r="X4277" s="1"/>
      <c r="Y4277" s="2"/>
      <c r="Z4277" s="2"/>
      <c r="AA4277" s="2"/>
      <c r="AB4277" s="2"/>
      <c r="AC4277" s="2"/>
      <c r="AD4277" s="2"/>
      <c r="AE4277" s="2"/>
      <c r="AF4277" s="2"/>
      <c r="AH4277" s="1"/>
      <c r="AI4277" s="2"/>
      <c r="AJ4277" s="2"/>
      <c r="AK4277" s="2"/>
      <c r="AL4277" s="2"/>
      <c r="AM4277" s="2"/>
      <c r="AN4277" s="2"/>
      <c r="AO4277" s="2"/>
      <c r="AP4277" s="2"/>
      <c r="AR4277" s="1"/>
      <c r="AS4277" s="2"/>
      <c r="AT4277" s="2"/>
      <c r="AU4277" s="2"/>
      <c r="AV4277" s="2"/>
      <c r="AW4277" s="2"/>
      <c r="AX4277" s="2"/>
      <c r="AY4277" s="2"/>
      <c r="AZ4277" s="2"/>
      <c r="BB4277" s="1"/>
    </row>
    <row r="4278" spans="6:54" x14ac:dyDescent="0.35">
      <c r="F4278" s="2"/>
      <c r="G4278" s="2"/>
      <c r="H4278" s="2"/>
      <c r="I4278" s="2"/>
      <c r="J4278" s="2"/>
      <c r="K4278" s="2"/>
      <c r="L4278" s="2"/>
      <c r="N4278" s="1"/>
      <c r="O4278" s="2"/>
      <c r="P4278" s="2"/>
      <c r="Q4278" s="2"/>
      <c r="R4278" s="2"/>
      <c r="S4278" s="2"/>
      <c r="T4278" s="2"/>
      <c r="U4278" s="2"/>
      <c r="V4278" s="2"/>
      <c r="X4278" s="1"/>
      <c r="Y4278" s="2"/>
      <c r="Z4278" s="2"/>
      <c r="AA4278" s="2"/>
      <c r="AB4278" s="2"/>
      <c r="AC4278" s="2"/>
      <c r="AD4278" s="2"/>
      <c r="AE4278" s="2"/>
      <c r="AF4278" s="2"/>
      <c r="AH4278" s="1"/>
      <c r="AI4278" s="2"/>
      <c r="AJ4278" s="2"/>
      <c r="AK4278" s="2"/>
      <c r="AL4278" s="2"/>
      <c r="AM4278" s="2"/>
      <c r="AN4278" s="2"/>
      <c r="AO4278" s="2"/>
      <c r="AP4278" s="2"/>
      <c r="AR4278" s="1"/>
      <c r="AS4278" s="2"/>
      <c r="AT4278" s="2"/>
      <c r="AU4278" s="2"/>
      <c r="AV4278" s="2"/>
      <c r="AW4278" s="2"/>
      <c r="AX4278" s="2"/>
      <c r="AY4278" s="2"/>
      <c r="AZ4278" s="2"/>
      <c r="BB4278" s="1"/>
    </row>
    <row r="4279" spans="6:54" x14ac:dyDescent="0.35">
      <c r="F4279" s="2"/>
      <c r="G4279" s="2"/>
      <c r="H4279" s="2"/>
      <c r="I4279" s="2"/>
      <c r="J4279" s="2"/>
      <c r="K4279" s="2"/>
      <c r="L4279" s="2"/>
      <c r="N4279" s="1"/>
      <c r="O4279" s="2"/>
      <c r="P4279" s="2"/>
      <c r="Q4279" s="2"/>
      <c r="R4279" s="2"/>
      <c r="S4279" s="2"/>
      <c r="T4279" s="2"/>
      <c r="U4279" s="2"/>
      <c r="V4279" s="2"/>
      <c r="X4279" s="1"/>
      <c r="Y4279" s="2"/>
      <c r="Z4279" s="2"/>
      <c r="AA4279" s="2"/>
      <c r="AB4279" s="2"/>
      <c r="AC4279" s="2"/>
      <c r="AD4279" s="2"/>
      <c r="AE4279" s="2"/>
      <c r="AF4279" s="2"/>
      <c r="AH4279" s="1"/>
      <c r="AI4279" s="2"/>
      <c r="AJ4279" s="2"/>
      <c r="AK4279" s="2"/>
      <c r="AL4279" s="2"/>
      <c r="AM4279" s="2"/>
      <c r="AN4279" s="2"/>
      <c r="AO4279" s="2"/>
      <c r="AP4279" s="2"/>
      <c r="AR4279" s="1"/>
      <c r="AS4279" s="2"/>
      <c r="AT4279" s="2"/>
      <c r="AU4279" s="2"/>
      <c r="AV4279" s="2"/>
      <c r="AW4279" s="2"/>
      <c r="AX4279" s="2"/>
      <c r="AY4279" s="2"/>
      <c r="AZ4279" s="2"/>
      <c r="BB4279" s="1"/>
    </row>
    <row r="4280" spans="6:54" x14ac:dyDescent="0.35">
      <c r="F4280" s="2"/>
      <c r="G4280" s="2"/>
      <c r="H4280" s="2"/>
      <c r="I4280" s="2"/>
      <c r="J4280" s="2"/>
      <c r="K4280" s="2"/>
      <c r="L4280" s="2"/>
      <c r="N4280" s="1"/>
      <c r="O4280" s="2"/>
      <c r="P4280" s="2"/>
      <c r="Q4280" s="2"/>
      <c r="R4280" s="2"/>
      <c r="S4280" s="2"/>
      <c r="T4280" s="2"/>
      <c r="U4280" s="2"/>
      <c r="V4280" s="2"/>
      <c r="X4280" s="1"/>
      <c r="Y4280" s="2"/>
      <c r="Z4280" s="2"/>
      <c r="AA4280" s="2"/>
      <c r="AB4280" s="2"/>
      <c r="AC4280" s="2"/>
      <c r="AD4280" s="2"/>
      <c r="AE4280" s="2"/>
      <c r="AF4280" s="2"/>
      <c r="AH4280" s="1"/>
      <c r="AI4280" s="2"/>
      <c r="AJ4280" s="2"/>
      <c r="AK4280" s="2"/>
      <c r="AL4280" s="2"/>
      <c r="AM4280" s="2"/>
      <c r="AN4280" s="2"/>
      <c r="AO4280" s="2"/>
      <c r="AP4280" s="2"/>
      <c r="AR4280" s="1"/>
      <c r="AS4280" s="2"/>
      <c r="AT4280" s="2"/>
      <c r="AU4280" s="2"/>
      <c r="AV4280" s="2"/>
      <c r="AW4280" s="2"/>
      <c r="AX4280" s="2"/>
      <c r="AY4280" s="2"/>
      <c r="AZ4280" s="2"/>
      <c r="BB4280" s="1"/>
    </row>
    <row r="4281" spans="6:54" x14ac:dyDescent="0.35">
      <c r="F4281" s="2"/>
      <c r="G4281" s="2"/>
      <c r="H4281" s="2"/>
      <c r="I4281" s="2"/>
      <c r="J4281" s="2"/>
      <c r="K4281" s="2"/>
      <c r="L4281" s="2"/>
      <c r="N4281" s="1"/>
      <c r="O4281" s="2"/>
      <c r="P4281" s="2"/>
      <c r="Q4281" s="2"/>
      <c r="R4281" s="2"/>
      <c r="S4281" s="2"/>
      <c r="T4281" s="2"/>
      <c r="U4281" s="2"/>
      <c r="V4281" s="2"/>
      <c r="X4281" s="1"/>
      <c r="Y4281" s="2"/>
      <c r="Z4281" s="2"/>
      <c r="AA4281" s="2"/>
      <c r="AB4281" s="2"/>
      <c r="AC4281" s="2"/>
      <c r="AD4281" s="2"/>
      <c r="AE4281" s="2"/>
      <c r="AF4281" s="2"/>
      <c r="AH4281" s="1"/>
      <c r="AI4281" s="2"/>
      <c r="AJ4281" s="2"/>
      <c r="AK4281" s="2"/>
      <c r="AL4281" s="2"/>
      <c r="AM4281" s="2"/>
      <c r="AN4281" s="2"/>
      <c r="AO4281" s="2"/>
      <c r="AP4281" s="2"/>
      <c r="AR4281" s="1"/>
      <c r="AS4281" s="2"/>
      <c r="AT4281" s="2"/>
      <c r="AU4281" s="2"/>
      <c r="AV4281" s="2"/>
      <c r="AW4281" s="2"/>
      <c r="AX4281" s="2"/>
      <c r="AY4281" s="2"/>
      <c r="AZ4281" s="2"/>
      <c r="BB4281" s="1"/>
    </row>
    <row r="4282" spans="6:54" x14ac:dyDescent="0.35">
      <c r="F4282" s="2"/>
      <c r="G4282" s="2"/>
      <c r="H4282" s="2"/>
      <c r="I4282" s="2"/>
      <c r="J4282" s="2"/>
      <c r="K4282" s="2"/>
      <c r="L4282" s="2"/>
      <c r="N4282" s="1"/>
      <c r="O4282" s="2"/>
      <c r="P4282" s="2"/>
      <c r="Q4282" s="2"/>
      <c r="R4282" s="2"/>
      <c r="S4282" s="2"/>
      <c r="T4282" s="2"/>
      <c r="U4282" s="2"/>
      <c r="V4282" s="2"/>
      <c r="X4282" s="1"/>
      <c r="Y4282" s="2"/>
      <c r="Z4282" s="2"/>
      <c r="AA4282" s="2"/>
      <c r="AB4282" s="2"/>
      <c r="AC4282" s="2"/>
      <c r="AD4282" s="2"/>
      <c r="AE4282" s="2"/>
      <c r="AF4282" s="2"/>
      <c r="AH4282" s="1"/>
      <c r="AI4282" s="2"/>
      <c r="AJ4282" s="2"/>
      <c r="AK4282" s="2"/>
      <c r="AL4282" s="2"/>
      <c r="AM4282" s="2"/>
      <c r="AN4282" s="2"/>
      <c r="AO4282" s="2"/>
      <c r="AP4282" s="2"/>
      <c r="AR4282" s="1"/>
      <c r="AS4282" s="2"/>
      <c r="AT4282" s="2"/>
      <c r="AU4282" s="2"/>
      <c r="AV4282" s="2"/>
      <c r="AW4282" s="2"/>
      <c r="AX4282" s="2"/>
      <c r="AY4282" s="2"/>
      <c r="AZ4282" s="2"/>
      <c r="BB4282" s="1"/>
    </row>
    <row r="4283" spans="6:54" x14ac:dyDescent="0.35">
      <c r="F4283" s="2"/>
      <c r="G4283" s="2"/>
      <c r="H4283" s="2"/>
      <c r="I4283" s="2"/>
      <c r="J4283" s="2"/>
      <c r="K4283" s="2"/>
      <c r="L4283" s="2"/>
      <c r="N4283" s="1"/>
      <c r="O4283" s="2"/>
      <c r="P4283" s="2"/>
      <c r="Q4283" s="2"/>
      <c r="R4283" s="2"/>
      <c r="S4283" s="2"/>
      <c r="T4283" s="2"/>
      <c r="U4283" s="2"/>
      <c r="V4283" s="2"/>
      <c r="X4283" s="1"/>
      <c r="Y4283" s="2"/>
      <c r="Z4283" s="2"/>
      <c r="AA4283" s="2"/>
      <c r="AB4283" s="2"/>
      <c r="AC4283" s="2"/>
      <c r="AD4283" s="2"/>
      <c r="AE4283" s="2"/>
      <c r="AF4283" s="2"/>
      <c r="AH4283" s="1"/>
      <c r="AI4283" s="2"/>
      <c r="AJ4283" s="2"/>
      <c r="AK4283" s="2"/>
      <c r="AL4283" s="2"/>
      <c r="AM4283" s="2"/>
      <c r="AN4283" s="2"/>
      <c r="AO4283" s="2"/>
      <c r="AP4283" s="2"/>
      <c r="AR4283" s="1"/>
      <c r="AS4283" s="2"/>
      <c r="AT4283" s="2"/>
      <c r="AU4283" s="2"/>
      <c r="AV4283" s="2"/>
      <c r="AW4283" s="2"/>
      <c r="AX4283" s="2"/>
      <c r="AY4283" s="2"/>
      <c r="AZ4283" s="2"/>
      <c r="BB4283" s="1"/>
    </row>
    <row r="4284" spans="6:54" x14ac:dyDescent="0.35">
      <c r="F4284" s="2"/>
      <c r="G4284" s="2"/>
      <c r="H4284" s="2"/>
      <c r="I4284" s="2"/>
      <c r="J4284" s="2"/>
      <c r="K4284" s="2"/>
      <c r="L4284" s="2"/>
      <c r="N4284" s="1"/>
      <c r="O4284" s="2"/>
      <c r="P4284" s="2"/>
      <c r="Q4284" s="2"/>
      <c r="R4284" s="2"/>
      <c r="S4284" s="2"/>
      <c r="T4284" s="2"/>
      <c r="U4284" s="2"/>
      <c r="V4284" s="2"/>
      <c r="X4284" s="1"/>
      <c r="Y4284" s="2"/>
      <c r="Z4284" s="2"/>
      <c r="AA4284" s="2"/>
      <c r="AB4284" s="2"/>
      <c r="AC4284" s="2"/>
      <c r="AD4284" s="2"/>
      <c r="AE4284" s="2"/>
      <c r="AF4284" s="2"/>
      <c r="AH4284" s="1"/>
      <c r="AI4284" s="2"/>
      <c r="AJ4284" s="2"/>
      <c r="AK4284" s="2"/>
      <c r="AL4284" s="2"/>
      <c r="AM4284" s="2"/>
      <c r="AN4284" s="2"/>
      <c r="AO4284" s="2"/>
      <c r="AP4284" s="2"/>
      <c r="AR4284" s="1"/>
      <c r="AS4284" s="2"/>
      <c r="AT4284" s="2"/>
      <c r="AU4284" s="2"/>
      <c r="AV4284" s="2"/>
      <c r="AW4284" s="2"/>
      <c r="AX4284" s="2"/>
      <c r="AY4284" s="2"/>
      <c r="AZ4284" s="2"/>
      <c r="BB4284" s="1"/>
    </row>
    <row r="4285" spans="6:54" x14ac:dyDescent="0.35">
      <c r="F4285" s="2"/>
      <c r="G4285" s="2"/>
      <c r="H4285" s="2"/>
      <c r="I4285" s="2"/>
      <c r="J4285" s="2"/>
      <c r="K4285" s="2"/>
      <c r="L4285" s="2"/>
      <c r="N4285" s="1"/>
      <c r="O4285" s="2"/>
      <c r="P4285" s="2"/>
      <c r="Q4285" s="2"/>
      <c r="R4285" s="2"/>
      <c r="S4285" s="2"/>
      <c r="T4285" s="2"/>
      <c r="U4285" s="2"/>
      <c r="V4285" s="2"/>
      <c r="X4285" s="1"/>
      <c r="Y4285" s="2"/>
      <c r="Z4285" s="2"/>
      <c r="AA4285" s="2"/>
      <c r="AB4285" s="2"/>
      <c r="AC4285" s="2"/>
      <c r="AD4285" s="2"/>
      <c r="AE4285" s="2"/>
      <c r="AF4285" s="2"/>
      <c r="AH4285" s="1"/>
      <c r="AI4285" s="2"/>
      <c r="AJ4285" s="2"/>
      <c r="AK4285" s="2"/>
      <c r="AL4285" s="2"/>
      <c r="AM4285" s="2"/>
      <c r="AN4285" s="2"/>
      <c r="AO4285" s="2"/>
      <c r="AP4285" s="2"/>
      <c r="AR4285" s="1"/>
      <c r="AS4285" s="2"/>
      <c r="AT4285" s="2"/>
      <c r="AU4285" s="2"/>
      <c r="AV4285" s="2"/>
      <c r="AW4285" s="2"/>
      <c r="AX4285" s="2"/>
      <c r="AY4285" s="2"/>
      <c r="AZ4285" s="2"/>
      <c r="BB4285" s="1"/>
    </row>
    <row r="4286" spans="6:54" x14ac:dyDescent="0.35">
      <c r="F4286" s="2"/>
      <c r="G4286" s="2"/>
      <c r="H4286" s="2"/>
      <c r="I4286" s="2"/>
      <c r="J4286" s="2"/>
      <c r="K4286" s="2"/>
      <c r="L4286" s="2"/>
      <c r="N4286" s="1"/>
      <c r="O4286" s="2"/>
      <c r="P4286" s="2"/>
      <c r="Q4286" s="2"/>
      <c r="R4286" s="2"/>
      <c r="S4286" s="2"/>
      <c r="T4286" s="2"/>
      <c r="U4286" s="2"/>
      <c r="V4286" s="2"/>
      <c r="X4286" s="1"/>
      <c r="Y4286" s="2"/>
      <c r="Z4286" s="2"/>
      <c r="AA4286" s="2"/>
      <c r="AB4286" s="2"/>
      <c r="AC4286" s="2"/>
      <c r="AD4286" s="2"/>
      <c r="AE4286" s="2"/>
      <c r="AF4286" s="2"/>
      <c r="AH4286" s="1"/>
      <c r="AI4286" s="2"/>
      <c r="AJ4286" s="2"/>
      <c r="AK4286" s="2"/>
      <c r="AL4286" s="2"/>
      <c r="AM4286" s="2"/>
      <c r="AN4286" s="2"/>
      <c r="AO4286" s="2"/>
      <c r="AP4286" s="2"/>
      <c r="AR4286" s="1"/>
      <c r="AS4286" s="2"/>
      <c r="AT4286" s="2"/>
      <c r="AU4286" s="2"/>
      <c r="AV4286" s="2"/>
      <c r="AW4286" s="2"/>
      <c r="AX4286" s="2"/>
      <c r="AY4286" s="2"/>
      <c r="AZ4286" s="2"/>
      <c r="BB4286" s="1"/>
    </row>
    <row r="4287" spans="6:54" x14ac:dyDescent="0.35">
      <c r="F4287" s="2"/>
      <c r="G4287" s="2"/>
      <c r="H4287" s="2"/>
      <c r="I4287" s="2"/>
      <c r="J4287" s="2"/>
      <c r="K4287" s="2"/>
      <c r="L4287" s="2"/>
      <c r="N4287" s="1"/>
      <c r="O4287" s="2"/>
      <c r="P4287" s="2"/>
      <c r="Q4287" s="2"/>
      <c r="R4287" s="2"/>
      <c r="S4287" s="2"/>
      <c r="T4287" s="2"/>
      <c r="U4287" s="2"/>
      <c r="V4287" s="2"/>
      <c r="X4287" s="1"/>
      <c r="Y4287" s="2"/>
      <c r="Z4287" s="2"/>
      <c r="AA4287" s="2"/>
      <c r="AB4287" s="2"/>
      <c r="AC4287" s="2"/>
      <c r="AD4287" s="2"/>
      <c r="AE4287" s="2"/>
      <c r="AF4287" s="2"/>
      <c r="AH4287" s="1"/>
      <c r="AI4287" s="2"/>
      <c r="AJ4287" s="2"/>
      <c r="AK4287" s="2"/>
      <c r="AL4287" s="2"/>
      <c r="AM4287" s="2"/>
      <c r="AN4287" s="2"/>
      <c r="AO4287" s="2"/>
      <c r="AP4287" s="2"/>
      <c r="AR4287" s="1"/>
      <c r="AS4287" s="2"/>
      <c r="AT4287" s="2"/>
      <c r="AU4287" s="2"/>
      <c r="AV4287" s="2"/>
      <c r="AW4287" s="2"/>
      <c r="AX4287" s="2"/>
      <c r="AY4287" s="2"/>
      <c r="AZ4287" s="2"/>
      <c r="BB4287" s="1"/>
    </row>
    <row r="4288" spans="6:54" x14ac:dyDescent="0.35">
      <c r="F4288" s="2"/>
      <c r="G4288" s="2"/>
      <c r="H4288" s="2"/>
      <c r="I4288" s="2"/>
      <c r="J4288" s="2"/>
      <c r="K4288" s="2"/>
      <c r="L4288" s="2"/>
      <c r="N4288" s="1"/>
      <c r="O4288" s="2"/>
      <c r="P4288" s="2"/>
      <c r="Q4288" s="2"/>
      <c r="R4288" s="2"/>
      <c r="S4288" s="2"/>
      <c r="T4288" s="2"/>
      <c r="U4288" s="2"/>
      <c r="V4288" s="2"/>
      <c r="X4288" s="1"/>
      <c r="Y4288" s="2"/>
      <c r="Z4288" s="2"/>
      <c r="AA4288" s="2"/>
      <c r="AB4288" s="2"/>
      <c r="AC4288" s="2"/>
      <c r="AD4288" s="2"/>
      <c r="AE4288" s="2"/>
      <c r="AF4288" s="2"/>
      <c r="AH4288" s="1"/>
      <c r="AI4288" s="2"/>
      <c r="AJ4288" s="2"/>
      <c r="AK4288" s="2"/>
      <c r="AL4288" s="2"/>
      <c r="AM4288" s="2"/>
      <c r="AN4288" s="2"/>
      <c r="AO4288" s="2"/>
      <c r="AP4288" s="2"/>
      <c r="AR4288" s="1"/>
      <c r="AS4288" s="2"/>
      <c r="AT4288" s="2"/>
      <c r="AU4288" s="2"/>
      <c r="AV4288" s="2"/>
      <c r="AW4288" s="2"/>
      <c r="AX4288" s="2"/>
      <c r="AY4288" s="2"/>
      <c r="AZ4288" s="2"/>
      <c r="BB4288" s="1"/>
    </row>
    <row r="4289" spans="6:54" x14ac:dyDescent="0.35">
      <c r="F4289" s="2"/>
      <c r="G4289" s="2"/>
      <c r="H4289" s="2"/>
      <c r="I4289" s="2"/>
      <c r="J4289" s="2"/>
      <c r="K4289" s="2"/>
      <c r="L4289" s="2"/>
      <c r="N4289" s="1"/>
      <c r="O4289" s="2"/>
      <c r="P4289" s="2"/>
      <c r="Q4289" s="2"/>
      <c r="R4289" s="2"/>
      <c r="S4289" s="2"/>
      <c r="T4289" s="2"/>
      <c r="U4289" s="2"/>
      <c r="V4289" s="2"/>
      <c r="X4289" s="1"/>
      <c r="Y4289" s="2"/>
      <c r="Z4289" s="2"/>
      <c r="AA4289" s="2"/>
      <c r="AB4289" s="2"/>
      <c r="AC4289" s="2"/>
      <c r="AD4289" s="2"/>
      <c r="AE4289" s="2"/>
      <c r="AF4289" s="2"/>
      <c r="AH4289" s="1"/>
      <c r="AI4289" s="2"/>
      <c r="AJ4289" s="2"/>
      <c r="AK4289" s="2"/>
      <c r="AL4289" s="2"/>
      <c r="AM4289" s="2"/>
      <c r="AN4289" s="2"/>
      <c r="AO4289" s="2"/>
      <c r="AP4289" s="2"/>
      <c r="AR4289" s="1"/>
      <c r="AS4289" s="2"/>
      <c r="AT4289" s="2"/>
      <c r="AU4289" s="2"/>
      <c r="AV4289" s="2"/>
      <c r="AW4289" s="2"/>
      <c r="AX4289" s="2"/>
      <c r="AY4289" s="2"/>
      <c r="AZ4289" s="2"/>
      <c r="BB4289" s="1"/>
    </row>
    <row r="4290" spans="6:54" x14ac:dyDescent="0.35">
      <c r="F4290" s="2"/>
      <c r="G4290" s="2"/>
      <c r="H4290" s="2"/>
      <c r="I4290" s="2"/>
      <c r="J4290" s="2"/>
      <c r="K4290" s="2"/>
      <c r="L4290" s="2"/>
      <c r="N4290" s="1"/>
      <c r="O4290" s="2"/>
      <c r="P4290" s="2"/>
      <c r="Q4290" s="2"/>
      <c r="R4290" s="2"/>
      <c r="S4290" s="2"/>
      <c r="T4290" s="2"/>
      <c r="U4290" s="2"/>
      <c r="V4290" s="2"/>
      <c r="X4290" s="1"/>
      <c r="Y4290" s="2"/>
      <c r="Z4290" s="2"/>
      <c r="AA4290" s="2"/>
      <c r="AB4290" s="2"/>
      <c r="AC4290" s="2"/>
      <c r="AD4290" s="2"/>
      <c r="AE4290" s="2"/>
      <c r="AF4290" s="2"/>
      <c r="AH4290" s="1"/>
      <c r="AI4290" s="2"/>
      <c r="AJ4290" s="2"/>
      <c r="AK4290" s="2"/>
      <c r="AL4290" s="2"/>
      <c r="AM4290" s="2"/>
      <c r="AN4290" s="2"/>
      <c r="AO4290" s="2"/>
      <c r="AP4290" s="2"/>
      <c r="AR4290" s="1"/>
      <c r="AS4290" s="2"/>
      <c r="AT4290" s="2"/>
      <c r="AU4290" s="2"/>
      <c r="AV4290" s="2"/>
      <c r="AW4290" s="2"/>
      <c r="AX4290" s="2"/>
      <c r="AY4290" s="2"/>
      <c r="AZ4290" s="2"/>
      <c r="BB4290" s="1"/>
    </row>
    <row r="4291" spans="6:54" x14ac:dyDescent="0.35">
      <c r="F4291" s="2"/>
      <c r="G4291" s="2"/>
      <c r="H4291" s="2"/>
      <c r="I4291" s="2"/>
      <c r="J4291" s="2"/>
      <c r="K4291" s="2"/>
      <c r="L4291" s="2"/>
      <c r="N4291" s="1"/>
      <c r="O4291" s="2"/>
      <c r="P4291" s="2"/>
      <c r="Q4291" s="2"/>
      <c r="R4291" s="2"/>
      <c r="S4291" s="2"/>
      <c r="T4291" s="2"/>
      <c r="U4291" s="2"/>
      <c r="V4291" s="2"/>
      <c r="X4291" s="1"/>
      <c r="Y4291" s="2"/>
      <c r="Z4291" s="2"/>
      <c r="AA4291" s="2"/>
      <c r="AB4291" s="2"/>
      <c r="AC4291" s="2"/>
      <c r="AD4291" s="2"/>
      <c r="AE4291" s="2"/>
      <c r="AF4291" s="2"/>
      <c r="AH4291" s="1"/>
      <c r="AI4291" s="2"/>
      <c r="AJ4291" s="2"/>
      <c r="AK4291" s="2"/>
      <c r="AL4291" s="2"/>
      <c r="AM4291" s="2"/>
      <c r="AN4291" s="2"/>
      <c r="AO4291" s="2"/>
      <c r="AP4291" s="2"/>
      <c r="AR4291" s="1"/>
      <c r="AS4291" s="2"/>
      <c r="AT4291" s="2"/>
      <c r="AU4291" s="2"/>
      <c r="AV4291" s="2"/>
      <c r="AW4291" s="2"/>
      <c r="AX4291" s="2"/>
      <c r="AY4291" s="2"/>
      <c r="AZ4291" s="2"/>
      <c r="BB4291" s="1"/>
    </row>
    <row r="4292" spans="6:54" x14ac:dyDescent="0.35">
      <c r="F4292" s="2"/>
      <c r="G4292" s="2"/>
      <c r="H4292" s="2"/>
      <c r="I4292" s="2"/>
      <c r="J4292" s="2"/>
      <c r="K4292" s="2"/>
      <c r="L4292" s="2"/>
      <c r="N4292" s="1"/>
      <c r="O4292" s="2"/>
      <c r="P4292" s="2"/>
      <c r="Q4292" s="2"/>
      <c r="R4292" s="2"/>
      <c r="S4292" s="2"/>
      <c r="T4292" s="2"/>
      <c r="U4292" s="2"/>
      <c r="V4292" s="2"/>
      <c r="X4292" s="1"/>
      <c r="Y4292" s="2"/>
      <c r="Z4292" s="2"/>
      <c r="AA4292" s="2"/>
      <c r="AB4292" s="2"/>
      <c r="AC4292" s="2"/>
      <c r="AD4292" s="2"/>
      <c r="AE4292" s="2"/>
      <c r="AF4292" s="2"/>
      <c r="AH4292" s="1"/>
      <c r="AI4292" s="2"/>
      <c r="AJ4292" s="2"/>
      <c r="AK4292" s="2"/>
      <c r="AL4292" s="2"/>
      <c r="AM4292" s="2"/>
      <c r="AN4292" s="2"/>
      <c r="AO4292" s="2"/>
      <c r="AP4292" s="2"/>
      <c r="AR4292" s="1"/>
      <c r="AS4292" s="2"/>
      <c r="AT4292" s="2"/>
      <c r="AU4292" s="2"/>
      <c r="AV4292" s="2"/>
      <c r="AW4292" s="2"/>
      <c r="AX4292" s="2"/>
      <c r="AY4292" s="2"/>
      <c r="AZ4292" s="2"/>
      <c r="BB4292" s="1"/>
    </row>
    <row r="4293" spans="6:54" x14ac:dyDescent="0.35">
      <c r="F4293" s="2"/>
      <c r="G4293" s="2"/>
      <c r="H4293" s="2"/>
      <c r="I4293" s="2"/>
      <c r="J4293" s="2"/>
      <c r="K4293" s="2"/>
      <c r="L4293" s="2"/>
      <c r="N4293" s="1"/>
      <c r="O4293" s="2"/>
      <c r="P4293" s="2"/>
      <c r="Q4293" s="2"/>
      <c r="R4293" s="2"/>
      <c r="S4293" s="2"/>
      <c r="T4293" s="2"/>
      <c r="U4293" s="2"/>
      <c r="V4293" s="2"/>
      <c r="X4293" s="1"/>
      <c r="Y4293" s="2"/>
      <c r="Z4293" s="2"/>
      <c r="AA4293" s="2"/>
      <c r="AB4293" s="2"/>
      <c r="AC4293" s="2"/>
      <c r="AD4293" s="2"/>
      <c r="AE4293" s="2"/>
      <c r="AF4293" s="2"/>
      <c r="AH4293" s="1"/>
      <c r="AI4293" s="2"/>
      <c r="AJ4293" s="2"/>
      <c r="AK4293" s="2"/>
      <c r="AL4293" s="2"/>
      <c r="AM4293" s="2"/>
      <c r="AN4293" s="2"/>
      <c r="AO4293" s="2"/>
      <c r="AP4293" s="2"/>
      <c r="AR4293" s="1"/>
      <c r="AS4293" s="2"/>
      <c r="AT4293" s="2"/>
      <c r="AU4293" s="2"/>
      <c r="AV4293" s="2"/>
      <c r="AW4293" s="2"/>
      <c r="AX4293" s="2"/>
      <c r="AY4293" s="2"/>
      <c r="AZ4293" s="2"/>
      <c r="BB4293" s="1"/>
    </row>
    <row r="4294" spans="6:54" x14ac:dyDescent="0.35">
      <c r="F4294" s="2"/>
      <c r="G4294" s="2"/>
      <c r="H4294" s="2"/>
      <c r="I4294" s="2"/>
      <c r="J4294" s="2"/>
      <c r="K4294" s="2"/>
      <c r="L4294" s="2"/>
      <c r="N4294" s="1"/>
      <c r="O4294" s="2"/>
      <c r="P4294" s="2"/>
      <c r="Q4294" s="2"/>
      <c r="R4294" s="2"/>
      <c r="S4294" s="2"/>
      <c r="T4294" s="2"/>
      <c r="U4294" s="2"/>
      <c r="V4294" s="2"/>
      <c r="X4294" s="1"/>
      <c r="Y4294" s="2"/>
      <c r="Z4294" s="2"/>
      <c r="AA4294" s="2"/>
      <c r="AB4294" s="2"/>
      <c r="AC4294" s="2"/>
      <c r="AD4294" s="2"/>
      <c r="AE4294" s="2"/>
      <c r="AF4294" s="2"/>
      <c r="AH4294" s="1"/>
      <c r="AI4294" s="2"/>
      <c r="AJ4294" s="2"/>
      <c r="AK4294" s="2"/>
      <c r="AL4294" s="2"/>
      <c r="AM4294" s="2"/>
      <c r="AN4294" s="2"/>
      <c r="AO4294" s="2"/>
      <c r="AP4294" s="2"/>
      <c r="AR4294" s="1"/>
      <c r="AS4294" s="2"/>
      <c r="AT4294" s="2"/>
      <c r="AU4294" s="2"/>
      <c r="AV4294" s="2"/>
      <c r="AW4294" s="2"/>
      <c r="AX4294" s="2"/>
      <c r="AY4294" s="2"/>
      <c r="AZ4294" s="2"/>
      <c r="BB4294" s="1"/>
    </row>
    <row r="4295" spans="6:54" x14ac:dyDescent="0.35">
      <c r="F4295" s="2"/>
      <c r="G4295" s="2"/>
      <c r="H4295" s="2"/>
      <c r="I4295" s="2"/>
      <c r="J4295" s="2"/>
      <c r="K4295" s="2"/>
      <c r="L4295" s="2"/>
      <c r="N4295" s="1"/>
      <c r="O4295" s="2"/>
      <c r="P4295" s="2"/>
      <c r="Q4295" s="2"/>
      <c r="R4295" s="2"/>
      <c r="S4295" s="2"/>
      <c r="T4295" s="2"/>
      <c r="U4295" s="2"/>
      <c r="V4295" s="2"/>
      <c r="X4295" s="1"/>
      <c r="Y4295" s="2"/>
      <c r="Z4295" s="2"/>
      <c r="AA4295" s="2"/>
      <c r="AB4295" s="2"/>
      <c r="AC4295" s="2"/>
      <c r="AD4295" s="2"/>
      <c r="AE4295" s="2"/>
      <c r="AF4295" s="2"/>
      <c r="AH4295" s="1"/>
      <c r="AI4295" s="2"/>
      <c r="AJ4295" s="2"/>
      <c r="AK4295" s="2"/>
      <c r="AL4295" s="2"/>
      <c r="AM4295" s="2"/>
      <c r="AN4295" s="2"/>
      <c r="AO4295" s="2"/>
      <c r="AP4295" s="2"/>
      <c r="AR4295" s="1"/>
      <c r="AS4295" s="2"/>
      <c r="AT4295" s="2"/>
      <c r="AU4295" s="2"/>
      <c r="AV4295" s="2"/>
      <c r="AW4295" s="2"/>
      <c r="AX4295" s="2"/>
      <c r="AY4295" s="2"/>
      <c r="AZ4295" s="2"/>
      <c r="BB4295" s="1"/>
    </row>
    <row r="4296" spans="6:54" x14ac:dyDescent="0.35">
      <c r="F4296" s="2"/>
      <c r="G4296" s="2"/>
      <c r="H4296" s="2"/>
      <c r="I4296" s="2"/>
      <c r="J4296" s="2"/>
      <c r="K4296" s="2"/>
      <c r="L4296" s="2"/>
      <c r="N4296" s="1"/>
      <c r="O4296" s="2"/>
      <c r="P4296" s="2"/>
      <c r="Q4296" s="2"/>
      <c r="R4296" s="2"/>
      <c r="S4296" s="2"/>
      <c r="T4296" s="2"/>
      <c r="U4296" s="2"/>
      <c r="V4296" s="2"/>
      <c r="X4296" s="1"/>
      <c r="Y4296" s="2"/>
      <c r="Z4296" s="2"/>
      <c r="AA4296" s="2"/>
      <c r="AB4296" s="2"/>
      <c r="AC4296" s="2"/>
      <c r="AD4296" s="2"/>
      <c r="AE4296" s="2"/>
      <c r="AF4296" s="2"/>
      <c r="AH4296" s="1"/>
      <c r="AI4296" s="2"/>
      <c r="AJ4296" s="2"/>
      <c r="AK4296" s="2"/>
      <c r="AL4296" s="2"/>
      <c r="AM4296" s="2"/>
      <c r="AN4296" s="2"/>
      <c r="AO4296" s="2"/>
      <c r="AP4296" s="2"/>
      <c r="AR4296" s="1"/>
      <c r="AS4296" s="2"/>
      <c r="AT4296" s="2"/>
      <c r="AU4296" s="2"/>
      <c r="AV4296" s="2"/>
      <c r="AW4296" s="2"/>
      <c r="AX4296" s="2"/>
      <c r="AY4296" s="2"/>
      <c r="AZ4296" s="2"/>
      <c r="BB4296" s="1"/>
    </row>
    <row r="4297" spans="6:54" x14ac:dyDescent="0.35">
      <c r="F4297" s="2"/>
      <c r="G4297" s="2"/>
      <c r="H4297" s="2"/>
      <c r="I4297" s="2"/>
      <c r="J4297" s="2"/>
      <c r="K4297" s="2"/>
      <c r="L4297" s="2"/>
      <c r="N4297" s="1"/>
      <c r="O4297" s="2"/>
      <c r="P4297" s="2"/>
      <c r="Q4297" s="2"/>
      <c r="R4297" s="2"/>
      <c r="S4297" s="2"/>
      <c r="T4297" s="2"/>
      <c r="U4297" s="2"/>
      <c r="V4297" s="2"/>
      <c r="X4297" s="1"/>
      <c r="Y4297" s="2"/>
      <c r="Z4297" s="2"/>
      <c r="AA4297" s="2"/>
      <c r="AB4297" s="2"/>
      <c r="AC4297" s="2"/>
      <c r="AD4297" s="2"/>
      <c r="AE4297" s="2"/>
      <c r="AF4297" s="2"/>
      <c r="AH4297" s="1"/>
      <c r="AI4297" s="2"/>
      <c r="AJ4297" s="2"/>
      <c r="AK4297" s="2"/>
      <c r="AL4297" s="2"/>
      <c r="AM4297" s="2"/>
      <c r="AN4297" s="2"/>
      <c r="AO4297" s="2"/>
      <c r="AP4297" s="2"/>
      <c r="AR4297" s="1"/>
      <c r="AS4297" s="2"/>
      <c r="AT4297" s="2"/>
      <c r="AU4297" s="2"/>
      <c r="AV4297" s="2"/>
      <c r="AW4297" s="2"/>
      <c r="AX4297" s="2"/>
      <c r="AY4297" s="2"/>
      <c r="AZ4297" s="2"/>
      <c r="BB4297" s="1"/>
    </row>
    <row r="4298" spans="6:54" x14ac:dyDescent="0.35">
      <c r="F4298" s="2"/>
      <c r="G4298" s="2"/>
      <c r="H4298" s="2"/>
      <c r="I4298" s="2"/>
      <c r="J4298" s="2"/>
      <c r="K4298" s="2"/>
      <c r="L4298" s="2"/>
      <c r="N4298" s="1"/>
      <c r="O4298" s="2"/>
      <c r="P4298" s="2"/>
      <c r="Q4298" s="2"/>
      <c r="R4298" s="2"/>
      <c r="S4298" s="2"/>
      <c r="T4298" s="2"/>
      <c r="U4298" s="2"/>
      <c r="V4298" s="2"/>
      <c r="X4298" s="1"/>
      <c r="Y4298" s="2"/>
      <c r="Z4298" s="2"/>
      <c r="AA4298" s="2"/>
      <c r="AB4298" s="2"/>
      <c r="AC4298" s="2"/>
      <c r="AD4298" s="2"/>
      <c r="AE4298" s="2"/>
      <c r="AF4298" s="2"/>
      <c r="AH4298" s="1"/>
      <c r="AI4298" s="2"/>
      <c r="AJ4298" s="2"/>
      <c r="AK4298" s="2"/>
      <c r="AL4298" s="2"/>
      <c r="AM4298" s="2"/>
      <c r="AN4298" s="2"/>
      <c r="AO4298" s="2"/>
      <c r="AP4298" s="2"/>
      <c r="AR4298" s="1"/>
      <c r="AS4298" s="2"/>
      <c r="AT4298" s="2"/>
      <c r="AU4298" s="2"/>
      <c r="AV4298" s="2"/>
      <c r="AW4298" s="2"/>
      <c r="AX4298" s="2"/>
      <c r="AY4298" s="2"/>
      <c r="AZ4298" s="2"/>
      <c r="BB4298" s="1"/>
    </row>
    <row r="4299" spans="6:54" x14ac:dyDescent="0.35">
      <c r="F4299" s="2"/>
      <c r="G4299" s="2"/>
      <c r="H4299" s="2"/>
      <c r="I4299" s="2"/>
      <c r="J4299" s="2"/>
      <c r="K4299" s="2"/>
      <c r="L4299" s="2"/>
      <c r="N4299" s="1"/>
      <c r="O4299" s="2"/>
      <c r="P4299" s="2"/>
      <c r="Q4299" s="2"/>
      <c r="R4299" s="2"/>
      <c r="S4299" s="2"/>
      <c r="T4299" s="2"/>
      <c r="U4299" s="2"/>
      <c r="V4299" s="2"/>
      <c r="X4299" s="1"/>
      <c r="Y4299" s="2"/>
      <c r="Z4299" s="2"/>
      <c r="AA4299" s="2"/>
      <c r="AB4299" s="2"/>
      <c r="AC4299" s="2"/>
      <c r="AD4299" s="2"/>
      <c r="AE4299" s="2"/>
      <c r="AF4299" s="2"/>
      <c r="AH4299" s="1"/>
      <c r="AI4299" s="2"/>
      <c r="AJ4299" s="2"/>
      <c r="AK4299" s="2"/>
      <c r="AL4299" s="2"/>
      <c r="AM4299" s="2"/>
      <c r="AN4299" s="2"/>
      <c r="AO4299" s="2"/>
      <c r="AP4299" s="2"/>
      <c r="AR4299" s="1"/>
      <c r="AS4299" s="2"/>
      <c r="AT4299" s="2"/>
      <c r="AU4299" s="2"/>
      <c r="AV4299" s="2"/>
      <c r="AW4299" s="2"/>
      <c r="AX4299" s="2"/>
      <c r="AY4299" s="2"/>
      <c r="AZ4299" s="2"/>
      <c r="BB4299" s="1"/>
    </row>
    <row r="4300" spans="6:54" x14ac:dyDescent="0.35">
      <c r="F4300" s="2"/>
      <c r="G4300" s="2"/>
      <c r="H4300" s="2"/>
      <c r="I4300" s="2"/>
      <c r="J4300" s="2"/>
      <c r="K4300" s="2"/>
      <c r="L4300" s="2"/>
      <c r="N4300" s="1"/>
      <c r="O4300" s="2"/>
      <c r="P4300" s="2"/>
      <c r="Q4300" s="2"/>
      <c r="R4300" s="2"/>
      <c r="S4300" s="2"/>
      <c r="T4300" s="2"/>
      <c r="U4300" s="2"/>
      <c r="V4300" s="2"/>
      <c r="X4300" s="1"/>
      <c r="Y4300" s="2"/>
      <c r="Z4300" s="2"/>
      <c r="AA4300" s="2"/>
      <c r="AB4300" s="2"/>
      <c r="AC4300" s="2"/>
      <c r="AD4300" s="2"/>
      <c r="AE4300" s="2"/>
      <c r="AF4300" s="2"/>
      <c r="AH4300" s="1"/>
      <c r="AI4300" s="2"/>
      <c r="AJ4300" s="2"/>
      <c r="AK4300" s="2"/>
      <c r="AL4300" s="2"/>
      <c r="AM4300" s="2"/>
      <c r="AN4300" s="2"/>
      <c r="AO4300" s="2"/>
      <c r="AP4300" s="2"/>
      <c r="AR4300" s="1"/>
      <c r="AS4300" s="2"/>
      <c r="AT4300" s="2"/>
      <c r="AU4300" s="2"/>
      <c r="AV4300" s="2"/>
      <c r="AW4300" s="2"/>
      <c r="AX4300" s="2"/>
      <c r="AY4300" s="2"/>
      <c r="AZ4300" s="2"/>
      <c r="BB4300" s="1"/>
    </row>
    <row r="4301" spans="6:54" x14ac:dyDescent="0.35">
      <c r="F4301" s="2"/>
      <c r="G4301" s="2"/>
      <c r="H4301" s="2"/>
      <c r="I4301" s="2"/>
      <c r="J4301" s="2"/>
      <c r="K4301" s="2"/>
      <c r="L4301" s="2"/>
      <c r="N4301" s="1"/>
      <c r="O4301" s="2"/>
      <c r="P4301" s="2"/>
      <c r="Q4301" s="2"/>
      <c r="R4301" s="2"/>
      <c r="S4301" s="2"/>
      <c r="T4301" s="2"/>
      <c r="U4301" s="2"/>
      <c r="V4301" s="2"/>
      <c r="X4301" s="1"/>
      <c r="Y4301" s="2"/>
      <c r="Z4301" s="2"/>
      <c r="AA4301" s="2"/>
      <c r="AB4301" s="2"/>
      <c r="AC4301" s="2"/>
      <c r="AD4301" s="2"/>
      <c r="AE4301" s="2"/>
      <c r="AF4301" s="2"/>
      <c r="AH4301" s="1"/>
      <c r="AI4301" s="2"/>
      <c r="AJ4301" s="2"/>
      <c r="AK4301" s="2"/>
      <c r="AL4301" s="2"/>
      <c r="AM4301" s="2"/>
      <c r="AN4301" s="2"/>
      <c r="AO4301" s="2"/>
      <c r="AP4301" s="2"/>
      <c r="AR4301" s="1"/>
      <c r="AS4301" s="2"/>
      <c r="AT4301" s="2"/>
      <c r="AU4301" s="2"/>
      <c r="AV4301" s="2"/>
      <c r="AW4301" s="2"/>
      <c r="AX4301" s="2"/>
      <c r="AY4301" s="2"/>
      <c r="AZ4301" s="2"/>
      <c r="BB4301" s="1"/>
    </row>
    <row r="4302" spans="6:54" x14ac:dyDescent="0.35">
      <c r="F4302" s="2"/>
      <c r="G4302" s="2"/>
      <c r="H4302" s="2"/>
      <c r="I4302" s="2"/>
      <c r="J4302" s="2"/>
      <c r="K4302" s="2"/>
      <c r="L4302" s="2"/>
      <c r="N4302" s="1"/>
      <c r="O4302" s="2"/>
      <c r="P4302" s="2"/>
      <c r="Q4302" s="2"/>
      <c r="R4302" s="2"/>
      <c r="S4302" s="2"/>
      <c r="T4302" s="2"/>
      <c r="U4302" s="2"/>
      <c r="V4302" s="2"/>
      <c r="X4302" s="1"/>
      <c r="Y4302" s="2"/>
      <c r="Z4302" s="2"/>
      <c r="AA4302" s="2"/>
      <c r="AB4302" s="2"/>
      <c r="AC4302" s="2"/>
      <c r="AD4302" s="2"/>
      <c r="AE4302" s="2"/>
      <c r="AF4302" s="2"/>
      <c r="AH4302" s="1"/>
      <c r="AI4302" s="2"/>
      <c r="AJ4302" s="2"/>
      <c r="AK4302" s="2"/>
      <c r="AL4302" s="2"/>
      <c r="AM4302" s="2"/>
      <c r="AN4302" s="2"/>
      <c r="AO4302" s="2"/>
      <c r="AP4302" s="2"/>
      <c r="AR4302" s="1"/>
      <c r="AS4302" s="2"/>
      <c r="AT4302" s="2"/>
      <c r="AU4302" s="2"/>
      <c r="AV4302" s="2"/>
      <c r="AW4302" s="2"/>
      <c r="AX4302" s="2"/>
      <c r="AY4302" s="2"/>
      <c r="AZ4302" s="2"/>
      <c r="BB4302" s="1"/>
    </row>
    <row r="4303" spans="6:54" x14ac:dyDescent="0.35">
      <c r="F4303" s="2"/>
      <c r="G4303" s="2"/>
      <c r="H4303" s="2"/>
      <c r="I4303" s="2"/>
      <c r="J4303" s="2"/>
      <c r="K4303" s="2"/>
      <c r="L4303" s="2"/>
      <c r="N4303" s="1"/>
      <c r="O4303" s="2"/>
      <c r="P4303" s="2"/>
      <c r="Q4303" s="2"/>
      <c r="R4303" s="2"/>
      <c r="S4303" s="2"/>
      <c r="T4303" s="2"/>
      <c r="U4303" s="2"/>
      <c r="V4303" s="2"/>
      <c r="X4303" s="1"/>
      <c r="Y4303" s="2"/>
      <c r="Z4303" s="2"/>
      <c r="AA4303" s="2"/>
      <c r="AB4303" s="2"/>
      <c r="AC4303" s="2"/>
      <c r="AD4303" s="2"/>
      <c r="AE4303" s="2"/>
      <c r="AF4303" s="2"/>
      <c r="AH4303" s="1"/>
      <c r="AI4303" s="2"/>
      <c r="AJ4303" s="2"/>
      <c r="AK4303" s="2"/>
      <c r="AL4303" s="2"/>
      <c r="AM4303" s="2"/>
      <c r="AN4303" s="2"/>
      <c r="AO4303" s="2"/>
      <c r="AP4303" s="2"/>
      <c r="AR4303" s="1"/>
      <c r="AS4303" s="2"/>
      <c r="AT4303" s="2"/>
      <c r="AU4303" s="2"/>
      <c r="AV4303" s="2"/>
      <c r="AW4303" s="2"/>
      <c r="AX4303" s="2"/>
      <c r="AY4303" s="2"/>
      <c r="AZ4303" s="2"/>
      <c r="BB4303" s="1"/>
    </row>
    <row r="4304" spans="6:54" x14ac:dyDescent="0.35">
      <c r="F4304" s="2"/>
      <c r="G4304" s="2"/>
      <c r="H4304" s="2"/>
      <c r="I4304" s="2"/>
      <c r="J4304" s="2"/>
      <c r="K4304" s="2"/>
      <c r="L4304" s="2"/>
      <c r="N4304" s="1"/>
      <c r="O4304" s="2"/>
      <c r="P4304" s="2"/>
      <c r="Q4304" s="2"/>
      <c r="R4304" s="2"/>
      <c r="S4304" s="2"/>
      <c r="T4304" s="2"/>
      <c r="U4304" s="2"/>
      <c r="V4304" s="2"/>
      <c r="X4304" s="1"/>
      <c r="Y4304" s="2"/>
      <c r="Z4304" s="2"/>
      <c r="AA4304" s="2"/>
      <c r="AB4304" s="2"/>
      <c r="AC4304" s="2"/>
      <c r="AD4304" s="2"/>
      <c r="AE4304" s="2"/>
      <c r="AF4304" s="2"/>
      <c r="AH4304" s="1"/>
      <c r="AI4304" s="2"/>
      <c r="AJ4304" s="2"/>
      <c r="AK4304" s="2"/>
      <c r="AL4304" s="2"/>
      <c r="AM4304" s="2"/>
      <c r="AN4304" s="2"/>
      <c r="AO4304" s="2"/>
      <c r="AP4304" s="2"/>
      <c r="AR4304" s="1"/>
      <c r="AS4304" s="2"/>
      <c r="AT4304" s="2"/>
      <c r="AU4304" s="2"/>
      <c r="AV4304" s="2"/>
      <c r="AW4304" s="2"/>
      <c r="AX4304" s="2"/>
      <c r="AY4304" s="2"/>
      <c r="AZ4304" s="2"/>
      <c r="BB4304" s="1"/>
    </row>
    <row r="4305" spans="6:54" x14ac:dyDescent="0.35">
      <c r="F4305" s="2"/>
      <c r="G4305" s="2"/>
      <c r="H4305" s="2"/>
      <c r="I4305" s="2"/>
      <c r="J4305" s="2"/>
      <c r="K4305" s="2"/>
      <c r="L4305" s="2"/>
      <c r="N4305" s="1"/>
      <c r="O4305" s="2"/>
      <c r="P4305" s="2"/>
      <c r="Q4305" s="2"/>
      <c r="R4305" s="2"/>
      <c r="S4305" s="2"/>
      <c r="T4305" s="2"/>
      <c r="U4305" s="2"/>
      <c r="V4305" s="2"/>
      <c r="X4305" s="1"/>
      <c r="Y4305" s="2"/>
      <c r="Z4305" s="2"/>
      <c r="AA4305" s="2"/>
      <c r="AB4305" s="2"/>
      <c r="AC4305" s="2"/>
      <c r="AD4305" s="2"/>
      <c r="AE4305" s="2"/>
      <c r="AF4305" s="2"/>
      <c r="AH4305" s="1"/>
      <c r="AI4305" s="2"/>
      <c r="AJ4305" s="2"/>
      <c r="AK4305" s="2"/>
      <c r="AL4305" s="2"/>
      <c r="AM4305" s="2"/>
      <c r="AN4305" s="2"/>
      <c r="AO4305" s="2"/>
      <c r="AP4305" s="2"/>
      <c r="AR4305" s="1"/>
      <c r="AS4305" s="2"/>
      <c r="AT4305" s="2"/>
      <c r="AU4305" s="2"/>
      <c r="AV4305" s="2"/>
      <c r="AW4305" s="2"/>
      <c r="AX4305" s="2"/>
      <c r="AY4305" s="2"/>
      <c r="AZ4305" s="2"/>
      <c r="BB4305" s="1"/>
    </row>
    <row r="4306" spans="6:54" x14ac:dyDescent="0.35">
      <c r="F4306" s="2"/>
      <c r="G4306" s="2"/>
      <c r="H4306" s="2"/>
      <c r="I4306" s="2"/>
      <c r="J4306" s="2"/>
      <c r="K4306" s="2"/>
      <c r="L4306" s="2"/>
      <c r="N4306" s="1"/>
      <c r="O4306" s="2"/>
      <c r="P4306" s="2"/>
      <c r="Q4306" s="2"/>
      <c r="R4306" s="2"/>
      <c r="S4306" s="2"/>
      <c r="T4306" s="2"/>
      <c r="U4306" s="2"/>
      <c r="V4306" s="2"/>
      <c r="X4306" s="1"/>
      <c r="Y4306" s="2"/>
      <c r="Z4306" s="2"/>
      <c r="AA4306" s="2"/>
      <c r="AB4306" s="2"/>
      <c r="AC4306" s="2"/>
      <c r="AD4306" s="2"/>
      <c r="AE4306" s="2"/>
      <c r="AF4306" s="2"/>
      <c r="AH4306" s="1"/>
      <c r="AI4306" s="2"/>
      <c r="AJ4306" s="2"/>
      <c r="AK4306" s="2"/>
      <c r="AL4306" s="2"/>
      <c r="AM4306" s="2"/>
      <c r="AN4306" s="2"/>
      <c r="AO4306" s="2"/>
      <c r="AP4306" s="2"/>
      <c r="AR4306" s="1"/>
      <c r="AS4306" s="2"/>
      <c r="AT4306" s="2"/>
      <c r="AU4306" s="2"/>
      <c r="AV4306" s="2"/>
      <c r="AW4306" s="2"/>
      <c r="AX4306" s="2"/>
      <c r="AY4306" s="2"/>
      <c r="AZ4306" s="2"/>
      <c r="BB4306" s="1"/>
    </row>
    <row r="4307" spans="6:54" x14ac:dyDescent="0.35">
      <c r="F4307" s="2"/>
      <c r="G4307" s="2"/>
      <c r="H4307" s="2"/>
      <c r="I4307" s="2"/>
      <c r="J4307" s="2"/>
      <c r="K4307" s="2"/>
      <c r="L4307" s="2"/>
      <c r="N4307" s="1"/>
      <c r="O4307" s="2"/>
      <c r="P4307" s="2"/>
      <c r="Q4307" s="2"/>
      <c r="R4307" s="2"/>
      <c r="S4307" s="2"/>
      <c r="T4307" s="2"/>
      <c r="U4307" s="2"/>
      <c r="V4307" s="2"/>
      <c r="X4307" s="1"/>
      <c r="Y4307" s="2"/>
      <c r="Z4307" s="2"/>
      <c r="AA4307" s="2"/>
      <c r="AB4307" s="2"/>
      <c r="AC4307" s="2"/>
      <c r="AD4307" s="2"/>
      <c r="AE4307" s="2"/>
      <c r="AF4307" s="2"/>
      <c r="AH4307" s="1"/>
      <c r="AI4307" s="2"/>
      <c r="AJ4307" s="2"/>
      <c r="AK4307" s="2"/>
      <c r="AL4307" s="2"/>
      <c r="AM4307" s="2"/>
      <c r="AN4307" s="2"/>
      <c r="AO4307" s="2"/>
      <c r="AP4307" s="2"/>
      <c r="AR4307" s="1"/>
      <c r="AS4307" s="2"/>
      <c r="AT4307" s="2"/>
      <c r="AU4307" s="2"/>
      <c r="AV4307" s="2"/>
      <c r="AW4307" s="2"/>
      <c r="AX4307" s="2"/>
      <c r="AY4307" s="2"/>
      <c r="AZ4307" s="2"/>
      <c r="BB4307" s="1"/>
    </row>
    <row r="4308" spans="6:54" x14ac:dyDescent="0.35">
      <c r="F4308" s="2"/>
      <c r="G4308" s="2"/>
      <c r="H4308" s="2"/>
      <c r="I4308" s="2"/>
      <c r="J4308" s="2"/>
      <c r="K4308" s="2"/>
      <c r="L4308" s="2"/>
      <c r="N4308" s="1"/>
      <c r="O4308" s="2"/>
      <c r="P4308" s="2"/>
      <c r="Q4308" s="2"/>
      <c r="R4308" s="2"/>
      <c r="S4308" s="2"/>
      <c r="T4308" s="2"/>
      <c r="U4308" s="2"/>
      <c r="V4308" s="2"/>
      <c r="X4308" s="1"/>
      <c r="Y4308" s="2"/>
      <c r="Z4308" s="2"/>
      <c r="AA4308" s="2"/>
      <c r="AB4308" s="2"/>
      <c r="AC4308" s="2"/>
      <c r="AD4308" s="2"/>
      <c r="AE4308" s="2"/>
      <c r="AF4308" s="2"/>
      <c r="AH4308" s="1"/>
      <c r="AI4308" s="2"/>
      <c r="AJ4308" s="2"/>
      <c r="AK4308" s="2"/>
      <c r="AL4308" s="2"/>
      <c r="AM4308" s="2"/>
      <c r="AN4308" s="2"/>
      <c r="AO4308" s="2"/>
      <c r="AP4308" s="2"/>
      <c r="AR4308" s="1"/>
      <c r="AS4308" s="2"/>
      <c r="AT4308" s="2"/>
      <c r="AU4308" s="2"/>
      <c r="AV4308" s="2"/>
      <c r="AW4308" s="2"/>
      <c r="AX4308" s="2"/>
      <c r="AY4308" s="2"/>
      <c r="AZ4308" s="2"/>
      <c r="BB4308" s="1"/>
    </row>
    <row r="4309" spans="6:54" x14ac:dyDescent="0.35">
      <c r="F4309" s="2"/>
      <c r="G4309" s="2"/>
      <c r="H4309" s="2"/>
      <c r="I4309" s="2"/>
      <c r="J4309" s="2"/>
      <c r="K4309" s="2"/>
      <c r="L4309" s="2"/>
      <c r="N4309" s="1"/>
      <c r="O4309" s="2"/>
      <c r="P4309" s="2"/>
      <c r="Q4309" s="2"/>
      <c r="R4309" s="2"/>
      <c r="S4309" s="2"/>
      <c r="T4309" s="2"/>
      <c r="U4309" s="2"/>
      <c r="V4309" s="2"/>
      <c r="X4309" s="1"/>
      <c r="Y4309" s="2"/>
      <c r="Z4309" s="2"/>
      <c r="AA4309" s="2"/>
      <c r="AB4309" s="2"/>
      <c r="AC4309" s="2"/>
      <c r="AD4309" s="2"/>
      <c r="AE4309" s="2"/>
      <c r="AF4309" s="2"/>
      <c r="AH4309" s="1"/>
      <c r="AI4309" s="2"/>
      <c r="AJ4309" s="2"/>
      <c r="AK4309" s="2"/>
      <c r="AL4309" s="2"/>
      <c r="AM4309" s="2"/>
      <c r="AN4309" s="2"/>
      <c r="AO4309" s="2"/>
      <c r="AP4309" s="2"/>
      <c r="AR4309" s="1"/>
      <c r="AS4309" s="2"/>
      <c r="AT4309" s="2"/>
      <c r="AU4309" s="2"/>
      <c r="AV4309" s="2"/>
      <c r="AW4309" s="2"/>
      <c r="AX4309" s="2"/>
      <c r="AY4309" s="2"/>
      <c r="AZ4309" s="2"/>
      <c r="BB4309" s="1"/>
    </row>
    <row r="4310" spans="6:54" x14ac:dyDescent="0.35">
      <c r="F4310" s="2"/>
      <c r="G4310" s="2"/>
      <c r="H4310" s="2"/>
      <c r="I4310" s="2"/>
      <c r="J4310" s="2"/>
      <c r="K4310" s="2"/>
      <c r="L4310" s="2"/>
      <c r="N4310" s="1"/>
      <c r="O4310" s="2"/>
      <c r="P4310" s="2"/>
      <c r="Q4310" s="2"/>
      <c r="R4310" s="2"/>
      <c r="S4310" s="2"/>
      <c r="T4310" s="2"/>
      <c r="U4310" s="2"/>
      <c r="V4310" s="2"/>
      <c r="X4310" s="1"/>
      <c r="Y4310" s="2"/>
      <c r="Z4310" s="2"/>
      <c r="AA4310" s="2"/>
      <c r="AB4310" s="2"/>
      <c r="AC4310" s="2"/>
      <c r="AD4310" s="2"/>
      <c r="AE4310" s="2"/>
      <c r="AF4310" s="2"/>
      <c r="AH4310" s="1"/>
      <c r="AI4310" s="2"/>
      <c r="AJ4310" s="2"/>
      <c r="AK4310" s="2"/>
      <c r="AL4310" s="2"/>
      <c r="AM4310" s="2"/>
      <c r="AN4310" s="2"/>
      <c r="AO4310" s="2"/>
      <c r="AP4310" s="2"/>
      <c r="AR4310" s="1"/>
      <c r="AS4310" s="2"/>
      <c r="AT4310" s="2"/>
      <c r="AU4310" s="2"/>
      <c r="AV4310" s="2"/>
      <c r="AW4310" s="2"/>
      <c r="AX4310" s="2"/>
      <c r="AY4310" s="2"/>
      <c r="AZ4310" s="2"/>
      <c r="BB4310" s="1"/>
    </row>
    <row r="4311" spans="6:54" x14ac:dyDescent="0.35">
      <c r="F4311" s="2"/>
      <c r="G4311" s="2"/>
      <c r="H4311" s="2"/>
      <c r="I4311" s="2"/>
      <c r="J4311" s="2"/>
      <c r="K4311" s="2"/>
      <c r="L4311" s="2"/>
      <c r="N4311" s="1"/>
      <c r="O4311" s="2"/>
      <c r="P4311" s="2"/>
      <c r="Q4311" s="2"/>
      <c r="R4311" s="2"/>
      <c r="S4311" s="2"/>
      <c r="T4311" s="2"/>
      <c r="U4311" s="2"/>
      <c r="V4311" s="2"/>
      <c r="X4311" s="1"/>
      <c r="Y4311" s="2"/>
      <c r="Z4311" s="2"/>
      <c r="AA4311" s="2"/>
      <c r="AB4311" s="2"/>
      <c r="AC4311" s="2"/>
      <c r="AD4311" s="2"/>
      <c r="AE4311" s="2"/>
      <c r="AF4311" s="2"/>
      <c r="AH4311" s="1"/>
      <c r="AI4311" s="2"/>
      <c r="AJ4311" s="2"/>
      <c r="AK4311" s="2"/>
      <c r="AL4311" s="2"/>
      <c r="AM4311" s="2"/>
      <c r="AN4311" s="2"/>
      <c r="AO4311" s="2"/>
      <c r="AP4311" s="2"/>
      <c r="AR4311" s="1"/>
      <c r="AS4311" s="2"/>
      <c r="AT4311" s="2"/>
      <c r="AU4311" s="2"/>
      <c r="AV4311" s="2"/>
      <c r="AW4311" s="2"/>
      <c r="AX4311" s="2"/>
      <c r="AY4311" s="2"/>
      <c r="AZ4311" s="2"/>
      <c r="BB4311" s="1"/>
    </row>
    <row r="4312" spans="6:54" x14ac:dyDescent="0.35">
      <c r="F4312" s="2"/>
      <c r="G4312" s="2"/>
      <c r="H4312" s="2"/>
      <c r="I4312" s="2"/>
      <c r="J4312" s="2"/>
      <c r="K4312" s="2"/>
      <c r="L4312" s="2"/>
      <c r="N4312" s="1"/>
      <c r="O4312" s="2"/>
      <c r="P4312" s="2"/>
      <c r="Q4312" s="2"/>
      <c r="R4312" s="2"/>
      <c r="S4312" s="2"/>
      <c r="T4312" s="2"/>
      <c r="U4312" s="2"/>
      <c r="V4312" s="2"/>
      <c r="X4312" s="1"/>
      <c r="Y4312" s="2"/>
      <c r="Z4312" s="2"/>
      <c r="AA4312" s="2"/>
      <c r="AB4312" s="2"/>
      <c r="AC4312" s="2"/>
      <c r="AD4312" s="2"/>
      <c r="AE4312" s="2"/>
      <c r="AF4312" s="2"/>
      <c r="AH4312" s="1"/>
      <c r="AI4312" s="2"/>
      <c r="AJ4312" s="2"/>
      <c r="AK4312" s="2"/>
      <c r="AL4312" s="2"/>
      <c r="AM4312" s="2"/>
      <c r="AN4312" s="2"/>
      <c r="AO4312" s="2"/>
      <c r="AP4312" s="2"/>
      <c r="AR4312" s="1"/>
      <c r="AS4312" s="2"/>
      <c r="AT4312" s="2"/>
      <c r="AU4312" s="2"/>
      <c r="AV4312" s="2"/>
      <c r="AW4312" s="2"/>
      <c r="AX4312" s="2"/>
      <c r="AY4312" s="2"/>
      <c r="AZ4312" s="2"/>
      <c r="BB4312" s="1"/>
    </row>
    <row r="4313" spans="6:54" x14ac:dyDescent="0.35">
      <c r="F4313" s="2"/>
      <c r="G4313" s="2"/>
      <c r="H4313" s="2"/>
      <c r="I4313" s="2"/>
      <c r="J4313" s="2"/>
      <c r="K4313" s="2"/>
      <c r="L4313" s="2"/>
      <c r="N4313" s="1"/>
      <c r="O4313" s="2"/>
      <c r="P4313" s="2"/>
      <c r="Q4313" s="2"/>
      <c r="R4313" s="2"/>
      <c r="S4313" s="2"/>
      <c r="T4313" s="2"/>
      <c r="U4313" s="2"/>
      <c r="V4313" s="2"/>
      <c r="X4313" s="1"/>
      <c r="Y4313" s="2"/>
      <c r="Z4313" s="2"/>
      <c r="AA4313" s="2"/>
      <c r="AB4313" s="2"/>
      <c r="AC4313" s="2"/>
      <c r="AD4313" s="2"/>
      <c r="AE4313" s="2"/>
      <c r="AF4313" s="2"/>
      <c r="AH4313" s="1"/>
      <c r="AI4313" s="2"/>
      <c r="AJ4313" s="2"/>
      <c r="AK4313" s="2"/>
      <c r="AL4313" s="2"/>
      <c r="AM4313" s="2"/>
      <c r="AN4313" s="2"/>
      <c r="AO4313" s="2"/>
      <c r="AP4313" s="2"/>
      <c r="AR4313" s="1"/>
      <c r="AS4313" s="2"/>
      <c r="AT4313" s="2"/>
      <c r="AU4313" s="2"/>
      <c r="AV4313" s="2"/>
      <c r="AW4313" s="2"/>
      <c r="AX4313" s="2"/>
      <c r="AY4313" s="2"/>
      <c r="AZ4313" s="2"/>
      <c r="BB4313" s="1"/>
    </row>
    <row r="4314" spans="6:54" x14ac:dyDescent="0.35">
      <c r="F4314" s="2"/>
      <c r="G4314" s="2"/>
      <c r="H4314" s="2"/>
      <c r="I4314" s="2"/>
      <c r="J4314" s="2"/>
      <c r="K4314" s="2"/>
      <c r="L4314" s="2"/>
      <c r="N4314" s="1"/>
      <c r="O4314" s="2"/>
      <c r="P4314" s="2"/>
      <c r="Q4314" s="2"/>
      <c r="R4314" s="2"/>
      <c r="S4314" s="2"/>
      <c r="T4314" s="2"/>
      <c r="U4314" s="2"/>
      <c r="V4314" s="2"/>
      <c r="X4314" s="1"/>
      <c r="Y4314" s="2"/>
      <c r="Z4314" s="2"/>
      <c r="AA4314" s="2"/>
      <c r="AB4314" s="2"/>
      <c r="AC4314" s="2"/>
      <c r="AD4314" s="2"/>
      <c r="AE4314" s="2"/>
      <c r="AF4314" s="2"/>
      <c r="AH4314" s="1"/>
      <c r="AI4314" s="2"/>
      <c r="AJ4314" s="2"/>
      <c r="AK4314" s="2"/>
      <c r="AL4314" s="2"/>
      <c r="AM4314" s="2"/>
      <c r="AN4314" s="2"/>
      <c r="AO4314" s="2"/>
      <c r="AP4314" s="2"/>
      <c r="AR4314" s="1"/>
      <c r="AS4314" s="2"/>
      <c r="AT4314" s="2"/>
      <c r="AU4314" s="2"/>
      <c r="AV4314" s="2"/>
      <c r="AW4314" s="2"/>
      <c r="AX4314" s="2"/>
      <c r="AY4314" s="2"/>
      <c r="AZ4314" s="2"/>
      <c r="BB4314" s="1"/>
    </row>
    <row r="4315" spans="6:54" x14ac:dyDescent="0.35">
      <c r="F4315" s="2"/>
      <c r="G4315" s="2"/>
      <c r="H4315" s="2"/>
      <c r="I4315" s="2"/>
      <c r="J4315" s="2"/>
      <c r="K4315" s="2"/>
      <c r="L4315" s="2"/>
      <c r="N4315" s="1"/>
      <c r="O4315" s="2"/>
      <c r="P4315" s="2"/>
      <c r="Q4315" s="2"/>
      <c r="R4315" s="2"/>
      <c r="S4315" s="2"/>
      <c r="T4315" s="2"/>
      <c r="U4315" s="2"/>
      <c r="V4315" s="2"/>
      <c r="X4315" s="1"/>
      <c r="Y4315" s="2"/>
      <c r="Z4315" s="2"/>
      <c r="AA4315" s="2"/>
      <c r="AB4315" s="2"/>
      <c r="AC4315" s="2"/>
      <c r="AD4315" s="2"/>
      <c r="AE4315" s="2"/>
      <c r="AF4315" s="2"/>
      <c r="AH4315" s="1"/>
      <c r="AI4315" s="2"/>
      <c r="AJ4315" s="2"/>
      <c r="AK4315" s="2"/>
      <c r="AL4315" s="2"/>
      <c r="AM4315" s="2"/>
      <c r="AN4315" s="2"/>
      <c r="AO4315" s="2"/>
      <c r="AP4315" s="2"/>
      <c r="AR4315" s="1"/>
      <c r="AS4315" s="2"/>
      <c r="AT4315" s="2"/>
      <c r="AU4315" s="2"/>
      <c r="AV4315" s="2"/>
      <c r="AW4315" s="2"/>
      <c r="AX4315" s="2"/>
      <c r="AY4315" s="2"/>
      <c r="AZ4315" s="2"/>
      <c r="BB4315" s="1"/>
    </row>
    <row r="4316" spans="6:54" x14ac:dyDescent="0.35">
      <c r="F4316" s="2"/>
      <c r="G4316" s="2"/>
      <c r="H4316" s="2"/>
      <c r="I4316" s="2"/>
      <c r="J4316" s="2"/>
      <c r="K4316" s="2"/>
      <c r="L4316" s="2"/>
      <c r="N4316" s="1"/>
      <c r="O4316" s="2"/>
      <c r="P4316" s="2"/>
      <c r="Q4316" s="2"/>
      <c r="R4316" s="2"/>
      <c r="S4316" s="2"/>
      <c r="T4316" s="2"/>
      <c r="U4316" s="2"/>
      <c r="V4316" s="2"/>
      <c r="X4316" s="1"/>
      <c r="Y4316" s="2"/>
      <c r="Z4316" s="2"/>
      <c r="AA4316" s="2"/>
      <c r="AB4316" s="2"/>
      <c r="AC4316" s="2"/>
      <c r="AD4316" s="2"/>
      <c r="AE4316" s="2"/>
      <c r="AF4316" s="2"/>
      <c r="AH4316" s="1"/>
      <c r="AI4316" s="2"/>
      <c r="AJ4316" s="2"/>
      <c r="AK4316" s="2"/>
      <c r="AL4316" s="2"/>
      <c r="AM4316" s="2"/>
      <c r="AN4316" s="2"/>
      <c r="AO4316" s="2"/>
      <c r="AP4316" s="2"/>
      <c r="AR4316" s="1"/>
      <c r="AS4316" s="2"/>
      <c r="AT4316" s="2"/>
      <c r="AU4316" s="2"/>
      <c r="AV4316" s="2"/>
      <c r="AW4316" s="2"/>
      <c r="AX4316" s="2"/>
      <c r="AY4316" s="2"/>
      <c r="AZ4316" s="2"/>
      <c r="BB4316" s="1"/>
    </row>
    <row r="4317" spans="6:54" x14ac:dyDescent="0.35">
      <c r="F4317" s="2"/>
      <c r="G4317" s="2"/>
      <c r="H4317" s="2"/>
      <c r="I4317" s="2"/>
      <c r="J4317" s="2"/>
      <c r="K4317" s="2"/>
      <c r="L4317" s="2"/>
      <c r="N4317" s="1"/>
      <c r="O4317" s="2"/>
      <c r="P4317" s="2"/>
      <c r="Q4317" s="2"/>
      <c r="R4317" s="2"/>
      <c r="S4317" s="2"/>
      <c r="T4317" s="2"/>
      <c r="U4317" s="2"/>
      <c r="V4317" s="2"/>
      <c r="X4317" s="1"/>
      <c r="Y4317" s="2"/>
      <c r="Z4317" s="2"/>
      <c r="AA4317" s="2"/>
      <c r="AB4317" s="2"/>
      <c r="AC4317" s="2"/>
      <c r="AD4317" s="2"/>
      <c r="AE4317" s="2"/>
      <c r="AF4317" s="2"/>
      <c r="AH4317" s="1"/>
      <c r="AI4317" s="2"/>
      <c r="AJ4317" s="2"/>
      <c r="AK4317" s="2"/>
      <c r="AL4317" s="2"/>
      <c r="AM4317" s="2"/>
      <c r="AN4317" s="2"/>
      <c r="AO4317" s="2"/>
      <c r="AP4317" s="2"/>
      <c r="AR4317" s="1"/>
      <c r="AS4317" s="2"/>
      <c r="AT4317" s="2"/>
      <c r="AU4317" s="2"/>
      <c r="AV4317" s="2"/>
      <c r="AW4317" s="2"/>
      <c r="AX4317" s="2"/>
      <c r="AY4317" s="2"/>
      <c r="AZ4317" s="2"/>
      <c r="BB4317" s="1"/>
    </row>
    <row r="4318" spans="6:54" x14ac:dyDescent="0.35">
      <c r="F4318" s="2"/>
      <c r="G4318" s="2"/>
      <c r="H4318" s="2"/>
      <c r="I4318" s="2"/>
      <c r="J4318" s="2"/>
      <c r="K4318" s="2"/>
      <c r="L4318" s="2"/>
      <c r="N4318" s="1"/>
      <c r="O4318" s="2"/>
      <c r="P4318" s="2"/>
      <c r="Q4318" s="2"/>
      <c r="R4318" s="2"/>
      <c r="S4318" s="2"/>
      <c r="T4318" s="2"/>
      <c r="U4318" s="2"/>
      <c r="V4318" s="2"/>
      <c r="X4318" s="1"/>
      <c r="Y4318" s="2"/>
      <c r="Z4318" s="2"/>
      <c r="AA4318" s="2"/>
      <c r="AB4318" s="2"/>
      <c r="AC4318" s="2"/>
      <c r="AD4318" s="2"/>
      <c r="AE4318" s="2"/>
      <c r="AF4318" s="2"/>
      <c r="AH4318" s="1"/>
      <c r="AI4318" s="2"/>
      <c r="AJ4318" s="2"/>
      <c r="AK4318" s="2"/>
      <c r="AL4318" s="2"/>
      <c r="AM4318" s="2"/>
      <c r="AN4318" s="2"/>
      <c r="AO4318" s="2"/>
      <c r="AP4318" s="2"/>
      <c r="AR4318" s="1"/>
      <c r="AS4318" s="2"/>
      <c r="AT4318" s="2"/>
      <c r="AU4318" s="2"/>
      <c r="AV4318" s="2"/>
      <c r="AW4318" s="2"/>
      <c r="AX4318" s="2"/>
      <c r="AY4318" s="2"/>
      <c r="AZ4318" s="2"/>
      <c r="BB4318" s="1"/>
    </row>
    <row r="4319" spans="6:54" x14ac:dyDescent="0.35">
      <c r="F4319" s="2"/>
      <c r="G4319" s="2"/>
      <c r="H4319" s="2"/>
      <c r="I4319" s="2"/>
      <c r="J4319" s="2"/>
      <c r="K4319" s="2"/>
      <c r="L4319" s="2"/>
      <c r="N4319" s="1"/>
      <c r="O4319" s="2"/>
      <c r="P4319" s="2"/>
      <c r="Q4319" s="2"/>
      <c r="R4319" s="2"/>
      <c r="S4319" s="2"/>
      <c r="T4319" s="2"/>
      <c r="U4319" s="2"/>
      <c r="V4319" s="2"/>
      <c r="X4319" s="1"/>
      <c r="Y4319" s="2"/>
      <c r="Z4319" s="2"/>
      <c r="AA4319" s="2"/>
      <c r="AB4319" s="2"/>
      <c r="AC4319" s="2"/>
      <c r="AD4319" s="2"/>
      <c r="AE4319" s="2"/>
      <c r="AF4319" s="2"/>
      <c r="AH4319" s="1"/>
      <c r="AI4319" s="2"/>
      <c r="AJ4319" s="2"/>
      <c r="AK4319" s="2"/>
      <c r="AL4319" s="2"/>
      <c r="AM4319" s="2"/>
      <c r="AN4319" s="2"/>
      <c r="AO4319" s="2"/>
      <c r="AP4319" s="2"/>
      <c r="AR4319" s="1"/>
      <c r="AS4319" s="2"/>
      <c r="AT4319" s="2"/>
      <c r="AU4319" s="2"/>
      <c r="AV4319" s="2"/>
      <c r="AW4319" s="2"/>
      <c r="AX4319" s="2"/>
      <c r="AY4319" s="2"/>
      <c r="AZ4319" s="2"/>
      <c r="BB4319" s="1"/>
    </row>
    <row r="4320" spans="6:54" x14ac:dyDescent="0.35">
      <c r="F4320" s="2"/>
      <c r="G4320" s="2"/>
      <c r="H4320" s="2"/>
      <c r="I4320" s="2"/>
      <c r="J4320" s="2"/>
      <c r="K4320" s="2"/>
      <c r="L4320" s="2"/>
      <c r="N4320" s="1"/>
      <c r="O4320" s="2"/>
      <c r="P4320" s="2"/>
      <c r="Q4320" s="2"/>
      <c r="R4320" s="2"/>
      <c r="S4320" s="2"/>
      <c r="T4320" s="2"/>
      <c r="U4320" s="2"/>
      <c r="V4320" s="2"/>
      <c r="X4320" s="1"/>
      <c r="Y4320" s="2"/>
      <c r="Z4320" s="2"/>
      <c r="AA4320" s="2"/>
      <c r="AB4320" s="2"/>
      <c r="AC4320" s="2"/>
      <c r="AD4320" s="2"/>
      <c r="AE4320" s="2"/>
      <c r="AF4320" s="2"/>
      <c r="AH4320" s="1"/>
      <c r="AI4320" s="2"/>
      <c r="AJ4320" s="2"/>
      <c r="AK4320" s="2"/>
      <c r="AL4320" s="2"/>
      <c r="AM4320" s="2"/>
      <c r="AN4320" s="2"/>
      <c r="AO4320" s="2"/>
      <c r="AP4320" s="2"/>
      <c r="AR4320" s="1"/>
      <c r="AS4320" s="2"/>
      <c r="AT4320" s="2"/>
      <c r="AU4320" s="2"/>
      <c r="AV4320" s="2"/>
      <c r="AW4320" s="2"/>
      <c r="AX4320" s="2"/>
      <c r="AY4320" s="2"/>
      <c r="AZ4320" s="2"/>
      <c r="BB4320" s="1"/>
    </row>
    <row r="4321" spans="6:54" x14ac:dyDescent="0.35">
      <c r="F4321" s="2"/>
      <c r="G4321" s="2"/>
      <c r="H4321" s="2"/>
      <c r="I4321" s="2"/>
      <c r="J4321" s="2"/>
      <c r="K4321" s="2"/>
      <c r="L4321" s="2"/>
      <c r="N4321" s="1"/>
      <c r="O4321" s="2"/>
      <c r="P4321" s="2"/>
      <c r="Q4321" s="2"/>
      <c r="R4321" s="2"/>
      <c r="S4321" s="2"/>
      <c r="T4321" s="2"/>
      <c r="U4321" s="2"/>
      <c r="V4321" s="2"/>
      <c r="X4321" s="1"/>
      <c r="Y4321" s="2"/>
      <c r="Z4321" s="2"/>
      <c r="AA4321" s="2"/>
      <c r="AB4321" s="2"/>
      <c r="AC4321" s="2"/>
      <c r="AD4321" s="2"/>
      <c r="AE4321" s="2"/>
      <c r="AF4321" s="2"/>
      <c r="AH4321" s="1"/>
      <c r="AI4321" s="2"/>
      <c r="AJ4321" s="2"/>
      <c r="AK4321" s="2"/>
      <c r="AL4321" s="2"/>
      <c r="AM4321" s="2"/>
      <c r="AN4321" s="2"/>
      <c r="AO4321" s="2"/>
      <c r="AP4321" s="2"/>
      <c r="AR4321" s="1"/>
      <c r="AS4321" s="2"/>
      <c r="AT4321" s="2"/>
      <c r="AU4321" s="2"/>
      <c r="AV4321" s="2"/>
      <c r="AW4321" s="2"/>
      <c r="AX4321" s="2"/>
      <c r="AY4321" s="2"/>
      <c r="AZ4321" s="2"/>
      <c r="BB4321" s="1"/>
    </row>
    <row r="4322" spans="6:54" x14ac:dyDescent="0.35">
      <c r="F4322" s="2"/>
      <c r="G4322" s="2"/>
      <c r="H4322" s="2"/>
      <c r="I4322" s="2"/>
      <c r="J4322" s="2"/>
      <c r="K4322" s="2"/>
      <c r="L4322" s="2"/>
      <c r="N4322" s="1"/>
      <c r="O4322" s="2"/>
      <c r="P4322" s="2"/>
      <c r="Q4322" s="2"/>
      <c r="R4322" s="2"/>
      <c r="S4322" s="2"/>
      <c r="T4322" s="2"/>
      <c r="U4322" s="2"/>
      <c r="V4322" s="2"/>
      <c r="X4322" s="1"/>
      <c r="Y4322" s="2"/>
      <c r="Z4322" s="2"/>
      <c r="AA4322" s="2"/>
      <c r="AB4322" s="2"/>
      <c r="AC4322" s="2"/>
      <c r="AD4322" s="2"/>
      <c r="AE4322" s="2"/>
      <c r="AF4322" s="2"/>
      <c r="AH4322" s="1"/>
      <c r="AI4322" s="2"/>
      <c r="AJ4322" s="2"/>
      <c r="AK4322" s="2"/>
      <c r="AL4322" s="2"/>
      <c r="AM4322" s="2"/>
      <c r="AN4322" s="2"/>
      <c r="AO4322" s="2"/>
      <c r="AP4322" s="2"/>
      <c r="AR4322" s="1"/>
      <c r="AS4322" s="2"/>
      <c r="AT4322" s="2"/>
      <c r="AU4322" s="2"/>
      <c r="AV4322" s="2"/>
      <c r="AW4322" s="2"/>
      <c r="AX4322" s="2"/>
      <c r="AY4322" s="2"/>
      <c r="AZ4322" s="2"/>
      <c r="BB4322" s="1"/>
    </row>
    <row r="4323" spans="6:54" x14ac:dyDescent="0.35">
      <c r="F4323" s="2"/>
      <c r="G4323" s="2"/>
      <c r="H4323" s="2"/>
      <c r="I4323" s="2"/>
      <c r="J4323" s="2"/>
      <c r="K4323" s="2"/>
      <c r="L4323" s="2"/>
      <c r="N4323" s="1"/>
      <c r="O4323" s="2"/>
      <c r="P4323" s="2"/>
      <c r="Q4323" s="2"/>
      <c r="R4323" s="2"/>
      <c r="S4323" s="2"/>
      <c r="T4323" s="2"/>
      <c r="U4323" s="2"/>
      <c r="V4323" s="2"/>
      <c r="X4323" s="1"/>
      <c r="Y4323" s="2"/>
      <c r="Z4323" s="2"/>
      <c r="AA4323" s="2"/>
      <c r="AB4323" s="2"/>
      <c r="AC4323" s="2"/>
      <c r="AD4323" s="2"/>
      <c r="AE4323" s="2"/>
      <c r="AF4323" s="2"/>
      <c r="AH4323" s="1"/>
      <c r="AI4323" s="2"/>
      <c r="AJ4323" s="2"/>
      <c r="AK4323" s="2"/>
      <c r="AL4323" s="2"/>
      <c r="AM4323" s="2"/>
      <c r="AN4323" s="2"/>
      <c r="AO4323" s="2"/>
      <c r="AP4323" s="2"/>
      <c r="AR4323" s="1"/>
      <c r="AS4323" s="2"/>
      <c r="AT4323" s="2"/>
      <c r="AU4323" s="2"/>
      <c r="AV4323" s="2"/>
      <c r="AW4323" s="2"/>
      <c r="AX4323" s="2"/>
      <c r="AY4323" s="2"/>
      <c r="AZ4323" s="2"/>
      <c r="BB4323" s="1"/>
    </row>
    <row r="4324" spans="6:54" x14ac:dyDescent="0.35">
      <c r="F4324" s="2"/>
      <c r="G4324" s="2"/>
      <c r="H4324" s="2"/>
      <c r="I4324" s="2"/>
      <c r="J4324" s="2"/>
      <c r="K4324" s="2"/>
      <c r="L4324" s="2"/>
      <c r="N4324" s="1"/>
      <c r="O4324" s="2"/>
      <c r="P4324" s="2"/>
      <c r="Q4324" s="2"/>
      <c r="R4324" s="2"/>
      <c r="S4324" s="2"/>
      <c r="T4324" s="2"/>
      <c r="U4324" s="2"/>
      <c r="V4324" s="2"/>
      <c r="X4324" s="1"/>
      <c r="Y4324" s="2"/>
      <c r="Z4324" s="2"/>
      <c r="AA4324" s="2"/>
      <c r="AB4324" s="2"/>
      <c r="AC4324" s="2"/>
      <c r="AD4324" s="2"/>
      <c r="AE4324" s="2"/>
      <c r="AF4324" s="2"/>
      <c r="AH4324" s="1"/>
      <c r="AI4324" s="2"/>
      <c r="AJ4324" s="2"/>
      <c r="AK4324" s="2"/>
      <c r="AL4324" s="2"/>
      <c r="AM4324" s="2"/>
      <c r="AN4324" s="2"/>
      <c r="AO4324" s="2"/>
      <c r="AP4324" s="2"/>
      <c r="AR4324" s="1"/>
      <c r="AS4324" s="2"/>
      <c r="AT4324" s="2"/>
      <c r="AU4324" s="2"/>
      <c r="AV4324" s="2"/>
      <c r="AW4324" s="2"/>
      <c r="AX4324" s="2"/>
      <c r="AY4324" s="2"/>
      <c r="AZ4324" s="2"/>
      <c r="BB4324" s="1"/>
    </row>
    <row r="4325" spans="6:54" x14ac:dyDescent="0.35">
      <c r="F4325" s="2"/>
      <c r="G4325" s="2"/>
      <c r="H4325" s="2"/>
      <c r="I4325" s="2"/>
      <c r="J4325" s="2"/>
      <c r="K4325" s="2"/>
      <c r="L4325" s="2"/>
      <c r="N4325" s="1"/>
      <c r="O4325" s="2"/>
      <c r="P4325" s="2"/>
      <c r="Q4325" s="2"/>
      <c r="R4325" s="2"/>
      <c r="S4325" s="2"/>
      <c r="T4325" s="2"/>
      <c r="U4325" s="2"/>
      <c r="V4325" s="2"/>
      <c r="X4325" s="1"/>
      <c r="Y4325" s="2"/>
      <c r="Z4325" s="2"/>
      <c r="AA4325" s="2"/>
      <c r="AB4325" s="2"/>
      <c r="AC4325" s="2"/>
      <c r="AD4325" s="2"/>
      <c r="AE4325" s="2"/>
      <c r="AF4325" s="2"/>
      <c r="AH4325" s="1"/>
      <c r="AI4325" s="2"/>
      <c r="AJ4325" s="2"/>
      <c r="AK4325" s="2"/>
      <c r="AL4325" s="2"/>
      <c r="AM4325" s="2"/>
      <c r="AN4325" s="2"/>
      <c r="AO4325" s="2"/>
      <c r="AP4325" s="2"/>
      <c r="AR4325" s="1"/>
      <c r="AS4325" s="2"/>
      <c r="AT4325" s="2"/>
      <c r="AU4325" s="2"/>
      <c r="AV4325" s="2"/>
      <c r="AW4325" s="2"/>
      <c r="AX4325" s="2"/>
      <c r="AY4325" s="2"/>
      <c r="AZ4325" s="2"/>
      <c r="BB4325" s="1"/>
    </row>
    <row r="4326" spans="6:54" x14ac:dyDescent="0.35">
      <c r="F4326" s="2"/>
      <c r="G4326" s="2"/>
      <c r="H4326" s="2"/>
      <c r="I4326" s="2"/>
      <c r="J4326" s="2"/>
      <c r="K4326" s="2"/>
      <c r="L4326" s="2"/>
      <c r="N4326" s="1"/>
      <c r="O4326" s="2"/>
      <c r="P4326" s="2"/>
      <c r="Q4326" s="2"/>
      <c r="R4326" s="2"/>
      <c r="S4326" s="2"/>
      <c r="T4326" s="2"/>
      <c r="U4326" s="2"/>
      <c r="V4326" s="2"/>
      <c r="X4326" s="1"/>
      <c r="Y4326" s="2"/>
      <c r="Z4326" s="2"/>
      <c r="AA4326" s="2"/>
      <c r="AB4326" s="2"/>
      <c r="AC4326" s="2"/>
      <c r="AD4326" s="2"/>
      <c r="AE4326" s="2"/>
      <c r="AF4326" s="2"/>
      <c r="AH4326" s="1"/>
      <c r="AI4326" s="2"/>
      <c r="AJ4326" s="2"/>
      <c r="AK4326" s="2"/>
      <c r="AL4326" s="2"/>
      <c r="AM4326" s="2"/>
      <c r="AN4326" s="2"/>
      <c r="AO4326" s="2"/>
      <c r="AP4326" s="2"/>
      <c r="AR4326" s="1"/>
      <c r="AS4326" s="2"/>
      <c r="AT4326" s="2"/>
      <c r="AU4326" s="2"/>
      <c r="AV4326" s="2"/>
      <c r="AW4326" s="2"/>
      <c r="AX4326" s="2"/>
      <c r="AY4326" s="2"/>
      <c r="AZ4326" s="2"/>
      <c r="BB4326" s="1"/>
    </row>
    <row r="4327" spans="6:54" x14ac:dyDescent="0.35">
      <c r="F4327" s="2"/>
      <c r="G4327" s="2"/>
      <c r="H4327" s="2"/>
      <c r="I4327" s="2"/>
      <c r="J4327" s="2"/>
      <c r="K4327" s="2"/>
      <c r="L4327" s="2"/>
      <c r="N4327" s="1"/>
      <c r="O4327" s="2"/>
      <c r="P4327" s="2"/>
      <c r="Q4327" s="2"/>
      <c r="R4327" s="2"/>
      <c r="S4327" s="2"/>
      <c r="T4327" s="2"/>
      <c r="U4327" s="2"/>
      <c r="V4327" s="2"/>
      <c r="X4327" s="1"/>
      <c r="Y4327" s="2"/>
      <c r="Z4327" s="2"/>
      <c r="AA4327" s="2"/>
      <c r="AB4327" s="2"/>
      <c r="AC4327" s="2"/>
      <c r="AD4327" s="2"/>
      <c r="AE4327" s="2"/>
      <c r="AF4327" s="2"/>
      <c r="AH4327" s="1"/>
      <c r="AI4327" s="2"/>
      <c r="AJ4327" s="2"/>
      <c r="AK4327" s="2"/>
      <c r="AL4327" s="2"/>
      <c r="AM4327" s="2"/>
      <c r="AN4327" s="2"/>
      <c r="AO4327" s="2"/>
      <c r="AP4327" s="2"/>
      <c r="AR4327" s="1"/>
      <c r="AS4327" s="2"/>
      <c r="AT4327" s="2"/>
      <c r="AU4327" s="2"/>
      <c r="AV4327" s="2"/>
      <c r="AW4327" s="2"/>
      <c r="AX4327" s="2"/>
      <c r="AY4327" s="2"/>
      <c r="AZ4327" s="2"/>
      <c r="BB4327" s="1"/>
    </row>
    <row r="4328" spans="6:54" x14ac:dyDescent="0.35">
      <c r="F4328" s="2"/>
      <c r="G4328" s="2"/>
      <c r="H4328" s="2"/>
      <c r="I4328" s="2"/>
      <c r="J4328" s="2"/>
      <c r="K4328" s="2"/>
      <c r="L4328" s="2"/>
      <c r="N4328" s="1"/>
      <c r="O4328" s="2"/>
      <c r="P4328" s="2"/>
      <c r="Q4328" s="2"/>
      <c r="R4328" s="2"/>
      <c r="S4328" s="2"/>
      <c r="T4328" s="2"/>
      <c r="U4328" s="2"/>
      <c r="V4328" s="2"/>
      <c r="X4328" s="1"/>
      <c r="Y4328" s="2"/>
      <c r="Z4328" s="2"/>
      <c r="AA4328" s="2"/>
      <c r="AB4328" s="2"/>
      <c r="AC4328" s="2"/>
      <c r="AD4328" s="2"/>
      <c r="AE4328" s="2"/>
      <c r="AF4328" s="2"/>
      <c r="AH4328" s="1"/>
      <c r="AI4328" s="2"/>
      <c r="AJ4328" s="2"/>
      <c r="AK4328" s="2"/>
      <c r="AL4328" s="2"/>
      <c r="AM4328" s="2"/>
      <c r="AN4328" s="2"/>
      <c r="AO4328" s="2"/>
      <c r="AP4328" s="2"/>
      <c r="AR4328" s="1"/>
      <c r="AS4328" s="2"/>
      <c r="AT4328" s="2"/>
      <c r="AU4328" s="2"/>
      <c r="AV4328" s="2"/>
      <c r="AW4328" s="2"/>
      <c r="AX4328" s="2"/>
      <c r="AY4328" s="2"/>
      <c r="AZ4328" s="2"/>
      <c r="BB4328" s="1"/>
    </row>
    <row r="4329" spans="6:54" x14ac:dyDescent="0.35">
      <c r="F4329" s="2"/>
      <c r="G4329" s="2"/>
      <c r="H4329" s="2"/>
      <c r="I4329" s="2"/>
      <c r="J4329" s="2"/>
      <c r="K4329" s="2"/>
      <c r="L4329" s="2"/>
      <c r="N4329" s="1"/>
      <c r="O4329" s="2"/>
      <c r="P4329" s="2"/>
      <c r="Q4329" s="2"/>
      <c r="R4329" s="2"/>
      <c r="S4329" s="2"/>
      <c r="T4329" s="2"/>
      <c r="U4329" s="2"/>
      <c r="V4329" s="2"/>
      <c r="X4329" s="1"/>
      <c r="Y4329" s="2"/>
      <c r="Z4329" s="2"/>
      <c r="AA4329" s="2"/>
      <c r="AB4329" s="2"/>
      <c r="AC4329" s="2"/>
      <c r="AD4329" s="2"/>
      <c r="AE4329" s="2"/>
      <c r="AF4329" s="2"/>
      <c r="AH4329" s="1"/>
      <c r="AI4329" s="2"/>
      <c r="AJ4329" s="2"/>
      <c r="AK4329" s="2"/>
      <c r="AL4329" s="2"/>
      <c r="AM4329" s="2"/>
      <c r="AN4329" s="2"/>
      <c r="AO4329" s="2"/>
      <c r="AP4329" s="2"/>
      <c r="AR4329" s="1"/>
      <c r="AS4329" s="2"/>
      <c r="AT4329" s="2"/>
      <c r="AU4329" s="2"/>
      <c r="AV4329" s="2"/>
      <c r="AW4329" s="2"/>
      <c r="AX4329" s="2"/>
      <c r="AY4329" s="2"/>
      <c r="AZ4329" s="2"/>
      <c r="BB4329" s="1"/>
    </row>
    <row r="4330" spans="6:54" x14ac:dyDescent="0.35">
      <c r="F4330" s="2"/>
      <c r="G4330" s="2"/>
      <c r="H4330" s="2"/>
      <c r="I4330" s="2"/>
      <c r="J4330" s="2"/>
      <c r="K4330" s="2"/>
      <c r="L4330" s="2"/>
      <c r="N4330" s="1"/>
      <c r="O4330" s="2"/>
      <c r="P4330" s="2"/>
      <c r="Q4330" s="2"/>
      <c r="R4330" s="2"/>
      <c r="S4330" s="2"/>
      <c r="T4330" s="2"/>
      <c r="U4330" s="2"/>
      <c r="V4330" s="2"/>
      <c r="X4330" s="1"/>
      <c r="Y4330" s="2"/>
      <c r="Z4330" s="2"/>
      <c r="AA4330" s="2"/>
      <c r="AB4330" s="2"/>
      <c r="AC4330" s="2"/>
      <c r="AD4330" s="2"/>
      <c r="AE4330" s="2"/>
      <c r="AF4330" s="2"/>
      <c r="AH4330" s="1"/>
      <c r="AI4330" s="2"/>
      <c r="AJ4330" s="2"/>
      <c r="AK4330" s="2"/>
      <c r="AL4330" s="2"/>
      <c r="AM4330" s="2"/>
      <c r="AN4330" s="2"/>
      <c r="AO4330" s="2"/>
      <c r="AP4330" s="2"/>
      <c r="AR4330" s="1"/>
      <c r="AS4330" s="2"/>
      <c r="AT4330" s="2"/>
      <c r="AU4330" s="2"/>
      <c r="AV4330" s="2"/>
      <c r="AW4330" s="2"/>
      <c r="AX4330" s="2"/>
      <c r="AY4330" s="2"/>
      <c r="AZ4330" s="2"/>
      <c r="BB4330" s="1"/>
    </row>
    <row r="4331" spans="6:54" x14ac:dyDescent="0.35">
      <c r="F4331" s="2"/>
      <c r="G4331" s="2"/>
      <c r="H4331" s="2"/>
      <c r="I4331" s="2"/>
      <c r="J4331" s="2"/>
      <c r="K4331" s="2"/>
      <c r="L4331" s="2"/>
      <c r="N4331" s="1"/>
      <c r="O4331" s="2"/>
      <c r="P4331" s="2"/>
      <c r="Q4331" s="2"/>
      <c r="R4331" s="2"/>
      <c r="S4331" s="2"/>
      <c r="T4331" s="2"/>
      <c r="U4331" s="2"/>
      <c r="V4331" s="2"/>
      <c r="X4331" s="1"/>
      <c r="Y4331" s="2"/>
      <c r="Z4331" s="2"/>
      <c r="AA4331" s="2"/>
      <c r="AB4331" s="2"/>
      <c r="AC4331" s="2"/>
      <c r="AD4331" s="2"/>
      <c r="AE4331" s="2"/>
      <c r="AF4331" s="2"/>
      <c r="AH4331" s="1"/>
      <c r="AI4331" s="2"/>
      <c r="AJ4331" s="2"/>
      <c r="AK4331" s="2"/>
      <c r="AL4331" s="2"/>
      <c r="AM4331" s="2"/>
      <c r="AN4331" s="2"/>
      <c r="AO4331" s="2"/>
      <c r="AP4331" s="2"/>
      <c r="AR4331" s="1"/>
      <c r="AS4331" s="2"/>
      <c r="AT4331" s="2"/>
      <c r="AU4331" s="2"/>
      <c r="AV4331" s="2"/>
      <c r="AW4331" s="2"/>
      <c r="AX4331" s="2"/>
      <c r="AY4331" s="2"/>
      <c r="AZ4331" s="2"/>
      <c r="BB4331" s="1"/>
    </row>
    <row r="4332" spans="6:54" x14ac:dyDescent="0.35">
      <c r="F4332" s="2"/>
      <c r="G4332" s="2"/>
      <c r="H4332" s="2"/>
      <c r="I4332" s="2"/>
      <c r="J4332" s="2"/>
      <c r="K4332" s="2"/>
      <c r="L4332" s="2"/>
      <c r="N4332" s="1"/>
      <c r="O4332" s="2"/>
      <c r="P4332" s="2"/>
      <c r="Q4332" s="2"/>
      <c r="R4332" s="2"/>
      <c r="S4332" s="2"/>
      <c r="T4332" s="2"/>
      <c r="U4332" s="2"/>
      <c r="V4332" s="2"/>
      <c r="X4332" s="1"/>
      <c r="Y4332" s="2"/>
      <c r="Z4332" s="2"/>
      <c r="AA4332" s="2"/>
      <c r="AB4332" s="2"/>
      <c r="AC4332" s="2"/>
      <c r="AD4332" s="2"/>
      <c r="AE4332" s="2"/>
      <c r="AF4332" s="2"/>
      <c r="AH4332" s="1"/>
      <c r="AI4332" s="2"/>
      <c r="AJ4332" s="2"/>
      <c r="AK4332" s="2"/>
      <c r="AL4332" s="2"/>
      <c r="AM4332" s="2"/>
      <c r="AN4332" s="2"/>
      <c r="AO4332" s="2"/>
      <c r="AP4332" s="2"/>
      <c r="AR4332" s="1"/>
      <c r="AS4332" s="2"/>
      <c r="AT4332" s="2"/>
      <c r="AU4332" s="2"/>
      <c r="AV4332" s="2"/>
      <c r="AW4332" s="2"/>
      <c r="AX4332" s="2"/>
      <c r="AY4332" s="2"/>
      <c r="AZ4332" s="2"/>
      <c r="BB4332" s="1"/>
    </row>
    <row r="4333" spans="6:54" x14ac:dyDescent="0.35">
      <c r="F4333" s="2"/>
      <c r="G4333" s="2"/>
      <c r="H4333" s="2"/>
      <c r="I4333" s="2"/>
      <c r="J4333" s="2"/>
      <c r="K4333" s="2"/>
      <c r="L4333" s="2"/>
      <c r="N4333" s="1"/>
      <c r="O4333" s="2"/>
      <c r="P4333" s="2"/>
      <c r="Q4333" s="2"/>
      <c r="R4333" s="2"/>
      <c r="S4333" s="2"/>
      <c r="T4333" s="2"/>
      <c r="U4333" s="2"/>
      <c r="V4333" s="2"/>
      <c r="X4333" s="1"/>
      <c r="Y4333" s="2"/>
      <c r="Z4333" s="2"/>
      <c r="AA4333" s="2"/>
      <c r="AB4333" s="2"/>
      <c r="AC4333" s="2"/>
      <c r="AD4333" s="2"/>
      <c r="AE4333" s="2"/>
      <c r="AF4333" s="2"/>
      <c r="AH4333" s="1"/>
      <c r="AI4333" s="2"/>
      <c r="AJ4333" s="2"/>
      <c r="AK4333" s="2"/>
      <c r="AL4333" s="2"/>
      <c r="AM4333" s="2"/>
      <c r="AN4333" s="2"/>
      <c r="AO4333" s="2"/>
      <c r="AP4333" s="2"/>
      <c r="AR4333" s="1"/>
      <c r="AS4333" s="2"/>
      <c r="AT4333" s="2"/>
      <c r="AU4333" s="2"/>
      <c r="AV4333" s="2"/>
      <c r="AW4333" s="2"/>
      <c r="AX4333" s="2"/>
      <c r="AY4333" s="2"/>
      <c r="AZ4333" s="2"/>
      <c r="BB4333" s="1"/>
    </row>
    <row r="4334" spans="6:54" x14ac:dyDescent="0.35">
      <c r="F4334" s="2"/>
      <c r="G4334" s="2"/>
      <c r="H4334" s="2"/>
      <c r="I4334" s="2"/>
      <c r="J4334" s="2"/>
      <c r="K4334" s="2"/>
      <c r="L4334" s="2"/>
      <c r="N4334" s="1"/>
      <c r="O4334" s="2"/>
      <c r="P4334" s="2"/>
      <c r="Q4334" s="2"/>
      <c r="R4334" s="2"/>
      <c r="S4334" s="2"/>
      <c r="T4334" s="2"/>
      <c r="U4334" s="2"/>
      <c r="V4334" s="2"/>
      <c r="X4334" s="1"/>
      <c r="Y4334" s="2"/>
      <c r="Z4334" s="2"/>
      <c r="AA4334" s="2"/>
      <c r="AB4334" s="2"/>
      <c r="AC4334" s="2"/>
      <c r="AD4334" s="2"/>
      <c r="AE4334" s="2"/>
      <c r="AF4334" s="2"/>
      <c r="AH4334" s="1"/>
      <c r="AI4334" s="2"/>
      <c r="AJ4334" s="2"/>
      <c r="AK4334" s="2"/>
      <c r="AL4334" s="2"/>
      <c r="AM4334" s="2"/>
      <c r="AN4334" s="2"/>
      <c r="AO4334" s="2"/>
      <c r="AP4334" s="2"/>
      <c r="AR4334" s="1"/>
      <c r="AS4334" s="2"/>
      <c r="AT4334" s="2"/>
      <c r="AU4334" s="2"/>
      <c r="AV4334" s="2"/>
      <c r="AW4334" s="2"/>
      <c r="AX4334" s="2"/>
      <c r="AY4334" s="2"/>
      <c r="AZ4334" s="2"/>
      <c r="BB4334" s="1"/>
    </row>
    <row r="4335" spans="6:54" x14ac:dyDescent="0.35">
      <c r="F4335" s="2"/>
      <c r="G4335" s="2"/>
      <c r="H4335" s="2"/>
      <c r="I4335" s="2"/>
      <c r="J4335" s="2"/>
      <c r="K4335" s="2"/>
      <c r="L4335" s="2"/>
      <c r="N4335" s="1"/>
      <c r="O4335" s="2"/>
      <c r="P4335" s="2"/>
      <c r="Q4335" s="2"/>
      <c r="R4335" s="2"/>
      <c r="S4335" s="2"/>
      <c r="T4335" s="2"/>
      <c r="U4335" s="2"/>
      <c r="V4335" s="2"/>
      <c r="X4335" s="1"/>
      <c r="Y4335" s="2"/>
      <c r="Z4335" s="2"/>
      <c r="AA4335" s="2"/>
      <c r="AB4335" s="2"/>
      <c r="AC4335" s="2"/>
      <c r="AD4335" s="2"/>
      <c r="AE4335" s="2"/>
      <c r="AF4335" s="2"/>
      <c r="AH4335" s="1"/>
      <c r="AI4335" s="2"/>
      <c r="AJ4335" s="2"/>
      <c r="AK4335" s="2"/>
      <c r="AL4335" s="2"/>
      <c r="AM4335" s="2"/>
      <c r="AN4335" s="2"/>
      <c r="AO4335" s="2"/>
      <c r="AP4335" s="2"/>
      <c r="AR4335" s="1"/>
      <c r="AS4335" s="2"/>
      <c r="AT4335" s="2"/>
      <c r="AU4335" s="2"/>
      <c r="AV4335" s="2"/>
      <c r="AW4335" s="2"/>
      <c r="AX4335" s="2"/>
      <c r="AY4335" s="2"/>
      <c r="AZ4335" s="2"/>
      <c r="BB4335" s="1"/>
    </row>
    <row r="4336" spans="6:54" x14ac:dyDescent="0.35">
      <c r="F4336" s="2"/>
      <c r="G4336" s="2"/>
      <c r="H4336" s="2"/>
      <c r="I4336" s="2"/>
      <c r="J4336" s="2"/>
      <c r="K4336" s="2"/>
      <c r="L4336" s="2"/>
      <c r="N4336" s="1"/>
      <c r="O4336" s="2"/>
      <c r="P4336" s="2"/>
      <c r="Q4336" s="2"/>
      <c r="R4336" s="2"/>
      <c r="S4336" s="2"/>
      <c r="T4336" s="2"/>
      <c r="U4336" s="2"/>
      <c r="V4336" s="2"/>
      <c r="X4336" s="1"/>
      <c r="Y4336" s="2"/>
      <c r="Z4336" s="2"/>
      <c r="AA4336" s="2"/>
      <c r="AB4336" s="2"/>
      <c r="AC4336" s="2"/>
      <c r="AD4336" s="2"/>
      <c r="AE4336" s="2"/>
      <c r="AF4336" s="2"/>
      <c r="AH4336" s="1"/>
      <c r="AI4336" s="2"/>
      <c r="AJ4336" s="2"/>
      <c r="AK4336" s="2"/>
      <c r="AL4336" s="2"/>
      <c r="AM4336" s="2"/>
      <c r="AN4336" s="2"/>
      <c r="AO4336" s="2"/>
      <c r="AP4336" s="2"/>
      <c r="AR4336" s="1"/>
      <c r="AS4336" s="2"/>
      <c r="AT4336" s="2"/>
      <c r="AU4336" s="2"/>
      <c r="AV4336" s="2"/>
      <c r="AW4336" s="2"/>
      <c r="AX4336" s="2"/>
      <c r="AY4336" s="2"/>
      <c r="AZ4336" s="2"/>
      <c r="BB4336" s="1"/>
    </row>
    <row r="4337" spans="6:54" x14ac:dyDescent="0.35">
      <c r="F4337" s="2"/>
      <c r="G4337" s="2"/>
      <c r="H4337" s="2"/>
      <c r="I4337" s="2"/>
      <c r="J4337" s="2"/>
      <c r="K4337" s="2"/>
      <c r="L4337" s="2"/>
      <c r="N4337" s="1"/>
      <c r="O4337" s="2"/>
      <c r="P4337" s="2"/>
      <c r="Q4337" s="2"/>
      <c r="R4337" s="2"/>
      <c r="S4337" s="2"/>
      <c r="T4337" s="2"/>
      <c r="U4337" s="2"/>
      <c r="V4337" s="2"/>
      <c r="X4337" s="1"/>
      <c r="Y4337" s="2"/>
      <c r="Z4337" s="2"/>
      <c r="AA4337" s="2"/>
      <c r="AB4337" s="2"/>
      <c r="AC4337" s="2"/>
      <c r="AD4337" s="2"/>
      <c r="AE4337" s="2"/>
      <c r="AF4337" s="2"/>
      <c r="AH4337" s="1"/>
      <c r="AI4337" s="2"/>
      <c r="AJ4337" s="2"/>
      <c r="AK4337" s="2"/>
      <c r="AL4337" s="2"/>
      <c r="AM4337" s="2"/>
      <c r="AN4337" s="2"/>
      <c r="AO4337" s="2"/>
      <c r="AP4337" s="2"/>
      <c r="AR4337" s="1"/>
      <c r="AS4337" s="2"/>
      <c r="AT4337" s="2"/>
      <c r="AU4337" s="2"/>
      <c r="AV4337" s="2"/>
      <c r="AW4337" s="2"/>
      <c r="AX4337" s="2"/>
      <c r="AY4337" s="2"/>
      <c r="AZ4337" s="2"/>
      <c r="BB4337" s="1"/>
    </row>
    <row r="4338" spans="6:54" x14ac:dyDescent="0.35">
      <c r="F4338" s="2"/>
      <c r="G4338" s="2"/>
      <c r="H4338" s="2"/>
      <c r="I4338" s="2"/>
      <c r="J4338" s="2"/>
      <c r="K4338" s="2"/>
      <c r="L4338" s="2"/>
      <c r="N4338" s="1"/>
      <c r="O4338" s="2"/>
      <c r="P4338" s="2"/>
      <c r="Q4338" s="2"/>
      <c r="R4338" s="2"/>
      <c r="S4338" s="2"/>
      <c r="T4338" s="2"/>
      <c r="U4338" s="2"/>
      <c r="V4338" s="2"/>
      <c r="X4338" s="1"/>
      <c r="Y4338" s="2"/>
      <c r="Z4338" s="2"/>
      <c r="AA4338" s="2"/>
      <c r="AB4338" s="2"/>
      <c r="AC4338" s="2"/>
      <c r="AD4338" s="2"/>
      <c r="AE4338" s="2"/>
      <c r="AF4338" s="2"/>
      <c r="AH4338" s="1"/>
      <c r="AI4338" s="2"/>
      <c r="AJ4338" s="2"/>
      <c r="AK4338" s="2"/>
      <c r="AL4338" s="2"/>
      <c r="AM4338" s="2"/>
      <c r="AN4338" s="2"/>
      <c r="AO4338" s="2"/>
      <c r="AP4338" s="2"/>
      <c r="AR4338" s="1"/>
      <c r="AS4338" s="2"/>
      <c r="AT4338" s="2"/>
      <c r="AU4338" s="2"/>
      <c r="AV4338" s="2"/>
      <c r="AW4338" s="2"/>
      <c r="AX4338" s="2"/>
      <c r="AY4338" s="2"/>
      <c r="AZ4338" s="2"/>
      <c r="BB4338" s="1"/>
    </row>
    <row r="4339" spans="6:54" x14ac:dyDescent="0.35">
      <c r="F4339" s="2"/>
      <c r="G4339" s="2"/>
      <c r="H4339" s="2"/>
      <c r="I4339" s="2"/>
      <c r="J4339" s="2"/>
      <c r="K4339" s="2"/>
      <c r="L4339" s="2"/>
      <c r="N4339" s="1"/>
      <c r="O4339" s="2"/>
      <c r="P4339" s="2"/>
      <c r="Q4339" s="2"/>
      <c r="R4339" s="2"/>
      <c r="S4339" s="2"/>
      <c r="T4339" s="2"/>
      <c r="U4339" s="2"/>
      <c r="V4339" s="2"/>
      <c r="X4339" s="1"/>
      <c r="Y4339" s="2"/>
      <c r="Z4339" s="2"/>
      <c r="AA4339" s="2"/>
      <c r="AB4339" s="2"/>
      <c r="AC4339" s="2"/>
      <c r="AD4339" s="2"/>
      <c r="AE4339" s="2"/>
      <c r="AF4339" s="2"/>
      <c r="AH4339" s="1"/>
      <c r="AI4339" s="2"/>
      <c r="AJ4339" s="2"/>
      <c r="AK4339" s="2"/>
      <c r="AL4339" s="2"/>
      <c r="AM4339" s="2"/>
      <c r="AN4339" s="2"/>
      <c r="AO4339" s="2"/>
      <c r="AP4339" s="2"/>
      <c r="AR4339" s="1"/>
      <c r="AS4339" s="2"/>
      <c r="AT4339" s="2"/>
      <c r="AU4339" s="2"/>
      <c r="AV4339" s="2"/>
      <c r="AW4339" s="2"/>
      <c r="AX4339" s="2"/>
      <c r="AY4339" s="2"/>
      <c r="AZ4339" s="2"/>
      <c r="BB4339" s="1"/>
    </row>
    <row r="4340" spans="6:54" x14ac:dyDescent="0.35">
      <c r="F4340" s="2"/>
      <c r="G4340" s="2"/>
      <c r="H4340" s="2"/>
      <c r="I4340" s="2"/>
      <c r="J4340" s="2"/>
      <c r="K4340" s="2"/>
      <c r="L4340" s="2"/>
      <c r="N4340" s="1"/>
      <c r="O4340" s="2"/>
      <c r="P4340" s="2"/>
      <c r="Q4340" s="2"/>
      <c r="R4340" s="2"/>
      <c r="S4340" s="2"/>
      <c r="T4340" s="2"/>
      <c r="U4340" s="2"/>
      <c r="V4340" s="2"/>
      <c r="X4340" s="1"/>
      <c r="Y4340" s="2"/>
      <c r="Z4340" s="2"/>
      <c r="AA4340" s="2"/>
      <c r="AB4340" s="2"/>
      <c r="AC4340" s="2"/>
      <c r="AD4340" s="2"/>
      <c r="AE4340" s="2"/>
      <c r="AF4340" s="2"/>
      <c r="AH4340" s="1"/>
      <c r="AI4340" s="2"/>
      <c r="AJ4340" s="2"/>
      <c r="AK4340" s="2"/>
      <c r="AL4340" s="2"/>
      <c r="AM4340" s="2"/>
      <c r="AN4340" s="2"/>
      <c r="AO4340" s="2"/>
      <c r="AP4340" s="2"/>
      <c r="AR4340" s="1"/>
      <c r="AS4340" s="2"/>
      <c r="AT4340" s="2"/>
      <c r="AU4340" s="2"/>
      <c r="AV4340" s="2"/>
      <c r="AW4340" s="2"/>
      <c r="AX4340" s="2"/>
      <c r="AY4340" s="2"/>
      <c r="AZ4340" s="2"/>
      <c r="BB4340" s="1"/>
    </row>
    <row r="4341" spans="6:54" x14ac:dyDescent="0.35">
      <c r="F4341" s="2"/>
      <c r="G4341" s="2"/>
      <c r="H4341" s="2"/>
      <c r="I4341" s="2"/>
      <c r="J4341" s="2"/>
      <c r="K4341" s="2"/>
      <c r="L4341" s="2"/>
      <c r="N4341" s="1"/>
      <c r="O4341" s="2"/>
      <c r="P4341" s="2"/>
      <c r="Q4341" s="2"/>
      <c r="R4341" s="2"/>
      <c r="S4341" s="2"/>
      <c r="T4341" s="2"/>
      <c r="U4341" s="2"/>
      <c r="V4341" s="2"/>
      <c r="X4341" s="1"/>
      <c r="Y4341" s="2"/>
      <c r="Z4341" s="2"/>
      <c r="AA4341" s="2"/>
      <c r="AB4341" s="2"/>
      <c r="AC4341" s="2"/>
      <c r="AD4341" s="2"/>
      <c r="AE4341" s="2"/>
      <c r="AF4341" s="2"/>
      <c r="AH4341" s="1"/>
      <c r="AI4341" s="2"/>
      <c r="AJ4341" s="2"/>
      <c r="AK4341" s="2"/>
      <c r="AL4341" s="2"/>
      <c r="AM4341" s="2"/>
      <c r="AN4341" s="2"/>
      <c r="AO4341" s="2"/>
      <c r="AP4341" s="2"/>
      <c r="AR4341" s="1"/>
      <c r="AS4341" s="2"/>
      <c r="AT4341" s="2"/>
      <c r="AU4341" s="2"/>
      <c r="AV4341" s="2"/>
      <c r="AW4341" s="2"/>
      <c r="AX4341" s="2"/>
      <c r="AY4341" s="2"/>
      <c r="AZ4341" s="2"/>
      <c r="BB4341" s="1"/>
    </row>
    <row r="4342" spans="6:54" x14ac:dyDescent="0.35">
      <c r="F4342" s="2"/>
      <c r="G4342" s="2"/>
      <c r="H4342" s="2"/>
      <c r="I4342" s="2"/>
      <c r="J4342" s="2"/>
      <c r="K4342" s="2"/>
      <c r="L4342" s="2"/>
      <c r="N4342" s="1"/>
      <c r="O4342" s="2"/>
      <c r="P4342" s="2"/>
      <c r="Q4342" s="2"/>
      <c r="R4342" s="2"/>
      <c r="S4342" s="2"/>
      <c r="T4342" s="2"/>
      <c r="U4342" s="2"/>
      <c r="V4342" s="2"/>
      <c r="X4342" s="1"/>
      <c r="Y4342" s="2"/>
      <c r="Z4342" s="2"/>
      <c r="AA4342" s="2"/>
      <c r="AB4342" s="2"/>
      <c r="AC4342" s="2"/>
      <c r="AD4342" s="2"/>
      <c r="AE4342" s="2"/>
      <c r="AF4342" s="2"/>
      <c r="AH4342" s="1"/>
      <c r="AI4342" s="2"/>
      <c r="AJ4342" s="2"/>
      <c r="AK4342" s="2"/>
      <c r="AL4342" s="2"/>
      <c r="AM4342" s="2"/>
      <c r="AN4342" s="2"/>
      <c r="AO4342" s="2"/>
      <c r="AP4342" s="2"/>
      <c r="AR4342" s="1"/>
      <c r="AS4342" s="2"/>
      <c r="AT4342" s="2"/>
      <c r="AU4342" s="2"/>
      <c r="AV4342" s="2"/>
      <c r="AW4342" s="2"/>
      <c r="AX4342" s="2"/>
      <c r="AY4342" s="2"/>
      <c r="AZ4342" s="2"/>
      <c r="BB4342" s="1"/>
    </row>
    <row r="4343" spans="6:54" x14ac:dyDescent="0.35">
      <c r="F4343" s="2"/>
      <c r="G4343" s="2"/>
      <c r="H4343" s="2"/>
      <c r="I4343" s="2"/>
      <c r="J4343" s="2"/>
      <c r="K4343" s="2"/>
      <c r="L4343" s="2"/>
      <c r="N4343" s="1"/>
      <c r="O4343" s="2"/>
      <c r="P4343" s="2"/>
      <c r="Q4343" s="2"/>
      <c r="R4343" s="2"/>
      <c r="S4343" s="2"/>
      <c r="T4343" s="2"/>
      <c r="U4343" s="2"/>
      <c r="V4343" s="2"/>
      <c r="X4343" s="1"/>
      <c r="Y4343" s="2"/>
      <c r="Z4343" s="2"/>
      <c r="AA4343" s="2"/>
      <c r="AB4343" s="2"/>
      <c r="AC4343" s="2"/>
      <c r="AD4343" s="2"/>
      <c r="AE4343" s="2"/>
      <c r="AF4343" s="2"/>
      <c r="AH4343" s="1"/>
      <c r="AI4343" s="2"/>
      <c r="AJ4343" s="2"/>
      <c r="AK4343" s="2"/>
      <c r="AL4343" s="2"/>
      <c r="AM4343" s="2"/>
      <c r="AN4343" s="2"/>
      <c r="AO4343" s="2"/>
      <c r="AP4343" s="2"/>
      <c r="AR4343" s="1"/>
      <c r="AS4343" s="2"/>
      <c r="AT4343" s="2"/>
      <c r="AU4343" s="2"/>
      <c r="AV4343" s="2"/>
      <c r="AW4343" s="2"/>
      <c r="AX4343" s="2"/>
      <c r="AY4343" s="2"/>
      <c r="AZ4343" s="2"/>
      <c r="BB4343" s="1"/>
    </row>
    <row r="4344" spans="6:54" x14ac:dyDescent="0.35">
      <c r="F4344" s="2"/>
      <c r="G4344" s="2"/>
      <c r="H4344" s="2"/>
      <c r="I4344" s="2"/>
      <c r="J4344" s="2"/>
      <c r="K4344" s="2"/>
      <c r="L4344" s="2"/>
      <c r="N4344" s="1"/>
      <c r="O4344" s="2"/>
      <c r="P4344" s="2"/>
      <c r="Q4344" s="2"/>
      <c r="R4344" s="2"/>
      <c r="S4344" s="2"/>
      <c r="T4344" s="2"/>
      <c r="U4344" s="2"/>
      <c r="V4344" s="2"/>
      <c r="X4344" s="1"/>
      <c r="Y4344" s="2"/>
      <c r="Z4344" s="2"/>
      <c r="AA4344" s="2"/>
      <c r="AB4344" s="2"/>
      <c r="AC4344" s="2"/>
      <c r="AD4344" s="2"/>
      <c r="AE4344" s="2"/>
      <c r="AF4344" s="2"/>
      <c r="AH4344" s="1"/>
      <c r="AI4344" s="2"/>
      <c r="AJ4344" s="2"/>
      <c r="AK4344" s="2"/>
      <c r="AL4344" s="2"/>
      <c r="AM4344" s="2"/>
      <c r="AN4344" s="2"/>
      <c r="AO4344" s="2"/>
      <c r="AP4344" s="2"/>
      <c r="AR4344" s="1"/>
      <c r="AS4344" s="2"/>
      <c r="AT4344" s="2"/>
      <c r="AU4344" s="2"/>
      <c r="AV4344" s="2"/>
      <c r="AW4344" s="2"/>
      <c r="AX4344" s="2"/>
      <c r="AY4344" s="2"/>
      <c r="AZ4344" s="2"/>
      <c r="BB4344" s="1"/>
    </row>
    <row r="4345" spans="6:54" x14ac:dyDescent="0.35">
      <c r="F4345" s="2"/>
      <c r="G4345" s="2"/>
      <c r="H4345" s="2"/>
      <c r="I4345" s="2"/>
      <c r="J4345" s="2"/>
      <c r="K4345" s="2"/>
      <c r="L4345" s="2"/>
      <c r="N4345" s="1"/>
      <c r="O4345" s="2"/>
      <c r="P4345" s="2"/>
      <c r="Q4345" s="2"/>
      <c r="R4345" s="2"/>
      <c r="S4345" s="2"/>
      <c r="T4345" s="2"/>
      <c r="U4345" s="2"/>
      <c r="V4345" s="2"/>
      <c r="X4345" s="1"/>
      <c r="Y4345" s="2"/>
      <c r="Z4345" s="2"/>
      <c r="AA4345" s="2"/>
      <c r="AB4345" s="2"/>
      <c r="AC4345" s="2"/>
      <c r="AD4345" s="2"/>
      <c r="AE4345" s="2"/>
      <c r="AF4345" s="2"/>
      <c r="AH4345" s="1"/>
      <c r="AI4345" s="2"/>
      <c r="AJ4345" s="2"/>
      <c r="AK4345" s="2"/>
      <c r="AL4345" s="2"/>
      <c r="AM4345" s="2"/>
      <c r="AN4345" s="2"/>
      <c r="AO4345" s="2"/>
      <c r="AP4345" s="2"/>
      <c r="AR4345" s="1"/>
      <c r="AS4345" s="2"/>
      <c r="AT4345" s="2"/>
      <c r="AU4345" s="2"/>
      <c r="AV4345" s="2"/>
      <c r="AW4345" s="2"/>
      <c r="AX4345" s="2"/>
      <c r="AY4345" s="2"/>
      <c r="AZ4345" s="2"/>
      <c r="BB4345" s="1"/>
    </row>
    <row r="4346" spans="6:54" x14ac:dyDescent="0.35">
      <c r="F4346" s="2"/>
      <c r="G4346" s="2"/>
      <c r="H4346" s="2"/>
      <c r="I4346" s="2"/>
      <c r="J4346" s="2"/>
      <c r="K4346" s="2"/>
      <c r="L4346" s="2"/>
      <c r="N4346" s="1"/>
      <c r="O4346" s="2"/>
      <c r="P4346" s="2"/>
      <c r="Q4346" s="2"/>
      <c r="R4346" s="2"/>
      <c r="S4346" s="2"/>
      <c r="T4346" s="2"/>
      <c r="U4346" s="2"/>
      <c r="V4346" s="2"/>
      <c r="X4346" s="1"/>
      <c r="Y4346" s="2"/>
      <c r="Z4346" s="2"/>
      <c r="AA4346" s="2"/>
      <c r="AB4346" s="2"/>
      <c r="AC4346" s="2"/>
      <c r="AD4346" s="2"/>
      <c r="AE4346" s="2"/>
      <c r="AF4346" s="2"/>
      <c r="AH4346" s="1"/>
      <c r="AI4346" s="2"/>
      <c r="AJ4346" s="2"/>
      <c r="AK4346" s="2"/>
      <c r="AL4346" s="2"/>
      <c r="AM4346" s="2"/>
      <c r="AN4346" s="2"/>
      <c r="AO4346" s="2"/>
      <c r="AP4346" s="2"/>
      <c r="AR4346" s="1"/>
      <c r="AS4346" s="2"/>
      <c r="AT4346" s="2"/>
      <c r="AU4346" s="2"/>
      <c r="AV4346" s="2"/>
      <c r="AW4346" s="2"/>
      <c r="AX4346" s="2"/>
      <c r="AY4346" s="2"/>
      <c r="AZ4346" s="2"/>
      <c r="BB4346" s="1"/>
    </row>
    <row r="4347" spans="6:54" x14ac:dyDescent="0.35">
      <c r="F4347" s="2"/>
      <c r="G4347" s="2"/>
      <c r="H4347" s="2"/>
      <c r="I4347" s="2"/>
      <c r="J4347" s="2"/>
      <c r="K4347" s="2"/>
      <c r="L4347" s="2"/>
      <c r="N4347" s="1"/>
      <c r="O4347" s="2"/>
      <c r="P4347" s="2"/>
      <c r="Q4347" s="2"/>
      <c r="R4347" s="2"/>
      <c r="S4347" s="2"/>
      <c r="T4347" s="2"/>
      <c r="U4347" s="2"/>
      <c r="V4347" s="2"/>
      <c r="X4347" s="1"/>
      <c r="Y4347" s="2"/>
      <c r="Z4347" s="2"/>
      <c r="AA4347" s="2"/>
      <c r="AB4347" s="2"/>
      <c r="AC4347" s="2"/>
      <c r="AD4347" s="2"/>
      <c r="AE4347" s="2"/>
      <c r="AF4347" s="2"/>
      <c r="AH4347" s="1"/>
      <c r="AI4347" s="2"/>
      <c r="AJ4347" s="2"/>
      <c r="AK4347" s="2"/>
      <c r="AL4347" s="2"/>
      <c r="AM4347" s="2"/>
      <c r="AN4347" s="2"/>
      <c r="AO4347" s="2"/>
      <c r="AP4347" s="2"/>
      <c r="AR4347" s="1"/>
      <c r="AS4347" s="2"/>
      <c r="AT4347" s="2"/>
      <c r="AU4347" s="2"/>
      <c r="AV4347" s="2"/>
      <c r="AW4347" s="2"/>
      <c r="AX4347" s="2"/>
      <c r="AY4347" s="2"/>
      <c r="AZ4347" s="2"/>
      <c r="BB4347" s="1"/>
    </row>
    <row r="4348" spans="6:54" x14ac:dyDescent="0.35">
      <c r="F4348" s="2"/>
      <c r="G4348" s="2"/>
      <c r="H4348" s="2"/>
      <c r="I4348" s="2"/>
      <c r="J4348" s="2"/>
      <c r="K4348" s="2"/>
      <c r="L4348" s="2"/>
      <c r="N4348" s="1"/>
      <c r="O4348" s="2"/>
      <c r="P4348" s="2"/>
      <c r="Q4348" s="2"/>
      <c r="R4348" s="2"/>
      <c r="S4348" s="2"/>
      <c r="T4348" s="2"/>
      <c r="U4348" s="2"/>
      <c r="V4348" s="2"/>
      <c r="X4348" s="1"/>
      <c r="Y4348" s="2"/>
      <c r="Z4348" s="2"/>
      <c r="AA4348" s="2"/>
      <c r="AB4348" s="2"/>
      <c r="AC4348" s="2"/>
      <c r="AD4348" s="2"/>
      <c r="AE4348" s="2"/>
      <c r="AF4348" s="2"/>
      <c r="AH4348" s="1"/>
      <c r="AI4348" s="2"/>
      <c r="AJ4348" s="2"/>
      <c r="AK4348" s="2"/>
      <c r="AL4348" s="2"/>
      <c r="AM4348" s="2"/>
      <c r="AN4348" s="2"/>
      <c r="AO4348" s="2"/>
      <c r="AP4348" s="2"/>
      <c r="AR4348" s="1"/>
      <c r="AS4348" s="2"/>
      <c r="AT4348" s="2"/>
      <c r="AU4348" s="2"/>
      <c r="AV4348" s="2"/>
      <c r="AW4348" s="2"/>
      <c r="AX4348" s="2"/>
      <c r="AY4348" s="2"/>
      <c r="AZ4348" s="2"/>
      <c r="BB4348" s="1"/>
    </row>
    <row r="4349" spans="6:54" x14ac:dyDescent="0.35">
      <c r="F4349" s="2"/>
      <c r="G4349" s="2"/>
      <c r="H4349" s="2"/>
      <c r="I4349" s="2"/>
      <c r="J4349" s="2"/>
      <c r="K4349" s="2"/>
      <c r="L4349" s="2"/>
      <c r="N4349" s="1"/>
      <c r="O4349" s="2"/>
      <c r="P4349" s="2"/>
      <c r="Q4349" s="2"/>
      <c r="R4349" s="2"/>
      <c r="S4349" s="2"/>
      <c r="T4349" s="2"/>
      <c r="U4349" s="2"/>
      <c r="V4349" s="2"/>
      <c r="X4349" s="1"/>
      <c r="Y4349" s="2"/>
      <c r="Z4349" s="2"/>
      <c r="AA4349" s="2"/>
      <c r="AB4349" s="2"/>
      <c r="AC4349" s="2"/>
      <c r="AD4349" s="2"/>
      <c r="AE4349" s="2"/>
      <c r="AF4349" s="2"/>
      <c r="AH4349" s="1"/>
      <c r="AI4349" s="2"/>
      <c r="AJ4349" s="2"/>
      <c r="AK4349" s="2"/>
      <c r="AL4349" s="2"/>
      <c r="AM4349" s="2"/>
      <c r="AN4349" s="2"/>
      <c r="AO4349" s="2"/>
      <c r="AP4349" s="2"/>
      <c r="AR4349" s="1"/>
      <c r="AS4349" s="2"/>
      <c r="AT4349" s="2"/>
      <c r="AU4349" s="2"/>
      <c r="AV4349" s="2"/>
      <c r="AW4349" s="2"/>
      <c r="AX4349" s="2"/>
      <c r="AY4349" s="2"/>
      <c r="AZ4349" s="2"/>
      <c r="BB4349" s="1"/>
    </row>
    <row r="4350" spans="6:54" x14ac:dyDescent="0.35">
      <c r="F4350" s="2"/>
      <c r="G4350" s="2"/>
      <c r="H4350" s="2"/>
      <c r="I4350" s="2"/>
      <c r="J4350" s="2"/>
      <c r="K4350" s="2"/>
      <c r="L4350" s="2"/>
      <c r="N4350" s="1"/>
      <c r="O4350" s="2"/>
      <c r="P4350" s="2"/>
      <c r="Q4350" s="2"/>
      <c r="R4350" s="2"/>
      <c r="S4350" s="2"/>
      <c r="T4350" s="2"/>
      <c r="U4350" s="2"/>
      <c r="V4350" s="2"/>
      <c r="X4350" s="1"/>
      <c r="Y4350" s="2"/>
      <c r="Z4350" s="2"/>
      <c r="AA4350" s="2"/>
      <c r="AB4350" s="2"/>
      <c r="AC4350" s="2"/>
      <c r="AD4350" s="2"/>
      <c r="AE4350" s="2"/>
      <c r="AF4350" s="2"/>
      <c r="AH4350" s="1"/>
      <c r="AI4350" s="2"/>
      <c r="AJ4350" s="2"/>
      <c r="AK4350" s="2"/>
      <c r="AL4350" s="2"/>
      <c r="AM4350" s="2"/>
      <c r="AN4350" s="2"/>
      <c r="AO4350" s="2"/>
      <c r="AP4350" s="2"/>
      <c r="AR4350" s="1"/>
      <c r="AS4350" s="2"/>
      <c r="AT4350" s="2"/>
      <c r="AU4350" s="2"/>
      <c r="AV4350" s="2"/>
      <c r="AW4350" s="2"/>
      <c r="AX4350" s="2"/>
      <c r="AY4350" s="2"/>
      <c r="AZ4350" s="2"/>
      <c r="BB4350" s="1"/>
    </row>
    <row r="4351" spans="6:54" x14ac:dyDescent="0.35">
      <c r="F4351" s="2"/>
      <c r="G4351" s="2"/>
      <c r="H4351" s="2"/>
      <c r="I4351" s="2"/>
      <c r="J4351" s="2"/>
      <c r="K4351" s="2"/>
      <c r="L4351" s="2"/>
      <c r="N4351" s="1"/>
      <c r="O4351" s="2"/>
      <c r="P4351" s="2"/>
      <c r="Q4351" s="2"/>
      <c r="R4351" s="2"/>
      <c r="S4351" s="2"/>
      <c r="T4351" s="2"/>
      <c r="U4351" s="2"/>
      <c r="V4351" s="2"/>
      <c r="X4351" s="1"/>
      <c r="Y4351" s="2"/>
      <c r="Z4351" s="2"/>
      <c r="AA4351" s="2"/>
      <c r="AB4351" s="2"/>
      <c r="AC4351" s="2"/>
      <c r="AD4351" s="2"/>
      <c r="AE4351" s="2"/>
      <c r="AF4351" s="2"/>
      <c r="AH4351" s="1"/>
      <c r="AI4351" s="2"/>
      <c r="AJ4351" s="2"/>
      <c r="AK4351" s="2"/>
      <c r="AL4351" s="2"/>
      <c r="AM4351" s="2"/>
      <c r="AN4351" s="2"/>
      <c r="AO4351" s="2"/>
      <c r="AP4351" s="2"/>
      <c r="AR4351" s="1"/>
      <c r="AS4351" s="2"/>
      <c r="AT4351" s="2"/>
      <c r="AU4351" s="2"/>
      <c r="AV4351" s="2"/>
      <c r="AW4351" s="2"/>
      <c r="AX4351" s="2"/>
      <c r="AY4351" s="2"/>
      <c r="AZ4351" s="2"/>
      <c r="BB4351" s="1"/>
    </row>
    <row r="4352" spans="6:54" x14ac:dyDescent="0.35">
      <c r="F4352" s="2"/>
      <c r="G4352" s="2"/>
      <c r="H4352" s="2"/>
      <c r="I4352" s="2"/>
      <c r="J4352" s="2"/>
      <c r="K4352" s="2"/>
      <c r="L4352" s="2"/>
      <c r="N4352" s="1"/>
      <c r="O4352" s="2"/>
      <c r="P4352" s="2"/>
      <c r="Q4352" s="2"/>
      <c r="R4352" s="2"/>
      <c r="S4352" s="2"/>
      <c r="T4352" s="2"/>
      <c r="U4352" s="2"/>
      <c r="V4352" s="2"/>
      <c r="X4352" s="1"/>
      <c r="Y4352" s="2"/>
      <c r="Z4352" s="2"/>
      <c r="AA4352" s="2"/>
      <c r="AB4352" s="2"/>
      <c r="AC4352" s="2"/>
      <c r="AD4352" s="2"/>
      <c r="AE4352" s="2"/>
      <c r="AF4352" s="2"/>
      <c r="AH4352" s="1"/>
      <c r="AI4352" s="2"/>
      <c r="AJ4352" s="2"/>
      <c r="AK4352" s="2"/>
      <c r="AL4352" s="2"/>
      <c r="AM4352" s="2"/>
      <c r="AN4352" s="2"/>
      <c r="AO4352" s="2"/>
      <c r="AP4352" s="2"/>
      <c r="AR4352" s="1"/>
      <c r="AS4352" s="2"/>
      <c r="AT4352" s="2"/>
      <c r="AU4352" s="2"/>
      <c r="AV4352" s="2"/>
      <c r="AW4352" s="2"/>
      <c r="AX4352" s="2"/>
      <c r="AY4352" s="2"/>
      <c r="AZ4352" s="2"/>
      <c r="BB4352" s="1"/>
    </row>
    <row r="4353" spans="6:54" x14ac:dyDescent="0.35">
      <c r="F4353" s="2"/>
      <c r="G4353" s="2"/>
      <c r="H4353" s="2"/>
      <c r="I4353" s="2"/>
      <c r="J4353" s="2"/>
      <c r="K4353" s="2"/>
      <c r="L4353" s="2"/>
      <c r="N4353" s="1"/>
      <c r="O4353" s="2"/>
      <c r="P4353" s="2"/>
      <c r="Q4353" s="2"/>
      <c r="R4353" s="2"/>
      <c r="S4353" s="2"/>
      <c r="T4353" s="2"/>
      <c r="U4353" s="2"/>
      <c r="V4353" s="2"/>
      <c r="X4353" s="1"/>
      <c r="Y4353" s="2"/>
      <c r="Z4353" s="2"/>
      <c r="AA4353" s="2"/>
      <c r="AB4353" s="2"/>
      <c r="AC4353" s="2"/>
      <c r="AD4353" s="2"/>
      <c r="AE4353" s="2"/>
      <c r="AF4353" s="2"/>
      <c r="AH4353" s="1"/>
      <c r="AI4353" s="2"/>
      <c r="AJ4353" s="2"/>
      <c r="AK4353" s="2"/>
      <c r="AL4353" s="2"/>
      <c r="AM4353" s="2"/>
      <c r="AN4353" s="2"/>
      <c r="AO4353" s="2"/>
      <c r="AP4353" s="2"/>
      <c r="AR4353" s="1"/>
      <c r="AS4353" s="2"/>
      <c r="AT4353" s="2"/>
      <c r="AU4353" s="2"/>
      <c r="AV4353" s="2"/>
      <c r="AW4353" s="2"/>
      <c r="AX4353" s="2"/>
      <c r="AY4353" s="2"/>
      <c r="AZ4353" s="2"/>
      <c r="BB4353" s="1"/>
    </row>
    <row r="4354" spans="6:54" x14ac:dyDescent="0.35">
      <c r="F4354" s="2"/>
      <c r="G4354" s="2"/>
      <c r="H4354" s="2"/>
      <c r="I4354" s="2"/>
      <c r="J4354" s="2"/>
      <c r="K4354" s="2"/>
      <c r="L4354" s="2"/>
      <c r="N4354" s="1"/>
      <c r="O4354" s="2"/>
      <c r="P4354" s="2"/>
      <c r="Q4354" s="2"/>
      <c r="R4354" s="2"/>
      <c r="S4354" s="2"/>
      <c r="T4354" s="2"/>
      <c r="U4354" s="2"/>
      <c r="V4354" s="2"/>
      <c r="X4354" s="1"/>
      <c r="Y4354" s="2"/>
      <c r="Z4354" s="2"/>
      <c r="AA4354" s="2"/>
      <c r="AB4354" s="2"/>
      <c r="AC4354" s="2"/>
      <c r="AD4354" s="2"/>
      <c r="AE4354" s="2"/>
      <c r="AF4354" s="2"/>
      <c r="AH4354" s="1"/>
      <c r="AI4354" s="2"/>
      <c r="AJ4354" s="2"/>
      <c r="AK4354" s="2"/>
      <c r="AL4354" s="2"/>
      <c r="AM4354" s="2"/>
      <c r="AN4354" s="2"/>
      <c r="AO4354" s="2"/>
      <c r="AP4354" s="2"/>
      <c r="AR4354" s="1"/>
      <c r="AS4354" s="2"/>
      <c r="AT4354" s="2"/>
      <c r="AU4354" s="2"/>
      <c r="AV4354" s="2"/>
      <c r="AW4354" s="2"/>
      <c r="AX4354" s="2"/>
      <c r="AY4354" s="2"/>
      <c r="AZ4354" s="2"/>
      <c r="BB4354" s="1"/>
    </row>
    <row r="4355" spans="6:54" x14ac:dyDescent="0.35">
      <c r="F4355" s="2"/>
      <c r="G4355" s="2"/>
      <c r="H4355" s="2"/>
      <c r="I4355" s="2"/>
      <c r="J4355" s="2"/>
      <c r="K4355" s="2"/>
      <c r="L4355" s="2"/>
      <c r="N4355" s="1"/>
      <c r="O4355" s="2"/>
      <c r="P4355" s="2"/>
      <c r="Q4355" s="2"/>
      <c r="R4355" s="2"/>
      <c r="S4355" s="2"/>
      <c r="T4355" s="2"/>
      <c r="U4355" s="2"/>
      <c r="V4355" s="2"/>
      <c r="X4355" s="1"/>
      <c r="Y4355" s="2"/>
      <c r="Z4355" s="2"/>
      <c r="AA4355" s="2"/>
      <c r="AB4355" s="2"/>
      <c r="AC4355" s="2"/>
      <c r="AD4355" s="2"/>
      <c r="AE4355" s="2"/>
      <c r="AF4355" s="2"/>
      <c r="AH4355" s="1"/>
      <c r="AI4355" s="2"/>
      <c r="AJ4355" s="2"/>
      <c r="AK4355" s="2"/>
      <c r="AL4355" s="2"/>
      <c r="AM4355" s="2"/>
      <c r="AN4355" s="2"/>
      <c r="AO4355" s="2"/>
      <c r="AP4355" s="2"/>
      <c r="AR4355" s="1"/>
      <c r="AS4355" s="2"/>
      <c r="AT4355" s="2"/>
      <c r="AU4355" s="2"/>
      <c r="AV4355" s="2"/>
      <c r="AW4355" s="2"/>
      <c r="AX4355" s="2"/>
      <c r="AY4355" s="2"/>
      <c r="AZ4355" s="2"/>
      <c r="BB4355" s="1"/>
    </row>
    <row r="4356" spans="6:54" x14ac:dyDescent="0.35">
      <c r="F4356" s="2"/>
      <c r="G4356" s="2"/>
      <c r="H4356" s="2"/>
      <c r="I4356" s="2"/>
      <c r="J4356" s="2"/>
      <c r="K4356" s="2"/>
      <c r="L4356" s="2"/>
      <c r="N4356" s="1"/>
      <c r="O4356" s="2"/>
      <c r="P4356" s="2"/>
      <c r="Q4356" s="2"/>
      <c r="R4356" s="2"/>
      <c r="S4356" s="2"/>
      <c r="T4356" s="2"/>
      <c r="U4356" s="2"/>
      <c r="V4356" s="2"/>
      <c r="X4356" s="1"/>
      <c r="Y4356" s="2"/>
      <c r="Z4356" s="2"/>
      <c r="AA4356" s="2"/>
      <c r="AB4356" s="2"/>
      <c r="AC4356" s="2"/>
      <c r="AD4356" s="2"/>
      <c r="AE4356" s="2"/>
      <c r="AF4356" s="2"/>
      <c r="AH4356" s="1"/>
      <c r="AI4356" s="2"/>
      <c r="AJ4356" s="2"/>
      <c r="AK4356" s="2"/>
      <c r="AL4356" s="2"/>
      <c r="AM4356" s="2"/>
      <c r="AN4356" s="2"/>
      <c r="AO4356" s="2"/>
      <c r="AP4356" s="2"/>
      <c r="AR4356" s="1"/>
      <c r="AS4356" s="2"/>
      <c r="AT4356" s="2"/>
      <c r="AU4356" s="2"/>
      <c r="AV4356" s="2"/>
      <c r="AW4356" s="2"/>
      <c r="AX4356" s="2"/>
      <c r="AY4356" s="2"/>
      <c r="AZ4356" s="2"/>
      <c r="BB4356" s="1"/>
    </row>
    <row r="4357" spans="6:54" x14ac:dyDescent="0.35">
      <c r="F4357" s="2"/>
      <c r="G4357" s="2"/>
      <c r="H4357" s="2"/>
      <c r="I4357" s="2"/>
      <c r="J4357" s="2"/>
      <c r="K4357" s="2"/>
      <c r="L4357" s="2"/>
      <c r="N4357" s="1"/>
      <c r="O4357" s="2"/>
      <c r="P4357" s="2"/>
      <c r="Q4357" s="2"/>
      <c r="R4357" s="2"/>
      <c r="S4357" s="2"/>
      <c r="T4357" s="2"/>
      <c r="U4357" s="2"/>
      <c r="V4357" s="2"/>
      <c r="X4357" s="1"/>
      <c r="Y4357" s="2"/>
      <c r="Z4357" s="2"/>
      <c r="AA4357" s="2"/>
      <c r="AB4357" s="2"/>
      <c r="AC4357" s="2"/>
      <c r="AD4357" s="2"/>
      <c r="AE4357" s="2"/>
      <c r="AF4357" s="2"/>
      <c r="AH4357" s="1"/>
      <c r="AI4357" s="2"/>
      <c r="AJ4357" s="2"/>
      <c r="AK4357" s="2"/>
      <c r="AL4357" s="2"/>
      <c r="AM4357" s="2"/>
      <c r="AN4357" s="2"/>
      <c r="AO4357" s="2"/>
      <c r="AP4357" s="2"/>
      <c r="AR4357" s="1"/>
      <c r="AS4357" s="2"/>
      <c r="AT4357" s="2"/>
      <c r="AU4357" s="2"/>
      <c r="AV4357" s="2"/>
      <c r="AW4357" s="2"/>
      <c r="AX4357" s="2"/>
      <c r="AY4357" s="2"/>
      <c r="AZ4357" s="2"/>
      <c r="BB4357" s="1"/>
    </row>
    <row r="4358" spans="6:54" x14ac:dyDescent="0.35">
      <c r="F4358" s="2"/>
      <c r="G4358" s="2"/>
      <c r="H4358" s="2"/>
      <c r="I4358" s="2"/>
      <c r="J4358" s="2"/>
      <c r="K4358" s="2"/>
      <c r="L4358" s="2"/>
      <c r="N4358" s="1"/>
      <c r="O4358" s="2"/>
      <c r="P4358" s="2"/>
      <c r="Q4358" s="2"/>
      <c r="R4358" s="2"/>
      <c r="S4358" s="2"/>
      <c r="T4358" s="2"/>
      <c r="U4358" s="2"/>
      <c r="V4358" s="2"/>
      <c r="X4358" s="1"/>
      <c r="Y4358" s="2"/>
      <c r="Z4358" s="2"/>
      <c r="AA4358" s="2"/>
      <c r="AB4358" s="2"/>
      <c r="AC4358" s="2"/>
      <c r="AD4358" s="2"/>
      <c r="AE4358" s="2"/>
      <c r="AF4358" s="2"/>
      <c r="AH4358" s="1"/>
      <c r="AI4358" s="2"/>
      <c r="AJ4358" s="2"/>
      <c r="AK4358" s="2"/>
      <c r="AL4358" s="2"/>
      <c r="AM4358" s="2"/>
      <c r="AN4358" s="2"/>
      <c r="AO4358" s="2"/>
      <c r="AP4358" s="2"/>
      <c r="AR4358" s="1"/>
      <c r="AS4358" s="2"/>
      <c r="AT4358" s="2"/>
      <c r="AU4358" s="2"/>
      <c r="AV4358" s="2"/>
      <c r="AW4358" s="2"/>
      <c r="AX4358" s="2"/>
      <c r="AY4358" s="2"/>
      <c r="AZ4358" s="2"/>
      <c r="BB4358" s="1"/>
    </row>
    <row r="4359" spans="6:54" x14ac:dyDescent="0.35">
      <c r="F4359" s="2"/>
      <c r="G4359" s="2"/>
      <c r="H4359" s="2"/>
      <c r="I4359" s="2"/>
      <c r="J4359" s="2"/>
      <c r="K4359" s="2"/>
      <c r="L4359" s="2"/>
      <c r="N4359" s="1"/>
      <c r="O4359" s="2"/>
      <c r="P4359" s="2"/>
      <c r="Q4359" s="2"/>
      <c r="R4359" s="2"/>
      <c r="S4359" s="2"/>
      <c r="T4359" s="2"/>
      <c r="U4359" s="2"/>
      <c r="V4359" s="2"/>
      <c r="X4359" s="1"/>
      <c r="Y4359" s="2"/>
      <c r="Z4359" s="2"/>
      <c r="AA4359" s="2"/>
      <c r="AB4359" s="2"/>
      <c r="AC4359" s="2"/>
      <c r="AD4359" s="2"/>
      <c r="AE4359" s="2"/>
      <c r="AF4359" s="2"/>
      <c r="AH4359" s="1"/>
      <c r="AI4359" s="2"/>
      <c r="AJ4359" s="2"/>
      <c r="AK4359" s="2"/>
      <c r="AL4359" s="2"/>
      <c r="AM4359" s="2"/>
      <c r="AN4359" s="2"/>
      <c r="AO4359" s="2"/>
      <c r="AP4359" s="2"/>
      <c r="AR4359" s="1"/>
      <c r="AS4359" s="2"/>
      <c r="AT4359" s="2"/>
      <c r="AU4359" s="2"/>
      <c r="AV4359" s="2"/>
      <c r="AW4359" s="2"/>
      <c r="AX4359" s="2"/>
      <c r="AY4359" s="2"/>
      <c r="AZ4359" s="2"/>
      <c r="BB4359" s="1"/>
    </row>
    <row r="4360" spans="6:54" x14ac:dyDescent="0.35">
      <c r="F4360" s="2"/>
      <c r="G4360" s="2"/>
      <c r="H4360" s="2"/>
      <c r="I4360" s="2"/>
      <c r="J4360" s="2"/>
      <c r="K4360" s="2"/>
      <c r="L4360" s="2"/>
      <c r="N4360" s="1"/>
      <c r="O4360" s="2"/>
      <c r="P4360" s="2"/>
      <c r="Q4360" s="2"/>
      <c r="R4360" s="2"/>
      <c r="S4360" s="2"/>
      <c r="T4360" s="2"/>
      <c r="U4360" s="2"/>
      <c r="V4360" s="2"/>
      <c r="X4360" s="1"/>
      <c r="Y4360" s="2"/>
      <c r="Z4360" s="2"/>
      <c r="AA4360" s="2"/>
      <c r="AB4360" s="2"/>
      <c r="AC4360" s="2"/>
      <c r="AD4360" s="2"/>
      <c r="AE4360" s="2"/>
      <c r="AF4360" s="2"/>
      <c r="AH4360" s="1"/>
      <c r="AI4360" s="2"/>
      <c r="AJ4360" s="2"/>
      <c r="AK4360" s="2"/>
      <c r="AL4360" s="2"/>
      <c r="AM4360" s="2"/>
      <c r="AN4360" s="2"/>
      <c r="AO4360" s="2"/>
      <c r="AP4360" s="2"/>
      <c r="AR4360" s="1"/>
      <c r="AS4360" s="2"/>
      <c r="AT4360" s="2"/>
      <c r="AU4360" s="2"/>
      <c r="AV4360" s="2"/>
      <c r="AW4360" s="2"/>
      <c r="AX4360" s="2"/>
      <c r="AY4360" s="2"/>
      <c r="AZ4360" s="2"/>
      <c r="BB4360" s="1"/>
    </row>
    <row r="4361" spans="6:54" x14ac:dyDescent="0.35">
      <c r="F4361" s="2"/>
      <c r="G4361" s="2"/>
      <c r="H4361" s="2"/>
      <c r="I4361" s="2"/>
      <c r="J4361" s="2"/>
      <c r="K4361" s="2"/>
      <c r="L4361" s="2"/>
      <c r="N4361" s="1"/>
      <c r="O4361" s="2"/>
      <c r="P4361" s="2"/>
      <c r="Q4361" s="2"/>
      <c r="R4361" s="2"/>
      <c r="S4361" s="2"/>
      <c r="T4361" s="2"/>
      <c r="U4361" s="2"/>
      <c r="V4361" s="2"/>
      <c r="X4361" s="1"/>
      <c r="Y4361" s="2"/>
      <c r="Z4361" s="2"/>
      <c r="AA4361" s="2"/>
      <c r="AB4361" s="2"/>
      <c r="AC4361" s="2"/>
      <c r="AD4361" s="2"/>
      <c r="AE4361" s="2"/>
      <c r="AF4361" s="2"/>
      <c r="AH4361" s="1"/>
      <c r="AI4361" s="2"/>
      <c r="AJ4361" s="2"/>
      <c r="AK4361" s="2"/>
      <c r="AL4361" s="2"/>
      <c r="AM4361" s="2"/>
      <c r="AN4361" s="2"/>
      <c r="AO4361" s="2"/>
      <c r="AP4361" s="2"/>
      <c r="AR4361" s="1"/>
      <c r="AS4361" s="2"/>
      <c r="AT4361" s="2"/>
      <c r="AU4361" s="2"/>
      <c r="AV4361" s="2"/>
      <c r="AW4361" s="2"/>
      <c r="AX4361" s="2"/>
      <c r="AY4361" s="2"/>
      <c r="AZ4361" s="2"/>
      <c r="BB4361" s="1"/>
    </row>
    <row r="4362" spans="6:54" x14ac:dyDescent="0.35">
      <c r="F4362" s="2"/>
      <c r="G4362" s="2"/>
      <c r="H4362" s="2"/>
      <c r="I4362" s="2"/>
      <c r="J4362" s="2"/>
      <c r="K4362" s="2"/>
      <c r="L4362" s="2"/>
      <c r="N4362" s="1"/>
      <c r="O4362" s="2"/>
      <c r="P4362" s="2"/>
      <c r="Q4362" s="2"/>
      <c r="R4362" s="2"/>
      <c r="S4362" s="2"/>
      <c r="T4362" s="2"/>
      <c r="U4362" s="2"/>
      <c r="V4362" s="2"/>
      <c r="X4362" s="1"/>
      <c r="Y4362" s="2"/>
      <c r="Z4362" s="2"/>
      <c r="AA4362" s="2"/>
      <c r="AB4362" s="2"/>
      <c r="AC4362" s="2"/>
      <c r="AD4362" s="2"/>
      <c r="AE4362" s="2"/>
      <c r="AF4362" s="2"/>
      <c r="AH4362" s="1"/>
      <c r="AI4362" s="2"/>
      <c r="AJ4362" s="2"/>
      <c r="AK4362" s="2"/>
      <c r="AL4362" s="2"/>
      <c r="AM4362" s="2"/>
      <c r="AN4362" s="2"/>
      <c r="AO4362" s="2"/>
      <c r="AP4362" s="2"/>
      <c r="AR4362" s="1"/>
      <c r="AS4362" s="2"/>
      <c r="AT4362" s="2"/>
      <c r="AU4362" s="2"/>
      <c r="AV4362" s="2"/>
      <c r="AW4362" s="2"/>
      <c r="AX4362" s="2"/>
      <c r="AY4362" s="2"/>
      <c r="AZ4362" s="2"/>
      <c r="BB4362" s="1"/>
    </row>
    <row r="4363" spans="6:54" x14ac:dyDescent="0.35">
      <c r="F4363" s="2"/>
      <c r="G4363" s="2"/>
      <c r="H4363" s="2"/>
      <c r="I4363" s="2"/>
      <c r="J4363" s="2"/>
      <c r="K4363" s="2"/>
      <c r="L4363" s="2"/>
      <c r="N4363" s="1"/>
      <c r="O4363" s="2"/>
      <c r="P4363" s="2"/>
      <c r="Q4363" s="2"/>
      <c r="R4363" s="2"/>
      <c r="S4363" s="2"/>
      <c r="T4363" s="2"/>
      <c r="U4363" s="2"/>
      <c r="V4363" s="2"/>
      <c r="X4363" s="1"/>
      <c r="Y4363" s="2"/>
      <c r="Z4363" s="2"/>
      <c r="AA4363" s="2"/>
      <c r="AB4363" s="2"/>
      <c r="AC4363" s="2"/>
      <c r="AD4363" s="2"/>
      <c r="AE4363" s="2"/>
      <c r="AF4363" s="2"/>
      <c r="AH4363" s="1"/>
      <c r="AI4363" s="2"/>
      <c r="AJ4363" s="2"/>
      <c r="AK4363" s="2"/>
      <c r="AL4363" s="2"/>
      <c r="AM4363" s="2"/>
      <c r="AN4363" s="2"/>
      <c r="AO4363" s="2"/>
      <c r="AP4363" s="2"/>
      <c r="AR4363" s="1"/>
      <c r="AS4363" s="2"/>
      <c r="AT4363" s="2"/>
      <c r="AU4363" s="2"/>
      <c r="AV4363" s="2"/>
      <c r="AW4363" s="2"/>
      <c r="AX4363" s="2"/>
      <c r="AY4363" s="2"/>
      <c r="AZ4363" s="2"/>
      <c r="BB4363" s="1"/>
    </row>
    <row r="4364" spans="6:54" x14ac:dyDescent="0.35">
      <c r="F4364" s="2"/>
      <c r="G4364" s="2"/>
      <c r="H4364" s="2"/>
      <c r="I4364" s="2"/>
      <c r="J4364" s="2"/>
      <c r="K4364" s="2"/>
      <c r="L4364" s="2"/>
      <c r="N4364" s="1"/>
      <c r="O4364" s="2"/>
      <c r="P4364" s="2"/>
      <c r="Q4364" s="2"/>
      <c r="R4364" s="2"/>
      <c r="S4364" s="2"/>
      <c r="T4364" s="2"/>
      <c r="U4364" s="2"/>
      <c r="V4364" s="2"/>
      <c r="X4364" s="1"/>
      <c r="Y4364" s="2"/>
      <c r="Z4364" s="2"/>
      <c r="AA4364" s="2"/>
      <c r="AB4364" s="2"/>
      <c r="AC4364" s="2"/>
      <c r="AD4364" s="2"/>
      <c r="AE4364" s="2"/>
      <c r="AF4364" s="2"/>
      <c r="AH4364" s="1"/>
      <c r="AI4364" s="2"/>
      <c r="AJ4364" s="2"/>
      <c r="AK4364" s="2"/>
      <c r="AL4364" s="2"/>
      <c r="AM4364" s="2"/>
      <c r="AN4364" s="2"/>
      <c r="AO4364" s="2"/>
      <c r="AP4364" s="2"/>
      <c r="AR4364" s="1"/>
      <c r="AS4364" s="2"/>
      <c r="AT4364" s="2"/>
      <c r="AU4364" s="2"/>
      <c r="AV4364" s="2"/>
      <c r="AW4364" s="2"/>
      <c r="AX4364" s="2"/>
      <c r="AY4364" s="2"/>
      <c r="AZ4364" s="2"/>
      <c r="BB4364" s="1"/>
    </row>
    <row r="4365" spans="6:54" x14ac:dyDescent="0.35">
      <c r="F4365" s="2"/>
      <c r="G4365" s="2"/>
      <c r="H4365" s="2"/>
      <c r="I4365" s="2"/>
      <c r="J4365" s="2"/>
      <c r="K4365" s="2"/>
      <c r="L4365" s="2"/>
      <c r="N4365" s="1"/>
      <c r="O4365" s="2"/>
      <c r="P4365" s="2"/>
      <c r="Q4365" s="2"/>
      <c r="R4365" s="2"/>
      <c r="S4365" s="2"/>
      <c r="T4365" s="2"/>
      <c r="U4365" s="2"/>
      <c r="V4365" s="2"/>
      <c r="X4365" s="1"/>
      <c r="Y4365" s="2"/>
      <c r="Z4365" s="2"/>
      <c r="AA4365" s="2"/>
      <c r="AB4365" s="2"/>
      <c r="AC4365" s="2"/>
      <c r="AD4365" s="2"/>
      <c r="AE4365" s="2"/>
      <c r="AF4365" s="2"/>
      <c r="AH4365" s="1"/>
      <c r="AI4365" s="2"/>
      <c r="AJ4365" s="2"/>
      <c r="AK4365" s="2"/>
      <c r="AL4365" s="2"/>
      <c r="AM4365" s="2"/>
      <c r="AN4365" s="2"/>
      <c r="AO4365" s="2"/>
      <c r="AP4365" s="2"/>
      <c r="AR4365" s="1"/>
      <c r="AS4365" s="2"/>
      <c r="AT4365" s="2"/>
      <c r="AU4365" s="2"/>
      <c r="AV4365" s="2"/>
      <c r="AW4365" s="2"/>
      <c r="AX4365" s="2"/>
      <c r="AY4365" s="2"/>
      <c r="AZ4365" s="2"/>
      <c r="BB4365" s="1"/>
    </row>
    <row r="4366" spans="6:54" x14ac:dyDescent="0.35">
      <c r="F4366" s="2"/>
      <c r="G4366" s="2"/>
      <c r="H4366" s="2"/>
      <c r="I4366" s="2"/>
      <c r="J4366" s="2"/>
      <c r="K4366" s="2"/>
      <c r="L4366" s="2"/>
      <c r="N4366" s="1"/>
      <c r="O4366" s="2"/>
      <c r="P4366" s="2"/>
      <c r="Q4366" s="2"/>
      <c r="R4366" s="2"/>
      <c r="S4366" s="2"/>
      <c r="T4366" s="2"/>
      <c r="U4366" s="2"/>
      <c r="V4366" s="2"/>
      <c r="X4366" s="1"/>
      <c r="Y4366" s="2"/>
      <c r="Z4366" s="2"/>
      <c r="AA4366" s="2"/>
      <c r="AB4366" s="2"/>
      <c r="AC4366" s="2"/>
      <c r="AD4366" s="2"/>
      <c r="AE4366" s="2"/>
      <c r="AF4366" s="2"/>
      <c r="AH4366" s="1"/>
      <c r="AI4366" s="2"/>
      <c r="AJ4366" s="2"/>
      <c r="AK4366" s="2"/>
      <c r="AL4366" s="2"/>
      <c r="AM4366" s="2"/>
      <c r="AN4366" s="2"/>
      <c r="AO4366" s="2"/>
      <c r="AP4366" s="2"/>
      <c r="AR4366" s="1"/>
      <c r="AS4366" s="2"/>
      <c r="AT4366" s="2"/>
      <c r="AU4366" s="2"/>
      <c r="AV4366" s="2"/>
      <c r="AW4366" s="2"/>
      <c r="AX4366" s="2"/>
      <c r="AY4366" s="2"/>
      <c r="AZ4366" s="2"/>
      <c r="BB4366" s="1"/>
    </row>
    <row r="4367" spans="6:54" x14ac:dyDescent="0.35">
      <c r="F4367" s="2"/>
      <c r="G4367" s="2"/>
      <c r="H4367" s="2"/>
      <c r="I4367" s="2"/>
      <c r="J4367" s="2"/>
      <c r="K4367" s="2"/>
      <c r="L4367" s="2"/>
      <c r="N4367" s="1"/>
      <c r="O4367" s="2"/>
      <c r="P4367" s="2"/>
      <c r="Q4367" s="2"/>
      <c r="R4367" s="2"/>
      <c r="S4367" s="2"/>
      <c r="T4367" s="2"/>
      <c r="U4367" s="2"/>
      <c r="V4367" s="2"/>
      <c r="X4367" s="1"/>
      <c r="Y4367" s="2"/>
      <c r="Z4367" s="2"/>
      <c r="AA4367" s="2"/>
      <c r="AB4367" s="2"/>
      <c r="AC4367" s="2"/>
      <c r="AD4367" s="2"/>
      <c r="AE4367" s="2"/>
      <c r="AF4367" s="2"/>
      <c r="AH4367" s="1"/>
      <c r="AI4367" s="2"/>
      <c r="AJ4367" s="2"/>
      <c r="AK4367" s="2"/>
      <c r="AL4367" s="2"/>
      <c r="AM4367" s="2"/>
      <c r="AN4367" s="2"/>
      <c r="AO4367" s="2"/>
      <c r="AP4367" s="2"/>
      <c r="AR4367" s="1"/>
      <c r="AS4367" s="2"/>
      <c r="AT4367" s="2"/>
      <c r="AU4367" s="2"/>
      <c r="AV4367" s="2"/>
      <c r="AW4367" s="2"/>
      <c r="AX4367" s="2"/>
      <c r="AY4367" s="2"/>
      <c r="AZ4367" s="2"/>
      <c r="BB4367" s="1"/>
    </row>
    <row r="4368" spans="6:54" x14ac:dyDescent="0.35">
      <c r="F4368" s="2"/>
      <c r="G4368" s="2"/>
      <c r="H4368" s="2"/>
      <c r="I4368" s="2"/>
      <c r="J4368" s="2"/>
      <c r="K4368" s="2"/>
      <c r="L4368" s="2"/>
      <c r="N4368" s="1"/>
      <c r="O4368" s="2"/>
      <c r="P4368" s="2"/>
      <c r="Q4368" s="2"/>
      <c r="R4368" s="2"/>
      <c r="S4368" s="2"/>
      <c r="T4368" s="2"/>
      <c r="U4368" s="2"/>
      <c r="V4368" s="2"/>
      <c r="X4368" s="1"/>
      <c r="Y4368" s="2"/>
      <c r="Z4368" s="2"/>
      <c r="AA4368" s="2"/>
      <c r="AB4368" s="2"/>
      <c r="AC4368" s="2"/>
      <c r="AD4368" s="2"/>
      <c r="AE4368" s="2"/>
      <c r="AF4368" s="2"/>
      <c r="AH4368" s="1"/>
      <c r="AI4368" s="2"/>
      <c r="AJ4368" s="2"/>
      <c r="AK4368" s="2"/>
      <c r="AL4368" s="2"/>
      <c r="AM4368" s="2"/>
      <c r="AN4368" s="2"/>
      <c r="AO4368" s="2"/>
      <c r="AP4368" s="2"/>
      <c r="AR4368" s="1"/>
      <c r="AS4368" s="2"/>
      <c r="AT4368" s="2"/>
      <c r="AU4368" s="2"/>
      <c r="AV4368" s="2"/>
      <c r="AW4368" s="2"/>
      <c r="AX4368" s="2"/>
      <c r="AY4368" s="2"/>
      <c r="AZ4368" s="2"/>
      <c r="BB4368" s="1"/>
    </row>
    <row r="4369" spans="6:54" x14ac:dyDescent="0.35">
      <c r="F4369" s="2"/>
      <c r="G4369" s="2"/>
      <c r="H4369" s="2"/>
      <c r="I4369" s="2"/>
      <c r="J4369" s="2"/>
      <c r="K4369" s="2"/>
      <c r="L4369" s="2"/>
      <c r="N4369" s="1"/>
      <c r="O4369" s="2"/>
      <c r="P4369" s="2"/>
      <c r="Q4369" s="2"/>
      <c r="R4369" s="2"/>
      <c r="S4369" s="2"/>
      <c r="T4369" s="2"/>
      <c r="U4369" s="2"/>
      <c r="V4369" s="2"/>
      <c r="X4369" s="1"/>
      <c r="Y4369" s="2"/>
      <c r="Z4369" s="2"/>
      <c r="AA4369" s="2"/>
      <c r="AB4369" s="2"/>
      <c r="AC4369" s="2"/>
      <c r="AD4369" s="2"/>
      <c r="AE4369" s="2"/>
      <c r="AF4369" s="2"/>
      <c r="AH4369" s="1"/>
      <c r="AI4369" s="2"/>
      <c r="AJ4369" s="2"/>
      <c r="AK4369" s="2"/>
      <c r="AL4369" s="2"/>
      <c r="AM4369" s="2"/>
      <c r="AN4369" s="2"/>
      <c r="AO4369" s="2"/>
      <c r="AP4369" s="2"/>
      <c r="AR4369" s="1"/>
      <c r="AS4369" s="2"/>
      <c r="AT4369" s="2"/>
      <c r="AU4369" s="2"/>
      <c r="AV4369" s="2"/>
      <c r="AW4369" s="2"/>
      <c r="AX4369" s="2"/>
      <c r="AY4369" s="2"/>
      <c r="AZ4369" s="2"/>
      <c r="BB4369" s="1"/>
    </row>
    <row r="4370" spans="6:54" x14ac:dyDescent="0.35">
      <c r="F4370" s="2"/>
      <c r="G4370" s="2"/>
      <c r="H4370" s="2"/>
      <c r="I4370" s="2"/>
      <c r="J4370" s="2"/>
      <c r="K4370" s="2"/>
      <c r="L4370" s="2"/>
      <c r="N4370" s="1"/>
      <c r="O4370" s="2"/>
      <c r="P4370" s="2"/>
      <c r="Q4370" s="2"/>
      <c r="R4370" s="2"/>
      <c r="S4370" s="2"/>
      <c r="T4370" s="2"/>
      <c r="U4370" s="2"/>
      <c r="V4370" s="2"/>
      <c r="X4370" s="1"/>
      <c r="Y4370" s="2"/>
      <c r="Z4370" s="2"/>
      <c r="AA4370" s="2"/>
      <c r="AB4370" s="2"/>
      <c r="AC4370" s="2"/>
      <c r="AD4370" s="2"/>
      <c r="AE4370" s="2"/>
      <c r="AF4370" s="2"/>
      <c r="AH4370" s="1"/>
      <c r="AI4370" s="2"/>
      <c r="AJ4370" s="2"/>
      <c r="AK4370" s="2"/>
      <c r="AL4370" s="2"/>
      <c r="AM4370" s="2"/>
      <c r="AN4370" s="2"/>
      <c r="AO4370" s="2"/>
      <c r="AP4370" s="2"/>
      <c r="AR4370" s="1"/>
      <c r="AS4370" s="2"/>
      <c r="AT4370" s="2"/>
      <c r="AU4370" s="2"/>
      <c r="AV4370" s="2"/>
      <c r="AW4370" s="2"/>
      <c r="AX4370" s="2"/>
      <c r="AY4370" s="2"/>
      <c r="AZ4370" s="2"/>
      <c r="BB4370" s="1"/>
    </row>
    <row r="4371" spans="6:54" x14ac:dyDescent="0.35">
      <c r="F4371" s="2"/>
      <c r="G4371" s="2"/>
      <c r="H4371" s="2"/>
      <c r="I4371" s="2"/>
      <c r="J4371" s="2"/>
      <c r="K4371" s="2"/>
      <c r="L4371" s="2"/>
      <c r="N4371" s="1"/>
      <c r="O4371" s="2"/>
      <c r="P4371" s="2"/>
      <c r="Q4371" s="2"/>
      <c r="R4371" s="2"/>
      <c r="S4371" s="2"/>
      <c r="T4371" s="2"/>
      <c r="U4371" s="2"/>
      <c r="V4371" s="2"/>
      <c r="X4371" s="1"/>
      <c r="Y4371" s="2"/>
      <c r="Z4371" s="2"/>
      <c r="AA4371" s="2"/>
      <c r="AB4371" s="2"/>
      <c r="AC4371" s="2"/>
      <c r="AD4371" s="2"/>
      <c r="AE4371" s="2"/>
      <c r="AF4371" s="2"/>
      <c r="AH4371" s="1"/>
      <c r="AI4371" s="2"/>
      <c r="AJ4371" s="2"/>
      <c r="AK4371" s="2"/>
      <c r="AL4371" s="2"/>
      <c r="AM4371" s="2"/>
      <c r="AN4371" s="2"/>
      <c r="AO4371" s="2"/>
      <c r="AP4371" s="2"/>
      <c r="AR4371" s="1"/>
      <c r="AS4371" s="2"/>
      <c r="AT4371" s="2"/>
      <c r="AU4371" s="2"/>
      <c r="AV4371" s="2"/>
      <c r="AW4371" s="2"/>
      <c r="AX4371" s="2"/>
      <c r="AY4371" s="2"/>
      <c r="AZ4371" s="2"/>
      <c r="BB4371" s="1"/>
    </row>
    <row r="4372" spans="6:54" x14ac:dyDescent="0.35">
      <c r="F4372" s="2"/>
      <c r="G4372" s="2"/>
      <c r="H4372" s="2"/>
      <c r="I4372" s="2"/>
      <c r="J4372" s="2"/>
      <c r="K4372" s="2"/>
      <c r="L4372" s="2"/>
      <c r="N4372" s="1"/>
      <c r="O4372" s="2"/>
      <c r="P4372" s="2"/>
      <c r="Q4372" s="2"/>
      <c r="R4372" s="2"/>
      <c r="S4372" s="2"/>
      <c r="T4372" s="2"/>
      <c r="U4372" s="2"/>
      <c r="V4372" s="2"/>
      <c r="X4372" s="1"/>
      <c r="Y4372" s="2"/>
      <c r="Z4372" s="2"/>
      <c r="AA4372" s="2"/>
      <c r="AB4372" s="2"/>
      <c r="AC4372" s="2"/>
      <c r="AD4372" s="2"/>
      <c r="AE4372" s="2"/>
      <c r="AF4372" s="2"/>
      <c r="AH4372" s="1"/>
      <c r="AI4372" s="2"/>
      <c r="AJ4372" s="2"/>
      <c r="AK4372" s="2"/>
      <c r="AL4372" s="2"/>
      <c r="AM4372" s="2"/>
      <c r="AN4372" s="2"/>
      <c r="AO4372" s="2"/>
      <c r="AP4372" s="2"/>
      <c r="AR4372" s="1"/>
      <c r="AS4372" s="2"/>
      <c r="AT4372" s="2"/>
      <c r="AU4372" s="2"/>
      <c r="AV4372" s="2"/>
      <c r="AW4372" s="2"/>
      <c r="AX4372" s="2"/>
      <c r="AY4372" s="2"/>
      <c r="AZ4372" s="2"/>
      <c r="BB4372" s="1"/>
    </row>
    <row r="4373" spans="6:54" x14ac:dyDescent="0.35">
      <c r="F4373" s="2"/>
      <c r="G4373" s="2"/>
      <c r="H4373" s="2"/>
      <c r="I4373" s="2"/>
      <c r="J4373" s="2"/>
      <c r="K4373" s="2"/>
      <c r="L4373" s="2"/>
      <c r="N4373" s="1"/>
      <c r="O4373" s="2"/>
      <c r="P4373" s="2"/>
      <c r="Q4373" s="2"/>
      <c r="R4373" s="2"/>
      <c r="S4373" s="2"/>
      <c r="T4373" s="2"/>
      <c r="U4373" s="2"/>
      <c r="V4373" s="2"/>
      <c r="X4373" s="1"/>
      <c r="Y4373" s="2"/>
      <c r="Z4373" s="2"/>
      <c r="AA4373" s="2"/>
      <c r="AB4373" s="2"/>
      <c r="AC4373" s="2"/>
      <c r="AD4373" s="2"/>
      <c r="AE4373" s="2"/>
      <c r="AF4373" s="2"/>
      <c r="AH4373" s="1"/>
      <c r="AI4373" s="2"/>
      <c r="AJ4373" s="2"/>
      <c r="AK4373" s="2"/>
      <c r="AL4373" s="2"/>
      <c r="AM4373" s="2"/>
      <c r="AN4373" s="2"/>
      <c r="AO4373" s="2"/>
      <c r="AP4373" s="2"/>
      <c r="AR4373" s="1"/>
      <c r="AS4373" s="2"/>
      <c r="AT4373" s="2"/>
      <c r="AU4373" s="2"/>
      <c r="AV4373" s="2"/>
      <c r="AW4373" s="2"/>
      <c r="AX4373" s="2"/>
      <c r="AY4373" s="2"/>
      <c r="AZ4373" s="2"/>
      <c r="BB4373" s="1"/>
    </row>
    <row r="4374" spans="6:54" x14ac:dyDescent="0.35">
      <c r="F4374" s="2"/>
      <c r="G4374" s="2"/>
      <c r="H4374" s="2"/>
      <c r="I4374" s="2"/>
      <c r="J4374" s="2"/>
      <c r="K4374" s="2"/>
      <c r="L4374" s="2"/>
      <c r="N4374" s="1"/>
      <c r="O4374" s="2"/>
      <c r="P4374" s="2"/>
      <c r="Q4374" s="2"/>
      <c r="R4374" s="2"/>
      <c r="S4374" s="2"/>
      <c r="T4374" s="2"/>
      <c r="U4374" s="2"/>
      <c r="V4374" s="2"/>
      <c r="X4374" s="1"/>
      <c r="Y4374" s="2"/>
      <c r="Z4374" s="2"/>
      <c r="AA4374" s="2"/>
      <c r="AB4374" s="2"/>
      <c r="AC4374" s="2"/>
      <c r="AD4374" s="2"/>
      <c r="AE4374" s="2"/>
      <c r="AF4374" s="2"/>
      <c r="AH4374" s="1"/>
      <c r="AI4374" s="2"/>
      <c r="AJ4374" s="2"/>
      <c r="AK4374" s="2"/>
      <c r="AL4374" s="2"/>
      <c r="AM4374" s="2"/>
      <c r="AN4374" s="2"/>
      <c r="AO4374" s="2"/>
      <c r="AP4374" s="2"/>
      <c r="AR4374" s="1"/>
      <c r="AS4374" s="2"/>
      <c r="AT4374" s="2"/>
      <c r="AU4374" s="2"/>
      <c r="AV4374" s="2"/>
      <c r="AW4374" s="2"/>
      <c r="AX4374" s="2"/>
      <c r="AY4374" s="2"/>
      <c r="AZ4374" s="2"/>
      <c r="BB4374" s="1"/>
    </row>
    <row r="4375" spans="6:54" x14ac:dyDescent="0.35">
      <c r="F4375" s="2"/>
      <c r="G4375" s="2"/>
      <c r="H4375" s="2"/>
      <c r="I4375" s="2"/>
      <c r="J4375" s="2"/>
      <c r="K4375" s="2"/>
      <c r="L4375" s="2"/>
      <c r="N4375" s="1"/>
      <c r="O4375" s="2"/>
      <c r="P4375" s="2"/>
      <c r="Q4375" s="2"/>
      <c r="R4375" s="2"/>
      <c r="S4375" s="2"/>
      <c r="T4375" s="2"/>
      <c r="U4375" s="2"/>
      <c r="V4375" s="2"/>
      <c r="X4375" s="1"/>
      <c r="Y4375" s="2"/>
      <c r="Z4375" s="2"/>
      <c r="AA4375" s="2"/>
      <c r="AB4375" s="2"/>
      <c r="AC4375" s="2"/>
      <c r="AD4375" s="2"/>
      <c r="AE4375" s="2"/>
      <c r="AF4375" s="2"/>
      <c r="AH4375" s="1"/>
      <c r="AI4375" s="2"/>
      <c r="AJ4375" s="2"/>
      <c r="AK4375" s="2"/>
      <c r="AL4375" s="2"/>
      <c r="AM4375" s="2"/>
      <c r="AN4375" s="2"/>
      <c r="AO4375" s="2"/>
      <c r="AP4375" s="2"/>
      <c r="AR4375" s="1"/>
      <c r="AS4375" s="2"/>
      <c r="AT4375" s="2"/>
      <c r="AU4375" s="2"/>
      <c r="AV4375" s="2"/>
      <c r="AW4375" s="2"/>
      <c r="AX4375" s="2"/>
      <c r="AY4375" s="2"/>
      <c r="AZ4375" s="2"/>
      <c r="BB4375" s="1"/>
    </row>
    <row r="4376" spans="6:54" x14ac:dyDescent="0.35">
      <c r="F4376" s="2"/>
      <c r="G4376" s="2"/>
      <c r="H4376" s="2"/>
      <c r="I4376" s="2"/>
      <c r="J4376" s="2"/>
      <c r="K4376" s="2"/>
      <c r="L4376" s="2"/>
      <c r="N4376" s="1"/>
      <c r="O4376" s="2"/>
      <c r="P4376" s="2"/>
      <c r="Q4376" s="2"/>
      <c r="R4376" s="2"/>
      <c r="S4376" s="2"/>
      <c r="T4376" s="2"/>
      <c r="U4376" s="2"/>
      <c r="V4376" s="2"/>
      <c r="X4376" s="1"/>
      <c r="Y4376" s="2"/>
      <c r="Z4376" s="2"/>
      <c r="AA4376" s="2"/>
      <c r="AB4376" s="2"/>
      <c r="AC4376" s="2"/>
      <c r="AD4376" s="2"/>
      <c r="AE4376" s="2"/>
      <c r="AF4376" s="2"/>
      <c r="AH4376" s="1"/>
      <c r="AI4376" s="2"/>
      <c r="AJ4376" s="2"/>
      <c r="AK4376" s="2"/>
      <c r="AL4376" s="2"/>
      <c r="AM4376" s="2"/>
      <c r="AN4376" s="2"/>
      <c r="AO4376" s="2"/>
      <c r="AP4376" s="2"/>
      <c r="AR4376" s="1"/>
      <c r="AS4376" s="2"/>
      <c r="AT4376" s="2"/>
      <c r="AU4376" s="2"/>
      <c r="AV4376" s="2"/>
      <c r="AW4376" s="2"/>
      <c r="AX4376" s="2"/>
      <c r="AY4376" s="2"/>
      <c r="AZ4376" s="2"/>
      <c r="BB4376" s="1"/>
    </row>
    <row r="4377" spans="6:54" x14ac:dyDescent="0.35">
      <c r="F4377" s="2"/>
      <c r="G4377" s="2"/>
      <c r="H4377" s="2"/>
      <c r="I4377" s="2"/>
      <c r="J4377" s="2"/>
      <c r="K4377" s="2"/>
      <c r="L4377" s="2"/>
      <c r="N4377" s="1"/>
      <c r="O4377" s="2"/>
      <c r="P4377" s="2"/>
      <c r="Q4377" s="2"/>
      <c r="R4377" s="2"/>
      <c r="S4377" s="2"/>
      <c r="T4377" s="2"/>
      <c r="U4377" s="2"/>
      <c r="V4377" s="2"/>
      <c r="X4377" s="1"/>
      <c r="Y4377" s="2"/>
      <c r="Z4377" s="2"/>
      <c r="AA4377" s="2"/>
      <c r="AB4377" s="2"/>
      <c r="AC4377" s="2"/>
      <c r="AD4377" s="2"/>
      <c r="AE4377" s="2"/>
      <c r="AF4377" s="2"/>
      <c r="AH4377" s="1"/>
      <c r="AI4377" s="2"/>
      <c r="AJ4377" s="2"/>
      <c r="AK4377" s="2"/>
      <c r="AL4377" s="2"/>
      <c r="AM4377" s="2"/>
      <c r="AN4377" s="2"/>
      <c r="AO4377" s="2"/>
      <c r="AP4377" s="2"/>
      <c r="AR4377" s="1"/>
      <c r="AS4377" s="2"/>
      <c r="AT4377" s="2"/>
      <c r="AU4377" s="2"/>
      <c r="AV4377" s="2"/>
      <c r="AW4377" s="2"/>
      <c r="AX4377" s="2"/>
      <c r="AY4377" s="2"/>
      <c r="AZ4377" s="2"/>
      <c r="BB4377" s="1"/>
    </row>
    <row r="4378" spans="6:54" x14ac:dyDescent="0.35">
      <c r="F4378" s="2"/>
      <c r="G4378" s="2"/>
      <c r="H4378" s="2"/>
      <c r="I4378" s="2"/>
      <c r="J4378" s="2"/>
      <c r="K4378" s="2"/>
      <c r="L4378" s="2"/>
      <c r="N4378" s="1"/>
      <c r="O4378" s="2"/>
      <c r="P4378" s="2"/>
      <c r="Q4378" s="2"/>
      <c r="R4378" s="2"/>
      <c r="S4378" s="2"/>
      <c r="T4378" s="2"/>
      <c r="U4378" s="2"/>
      <c r="V4378" s="2"/>
      <c r="X4378" s="1"/>
      <c r="Y4378" s="2"/>
      <c r="Z4378" s="2"/>
      <c r="AA4378" s="2"/>
      <c r="AB4378" s="2"/>
      <c r="AC4378" s="2"/>
      <c r="AD4378" s="2"/>
      <c r="AE4378" s="2"/>
      <c r="AF4378" s="2"/>
      <c r="AH4378" s="1"/>
      <c r="AI4378" s="2"/>
      <c r="AJ4378" s="2"/>
      <c r="AK4378" s="2"/>
      <c r="AL4378" s="2"/>
      <c r="AM4378" s="2"/>
      <c r="AN4378" s="2"/>
      <c r="AO4378" s="2"/>
      <c r="AP4378" s="2"/>
      <c r="AR4378" s="1"/>
      <c r="AS4378" s="2"/>
      <c r="AT4378" s="2"/>
      <c r="AU4378" s="2"/>
      <c r="AV4378" s="2"/>
      <c r="AW4378" s="2"/>
      <c r="AX4378" s="2"/>
      <c r="AY4378" s="2"/>
      <c r="AZ4378" s="2"/>
      <c r="BB4378" s="1"/>
    </row>
    <row r="4379" spans="6:54" x14ac:dyDescent="0.35">
      <c r="F4379" s="2"/>
      <c r="G4379" s="2"/>
      <c r="H4379" s="2"/>
      <c r="I4379" s="2"/>
      <c r="J4379" s="2"/>
      <c r="K4379" s="2"/>
      <c r="L4379" s="2"/>
      <c r="N4379" s="1"/>
      <c r="O4379" s="2"/>
      <c r="P4379" s="2"/>
      <c r="Q4379" s="2"/>
      <c r="R4379" s="2"/>
      <c r="S4379" s="2"/>
      <c r="T4379" s="2"/>
      <c r="U4379" s="2"/>
      <c r="V4379" s="2"/>
      <c r="X4379" s="1"/>
      <c r="Y4379" s="2"/>
      <c r="Z4379" s="2"/>
      <c r="AA4379" s="2"/>
      <c r="AB4379" s="2"/>
      <c r="AC4379" s="2"/>
      <c r="AD4379" s="2"/>
      <c r="AE4379" s="2"/>
      <c r="AF4379" s="2"/>
      <c r="AH4379" s="1"/>
      <c r="AI4379" s="2"/>
      <c r="AJ4379" s="2"/>
      <c r="AK4379" s="2"/>
      <c r="AL4379" s="2"/>
      <c r="AM4379" s="2"/>
      <c r="AN4379" s="2"/>
      <c r="AO4379" s="2"/>
      <c r="AP4379" s="2"/>
      <c r="AR4379" s="1"/>
      <c r="AS4379" s="2"/>
      <c r="AT4379" s="2"/>
      <c r="AU4379" s="2"/>
      <c r="AV4379" s="2"/>
      <c r="AW4379" s="2"/>
      <c r="AX4379" s="2"/>
      <c r="AY4379" s="2"/>
      <c r="AZ4379" s="2"/>
      <c r="BB4379" s="1"/>
    </row>
    <row r="4380" spans="6:54" x14ac:dyDescent="0.35">
      <c r="F4380" s="2"/>
      <c r="G4380" s="2"/>
      <c r="H4380" s="2"/>
      <c r="I4380" s="2"/>
      <c r="J4380" s="2"/>
      <c r="K4380" s="2"/>
      <c r="L4380" s="2"/>
      <c r="N4380" s="1"/>
      <c r="O4380" s="2"/>
      <c r="P4380" s="2"/>
      <c r="Q4380" s="2"/>
      <c r="R4380" s="2"/>
      <c r="S4380" s="2"/>
      <c r="T4380" s="2"/>
      <c r="U4380" s="2"/>
      <c r="V4380" s="2"/>
      <c r="X4380" s="1"/>
      <c r="Y4380" s="2"/>
      <c r="Z4380" s="2"/>
      <c r="AA4380" s="2"/>
      <c r="AB4380" s="2"/>
      <c r="AC4380" s="2"/>
      <c r="AD4380" s="2"/>
      <c r="AE4380" s="2"/>
      <c r="AF4380" s="2"/>
      <c r="AH4380" s="1"/>
      <c r="AI4380" s="2"/>
      <c r="AJ4380" s="2"/>
      <c r="AK4380" s="2"/>
      <c r="AL4380" s="2"/>
      <c r="AM4380" s="2"/>
      <c r="AN4380" s="2"/>
      <c r="AO4380" s="2"/>
      <c r="AP4380" s="2"/>
      <c r="AR4380" s="1"/>
      <c r="AS4380" s="2"/>
      <c r="AT4380" s="2"/>
      <c r="AU4380" s="2"/>
      <c r="AV4380" s="2"/>
      <c r="AW4380" s="2"/>
      <c r="AX4380" s="2"/>
      <c r="AY4380" s="2"/>
      <c r="AZ4380" s="2"/>
      <c r="BB4380" s="1"/>
    </row>
    <row r="4381" spans="6:54" x14ac:dyDescent="0.35">
      <c r="F4381" s="2"/>
      <c r="G4381" s="2"/>
      <c r="H4381" s="2"/>
      <c r="I4381" s="2"/>
      <c r="J4381" s="2"/>
      <c r="K4381" s="2"/>
      <c r="L4381" s="2"/>
      <c r="N4381" s="1"/>
      <c r="O4381" s="2"/>
      <c r="P4381" s="2"/>
      <c r="Q4381" s="2"/>
      <c r="R4381" s="2"/>
      <c r="S4381" s="2"/>
      <c r="T4381" s="2"/>
      <c r="U4381" s="2"/>
      <c r="V4381" s="2"/>
      <c r="X4381" s="1"/>
      <c r="Y4381" s="2"/>
      <c r="Z4381" s="2"/>
      <c r="AA4381" s="2"/>
      <c r="AB4381" s="2"/>
      <c r="AC4381" s="2"/>
      <c r="AD4381" s="2"/>
      <c r="AE4381" s="2"/>
      <c r="AF4381" s="2"/>
      <c r="AH4381" s="1"/>
      <c r="AI4381" s="2"/>
      <c r="AJ4381" s="2"/>
      <c r="AK4381" s="2"/>
      <c r="AL4381" s="2"/>
      <c r="AM4381" s="2"/>
      <c r="AN4381" s="2"/>
      <c r="AO4381" s="2"/>
      <c r="AP4381" s="2"/>
      <c r="AR4381" s="1"/>
      <c r="AS4381" s="2"/>
      <c r="AT4381" s="2"/>
      <c r="AU4381" s="2"/>
      <c r="AV4381" s="2"/>
      <c r="AW4381" s="2"/>
      <c r="AX4381" s="2"/>
      <c r="AY4381" s="2"/>
      <c r="AZ4381" s="2"/>
      <c r="BB4381" s="1"/>
    </row>
    <row r="4382" spans="6:54" x14ac:dyDescent="0.35">
      <c r="F4382" s="2"/>
      <c r="G4382" s="2"/>
      <c r="H4382" s="2"/>
      <c r="I4382" s="2"/>
      <c r="J4382" s="2"/>
      <c r="K4382" s="2"/>
      <c r="L4382" s="2"/>
      <c r="N4382" s="1"/>
      <c r="O4382" s="2"/>
      <c r="P4382" s="2"/>
      <c r="Q4382" s="2"/>
      <c r="R4382" s="2"/>
      <c r="S4382" s="2"/>
      <c r="T4382" s="2"/>
      <c r="U4382" s="2"/>
      <c r="V4382" s="2"/>
      <c r="X4382" s="1"/>
      <c r="Y4382" s="2"/>
      <c r="Z4382" s="2"/>
      <c r="AA4382" s="2"/>
      <c r="AB4382" s="2"/>
      <c r="AC4382" s="2"/>
      <c r="AD4382" s="2"/>
      <c r="AE4382" s="2"/>
      <c r="AF4382" s="2"/>
      <c r="AH4382" s="1"/>
      <c r="AI4382" s="2"/>
      <c r="AJ4382" s="2"/>
      <c r="AK4382" s="2"/>
      <c r="AL4382" s="2"/>
      <c r="AM4382" s="2"/>
      <c r="AN4382" s="2"/>
      <c r="AO4382" s="2"/>
      <c r="AP4382" s="2"/>
      <c r="AR4382" s="1"/>
      <c r="AS4382" s="2"/>
      <c r="AT4382" s="2"/>
      <c r="AU4382" s="2"/>
      <c r="AV4382" s="2"/>
      <c r="AW4382" s="2"/>
      <c r="AX4382" s="2"/>
      <c r="AY4382" s="2"/>
      <c r="AZ4382" s="2"/>
      <c r="BB4382" s="1"/>
    </row>
    <row r="4383" spans="6:54" x14ac:dyDescent="0.35">
      <c r="F4383" s="2"/>
      <c r="G4383" s="2"/>
      <c r="H4383" s="2"/>
      <c r="I4383" s="2"/>
      <c r="J4383" s="2"/>
      <c r="K4383" s="2"/>
      <c r="L4383" s="2"/>
      <c r="N4383" s="1"/>
      <c r="O4383" s="2"/>
      <c r="P4383" s="2"/>
      <c r="Q4383" s="2"/>
      <c r="R4383" s="2"/>
      <c r="S4383" s="2"/>
      <c r="T4383" s="2"/>
      <c r="U4383" s="2"/>
      <c r="V4383" s="2"/>
      <c r="X4383" s="1"/>
      <c r="Y4383" s="2"/>
      <c r="Z4383" s="2"/>
      <c r="AA4383" s="2"/>
      <c r="AB4383" s="2"/>
      <c r="AC4383" s="2"/>
      <c r="AD4383" s="2"/>
      <c r="AE4383" s="2"/>
      <c r="AF4383" s="2"/>
      <c r="AH4383" s="1"/>
      <c r="AI4383" s="2"/>
      <c r="AJ4383" s="2"/>
      <c r="AK4383" s="2"/>
      <c r="AL4383" s="2"/>
      <c r="AM4383" s="2"/>
      <c r="AN4383" s="2"/>
      <c r="AO4383" s="2"/>
      <c r="AP4383" s="2"/>
      <c r="AR4383" s="1"/>
      <c r="AS4383" s="2"/>
      <c r="AT4383" s="2"/>
      <c r="AU4383" s="2"/>
      <c r="AV4383" s="2"/>
      <c r="AW4383" s="2"/>
      <c r="AX4383" s="2"/>
      <c r="AY4383" s="2"/>
      <c r="AZ4383" s="2"/>
      <c r="BB4383" s="1"/>
    </row>
    <row r="4384" spans="6:54" x14ac:dyDescent="0.35">
      <c r="F4384" s="2"/>
      <c r="G4384" s="2"/>
      <c r="H4384" s="2"/>
      <c r="I4384" s="2"/>
      <c r="J4384" s="2"/>
      <c r="K4384" s="2"/>
      <c r="L4384" s="2"/>
      <c r="N4384" s="1"/>
      <c r="O4384" s="2"/>
      <c r="P4384" s="2"/>
      <c r="Q4384" s="2"/>
      <c r="R4384" s="2"/>
      <c r="S4384" s="2"/>
      <c r="T4384" s="2"/>
      <c r="U4384" s="2"/>
      <c r="V4384" s="2"/>
      <c r="X4384" s="1"/>
      <c r="Y4384" s="2"/>
      <c r="Z4384" s="2"/>
      <c r="AA4384" s="2"/>
      <c r="AB4384" s="2"/>
      <c r="AC4384" s="2"/>
      <c r="AD4384" s="2"/>
      <c r="AE4384" s="2"/>
      <c r="AF4384" s="2"/>
      <c r="AH4384" s="1"/>
      <c r="AI4384" s="2"/>
      <c r="AJ4384" s="2"/>
      <c r="AK4384" s="2"/>
      <c r="AL4384" s="2"/>
      <c r="AM4384" s="2"/>
      <c r="AN4384" s="2"/>
      <c r="AO4384" s="2"/>
      <c r="AP4384" s="2"/>
      <c r="AR4384" s="1"/>
      <c r="AS4384" s="2"/>
      <c r="AT4384" s="2"/>
      <c r="AU4384" s="2"/>
      <c r="AV4384" s="2"/>
      <c r="AW4384" s="2"/>
      <c r="AX4384" s="2"/>
      <c r="AY4384" s="2"/>
      <c r="AZ4384" s="2"/>
      <c r="BB4384" s="1"/>
    </row>
    <row r="4385" spans="6:54" x14ac:dyDescent="0.35">
      <c r="F4385" s="2"/>
      <c r="G4385" s="2"/>
      <c r="H4385" s="2"/>
      <c r="I4385" s="2"/>
      <c r="J4385" s="2"/>
      <c r="K4385" s="2"/>
      <c r="L4385" s="2"/>
      <c r="N4385" s="1"/>
      <c r="O4385" s="2"/>
      <c r="P4385" s="2"/>
      <c r="Q4385" s="2"/>
      <c r="R4385" s="2"/>
      <c r="S4385" s="2"/>
      <c r="T4385" s="2"/>
      <c r="U4385" s="2"/>
      <c r="V4385" s="2"/>
      <c r="X4385" s="1"/>
      <c r="Y4385" s="2"/>
      <c r="Z4385" s="2"/>
      <c r="AA4385" s="2"/>
      <c r="AB4385" s="2"/>
      <c r="AC4385" s="2"/>
      <c r="AD4385" s="2"/>
      <c r="AE4385" s="2"/>
      <c r="AF4385" s="2"/>
      <c r="AH4385" s="1"/>
      <c r="AI4385" s="2"/>
      <c r="AJ4385" s="2"/>
      <c r="AK4385" s="2"/>
      <c r="AL4385" s="2"/>
      <c r="AM4385" s="2"/>
      <c r="AN4385" s="2"/>
      <c r="AO4385" s="2"/>
      <c r="AP4385" s="2"/>
      <c r="AR4385" s="1"/>
      <c r="AS4385" s="2"/>
      <c r="AT4385" s="2"/>
      <c r="AU4385" s="2"/>
      <c r="AV4385" s="2"/>
      <c r="AW4385" s="2"/>
      <c r="AX4385" s="2"/>
      <c r="AY4385" s="2"/>
      <c r="AZ4385" s="2"/>
      <c r="BB4385" s="1"/>
    </row>
    <row r="4386" spans="6:54" x14ac:dyDescent="0.35">
      <c r="F4386" s="2"/>
      <c r="G4386" s="2"/>
      <c r="H4386" s="2"/>
      <c r="I4386" s="2"/>
      <c r="J4386" s="2"/>
      <c r="K4386" s="2"/>
      <c r="L4386" s="2"/>
      <c r="N4386" s="1"/>
      <c r="O4386" s="2"/>
      <c r="P4386" s="2"/>
      <c r="Q4386" s="2"/>
      <c r="R4386" s="2"/>
      <c r="S4386" s="2"/>
      <c r="T4386" s="2"/>
      <c r="U4386" s="2"/>
      <c r="V4386" s="2"/>
      <c r="X4386" s="1"/>
      <c r="Y4386" s="2"/>
      <c r="Z4386" s="2"/>
      <c r="AA4386" s="2"/>
      <c r="AB4386" s="2"/>
      <c r="AC4386" s="2"/>
      <c r="AD4386" s="2"/>
      <c r="AE4386" s="2"/>
      <c r="AF4386" s="2"/>
      <c r="AH4386" s="1"/>
      <c r="AI4386" s="2"/>
      <c r="AJ4386" s="2"/>
      <c r="AK4386" s="2"/>
      <c r="AL4386" s="2"/>
      <c r="AM4386" s="2"/>
      <c r="AN4386" s="2"/>
      <c r="AO4386" s="2"/>
      <c r="AP4386" s="2"/>
      <c r="AR4386" s="1"/>
      <c r="AS4386" s="2"/>
      <c r="AT4386" s="2"/>
      <c r="AU4386" s="2"/>
      <c r="AV4386" s="2"/>
      <c r="AW4386" s="2"/>
      <c r="AX4386" s="2"/>
      <c r="AY4386" s="2"/>
      <c r="AZ4386" s="2"/>
      <c r="BB4386" s="1"/>
    </row>
    <row r="4387" spans="6:54" x14ac:dyDescent="0.35">
      <c r="F4387" s="2"/>
      <c r="G4387" s="2"/>
      <c r="H4387" s="2"/>
      <c r="I4387" s="2"/>
      <c r="J4387" s="2"/>
      <c r="K4387" s="2"/>
      <c r="L4387" s="2"/>
      <c r="N4387" s="1"/>
      <c r="O4387" s="2"/>
      <c r="P4387" s="2"/>
      <c r="Q4387" s="2"/>
      <c r="R4387" s="2"/>
      <c r="S4387" s="2"/>
      <c r="T4387" s="2"/>
      <c r="U4387" s="2"/>
      <c r="V4387" s="2"/>
      <c r="X4387" s="1"/>
      <c r="Y4387" s="2"/>
      <c r="Z4387" s="2"/>
      <c r="AA4387" s="2"/>
      <c r="AB4387" s="2"/>
      <c r="AC4387" s="2"/>
      <c r="AD4387" s="2"/>
      <c r="AE4387" s="2"/>
      <c r="AF4387" s="2"/>
      <c r="AH4387" s="1"/>
      <c r="AI4387" s="2"/>
      <c r="AJ4387" s="2"/>
      <c r="AK4387" s="2"/>
      <c r="AL4387" s="2"/>
      <c r="AM4387" s="2"/>
      <c r="AN4387" s="2"/>
      <c r="AO4387" s="2"/>
      <c r="AP4387" s="2"/>
      <c r="AR4387" s="1"/>
      <c r="AS4387" s="2"/>
      <c r="AT4387" s="2"/>
      <c r="AU4387" s="2"/>
      <c r="AV4387" s="2"/>
      <c r="AW4387" s="2"/>
      <c r="AX4387" s="2"/>
      <c r="AY4387" s="2"/>
      <c r="AZ4387" s="2"/>
      <c r="BB4387" s="1"/>
    </row>
    <row r="4388" spans="6:54" x14ac:dyDescent="0.35">
      <c r="F4388" s="2"/>
      <c r="G4388" s="2"/>
      <c r="H4388" s="2"/>
      <c r="I4388" s="2"/>
      <c r="J4388" s="2"/>
      <c r="K4388" s="2"/>
      <c r="L4388" s="2"/>
      <c r="N4388" s="1"/>
      <c r="O4388" s="2"/>
      <c r="P4388" s="2"/>
      <c r="Q4388" s="2"/>
      <c r="R4388" s="2"/>
      <c r="S4388" s="2"/>
      <c r="T4388" s="2"/>
      <c r="U4388" s="2"/>
      <c r="V4388" s="2"/>
      <c r="X4388" s="1"/>
      <c r="Y4388" s="2"/>
      <c r="Z4388" s="2"/>
      <c r="AA4388" s="2"/>
      <c r="AB4388" s="2"/>
      <c r="AC4388" s="2"/>
      <c r="AD4388" s="2"/>
      <c r="AE4388" s="2"/>
      <c r="AF4388" s="2"/>
      <c r="AH4388" s="1"/>
      <c r="AI4388" s="2"/>
      <c r="AJ4388" s="2"/>
      <c r="AK4388" s="2"/>
      <c r="AL4388" s="2"/>
      <c r="AM4388" s="2"/>
      <c r="AN4388" s="2"/>
      <c r="AO4388" s="2"/>
      <c r="AP4388" s="2"/>
      <c r="AR4388" s="1"/>
      <c r="AS4388" s="2"/>
      <c r="AT4388" s="2"/>
      <c r="AU4388" s="2"/>
      <c r="AV4388" s="2"/>
      <c r="AW4388" s="2"/>
      <c r="AX4388" s="2"/>
      <c r="AY4388" s="2"/>
      <c r="AZ4388" s="2"/>
      <c r="BB4388" s="1"/>
    </row>
    <row r="4389" spans="6:54" x14ac:dyDescent="0.35">
      <c r="F4389" s="2"/>
      <c r="G4389" s="2"/>
      <c r="H4389" s="2"/>
      <c r="I4389" s="2"/>
      <c r="J4389" s="2"/>
      <c r="K4389" s="2"/>
      <c r="L4389" s="2"/>
      <c r="N4389" s="1"/>
      <c r="O4389" s="2"/>
      <c r="P4389" s="2"/>
      <c r="Q4389" s="2"/>
      <c r="R4389" s="2"/>
      <c r="S4389" s="2"/>
      <c r="T4389" s="2"/>
      <c r="U4389" s="2"/>
      <c r="V4389" s="2"/>
      <c r="X4389" s="1"/>
      <c r="Y4389" s="2"/>
      <c r="Z4389" s="2"/>
      <c r="AA4389" s="2"/>
      <c r="AB4389" s="2"/>
      <c r="AC4389" s="2"/>
      <c r="AD4389" s="2"/>
      <c r="AE4389" s="2"/>
      <c r="AF4389" s="2"/>
      <c r="AH4389" s="1"/>
      <c r="AI4389" s="2"/>
      <c r="AJ4389" s="2"/>
      <c r="AK4389" s="2"/>
      <c r="AL4389" s="2"/>
      <c r="AM4389" s="2"/>
      <c r="AN4389" s="2"/>
      <c r="AO4389" s="2"/>
      <c r="AP4389" s="2"/>
      <c r="AR4389" s="1"/>
      <c r="AS4389" s="2"/>
      <c r="AT4389" s="2"/>
      <c r="AU4389" s="2"/>
      <c r="AV4389" s="2"/>
      <c r="AW4389" s="2"/>
      <c r="AX4389" s="2"/>
      <c r="AY4389" s="2"/>
      <c r="AZ4389" s="2"/>
      <c r="BB4389" s="1"/>
    </row>
    <row r="4390" spans="6:54" x14ac:dyDescent="0.35">
      <c r="F4390" s="2"/>
      <c r="G4390" s="2"/>
      <c r="H4390" s="2"/>
      <c r="I4390" s="2"/>
      <c r="J4390" s="2"/>
      <c r="K4390" s="2"/>
      <c r="L4390" s="2"/>
      <c r="N4390" s="1"/>
      <c r="O4390" s="2"/>
      <c r="P4390" s="2"/>
      <c r="Q4390" s="2"/>
      <c r="R4390" s="2"/>
      <c r="S4390" s="2"/>
      <c r="T4390" s="2"/>
      <c r="U4390" s="2"/>
      <c r="V4390" s="2"/>
      <c r="X4390" s="1"/>
      <c r="Y4390" s="2"/>
      <c r="Z4390" s="2"/>
      <c r="AA4390" s="2"/>
      <c r="AB4390" s="2"/>
      <c r="AC4390" s="2"/>
      <c r="AD4390" s="2"/>
      <c r="AE4390" s="2"/>
      <c r="AF4390" s="2"/>
      <c r="AH4390" s="1"/>
      <c r="AI4390" s="2"/>
      <c r="AJ4390" s="2"/>
      <c r="AK4390" s="2"/>
      <c r="AL4390" s="2"/>
      <c r="AM4390" s="2"/>
      <c r="AN4390" s="2"/>
      <c r="AO4390" s="2"/>
      <c r="AP4390" s="2"/>
      <c r="AR4390" s="1"/>
      <c r="AS4390" s="2"/>
      <c r="AT4390" s="2"/>
      <c r="AU4390" s="2"/>
      <c r="AV4390" s="2"/>
      <c r="AW4390" s="2"/>
      <c r="AX4390" s="2"/>
      <c r="AY4390" s="2"/>
      <c r="AZ4390" s="2"/>
      <c r="BB4390" s="1"/>
    </row>
    <row r="4391" spans="6:54" x14ac:dyDescent="0.35">
      <c r="F4391" s="2"/>
      <c r="G4391" s="2"/>
      <c r="H4391" s="2"/>
      <c r="I4391" s="2"/>
      <c r="J4391" s="2"/>
      <c r="K4391" s="2"/>
      <c r="L4391" s="2"/>
      <c r="N4391" s="1"/>
      <c r="O4391" s="2"/>
      <c r="P4391" s="2"/>
      <c r="Q4391" s="2"/>
      <c r="R4391" s="2"/>
      <c r="S4391" s="2"/>
      <c r="T4391" s="2"/>
      <c r="U4391" s="2"/>
      <c r="V4391" s="2"/>
      <c r="X4391" s="1"/>
      <c r="Y4391" s="2"/>
      <c r="Z4391" s="2"/>
      <c r="AA4391" s="2"/>
      <c r="AB4391" s="2"/>
      <c r="AC4391" s="2"/>
      <c r="AD4391" s="2"/>
      <c r="AE4391" s="2"/>
      <c r="AF4391" s="2"/>
      <c r="AH4391" s="1"/>
      <c r="AI4391" s="2"/>
      <c r="AJ4391" s="2"/>
      <c r="AK4391" s="2"/>
      <c r="AL4391" s="2"/>
      <c r="AM4391" s="2"/>
      <c r="AN4391" s="2"/>
      <c r="AO4391" s="2"/>
      <c r="AP4391" s="2"/>
      <c r="AR4391" s="1"/>
      <c r="AS4391" s="2"/>
      <c r="AT4391" s="2"/>
      <c r="AU4391" s="2"/>
      <c r="AV4391" s="2"/>
      <c r="AW4391" s="2"/>
      <c r="AX4391" s="2"/>
      <c r="AY4391" s="2"/>
      <c r="AZ4391" s="2"/>
      <c r="BB4391" s="1"/>
    </row>
    <row r="4392" spans="6:54" x14ac:dyDescent="0.35">
      <c r="F4392" s="2"/>
      <c r="G4392" s="2"/>
      <c r="H4392" s="2"/>
      <c r="I4392" s="2"/>
      <c r="J4392" s="2"/>
      <c r="K4392" s="2"/>
      <c r="L4392" s="2"/>
      <c r="N4392" s="1"/>
      <c r="O4392" s="2"/>
      <c r="P4392" s="2"/>
      <c r="Q4392" s="2"/>
      <c r="R4392" s="2"/>
      <c r="S4392" s="2"/>
      <c r="T4392" s="2"/>
      <c r="U4392" s="2"/>
      <c r="V4392" s="2"/>
      <c r="X4392" s="1"/>
      <c r="Y4392" s="2"/>
      <c r="Z4392" s="2"/>
      <c r="AA4392" s="2"/>
      <c r="AB4392" s="2"/>
      <c r="AC4392" s="2"/>
      <c r="AD4392" s="2"/>
      <c r="AE4392" s="2"/>
      <c r="AF4392" s="2"/>
      <c r="AH4392" s="1"/>
      <c r="AI4392" s="2"/>
      <c r="AJ4392" s="2"/>
      <c r="AK4392" s="2"/>
      <c r="AL4392" s="2"/>
      <c r="AM4392" s="2"/>
      <c r="AN4392" s="2"/>
      <c r="AO4392" s="2"/>
      <c r="AP4392" s="2"/>
      <c r="AR4392" s="1"/>
      <c r="AS4392" s="2"/>
      <c r="AT4392" s="2"/>
      <c r="AU4392" s="2"/>
      <c r="AV4392" s="2"/>
      <c r="AW4392" s="2"/>
      <c r="AX4392" s="2"/>
      <c r="AY4392" s="2"/>
      <c r="AZ4392" s="2"/>
      <c r="BB4392" s="1"/>
    </row>
    <row r="4393" spans="6:54" x14ac:dyDescent="0.35">
      <c r="F4393" s="2"/>
      <c r="G4393" s="2"/>
      <c r="H4393" s="2"/>
      <c r="I4393" s="2"/>
      <c r="J4393" s="2"/>
      <c r="K4393" s="2"/>
      <c r="L4393" s="2"/>
      <c r="N4393" s="1"/>
      <c r="O4393" s="2"/>
      <c r="P4393" s="2"/>
      <c r="Q4393" s="2"/>
      <c r="R4393" s="2"/>
      <c r="S4393" s="2"/>
      <c r="T4393" s="2"/>
      <c r="U4393" s="2"/>
      <c r="V4393" s="2"/>
      <c r="X4393" s="1"/>
      <c r="Y4393" s="2"/>
      <c r="Z4393" s="2"/>
      <c r="AA4393" s="2"/>
      <c r="AB4393" s="2"/>
      <c r="AC4393" s="2"/>
      <c r="AD4393" s="2"/>
      <c r="AE4393" s="2"/>
      <c r="AF4393" s="2"/>
      <c r="AH4393" s="1"/>
      <c r="AI4393" s="2"/>
      <c r="AJ4393" s="2"/>
      <c r="AK4393" s="2"/>
      <c r="AL4393" s="2"/>
      <c r="AM4393" s="2"/>
      <c r="AN4393" s="2"/>
      <c r="AO4393" s="2"/>
      <c r="AP4393" s="2"/>
      <c r="AR4393" s="1"/>
      <c r="AS4393" s="2"/>
      <c r="AT4393" s="2"/>
      <c r="AU4393" s="2"/>
      <c r="AV4393" s="2"/>
      <c r="AW4393" s="2"/>
      <c r="AX4393" s="2"/>
      <c r="AY4393" s="2"/>
      <c r="AZ4393" s="2"/>
      <c r="BB4393" s="1"/>
    </row>
    <row r="4394" spans="6:54" x14ac:dyDescent="0.35">
      <c r="F4394" s="2"/>
      <c r="G4394" s="2"/>
      <c r="H4394" s="2"/>
      <c r="I4394" s="2"/>
      <c r="J4394" s="2"/>
      <c r="K4394" s="2"/>
      <c r="L4394" s="2"/>
      <c r="N4394" s="1"/>
      <c r="O4394" s="2"/>
      <c r="P4394" s="2"/>
      <c r="Q4394" s="2"/>
      <c r="R4394" s="2"/>
      <c r="S4394" s="2"/>
      <c r="T4394" s="2"/>
      <c r="U4394" s="2"/>
      <c r="V4394" s="2"/>
      <c r="X4394" s="1"/>
      <c r="Y4394" s="2"/>
      <c r="Z4394" s="2"/>
      <c r="AA4394" s="2"/>
      <c r="AB4394" s="2"/>
      <c r="AC4394" s="2"/>
      <c r="AD4394" s="2"/>
      <c r="AE4394" s="2"/>
      <c r="AF4394" s="2"/>
      <c r="AH4394" s="1"/>
      <c r="AI4394" s="2"/>
      <c r="AJ4394" s="2"/>
      <c r="AK4394" s="2"/>
      <c r="AL4394" s="2"/>
      <c r="AM4394" s="2"/>
      <c r="AN4394" s="2"/>
      <c r="AO4394" s="2"/>
      <c r="AP4394" s="2"/>
      <c r="AR4394" s="1"/>
      <c r="AS4394" s="2"/>
      <c r="AT4394" s="2"/>
      <c r="AU4394" s="2"/>
      <c r="AV4394" s="2"/>
      <c r="AW4394" s="2"/>
      <c r="AX4394" s="2"/>
      <c r="AY4394" s="2"/>
      <c r="AZ4394" s="2"/>
      <c r="BB4394" s="1"/>
    </row>
    <row r="4395" spans="6:54" x14ac:dyDescent="0.35">
      <c r="F4395" s="2"/>
      <c r="G4395" s="2"/>
      <c r="H4395" s="2"/>
      <c r="I4395" s="2"/>
      <c r="J4395" s="2"/>
      <c r="K4395" s="2"/>
      <c r="L4395" s="2"/>
      <c r="N4395" s="1"/>
      <c r="O4395" s="2"/>
      <c r="P4395" s="2"/>
      <c r="Q4395" s="2"/>
      <c r="R4395" s="2"/>
      <c r="S4395" s="2"/>
      <c r="T4395" s="2"/>
      <c r="U4395" s="2"/>
      <c r="V4395" s="2"/>
      <c r="X4395" s="1"/>
      <c r="Y4395" s="2"/>
      <c r="Z4395" s="2"/>
      <c r="AA4395" s="2"/>
      <c r="AB4395" s="2"/>
      <c r="AC4395" s="2"/>
      <c r="AD4395" s="2"/>
      <c r="AE4395" s="2"/>
      <c r="AF4395" s="2"/>
      <c r="AH4395" s="1"/>
      <c r="AI4395" s="2"/>
      <c r="AJ4395" s="2"/>
      <c r="AK4395" s="2"/>
      <c r="AL4395" s="2"/>
      <c r="AM4395" s="2"/>
      <c r="AN4395" s="2"/>
      <c r="AO4395" s="2"/>
      <c r="AP4395" s="2"/>
      <c r="AR4395" s="1"/>
      <c r="AS4395" s="2"/>
      <c r="AT4395" s="2"/>
      <c r="AU4395" s="2"/>
      <c r="AV4395" s="2"/>
      <c r="AW4395" s="2"/>
      <c r="AX4395" s="2"/>
      <c r="AY4395" s="2"/>
      <c r="AZ4395" s="2"/>
      <c r="BB4395" s="1"/>
    </row>
    <row r="4396" spans="6:54" x14ac:dyDescent="0.35">
      <c r="F4396" s="2"/>
      <c r="G4396" s="2"/>
      <c r="H4396" s="2"/>
      <c r="I4396" s="2"/>
      <c r="J4396" s="2"/>
      <c r="K4396" s="2"/>
      <c r="L4396" s="2"/>
      <c r="N4396" s="1"/>
      <c r="O4396" s="2"/>
      <c r="P4396" s="2"/>
      <c r="Q4396" s="2"/>
      <c r="R4396" s="2"/>
      <c r="S4396" s="2"/>
      <c r="T4396" s="2"/>
      <c r="U4396" s="2"/>
      <c r="V4396" s="2"/>
      <c r="X4396" s="1"/>
      <c r="Y4396" s="2"/>
      <c r="Z4396" s="2"/>
      <c r="AA4396" s="2"/>
      <c r="AB4396" s="2"/>
      <c r="AC4396" s="2"/>
      <c r="AD4396" s="2"/>
      <c r="AE4396" s="2"/>
      <c r="AF4396" s="2"/>
      <c r="AH4396" s="1"/>
      <c r="AI4396" s="2"/>
      <c r="AJ4396" s="2"/>
      <c r="AK4396" s="2"/>
      <c r="AL4396" s="2"/>
      <c r="AM4396" s="2"/>
      <c r="AN4396" s="2"/>
      <c r="AO4396" s="2"/>
      <c r="AP4396" s="2"/>
      <c r="AR4396" s="1"/>
      <c r="AS4396" s="2"/>
      <c r="AT4396" s="2"/>
      <c r="AU4396" s="2"/>
      <c r="AV4396" s="2"/>
      <c r="AW4396" s="2"/>
      <c r="AX4396" s="2"/>
      <c r="AY4396" s="2"/>
      <c r="AZ4396" s="2"/>
      <c r="BB4396" s="1"/>
    </row>
    <row r="4397" spans="6:54" x14ac:dyDescent="0.35">
      <c r="F4397" s="2"/>
      <c r="G4397" s="2"/>
      <c r="H4397" s="2"/>
      <c r="I4397" s="2"/>
      <c r="J4397" s="2"/>
      <c r="K4397" s="2"/>
      <c r="L4397" s="2"/>
      <c r="N4397" s="1"/>
      <c r="O4397" s="2"/>
      <c r="P4397" s="2"/>
      <c r="Q4397" s="2"/>
      <c r="R4397" s="2"/>
      <c r="S4397" s="2"/>
      <c r="T4397" s="2"/>
      <c r="U4397" s="2"/>
      <c r="V4397" s="2"/>
      <c r="X4397" s="1"/>
      <c r="Y4397" s="2"/>
      <c r="Z4397" s="2"/>
      <c r="AA4397" s="2"/>
      <c r="AB4397" s="2"/>
      <c r="AC4397" s="2"/>
      <c r="AD4397" s="2"/>
      <c r="AE4397" s="2"/>
      <c r="AF4397" s="2"/>
      <c r="AH4397" s="1"/>
      <c r="AI4397" s="2"/>
      <c r="AJ4397" s="2"/>
      <c r="AK4397" s="2"/>
      <c r="AL4397" s="2"/>
      <c r="AM4397" s="2"/>
      <c r="AN4397" s="2"/>
      <c r="AO4397" s="2"/>
      <c r="AP4397" s="2"/>
      <c r="AR4397" s="1"/>
      <c r="AS4397" s="2"/>
      <c r="AT4397" s="2"/>
      <c r="AU4397" s="2"/>
      <c r="AV4397" s="2"/>
      <c r="AW4397" s="2"/>
      <c r="AX4397" s="2"/>
      <c r="AY4397" s="2"/>
      <c r="AZ4397" s="2"/>
      <c r="BB4397" s="1"/>
    </row>
    <row r="4398" spans="6:54" x14ac:dyDescent="0.35">
      <c r="F4398" s="2"/>
      <c r="G4398" s="2"/>
      <c r="H4398" s="2"/>
      <c r="I4398" s="2"/>
      <c r="J4398" s="2"/>
      <c r="K4398" s="2"/>
      <c r="L4398" s="2"/>
      <c r="N4398" s="1"/>
      <c r="O4398" s="2"/>
      <c r="P4398" s="2"/>
      <c r="Q4398" s="2"/>
      <c r="R4398" s="2"/>
      <c r="S4398" s="2"/>
      <c r="T4398" s="2"/>
      <c r="U4398" s="2"/>
      <c r="V4398" s="2"/>
      <c r="X4398" s="1"/>
      <c r="Y4398" s="2"/>
      <c r="Z4398" s="2"/>
      <c r="AA4398" s="2"/>
      <c r="AB4398" s="2"/>
      <c r="AC4398" s="2"/>
      <c r="AD4398" s="2"/>
      <c r="AE4398" s="2"/>
      <c r="AF4398" s="2"/>
      <c r="AH4398" s="1"/>
      <c r="AI4398" s="2"/>
      <c r="AJ4398" s="2"/>
      <c r="AK4398" s="2"/>
      <c r="AL4398" s="2"/>
      <c r="AM4398" s="2"/>
      <c r="AN4398" s="2"/>
      <c r="AO4398" s="2"/>
      <c r="AP4398" s="2"/>
      <c r="AR4398" s="1"/>
      <c r="AS4398" s="2"/>
      <c r="AT4398" s="2"/>
      <c r="AU4398" s="2"/>
      <c r="AV4398" s="2"/>
      <c r="AW4398" s="2"/>
      <c r="AX4398" s="2"/>
      <c r="AY4398" s="2"/>
      <c r="AZ4398" s="2"/>
      <c r="BB4398" s="1"/>
    </row>
    <row r="4399" spans="6:54" x14ac:dyDescent="0.35">
      <c r="F4399" s="2"/>
      <c r="G4399" s="2"/>
      <c r="H4399" s="2"/>
      <c r="I4399" s="2"/>
      <c r="J4399" s="2"/>
      <c r="K4399" s="2"/>
      <c r="L4399" s="2"/>
      <c r="N4399" s="1"/>
      <c r="O4399" s="2"/>
      <c r="P4399" s="2"/>
      <c r="Q4399" s="2"/>
      <c r="R4399" s="2"/>
      <c r="S4399" s="2"/>
      <c r="T4399" s="2"/>
      <c r="U4399" s="2"/>
      <c r="V4399" s="2"/>
      <c r="X4399" s="1"/>
      <c r="Y4399" s="2"/>
      <c r="Z4399" s="2"/>
      <c r="AA4399" s="2"/>
      <c r="AB4399" s="2"/>
      <c r="AC4399" s="2"/>
      <c r="AD4399" s="2"/>
      <c r="AE4399" s="2"/>
      <c r="AF4399" s="2"/>
      <c r="AH4399" s="1"/>
      <c r="AI4399" s="2"/>
      <c r="AJ4399" s="2"/>
      <c r="AK4399" s="2"/>
      <c r="AL4399" s="2"/>
      <c r="AM4399" s="2"/>
      <c r="AN4399" s="2"/>
      <c r="AO4399" s="2"/>
      <c r="AP4399" s="2"/>
      <c r="AR4399" s="1"/>
      <c r="AS4399" s="2"/>
      <c r="AT4399" s="2"/>
      <c r="AU4399" s="2"/>
      <c r="AV4399" s="2"/>
      <c r="AW4399" s="2"/>
      <c r="AX4399" s="2"/>
      <c r="AY4399" s="2"/>
      <c r="AZ4399" s="2"/>
      <c r="BB4399" s="1"/>
    </row>
    <row r="4400" spans="6:54" x14ac:dyDescent="0.35">
      <c r="F4400" s="2"/>
      <c r="G4400" s="2"/>
      <c r="H4400" s="2"/>
      <c r="I4400" s="2"/>
      <c r="J4400" s="2"/>
      <c r="K4400" s="2"/>
      <c r="L4400" s="2"/>
      <c r="N4400" s="1"/>
      <c r="O4400" s="2"/>
      <c r="P4400" s="2"/>
      <c r="Q4400" s="2"/>
      <c r="R4400" s="2"/>
      <c r="S4400" s="2"/>
      <c r="T4400" s="2"/>
      <c r="U4400" s="2"/>
      <c r="V4400" s="2"/>
      <c r="X4400" s="1"/>
      <c r="Y4400" s="2"/>
      <c r="Z4400" s="2"/>
      <c r="AA4400" s="2"/>
      <c r="AB4400" s="2"/>
      <c r="AC4400" s="2"/>
      <c r="AD4400" s="2"/>
      <c r="AE4400" s="2"/>
      <c r="AF4400" s="2"/>
      <c r="AH4400" s="1"/>
      <c r="AI4400" s="2"/>
      <c r="AJ4400" s="2"/>
      <c r="AK4400" s="2"/>
      <c r="AL4400" s="2"/>
      <c r="AM4400" s="2"/>
      <c r="AN4400" s="2"/>
      <c r="AO4400" s="2"/>
      <c r="AP4400" s="2"/>
      <c r="AR4400" s="1"/>
      <c r="AS4400" s="2"/>
      <c r="AT4400" s="2"/>
      <c r="AU4400" s="2"/>
      <c r="AV4400" s="2"/>
      <c r="AW4400" s="2"/>
      <c r="AX4400" s="2"/>
      <c r="AY4400" s="2"/>
      <c r="AZ4400" s="2"/>
      <c r="BB4400" s="1"/>
    </row>
    <row r="4401" spans="6:54" x14ac:dyDescent="0.35">
      <c r="F4401" s="2"/>
      <c r="G4401" s="2"/>
      <c r="H4401" s="2"/>
      <c r="I4401" s="2"/>
      <c r="J4401" s="2"/>
      <c r="K4401" s="2"/>
      <c r="L4401" s="2"/>
      <c r="N4401" s="1"/>
      <c r="O4401" s="2"/>
      <c r="P4401" s="2"/>
      <c r="Q4401" s="2"/>
      <c r="R4401" s="2"/>
      <c r="S4401" s="2"/>
      <c r="T4401" s="2"/>
      <c r="U4401" s="2"/>
      <c r="V4401" s="2"/>
      <c r="X4401" s="1"/>
      <c r="Y4401" s="2"/>
      <c r="Z4401" s="2"/>
      <c r="AA4401" s="2"/>
      <c r="AB4401" s="2"/>
      <c r="AC4401" s="2"/>
      <c r="AD4401" s="2"/>
      <c r="AE4401" s="2"/>
      <c r="AF4401" s="2"/>
      <c r="AH4401" s="1"/>
      <c r="AI4401" s="2"/>
      <c r="AJ4401" s="2"/>
      <c r="AK4401" s="2"/>
      <c r="AL4401" s="2"/>
      <c r="AM4401" s="2"/>
      <c r="AN4401" s="2"/>
      <c r="AO4401" s="2"/>
      <c r="AP4401" s="2"/>
      <c r="AR4401" s="1"/>
      <c r="AS4401" s="2"/>
      <c r="AT4401" s="2"/>
      <c r="AU4401" s="2"/>
      <c r="AV4401" s="2"/>
      <c r="AW4401" s="2"/>
      <c r="AX4401" s="2"/>
      <c r="AY4401" s="2"/>
      <c r="AZ4401" s="2"/>
      <c r="BB4401" s="1"/>
    </row>
    <row r="4402" spans="6:54" x14ac:dyDescent="0.35">
      <c r="F4402" s="2"/>
      <c r="G4402" s="2"/>
      <c r="H4402" s="2"/>
      <c r="I4402" s="2"/>
      <c r="J4402" s="2"/>
      <c r="K4402" s="2"/>
      <c r="L4402" s="2"/>
      <c r="N4402" s="1"/>
      <c r="O4402" s="2"/>
      <c r="P4402" s="2"/>
      <c r="Q4402" s="2"/>
      <c r="R4402" s="2"/>
      <c r="S4402" s="2"/>
      <c r="T4402" s="2"/>
      <c r="U4402" s="2"/>
      <c r="V4402" s="2"/>
      <c r="X4402" s="1"/>
      <c r="Y4402" s="2"/>
      <c r="Z4402" s="2"/>
      <c r="AA4402" s="2"/>
      <c r="AB4402" s="2"/>
      <c r="AC4402" s="2"/>
      <c r="AD4402" s="2"/>
      <c r="AE4402" s="2"/>
      <c r="AF4402" s="2"/>
      <c r="AH4402" s="1"/>
      <c r="AI4402" s="2"/>
      <c r="AJ4402" s="2"/>
      <c r="AK4402" s="2"/>
      <c r="AL4402" s="2"/>
      <c r="AM4402" s="2"/>
      <c r="AN4402" s="2"/>
      <c r="AO4402" s="2"/>
      <c r="AP4402" s="2"/>
      <c r="AR4402" s="1"/>
      <c r="AS4402" s="2"/>
      <c r="AT4402" s="2"/>
      <c r="AU4402" s="2"/>
      <c r="AV4402" s="2"/>
      <c r="AW4402" s="2"/>
      <c r="AX4402" s="2"/>
      <c r="AY4402" s="2"/>
      <c r="AZ4402" s="2"/>
      <c r="BB4402" s="1"/>
    </row>
    <row r="4403" spans="6:54" x14ac:dyDescent="0.35">
      <c r="F4403" s="2"/>
      <c r="G4403" s="2"/>
      <c r="H4403" s="2"/>
      <c r="I4403" s="2"/>
      <c r="J4403" s="2"/>
      <c r="K4403" s="2"/>
      <c r="L4403" s="2"/>
      <c r="N4403" s="1"/>
      <c r="O4403" s="2"/>
      <c r="P4403" s="2"/>
      <c r="Q4403" s="2"/>
      <c r="R4403" s="2"/>
      <c r="S4403" s="2"/>
      <c r="T4403" s="2"/>
      <c r="U4403" s="2"/>
      <c r="V4403" s="2"/>
      <c r="X4403" s="1"/>
      <c r="Y4403" s="2"/>
      <c r="Z4403" s="2"/>
      <c r="AA4403" s="2"/>
      <c r="AB4403" s="2"/>
      <c r="AC4403" s="2"/>
      <c r="AD4403" s="2"/>
      <c r="AE4403" s="2"/>
      <c r="AF4403" s="2"/>
      <c r="AH4403" s="1"/>
      <c r="AI4403" s="2"/>
      <c r="AJ4403" s="2"/>
      <c r="AK4403" s="2"/>
      <c r="AL4403" s="2"/>
      <c r="AM4403" s="2"/>
      <c r="AN4403" s="2"/>
      <c r="AO4403" s="2"/>
      <c r="AP4403" s="2"/>
      <c r="AR4403" s="1"/>
      <c r="AS4403" s="2"/>
      <c r="AT4403" s="2"/>
      <c r="AU4403" s="2"/>
      <c r="AV4403" s="2"/>
      <c r="AW4403" s="2"/>
      <c r="AX4403" s="2"/>
      <c r="AY4403" s="2"/>
      <c r="AZ4403" s="2"/>
      <c r="BB4403" s="1"/>
    </row>
    <row r="4404" spans="6:54" x14ac:dyDescent="0.35">
      <c r="F4404" s="2"/>
      <c r="G4404" s="2"/>
      <c r="H4404" s="2"/>
      <c r="I4404" s="2"/>
      <c r="J4404" s="2"/>
      <c r="K4404" s="2"/>
      <c r="L4404" s="2"/>
      <c r="N4404" s="1"/>
      <c r="O4404" s="2"/>
      <c r="P4404" s="2"/>
      <c r="Q4404" s="2"/>
      <c r="R4404" s="2"/>
      <c r="S4404" s="2"/>
      <c r="T4404" s="2"/>
      <c r="U4404" s="2"/>
      <c r="V4404" s="2"/>
      <c r="X4404" s="1"/>
      <c r="Y4404" s="2"/>
      <c r="Z4404" s="2"/>
      <c r="AA4404" s="2"/>
      <c r="AB4404" s="2"/>
      <c r="AC4404" s="2"/>
      <c r="AD4404" s="2"/>
      <c r="AE4404" s="2"/>
      <c r="AF4404" s="2"/>
      <c r="AH4404" s="1"/>
      <c r="AI4404" s="2"/>
      <c r="AJ4404" s="2"/>
      <c r="AK4404" s="2"/>
      <c r="AL4404" s="2"/>
      <c r="AM4404" s="2"/>
      <c r="AN4404" s="2"/>
      <c r="AO4404" s="2"/>
      <c r="AP4404" s="2"/>
      <c r="AR4404" s="1"/>
      <c r="AS4404" s="2"/>
      <c r="AT4404" s="2"/>
      <c r="AU4404" s="2"/>
      <c r="AV4404" s="2"/>
      <c r="AW4404" s="2"/>
      <c r="AX4404" s="2"/>
      <c r="AY4404" s="2"/>
      <c r="AZ4404" s="2"/>
      <c r="BB4404" s="1"/>
    </row>
    <row r="4405" spans="6:54" x14ac:dyDescent="0.35">
      <c r="F4405" s="2"/>
      <c r="G4405" s="2"/>
      <c r="H4405" s="2"/>
      <c r="I4405" s="2"/>
      <c r="J4405" s="2"/>
      <c r="K4405" s="2"/>
      <c r="L4405" s="2"/>
      <c r="N4405" s="1"/>
      <c r="O4405" s="2"/>
      <c r="P4405" s="2"/>
      <c r="Q4405" s="2"/>
      <c r="R4405" s="2"/>
      <c r="S4405" s="2"/>
      <c r="T4405" s="2"/>
      <c r="U4405" s="2"/>
      <c r="V4405" s="2"/>
      <c r="X4405" s="1"/>
      <c r="Y4405" s="2"/>
      <c r="Z4405" s="2"/>
      <c r="AA4405" s="2"/>
      <c r="AB4405" s="2"/>
      <c r="AC4405" s="2"/>
      <c r="AD4405" s="2"/>
      <c r="AE4405" s="2"/>
      <c r="AF4405" s="2"/>
      <c r="AH4405" s="1"/>
      <c r="AI4405" s="2"/>
      <c r="AJ4405" s="2"/>
      <c r="AK4405" s="2"/>
      <c r="AL4405" s="2"/>
      <c r="AM4405" s="2"/>
      <c r="AN4405" s="2"/>
      <c r="AO4405" s="2"/>
      <c r="AP4405" s="2"/>
      <c r="AR4405" s="1"/>
      <c r="AS4405" s="2"/>
      <c r="AT4405" s="2"/>
      <c r="AU4405" s="2"/>
      <c r="AV4405" s="2"/>
      <c r="AW4405" s="2"/>
      <c r="AX4405" s="2"/>
      <c r="AY4405" s="2"/>
      <c r="AZ4405" s="2"/>
      <c r="BB4405" s="1"/>
    </row>
    <row r="4406" spans="6:54" x14ac:dyDescent="0.35">
      <c r="F4406" s="2"/>
      <c r="G4406" s="2"/>
      <c r="H4406" s="2"/>
      <c r="I4406" s="2"/>
      <c r="J4406" s="2"/>
      <c r="K4406" s="2"/>
      <c r="L4406" s="2"/>
      <c r="N4406" s="1"/>
      <c r="O4406" s="2"/>
      <c r="P4406" s="2"/>
      <c r="Q4406" s="2"/>
      <c r="R4406" s="2"/>
      <c r="S4406" s="2"/>
      <c r="T4406" s="2"/>
      <c r="U4406" s="2"/>
      <c r="V4406" s="2"/>
      <c r="X4406" s="1"/>
      <c r="Y4406" s="2"/>
      <c r="Z4406" s="2"/>
      <c r="AA4406" s="2"/>
      <c r="AB4406" s="2"/>
      <c r="AC4406" s="2"/>
      <c r="AD4406" s="2"/>
      <c r="AE4406" s="2"/>
      <c r="AF4406" s="2"/>
      <c r="AH4406" s="1"/>
      <c r="AI4406" s="2"/>
      <c r="AJ4406" s="2"/>
      <c r="AK4406" s="2"/>
      <c r="AL4406" s="2"/>
      <c r="AM4406" s="2"/>
      <c r="AN4406" s="2"/>
      <c r="AO4406" s="2"/>
      <c r="AP4406" s="2"/>
      <c r="AR4406" s="1"/>
      <c r="AS4406" s="2"/>
      <c r="AT4406" s="2"/>
      <c r="AU4406" s="2"/>
      <c r="AV4406" s="2"/>
      <c r="AW4406" s="2"/>
      <c r="AX4406" s="2"/>
      <c r="AY4406" s="2"/>
      <c r="AZ4406" s="2"/>
      <c r="BB4406" s="1"/>
    </row>
    <row r="4407" spans="6:54" x14ac:dyDescent="0.35">
      <c r="F4407" s="2"/>
      <c r="G4407" s="2"/>
      <c r="H4407" s="2"/>
      <c r="I4407" s="2"/>
      <c r="J4407" s="2"/>
      <c r="K4407" s="2"/>
      <c r="L4407" s="2"/>
      <c r="N4407" s="1"/>
      <c r="O4407" s="2"/>
      <c r="P4407" s="2"/>
      <c r="Q4407" s="2"/>
      <c r="R4407" s="2"/>
      <c r="S4407" s="2"/>
      <c r="T4407" s="2"/>
      <c r="U4407" s="2"/>
      <c r="V4407" s="2"/>
      <c r="X4407" s="1"/>
      <c r="Y4407" s="2"/>
      <c r="Z4407" s="2"/>
      <c r="AA4407" s="2"/>
      <c r="AB4407" s="2"/>
      <c r="AC4407" s="2"/>
      <c r="AD4407" s="2"/>
      <c r="AE4407" s="2"/>
      <c r="AF4407" s="2"/>
      <c r="AH4407" s="1"/>
      <c r="AI4407" s="2"/>
      <c r="AJ4407" s="2"/>
      <c r="AK4407" s="2"/>
      <c r="AL4407" s="2"/>
      <c r="AM4407" s="2"/>
      <c r="AN4407" s="2"/>
      <c r="AO4407" s="2"/>
      <c r="AP4407" s="2"/>
      <c r="AR4407" s="1"/>
      <c r="AS4407" s="2"/>
      <c r="AT4407" s="2"/>
      <c r="AU4407" s="2"/>
      <c r="AV4407" s="2"/>
      <c r="AW4407" s="2"/>
      <c r="AX4407" s="2"/>
      <c r="AY4407" s="2"/>
      <c r="AZ4407" s="2"/>
      <c r="BB4407" s="1"/>
    </row>
    <row r="4408" spans="6:54" x14ac:dyDescent="0.35">
      <c r="F4408" s="2"/>
      <c r="G4408" s="2"/>
      <c r="H4408" s="2"/>
      <c r="I4408" s="2"/>
      <c r="J4408" s="2"/>
      <c r="K4408" s="2"/>
      <c r="L4408" s="2"/>
      <c r="N4408" s="1"/>
      <c r="O4408" s="2"/>
      <c r="P4408" s="2"/>
      <c r="Q4408" s="2"/>
      <c r="R4408" s="2"/>
      <c r="S4408" s="2"/>
      <c r="T4408" s="2"/>
      <c r="U4408" s="2"/>
      <c r="V4408" s="2"/>
      <c r="X4408" s="1"/>
      <c r="Y4408" s="2"/>
      <c r="Z4408" s="2"/>
      <c r="AA4408" s="2"/>
      <c r="AB4408" s="2"/>
      <c r="AC4408" s="2"/>
      <c r="AD4408" s="2"/>
      <c r="AE4408" s="2"/>
      <c r="AF4408" s="2"/>
      <c r="AH4408" s="1"/>
      <c r="AI4408" s="2"/>
      <c r="AJ4408" s="2"/>
      <c r="AK4408" s="2"/>
      <c r="AL4408" s="2"/>
      <c r="AM4408" s="2"/>
      <c r="AN4408" s="2"/>
      <c r="AO4408" s="2"/>
      <c r="AP4408" s="2"/>
      <c r="AR4408" s="1"/>
      <c r="AS4408" s="2"/>
      <c r="AT4408" s="2"/>
      <c r="AU4408" s="2"/>
      <c r="AV4408" s="2"/>
      <c r="AW4408" s="2"/>
      <c r="AX4408" s="2"/>
      <c r="AY4408" s="2"/>
      <c r="AZ4408" s="2"/>
      <c r="BB4408" s="1"/>
    </row>
    <row r="4409" spans="6:54" x14ac:dyDescent="0.35">
      <c r="F4409" s="2"/>
      <c r="G4409" s="2"/>
      <c r="H4409" s="2"/>
      <c r="I4409" s="2"/>
      <c r="J4409" s="2"/>
      <c r="K4409" s="2"/>
      <c r="L4409" s="2"/>
      <c r="N4409" s="1"/>
      <c r="O4409" s="2"/>
      <c r="P4409" s="2"/>
      <c r="Q4409" s="2"/>
      <c r="R4409" s="2"/>
      <c r="S4409" s="2"/>
      <c r="T4409" s="2"/>
      <c r="U4409" s="2"/>
      <c r="V4409" s="2"/>
      <c r="X4409" s="1"/>
      <c r="Y4409" s="2"/>
      <c r="Z4409" s="2"/>
      <c r="AA4409" s="2"/>
      <c r="AB4409" s="2"/>
      <c r="AC4409" s="2"/>
      <c r="AD4409" s="2"/>
      <c r="AE4409" s="2"/>
      <c r="AF4409" s="2"/>
      <c r="AH4409" s="1"/>
      <c r="AI4409" s="2"/>
      <c r="AJ4409" s="2"/>
      <c r="AK4409" s="2"/>
      <c r="AL4409" s="2"/>
      <c r="AM4409" s="2"/>
      <c r="AN4409" s="2"/>
      <c r="AO4409" s="2"/>
      <c r="AP4409" s="2"/>
      <c r="AR4409" s="1"/>
      <c r="AS4409" s="2"/>
      <c r="AT4409" s="2"/>
      <c r="AU4409" s="2"/>
      <c r="AV4409" s="2"/>
      <c r="AW4409" s="2"/>
      <c r="AX4409" s="2"/>
      <c r="AY4409" s="2"/>
      <c r="AZ4409" s="2"/>
      <c r="BB4409" s="1"/>
    </row>
    <row r="4410" spans="6:54" x14ac:dyDescent="0.35">
      <c r="F4410" s="2"/>
      <c r="G4410" s="2"/>
      <c r="H4410" s="2"/>
      <c r="I4410" s="2"/>
      <c r="J4410" s="2"/>
      <c r="K4410" s="2"/>
      <c r="L4410" s="2"/>
      <c r="N4410" s="1"/>
      <c r="O4410" s="2"/>
      <c r="P4410" s="2"/>
      <c r="Q4410" s="2"/>
      <c r="R4410" s="2"/>
      <c r="S4410" s="2"/>
      <c r="T4410" s="2"/>
      <c r="U4410" s="2"/>
      <c r="V4410" s="2"/>
      <c r="X4410" s="1"/>
      <c r="Y4410" s="2"/>
      <c r="Z4410" s="2"/>
      <c r="AA4410" s="2"/>
      <c r="AB4410" s="2"/>
      <c r="AC4410" s="2"/>
      <c r="AD4410" s="2"/>
      <c r="AE4410" s="2"/>
      <c r="AF4410" s="2"/>
      <c r="AH4410" s="1"/>
      <c r="AI4410" s="2"/>
      <c r="AJ4410" s="2"/>
      <c r="AK4410" s="2"/>
      <c r="AL4410" s="2"/>
      <c r="AM4410" s="2"/>
      <c r="AN4410" s="2"/>
      <c r="AO4410" s="2"/>
      <c r="AP4410" s="2"/>
      <c r="AR4410" s="1"/>
      <c r="AS4410" s="2"/>
      <c r="AT4410" s="2"/>
      <c r="AU4410" s="2"/>
      <c r="AV4410" s="2"/>
      <c r="AW4410" s="2"/>
      <c r="AX4410" s="2"/>
      <c r="AY4410" s="2"/>
      <c r="AZ4410" s="2"/>
      <c r="BB4410" s="1"/>
    </row>
    <row r="4411" spans="6:54" x14ac:dyDescent="0.35">
      <c r="F4411" s="2"/>
      <c r="G4411" s="2"/>
      <c r="H4411" s="2"/>
      <c r="I4411" s="2"/>
      <c r="J4411" s="2"/>
      <c r="K4411" s="2"/>
      <c r="L4411" s="2"/>
      <c r="N4411" s="1"/>
      <c r="O4411" s="2"/>
      <c r="P4411" s="2"/>
      <c r="Q4411" s="2"/>
      <c r="R4411" s="2"/>
      <c r="S4411" s="2"/>
      <c r="T4411" s="2"/>
      <c r="U4411" s="2"/>
      <c r="V4411" s="2"/>
      <c r="X4411" s="1"/>
      <c r="Y4411" s="2"/>
      <c r="Z4411" s="2"/>
      <c r="AA4411" s="2"/>
      <c r="AB4411" s="2"/>
      <c r="AC4411" s="2"/>
      <c r="AD4411" s="2"/>
      <c r="AE4411" s="2"/>
      <c r="AF4411" s="2"/>
      <c r="AH4411" s="1"/>
      <c r="AI4411" s="2"/>
      <c r="AJ4411" s="2"/>
      <c r="AK4411" s="2"/>
      <c r="AL4411" s="2"/>
      <c r="AM4411" s="2"/>
      <c r="AN4411" s="2"/>
      <c r="AO4411" s="2"/>
      <c r="AP4411" s="2"/>
      <c r="AR4411" s="1"/>
      <c r="AS4411" s="2"/>
      <c r="AT4411" s="2"/>
      <c r="AU4411" s="2"/>
      <c r="AV4411" s="2"/>
      <c r="AW4411" s="2"/>
      <c r="AX4411" s="2"/>
      <c r="AY4411" s="2"/>
      <c r="AZ4411" s="2"/>
      <c r="BB4411" s="1"/>
    </row>
    <row r="4412" spans="6:54" x14ac:dyDescent="0.35">
      <c r="F4412" s="2"/>
      <c r="G4412" s="2"/>
      <c r="H4412" s="2"/>
      <c r="I4412" s="2"/>
      <c r="J4412" s="2"/>
      <c r="K4412" s="2"/>
      <c r="L4412" s="2"/>
      <c r="N4412" s="1"/>
      <c r="O4412" s="2"/>
      <c r="P4412" s="2"/>
      <c r="Q4412" s="2"/>
      <c r="R4412" s="2"/>
      <c r="S4412" s="2"/>
      <c r="T4412" s="2"/>
      <c r="U4412" s="2"/>
      <c r="V4412" s="2"/>
      <c r="X4412" s="1"/>
      <c r="Y4412" s="2"/>
      <c r="Z4412" s="2"/>
      <c r="AA4412" s="2"/>
      <c r="AB4412" s="2"/>
      <c r="AC4412" s="2"/>
      <c r="AD4412" s="2"/>
      <c r="AE4412" s="2"/>
      <c r="AF4412" s="2"/>
      <c r="AH4412" s="1"/>
      <c r="AI4412" s="2"/>
      <c r="AJ4412" s="2"/>
      <c r="AK4412" s="2"/>
      <c r="AL4412" s="2"/>
      <c r="AM4412" s="2"/>
      <c r="AN4412" s="2"/>
      <c r="AO4412" s="2"/>
      <c r="AP4412" s="2"/>
      <c r="AR4412" s="1"/>
      <c r="AS4412" s="2"/>
      <c r="AT4412" s="2"/>
      <c r="AU4412" s="2"/>
      <c r="AV4412" s="2"/>
      <c r="AW4412" s="2"/>
      <c r="AX4412" s="2"/>
      <c r="AY4412" s="2"/>
      <c r="AZ4412" s="2"/>
      <c r="BB4412" s="1"/>
    </row>
    <row r="4413" spans="6:54" x14ac:dyDescent="0.35">
      <c r="F4413" s="2"/>
      <c r="G4413" s="2"/>
      <c r="H4413" s="2"/>
      <c r="I4413" s="2"/>
      <c r="J4413" s="2"/>
      <c r="K4413" s="2"/>
      <c r="L4413" s="2"/>
      <c r="N4413" s="1"/>
      <c r="O4413" s="2"/>
      <c r="P4413" s="2"/>
      <c r="Q4413" s="2"/>
      <c r="R4413" s="2"/>
      <c r="S4413" s="2"/>
      <c r="T4413" s="2"/>
      <c r="U4413" s="2"/>
      <c r="V4413" s="2"/>
      <c r="X4413" s="1"/>
      <c r="Y4413" s="2"/>
      <c r="Z4413" s="2"/>
      <c r="AA4413" s="2"/>
      <c r="AB4413" s="2"/>
      <c r="AC4413" s="2"/>
      <c r="AD4413" s="2"/>
      <c r="AE4413" s="2"/>
      <c r="AF4413" s="2"/>
      <c r="AH4413" s="1"/>
      <c r="AI4413" s="2"/>
      <c r="AJ4413" s="2"/>
      <c r="AK4413" s="2"/>
      <c r="AL4413" s="2"/>
      <c r="AM4413" s="2"/>
      <c r="AN4413" s="2"/>
      <c r="AO4413" s="2"/>
      <c r="AP4413" s="2"/>
      <c r="AR4413" s="1"/>
      <c r="AS4413" s="2"/>
      <c r="AT4413" s="2"/>
      <c r="AU4413" s="2"/>
      <c r="AV4413" s="2"/>
      <c r="AW4413" s="2"/>
      <c r="AX4413" s="2"/>
      <c r="AY4413" s="2"/>
      <c r="AZ4413" s="2"/>
      <c r="BB4413" s="1"/>
    </row>
    <row r="4414" spans="6:54" x14ac:dyDescent="0.35">
      <c r="F4414" s="2"/>
      <c r="G4414" s="2"/>
      <c r="H4414" s="2"/>
      <c r="I4414" s="2"/>
      <c r="J4414" s="2"/>
      <c r="K4414" s="2"/>
      <c r="L4414" s="2"/>
      <c r="N4414" s="1"/>
      <c r="O4414" s="2"/>
      <c r="P4414" s="2"/>
      <c r="Q4414" s="2"/>
      <c r="R4414" s="2"/>
      <c r="S4414" s="2"/>
      <c r="T4414" s="2"/>
      <c r="U4414" s="2"/>
      <c r="V4414" s="2"/>
      <c r="X4414" s="1"/>
      <c r="Y4414" s="2"/>
      <c r="Z4414" s="2"/>
      <c r="AA4414" s="2"/>
      <c r="AB4414" s="2"/>
      <c r="AC4414" s="2"/>
      <c r="AD4414" s="2"/>
      <c r="AE4414" s="2"/>
      <c r="AF4414" s="2"/>
      <c r="AH4414" s="1"/>
      <c r="AI4414" s="2"/>
      <c r="AJ4414" s="2"/>
      <c r="AK4414" s="2"/>
      <c r="AL4414" s="2"/>
      <c r="AM4414" s="2"/>
      <c r="AN4414" s="2"/>
      <c r="AO4414" s="2"/>
      <c r="AP4414" s="2"/>
      <c r="AR4414" s="1"/>
      <c r="AS4414" s="2"/>
      <c r="AT4414" s="2"/>
      <c r="AU4414" s="2"/>
      <c r="AV4414" s="2"/>
      <c r="AW4414" s="2"/>
      <c r="AX4414" s="2"/>
      <c r="AY4414" s="2"/>
      <c r="AZ4414" s="2"/>
      <c r="BB4414" s="1"/>
    </row>
    <row r="4415" spans="6:54" x14ac:dyDescent="0.35">
      <c r="F4415" s="2"/>
      <c r="G4415" s="2"/>
      <c r="H4415" s="2"/>
      <c r="I4415" s="2"/>
      <c r="J4415" s="2"/>
      <c r="K4415" s="2"/>
      <c r="L4415" s="2"/>
      <c r="N4415" s="1"/>
      <c r="O4415" s="2"/>
      <c r="P4415" s="2"/>
      <c r="Q4415" s="2"/>
      <c r="R4415" s="2"/>
      <c r="S4415" s="2"/>
      <c r="T4415" s="2"/>
      <c r="U4415" s="2"/>
      <c r="V4415" s="2"/>
      <c r="X4415" s="1"/>
      <c r="Y4415" s="2"/>
      <c r="Z4415" s="2"/>
      <c r="AA4415" s="2"/>
      <c r="AB4415" s="2"/>
      <c r="AC4415" s="2"/>
      <c r="AD4415" s="2"/>
      <c r="AE4415" s="2"/>
      <c r="AF4415" s="2"/>
      <c r="AH4415" s="1"/>
      <c r="AI4415" s="2"/>
      <c r="AJ4415" s="2"/>
      <c r="AK4415" s="2"/>
      <c r="AL4415" s="2"/>
      <c r="AM4415" s="2"/>
      <c r="AN4415" s="2"/>
      <c r="AO4415" s="2"/>
      <c r="AP4415" s="2"/>
      <c r="AR4415" s="1"/>
      <c r="AS4415" s="2"/>
      <c r="AT4415" s="2"/>
      <c r="AU4415" s="2"/>
      <c r="AV4415" s="2"/>
      <c r="AW4415" s="2"/>
      <c r="AX4415" s="2"/>
      <c r="AY4415" s="2"/>
      <c r="AZ4415" s="2"/>
      <c r="BB4415" s="1"/>
    </row>
    <row r="4416" spans="6:54" x14ac:dyDescent="0.35">
      <c r="F4416" s="2"/>
      <c r="G4416" s="2"/>
      <c r="H4416" s="2"/>
      <c r="I4416" s="2"/>
      <c r="J4416" s="2"/>
      <c r="K4416" s="2"/>
      <c r="L4416" s="2"/>
      <c r="N4416" s="1"/>
      <c r="O4416" s="2"/>
      <c r="P4416" s="2"/>
      <c r="Q4416" s="2"/>
      <c r="R4416" s="2"/>
      <c r="S4416" s="2"/>
      <c r="T4416" s="2"/>
      <c r="U4416" s="2"/>
      <c r="V4416" s="2"/>
      <c r="X4416" s="1"/>
      <c r="Y4416" s="2"/>
      <c r="Z4416" s="2"/>
      <c r="AA4416" s="2"/>
      <c r="AB4416" s="2"/>
      <c r="AC4416" s="2"/>
      <c r="AD4416" s="2"/>
      <c r="AE4416" s="2"/>
      <c r="AF4416" s="2"/>
      <c r="AH4416" s="1"/>
      <c r="AI4416" s="2"/>
      <c r="AJ4416" s="2"/>
      <c r="AK4416" s="2"/>
      <c r="AL4416" s="2"/>
      <c r="AM4416" s="2"/>
      <c r="AN4416" s="2"/>
      <c r="AO4416" s="2"/>
      <c r="AP4416" s="2"/>
      <c r="AR4416" s="1"/>
      <c r="AS4416" s="2"/>
      <c r="AT4416" s="2"/>
      <c r="AU4416" s="2"/>
      <c r="AV4416" s="2"/>
      <c r="AW4416" s="2"/>
      <c r="AX4416" s="2"/>
      <c r="AY4416" s="2"/>
      <c r="AZ4416" s="2"/>
      <c r="BB4416" s="1"/>
    </row>
    <row r="4417" spans="6:54" x14ac:dyDescent="0.35">
      <c r="F4417" s="2"/>
      <c r="G4417" s="2"/>
      <c r="H4417" s="2"/>
      <c r="I4417" s="2"/>
      <c r="J4417" s="2"/>
      <c r="K4417" s="2"/>
      <c r="L4417" s="2"/>
      <c r="N4417" s="1"/>
      <c r="O4417" s="2"/>
      <c r="P4417" s="2"/>
      <c r="Q4417" s="2"/>
      <c r="R4417" s="2"/>
      <c r="S4417" s="2"/>
      <c r="T4417" s="2"/>
      <c r="U4417" s="2"/>
      <c r="V4417" s="2"/>
      <c r="X4417" s="1"/>
      <c r="Y4417" s="2"/>
      <c r="Z4417" s="2"/>
      <c r="AA4417" s="2"/>
      <c r="AB4417" s="2"/>
      <c r="AC4417" s="2"/>
      <c r="AD4417" s="2"/>
      <c r="AE4417" s="2"/>
      <c r="AF4417" s="2"/>
      <c r="AH4417" s="1"/>
      <c r="AI4417" s="2"/>
      <c r="AJ4417" s="2"/>
      <c r="AK4417" s="2"/>
      <c r="AL4417" s="2"/>
      <c r="AM4417" s="2"/>
      <c r="AN4417" s="2"/>
      <c r="AO4417" s="2"/>
      <c r="AP4417" s="2"/>
      <c r="AR4417" s="1"/>
      <c r="AS4417" s="2"/>
      <c r="AT4417" s="2"/>
      <c r="AU4417" s="2"/>
      <c r="AV4417" s="2"/>
      <c r="AW4417" s="2"/>
      <c r="AX4417" s="2"/>
      <c r="AY4417" s="2"/>
      <c r="AZ4417" s="2"/>
      <c r="BB4417" s="1"/>
    </row>
    <row r="4418" spans="6:54" x14ac:dyDescent="0.35">
      <c r="F4418" s="2"/>
      <c r="G4418" s="2"/>
      <c r="H4418" s="2"/>
      <c r="I4418" s="2"/>
      <c r="J4418" s="2"/>
      <c r="K4418" s="2"/>
      <c r="L4418" s="2"/>
      <c r="N4418" s="1"/>
      <c r="O4418" s="2"/>
      <c r="P4418" s="2"/>
      <c r="Q4418" s="2"/>
      <c r="R4418" s="2"/>
      <c r="S4418" s="2"/>
      <c r="T4418" s="2"/>
      <c r="U4418" s="2"/>
      <c r="V4418" s="2"/>
      <c r="X4418" s="1"/>
      <c r="Y4418" s="2"/>
      <c r="Z4418" s="2"/>
      <c r="AA4418" s="2"/>
      <c r="AB4418" s="2"/>
      <c r="AC4418" s="2"/>
      <c r="AD4418" s="2"/>
      <c r="AE4418" s="2"/>
      <c r="AF4418" s="2"/>
      <c r="AH4418" s="1"/>
      <c r="AI4418" s="2"/>
      <c r="AJ4418" s="2"/>
      <c r="AK4418" s="2"/>
      <c r="AL4418" s="2"/>
      <c r="AM4418" s="2"/>
      <c r="AN4418" s="2"/>
      <c r="AO4418" s="2"/>
      <c r="AP4418" s="2"/>
      <c r="AR4418" s="1"/>
      <c r="AS4418" s="2"/>
      <c r="AT4418" s="2"/>
      <c r="AU4418" s="2"/>
      <c r="AV4418" s="2"/>
      <c r="AW4418" s="2"/>
      <c r="AX4418" s="2"/>
      <c r="AY4418" s="2"/>
      <c r="AZ4418" s="2"/>
      <c r="BB4418" s="1"/>
    </row>
    <row r="4419" spans="6:54" x14ac:dyDescent="0.35">
      <c r="F4419" s="2"/>
      <c r="G4419" s="2"/>
      <c r="H4419" s="2"/>
      <c r="I4419" s="2"/>
      <c r="J4419" s="2"/>
      <c r="K4419" s="2"/>
      <c r="L4419" s="2"/>
      <c r="N4419" s="1"/>
      <c r="O4419" s="2"/>
      <c r="P4419" s="2"/>
      <c r="Q4419" s="2"/>
      <c r="R4419" s="2"/>
      <c r="S4419" s="2"/>
      <c r="T4419" s="2"/>
      <c r="U4419" s="2"/>
      <c r="V4419" s="2"/>
      <c r="X4419" s="1"/>
      <c r="Y4419" s="2"/>
      <c r="Z4419" s="2"/>
      <c r="AA4419" s="2"/>
      <c r="AB4419" s="2"/>
      <c r="AC4419" s="2"/>
      <c r="AD4419" s="2"/>
      <c r="AE4419" s="2"/>
      <c r="AF4419" s="2"/>
      <c r="AH4419" s="1"/>
      <c r="AI4419" s="2"/>
      <c r="AJ4419" s="2"/>
      <c r="AK4419" s="2"/>
      <c r="AL4419" s="2"/>
      <c r="AM4419" s="2"/>
      <c r="AN4419" s="2"/>
      <c r="AO4419" s="2"/>
      <c r="AP4419" s="2"/>
      <c r="AR4419" s="1"/>
      <c r="AS4419" s="2"/>
      <c r="AT4419" s="2"/>
      <c r="AU4419" s="2"/>
      <c r="AV4419" s="2"/>
      <c r="AW4419" s="2"/>
      <c r="AX4419" s="2"/>
      <c r="AY4419" s="2"/>
      <c r="AZ4419" s="2"/>
      <c r="BB4419" s="1"/>
    </row>
    <row r="4420" spans="6:54" x14ac:dyDescent="0.35">
      <c r="F4420" s="2"/>
      <c r="G4420" s="2"/>
      <c r="H4420" s="2"/>
      <c r="I4420" s="2"/>
      <c r="J4420" s="2"/>
      <c r="K4420" s="2"/>
      <c r="L4420" s="2"/>
      <c r="N4420" s="1"/>
      <c r="O4420" s="2"/>
      <c r="P4420" s="2"/>
      <c r="Q4420" s="2"/>
      <c r="R4420" s="2"/>
      <c r="S4420" s="2"/>
      <c r="T4420" s="2"/>
      <c r="U4420" s="2"/>
      <c r="V4420" s="2"/>
      <c r="X4420" s="1"/>
      <c r="Y4420" s="2"/>
      <c r="Z4420" s="2"/>
      <c r="AA4420" s="2"/>
      <c r="AB4420" s="2"/>
      <c r="AC4420" s="2"/>
      <c r="AD4420" s="2"/>
      <c r="AE4420" s="2"/>
      <c r="AF4420" s="2"/>
      <c r="AH4420" s="1"/>
      <c r="AI4420" s="2"/>
      <c r="AJ4420" s="2"/>
      <c r="AK4420" s="2"/>
      <c r="AL4420" s="2"/>
      <c r="AM4420" s="2"/>
      <c r="AN4420" s="2"/>
      <c r="AO4420" s="2"/>
      <c r="AP4420" s="2"/>
      <c r="AR4420" s="1"/>
      <c r="AS4420" s="2"/>
      <c r="AT4420" s="2"/>
      <c r="AU4420" s="2"/>
      <c r="AV4420" s="2"/>
      <c r="AW4420" s="2"/>
      <c r="AX4420" s="2"/>
      <c r="AY4420" s="2"/>
      <c r="AZ4420" s="2"/>
      <c r="BB4420" s="1"/>
    </row>
    <row r="4421" spans="6:54" x14ac:dyDescent="0.35">
      <c r="F4421" s="2"/>
      <c r="G4421" s="2"/>
      <c r="H4421" s="2"/>
      <c r="I4421" s="2"/>
      <c r="J4421" s="2"/>
      <c r="K4421" s="2"/>
      <c r="L4421" s="2"/>
      <c r="N4421" s="1"/>
      <c r="O4421" s="2"/>
      <c r="P4421" s="2"/>
      <c r="Q4421" s="2"/>
      <c r="R4421" s="2"/>
      <c r="S4421" s="2"/>
      <c r="T4421" s="2"/>
      <c r="U4421" s="2"/>
      <c r="V4421" s="2"/>
      <c r="X4421" s="1"/>
      <c r="Y4421" s="2"/>
      <c r="Z4421" s="2"/>
      <c r="AA4421" s="2"/>
      <c r="AB4421" s="2"/>
      <c r="AC4421" s="2"/>
      <c r="AD4421" s="2"/>
      <c r="AE4421" s="2"/>
      <c r="AF4421" s="2"/>
      <c r="AH4421" s="1"/>
      <c r="AI4421" s="2"/>
      <c r="AJ4421" s="2"/>
      <c r="AK4421" s="2"/>
      <c r="AL4421" s="2"/>
      <c r="AM4421" s="2"/>
      <c r="AN4421" s="2"/>
      <c r="AO4421" s="2"/>
      <c r="AP4421" s="2"/>
      <c r="AR4421" s="1"/>
      <c r="AS4421" s="2"/>
      <c r="AT4421" s="2"/>
      <c r="AU4421" s="2"/>
      <c r="AV4421" s="2"/>
      <c r="AW4421" s="2"/>
      <c r="AX4421" s="2"/>
      <c r="AY4421" s="2"/>
      <c r="AZ4421" s="2"/>
      <c r="BB4421" s="1"/>
    </row>
    <row r="4422" spans="6:54" x14ac:dyDescent="0.35">
      <c r="F4422" s="2"/>
      <c r="G4422" s="2"/>
      <c r="H4422" s="2"/>
      <c r="I4422" s="2"/>
      <c r="J4422" s="2"/>
      <c r="K4422" s="2"/>
      <c r="L4422" s="2"/>
      <c r="N4422" s="1"/>
      <c r="O4422" s="2"/>
      <c r="P4422" s="2"/>
      <c r="Q4422" s="2"/>
      <c r="R4422" s="2"/>
      <c r="S4422" s="2"/>
      <c r="T4422" s="2"/>
      <c r="U4422" s="2"/>
      <c r="V4422" s="2"/>
      <c r="X4422" s="1"/>
      <c r="Y4422" s="2"/>
      <c r="Z4422" s="2"/>
      <c r="AA4422" s="2"/>
      <c r="AB4422" s="2"/>
      <c r="AC4422" s="2"/>
      <c r="AD4422" s="2"/>
      <c r="AE4422" s="2"/>
      <c r="AF4422" s="2"/>
      <c r="AH4422" s="1"/>
      <c r="AI4422" s="2"/>
      <c r="AJ4422" s="2"/>
      <c r="AK4422" s="2"/>
      <c r="AL4422" s="2"/>
      <c r="AM4422" s="2"/>
      <c r="AN4422" s="2"/>
      <c r="AO4422" s="2"/>
      <c r="AP4422" s="2"/>
      <c r="AR4422" s="1"/>
      <c r="AS4422" s="2"/>
      <c r="AT4422" s="2"/>
      <c r="AU4422" s="2"/>
      <c r="AV4422" s="2"/>
      <c r="AW4422" s="2"/>
      <c r="AX4422" s="2"/>
      <c r="AY4422" s="2"/>
      <c r="AZ4422" s="2"/>
      <c r="BB4422" s="1"/>
    </row>
    <row r="4423" spans="6:54" x14ac:dyDescent="0.35">
      <c r="F4423" s="2"/>
      <c r="G4423" s="2"/>
      <c r="H4423" s="2"/>
      <c r="I4423" s="2"/>
      <c r="J4423" s="2"/>
      <c r="K4423" s="2"/>
      <c r="L4423" s="2"/>
      <c r="N4423" s="1"/>
      <c r="O4423" s="2"/>
      <c r="P4423" s="2"/>
      <c r="Q4423" s="2"/>
      <c r="R4423" s="2"/>
      <c r="S4423" s="2"/>
      <c r="T4423" s="2"/>
      <c r="U4423" s="2"/>
      <c r="V4423" s="2"/>
      <c r="X4423" s="1"/>
      <c r="Y4423" s="2"/>
      <c r="Z4423" s="2"/>
      <c r="AA4423" s="2"/>
      <c r="AB4423" s="2"/>
      <c r="AC4423" s="2"/>
      <c r="AD4423" s="2"/>
      <c r="AE4423" s="2"/>
      <c r="AF4423" s="2"/>
      <c r="AH4423" s="1"/>
      <c r="AI4423" s="2"/>
      <c r="AJ4423" s="2"/>
      <c r="AK4423" s="2"/>
      <c r="AL4423" s="2"/>
      <c r="AM4423" s="2"/>
      <c r="AN4423" s="2"/>
      <c r="AO4423" s="2"/>
      <c r="AP4423" s="2"/>
      <c r="AR4423" s="1"/>
      <c r="AS4423" s="2"/>
      <c r="AT4423" s="2"/>
      <c r="AU4423" s="2"/>
      <c r="AV4423" s="2"/>
      <c r="AW4423" s="2"/>
      <c r="AX4423" s="2"/>
      <c r="AY4423" s="2"/>
      <c r="AZ4423" s="2"/>
      <c r="BB4423" s="1"/>
    </row>
    <row r="4424" spans="6:54" x14ac:dyDescent="0.35">
      <c r="F4424" s="2"/>
      <c r="G4424" s="2"/>
      <c r="H4424" s="2"/>
      <c r="I4424" s="2"/>
      <c r="J4424" s="2"/>
      <c r="K4424" s="2"/>
      <c r="L4424" s="2"/>
      <c r="N4424" s="1"/>
      <c r="O4424" s="2"/>
      <c r="P4424" s="2"/>
      <c r="Q4424" s="2"/>
      <c r="R4424" s="2"/>
      <c r="S4424" s="2"/>
      <c r="T4424" s="2"/>
      <c r="U4424" s="2"/>
      <c r="V4424" s="2"/>
      <c r="X4424" s="1"/>
      <c r="Y4424" s="2"/>
      <c r="Z4424" s="2"/>
      <c r="AA4424" s="2"/>
      <c r="AB4424" s="2"/>
      <c r="AC4424" s="2"/>
      <c r="AD4424" s="2"/>
      <c r="AE4424" s="2"/>
      <c r="AF4424" s="2"/>
      <c r="AH4424" s="1"/>
      <c r="AI4424" s="2"/>
      <c r="AJ4424" s="2"/>
      <c r="AK4424" s="2"/>
      <c r="AL4424" s="2"/>
      <c r="AM4424" s="2"/>
      <c r="AN4424" s="2"/>
      <c r="AO4424" s="2"/>
      <c r="AP4424" s="2"/>
      <c r="AR4424" s="1"/>
      <c r="AS4424" s="2"/>
      <c r="AT4424" s="2"/>
      <c r="AU4424" s="2"/>
      <c r="AV4424" s="2"/>
      <c r="AW4424" s="2"/>
      <c r="AX4424" s="2"/>
      <c r="AY4424" s="2"/>
      <c r="AZ4424" s="2"/>
      <c r="BB4424" s="1"/>
    </row>
    <row r="4425" spans="6:54" x14ac:dyDescent="0.35">
      <c r="F4425" s="2"/>
      <c r="G4425" s="2"/>
      <c r="H4425" s="2"/>
      <c r="I4425" s="2"/>
      <c r="J4425" s="2"/>
      <c r="K4425" s="2"/>
      <c r="L4425" s="2"/>
      <c r="N4425" s="1"/>
      <c r="O4425" s="2"/>
      <c r="P4425" s="2"/>
      <c r="Q4425" s="2"/>
      <c r="R4425" s="2"/>
      <c r="S4425" s="2"/>
      <c r="T4425" s="2"/>
      <c r="U4425" s="2"/>
      <c r="V4425" s="2"/>
      <c r="X4425" s="1"/>
      <c r="Y4425" s="2"/>
      <c r="Z4425" s="2"/>
      <c r="AA4425" s="2"/>
      <c r="AB4425" s="2"/>
      <c r="AC4425" s="2"/>
      <c r="AD4425" s="2"/>
      <c r="AE4425" s="2"/>
      <c r="AF4425" s="2"/>
      <c r="AH4425" s="1"/>
      <c r="AI4425" s="2"/>
      <c r="AJ4425" s="2"/>
      <c r="AK4425" s="2"/>
      <c r="AL4425" s="2"/>
      <c r="AM4425" s="2"/>
      <c r="AN4425" s="2"/>
      <c r="AO4425" s="2"/>
      <c r="AP4425" s="2"/>
      <c r="AR4425" s="1"/>
      <c r="AS4425" s="2"/>
      <c r="AT4425" s="2"/>
      <c r="AU4425" s="2"/>
      <c r="AV4425" s="2"/>
      <c r="AW4425" s="2"/>
      <c r="AX4425" s="2"/>
      <c r="AY4425" s="2"/>
      <c r="AZ4425" s="2"/>
      <c r="BB4425" s="1"/>
    </row>
    <row r="4426" spans="6:54" x14ac:dyDescent="0.35">
      <c r="F4426" s="2"/>
      <c r="G4426" s="2"/>
      <c r="H4426" s="2"/>
      <c r="I4426" s="2"/>
      <c r="J4426" s="2"/>
      <c r="K4426" s="2"/>
      <c r="L4426" s="2"/>
      <c r="N4426" s="1"/>
      <c r="O4426" s="2"/>
      <c r="P4426" s="2"/>
      <c r="Q4426" s="2"/>
      <c r="R4426" s="2"/>
      <c r="S4426" s="2"/>
      <c r="T4426" s="2"/>
      <c r="U4426" s="2"/>
      <c r="V4426" s="2"/>
      <c r="X4426" s="1"/>
      <c r="Y4426" s="2"/>
      <c r="Z4426" s="2"/>
      <c r="AA4426" s="2"/>
      <c r="AB4426" s="2"/>
      <c r="AC4426" s="2"/>
      <c r="AD4426" s="2"/>
      <c r="AE4426" s="2"/>
      <c r="AF4426" s="2"/>
      <c r="AH4426" s="1"/>
      <c r="AI4426" s="2"/>
      <c r="AJ4426" s="2"/>
      <c r="AK4426" s="2"/>
      <c r="AL4426" s="2"/>
      <c r="AM4426" s="2"/>
      <c r="AN4426" s="2"/>
      <c r="AO4426" s="2"/>
      <c r="AP4426" s="2"/>
      <c r="AR4426" s="1"/>
      <c r="AS4426" s="2"/>
      <c r="AT4426" s="2"/>
      <c r="AU4426" s="2"/>
      <c r="AV4426" s="2"/>
      <c r="AW4426" s="2"/>
      <c r="AX4426" s="2"/>
      <c r="AY4426" s="2"/>
      <c r="AZ4426" s="2"/>
      <c r="BB4426" s="1"/>
    </row>
    <row r="4427" spans="6:54" x14ac:dyDescent="0.35">
      <c r="F4427" s="2"/>
      <c r="G4427" s="2"/>
      <c r="H4427" s="2"/>
      <c r="I4427" s="2"/>
      <c r="J4427" s="2"/>
      <c r="K4427" s="2"/>
      <c r="L4427" s="2"/>
      <c r="N4427" s="1"/>
      <c r="O4427" s="2"/>
      <c r="P4427" s="2"/>
      <c r="Q4427" s="2"/>
      <c r="R4427" s="2"/>
      <c r="S4427" s="2"/>
      <c r="T4427" s="2"/>
      <c r="U4427" s="2"/>
      <c r="V4427" s="2"/>
      <c r="X4427" s="1"/>
      <c r="Y4427" s="2"/>
      <c r="Z4427" s="2"/>
      <c r="AA4427" s="2"/>
      <c r="AB4427" s="2"/>
      <c r="AC4427" s="2"/>
      <c r="AD4427" s="2"/>
      <c r="AE4427" s="2"/>
      <c r="AF4427" s="2"/>
      <c r="AH4427" s="1"/>
      <c r="AI4427" s="2"/>
      <c r="AJ4427" s="2"/>
      <c r="AK4427" s="2"/>
      <c r="AL4427" s="2"/>
      <c r="AM4427" s="2"/>
      <c r="AN4427" s="2"/>
      <c r="AO4427" s="2"/>
      <c r="AP4427" s="2"/>
      <c r="AR4427" s="1"/>
      <c r="AS4427" s="2"/>
      <c r="AT4427" s="2"/>
      <c r="AU4427" s="2"/>
      <c r="AV4427" s="2"/>
      <c r="AW4427" s="2"/>
      <c r="AX4427" s="2"/>
      <c r="AY4427" s="2"/>
      <c r="AZ4427" s="2"/>
      <c r="BB4427" s="1"/>
    </row>
    <row r="4428" spans="6:54" x14ac:dyDescent="0.35">
      <c r="F4428" s="2"/>
      <c r="G4428" s="2"/>
      <c r="H4428" s="2"/>
      <c r="I4428" s="2"/>
      <c r="J4428" s="2"/>
      <c r="K4428" s="2"/>
      <c r="L4428" s="2"/>
      <c r="N4428" s="1"/>
      <c r="O4428" s="2"/>
      <c r="P4428" s="2"/>
      <c r="Q4428" s="2"/>
      <c r="R4428" s="2"/>
      <c r="S4428" s="2"/>
      <c r="T4428" s="2"/>
      <c r="U4428" s="2"/>
      <c r="V4428" s="2"/>
      <c r="X4428" s="1"/>
      <c r="Y4428" s="2"/>
      <c r="Z4428" s="2"/>
      <c r="AA4428" s="2"/>
      <c r="AB4428" s="2"/>
      <c r="AC4428" s="2"/>
      <c r="AD4428" s="2"/>
      <c r="AE4428" s="2"/>
      <c r="AF4428" s="2"/>
      <c r="AH4428" s="1"/>
      <c r="AI4428" s="2"/>
      <c r="AJ4428" s="2"/>
      <c r="AK4428" s="2"/>
      <c r="AL4428" s="2"/>
      <c r="AM4428" s="2"/>
      <c r="AN4428" s="2"/>
      <c r="AO4428" s="2"/>
      <c r="AP4428" s="2"/>
      <c r="AR4428" s="1"/>
      <c r="AS4428" s="2"/>
      <c r="AT4428" s="2"/>
      <c r="AU4428" s="2"/>
      <c r="AV4428" s="2"/>
      <c r="AW4428" s="2"/>
      <c r="AX4428" s="2"/>
      <c r="AY4428" s="2"/>
      <c r="AZ4428" s="2"/>
      <c r="BB4428" s="1"/>
    </row>
    <row r="4429" spans="6:54" x14ac:dyDescent="0.35">
      <c r="F4429" s="2"/>
      <c r="G4429" s="2"/>
      <c r="H4429" s="2"/>
      <c r="I4429" s="2"/>
      <c r="J4429" s="2"/>
      <c r="K4429" s="2"/>
      <c r="L4429" s="2"/>
      <c r="N4429" s="1"/>
      <c r="O4429" s="2"/>
      <c r="P4429" s="2"/>
      <c r="Q4429" s="2"/>
      <c r="R4429" s="2"/>
      <c r="S4429" s="2"/>
      <c r="T4429" s="2"/>
      <c r="U4429" s="2"/>
      <c r="V4429" s="2"/>
      <c r="X4429" s="1"/>
      <c r="Y4429" s="2"/>
      <c r="Z4429" s="2"/>
      <c r="AA4429" s="2"/>
      <c r="AB4429" s="2"/>
      <c r="AC4429" s="2"/>
      <c r="AD4429" s="2"/>
      <c r="AE4429" s="2"/>
      <c r="AF4429" s="2"/>
      <c r="AH4429" s="1"/>
      <c r="AI4429" s="2"/>
      <c r="AJ4429" s="2"/>
      <c r="AK4429" s="2"/>
      <c r="AL4429" s="2"/>
      <c r="AM4429" s="2"/>
      <c r="AN4429" s="2"/>
      <c r="AO4429" s="2"/>
      <c r="AP4429" s="2"/>
      <c r="AR4429" s="1"/>
      <c r="AS4429" s="2"/>
      <c r="AT4429" s="2"/>
      <c r="AU4429" s="2"/>
      <c r="AV4429" s="2"/>
      <c r="AW4429" s="2"/>
      <c r="AX4429" s="2"/>
      <c r="AY4429" s="2"/>
      <c r="AZ4429" s="2"/>
      <c r="BB4429" s="1"/>
    </row>
    <row r="4430" spans="6:54" x14ac:dyDescent="0.35">
      <c r="F4430" s="2"/>
      <c r="G4430" s="2"/>
      <c r="H4430" s="2"/>
      <c r="I4430" s="2"/>
      <c r="J4430" s="2"/>
      <c r="K4430" s="2"/>
      <c r="L4430" s="2"/>
      <c r="N4430" s="1"/>
      <c r="O4430" s="2"/>
      <c r="P4430" s="2"/>
      <c r="Q4430" s="2"/>
      <c r="R4430" s="2"/>
      <c r="S4430" s="2"/>
      <c r="T4430" s="2"/>
      <c r="U4430" s="2"/>
      <c r="V4430" s="2"/>
      <c r="X4430" s="1"/>
      <c r="Y4430" s="2"/>
      <c r="Z4430" s="2"/>
      <c r="AA4430" s="2"/>
      <c r="AB4430" s="2"/>
      <c r="AC4430" s="2"/>
      <c r="AD4430" s="2"/>
      <c r="AE4430" s="2"/>
      <c r="AF4430" s="2"/>
      <c r="AH4430" s="1"/>
      <c r="AI4430" s="2"/>
      <c r="AJ4430" s="2"/>
      <c r="AK4430" s="2"/>
      <c r="AL4430" s="2"/>
      <c r="AM4430" s="2"/>
      <c r="AN4430" s="2"/>
      <c r="AO4430" s="2"/>
      <c r="AP4430" s="2"/>
      <c r="AR4430" s="1"/>
      <c r="AS4430" s="2"/>
      <c r="AT4430" s="2"/>
      <c r="AU4430" s="2"/>
      <c r="AV4430" s="2"/>
      <c r="AW4430" s="2"/>
      <c r="AX4430" s="2"/>
      <c r="AY4430" s="2"/>
      <c r="AZ4430" s="2"/>
      <c r="BB4430" s="1"/>
    </row>
    <row r="4431" spans="6:54" x14ac:dyDescent="0.35">
      <c r="F4431" s="2"/>
      <c r="G4431" s="2"/>
      <c r="H4431" s="2"/>
      <c r="I4431" s="2"/>
      <c r="J4431" s="2"/>
      <c r="K4431" s="2"/>
      <c r="L4431" s="2"/>
      <c r="N4431" s="1"/>
      <c r="O4431" s="2"/>
      <c r="P4431" s="2"/>
      <c r="Q4431" s="2"/>
      <c r="R4431" s="2"/>
      <c r="S4431" s="2"/>
      <c r="T4431" s="2"/>
      <c r="U4431" s="2"/>
      <c r="V4431" s="2"/>
      <c r="X4431" s="1"/>
      <c r="Y4431" s="2"/>
      <c r="Z4431" s="2"/>
      <c r="AA4431" s="2"/>
      <c r="AB4431" s="2"/>
      <c r="AC4431" s="2"/>
      <c r="AD4431" s="2"/>
      <c r="AE4431" s="2"/>
      <c r="AF4431" s="2"/>
      <c r="AH4431" s="1"/>
      <c r="AI4431" s="2"/>
      <c r="AJ4431" s="2"/>
      <c r="AK4431" s="2"/>
      <c r="AL4431" s="2"/>
      <c r="AM4431" s="2"/>
      <c r="AN4431" s="2"/>
      <c r="AO4431" s="2"/>
      <c r="AP4431" s="2"/>
      <c r="AR4431" s="1"/>
      <c r="AS4431" s="2"/>
      <c r="AT4431" s="2"/>
      <c r="AU4431" s="2"/>
      <c r="AV4431" s="2"/>
      <c r="AW4431" s="2"/>
      <c r="AX4431" s="2"/>
      <c r="AY4431" s="2"/>
      <c r="AZ4431" s="2"/>
      <c r="BB4431" s="1"/>
    </row>
    <row r="4432" spans="6:54" x14ac:dyDescent="0.35">
      <c r="F4432" s="2"/>
      <c r="G4432" s="2"/>
      <c r="H4432" s="2"/>
      <c r="I4432" s="2"/>
      <c r="J4432" s="2"/>
      <c r="K4432" s="2"/>
      <c r="L4432" s="2"/>
      <c r="N4432" s="1"/>
      <c r="O4432" s="2"/>
      <c r="P4432" s="2"/>
      <c r="Q4432" s="2"/>
      <c r="R4432" s="2"/>
      <c r="S4432" s="2"/>
      <c r="T4432" s="2"/>
      <c r="U4432" s="2"/>
      <c r="V4432" s="2"/>
      <c r="X4432" s="1"/>
      <c r="Y4432" s="2"/>
      <c r="Z4432" s="2"/>
      <c r="AA4432" s="2"/>
      <c r="AB4432" s="2"/>
      <c r="AC4432" s="2"/>
      <c r="AD4432" s="2"/>
      <c r="AE4432" s="2"/>
      <c r="AF4432" s="2"/>
      <c r="AH4432" s="1"/>
      <c r="AI4432" s="2"/>
      <c r="AJ4432" s="2"/>
      <c r="AK4432" s="2"/>
      <c r="AL4432" s="2"/>
      <c r="AM4432" s="2"/>
      <c r="AN4432" s="2"/>
      <c r="AO4432" s="2"/>
      <c r="AP4432" s="2"/>
      <c r="AR4432" s="1"/>
      <c r="AS4432" s="2"/>
      <c r="AT4432" s="2"/>
      <c r="AU4432" s="2"/>
      <c r="AV4432" s="2"/>
      <c r="AW4432" s="2"/>
      <c r="AX4432" s="2"/>
      <c r="AY4432" s="2"/>
      <c r="AZ4432" s="2"/>
      <c r="BB4432" s="1"/>
    </row>
    <row r="4433" spans="6:54" x14ac:dyDescent="0.35">
      <c r="F4433" s="2"/>
      <c r="G4433" s="2"/>
      <c r="H4433" s="2"/>
      <c r="I4433" s="2"/>
      <c r="J4433" s="2"/>
      <c r="K4433" s="2"/>
      <c r="L4433" s="2"/>
      <c r="N4433" s="1"/>
      <c r="O4433" s="2"/>
      <c r="P4433" s="2"/>
      <c r="Q4433" s="2"/>
      <c r="R4433" s="2"/>
      <c r="S4433" s="2"/>
      <c r="T4433" s="2"/>
      <c r="U4433" s="2"/>
      <c r="V4433" s="2"/>
      <c r="X4433" s="1"/>
      <c r="Y4433" s="2"/>
      <c r="Z4433" s="2"/>
      <c r="AA4433" s="2"/>
      <c r="AB4433" s="2"/>
      <c r="AC4433" s="2"/>
      <c r="AD4433" s="2"/>
      <c r="AE4433" s="2"/>
      <c r="AF4433" s="2"/>
      <c r="AH4433" s="1"/>
      <c r="AI4433" s="2"/>
      <c r="AJ4433" s="2"/>
      <c r="AK4433" s="2"/>
      <c r="AL4433" s="2"/>
      <c r="AM4433" s="2"/>
      <c r="AN4433" s="2"/>
      <c r="AO4433" s="2"/>
      <c r="AP4433" s="2"/>
      <c r="AR4433" s="1"/>
      <c r="AS4433" s="2"/>
      <c r="AT4433" s="2"/>
      <c r="AU4433" s="2"/>
      <c r="AV4433" s="2"/>
      <c r="AW4433" s="2"/>
      <c r="AX4433" s="2"/>
      <c r="AY4433" s="2"/>
      <c r="AZ4433" s="2"/>
      <c r="BB4433" s="1"/>
    </row>
    <row r="4434" spans="6:54" x14ac:dyDescent="0.35">
      <c r="F4434" s="2"/>
      <c r="G4434" s="2"/>
      <c r="H4434" s="2"/>
      <c r="I4434" s="2"/>
      <c r="J4434" s="2"/>
      <c r="K4434" s="2"/>
      <c r="L4434" s="2"/>
      <c r="N4434" s="1"/>
      <c r="O4434" s="2"/>
      <c r="P4434" s="2"/>
      <c r="Q4434" s="2"/>
      <c r="R4434" s="2"/>
      <c r="S4434" s="2"/>
      <c r="T4434" s="2"/>
      <c r="U4434" s="2"/>
      <c r="V4434" s="2"/>
      <c r="X4434" s="1"/>
      <c r="Y4434" s="2"/>
      <c r="Z4434" s="2"/>
      <c r="AA4434" s="2"/>
      <c r="AB4434" s="2"/>
      <c r="AC4434" s="2"/>
      <c r="AD4434" s="2"/>
      <c r="AE4434" s="2"/>
      <c r="AF4434" s="2"/>
      <c r="AH4434" s="1"/>
      <c r="AI4434" s="2"/>
      <c r="AJ4434" s="2"/>
      <c r="AK4434" s="2"/>
      <c r="AL4434" s="2"/>
      <c r="AM4434" s="2"/>
      <c r="AN4434" s="2"/>
      <c r="AO4434" s="2"/>
      <c r="AP4434" s="2"/>
      <c r="AR4434" s="1"/>
      <c r="AS4434" s="2"/>
      <c r="AT4434" s="2"/>
      <c r="AU4434" s="2"/>
      <c r="AV4434" s="2"/>
      <c r="AW4434" s="2"/>
      <c r="AX4434" s="2"/>
      <c r="AY4434" s="2"/>
      <c r="AZ4434" s="2"/>
      <c r="BB4434" s="1"/>
    </row>
    <row r="4435" spans="6:54" x14ac:dyDescent="0.35">
      <c r="F4435" s="2"/>
      <c r="G4435" s="2"/>
      <c r="H4435" s="2"/>
      <c r="I4435" s="2"/>
      <c r="J4435" s="2"/>
      <c r="K4435" s="2"/>
      <c r="L4435" s="2"/>
      <c r="N4435" s="1"/>
      <c r="O4435" s="2"/>
      <c r="P4435" s="2"/>
      <c r="Q4435" s="2"/>
      <c r="R4435" s="2"/>
      <c r="S4435" s="2"/>
      <c r="T4435" s="2"/>
      <c r="U4435" s="2"/>
      <c r="V4435" s="2"/>
      <c r="X4435" s="1"/>
      <c r="Y4435" s="2"/>
      <c r="Z4435" s="2"/>
      <c r="AA4435" s="2"/>
      <c r="AB4435" s="2"/>
      <c r="AC4435" s="2"/>
      <c r="AD4435" s="2"/>
      <c r="AE4435" s="2"/>
      <c r="AF4435" s="2"/>
      <c r="AH4435" s="1"/>
      <c r="AI4435" s="2"/>
      <c r="AJ4435" s="2"/>
      <c r="AK4435" s="2"/>
      <c r="AL4435" s="2"/>
      <c r="AM4435" s="2"/>
      <c r="AN4435" s="2"/>
      <c r="AO4435" s="2"/>
      <c r="AP4435" s="2"/>
      <c r="AR4435" s="1"/>
      <c r="AS4435" s="2"/>
      <c r="AT4435" s="2"/>
      <c r="AU4435" s="2"/>
      <c r="AV4435" s="2"/>
      <c r="AW4435" s="2"/>
      <c r="AX4435" s="2"/>
      <c r="AY4435" s="2"/>
      <c r="AZ4435" s="2"/>
      <c r="BB4435" s="1"/>
    </row>
    <row r="4436" spans="6:54" x14ac:dyDescent="0.35">
      <c r="F4436" s="2"/>
      <c r="G4436" s="2"/>
      <c r="H4436" s="2"/>
      <c r="I4436" s="2"/>
      <c r="J4436" s="2"/>
      <c r="K4436" s="2"/>
      <c r="L4436" s="2"/>
      <c r="N4436" s="1"/>
      <c r="O4436" s="2"/>
      <c r="P4436" s="2"/>
      <c r="Q4436" s="2"/>
      <c r="R4436" s="2"/>
      <c r="S4436" s="2"/>
      <c r="T4436" s="2"/>
      <c r="U4436" s="2"/>
      <c r="V4436" s="2"/>
      <c r="X4436" s="1"/>
      <c r="Y4436" s="2"/>
      <c r="Z4436" s="2"/>
      <c r="AA4436" s="2"/>
      <c r="AB4436" s="2"/>
      <c r="AC4436" s="2"/>
      <c r="AD4436" s="2"/>
      <c r="AE4436" s="2"/>
      <c r="AF4436" s="2"/>
      <c r="AH4436" s="1"/>
      <c r="AI4436" s="2"/>
      <c r="AJ4436" s="2"/>
      <c r="AK4436" s="2"/>
      <c r="AL4436" s="2"/>
      <c r="AM4436" s="2"/>
      <c r="AN4436" s="2"/>
      <c r="AO4436" s="2"/>
      <c r="AP4436" s="2"/>
      <c r="AR4436" s="1"/>
      <c r="AS4436" s="2"/>
      <c r="AT4436" s="2"/>
      <c r="AU4436" s="2"/>
      <c r="AV4436" s="2"/>
      <c r="AW4436" s="2"/>
      <c r="AX4436" s="2"/>
      <c r="AY4436" s="2"/>
      <c r="AZ4436" s="2"/>
      <c r="BB4436" s="1"/>
    </row>
    <row r="4437" spans="6:54" x14ac:dyDescent="0.35">
      <c r="F4437" s="2"/>
      <c r="G4437" s="2"/>
      <c r="H4437" s="2"/>
      <c r="I4437" s="2"/>
      <c r="J4437" s="2"/>
      <c r="K4437" s="2"/>
      <c r="L4437" s="2"/>
      <c r="N4437" s="1"/>
      <c r="O4437" s="2"/>
      <c r="P4437" s="2"/>
      <c r="Q4437" s="2"/>
      <c r="R4437" s="2"/>
      <c r="S4437" s="2"/>
      <c r="T4437" s="2"/>
      <c r="U4437" s="2"/>
      <c r="V4437" s="2"/>
      <c r="X4437" s="1"/>
      <c r="Y4437" s="2"/>
      <c r="Z4437" s="2"/>
      <c r="AA4437" s="2"/>
      <c r="AB4437" s="2"/>
      <c r="AC4437" s="2"/>
      <c r="AD4437" s="2"/>
      <c r="AE4437" s="2"/>
      <c r="AF4437" s="2"/>
      <c r="AH4437" s="1"/>
      <c r="AI4437" s="2"/>
      <c r="AJ4437" s="2"/>
      <c r="AK4437" s="2"/>
      <c r="AL4437" s="2"/>
      <c r="AM4437" s="2"/>
      <c r="AN4437" s="2"/>
      <c r="AO4437" s="2"/>
      <c r="AP4437" s="2"/>
      <c r="AR4437" s="1"/>
      <c r="AS4437" s="2"/>
      <c r="AT4437" s="2"/>
      <c r="AU4437" s="2"/>
      <c r="AV4437" s="2"/>
      <c r="AW4437" s="2"/>
      <c r="AX4437" s="2"/>
      <c r="AY4437" s="2"/>
      <c r="AZ4437" s="2"/>
      <c r="BB4437" s="1"/>
    </row>
    <row r="4438" spans="6:54" x14ac:dyDescent="0.35">
      <c r="F4438" s="2"/>
      <c r="G4438" s="2"/>
      <c r="H4438" s="2"/>
      <c r="I4438" s="2"/>
      <c r="J4438" s="2"/>
      <c r="K4438" s="2"/>
      <c r="L4438" s="2"/>
      <c r="N4438" s="1"/>
      <c r="O4438" s="2"/>
      <c r="P4438" s="2"/>
      <c r="Q4438" s="2"/>
      <c r="R4438" s="2"/>
      <c r="S4438" s="2"/>
      <c r="T4438" s="2"/>
      <c r="U4438" s="2"/>
      <c r="V4438" s="2"/>
      <c r="X4438" s="1"/>
      <c r="Y4438" s="2"/>
      <c r="Z4438" s="2"/>
      <c r="AA4438" s="2"/>
      <c r="AB4438" s="2"/>
      <c r="AC4438" s="2"/>
      <c r="AD4438" s="2"/>
      <c r="AE4438" s="2"/>
      <c r="AF4438" s="2"/>
      <c r="AH4438" s="1"/>
      <c r="AI4438" s="2"/>
      <c r="AJ4438" s="2"/>
      <c r="AK4438" s="2"/>
      <c r="AL4438" s="2"/>
      <c r="AM4438" s="2"/>
      <c r="AN4438" s="2"/>
      <c r="AO4438" s="2"/>
      <c r="AP4438" s="2"/>
      <c r="AR4438" s="1"/>
      <c r="AS4438" s="2"/>
      <c r="AT4438" s="2"/>
      <c r="AU4438" s="2"/>
      <c r="AV4438" s="2"/>
      <c r="AW4438" s="2"/>
      <c r="AX4438" s="2"/>
      <c r="AY4438" s="2"/>
      <c r="AZ4438" s="2"/>
      <c r="BB4438" s="1"/>
    </row>
    <row r="4439" spans="6:54" x14ac:dyDescent="0.35">
      <c r="F4439" s="2"/>
      <c r="G4439" s="2"/>
      <c r="H4439" s="2"/>
      <c r="I4439" s="2"/>
      <c r="J4439" s="2"/>
      <c r="K4439" s="2"/>
      <c r="L4439" s="2"/>
      <c r="N4439" s="1"/>
      <c r="O4439" s="2"/>
      <c r="P4439" s="2"/>
      <c r="Q4439" s="2"/>
      <c r="R4439" s="2"/>
      <c r="S4439" s="2"/>
      <c r="T4439" s="2"/>
      <c r="U4439" s="2"/>
      <c r="V4439" s="2"/>
      <c r="X4439" s="1"/>
      <c r="Y4439" s="2"/>
      <c r="Z4439" s="2"/>
      <c r="AA4439" s="2"/>
      <c r="AB4439" s="2"/>
      <c r="AC4439" s="2"/>
      <c r="AD4439" s="2"/>
      <c r="AE4439" s="2"/>
      <c r="AF4439" s="2"/>
      <c r="AH4439" s="1"/>
      <c r="AI4439" s="2"/>
      <c r="AJ4439" s="2"/>
      <c r="AK4439" s="2"/>
      <c r="AL4439" s="2"/>
      <c r="AM4439" s="2"/>
      <c r="AN4439" s="2"/>
      <c r="AO4439" s="2"/>
      <c r="AP4439" s="2"/>
      <c r="AR4439" s="1"/>
      <c r="AS4439" s="2"/>
      <c r="AT4439" s="2"/>
      <c r="AU4439" s="2"/>
      <c r="AV4439" s="2"/>
      <c r="AW4439" s="2"/>
      <c r="AX4439" s="2"/>
      <c r="AY4439" s="2"/>
      <c r="AZ4439" s="2"/>
      <c r="BB4439" s="1"/>
    </row>
    <row r="4440" spans="6:54" x14ac:dyDescent="0.35">
      <c r="F4440" s="2"/>
      <c r="G4440" s="2"/>
      <c r="H4440" s="2"/>
      <c r="I4440" s="2"/>
      <c r="J4440" s="2"/>
      <c r="K4440" s="2"/>
      <c r="L4440" s="2"/>
      <c r="N4440" s="1"/>
      <c r="O4440" s="2"/>
      <c r="P4440" s="2"/>
      <c r="Q4440" s="2"/>
      <c r="R4440" s="2"/>
      <c r="S4440" s="2"/>
      <c r="T4440" s="2"/>
      <c r="U4440" s="2"/>
      <c r="V4440" s="2"/>
      <c r="X4440" s="1"/>
      <c r="Y4440" s="2"/>
      <c r="Z4440" s="2"/>
      <c r="AA4440" s="2"/>
      <c r="AB4440" s="2"/>
      <c r="AC4440" s="2"/>
      <c r="AD4440" s="2"/>
      <c r="AE4440" s="2"/>
      <c r="AF4440" s="2"/>
      <c r="AH4440" s="1"/>
      <c r="AI4440" s="2"/>
      <c r="AJ4440" s="2"/>
      <c r="AK4440" s="2"/>
      <c r="AL4440" s="2"/>
      <c r="AM4440" s="2"/>
      <c r="AN4440" s="2"/>
      <c r="AO4440" s="2"/>
      <c r="AP4440" s="2"/>
      <c r="AR4440" s="1"/>
      <c r="AS4440" s="2"/>
      <c r="AT4440" s="2"/>
      <c r="AU4440" s="2"/>
      <c r="AV4440" s="2"/>
      <c r="AW4440" s="2"/>
      <c r="AX4440" s="2"/>
      <c r="AY4440" s="2"/>
      <c r="AZ4440" s="2"/>
      <c r="BB4440" s="1"/>
    </row>
    <row r="4441" spans="6:54" x14ac:dyDescent="0.35">
      <c r="F4441" s="2"/>
      <c r="G4441" s="2"/>
      <c r="H4441" s="2"/>
      <c r="I4441" s="2"/>
      <c r="J4441" s="2"/>
      <c r="K4441" s="2"/>
      <c r="L4441" s="2"/>
      <c r="N4441" s="1"/>
      <c r="O4441" s="2"/>
      <c r="P4441" s="2"/>
      <c r="Q4441" s="2"/>
      <c r="R4441" s="2"/>
      <c r="S4441" s="2"/>
      <c r="T4441" s="2"/>
      <c r="U4441" s="2"/>
      <c r="V4441" s="2"/>
      <c r="X4441" s="1"/>
      <c r="Y4441" s="2"/>
      <c r="Z4441" s="2"/>
      <c r="AA4441" s="2"/>
      <c r="AB4441" s="2"/>
      <c r="AC4441" s="2"/>
      <c r="AD4441" s="2"/>
      <c r="AE4441" s="2"/>
      <c r="AF4441" s="2"/>
      <c r="AH4441" s="1"/>
      <c r="AI4441" s="2"/>
      <c r="AJ4441" s="2"/>
      <c r="AK4441" s="2"/>
      <c r="AL4441" s="2"/>
      <c r="AM4441" s="2"/>
      <c r="AN4441" s="2"/>
      <c r="AO4441" s="2"/>
      <c r="AP4441" s="2"/>
      <c r="AR4441" s="1"/>
      <c r="AS4441" s="2"/>
      <c r="AT4441" s="2"/>
      <c r="AU4441" s="2"/>
      <c r="AV4441" s="2"/>
      <c r="AW4441" s="2"/>
      <c r="AX4441" s="2"/>
      <c r="AY4441" s="2"/>
      <c r="AZ4441" s="2"/>
      <c r="BB4441" s="1"/>
    </row>
    <row r="4442" spans="6:54" x14ac:dyDescent="0.35">
      <c r="F4442" s="2"/>
      <c r="G4442" s="2"/>
      <c r="H4442" s="2"/>
      <c r="I4442" s="2"/>
      <c r="J4442" s="2"/>
      <c r="K4442" s="2"/>
      <c r="L4442" s="2"/>
      <c r="N4442" s="1"/>
      <c r="O4442" s="2"/>
      <c r="P4442" s="2"/>
      <c r="Q4442" s="2"/>
      <c r="R4442" s="2"/>
      <c r="S4442" s="2"/>
      <c r="T4442" s="2"/>
      <c r="U4442" s="2"/>
      <c r="V4442" s="2"/>
      <c r="X4442" s="1"/>
      <c r="Y4442" s="2"/>
      <c r="Z4442" s="2"/>
      <c r="AA4442" s="2"/>
      <c r="AB4442" s="2"/>
      <c r="AC4442" s="2"/>
      <c r="AD4442" s="2"/>
      <c r="AE4442" s="2"/>
      <c r="AF4442" s="2"/>
      <c r="AH4442" s="1"/>
      <c r="AI4442" s="2"/>
      <c r="AJ4442" s="2"/>
      <c r="AK4442" s="2"/>
      <c r="AL4442" s="2"/>
      <c r="AM4442" s="2"/>
      <c r="AN4442" s="2"/>
      <c r="AO4442" s="2"/>
      <c r="AP4442" s="2"/>
      <c r="AR4442" s="1"/>
      <c r="AS4442" s="2"/>
      <c r="AT4442" s="2"/>
      <c r="AU4442" s="2"/>
      <c r="AV4442" s="2"/>
      <c r="AW4442" s="2"/>
      <c r="AX4442" s="2"/>
      <c r="AY4442" s="2"/>
      <c r="AZ4442" s="2"/>
      <c r="BB4442" s="1"/>
    </row>
    <row r="4443" spans="6:54" x14ac:dyDescent="0.35">
      <c r="F4443" s="2"/>
      <c r="G4443" s="2"/>
      <c r="H4443" s="2"/>
      <c r="I4443" s="2"/>
      <c r="J4443" s="2"/>
      <c r="K4443" s="2"/>
      <c r="L4443" s="2"/>
      <c r="N4443" s="1"/>
      <c r="O4443" s="2"/>
      <c r="P4443" s="2"/>
      <c r="Q4443" s="2"/>
      <c r="R4443" s="2"/>
      <c r="S4443" s="2"/>
      <c r="T4443" s="2"/>
      <c r="U4443" s="2"/>
      <c r="V4443" s="2"/>
      <c r="X4443" s="1"/>
      <c r="Y4443" s="2"/>
      <c r="Z4443" s="2"/>
      <c r="AA4443" s="2"/>
      <c r="AB4443" s="2"/>
      <c r="AC4443" s="2"/>
      <c r="AD4443" s="2"/>
      <c r="AE4443" s="2"/>
      <c r="AF4443" s="2"/>
      <c r="AH4443" s="1"/>
      <c r="AI4443" s="2"/>
      <c r="AJ4443" s="2"/>
      <c r="AK4443" s="2"/>
      <c r="AL4443" s="2"/>
      <c r="AM4443" s="2"/>
      <c r="AN4443" s="2"/>
      <c r="AO4443" s="2"/>
      <c r="AP4443" s="2"/>
      <c r="AR4443" s="1"/>
      <c r="AS4443" s="2"/>
      <c r="AT4443" s="2"/>
      <c r="AU4443" s="2"/>
      <c r="AV4443" s="2"/>
      <c r="AW4443" s="2"/>
      <c r="AX4443" s="2"/>
      <c r="AY4443" s="2"/>
      <c r="AZ4443" s="2"/>
      <c r="BB4443" s="1"/>
    </row>
    <row r="4444" spans="6:54" x14ac:dyDescent="0.35">
      <c r="F4444" s="2"/>
      <c r="G4444" s="2"/>
      <c r="H4444" s="2"/>
      <c r="I4444" s="2"/>
      <c r="J4444" s="2"/>
      <c r="K4444" s="2"/>
      <c r="L4444" s="2"/>
      <c r="N4444" s="1"/>
      <c r="O4444" s="2"/>
      <c r="P4444" s="2"/>
      <c r="Q4444" s="2"/>
      <c r="R4444" s="2"/>
      <c r="S4444" s="2"/>
      <c r="T4444" s="2"/>
      <c r="U4444" s="2"/>
      <c r="V4444" s="2"/>
      <c r="X4444" s="1"/>
      <c r="Y4444" s="2"/>
      <c r="Z4444" s="2"/>
      <c r="AA4444" s="2"/>
      <c r="AB4444" s="2"/>
      <c r="AC4444" s="2"/>
      <c r="AD4444" s="2"/>
      <c r="AE4444" s="2"/>
      <c r="AF4444" s="2"/>
      <c r="AH4444" s="1"/>
      <c r="AI4444" s="2"/>
      <c r="AJ4444" s="2"/>
      <c r="AK4444" s="2"/>
      <c r="AL4444" s="2"/>
      <c r="AM4444" s="2"/>
      <c r="AN4444" s="2"/>
      <c r="AO4444" s="2"/>
      <c r="AP4444" s="2"/>
      <c r="AR4444" s="1"/>
      <c r="AS4444" s="2"/>
      <c r="AT4444" s="2"/>
      <c r="AU4444" s="2"/>
      <c r="AV4444" s="2"/>
      <c r="AW4444" s="2"/>
      <c r="AX4444" s="2"/>
      <c r="AY4444" s="2"/>
      <c r="AZ4444" s="2"/>
      <c r="BB4444" s="1"/>
    </row>
    <row r="4445" spans="6:54" x14ac:dyDescent="0.35">
      <c r="F4445" s="2"/>
      <c r="G4445" s="2"/>
      <c r="H4445" s="2"/>
      <c r="I4445" s="2"/>
      <c r="J4445" s="2"/>
      <c r="K4445" s="2"/>
      <c r="L4445" s="2"/>
      <c r="N4445" s="1"/>
      <c r="O4445" s="2"/>
      <c r="P4445" s="2"/>
      <c r="Q4445" s="2"/>
      <c r="R4445" s="2"/>
      <c r="S4445" s="2"/>
      <c r="T4445" s="2"/>
      <c r="U4445" s="2"/>
      <c r="V4445" s="2"/>
      <c r="X4445" s="1"/>
      <c r="Y4445" s="2"/>
      <c r="Z4445" s="2"/>
      <c r="AA4445" s="2"/>
      <c r="AB4445" s="2"/>
      <c r="AC4445" s="2"/>
      <c r="AD4445" s="2"/>
      <c r="AE4445" s="2"/>
      <c r="AF4445" s="2"/>
      <c r="AH4445" s="1"/>
      <c r="AI4445" s="2"/>
      <c r="AJ4445" s="2"/>
      <c r="AK4445" s="2"/>
      <c r="AL4445" s="2"/>
      <c r="AM4445" s="2"/>
      <c r="AN4445" s="2"/>
      <c r="AO4445" s="2"/>
      <c r="AP4445" s="2"/>
      <c r="AR4445" s="1"/>
      <c r="AS4445" s="2"/>
      <c r="AT4445" s="2"/>
      <c r="AU4445" s="2"/>
      <c r="AV4445" s="2"/>
      <c r="AW4445" s="2"/>
      <c r="AX4445" s="2"/>
      <c r="AY4445" s="2"/>
      <c r="AZ4445" s="2"/>
      <c r="BB4445" s="1"/>
    </row>
    <row r="4446" spans="6:54" x14ac:dyDescent="0.35">
      <c r="F4446" s="2"/>
      <c r="G4446" s="2"/>
      <c r="H4446" s="2"/>
      <c r="I4446" s="2"/>
      <c r="J4446" s="2"/>
      <c r="K4446" s="2"/>
      <c r="L4446" s="2"/>
      <c r="N4446" s="1"/>
      <c r="O4446" s="2"/>
      <c r="P4446" s="2"/>
      <c r="Q4446" s="2"/>
      <c r="R4446" s="2"/>
      <c r="S4446" s="2"/>
      <c r="T4446" s="2"/>
      <c r="U4446" s="2"/>
      <c r="V4446" s="2"/>
      <c r="X4446" s="1"/>
      <c r="Y4446" s="2"/>
      <c r="Z4446" s="2"/>
      <c r="AA4446" s="2"/>
      <c r="AB4446" s="2"/>
      <c r="AC4446" s="2"/>
      <c r="AD4446" s="2"/>
      <c r="AE4446" s="2"/>
      <c r="AF4446" s="2"/>
      <c r="AH4446" s="1"/>
      <c r="AI4446" s="2"/>
      <c r="AJ4446" s="2"/>
      <c r="AK4446" s="2"/>
      <c r="AL4446" s="2"/>
      <c r="AM4446" s="2"/>
      <c r="AN4446" s="2"/>
      <c r="AO4446" s="2"/>
      <c r="AP4446" s="2"/>
      <c r="AR4446" s="1"/>
      <c r="AS4446" s="2"/>
      <c r="AT4446" s="2"/>
      <c r="AU4446" s="2"/>
      <c r="AV4446" s="2"/>
      <c r="AW4446" s="2"/>
      <c r="AX4446" s="2"/>
      <c r="AY4446" s="2"/>
      <c r="AZ4446" s="2"/>
      <c r="BB4446" s="1"/>
    </row>
    <row r="4447" spans="6:54" x14ac:dyDescent="0.35">
      <c r="F4447" s="2"/>
      <c r="G4447" s="2"/>
      <c r="H4447" s="2"/>
      <c r="I4447" s="2"/>
      <c r="J4447" s="2"/>
      <c r="K4447" s="2"/>
      <c r="L4447" s="2"/>
      <c r="N4447" s="1"/>
      <c r="O4447" s="2"/>
      <c r="P4447" s="2"/>
      <c r="Q4447" s="2"/>
      <c r="R4447" s="2"/>
      <c r="S4447" s="2"/>
      <c r="T4447" s="2"/>
      <c r="U4447" s="2"/>
      <c r="V4447" s="2"/>
      <c r="X4447" s="1"/>
      <c r="Y4447" s="2"/>
      <c r="Z4447" s="2"/>
      <c r="AA4447" s="2"/>
      <c r="AB4447" s="2"/>
      <c r="AC4447" s="2"/>
      <c r="AD4447" s="2"/>
      <c r="AE4447" s="2"/>
      <c r="AF4447" s="2"/>
      <c r="AH4447" s="1"/>
      <c r="AI4447" s="2"/>
      <c r="AJ4447" s="2"/>
      <c r="AK4447" s="2"/>
      <c r="AL4447" s="2"/>
      <c r="AM4447" s="2"/>
      <c r="AN4447" s="2"/>
      <c r="AO4447" s="2"/>
      <c r="AP4447" s="2"/>
      <c r="AR4447" s="1"/>
      <c r="AS4447" s="2"/>
      <c r="AT4447" s="2"/>
      <c r="AU4447" s="2"/>
      <c r="AV4447" s="2"/>
      <c r="AW4447" s="2"/>
      <c r="AX4447" s="2"/>
      <c r="AY4447" s="2"/>
      <c r="AZ4447" s="2"/>
      <c r="BB4447" s="1"/>
    </row>
    <row r="4448" spans="6:54" x14ac:dyDescent="0.35">
      <c r="F4448" s="2"/>
      <c r="G4448" s="2"/>
      <c r="H4448" s="2"/>
      <c r="I4448" s="2"/>
      <c r="J4448" s="2"/>
      <c r="K4448" s="2"/>
      <c r="L4448" s="2"/>
      <c r="N4448" s="1"/>
      <c r="O4448" s="2"/>
      <c r="P4448" s="2"/>
      <c r="Q4448" s="2"/>
      <c r="R4448" s="2"/>
      <c r="S4448" s="2"/>
      <c r="T4448" s="2"/>
      <c r="U4448" s="2"/>
      <c r="V4448" s="2"/>
      <c r="X4448" s="1"/>
      <c r="Y4448" s="2"/>
      <c r="Z4448" s="2"/>
      <c r="AA4448" s="2"/>
      <c r="AB4448" s="2"/>
      <c r="AC4448" s="2"/>
      <c r="AD4448" s="2"/>
      <c r="AE4448" s="2"/>
      <c r="AF4448" s="2"/>
      <c r="AH4448" s="1"/>
      <c r="AI4448" s="2"/>
      <c r="AJ4448" s="2"/>
      <c r="AK4448" s="2"/>
      <c r="AL4448" s="2"/>
      <c r="AM4448" s="2"/>
      <c r="AN4448" s="2"/>
      <c r="AO4448" s="2"/>
      <c r="AP4448" s="2"/>
      <c r="AR4448" s="1"/>
      <c r="AS4448" s="2"/>
      <c r="AT4448" s="2"/>
      <c r="AU4448" s="2"/>
      <c r="AV4448" s="2"/>
      <c r="AW4448" s="2"/>
      <c r="AX4448" s="2"/>
      <c r="AY4448" s="2"/>
      <c r="AZ4448" s="2"/>
      <c r="BB4448" s="1"/>
    </row>
    <row r="4449" spans="6:54" x14ac:dyDescent="0.35">
      <c r="F4449" s="2"/>
      <c r="G4449" s="2"/>
      <c r="H4449" s="2"/>
      <c r="I4449" s="2"/>
      <c r="J4449" s="2"/>
      <c r="K4449" s="2"/>
      <c r="L4449" s="2"/>
      <c r="N4449" s="1"/>
      <c r="O4449" s="2"/>
      <c r="P4449" s="2"/>
      <c r="Q4449" s="2"/>
      <c r="R4449" s="2"/>
      <c r="S4449" s="2"/>
      <c r="T4449" s="2"/>
      <c r="U4449" s="2"/>
      <c r="V4449" s="2"/>
      <c r="X4449" s="1"/>
      <c r="Y4449" s="2"/>
      <c r="Z4449" s="2"/>
      <c r="AA4449" s="2"/>
      <c r="AB4449" s="2"/>
      <c r="AC4449" s="2"/>
      <c r="AD4449" s="2"/>
      <c r="AE4449" s="2"/>
      <c r="AF4449" s="2"/>
      <c r="AH4449" s="1"/>
      <c r="AI4449" s="2"/>
      <c r="AJ4449" s="2"/>
      <c r="AK4449" s="2"/>
      <c r="AL4449" s="2"/>
      <c r="AM4449" s="2"/>
      <c r="AN4449" s="2"/>
      <c r="AO4449" s="2"/>
      <c r="AP4449" s="2"/>
      <c r="AR4449" s="1"/>
      <c r="AS4449" s="2"/>
      <c r="AT4449" s="2"/>
      <c r="AU4449" s="2"/>
      <c r="AV4449" s="2"/>
      <c r="AW4449" s="2"/>
      <c r="AX4449" s="2"/>
      <c r="AY4449" s="2"/>
      <c r="AZ4449" s="2"/>
      <c r="BB4449" s="1"/>
    </row>
    <row r="4450" spans="6:54" x14ac:dyDescent="0.35">
      <c r="F4450" s="2"/>
      <c r="G4450" s="2"/>
      <c r="H4450" s="2"/>
      <c r="I4450" s="2"/>
      <c r="J4450" s="2"/>
      <c r="K4450" s="2"/>
      <c r="L4450" s="2"/>
      <c r="N4450" s="1"/>
      <c r="O4450" s="2"/>
      <c r="P4450" s="2"/>
      <c r="Q4450" s="2"/>
      <c r="R4450" s="2"/>
      <c r="S4450" s="2"/>
      <c r="T4450" s="2"/>
      <c r="U4450" s="2"/>
      <c r="V4450" s="2"/>
      <c r="X4450" s="1"/>
      <c r="Y4450" s="2"/>
      <c r="Z4450" s="2"/>
      <c r="AA4450" s="2"/>
      <c r="AB4450" s="2"/>
      <c r="AC4450" s="2"/>
      <c r="AD4450" s="2"/>
      <c r="AE4450" s="2"/>
      <c r="AF4450" s="2"/>
      <c r="AH4450" s="1"/>
      <c r="AI4450" s="2"/>
      <c r="AJ4450" s="2"/>
      <c r="AK4450" s="2"/>
      <c r="AL4450" s="2"/>
      <c r="AM4450" s="2"/>
      <c r="AN4450" s="2"/>
      <c r="AO4450" s="2"/>
      <c r="AP4450" s="2"/>
      <c r="AR4450" s="1"/>
      <c r="AS4450" s="2"/>
      <c r="AT4450" s="2"/>
      <c r="AU4450" s="2"/>
      <c r="AV4450" s="2"/>
      <c r="AW4450" s="2"/>
      <c r="AX4450" s="2"/>
      <c r="AY4450" s="2"/>
      <c r="AZ4450" s="2"/>
      <c r="BB4450" s="1"/>
    </row>
    <row r="4451" spans="6:54" x14ac:dyDescent="0.35">
      <c r="F4451" s="2"/>
      <c r="G4451" s="2"/>
      <c r="H4451" s="2"/>
      <c r="I4451" s="2"/>
      <c r="J4451" s="2"/>
      <c r="K4451" s="2"/>
      <c r="L4451" s="2"/>
      <c r="N4451" s="1"/>
      <c r="O4451" s="2"/>
      <c r="P4451" s="2"/>
      <c r="Q4451" s="2"/>
      <c r="R4451" s="2"/>
      <c r="S4451" s="2"/>
      <c r="T4451" s="2"/>
      <c r="U4451" s="2"/>
      <c r="V4451" s="2"/>
      <c r="X4451" s="1"/>
      <c r="Y4451" s="2"/>
      <c r="Z4451" s="2"/>
      <c r="AA4451" s="2"/>
      <c r="AB4451" s="2"/>
      <c r="AC4451" s="2"/>
      <c r="AD4451" s="2"/>
      <c r="AE4451" s="2"/>
      <c r="AF4451" s="2"/>
      <c r="AH4451" s="1"/>
      <c r="AI4451" s="2"/>
      <c r="AJ4451" s="2"/>
      <c r="AK4451" s="2"/>
      <c r="AL4451" s="2"/>
      <c r="AM4451" s="2"/>
      <c r="AN4451" s="2"/>
      <c r="AO4451" s="2"/>
      <c r="AP4451" s="2"/>
      <c r="AR4451" s="1"/>
      <c r="AS4451" s="2"/>
      <c r="AT4451" s="2"/>
      <c r="AU4451" s="2"/>
      <c r="AV4451" s="2"/>
      <c r="AW4451" s="2"/>
      <c r="AX4451" s="2"/>
      <c r="AY4451" s="2"/>
      <c r="AZ4451" s="2"/>
      <c r="BB4451" s="1"/>
    </row>
    <row r="4452" spans="6:54" x14ac:dyDescent="0.35">
      <c r="F4452" s="2"/>
      <c r="G4452" s="2"/>
      <c r="H4452" s="2"/>
      <c r="I4452" s="2"/>
      <c r="J4452" s="2"/>
      <c r="K4452" s="2"/>
      <c r="L4452" s="2"/>
      <c r="N4452" s="1"/>
      <c r="O4452" s="2"/>
      <c r="P4452" s="2"/>
      <c r="Q4452" s="2"/>
      <c r="R4452" s="2"/>
      <c r="S4452" s="2"/>
      <c r="T4452" s="2"/>
      <c r="U4452" s="2"/>
      <c r="V4452" s="2"/>
      <c r="X4452" s="1"/>
      <c r="Y4452" s="2"/>
      <c r="Z4452" s="2"/>
      <c r="AA4452" s="2"/>
      <c r="AB4452" s="2"/>
      <c r="AC4452" s="2"/>
      <c r="AD4452" s="2"/>
      <c r="AE4452" s="2"/>
      <c r="AF4452" s="2"/>
      <c r="AH4452" s="1"/>
      <c r="AI4452" s="2"/>
      <c r="AJ4452" s="2"/>
      <c r="AK4452" s="2"/>
      <c r="AL4452" s="2"/>
      <c r="AM4452" s="2"/>
      <c r="AN4452" s="2"/>
      <c r="AO4452" s="2"/>
      <c r="AP4452" s="2"/>
      <c r="AR4452" s="1"/>
      <c r="AS4452" s="2"/>
      <c r="AT4452" s="2"/>
      <c r="AU4452" s="2"/>
      <c r="AV4452" s="2"/>
      <c r="AW4452" s="2"/>
      <c r="AX4452" s="2"/>
      <c r="AY4452" s="2"/>
      <c r="AZ4452" s="2"/>
      <c r="BB4452" s="1"/>
    </row>
    <row r="4453" spans="6:54" x14ac:dyDescent="0.35">
      <c r="F4453" s="2"/>
      <c r="G4453" s="2"/>
      <c r="H4453" s="2"/>
      <c r="I4453" s="2"/>
      <c r="J4453" s="2"/>
      <c r="K4453" s="2"/>
      <c r="L4453" s="2"/>
      <c r="N4453" s="1"/>
      <c r="O4453" s="2"/>
      <c r="P4453" s="2"/>
      <c r="Q4453" s="2"/>
      <c r="R4453" s="2"/>
      <c r="S4453" s="2"/>
      <c r="T4453" s="2"/>
      <c r="U4453" s="2"/>
      <c r="V4453" s="2"/>
      <c r="X4453" s="1"/>
      <c r="Y4453" s="2"/>
      <c r="Z4453" s="2"/>
      <c r="AA4453" s="2"/>
      <c r="AB4453" s="2"/>
      <c r="AC4453" s="2"/>
      <c r="AD4453" s="2"/>
      <c r="AE4453" s="2"/>
      <c r="AF4453" s="2"/>
      <c r="AH4453" s="1"/>
      <c r="AI4453" s="2"/>
      <c r="AJ4453" s="2"/>
      <c r="AK4453" s="2"/>
      <c r="AL4453" s="2"/>
      <c r="AM4453" s="2"/>
      <c r="AN4453" s="2"/>
      <c r="AO4453" s="2"/>
      <c r="AP4453" s="2"/>
      <c r="AR4453" s="1"/>
      <c r="AS4453" s="2"/>
      <c r="AT4453" s="2"/>
      <c r="AU4453" s="2"/>
      <c r="AV4453" s="2"/>
      <c r="AW4453" s="2"/>
      <c r="AX4453" s="2"/>
      <c r="AY4453" s="2"/>
      <c r="AZ4453" s="2"/>
      <c r="BB4453" s="1"/>
    </row>
    <row r="4454" spans="6:54" x14ac:dyDescent="0.35">
      <c r="F4454" s="2"/>
      <c r="G4454" s="2"/>
      <c r="H4454" s="2"/>
      <c r="I4454" s="2"/>
      <c r="J4454" s="2"/>
      <c r="K4454" s="2"/>
      <c r="L4454" s="2"/>
      <c r="N4454" s="1"/>
      <c r="O4454" s="2"/>
      <c r="P4454" s="2"/>
      <c r="Q4454" s="2"/>
      <c r="R4454" s="2"/>
      <c r="S4454" s="2"/>
      <c r="T4454" s="2"/>
      <c r="U4454" s="2"/>
      <c r="V4454" s="2"/>
      <c r="X4454" s="1"/>
      <c r="Y4454" s="2"/>
      <c r="Z4454" s="2"/>
      <c r="AA4454" s="2"/>
      <c r="AB4454" s="2"/>
      <c r="AC4454" s="2"/>
      <c r="AD4454" s="2"/>
      <c r="AE4454" s="2"/>
      <c r="AF4454" s="2"/>
      <c r="AH4454" s="1"/>
      <c r="AI4454" s="2"/>
      <c r="AJ4454" s="2"/>
      <c r="AK4454" s="2"/>
      <c r="AL4454" s="2"/>
      <c r="AM4454" s="2"/>
      <c r="AN4454" s="2"/>
      <c r="AO4454" s="2"/>
      <c r="AP4454" s="2"/>
      <c r="AR4454" s="1"/>
      <c r="AS4454" s="2"/>
      <c r="AT4454" s="2"/>
      <c r="AU4454" s="2"/>
      <c r="AV4454" s="2"/>
      <c r="AW4454" s="2"/>
      <c r="AX4454" s="2"/>
      <c r="AY4454" s="2"/>
      <c r="AZ4454" s="2"/>
      <c r="BB4454" s="1"/>
    </row>
    <row r="4455" spans="6:54" x14ac:dyDescent="0.35">
      <c r="F4455" s="2"/>
      <c r="G4455" s="2"/>
      <c r="H4455" s="2"/>
      <c r="I4455" s="2"/>
      <c r="J4455" s="2"/>
      <c r="K4455" s="2"/>
      <c r="L4455" s="2"/>
      <c r="N4455" s="1"/>
      <c r="O4455" s="2"/>
      <c r="P4455" s="2"/>
      <c r="Q4455" s="2"/>
      <c r="R4455" s="2"/>
      <c r="S4455" s="2"/>
      <c r="T4455" s="2"/>
      <c r="U4455" s="2"/>
      <c r="V4455" s="2"/>
      <c r="X4455" s="1"/>
      <c r="Y4455" s="2"/>
      <c r="Z4455" s="2"/>
      <c r="AA4455" s="2"/>
      <c r="AB4455" s="2"/>
      <c r="AC4455" s="2"/>
      <c r="AD4455" s="2"/>
      <c r="AE4455" s="2"/>
      <c r="AF4455" s="2"/>
      <c r="AH4455" s="1"/>
      <c r="AI4455" s="2"/>
      <c r="AJ4455" s="2"/>
      <c r="AK4455" s="2"/>
      <c r="AL4455" s="2"/>
      <c r="AM4455" s="2"/>
      <c r="AN4455" s="2"/>
      <c r="AO4455" s="2"/>
      <c r="AP4455" s="2"/>
      <c r="AR4455" s="1"/>
      <c r="AS4455" s="2"/>
      <c r="AT4455" s="2"/>
      <c r="AU4455" s="2"/>
      <c r="AV4455" s="2"/>
      <c r="AW4455" s="2"/>
      <c r="AX4455" s="2"/>
      <c r="AY4455" s="2"/>
      <c r="AZ4455" s="2"/>
      <c r="BB4455" s="1"/>
    </row>
    <row r="4456" spans="6:54" x14ac:dyDescent="0.35">
      <c r="F4456" s="2"/>
      <c r="G4456" s="2"/>
      <c r="H4456" s="2"/>
      <c r="I4456" s="2"/>
      <c r="J4456" s="2"/>
      <c r="K4456" s="2"/>
      <c r="L4456" s="2"/>
      <c r="N4456" s="1"/>
      <c r="O4456" s="2"/>
      <c r="P4456" s="2"/>
      <c r="Q4456" s="2"/>
      <c r="R4456" s="2"/>
      <c r="S4456" s="2"/>
      <c r="T4456" s="2"/>
      <c r="U4456" s="2"/>
      <c r="V4456" s="2"/>
      <c r="X4456" s="1"/>
      <c r="Y4456" s="2"/>
      <c r="Z4456" s="2"/>
      <c r="AA4456" s="2"/>
      <c r="AB4456" s="2"/>
      <c r="AC4456" s="2"/>
      <c r="AD4456" s="2"/>
      <c r="AE4456" s="2"/>
      <c r="AF4456" s="2"/>
      <c r="AH4456" s="1"/>
      <c r="AI4456" s="2"/>
      <c r="AJ4456" s="2"/>
      <c r="AK4456" s="2"/>
      <c r="AL4456" s="2"/>
      <c r="AM4456" s="2"/>
      <c r="AN4456" s="2"/>
      <c r="AO4456" s="2"/>
      <c r="AP4456" s="2"/>
      <c r="AR4456" s="1"/>
      <c r="AS4456" s="2"/>
      <c r="AT4456" s="2"/>
      <c r="AU4456" s="2"/>
      <c r="AV4456" s="2"/>
      <c r="AW4456" s="2"/>
      <c r="AX4456" s="2"/>
      <c r="AY4456" s="2"/>
      <c r="AZ4456" s="2"/>
      <c r="BB4456" s="1"/>
    </row>
    <row r="4457" spans="6:54" x14ac:dyDescent="0.35">
      <c r="F4457" s="2"/>
      <c r="G4457" s="2"/>
      <c r="H4457" s="2"/>
      <c r="I4457" s="2"/>
      <c r="J4457" s="2"/>
      <c r="K4457" s="2"/>
      <c r="L4457" s="2"/>
      <c r="N4457" s="1"/>
      <c r="O4457" s="2"/>
      <c r="P4457" s="2"/>
      <c r="Q4457" s="2"/>
      <c r="R4457" s="2"/>
      <c r="S4457" s="2"/>
      <c r="T4457" s="2"/>
      <c r="U4457" s="2"/>
      <c r="V4457" s="2"/>
      <c r="X4457" s="1"/>
      <c r="Y4457" s="2"/>
      <c r="Z4457" s="2"/>
      <c r="AA4457" s="2"/>
      <c r="AB4457" s="2"/>
      <c r="AC4457" s="2"/>
      <c r="AD4457" s="2"/>
      <c r="AE4457" s="2"/>
      <c r="AF4457" s="2"/>
      <c r="AH4457" s="1"/>
      <c r="AI4457" s="2"/>
      <c r="AJ4457" s="2"/>
      <c r="AK4457" s="2"/>
      <c r="AL4457" s="2"/>
      <c r="AM4457" s="2"/>
      <c r="AN4457" s="2"/>
      <c r="AO4457" s="2"/>
      <c r="AP4457" s="2"/>
      <c r="AR4457" s="1"/>
      <c r="AS4457" s="2"/>
      <c r="AT4457" s="2"/>
      <c r="AU4457" s="2"/>
      <c r="AV4457" s="2"/>
      <c r="AW4457" s="2"/>
      <c r="AX4457" s="2"/>
      <c r="AY4457" s="2"/>
      <c r="AZ4457" s="2"/>
      <c r="BB4457" s="1"/>
    </row>
    <row r="4458" spans="6:54" x14ac:dyDescent="0.35">
      <c r="F4458" s="2"/>
      <c r="G4458" s="2"/>
      <c r="H4458" s="2"/>
      <c r="I4458" s="2"/>
      <c r="J4458" s="2"/>
      <c r="K4458" s="2"/>
      <c r="L4458" s="2"/>
      <c r="N4458" s="1"/>
      <c r="O4458" s="2"/>
      <c r="P4458" s="2"/>
      <c r="Q4458" s="2"/>
      <c r="R4458" s="2"/>
      <c r="S4458" s="2"/>
      <c r="T4458" s="2"/>
      <c r="U4458" s="2"/>
      <c r="V4458" s="2"/>
      <c r="X4458" s="1"/>
      <c r="Y4458" s="2"/>
      <c r="Z4458" s="2"/>
      <c r="AA4458" s="2"/>
      <c r="AB4458" s="2"/>
      <c r="AC4458" s="2"/>
      <c r="AD4458" s="2"/>
      <c r="AE4458" s="2"/>
      <c r="AF4458" s="2"/>
      <c r="AH4458" s="1"/>
      <c r="AI4458" s="2"/>
      <c r="AJ4458" s="2"/>
      <c r="AK4458" s="2"/>
      <c r="AL4458" s="2"/>
      <c r="AM4458" s="2"/>
      <c r="AN4458" s="2"/>
      <c r="AO4458" s="2"/>
      <c r="AP4458" s="2"/>
      <c r="AR4458" s="1"/>
      <c r="AS4458" s="2"/>
      <c r="AT4458" s="2"/>
      <c r="AU4458" s="2"/>
      <c r="AV4458" s="2"/>
      <c r="AW4458" s="2"/>
      <c r="AX4458" s="2"/>
      <c r="AY4458" s="2"/>
      <c r="AZ4458" s="2"/>
      <c r="BB4458" s="1"/>
    </row>
    <row r="4459" spans="6:54" x14ac:dyDescent="0.35">
      <c r="F4459" s="2"/>
      <c r="G4459" s="2"/>
      <c r="H4459" s="2"/>
      <c r="I4459" s="2"/>
      <c r="J4459" s="2"/>
      <c r="K4459" s="2"/>
      <c r="L4459" s="2"/>
      <c r="N4459" s="1"/>
      <c r="O4459" s="2"/>
      <c r="P4459" s="2"/>
      <c r="Q4459" s="2"/>
      <c r="R4459" s="2"/>
      <c r="S4459" s="2"/>
      <c r="T4459" s="2"/>
      <c r="U4459" s="2"/>
      <c r="V4459" s="2"/>
      <c r="X4459" s="1"/>
      <c r="Y4459" s="2"/>
      <c r="Z4459" s="2"/>
      <c r="AA4459" s="2"/>
      <c r="AB4459" s="2"/>
      <c r="AC4459" s="2"/>
      <c r="AD4459" s="2"/>
      <c r="AE4459" s="2"/>
      <c r="AF4459" s="2"/>
      <c r="AH4459" s="1"/>
      <c r="AI4459" s="2"/>
      <c r="AJ4459" s="2"/>
      <c r="AK4459" s="2"/>
      <c r="AL4459" s="2"/>
      <c r="AM4459" s="2"/>
      <c r="AN4459" s="2"/>
      <c r="AO4459" s="2"/>
      <c r="AP4459" s="2"/>
      <c r="AR4459" s="1"/>
      <c r="AS4459" s="2"/>
      <c r="AT4459" s="2"/>
      <c r="AU4459" s="2"/>
      <c r="AV4459" s="2"/>
      <c r="AW4459" s="2"/>
      <c r="AX4459" s="2"/>
      <c r="AY4459" s="2"/>
      <c r="AZ4459" s="2"/>
      <c r="BB4459" s="1"/>
    </row>
    <row r="4460" spans="6:54" x14ac:dyDescent="0.35">
      <c r="F4460" s="2"/>
      <c r="G4460" s="2"/>
      <c r="H4460" s="2"/>
      <c r="I4460" s="2"/>
      <c r="J4460" s="2"/>
      <c r="K4460" s="2"/>
      <c r="L4460" s="2"/>
      <c r="N4460" s="1"/>
      <c r="O4460" s="2"/>
      <c r="P4460" s="2"/>
      <c r="Q4460" s="2"/>
      <c r="R4460" s="2"/>
      <c r="S4460" s="2"/>
      <c r="T4460" s="2"/>
      <c r="U4460" s="2"/>
      <c r="V4460" s="2"/>
      <c r="X4460" s="1"/>
      <c r="Y4460" s="2"/>
      <c r="Z4460" s="2"/>
      <c r="AA4460" s="2"/>
      <c r="AB4460" s="2"/>
      <c r="AC4460" s="2"/>
      <c r="AD4460" s="2"/>
      <c r="AE4460" s="2"/>
      <c r="AF4460" s="2"/>
      <c r="AH4460" s="1"/>
      <c r="AI4460" s="2"/>
      <c r="AJ4460" s="2"/>
      <c r="AK4460" s="2"/>
      <c r="AL4460" s="2"/>
      <c r="AM4460" s="2"/>
      <c r="AN4460" s="2"/>
      <c r="AO4460" s="2"/>
      <c r="AP4460" s="2"/>
      <c r="AR4460" s="1"/>
      <c r="AS4460" s="2"/>
      <c r="AT4460" s="2"/>
      <c r="AU4460" s="2"/>
      <c r="AV4460" s="2"/>
      <c r="AW4460" s="2"/>
      <c r="AX4460" s="2"/>
      <c r="AY4460" s="2"/>
      <c r="AZ4460" s="2"/>
      <c r="BB4460" s="1"/>
    </row>
    <row r="4461" spans="6:54" x14ac:dyDescent="0.35">
      <c r="F4461" s="2"/>
      <c r="G4461" s="2"/>
      <c r="H4461" s="2"/>
      <c r="I4461" s="2"/>
      <c r="J4461" s="2"/>
      <c r="K4461" s="2"/>
      <c r="L4461" s="2"/>
      <c r="N4461" s="1"/>
      <c r="O4461" s="2"/>
      <c r="P4461" s="2"/>
      <c r="Q4461" s="2"/>
      <c r="R4461" s="2"/>
      <c r="S4461" s="2"/>
      <c r="T4461" s="2"/>
      <c r="U4461" s="2"/>
      <c r="V4461" s="2"/>
      <c r="X4461" s="1"/>
      <c r="Y4461" s="2"/>
      <c r="Z4461" s="2"/>
      <c r="AA4461" s="2"/>
      <c r="AB4461" s="2"/>
      <c r="AC4461" s="2"/>
      <c r="AD4461" s="2"/>
      <c r="AE4461" s="2"/>
      <c r="AF4461" s="2"/>
      <c r="AH4461" s="1"/>
      <c r="AI4461" s="2"/>
      <c r="AJ4461" s="2"/>
      <c r="AK4461" s="2"/>
      <c r="AL4461" s="2"/>
      <c r="AM4461" s="2"/>
      <c r="AN4461" s="2"/>
      <c r="AO4461" s="2"/>
      <c r="AP4461" s="2"/>
      <c r="AR4461" s="1"/>
      <c r="AS4461" s="2"/>
      <c r="AT4461" s="2"/>
      <c r="AU4461" s="2"/>
      <c r="AV4461" s="2"/>
      <c r="AW4461" s="2"/>
      <c r="AX4461" s="2"/>
      <c r="AY4461" s="2"/>
      <c r="AZ4461" s="2"/>
      <c r="BB4461" s="1"/>
    </row>
    <row r="4462" spans="6:54" x14ac:dyDescent="0.35">
      <c r="F4462" s="2"/>
      <c r="G4462" s="2"/>
      <c r="H4462" s="2"/>
      <c r="I4462" s="2"/>
      <c r="J4462" s="2"/>
      <c r="K4462" s="2"/>
      <c r="L4462" s="2"/>
      <c r="N4462" s="1"/>
      <c r="O4462" s="2"/>
      <c r="P4462" s="2"/>
      <c r="Q4462" s="2"/>
      <c r="R4462" s="2"/>
      <c r="S4462" s="2"/>
      <c r="T4462" s="2"/>
      <c r="U4462" s="2"/>
      <c r="V4462" s="2"/>
      <c r="X4462" s="1"/>
      <c r="Y4462" s="2"/>
      <c r="Z4462" s="2"/>
      <c r="AA4462" s="2"/>
      <c r="AB4462" s="2"/>
      <c r="AC4462" s="2"/>
      <c r="AD4462" s="2"/>
      <c r="AE4462" s="2"/>
      <c r="AF4462" s="2"/>
      <c r="AH4462" s="1"/>
      <c r="AI4462" s="2"/>
      <c r="AJ4462" s="2"/>
      <c r="AK4462" s="2"/>
      <c r="AL4462" s="2"/>
      <c r="AM4462" s="2"/>
      <c r="AN4462" s="2"/>
      <c r="AO4462" s="2"/>
      <c r="AP4462" s="2"/>
      <c r="AR4462" s="1"/>
      <c r="AS4462" s="2"/>
      <c r="AT4462" s="2"/>
      <c r="AU4462" s="2"/>
      <c r="AV4462" s="2"/>
      <c r="AW4462" s="2"/>
      <c r="AX4462" s="2"/>
      <c r="AY4462" s="2"/>
      <c r="AZ4462" s="2"/>
      <c r="BB4462" s="1"/>
    </row>
    <row r="4463" spans="6:54" x14ac:dyDescent="0.35">
      <c r="F4463" s="2"/>
      <c r="G4463" s="2"/>
      <c r="H4463" s="2"/>
      <c r="I4463" s="2"/>
      <c r="J4463" s="2"/>
      <c r="K4463" s="2"/>
      <c r="L4463" s="2"/>
      <c r="N4463" s="1"/>
      <c r="O4463" s="2"/>
      <c r="P4463" s="2"/>
      <c r="Q4463" s="2"/>
      <c r="R4463" s="2"/>
      <c r="S4463" s="2"/>
      <c r="T4463" s="2"/>
      <c r="U4463" s="2"/>
      <c r="V4463" s="2"/>
      <c r="X4463" s="1"/>
      <c r="Y4463" s="2"/>
      <c r="Z4463" s="2"/>
      <c r="AA4463" s="2"/>
      <c r="AB4463" s="2"/>
      <c r="AC4463" s="2"/>
      <c r="AD4463" s="2"/>
      <c r="AE4463" s="2"/>
      <c r="AF4463" s="2"/>
      <c r="AH4463" s="1"/>
      <c r="AI4463" s="2"/>
      <c r="AJ4463" s="2"/>
      <c r="AK4463" s="2"/>
      <c r="AL4463" s="2"/>
      <c r="AM4463" s="2"/>
      <c r="AN4463" s="2"/>
      <c r="AO4463" s="2"/>
      <c r="AP4463" s="2"/>
      <c r="AR4463" s="1"/>
      <c r="AS4463" s="2"/>
      <c r="AT4463" s="2"/>
      <c r="AU4463" s="2"/>
      <c r="AV4463" s="2"/>
      <c r="AW4463" s="2"/>
      <c r="AX4463" s="2"/>
      <c r="AY4463" s="2"/>
      <c r="AZ4463" s="2"/>
      <c r="BB4463" s="1"/>
    </row>
    <row r="4464" spans="6:54" x14ac:dyDescent="0.35">
      <c r="F4464" s="2"/>
      <c r="G4464" s="2"/>
      <c r="H4464" s="2"/>
      <c r="I4464" s="2"/>
      <c r="J4464" s="2"/>
      <c r="K4464" s="2"/>
      <c r="L4464" s="2"/>
      <c r="N4464" s="1"/>
      <c r="O4464" s="2"/>
      <c r="P4464" s="2"/>
      <c r="Q4464" s="2"/>
      <c r="R4464" s="2"/>
      <c r="S4464" s="2"/>
      <c r="T4464" s="2"/>
      <c r="U4464" s="2"/>
      <c r="V4464" s="2"/>
      <c r="X4464" s="1"/>
      <c r="Y4464" s="2"/>
      <c r="Z4464" s="2"/>
      <c r="AA4464" s="2"/>
      <c r="AB4464" s="2"/>
      <c r="AC4464" s="2"/>
      <c r="AD4464" s="2"/>
      <c r="AE4464" s="2"/>
      <c r="AF4464" s="2"/>
      <c r="AH4464" s="1"/>
      <c r="AI4464" s="2"/>
      <c r="AJ4464" s="2"/>
      <c r="AK4464" s="2"/>
      <c r="AL4464" s="2"/>
      <c r="AM4464" s="2"/>
      <c r="AN4464" s="2"/>
      <c r="AO4464" s="2"/>
      <c r="AP4464" s="2"/>
      <c r="AR4464" s="1"/>
      <c r="AS4464" s="2"/>
      <c r="AT4464" s="2"/>
      <c r="AU4464" s="2"/>
      <c r="AV4464" s="2"/>
      <c r="AW4464" s="2"/>
      <c r="AX4464" s="2"/>
      <c r="AY4464" s="2"/>
      <c r="AZ4464" s="2"/>
      <c r="BB4464" s="1"/>
    </row>
    <row r="4465" spans="6:54" x14ac:dyDescent="0.35">
      <c r="F4465" s="2"/>
      <c r="G4465" s="2"/>
      <c r="H4465" s="2"/>
      <c r="I4465" s="2"/>
      <c r="J4465" s="2"/>
      <c r="K4465" s="2"/>
      <c r="L4465" s="2"/>
      <c r="N4465" s="1"/>
      <c r="O4465" s="2"/>
      <c r="P4465" s="2"/>
      <c r="Q4465" s="2"/>
      <c r="R4465" s="2"/>
      <c r="S4465" s="2"/>
      <c r="T4465" s="2"/>
      <c r="U4465" s="2"/>
      <c r="V4465" s="2"/>
      <c r="X4465" s="1"/>
      <c r="Y4465" s="2"/>
      <c r="Z4465" s="2"/>
      <c r="AA4465" s="2"/>
      <c r="AB4465" s="2"/>
      <c r="AC4465" s="2"/>
      <c r="AD4465" s="2"/>
      <c r="AE4465" s="2"/>
      <c r="AF4465" s="2"/>
      <c r="AH4465" s="1"/>
      <c r="AI4465" s="2"/>
      <c r="AJ4465" s="2"/>
      <c r="AK4465" s="2"/>
      <c r="AL4465" s="2"/>
      <c r="AM4465" s="2"/>
      <c r="AN4465" s="2"/>
      <c r="AO4465" s="2"/>
      <c r="AP4465" s="2"/>
      <c r="AR4465" s="1"/>
      <c r="AS4465" s="2"/>
      <c r="AT4465" s="2"/>
      <c r="AU4465" s="2"/>
      <c r="AV4465" s="2"/>
      <c r="AW4465" s="2"/>
      <c r="AX4465" s="2"/>
      <c r="AY4465" s="2"/>
      <c r="AZ4465" s="2"/>
      <c r="BB4465" s="1"/>
    </row>
    <row r="4466" spans="6:54" x14ac:dyDescent="0.35">
      <c r="F4466" s="2"/>
      <c r="G4466" s="2"/>
      <c r="H4466" s="2"/>
      <c r="I4466" s="2"/>
      <c r="J4466" s="2"/>
      <c r="K4466" s="2"/>
      <c r="L4466" s="2"/>
      <c r="N4466" s="1"/>
      <c r="O4466" s="2"/>
      <c r="P4466" s="2"/>
      <c r="Q4466" s="2"/>
      <c r="R4466" s="2"/>
      <c r="S4466" s="2"/>
      <c r="T4466" s="2"/>
      <c r="U4466" s="2"/>
      <c r="V4466" s="2"/>
      <c r="X4466" s="1"/>
      <c r="Y4466" s="2"/>
      <c r="Z4466" s="2"/>
      <c r="AA4466" s="2"/>
      <c r="AB4466" s="2"/>
      <c r="AC4466" s="2"/>
      <c r="AD4466" s="2"/>
      <c r="AE4466" s="2"/>
      <c r="AF4466" s="2"/>
      <c r="AH4466" s="1"/>
      <c r="AI4466" s="2"/>
      <c r="AJ4466" s="2"/>
      <c r="AK4466" s="2"/>
      <c r="AL4466" s="2"/>
      <c r="AM4466" s="2"/>
      <c r="AN4466" s="2"/>
      <c r="AO4466" s="2"/>
      <c r="AP4466" s="2"/>
      <c r="AR4466" s="1"/>
      <c r="AS4466" s="2"/>
      <c r="AT4466" s="2"/>
      <c r="AU4466" s="2"/>
      <c r="AV4466" s="2"/>
      <c r="AW4466" s="2"/>
      <c r="AX4466" s="2"/>
      <c r="AY4466" s="2"/>
      <c r="AZ4466" s="2"/>
      <c r="BB4466" s="1"/>
    </row>
    <row r="4467" spans="6:54" x14ac:dyDescent="0.35">
      <c r="F4467" s="2"/>
      <c r="G4467" s="2"/>
      <c r="H4467" s="2"/>
      <c r="I4467" s="2"/>
      <c r="J4467" s="2"/>
      <c r="K4467" s="2"/>
      <c r="L4467" s="2"/>
      <c r="N4467" s="1"/>
      <c r="O4467" s="2"/>
      <c r="P4467" s="2"/>
      <c r="Q4467" s="2"/>
      <c r="R4467" s="2"/>
      <c r="S4467" s="2"/>
      <c r="T4467" s="2"/>
      <c r="U4467" s="2"/>
      <c r="V4467" s="2"/>
      <c r="X4467" s="1"/>
      <c r="Y4467" s="2"/>
      <c r="Z4467" s="2"/>
      <c r="AA4467" s="2"/>
      <c r="AB4467" s="2"/>
      <c r="AC4467" s="2"/>
      <c r="AD4467" s="2"/>
      <c r="AE4467" s="2"/>
      <c r="AF4467" s="2"/>
      <c r="AH4467" s="1"/>
      <c r="AI4467" s="2"/>
      <c r="AJ4467" s="2"/>
      <c r="AK4467" s="2"/>
      <c r="AL4467" s="2"/>
      <c r="AM4467" s="2"/>
      <c r="AN4467" s="2"/>
      <c r="AO4467" s="2"/>
      <c r="AP4467" s="2"/>
      <c r="AR4467" s="1"/>
      <c r="AS4467" s="2"/>
      <c r="AT4467" s="2"/>
      <c r="AU4467" s="2"/>
      <c r="AV4467" s="2"/>
      <c r="AW4467" s="2"/>
      <c r="AX4467" s="2"/>
      <c r="AY4467" s="2"/>
      <c r="AZ4467" s="2"/>
      <c r="BB4467" s="1"/>
    </row>
    <row r="4468" spans="6:54" x14ac:dyDescent="0.35">
      <c r="F4468" s="2"/>
      <c r="G4468" s="2"/>
      <c r="H4468" s="2"/>
      <c r="I4468" s="2"/>
      <c r="J4468" s="2"/>
      <c r="K4468" s="2"/>
      <c r="L4468" s="2"/>
      <c r="N4468" s="1"/>
      <c r="O4468" s="2"/>
      <c r="P4468" s="2"/>
      <c r="Q4468" s="2"/>
      <c r="R4468" s="2"/>
      <c r="S4468" s="2"/>
      <c r="T4468" s="2"/>
      <c r="U4468" s="2"/>
      <c r="V4468" s="2"/>
      <c r="X4468" s="1"/>
      <c r="Y4468" s="2"/>
      <c r="Z4468" s="2"/>
      <c r="AA4468" s="2"/>
      <c r="AB4468" s="2"/>
      <c r="AC4468" s="2"/>
      <c r="AD4468" s="2"/>
      <c r="AE4468" s="2"/>
      <c r="AF4468" s="2"/>
      <c r="AH4468" s="1"/>
      <c r="AI4468" s="2"/>
      <c r="AJ4468" s="2"/>
      <c r="AK4468" s="2"/>
      <c r="AL4468" s="2"/>
      <c r="AM4468" s="2"/>
      <c r="AN4468" s="2"/>
      <c r="AO4468" s="2"/>
      <c r="AP4468" s="2"/>
      <c r="AR4468" s="1"/>
      <c r="AS4468" s="2"/>
      <c r="AT4468" s="2"/>
      <c r="AU4468" s="2"/>
      <c r="AV4468" s="2"/>
      <c r="AW4468" s="2"/>
      <c r="AX4468" s="2"/>
      <c r="AY4468" s="2"/>
      <c r="AZ4468" s="2"/>
      <c r="BB4468" s="1"/>
    </row>
    <row r="4469" spans="6:54" x14ac:dyDescent="0.35">
      <c r="F4469" s="2"/>
      <c r="G4469" s="2"/>
      <c r="H4469" s="2"/>
      <c r="I4469" s="2"/>
      <c r="J4469" s="2"/>
      <c r="K4469" s="2"/>
      <c r="L4469" s="2"/>
      <c r="N4469" s="1"/>
      <c r="O4469" s="2"/>
      <c r="P4469" s="2"/>
      <c r="Q4469" s="2"/>
      <c r="R4469" s="2"/>
      <c r="S4469" s="2"/>
      <c r="T4469" s="2"/>
      <c r="U4469" s="2"/>
      <c r="V4469" s="2"/>
      <c r="X4469" s="1"/>
      <c r="Y4469" s="2"/>
      <c r="Z4469" s="2"/>
      <c r="AA4469" s="2"/>
      <c r="AB4469" s="2"/>
      <c r="AC4469" s="2"/>
      <c r="AD4469" s="2"/>
      <c r="AE4469" s="2"/>
      <c r="AF4469" s="2"/>
      <c r="AH4469" s="1"/>
      <c r="AI4469" s="2"/>
      <c r="AJ4469" s="2"/>
      <c r="AK4469" s="2"/>
      <c r="AL4469" s="2"/>
      <c r="AM4469" s="2"/>
      <c r="AN4469" s="2"/>
      <c r="AO4469" s="2"/>
      <c r="AP4469" s="2"/>
      <c r="AR4469" s="1"/>
      <c r="AS4469" s="2"/>
      <c r="AT4469" s="2"/>
      <c r="AU4469" s="2"/>
      <c r="AV4469" s="2"/>
      <c r="AW4469" s="2"/>
      <c r="AX4469" s="2"/>
      <c r="AY4469" s="2"/>
      <c r="AZ4469" s="2"/>
      <c r="BB4469" s="1"/>
    </row>
    <row r="4470" spans="6:54" x14ac:dyDescent="0.35">
      <c r="F4470" s="2"/>
      <c r="G4470" s="2"/>
      <c r="H4470" s="2"/>
      <c r="I4470" s="2"/>
      <c r="J4470" s="2"/>
      <c r="K4470" s="2"/>
      <c r="L4470" s="2"/>
      <c r="N4470" s="1"/>
      <c r="O4470" s="2"/>
      <c r="P4470" s="2"/>
      <c r="Q4470" s="2"/>
      <c r="R4470" s="2"/>
      <c r="S4470" s="2"/>
      <c r="T4470" s="2"/>
      <c r="U4470" s="2"/>
      <c r="V4470" s="2"/>
      <c r="X4470" s="1"/>
      <c r="Y4470" s="2"/>
      <c r="Z4470" s="2"/>
      <c r="AA4470" s="2"/>
      <c r="AB4470" s="2"/>
      <c r="AC4470" s="2"/>
      <c r="AD4470" s="2"/>
      <c r="AE4470" s="2"/>
      <c r="AF4470" s="2"/>
      <c r="AH4470" s="1"/>
      <c r="AI4470" s="2"/>
      <c r="AJ4470" s="2"/>
      <c r="AK4470" s="2"/>
      <c r="AL4470" s="2"/>
      <c r="AM4470" s="2"/>
      <c r="AN4470" s="2"/>
      <c r="AO4470" s="2"/>
      <c r="AP4470" s="2"/>
      <c r="AR4470" s="1"/>
      <c r="AS4470" s="2"/>
      <c r="AT4470" s="2"/>
      <c r="AU4470" s="2"/>
      <c r="AV4470" s="2"/>
      <c r="AW4470" s="2"/>
      <c r="AX4470" s="2"/>
      <c r="AY4470" s="2"/>
      <c r="AZ4470" s="2"/>
      <c r="BB4470" s="1"/>
    </row>
    <row r="4471" spans="6:54" x14ac:dyDescent="0.35">
      <c r="F4471" s="2"/>
      <c r="G4471" s="2"/>
      <c r="H4471" s="2"/>
      <c r="I4471" s="2"/>
      <c r="J4471" s="2"/>
      <c r="K4471" s="2"/>
      <c r="L4471" s="2"/>
      <c r="N4471" s="1"/>
      <c r="O4471" s="2"/>
      <c r="P4471" s="2"/>
      <c r="Q4471" s="2"/>
      <c r="R4471" s="2"/>
      <c r="S4471" s="2"/>
      <c r="T4471" s="2"/>
      <c r="U4471" s="2"/>
      <c r="V4471" s="2"/>
      <c r="X4471" s="1"/>
      <c r="Y4471" s="2"/>
      <c r="Z4471" s="2"/>
      <c r="AA4471" s="2"/>
      <c r="AB4471" s="2"/>
      <c r="AC4471" s="2"/>
      <c r="AD4471" s="2"/>
      <c r="AE4471" s="2"/>
      <c r="AF4471" s="2"/>
      <c r="AH4471" s="1"/>
      <c r="AI4471" s="2"/>
      <c r="AJ4471" s="2"/>
      <c r="AK4471" s="2"/>
      <c r="AL4471" s="2"/>
      <c r="AM4471" s="2"/>
      <c r="AN4471" s="2"/>
      <c r="AO4471" s="2"/>
      <c r="AP4471" s="2"/>
      <c r="AR4471" s="1"/>
      <c r="AS4471" s="2"/>
      <c r="AT4471" s="2"/>
      <c r="AU4471" s="2"/>
      <c r="AV4471" s="2"/>
      <c r="AW4471" s="2"/>
      <c r="AX4471" s="2"/>
      <c r="AY4471" s="2"/>
      <c r="AZ4471" s="2"/>
      <c r="BB4471" s="1"/>
    </row>
    <row r="4472" spans="6:54" x14ac:dyDescent="0.35">
      <c r="F4472" s="2"/>
      <c r="G4472" s="2"/>
      <c r="H4472" s="2"/>
      <c r="I4472" s="2"/>
      <c r="J4472" s="2"/>
      <c r="K4472" s="2"/>
      <c r="L4472" s="2"/>
      <c r="N4472" s="1"/>
      <c r="O4472" s="2"/>
      <c r="P4472" s="2"/>
      <c r="Q4472" s="2"/>
      <c r="R4472" s="2"/>
      <c r="S4472" s="2"/>
      <c r="T4472" s="2"/>
      <c r="U4472" s="2"/>
      <c r="V4472" s="2"/>
      <c r="X4472" s="1"/>
      <c r="Y4472" s="2"/>
      <c r="Z4472" s="2"/>
      <c r="AA4472" s="2"/>
      <c r="AB4472" s="2"/>
      <c r="AC4472" s="2"/>
      <c r="AD4472" s="2"/>
      <c r="AE4472" s="2"/>
      <c r="AF4472" s="2"/>
      <c r="AH4472" s="1"/>
      <c r="AI4472" s="2"/>
      <c r="AJ4472" s="2"/>
      <c r="AK4472" s="2"/>
      <c r="AL4472" s="2"/>
      <c r="AM4472" s="2"/>
      <c r="AN4472" s="2"/>
      <c r="AO4472" s="2"/>
      <c r="AP4472" s="2"/>
      <c r="AR4472" s="1"/>
      <c r="AS4472" s="2"/>
      <c r="AT4472" s="2"/>
      <c r="AU4472" s="2"/>
      <c r="AV4472" s="2"/>
      <c r="AW4472" s="2"/>
      <c r="AX4472" s="2"/>
      <c r="AY4472" s="2"/>
      <c r="AZ4472" s="2"/>
      <c r="BB4472" s="1"/>
    </row>
    <row r="4473" spans="6:54" x14ac:dyDescent="0.35">
      <c r="F4473" s="2"/>
      <c r="G4473" s="2"/>
      <c r="H4473" s="2"/>
      <c r="I4473" s="2"/>
      <c r="J4473" s="2"/>
      <c r="K4473" s="2"/>
      <c r="L4473" s="2"/>
      <c r="N4473" s="1"/>
      <c r="O4473" s="2"/>
      <c r="P4473" s="2"/>
      <c r="Q4473" s="2"/>
      <c r="R4473" s="2"/>
      <c r="S4473" s="2"/>
      <c r="T4473" s="2"/>
      <c r="U4473" s="2"/>
      <c r="V4473" s="2"/>
      <c r="X4473" s="1"/>
      <c r="Y4473" s="2"/>
      <c r="Z4473" s="2"/>
      <c r="AA4473" s="2"/>
      <c r="AB4473" s="2"/>
      <c r="AC4473" s="2"/>
      <c r="AD4473" s="2"/>
      <c r="AE4473" s="2"/>
      <c r="AF4473" s="2"/>
      <c r="AH4473" s="1"/>
      <c r="AI4473" s="2"/>
      <c r="AJ4473" s="2"/>
      <c r="AK4473" s="2"/>
      <c r="AL4473" s="2"/>
      <c r="AM4473" s="2"/>
      <c r="AN4473" s="2"/>
      <c r="AO4473" s="2"/>
      <c r="AP4473" s="2"/>
      <c r="AR4473" s="1"/>
      <c r="AS4473" s="2"/>
      <c r="AT4473" s="2"/>
      <c r="AU4473" s="2"/>
      <c r="AV4473" s="2"/>
      <c r="AW4473" s="2"/>
      <c r="AX4473" s="2"/>
      <c r="AY4473" s="2"/>
      <c r="AZ4473" s="2"/>
      <c r="BB4473" s="1"/>
    </row>
    <row r="4474" spans="6:54" x14ac:dyDescent="0.35">
      <c r="F4474" s="2"/>
      <c r="G4474" s="2"/>
      <c r="H4474" s="2"/>
      <c r="I4474" s="2"/>
      <c r="J4474" s="2"/>
      <c r="K4474" s="2"/>
      <c r="L4474" s="2"/>
      <c r="N4474" s="1"/>
      <c r="O4474" s="2"/>
      <c r="P4474" s="2"/>
      <c r="Q4474" s="2"/>
      <c r="R4474" s="2"/>
      <c r="S4474" s="2"/>
      <c r="T4474" s="2"/>
      <c r="U4474" s="2"/>
      <c r="V4474" s="2"/>
      <c r="X4474" s="1"/>
      <c r="Y4474" s="2"/>
      <c r="Z4474" s="2"/>
      <c r="AA4474" s="2"/>
      <c r="AB4474" s="2"/>
      <c r="AC4474" s="2"/>
      <c r="AD4474" s="2"/>
      <c r="AE4474" s="2"/>
      <c r="AF4474" s="2"/>
      <c r="AH4474" s="1"/>
      <c r="AI4474" s="2"/>
      <c r="AJ4474" s="2"/>
      <c r="AK4474" s="2"/>
      <c r="AL4474" s="2"/>
      <c r="AM4474" s="2"/>
      <c r="AN4474" s="2"/>
      <c r="AO4474" s="2"/>
      <c r="AP4474" s="2"/>
      <c r="AR4474" s="1"/>
      <c r="AS4474" s="2"/>
      <c r="AT4474" s="2"/>
      <c r="AU4474" s="2"/>
      <c r="AV4474" s="2"/>
      <c r="AW4474" s="2"/>
      <c r="AX4474" s="2"/>
      <c r="AY4474" s="2"/>
      <c r="AZ4474" s="2"/>
      <c r="BB4474" s="1"/>
    </row>
    <row r="4475" spans="6:54" x14ac:dyDescent="0.35">
      <c r="F4475" s="2"/>
      <c r="G4475" s="2"/>
      <c r="H4475" s="2"/>
      <c r="I4475" s="2"/>
      <c r="J4475" s="2"/>
      <c r="K4475" s="2"/>
      <c r="L4475" s="2"/>
      <c r="N4475" s="1"/>
      <c r="O4475" s="2"/>
      <c r="P4475" s="2"/>
      <c r="Q4475" s="2"/>
      <c r="R4475" s="2"/>
      <c r="S4475" s="2"/>
      <c r="T4475" s="2"/>
      <c r="U4475" s="2"/>
      <c r="V4475" s="2"/>
      <c r="X4475" s="1"/>
      <c r="Y4475" s="2"/>
      <c r="Z4475" s="2"/>
      <c r="AA4475" s="2"/>
      <c r="AB4475" s="2"/>
      <c r="AC4475" s="2"/>
      <c r="AD4475" s="2"/>
      <c r="AE4475" s="2"/>
      <c r="AF4475" s="2"/>
      <c r="AH4475" s="1"/>
      <c r="AI4475" s="2"/>
      <c r="AJ4475" s="2"/>
      <c r="AK4475" s="2"/>
      <c r="AL4475" s="2"/>
      <c r="AM4475" s="2"/>
      <c r="AN4475" s="2"/>
      <c r="AO4475" s="2"/>
      <c r="AP4475" s="2"/>
      <c r="AR4475" s="1"/>
      <c r="AS4475" s="2"/>
      <c r="AT4475" s="2"/>
      <c r="AU4475" s="2"/>
      <c r="AV4475" s="2"/>
      <c r="AW4475" s="2"/>
      <c r="AX4475" s="2"/>
      <c r="AY4475" s="2"/>
      <c r="AZ4475" s="2"/>
      <c r="BB4475" s="1"/>
    </row>
    <row r="4476" spans="6:54" x14ac:dyDescent="0.35">
      <c r="F4476" s="2"/>
      <c r="G4476" s="2"/>
      <c r="H4476" s="2"/>
      <c r="I4476" s="2"/>
      <c r="J4476" s="2"/>
      <c r="K4476" s="2"/>
      <c r="L4476" s="2"/>
      <c r="N4476" s="1"/>
      <c r="O4476" s="2"/>
      <c r="P4476" s="2"/>
      <c r="Q4476" s="2"/>
      <c r="R4476" s="2"/>
      <c r="S4476" s="2"/>
      <c r="T4476" s="2"/>
      <c r="U4476" s="2"/>
      <c r="V4476" s="2"/>
      <c r="X4476" s="1"/>
      <c r="Y4476" s="2"/>
      <c r="Z4476" s="2"/>
      <c r="AA4476" s="2"/>
      <c r="AB4476" s="2"/>
      <c r="AC4476" s="2"/>
      <c r="AD4476" s="2"/>
      <c r="AE4476" s="2"/>
      <c r="AF4476" s="2"/>
      <c r="AH4476" s="1"/>
      <c r="AI4476" s="2"/>
      <c r="AJ4476" s="2"/>
      <c r="AK4476" s="2"/>
      <c r="AL4476" s="2"/>
      <c r="AM4476" s="2"/>
      <c r="AN4476" s="2"/>
      <c r="AO4476" s="2"/>
      <c r="AP4476" s="2"/>
      <c r="AR4476" s="1"/>
      <c r="AS4476" s="2"/>
      <c r="AT4476" s="2"/>
      <c r="AU4476" s="2"/>
      <c r="AV4476" s="2"/>
      <c r="AW4476" s="2"/>
      <c r="AX4476" s="2"/>
      <c r="AY4476" s="2"/>
      <c r="AZ4476" s="2"/>
      <c r="BB4476" s="1"/>
    </row>
    <row r="4477" spans="6:54" x14ac:dyDescent="0.35">
      <c r="F4477" s="2"/>
      <c r="G4477" s="2"/>
      <c r="H4477" s="2"/>
      <c r="I4477" s="2"/>
      <c r="J4477" s="2"/>
      <c r="K4477" s="2"/>
      <c r="L4477" s="2"/>
      <c r="N4477" s="1"/>
      <c r="O4477" s="2"/>
      <c r="P4477" s="2"/>
      <c r="Q4477" s="2"/>
      <c r="R4477" s="2"/>
      <c r="S4477" s="2"/>
      <c r="T4477" s="2"/>
      <c r="U4477" s="2"/>
      <c r="V4477" s="2"/>
      <c r="X4477" s="1"/>
      <c r="Y4477" s="2"/>
      <c r="Z4477" s="2"/>
      <c r="AA4477" s="2"/>
      <c r="AB4477" s="2"/>
      <c r="AC4477" s="2"/>
      <c r="AD4477" s="2"/>
      <c r="AE4477" s="2"/>
      <c r="AF4477" s="2"/>
      <c r="AH4477" s="1"/>
      <c r="AI4477" s="2"/>
      <c r="AJ4477" s="2"/>
      <c r="AK4477" s="2"/>
      <c r="AL4477" s="2"/>
      <c r="AM4477" s="2"/>
      <c r="AN4477" s="2"/>
      <c r="AO4477" s="2"/>
      <c r="AP4477" s="2"/>
      <c r="AR4477" s="1"/>
      <c r="AS4477" s="2"/>
      <c r="AT4477" s="2"/>
      <c r="AU4477" s="2"/>
      <c r="AV4477" s="2"/>
      <c r="AW4477" s="2"/>
      <c r="AX4477" s="2"/>
      <c r="AY4477" s="2"/>
      <c r="AZ4477" s="2"/>
      <c r="BB4477" s="1"/>
    </row>
    <row r="4478" spans="6:54" x14ac:dyDescent="0.35">
      <c r="F4478" s="2"/>
      <c r="G4478" s="2"/>
      <c r="H4478" s="2"/>
      <c r="I4478" s="2"/>
      <c r="J4478" s="2"/>
      <c r="K4478" s="2"/>
      <c r="L4478" s="2"/>
      <c r="N4478" s="1"/>
      <c r="O4478" s="2"/>
      <c r="P4478" s="2"/>
      <c r="Q4478" s="2"/>
      <c r="R4478" s="2"/>
      <c r="S4478" s="2"/>
      <c r="T4478" s="2"/>
      <c r="U4478" s="2"/>
      <c r="V4478" s="2"/>
      <c r="X4478" s="1"/>
      <c r="Y4478" s="2"/>
      <c r="Z4478" s="2"/>
      <c r="AA4478" s="2"/>
      <c r="AB4478" s="2"/>
      <c r="AC4478" s="2"/>
      <c r="AD4478" s="2"/>
      <c r="AE4478" s="2"/>
      <c r="AF4478" s="2"/>
      <c r="AH4478" s="1"/>
      <c r="AI4478" s="2"/>
      <c r="AJ4478" s="2"/>
      <c r="AK4478" s="2"/>
      <c r="AL4478" s="2"/>
      <c r="AM4478" s="2"/>
      <c r="AN4478" s="2"/>
      <c r="AO4478" s="2"/>
      <c r="AP4478" s="2"/>
      <c r="AR4478" s="1"/>
      <c r="AS4478" s="2"/>
      <c r="AT4478" s="2"/>
      <c r="AU4478" s="2"/>
      <c r="AV4478" s="2"/>
      <c r="AW4478" s="2"/>
      <c r="AX4478" s="2"/>
      <c r="AY4478" s="2"/>
      <c r="AZ4478" s="2"/>
      <c r="BB4478" s="1"/>
    </row>
    <row r="4479" spans="6:54" x14ac:dyDescent="0.35">
      <c r="F4479" s="2"/>
      <c r="G4479" s="2"/>
      <c r="H4479" s="2"/>
      <c r="I4479" s="2"/>
      <c r="J4479" s="2"/>
      <c r="K4479" s="2"/>
      <c r="L4479" s="2"/>
      <c r="N4479" s="1"/>
      <c r="O4479" s="2"/>
      <c r="P4479" s="2"/>
      <c r="Q4479" s="2"/>
      <c r="R4479" s="2"/>
      <c r="S4479" s="2"/>
      <c r="T4479" s="2"/>
      <c r="U4479" s="2"/>
      <c r="V4479" s="2"/>
      <c r="X4479" s="1"/>
      <c r="Y4479" s="2"/>
      <c r="Z4479" s="2"/>
      <c r="AA4479" s="2"/>
      <c r="AB4479" s="2"/>
      <c r="AC4479" s="2"/>
      <c r="AD4479" s="2"/>
      <c r="AE4479" s="2"/>
      <c r="AF4479" s="2"/>
      <c r="AH4479" s="1"/>
      <c r="AI4479" s="2"/>
      <c r="AJ4479" s="2"/>
      <c r="AK4479" s="2"/>
      <c r="AL4479" s="2"/>
      <c r="AM4479" s="2"/>
      <c r="AN4479" s="2"/>
      <c r="AO4479" s="2"/>
      <c r="AP4479" s="2"/>
      <c r="AR4479" s="1"/>
      <c r="AS4479" s="2"/>
      <c r="AT4479" s="2"/>
      <c r="AU4479" s="2"/>
      <c r="AV4479" s="2"/>
      <c r="AW4479" s="2"/>
      <c r="AX4479" s="2"/>
      <c r="AY4479" s="2"/>
      <c r="AZ4479" s="2"/>
      <c r="BB4479" s="1"/>
    </row>
    <row r="4480" spans="6:54" x14ac:dyDescent="0.35">
      <c r="F4480" s="2"/>
      <c r="G4480" s="2"/>
      <c r="H4480" s="2"/>
      <c r="I4480" s="2"/>
      <c r="J4480" s="2"/>
      <c r="K4480" s="2"/>
      <c r="L4480" s="2"/>
      <c r="N4480" s="1"/>
      <c r="O4480" s="2"/>
      <c r="P4480" s="2"/>
      <c r="Q4480" s="2"/>
      <c r="R4480" s="2"/>
      <c r="S4480" s="2"/>
      <c r="T4480" s="2"/>
      <c r="U4480" s="2"/>
      <c r="V4480" s="2"/>
      <c r="X4480" s="1"/>
      <c r="Y4480" s="2"/>
      <c r="Z4480" s="2"/>
      <c r="AA4480" s="2"/>
      <c r="AB4480" s="2"/>
      <c r="AC4480" s="2"/>
      <c r="AD4480" s="2"/>
      <c r="AE4480" s="2"/>
      <c r="AF4480" s="2"/>
      <c r="AH4480" s="1"/>
      <c r="AI4480" s="2"/>
      <c r="AJ4480" s="2"/>
      <c r="AK4480" s="2"/>
      <c r="AL4480" s="2"/>
      <c r="AM4480" s="2"/>
      <c r="AN4480" s="2"/>
      <c r="AO4480" s="2"/>
      <c r="AP4480" s="2"/>
      <c r="AR4480" s="1"/>
      <c r="AS4480" s="2"/>
      <c r="AT4480" s="2"/>
      <c r="AU4480" s="2"/>
      <c r="AV4480" s="2"/>
      <c r="AW4480" s="2"/>
      <c r="AX4480" s="2"/>
      <c r="AY4480" s="2"/>
      <c r="AZ4480" s="2"/>
      <c r="BB4480" s="1"/>
    </row>
    <row r="4481" spans="6:54" x14ac:dyDescent="0.35">
      <c r="F4481" s="2"/>
      <c r="G4481" s="2"/>
      <c r="H4481" s="2"/>
      <c r="I4481" s="2"/>
      <c r="J4481" s="2"/>
      <c r="K4481" s="2"/>
      <c r="L4481" s="2"/>
      <c r="N4481" s="1"/>
      <c r="O4481" s="2"/>
      <c r="P4481" s="2"/>
      <c r="Q4481" s="2"/>
      <c r="R4481" s="2"/>
      <c r="S4481" s="2"/>
      <c r="T4481" s="2"/>
      <c r="U4481" s="2"/>
      <c r="V4481" s="2"/>
      <c r="X4481" s="1"/>
      <c r="Y4481" s="2"/>
      <c r="Z4481" s="2"/>
      <c r="AA4481" s="2"/>
      <c r="AB4481" s="2"/>
      <c r="AC4481" s="2"/>
      <c r="AD4481" s="2"/>
      <c r="AE4481" s="2"/>
      <c r="AF4481" s="2"/>
      <c r="AH4481" s="1"/>
      <c r="AI4481" s="2"/>
      <c r="AJ4481" s="2"/>
      <c r="AK4481" s="2"/>
      <c r="AL4481" s="2"/>
      <c r="AM4481" s="2"/>
      <c r="AN4481" s="2"/>
      <c r="AO4481" s="2"/>
      <c r="AP4481" s="2"/>
      <c r="AR4481" s="1"/>
      <c r="AS4481" s="2"/>
      <c r="AT4481" s="2"/>
      <c r="AU4481" s="2"/>
      <c r="AV4481" s="2"/>
      <c r="AW4481" s="2"/>
      <c r="AX4481" s="2"/>
      <c r="AY4481" s="2"/>
      <c r="AZ4481" s="2"/>
      <c r="BB4481" s="1"/>
    </row>
    <row r="4482" spans="6:54" x14ac:dyDescent="0.35">
      <c r="F4482" s="2"/>
      <c r="G4482" s="2"/>
      <c r="H4482" s="2"/>
      <c r="I4482" s="2"/>
      <c r="J4482" s="2"/>
      <c r="K4482" s="2"/>
      <c r="L4482" s="2"/>
      <c r="N4482" s="1"/>
      <c r="O4482" s="2"/>
      <c r="P4482" s="2"/>
      <c r="Q4482" s="2"/>
      <c r="R4482" s="2"/>
      <c r="S4482" s="2"/>
      <c r="T4482" s="2"/>
      <c r="U4482" s="2"/>
      <c r="V4482" s="2"/>
      <c r="X4482" s="1"/>
      <c r="Y4482" s="2"/>
      <c r="Z4482" s="2"/>
      <c r="AA4482" s="2"/>
      <c r="AB4482" s="2"/>
      <c r="AC4482" s="2"/>
      <c r="AD4482" s="2"/>
      <c r="AE4482" s="2"/>
      <c r="AF4482" s="2"/>
      <c r="AH4482" s="1"/>
      <c r="AI4482" s="2"/>
      <c r="AJ4482" s="2"/>
      <c r="AK4482" s="2"/>
      <c r="AL4482" s="2"/>
      <c r="AM4482" s="2"/>
      <c r="AN4482" s="2"/>
      <c r="AO4482" s="2"/>
      <c r="AP4482" s="2"/>
      <c r="AR4482" s="1"/>
      <c r="AS4482" s="2"/>
      <c r="AT4482" s="2"/>
      <c r="AU4482" s="2"/>
      <c r="AV4482" s="2"/>
      <c r="AW4482" s="2"/>
      <c r="AX4482" s="2"/>
      <c r="AY4482" s="2"/>
      <c r="AZ4482" s="2"/>
      <c r="BB4482" s="1"/>
    </row>
    <row r="4483" spans="6:54" x14ac:dyDescent="0.35">
      <c r="F4483" s="2"/>
      <c r="G4483" s="2"/>
      <c r="H4483" s="2"/>
      <c r="I4483" s="2"/>
      <c r="J4483" s="2"/>
      <c r="K4483" s="2"/>
      <c r="L4483" s="2"/>
      <c r="N4483" s="1"/>
      <c r="O4483" s="2"/>
      <c r="P4483" s="2"/>
      <c r="Q4483" s="2"/>
      <c r="R4483" s="2"/>
      <c r="S4483" s="2"/>
      <c r="T4483" s="2"/>
      <c r="U4483" s="2"/>
      <c r="V4483" s="2"/>
      <c r="X4483" s="1"/>
      <c r="Y4483" s="2"/>
      <c r="Z4483" s="2"/>
      <c r="AA4483" s="2"/>
      <c r="AB4483" s="2"/>
      <c r="AC4483" s="2"/>
      <c r="AD4483" s="2"/>
      <c r="AE4483" s="2"/>
      <c r="AF4483" s="2"/>
      <c r="AH4483" s="1"/>
      <c r="AI4483" s="2"/>
      <c r="AJ4483" s="2"/>
      <c r="AK4483" s="2"/>
      <c r="AL4483" s="2"/>
      <c r="AM4483" s="2"/>
      <c r="AN4483" s="2"/>
      <c r="AO4483" s="2"/>
      <c r="AP4483" s="2"/>
      <c r="AR4483" s="1"/>
      <c r="AS4483" s="2"/>
      <c r="AT4483" s="2"/>
      <c r="AU4483" s="2"/>
      <c r="AV4483" s="2"/>
      <c r="AW4483" s="2"/>
      <c r="AX4483" s="2"/>
      <c r="AY4483" s="2"/>
      <c r="AZ4483" s="2"/>
      <c r="BB4483" s="1"/>
    </row>
    <row r="4484" spans="6:54" x14ac:dyDescent="0.35">
      <c r="F4484" s="2"/>
      <c r="G4484" s="2"/>
      <c r="H4484" s="2"/>
      <c r="I4484" s="2"/>
      <c r="J4484" s="2"/>
      <c r="K4484" s="2"/>
      <c r="L4484" s="2"/>
      <c r="N4484" s="1"/>
      <c r="O4484" s="2"/>
      <c r="P4484" s="2"/>
      <c r="Q4484" s="2"/>
      <c r="R4484" s="2"/>
      <c r="S4484" s="2"/>
      <c r="T4484" s="2"/>
      <c r="U4484" s="2"/>
      <c r="V4484" s="2"/>
      <c r="X4484" s="1"/>
      <c r="Y4484" s="2"/>
      <c r="Z4484" s="2"/>
      <c r="AA4484" s="2"/>
      <c r="AB4484" s="2"/>
      <c r="AC4484" s="2"/>
      <c r="AD4484" s="2"/>
      <c r="AE4484" s="2"/>
      <c r="AF4484" s="2"/>
      <c r="AH4484" s="1"/>
      <c r="AI4484" s="2"/>
      <c r="AJ4484" s="2"/>
      <c r="AK4484" s="2"/>
      <c r="AL4484" s="2"/>
      <c r="AM4484" s="2"/>
      <c r="AN4484" s="2"/>
      <c r="AO4484" s="2"/>
      <c r="AP4484" s="2"/>
      <c r="AR4484" s="1"/>
      <c r="AS4484" s="2"/>
      <c r="AT4484" s="2"/>
      <c r="AU4484" s="2"/>
      <c r="AV4484" s="2"/>
      <c r="AW4484" s="2"/>
      <c r="AX4484" s="2"/>
      <c r="AY4484" s="2"/>
      <c r="AZ4484" s="2"/>
      <c r="BB4484" s="1"/>
    </row>
    <row r="4485" spans="6:54" x14ac:dyDescent="0.35">
      <c r="F4485" s="2"/>
      <c r="G4485" s="2"/>
      <c r="H4485" s="2"/>
      <c r="I4485" s="2"/>
      <c r="J4485" s="2"/>
      <c r="K4485" s="2"/>
      <c r="L4485" s="2"/>
      <c r="N4485" s="1"/>
      <c r="O4485" s="2"/>
      <c r="P4485" s="2"/>
      <c r="Q4485" s="2"/>
      <c r="R4485" s="2"/>
      <c r="S4485" s="2"/>
      <c r="T4485" s="2"/>
      <c r="U4485" s="2"/>
      <c r="V4485" s="2"/>
      <c r="X4485" s="1"/>
      <c r="Y4485" s="2"/>
      <c r="Z4485" s="2"/>
      <c r="AA4485" s="2"/>
      <c r="AB4485" s="2"/>
      <c r="AC4485" s="2"/>
      <c r="AD4485" s="2"/>
      <c r="AE4485" s="2"/>
      <c r="AF4485" s="2"/>
      <c r="AH4485" s="1"/>
      <c r="AI4485" s="2"/>
      <c r="AJ4485" s="2"/>
      <c r="AK4485" s="2"/>
      <c r="AL4485" s="2"/>
      <c r="AM4485" s="2"/>
      <c r="AN4485" s="2"/>
      <c r="AO4485" s="2"/>
      <c r="AP4485" s="2"/>
      <c r="AR4485" s="1"/>
      <c r="AS4485" s="2"/>
      <c r="AT4485" s="2"/>
      <c r="AU4485" s="2"/>
      <c r="AV4485" s="2"/>
      <c r="AW4485" s="2"/>
      <c r="AX4485" s="2"/>
      <c r="AY4485" s="2"/>
      <c r="AZ4485" s="2"/>
      <c r="BB4485" s="1"/>
    </row>
    <row r="4486" spans="6:54" x14ac:dyDescent="0.35">
      <c r="F4486" s="2"/>
      <c r="G4486" s="2"/>
      <c r="H4486" s="2"/>
      <c r="I4486" s="2"/>
      <c r="J4486" s="2"/>
      <c r="K4486" s="2"/>
      <c r="L4486" s="2"/>
      <c r="N4486" s="1"/>
      <c r="O4486" s="2"/>
      <c r="P4486" s="2"/>
      <c r="Q4486" s="2"/>
      <c r="R4486" s="2"/>
      <c r="S4486" s="2"/>
      <c r="T4486" s="2"/>
      <c r="U4486" s="2"/>
      <c r="V4486" s="2"/>
      <c r="X4486" s="1"/>
      <c r="Y4486" s="2"/>
      <c r="Z4486" s="2"/>
      <c r="AA4486" s="2"/>
      <c r="AB4486" s="2"/>
      <c r="AC4486" s="2"/>
      <c r="AD4486" s="2"/>
      <c r="AE4486" s="2"/>
      <c r="AF4486" s="2"/>
      <c r="AH4486" s="1"/>
      <c r="AI4486" s="2"/>
      <c r="AJ4486" s="2"/>
      <c r="AK4486" s="2"/>
      <c r="AL4486" s="2"/>
      <c r="AM4486" s="2"/>
      <c r="AN4486" s="2"/>
      <c r="AO4486" s="2"/>
      <c r="AP4486" s="2"/>
      <c r="AR4486" s="1"/>
      <c r="AS4486" s="2"/>
      <c r="AT4486" s="2"/>
      <c r="AU4486" s="2"/>
      <c r="AV4486" s="2"/>
      <c r="AW4486" s="2"/>
      <c r="AX4486" s="2"/>
      <c r="AY4486" s="2"/>
      <c r="AZ4486" s="2"/>
      <c r="BB4486" s="1"/>
    </row>
    <row r="4487" spans="6:54" x14ac:dyDescent="0.35">
      <c r="F4487" s="2"/>
      <c r="G4487" s="2"/>
      <c r="H4487" s="2"/>
      <c r="I4487" s="2"/>
      <c r="J4487" s="2"/>
      <c r="K4487" s="2"/>
      <c r="L4487" s="2"/>
      <c r="N4487" s="1"/>
      <c r="O4487" s="2"/>
      <c r="P4487" s="2"/>
      <c r="Q4487" s="2"/>
      <c r="R4487" s="2"/>
      <c r="S4487" s="2"/>
      <c r="T4487" s="2"/>
      <c r="U4487" s="2"/>
      <c r="V4487" s="2"/>
      <c r="X4487" s="1"/>
      <c r="Y4487" s="2"/>
      <c r="Z4487" s="2"/>
      <c r="AA4487" s="2"/>
      <c r="AB4487" s="2"/>
      <c r="AC4487" s="2"/>
      <c r="AD4487" s="2"/>
      <c r="AE4487" s="2"/>
      <c r="AF4487" s="2"/>
      <c r="AH4487" s="1"/>
      <c r="AI4487" s="2"/>
      <c r="AJ4487" s="2"/>
      <c r="AK4487" s="2"/>
      <c r="AL4487" s="2"/>
      <c r="AM4487" s="2"/>
      <c r="AN4487" s="2"/>
      <c r="AO4487" s="2"/>
      <c r="AP4487" s="2"/>
      <c r="AR4487" s="1"/>
      <c r="AS4487" s="2"/>
      <c r="AT4487" s="2"/>
      <c r="AU4487" s="2"/>
      <c r="AV4487" s="2"/>
      <c r="AW4487" s="2"/>
      <c r="AX4487" s="2"/>
      <c r="AY4487" s="2"/>
      <c r="AZ4487" s="2"/>
      <c r="BB4487" s="1"/>
    </row>
    <row r="4488" spans="6:54" x14ac:dyDescent="0.35">
      <c r="F4488" s="2"/>
      <c r="G4488" s="2"/>
      <c r="H4488" s="2"/>
      <c r="I4488" s="2"/>
      <c r="J4488" s="2"/>
      <c r="K4488" s="2"/>
      <c r="L4488" s="2"/>
      <c r="N4488" s="1"/>
      <c r="O4488" s="2"/>
      <c r="P4488" s="2"/>
      <c r="Q4488" s="2"/>
      <c r="R4488" s="2"/>
      <c r="S4488" s="2"/>
      <c r="T4488" s="2"/>
      <c r="U4488" s="2"/>
      <c r="V4488" s="2"/>
      <c r="X4488" s="1"/>
      <c r="Y4488" s="2"/>
      <c r="Z4488" s="2"/>
      <c r="AA4488" s="2"/>
      <c r="AB4488" s="2"/>
      <c r="AC4488" s="2"/>
      <c r="AD4488" s="2"/>
      <c r="AE4488" s="2"/>
      <c r="AF4488" s="2"/>
      <c r="AH4488" s="1"/>
      <c r="AI4488" s="2"/>
      <c r="AJ4488" s="2"/>
      <c r="AK4488" s="2"/>
      <c r="AL4488" s="2"/>
      <c r="AM4488" s="2"/>
      <c r="AN4488" s="2"/>
      <c r="AO4488" s="2"/>
      <c r="AP4488" s="2"/>
      <c r="AR4488" s="1"/>
      <c r="AS4488" s="2"/>
      <c r="AT4488" s="2"/>
      <c r="AU4488" s="2"/>
      <c r="AV4488" s="2"/>
      <c r="AW4488" s="2"/>
      <c r="AX4488" s="2"/>
      <c r="AY4488" s="2"/>
      <c r="AZ4488" s="2"/>
      <c r="BB4488" s="1"/>
    </row>
    <row r="4489" spans="6:54" x14ac:dyDescent="0.35">
      <c r="F4489" s="2"/>
      <c r="G4489" s="2"/>
      <c r="H4489" s="2"/>
      <c r="I4489" s="2"/>
      <c r="J4489" s="2"/>
      <c r="K4489" s="2"/>
      <c r="L4489" s="2"/>
      <c r="N4489" s="1"/>
      <c r="O4489" s="2"/>
      <c r="P4489" s="2"/>
      <c r="Q4489" s="2"/>
      <c r="R4489" s="2"/>
      <c r="S4489" s="2"/>
      <c r="T4489" s="2"/>
      <c r="U4489" s="2"/>
      <c r="V4489" s="2"/>
      <c r="X4489" s="1"/>
      <c r="Y4489" s="2"/>
      <c r="Z4489" s="2"/>
      <c r="AA4489" s="2"/>
      <c r="AB4489" s="2"/>
      <c r="AC4489" s="2"/>
      <c r="AD4489" s="2"/>
      <c r="AE4489" s="2"/>
      <c r="AF4489" s="2"/>
      <c r="AH4489" s="1"/>
      <c r="AI4489" s="2"/>
      <c r="AJ4489" s="2"/>
      <c r="AK4489" s="2"/>
      <c r="AL4489" s="2"/>
      <c r="AM4489" s="2"/>
      <c r="AN4489" s="2"/>
      <c r="AO4489" s="2"/>
      <c r="AP4489" s="2"/>
      <c r="AR4489" s="1"/>
      <c r="AS4489" s="2"/>
      <c r="AT4489" s="2"/>
      <c r="AU4489" s="2"/>
      <c r="AV4489" s="2"/>
      <c r="AW4489" s="2"/>
      <c r="AX4489" s="2"/>
      <c r="AY4489" s="2"/>
      <c r="AZ4489" s="2"/>
      <c r="BB4489" s="1"/>
    </row>
    <row r="4490" spans="6:54" x14ac:dyDescent="0.35">
      <c r="F4490" s="2"/>
      <c r="G4490" s="2"/>
      <c r="H4490" s="2"/>
      <c r="I4490" s="2"/>
      <c r="J4490" s="2"/>
      <c r="K4490" s="2"/>
      <c r="L4490" s="2"/>
      <c r="N4490" s="1"/>
      <c r="O4490" s="2"/>
      <c r="P4490" s="2"/>
      <c r="Q4490" s="2"/>
      <c r="R4490" s="2"/>
      <c r="S4490" s="2"/>
      <c r="T4490" s="2"/>
      <c r="U4490" s="2"/>
      <c r="V4490" s="2"/>
      <c r="X4490" s="1"/>
      <c r="Y4490" s="2"/>
      <c r="Z4490" s="2"/>
      <c r="AA4490" s="2"/>
      <c r="AB4490" s="2"/>
      <c r="AC4490" s="2"/>
      <c r="AD4490" s="2"/>
      <c r="AE4490" s="2"/>
      <c r="AF4490" s="2"/>
      <c r="AH4490" s="1"/>
      <c r="AI4490" s="2"/>
      <c r="AJ4490" s="2"/>
      <c r="AK4490" s="2"/>
      <c r="AL4490" s="2"/>
      <c r="AM4490" s="2"/>
      <c r="AN4490" s="2"/>
      <c r="AO4490" s="2"/>
      <c r="AP4490" s="2"/>
      <c r="AR4490" s="1"/>
      <c r="AS4490" s="2"/>
      <c r="AT4490" s="2"/>
      <c r="AU4490" s="2"/>
      <c r="AV4490" s="2"/>
      <c r="AW4490" s="2"/>
      <c r="AX4490" s="2"/>
      <c r="AY4490" s="2"/>
      <c r="AZ4490" s="2"/>
      <c r="BB4490" s="1"/>
    </row>
    <row r="4491" spans="6:54" x14ac:dyDescent="0.35">
      <c r="F4491" s="2"/>
      <c r="G4491" s="2"/>
      <c r="H4491" s="2"/>
      <c r="I4491" s="2"/>
      <c r="J4491" s="2"/>
      <c r="K4491" s="2"/>
      <c r="L4491" s="2"/>
      <c r="N4491" s="1"/>
      <c r="O4491" s="2"/>
      <c r="P4491" s="2"/>
      <c r="Q4491" s="2"/>
      <c r="R4491" s="2"/>
      <c r="S4491" s="2"/>
      <c r="T4491" s="2"/>
      <c r="U4491" s="2"/>
      <c r="V4491" s="2"/>
      <c r="X4491" s="1"/>
      <c r="Y4491" s="2"/>
      <c r="Z4491" s="2"/>
      <c r="AA4491" s="2"/>
      <c r="AB4491" s="2"/>
      <c r="AC4491" s="2"/>
      <c r="AD4491" s="2"/>
      <c r="AE4491" s="2"/>
      <c r="AF4491" s="2"/>
      <c r="AH4491" s="1"/>
      <c r="AI4491" s="2"/>
      <c r="AJ4491" s="2"/>
      <c r="AK4491" s="2"/>
      <c r="AL4491" s="2"/>
      <c r="AM4491" s="2"/>
      <c r="AN4491" s="2"/>
      <c r="AO4491" s="2"/>
      <c r="AP4491" s="2"/>
      <c r="AR4491" s="1"/>
      <c r="AS4491" s="2"/>
      <c r="AT4491" s="2"/>
      <c r="AU4491" s="2"/>
      <c r="AV4491" s="2"/>
      <c r="AW4491" s="2"/>
      <c r="AX4491" s="2"/>
      <c r="AY4491" s="2"/>
      <c r="AZ4491" s="2"/>
      <c r="BB4491" s="1"/>
    </row>
    <row r="4492" spans="6:54" x14ac:dyDescent="0.35">
      <c r="F4492" s="2"/>
      <c r="G4492" s="2"/>
      <c r="H4492" s="2"/>
      <c r="I4492" s="2"/>
      <c r="J4492" s="2"/>
      <c r="K4492" s="2"/>
      <c r="L4492" s="2"/>
      <c r="N4492" s="1"/>
      <c r="O4492" s="2"/>
      <c r="P4492" s="2"/>
      <c r="Q4492" s="2"/>
      <c r="R4492" s="2"/>
      <c r="S4492" s="2"/>
      <c r="T4492" s="2"/>
      <c r="U4492" s="2"/>
      <c r="V4492" s="2"/>
      <c r="X4492" s="1"/>
      <c r="Y4492" s="2"/>
      <c r="Z4492" s="2"/>
      <c r="AA4492" s="2"/>
      <c r="AB4492" s="2"/>
      <c r="AC4492" s="2"/>
      <c r="AD4492" s="2"/>
      <c r="AE4492" s="2"/>
      <c r="AF4492" s="2"/>
      <c r="AH4492" s="1"/>
      <c r="AI4492" s="2"/>
      <c r="AJ4492" s="2"/>
      <c r="AK4492" s="2"/>
      <c r="AL4492" s="2"/>
      <c r="AM4492" s="2"/>
      <c r="AN4492" s="2"/>
      <c r="AO4492" s="2"/>
      <c r="AP4492" s="2"/>
      <c r="AR4492" s="1"/>
      <c r="AS4492" s="2"/>
      <c r="AT4492" s="2"/>
      <c r="AU4492" s="2"/>
      <c r="AV4492" s="2"/>
      <c r="AW4492" s="2"/>
      <c r="AX4492" s="2"/>
      <c r="AY4492" s="2"/>
      <c r="AZ4492" s="2"/>
      <c r="BB4492" s="1"/>
    </row>
    <row r="4493" spans="6:54" x14ac:dyDescent="0.35">
      <c r="F4493" s="2"/>
      <c r="G4493" s="2"/>
      <c r="H4493" s="2"/>
      <c r="I4493" s="2"/>
      <c r="J4493" s="2"/>
      <c r="K4493" s="2"/>
      <c r="L4493" s="2"/>
      <c r="N4493" s="1"/>
      <c r="O4493" s="2"/>
      <c r="P4493" s="2"/>
      <c r="Q4493" s="2"/>
      <c r="R4493" s="2"/>
      <c r="S4493" s="2"/>
      <c r="T4493" s="2"/>
      <c r="U4493" s="2"/>
      <c r="V4493" s="2"/>
      <c r="X4493" s="1"/>
      <c r="Y4493" s="2"/>
      <c r="Z4493" s="2"/>
      <c r="AA4493" s="2"/>
      <c r="AB4493" s="2"/>
      <c r="AC4493" s="2"/>
      <c r="AD4493" s="2"/>
      <c r="AE4493" s="2"/>
      <c r="AF4493" s="2"/>
      <c r="AH4493" s="1"/>
      <c r="AI4493" s="2"/>
      <c r="AJ4493" s="2"/>
      <c r="AK4493" s="2"/>
      <c r="AL4493" s="2"/>
      <c r="AM4493" s="2"/>
      <c r="AN4493" s="2"/>
      <c r="AO4493" s="2"/>
      <c r="AP4493" s="2"/>
      <c r="AR4493" s="1"/>
      <c r="AS4493" s="2"/>
      <c r="AT4493" s="2"/>
      <c r="AU4493" s="2"/>
      <c r="AV4493" s="2"/>
      <c r="AW4493" s="2"/>
      <c r="AX4493" s="2"/>
      <c r="AY4493" s="2"/>
      <c r="AZ4493" s="2"/>
      <c r="BB4493" s="1"/>
    </row>
    <row r="4494" spans="6:54" x14ac:dyDescent="0.35">
      <c r="F4494" s="2"/>
      <c r="G4494" s="2"/>
      <c r="H4494" s="2"/>
      <c r="I4494" s="2"/>
      <c r="J4494" s="2"/>
      <c r="K4494" s="2"/>
      <c r="L4494" s="2"/>
      <c r="N4494" s="1"/>
      <c r="O4494" s="2"/>
      <c r="P4494" s="2"/>
      <c r="Q4494" s="2"/>
      <c r="R4494" s="2"/>
      <c r="S4494" s="2"/>
      <c r="T4494" s="2"/>
      <c r="U4494" s="2"/>
      <c r="V4494" s="2"/>
      <c r="X4494" s="1"/>
      <c r="Y4494" s="2"/>
      <c r="Z4494" s="2"/>
      <c r="AA4494" s="2"/>
      <c r="AB4494" s="2"/>
      <c r="AC4494" s="2"/>
      <c r="AD4494" s="2"/>
      <c r="AE4494" s="2"/>
      <c r="AF4494" s="2"/>
      <c r="AH4494" s="1"/>
      <c r="AI4494" s="2"/>
      <c r="AJ4494" s="2"/>
      <c r="AK4494" s="2"/>
      <c r="AL4494" s="2"/>
      <c r="AM4494" s="2"/>
      <c r="AN4494" s="2"/>
      <c r="AO4494" s="2"/>
      <c r="AP4494" s="2"/>
      <c r="AR4494" s="1"/>
      <c r="AS4494" s="2"/>
      <c r="AT4494" s="2"/>
      <c r="AU4494" s="2"/>
      <c r="AV4494" s="2"/>
      <c r="AW4494" s="2"/>
      <c r="AX4494" s="2"/>
      <c r="AY4494" s="2"/>
      <c r="AZ4494" s="2"/>
      <c r="BB4494" s="1"/>
    </row>
    <row r="4495" spans="6:54" x14ac:dyDescent="0.35">
      <c r="F4495" s="2"/>
      <c r="G4495" s="2"/>
      <c r="H4495" s="2"/>
      <c r="I4495" s="2"/>
      <c r="J4495" s="2"/>
      <c r="K4495" s="2"/>
      <c r="L4495" s="2"/>
      <c r="N4495" s="1"/>
      <c r="O4495" s="2"/>
      <c r="P4495" s="2"/>
      <c r="Q4495" s="2"/>
      <c r="R4495" s="2"/>
      <c r="S4495" s="2"/>
      <c r="T4495" s="2"/>
      <c r="U4495" s="2"/>
      <c r="V4495" s="2"/>
      <c r="X4495" s="1"/>
      <c r="Y4495" s="2"/>
      <c r="Z4495" s="2"/>
      <c r="AA4495" s="2"/>
      <c r="AB4495" s="2"/>
      <c r="AC4495" s="2"/>
      <c r="AD4495" s="2"/>
      <c r="AE4495" s="2"/>
      <c r="AF4495" s="2"/>
      <c r="AH4495" s="1"/>
      <c r="AI4495" s="2"/>
      <c r="AJ4495" s="2"/>
      <c r="AK4495" s="2"/>
      <c r="AL4495" s="2"/>
      <c r="AM4495" s="2"/>
      <c r="AN4495" s="2"/>
      <c r="AO4495" s="2"/>
      <c r="AP4495" s="2"/>
      <c r="AR4495" s="1"/>
      <c r="AS4495" s="2"/>
      <c r="AT4495" s="2"/>
      <c r="AU4495" s="2"/>
      <c r="AV4495" s="2"/>
      <c r="AW4495" s="2"/>
      <c r="AX4495" s="2"/>
      <c r="AY4495" s="2"/>
      <c r="AZ4495" s="2"/>
      <c r="BB4495" s="1"/>
    </row>
    <row r="4496" spans="6:54" x14ac:dyDescent="0.35">
      <c r="F4496" s="2"/>
      <c r="G4496" s="2"/>
      <c r="H4496" s="2"/>
      <c r="I4496" s="2"/>
      <c r="J4496" s="2"/>
      <c r="K4496" s="2"/>
      <c r="L4496" s="2"/>
      <c r="N4496" s="1"/>
      <c r="O4496" s="2"/>
      <c r="P4496" s="2"/>
      <c r="Q4496" s="2"/>
      <c r="R4496" s="2"/>
      <c r="S4496" s="2"/>
      <c r="T4496" s="2"/>
      <c r="U4496" s="2"/>
      <c r="V4496" s="2"/>
      <c r="X4496" s="1"/>
      <c r="Y4496" s="2"/>
      <c r="Z4496" s="2"/>
      <c r="AA4496" s="2"/>
      <c r="AB4496" s="2"/>
      <c r="AC4496" s="2"/>
      <c r="AD4496" s="2"/>
      <c r="AE4496" s="2"/>
      <c r="AF4496" s="2"/>
      <c r="AH4496" s="1"/>
      <c r="AI4496" s="2"/>
      <c r="AJ4496" s="2"/>
      <c r="AK4496" s="2"/>
      <c r="AL4496" s="2"/>
      <c r="AM4496" s="2"/>
      <c r="AN4496" s="2"/>
      <c r="AO4496" s="2"/>
      <c r="AP4496" s="2"/>
      <c r="AR4496" s="1"/>
      <c r="AS4496" s="2"/>
      <c r="AT4496" s="2"/>
      <c r="AU4496" s="2"/>
      <c r="AV4496" s="2"/>
      <c r="AW4496" s="2"/>
      <c r="AX4496" s="2"/>
      <c r="AY4496" s="2"/>
      <c r="AZ4496" s="2"/>
      <c r="BB4496" s="1"/>
    </row>
    <row r="4497" spans="6:54" x14ac:dyDescent="0.35">
      <c r="F4497" s="2"/>
      <c r="G4497" s="2"/>
      <c r="H4497" s="2"/>
      <c r="I4497" s="2"/>
      <c r="J4497" s="2"/>
      <c r="K4497" s="2"/>
      <c r="L4497" s="2"/>
      <c r="N4497" s="1"/>
      <c r="O4497" s="2"/>
      <c r="P4497" s="2"/>
      <c r="Q4497" s="2"/>
      <c r="R4497" s="2"/>
      <c r="S4497" s="2"/>
      <c r="T4497" s="2"/>
      <c r="U4497" s="2"/>
      <c r="V4497" s="2"/>
      <c r="X4497" s="1"/>
      <c r="Y4497" s="2"/>
      <c r="Z4497" s="2"/>
      <c r="AA4497" s="2"/>
      <c r="AB4497" s="2"/>
      <c r="AC4497" s="2"/>
      <c r="AD4497" s="2"/>
      <c r="AE4497" s="2"/>
      <c r="AF4497" s="2"/>
      <c r="AH4497" s="1"/>
      <c r="AI4497" s="2"/>
      <c r="AJ4497" s="2"/>
      <c r="AK4497" s="2"/>
      <c r="AL4497" s="2"/>
      <c r="AM4497" s="2"/>
      <c r="AN4497" s="2"/>
      <c r="AO4497" s="2"/>
      <c r="AP4497" s="2"/>
      <c r="AR4497" s="1"/>
      <c r="AS4497" s="2"/>
      <c r="AT4497" s="2"/>
      <c r="AU4497" s="2"/>
      <c r="AV4497" s="2"/>
      <c r="AW4497" s="2"/>
      <c r="AX4497" s="2"/>
      <c r="AY4497" s="2"/>
      <c r="AZ4497" s="2"/>
      <c r="BB4497" s="1"/>
    </row>
    <row r="4498" spans="6:54" x14ac:dyDescent="0.35">
      <c r="F4498" s="2"/>
      <c r="G4498" s="2"/>
      <c r="H4498" s="2"/>
      <c r="I4498" s="2"/>
      <c r="J4498" s="2"/>
      <c r="K4498" s="2"/>
      <c r="L4498" s="2"/>
      <c r="N4498" s="1"/>
      <c r="O4498" s="2"/>
      <c r="P4498" s="2"/>
      <c r="Q4498" s="2"/>
      <c r="R4498" s="2"/>
      <c r="S4498" s="2"/>
      <c r="T4498" s="2"/>
      <c r="U4498" s="2"/>
      <c r="V4498" s="2"/>
      <c r="X4498" s="1"/>
      <c r="Y4498" s="2"/>
      <c r="Z4498" s="2"/>
      <c r="AA4498" s="2"/>
      <c r="AB4498" s="2"/>
      <c r="AC4498" s="2"/>
      <c r="AD4498" s="2"/>
      <c r="AE4498" s="2"/>
      <c r="AF4498" s="2"/>
      <c r="AH4498" s="1"/>
      <c r="AI4498" s="2"/>
      <c r="AJ4498" s="2"/>
      <c r="AK4498" s="2"/>
      <c r="AL4498" s="2"/>
      <c r="AM4498" s="2"/>
      <c r="AN4498" s="2"/>
      <c r="AO4498" s="2"/>
      <c r="AP4498" s="2"/>
      <c r="AR4498" s="1"/>
      <c r="AS4498" s="2"/>
      <c r="AT4498" s="2"/>
      <c r="AU4498" s="2"/>
      <c r="AV4498" s="2"/>
      <c r="AW4498" s="2"/>
      <c r="AX4498" s="2"/>
      <c r="AY4498" s="2"/>
      <c r="AZ4498" s="2"/>
      <c r="BB4498" s="1"/>
    </row>
    <row r="4499" spans="6:54" x14ac:dyDescent="0.35">
      <c r="F4499" s="2"/>
      <c r="G4499" s="2"/>
      <c r="H4499" s="2"/>
      <c r="I4499" s="2"/>
      <c r="J4499" s="2"/>
      <c r="K4499" s="2"/>
      <c r="L4499" s="2"/>
      <c r="N4499" s="1"/>
      <c r="O4499" s="2"/>
      <c r="P4499" s="2"/>
      <c r="Q4499" s="2"/>
      <c r="R4499" s="2"/>
      <c r="S4499" s="2"/>
      <c r="T4499" s="2"/>
      <c r="U4499" s="2"/>
      <c r="V4499" s="2"/>
      <c r="X4499" s="1"/>
      <c r="Y4499" s="2"/>
      <c r="Z4499" s="2"/>
      <c r="AA4499" s="2"/>
      <c r="AB4499" s="2"/>
      <c r="AC4499" s="2"/>
      <c r="AD4499" s="2"/>
      <c r="AE4499" s="2"/>
      <c r="AF4499" s="2"/>
      <c r="AH4499" s="1"/>
      <c r="AI4499" s="2"/>
      <c r="AJ4499" s="2"/>
      <c r="AK4499" s="2"/>
      <c r="AL4499" s="2"/>
      <c r="AM4499" s="2"/>
      <c r="AN4499" s="2"/>
      <c r="AO4499" s="2"/>
      <c r="AP4499" s="2"/>
      <c r="AR4499" s="1"/>
      <c r="AS4499" s="2"/>
      <c r="AT4499" s="2"/>
      <c r="AU4499" s="2"/>
      <c r="AV4499" s="2"/>
      <c r="AW4499" s="2"/>
      <c r="AX4499" s="2"/>
      <c r="AY4499" s="2"/>
      <c r="AZ4499" s="2"/>
      <c r="BB4499" s="1"/>
    </row>
    <row r="4500" spans="6:54" x14ac:dyDescent="0.35">
      <c r="F4500" s="2"/>
      <c r="G4500" s="2"/>
      <c r="H4500" s="2"/>
      <c r="I4500" s="2"/>
      <c r="J4500" s="2"/>
      <c r="K4500" s="2"/>
      <c r="L4500" s="2"/>
      <c r="N4500" s="1"/>
      <c r="O4500" s="2"/>
      <c r="P4500" s="2"/>
      <c r="Q4500" s="2"/>
      <c r="R4500" s="2"/>
      <c r="S4500" s="2"/>
      <c r="T4500" s="2"/>
      <c r="U4500" s="2"/>
      <c r="V4500" s="2"/>
      <c r="X4500" s="1"/>
      <c r="Y4500" s="2"/>
      <c r="Z4500" s="2"/>
      <c r="AA4500" s="2"/>
      <c r="AB4500" s="2"/>
      <c r="AC4500" s="2"/>
      <c r="AD4500" s="2"/>
      <c r="AE4500" s="2"/>
      <c r="AF4500" s="2"/>
      <c r="AH4500" s="1"/>
      <c r="AI4500" s="2"/>
      <c r="AJ4500" s="2"/>
      <c r="AK4500" s="2"/>
      <c r="AL4500" s="2"/>
      <c r="AM4500" s="2"/>
      <c r="AN4500" s="2"/>
      <c r="AO4500" s="2"/>
      <c r="AP4500" s="2"/>
      <c r="AR4500" s="1"/>
      <c r="AS4500" s="2"/>
      <c r="AT4500" s="2"/>
      <c r="AU4500" s="2"/>
      <c r="AV4500" s="2"/>
      <c r="AW4500" s="2"/>
      <c r="AX4500" s="2"/>
      <c r="AY4500" s="2"/>
      <c r="AZ4500" s="2"/>
      <c r="BB4500" s="1"/>
    </row>
    <row r="4501" spans="6:54" x14ac:dyDescent="0.35">
      <c r="F4501" s="2"/>
      <c r="G4501" s="2"/>
      <c r="H4501" s="2"/>
      <c r="I4501" s="2"/>
      <c r="J4501" s="2"/>
      <c r="K4501" s="2"/>
      <c r="L4501" s="2"/>
      <c r="N4501" s="1"/>
      <c r="O4501" s="2"/>
      <c r="P4501" s="2"/>
      <c r="Q4501" s="2"/>
      <c r="R4501" s="2"/>
      <c r="S4501" s="2"/>
      <c r="T4501" s="2"/>
      <c r="U4501" s="2"/>
      <c r="V4501" s="2"/>
      <c r="X4501" s="1"/>
      <c r="Y4501" s="2"/>
      <c r="Z4501" s="2"/>
      <c r="AA4501" s="2"/>
      <c r="AB4501" s="2"/>
      <c r="AC4501" s="2"/>
      <c r="AD4501" s="2"/>
      <c r="AE4501" s="2"/>
      <c r="AF4501" s="2"/>
      <c r="AH4501" s="1"/>
      <c r="AI4501" s="2"/>
      <c r="AJ4501" s="2"/>
      <c r="AK4501" s="2"/>
      <c r="AL4501" s="2"/>
      <c r="AM4501" s="2"/>
      <c r="AN4501" s="2"/>
      <c r="AO4501" s="2"/>
      <c r="AP4501" s="2"/>
      <c r="AR4501" s="1"/>
      <c r="AS4501" s="2"/>
      <c r="AT4501" s="2"/>
      <c r="AU4501" s="2"/>
      <c r="AV4501" s="2"/>
      <c r="AW4501" s="2"/>
      <c r="AX4501" s="2"/>
      <c r="AY4501" s="2"/>
      <c r="AZ4501" s="2"/>
      <c r="BB4501" s="1"/>
    </row>
    <row r="4502" spans="6:54" x14ac:dyDescent="0.35">
      <c r="F4502" s="2"/>
      <c r="G4502" s="2"/>
      <c r="H4502" s="2"/>
      <c r="I4502" s="2"/>
      <c r="J4502" s="2"/>
      <c r="K4502" s="2"/>
      <c r="L4502" s="2"/>
      <c r="N4502" s="1"/>
      <c r="O4502" s="2"/>
      <c r="P4502" s="2"/>
      <c r="Q4502" s="2"/>
      <c r="R4502" s="2"/>
      <c r="S4502" s="2"/>
      <c r="T4502" s="2"/>
      <c r="U4502" s="2"/>
      <c r="V4502" s="2"/>
      <c r="X4502" s="1"/>
      <c r="Y4502" s="2"/>
      <c r="Z4502" s="2"/>
      <c r="AA4502" s="2"/>
      <c r="AB4502" s="2"/>
      <c r="AC4502" s="2"/>
      <c r="AD4502" s="2"/>
      <c r="AE4502" s="2"/>
      <c r="AF4502" s="2"/>
      <c r="AH4502" s="1"/>
      <c r="AI4502" s="2"/>
      <c r="AJ4502" s="2"/>
      <c r="AK4502" s="2"/>
      <c r="AL4502" s="2"/>
      <c r="AM4502" s="2"/>
      <c r="AN4502" s="2"/>
      <c r="AO4502" s="2"/>
      <c r="AP4502" s="2"/>
      <c r="AR4502" s="1"/>
      <c r="AS4502" s="2"/>
      <c r="AT4502" s="2"/>
      <c r="AU4502" s="2"/>
      <c r="AV4502" s="2"/>
      <c r="AW4502" s="2"/>
      <c r="AX4502" s="2"/>
      <c r="AY4502" s="2"/>
      <c r="AZ4502" s="2"/>
      <c r="BB4502" s="1"/>
    </row>
    <row r="4503" spans="6:54" x14ac:dyDescent="0.35">
      <c r="F4503" s="2"/>
      <c r="G4503" s="2"/>
      <c r="H4503" s="2"/>
      <c r="I4503" s="2"/>
      <c r="J4503" s="2"/>
      <c r="K4503" s="2"/>
      <c r="L4503" s="2"/>
      <c r="N4503" s="1"/>
      <c r="O4503" s="2"/>
      <c r="P4503" s="2"/>
      <c r="Q4503" s="2"/>
      <c r="R4503" s="2"/>
      <c r="S4503" s="2"/>
      <c r="T4503" s="2"/>
      <c r="U4503" s="2"/>
      <c r="V4503" s="2"/>
      <c r="X4503" s="1"/>
      <c r="Y4503" s="2"/>
      <c r="Z4503" s="2"/>
      <c r="AA4503" s="2"/>
      <c r="AB4503" s="2"/>
      <c r="AC4503" s="2"/>
      <c r="AD4503" s="2"/>
      <c r="AE4503" s="2"/>
      <c r="AF4503" s="2"/>
      <c r="AH4503" s="1"/>
      <c r="AI4503" s="2"/>
      <c r="AJ4503" s="2"/>
      <c r="AK4503" s="2"/>
      <c r="AL4503" s="2"/>
      <c r="AM4503" s="2"/>
      <c r="AN4503" s="2"/>
      <c r="AO4503" s="2"/>
      <c r="AP4503" s="2"/>
      <c r="AR4503" s="1"/>
      <c r="AS4503" s="2"/>
      <c r="AT4503" s="2"/>
      <c r="AU4503" s="2"/>
      <c r="AV4503" s="2"/>
      <c r="AW4503" s="2"/>
      <c r="AX4503" s="2"/>
      <c r="AY4503" s="2"/>
      <c r="AZ4503" s="2"/>
      <c r="BB4503" s="1"/>
    </row>
    <row r="4504" spans="6:54" x14ac:dyDescent="0.35">
      <c r="F4504" s="2"/>
      <c r="G4504" s="2"/>
      <c r="H4504" s="2"/>
      <c r="I4504" s="2"/>
      <c r="J4504" s="2"/>
      <c r="K4504" s="2"/>
      <c r="L4504" s="2"/>
      <c r="N4504" s="1"/>
      <c r="O4504" s="2"/>
      <c r="P4504" s="2"/>
      <c r="Q4504" s="2"/>
      <c r="R4504" s="2"/>
      <c r="S4504" s="2"/>
      <c r="T4504" s="2"/>
      <c r="U4504" s="2"/>
      <c r="V4504" s="2"/>
      <c r="X4504" s="1"/>
      <c r="Y4504" s="2"/>
      <c r="Z4504" s="2"/>
      <c r="AA4504" s="2"/>
      <c r="AB4504" s="2"/>
      <c r="AC4504" s="2"/>
      <c r="AD4504" s="2"/>
      <c r="AE4504" s="2"/>
      <c r="AF4504" s="2"/>
      <c r="AH4504" s="1"/>
      <c r="AI4504" s="2"/>
      <c r="AJ4504" s="2"/>
      <c r="AK4504" s="2"/>
      <c r="AL4504" s="2"/>
      <c r="AM4504" s="2"/>
      <c r="AN4504" s="2"/>
      <c r="AO4504" s="2"/>
      <c r="AP4504" s="2"/>
      <c r="AR4504" s="1"/>
      <c r="AS4504" s="2"/>
      <c r="AT4504" s="2"/>
      <c r="AU4504" s="2"/>
      <c r="AV4504" s="2"/>
      <c r="AW4504" s="2"/>
      <c r="AX4504" s="2"/>
      <c r="AY4504" s="2"/>
      <c r="AZ4504" s="2"/>
      <c r="BB4504" s="1"/>
    </row>
    <row r="4505" spans="6:54" x14ac:dyDescent="0.35">
      <c r="F4505" s="2"/>
      <c r="G4505" s="2"/>
      <c r="H4505" s="2"/>
      <c r="I4505" s="2"/>
      <c r="J4505" s="2"/>
      <c r="K4505" s="2"/>
      <c r="L4505" s="2"/>
      <c r="N4505" s="1"/>
      <c r="O4505" s="2"/>
      <c r="P4505" s="2"/>
      <c r="Q4505" s="2"/>
      <c r="R4505" s="2"/>
      <c r="S4505" s="2"/>
      <c r="T4505" s="2"/>
      <c r="U4505" s="2"/>
      <c r="V4505" s="2"/>
      <c r="X4505" s="1"/>
      <c r="Y4505" s="2"/>
      <c r="Z4505" s="2"/>
      <c r="AA4505" s="2"/>
      <c r="AB4505" s="2"/>
      <c r="AC4505" s="2"/>
      <c r="AD4505" s="2"/>
      <c r="AE4505" s="2"/>
      <c r="AF4505" s="2"/>
      <c r="AH4505" s="1"/>
      <c r="AI4505" s="2"/>
      <c r="AJ4505" s="2"/>
      <c r="AK4505" s="2"/>
      <c r="AL4505" s="2"/>
      <c r="AM4505" s="2"/>
      <c r="AN4505" s="2"/>
      <c r="AO4505" s="2"/>
      <c r="AP4505" s="2"/>
      <c r="AR4505" s="1"/>
      <c r="AS4505" s="2"/>
      <c r="AT4505" s="2"/>
      <c r="AU4505" s="2"/>
      <c r="AV4505" s="2"/>
      <c r="AW4505" s="2"/>
      <c r="AX4505" s="2"/>
      <c r="AY4505" s="2"/>
      <c r="AZ4505" s="2"/>
      <c r="BB4505" s="1"/>
    </row>
    <row r="4506" spans="6:54" x14ac:dyDescent="0.35">
      <c r="F4506" s="2"/>
      <c r="G4506" s="2"/>
      <c r="H4506" s="2"/>
      <c r="I4506" s="2"/>
      <c r="J4506" s="2"/>
      <c r="K4506" s="2"/>
      <c r="L4506" s="2"/>
      <c r="N4506" s="1"/>
      <c r="O4506" s="2"/>
      <c r="P4506" s="2"/>
      <c r="Q4506" s="2"/>
      <c r="R4506" s="2"/>
      <c r="S4506" s="2"/>
      <c r="T4506" s="2"/>
      <c r="U4506" s="2"/>
      <c r="V4506" s="2"/>
      <c r="X4506" s="1"/>
      <c r="Y4506" s="2"/>
      <c r="Z4506" s="2"/>
      <c r="AA4506" s="2"/>
      <c r="AB4506" s="2"/>
      <c r="AC4506" s="2"/>
      <c r="AD4506" s="2"/>
      <c r="AE4506" s="2"/>
      <c r="AF4506" s="2"/>
      <c r="AH4506" s="1"/>
      <c r="AI4506" s="2"/>
      <c r="AJ4506" s="2"/>
      <c r="AK4506" s="2"/>
      <c r="AL4506" s="2"/>
      <c r="AM4506" s="2"/>
      <c r="AN4506" s="2"/>
      <c r="AO4506" s="2"/>
      <c r="AP4506" s="2"/>
      <c r="AR4506" s="1"/>
      <c r="AS4506" s="2"/>
      <c r="AT4506" s="2"/>
      <c r="AU4506" s="2"/>
      <c r="AV4506" s="2"/>
      <c r="AW4506" s="2"/>
      <c r="AX4506" s="2"/>
      <c r="AY4506" s="2"/>
      <c r="AZ4506" s="2"/>
      <c r="BB4506" s="1"/>
    </row>
    <row r="4507" spans="6:54" x14ac:dyDescent="0.35">
      <c r="F4507" s="2"/>
      <c r="G4507" s="2"/>
      <c r="H4507" s="2"/>
      <c r="I4507" s="2"/>
      <c r="J4507" s="2"/>
      <c r="K4507" s="2"/>
      <c r="L4507" s="2"/>
      <c r="N4507" s="1"/>
      <c r="O4507" s="2"/>
      <c r="P4507" s="2"/>
      <c r="Q4507" s="2"/>
      <c r="R4507" s="2"/>
      <c r="S4507" s="2"/>
      <c r="T4507" s="2"/>
      <c r="U4507" s="2"/>
      <c r="V4507" s="2"/>
      <c r="X4507" s="1"/>
      <c r="Y4507" s="2"/>
      <c r="Z4507" s="2"/>
      <c r="AA4507" s="2"/>
      <c r="AB4507" s="2"/>
      <c r="AC4507" s="2"/>
      <c r="AD4507" s="2"/>
      <c r="AE4507" s="2"/>
      <c r="AF4507" s="2"/>
      <c r="AH4507" s="1"/>
      <c r="AI4507" s="2"/>
      <c r="AJ4507" s="2"/>
      <c r="AK4507" s="2"/>
      <c r="AL4507" s="2"/>
      <c r="AM4507" s="2"/>
      <c r="AN4507" s="2"/>
      <c r="AO4507" s="2"/>
      <c r="AP4507" s="2"/>
      <c r="AR4507" s="1"/>
      <c r="AS4507" s="2"/>
      <c r="AT4507" s="2"/>
      <c r="AU4507" s="2"/>
      <c r="AV4507" s="2"/>
      <c r="AW4507" s="2"/>
      <c r="AX4507" s="2"/>
      <c r="AY4507" s="2"/>
      <c r="AZ4507" s="2"/>
      <c r="BB4507" s="1"/>
    </row>
    <row r="4508" spans="6:54" x14ac:dyDescent="0.35">
      <c r="F4508" s="2"/>
      <c r="G4508" s="2"/>
      <c r="H4508" s="2"/>
      <c r="I4508" s="2"/>
      <c r="J4508" s="2"/>
      <c r="K4508" s="2"/>
      <c r="L4508" s="2"/>
      <c r="N4508" s="1"/>
      <c r="O4508" s="2"/>
      <c r="P4508" s="2"/>
      <c r="Q4508" s="2"/>
      <c r="R4508" s="2"/>
      <c r="S4508" s="2"/>
      <c r="T4508" s="2"/>
      <c r="U4508" s="2"/>
      <c r="V4508" s="2"/>
      <c r="X4508" s="1"/>
      <c r="Y4508" s="2"/>
      <c r="Z4508" s="2"/>
      <c r="AA4508" s="2"/>
      <c r="AB4508" s="2"/>
      <c r="AC4508" s="2"/>
      <c r="AD4508" s="2"/>
      <c r="AE4508" s="2"/>
      <c r="AF4508" s="2"/>
      <c r="AH4508" s="1"/>
      <c r="AI4508" s="2"/>
      <c r="AJ4508" s="2"/>
      <c r="AK4508" s="2"/>
      <c r="AL4508" s="2"/>
      <c r="AM4508" s="2"/>
      <c r="AN4508" s="2"/>
      <c r="AO4508" s="2"/>
      <c r="AP4508" s="2"/>
      <c r="AR4508" s="1"/>
      <c r="AS4508" s="2"/>
      <c r="AT4508" s="2"/>
      <c r="AU4508" s="2"/>
      <c r="AV4508" s="2"/>
      <c r="AW4508" s="2"/>
      <c r="AX4508" s="2"/>
      <c r="AY4508" s="2"/>
      <c r="AZ4508" s="2"/>
      <c r="BB4508" s="1"/>
    </row>
    <row r="4509" spans="6:54" x14ac:dyDescent="0.35">
      <c r="F4509" s="2"/>
      <c r="G4509" s="2"/>
      <c r="H4509" s="2"/>
      <c r="I4509" s="2"/>
      <c r="J4509" s="2"/>
      <c r="K4509" s="2"/>
      <c r="L4509" s="2"/>
      <c r="N4509" s="1"/>
      <c r="O4509" s="2"/>
      <c r="P4509" s="2"/>
      <c r="Q4509" s="2"/>
      <c r="R4509" s="2"/>
      <c r="S4509" s="2"/>
      <c r="T4509" s="2"/>
      <c r="U4509" s="2"/>
      <c r="V4509" s="2"/>
      <c r="X4509" s="1"/>
      <c r="Y4509" s="2"/>
      <c r="Z4509" s="2"/>
      <c r="AA4509" s="2"/>
      <c r="AB4509" s="2"/>
      <c r="AC4509" s="2"/>
      <c r="AD4509" s="2"/>
      <c r="AE4509" s="2"/>
      <c r="AF4509" s="2"/>
      <c r="AH4509" s="1"/>
      <c r="AI4509" s="2"/>
      <c r="AJ4509" s="2"/>
      <c r="AK4509" s="2"/>
      <c r="AL4509" s="2"/>
      <c r="AM4509" s="2"/>
      <c r="AN4509" s="2"/>
      <c r="AO4509" s="2"/>
      <c r="AP4509" s="2"/>
      <c r="AR4509" s="1"/>
      <c r="AS4509" s="2"/>
      <c r="AT4509" s="2"/>
      <c r="AU4509" s="2"/>
      <c r="AV4509" s="2"/>
      <c r="AW4509" s="2"/>
      <c r="AX4509" s="2"/>
      <c r="AY4509" s="2"/>
      <c r="AZ4509" s="2"/>
      <c r="BB4509" s="1"/>
    </row>
    <row r="4510" spans="6:54" x14ac:dyDescent="0.35">
      <c r="F4510" s="2"/>
      <c r="G4510" s="2"/>
      <c r="H4510" s="2"/>
      <c r="I4510" s="2"/>
      <c r="J4510" s="2"/>
      <c r="K4510" s="2"/>
      <c r="L4510" s="2"/>
      <c r="N4510" s="1"/>
      <c r="O4510" s="2"/>
      <c r="P4510" s="2"/>
      <c r="Q4510" s="2"/>
      <c r="R4510" s="2"/>
      <c r="S4510" s="2"/>
      <c r="T4510" s="2"/>
      <c r="U4510" s="2"/>
      <c r="V4510" s="2"/>
      <c r="X4510" s="1"/>
      <c r="Y4510" s="2"/>
      <c r="Z4510" s="2"/>
      <c r="AA4510" s="2"/>
      <c r="AB4510" s="2"/>
      <c r="AC4510" s="2"/>
      <c r="AD4510" s="2"/>
      <c r="AE4510" s="2"/>
      <c r="AF4510" s="2"/>
      <c r="AH4510" s="1"/>
      <c r="AI4510" s="2"/>
      <c r="AJ4510" s="2"/>
      <c r="AK4510" s="2"/>
      <c r="AL4510" s="2"/>
      <c r="AM4510" s="2"/>
      <c r="AN4510" s="2"/>
      <c r="AO4510" s="2"/>
      <c r="AP4510" s="2"/>
      <c r="AR4510" s="1"/>
      <c r="AS4510" s="2"/>
      <c r="AT4510" s="2"/>
      <c r="AU4510" s="2"/>
      <c r="AV4510" s="2"/>
      <c r="AW4510" s="2"/>
      <c r="AX4510" s="2"/>
      <c r="AY4510" s="2"/>
      <c r="AZ4510" s="2"/>
      <c r="BB4510" s="1"/>
    </row>
    <row r="4511" spans="6:54" x14ac:dyDescent="0.35">
      <c r="F4511" s="2"/>
      <c r="G4511" s="2"/>
      <c r="H4511" s="2"/>
      <c r="I4511" s="2"/>
      <c r="J4511" s="2"/>
      <c r="K4511" s="2"/>
      <c r="L4511" s="2"/>
      <c r="N4511" s="1"/>
      <c r="O4511" s="2"/>
      <c r="P4511" s="2"/>
      <c r="Q4511" s="2"/>
      <c r="R4511" s="2"/>
      <c r="S4511" s="2"/>
      <c r="T4511" s="2"/>
      <c r="U4511" s="2"/>
      <c r="V4511" s="2"/>
      <c r="X4511" s="1"/>
      <c r="Y4511" s="2"/>
      <c r="Z4511" s="2"/>
      <c r="AA4511" s="2"/>
      <c r="AB4511" s="2"/>
      <c r="AC4511" s="2"/>
      <c r="AD4511" s="2"/>
      <c r="AE4511" s="2"/>
      <c r="AF4511" s="2"/>
      <c r="AH4511" s="1"/>
      <c r="AI4511" s="2"/>
      <c r="AJ4511" s="2"/>
      <c r="AK4511" s="2"/>
      <c r="AL4511" s="2"/>
      <c r="AM4511" s="2"/>
      <c r="AN4511" s="2"/>
      <c r="AO4511" s="2"/>
      <c r="AP4511" s="2"/>
      <c r="AR4511" s="1"/>
      <c r="AS4511" s="2"/>
      <c r="AT4511" s="2"/>
      <c r="AU4511" s="2"/>
      <c r="AV4511" s="2"/>
      <c r="AW4511" s="2"/>
      <c r="AX4511" s="2"/>
      <c r="AY4511" s="2"/>
      <c r="AZ4511" s="2"/>
      <c r="BB4511" s="1"/>
    </row>
    <row r="4512" spans="6:54" x14ac:dyDescent="0.35">
      <c r="F4512" s="2"/>
      <c r="G4512" s="2"/>
      <c r="H4512" s="2"/>
      <c r="I4512" s="2"/>
      <c r="J4512" s="2"/>
      <c r="K4512" s="2"/>
      <c r="L4512" s="2"/>
      <c r="N4512" s="1"/>
      <c r="O4512" s="2"/>
      <c r="P4512" s="2"/>
      <c r="Q4512" s="2"/>
      <c r="R4512" s="2"/>
      <c r="S4512" s="2"/>
      <c r="T4512" s="2"/>
      <c r="U4512" s="2"/>
      <c r="V4512" s="2"/>
      <c r="X4512" s="1"/>
      <c r="Y4512" s="2"/>
      <c r="Z4512" s="2"/>
      <c r="AA4512" s="2"/>
      <c r="AB4512" s="2"/>
      <c r="AC4512" s="2"/>
      <c r="AD4512" s="2"/>
      <c r="AE4512" s="2"/>
      <c r="AF4512" s="2"/>
      <c r="AH4512" s="1"/>
      <c r="AI4512" s="2"/>
      <c r="AJ4512" s="2"/>
      <c r="AK4512" s="2"/>
      <c r="AL4512" s="2"/>
      <c r="AM4512" s="2"/>
      <c r="AN4512" s="2"/>
      <c r="AO4512" s="2"/>
      <c r="AP4512" s="2"/>
      <c r="AR4512" s="1"/>
      <c r="AS4512" s="2"/>
      <c r="AT4512" s="2"/>
      <c r="AU4512" s="2"/>
      <c r="AV4512" s="2"/>
      <c r="AW4512" s="2"/>
      <c r="AX4512" s="2"/>
      <c r="AY4512" s="2"/>
      <c r="AZ4512" s="2"/>
      <c r="BB4512" s="1"/>
    </row>
    <row r="4513" spans="6:54" x14ac:dyDescent="0.35">
      <c r="F4513" s="2"/>
      <c r="G4513" s="2"/>
      <c r="H4513" s="2"/>
      <c r="I4513" s="2"/>
      <c r="J4513" s="2"/>
      <c r="K4513" s="2"/>
      <c r="L4513" s="2"/>
      <c r="N4513" s="1"/>
      <c r="O4513" s="2"/>
      <c r="P4513" s="2"/>
      <c r="Q4513" s="2"/>
      <c r="R4513" s="2"/>
      <c r="S4513" s="2"/>
      <c r="T4513" s="2"/>
      <c r="U4513" s="2"/>
      <c r="V4513" s="2"/>
      <c r="X4513" s="1"/>
      <c r="Y4513" s="2"/>
      <c r="Z4513" s="2"/>
      <c r="AA4513" s="2"/>
      <c r="AB4513" s="2"/>
      <c r="AC4513" s="2"/>
      <c r="AD4513" s="2"/>
      <c r="AE4513" s="2"/>
      <c r="AF4513" s="2"/>
      <c r="AH4513" s="1"/>
      <c r="AI4513" s="2"/>
      <c r="AJ4513" s="2"/>
      <c r="AK4513" s="2"/>
      <c r="AL4513" s="2"/>
      <c r="AM4513" s="2"/>
      <c r="AN4513" s="2"/>
      <c r="AO4513" s="2"/>
      <c r="AP4513" s="2"/>
      <c r="AR4513" s="1"/>
      <c r="AS4513" s="2"/>
      <c r="AT4513" s="2"/>
      <c r="AU4513" s="2"/>
      <c r="AV4513" s="2"/>
      <c r="AW4513" s="2"/>
      <c r="AX4513" s="2"/>
      <c r="AY4513" s="2"/>
      <c r="AZ4513" s="2"/>
      <c r="BB4513" s="1"/>
    </row>
    <row r="4514" spans="6:54" x14ac:dyDescent="0.35">
      <c r="F4514" s="2"/>
      <c r="G4514" s="2"/>
      <c r="H4514" s="2"/>
      <c r="I4514" s="2"/>
      <c r="J4514" s="2"/>
      <c r="K4514" s="2"/>
      <c r="L4514" s="2"/>
      <c r="N4514" s="1"/>
      <c r="O4514" s="2"/>
      <c r="P4514" s="2"/>
      <c r="Q4514" s="2"/>
      <c r="R4514" s="2"/>
      <c r="S4514" s="2"/>
      <c r="T4514" s="2"/>
      <c r="U4514" s="2"/>
      <c r="V4514" s="2"/>
      <c r="X4514" s="1"/>
      <c r="Y4514" s="2"/>
      <c r="Z4514" s="2"/>
      <c r="AA4514" s="2"/>
      <c r="AB4514" s="2"/>
      <c r="AC4514" s="2"/>
      <c r="AD4514" s="2"/>
      <c r="AE4514" s="2"/>
      <c r="AF4514" s="2"/>
      <c r="AH4514" s="1"/>
      <c r="AI4514" s="2"/>
      <c r="AJ4514" s="2"/>
      <c r="AK4514" s="2"/>
      <c r="AL4514" s="2"/>
      <c r="AM4514" s="2"/>
      <c r="AN4514" s="2"/>
      <c r="AO4514" s="2"/>
      <c r="AP4514" s="2"/>
      <c r="AR4514" s="1"/>
      <c r="AS4514" s="2"/>
      <c r="AT4514" s="2"/>
      <c r="AU4514" s="2"/>
      <c r="AV4514" s="2"/>
      <c r="AW4514" s="2"/>
      <c r="AX4514" s="2"/>
      <c r="AY4514" s="2"/>
      <c r="AZ4514" s="2"/>
      <c r="BB4514" s="1"/>
    </row>
    <row r="4515" spans="6:54" x14ac:dyDescent="0.35">
      <c r="F4515" s="2"/>
      <c r="G4515" s="2"/>
      <c r="H4515" s="2"/>
      <c r="I4515" s="2"/>
      <c r="J4515" s="2"/>
      <c r="K4515" s="2"/>
      <c r="L4515" s="2"/>
      <c r="N4515" s="1"/>
      <c r="O4515" s="2"/>
      <c r="P4515" s="2"/>
      <c r="Q4515" s="2"/>
      <c r="R4515" s="2"/>
      <c r="S4515" s="2"/>
      <c r="T4515" s="2"/>
      <c r="U4515" s="2"/>
      <c r="V4515" s="2"/>
      <c r="X4515" s="1"/>
      <c r="Y4515" s="2"/>
      <c r="Z4515" s="2"/>
      <c r="AA4515" s="2"/>
      <c r="AB4515" s="2"/>
      <c r="AC4515" s="2"/>
      <c r="AD4515" s="2"/>
      <c r="AE4515" s="2"/>
      <c r="AF4515" s="2"/>
      <c r="AH4515" s="1"/>
      <c r="AI4515" s="2"/>
      <c r="AJ4515" s="2"/>
      <c r="AK4515" s="2"/>
      <c r="AL4515" s="2"/>
      <c r="AM4515" s="2"/>
      <c r="AN4515" s="2"/>
      <c r="AO4515" s="2"/>
      <c r="AP4515" s="2"/>
      <c r="AR4515" s="1"/>
      <c r="AS4515" s="2"/>
      <c r="AT4515" s="2"/>
      <c r="AU4515" s="2"/>
      <c r="AV4515" s="2"/>
      <c r="AW4515" s="2"/>
      <c r="AX4515" s="2"/>
      <c r="AY4515" s="2"/>
      <c r="AZ4515" s="2"/>
      <c r="BB4515" s="1"/>
    </row>
    <row r="4516" spans="6:54" x14ac:dyDescent="0.35">
      <c r="F4516" s="2"/>
      <c r="G4516" s="2"/>
      <c r="H4516" s="2"/>
      <c r="I4516" s="2"/>
      <c r="J4516" s="2"/>
      <c r="K4516" s="2"/>
      <c r="L4516" s="2"/>
      <c r="N4516" s="1"/>
      <c r="O4516" s="2"/>
      <c r="P4516" s="2"/>
      <c r="Q4516" s="2"/>
      <c r="R4516" s="2"/>
      <c r="S4516" s="2"/>
      <c r="T4516" s="2"/>
      <c r="U4516" s="2"/>
      <c r="V4516" s="2"/>
      <c r="X4516" s="1"/>
      <c r="Y4516" s="2"/>
      <c r="Z4516" s="2"/>
      <c r="AA4516" s="2"/>
      <c r="AB4516" s="2"/>
      <c r="AC4516" s="2"/>
      <c r="AD4516" s="2"/>
      <c r="AE4516" s="2"/>
      <c r="AF4516" s="2"/>
      <c r="AH4516" s="1"/>
      <c r="AI4516" s="2"/>
      <c r="AJ4516" s="2"/>
      <c r="AK4516" s="2"/>
      <c r="AL4516" s="2"/>
      <c r="AM4516" s="2"/>
      <c r="AN4516" s="2"/>
      <c r="AO4516" s="2"/>
      <c r="AP4516" s="2"/>
      <c r="AR4516" s="1"/>
      <c r="AS4516" s="2"/>
      <c r="AT4516" s="2"/>
      <c r="AU4516" s="2"/>
      <c r="AV4516" s="2"/>
      <c r="AW4516" s="2"/>
      <c r="AX4516" s="2"/>
      <c r="AY4516" s="2"/>
      <c r="AZ4516" s="2"/>
      <c r="BB4516" s="1"/>
    </row>
    <row r="4517" spans="6:54" x14ac:dyDescent="0.35">
      <c r="F4517" s="2"/>
      <c r="G4517" s="2"/>
      <c r="H4517" s="2"/>
      <c r="I4517" s="2"/>
      <c r="J4517" s="2"/>
      <c r="K4517" s="2"/>
      <c r="L4517" s="2"/>
      <c r="N4517" s="1"/>
      <c r="O4517" s="2"/>
      <c r="P4517" s="2"/>
      <c r="Q4517" s="2"/>
      <c r="R4517" s="2"/>
      <c r="S4517" s="2"/>
      <c r="T4517" s="2"/>
      <c r="U4517" s="2"/>
      <c r="V4517" s="2"/>
      <c r="X4517" s="1"/>
      <c r="Y4517" s="2"/>
      <c r="Z4517" s="2"/>
      <c r="AA4517" s="2"/>
      <c r="AB4517" s="2"/>
      <c r="AC4517" s="2"/>
      <c r="AD4517" s="2"/>
      <c r="AE4517" s="2"/>
      <c r="AF4517" s="2"/>
      <c r="AH4517" s="1"/>
      <c r="AI4517" s="2"/>
      <c r="AJ4517" s="2"/>
      <c r="AK4517" s="2"/>
      <c r="AL4517" s="2"/>
      <c r="AM4517" s="2"/>
      <c r="AN4517" s="2"/>
      <c r="AO4517" s="2"/>
      <c r="AP4517" s="2"/>
      <c r="AR4517" s="1"/>
      <c r="AS4517" s="2"/>
      <c r="AT4517" s="2"/>
      <c r="AU4517" s="2"/>
      <c r="AV4517" s="2"/>
      <c r="AW4517" s="2"/>
      <c r="AX4517" s="2"/>
      <c r="AY4517" s="2"/>
      <c r="AZ4517" s="2"/>
      <c r="BB4517" s="1"/>
    </row>
    <row r="4518" spans="6:54" x14ac:dyDescent="0.35">
      <c r="F4518" s="2"/>
      <c r="G4518" s="2"/>
      <c r="H4518" s="2"/>
      <c r="I4518" s="2"/>
      <c r="J4518" s="2"/>
      <c r="K4518" s="2"/>
      <c r="L4518" s="2"/>
      <c r="N4518" s="1"/>
      <c r="O4518" s="2"/>
      <c r="P4518" s="2"/>
      <c r="Q4518" s="2"/>
      <c r="R4518" s="2"/>
      <c r="S4518" s="2"/>
      <c r="T4518" s="2"/>
      <c r="U4518" s="2"/>
      <c r="V4518" s="2"/>
      <c r="X4518" s="1"/>
      <c r="Y4518" s="2"/>
      <c r="Z4518" s="2"/>
      <c r="AA4518" s="2"/>
      <c r="AB4518" s="2"/>
      <c r="AC4518" s="2"/>
      <c r="AD4518" s="2"/>
      <c r="AE4518" s="2"/>
      <c r="AF4518" s="2"/>
      <c r="AH4518" s="1"/>
      <c r="AI4518" s="2"/>
      <c r="AJ4518" s="2"/>
      <c r="AK4518" s="2"/>
      <c r="AL4518" s="2"/>
      <c r="AM4518" s="2"/>
      <c r="AN4518" s="2"/>
      <c r="AO4518" s="2"/>
      <c r="AP4518" s="2"/>
      <c r="AR4518" s="1"/>
      <c r="AS4518" s="2"/>
      <c r="AT4518" s="2"/>
      <c r="AU4518" s="2"/>
      <c r="AV4518" s="2"/>
      <c r="AW4518" s="2"/>
      <c r="AX4518" s="2"/>
      <c r="AY4518" s="2"/>
      <c r="AZ4518" s="2"/>
      <c r="BB4518" s="1"/>
    </row>
    <row r="4519" spans="6:54" x14ac:dyDescent="0.35">
      <c r="F4519" s="2"/>
      <c r="G4519" s="2"/>
      <c r="H4519" s="2"/>
      <c r="I4519" s="2"/>
      <c r="J4519" s="2"/>
      <c r="K4519" s="2"/>
      <c r="L4519" s="2"/>
      <c r="N4519" s="1"/>
      <c r="O4519" s="2"/>
      <c r="P4519" s="2"/>
      <c r="Q4519" s="2"/>
      <c r="R4519" s="2"/>
      <c r="S4519" s="2"/>
      <c r="T4519" s="2"/>
      <c r="U4519" s="2"/>
      <c r="V4519" s="2"/>
      <c r="X4519" s="1"/>
      <c r="Y4519" s="2"/>
      <c r="Z4519" s="2"/>
      <c r="AA4519" s="2"/>
      <c r="AB4519" s="2"/>
      <c r="AC4519" s="2"/>
      <c r="AD4519" s="2"/>
      <c r="AE4519" s="2"/>
      <c r="AF4519" s="2"/>
      <c r="AH4519" s="1"/>
      <c r="AI4519" s="2"/>
      <c r="AJ4519" s="2"/>
      <c r="AK4519" s="2"/>
      <c r="AL4519" s="2"/>
      <c r="AM4519" s="2"/>
      <c r="AN4519" s="2"/>
      <c r="AO4519" s="2"/>
      <c r="AP4519" s="2"/>
      <c r="AR4519" s="1"/>
      <c r="AS4519" s="2"/>
      <c r="AT4519" s="2"/>
      <c r="AU4519" s="2"/>
      <c r="AV4519" s="2"/>
      <c r="AW4519" s="2"/>
      <c r="AX4519" s="2"/>
      <c r="AY4519" s="2"/>
      <c r="AZ4519" s="2"/>
      <c r="BB4519" s="1"/>
    </row>
    <row r="4520" spans="6:54" x14ac:dyDescent="0.35">
      <c r="F4520" s="2"/>
      <c r="G4520" s="2"/>
      <c r="H4520" s="2"/>
      <c r="I4520" s="2"/>
      <c r="J4520" s="2"/>
      <c r="K4520" s="2"/>
      <c r="L4520" s="2"/>
      <c r="N4520" s="1"/>
      <c r="O4520" s="2"/>
      <c r="P4520" s="2"/>
      <c r="Q4520" s="2"/>
      <c r="R4520" s="2"/>
      <c r="S4520" s="2"/>
      <c r="T4520" s="2"/>
      <c r="U4520" s="2"/>
      <c r="V4520" s="2"/>
      <c r="X4520" s="1"/>
      <c r="Y4520" s="2"/>
      <c r="Z4520" s="2"/>
      <c r="AA4520" s="2"/>
      <c r="AB4520" s="2"/>
      <c r="AC4520" s="2"/>
      <c r="AD4520" s="2"/>
      <c r="AE4520" s="2"/>
      <c r="AF4520" s="2"/>
      <c r="AH4520" s="1"/>
      <c r="AI4520" s="2"/>
      <c r="AJ4520" s="2"/>
      <c r="AK4520" s="2"/>
      <c r="AL4520" s="2"/>
      <c r="AM4520" s="2"/>
      <c r="AN4520" s="2"/>
      <c r="AO4520" s="2"/>
      <c r="AP4520" s="2"/>
      <c r="AR4520" s="1"/>
      <c r="AS4520" s="2"/>
      <c r="AT4520" s="2"/>
      <c r="AU4520" s="2"/>
      <c r="AV4520" s="2"/>
      <c r="AW4520" s="2"/>
      <c r="AX4520" s="2"/>
      <c r="AY4520" s="2"/>
      <c r="AZ4520" s="2"/>
      <c r="BB4520" s="1"/>
    </row>
    <row r="4521" spans="6:54" x14ac:dyDescent="0.35">
      <c r="F4521" s="2"/>
      <c r="G4521" s="2"/>
      <c r="H4521" s="2"/>
      <c r="I4521" s="2"/>
      <c r="J4521" s="2"/>
      <c r="K4521" s="2"/>
      <c r="L4521" s="2"/>
      <c r="N4521" s="1"/>
      <c r="O4521" s="2"/>
      <c r="P4521" s="2"/>
      <c r="Q4521" s="2"/>
      <c r="R4521" s="2"/>
      <c r="S4521" s="2"/>
      <c r="T4521" s="2"/>
      <c r="U4521" s="2"/>
      <c r="V4521" s="2"/>
      <c r="X4521" s="1"/>
      <c r="Y4521" s="2"/>
      <c r="Z4521" s="2"/>
      <c r="AA4521" s="2"/>
      <c r="AB4521" s="2"/>
      <c r="AC4521" s="2"/>
      <c r="AD4521" s="2"/>
      <c r="AE4521" s="2"/>
      <c r="AF4521" s="2"/>
      <c r="AH4521" s="1"/>
      <c r="AI4521" s="2"/>
      <c r="AJ4521" s="2"/>
      <c r="AK4521" s="2"/>
      <c r="AL4521" s="2"/>
      <c r="AM4521" s="2"/>
      <c r="AN4521" s="2"/>
      <c r="AO4521" s="2"/>
      <c r="AP4521" s="2"/>
      <c r="AR4521" s="1"/>
      <c r="AS4521" s="2"/>
      <c r="AT4521" s="2"/>
      <c r="AU4521" s="2"/>
      <c r="AV4521" s="2"/>
      <c r="AW4521" s="2"/>
      <c r="AX4521" s="2"/>
      <c r="AY4521" s="2"/>
      <c r="AZ4521" s="2"/>
      <c r="BB4521" s="1"/>
    </row>
    <row r="4522" spans="6:54" x14ac:dyDescent="0.35">
      <c r="F4522" s="2"/>
      <c r="G4522" s="2"/>
      <c r="H4522" s="2"/>
      <c r="I4522" s="2"/>
      <c r="J4522" s="2"/>
      <c r="K4522" s="2"/>
      <c r="L4522" s="2"/>
      <c r="N4522" s="1"/>
      <c r="O4522" s="2"/>
      <c r="P4522" s="2"/>
      <c r="Q4522" s="2"/>
      <c r="R4522" s="2"/>
      <c r="S4522" s="2"/>
      <c r="T4522" s="2"/>
      <c r="U4522" s="2"/>
      <c r="V4522" s="2"/>
      <c r="X4522" s="1"/>
      <c r="Y4522" s="2"/>
      <c r="Z4522" s="2"/>
      <c r="AA4522" s="2"/>
      <c r="AB4522" s="2"/>
      <c r="AC4522" s="2"/>
      <c r="AD4522" s="2"/>
      <c r="AE4522" s="2"/>
      <c r="AF4522" s="2"/>
      <c r="AH4522" s="1"/>
      <c r="AI4522" s="2"/>
      <c r="AJ4522" s="2"/>
      <c r="AK4522" s="2"/>
      <c r="AL4522" s="2"/>
      <c r="AM4522" s="2"/>
      <c r="AN4522" s="2"/>
      <c r="AO4522" s="2"/>
      <c r="AP4522" s="2"/>
      <c r="AR4522" s="1"/>
      <c r="AS4522" s="2"/>
      <c r="AT4522" s="2"/>
      <c r="AU4522" s="2"/>
      <c r="AV4522" s="2"/>
      <c r="AW4522" s="2"/>
      <c r="AX4522" s="2"/>
      <c r="AY4522" s="2"/>
      <c r="AZ4522" s="2"/>
      <c r="BB4522" s="1"/>
    </row>
    <row r="4523" spans="6:54" x14ac:dyDescent="0.35">
      <c r="F4523" s="2"/>
      <c r="G4523" s="2"/>
      <c r="H4523" s="2"/>
      <c r="I4523" s="2"/>
      <c r="J4523" s="2"/>
      <c r="K4523" s="2"/>
      <c r="L4523" s="2"/>
      <c r="N4523" s="1"/>
      <c r="O4523" s="2"/>
      <c r="P4523" s="2"/>
      <c r="Q4523" s="2"/>
      <c r="R4523" s="2"/>
      <c r="S4523" s="2"/>
      <c r="T4523" s="2"/>
      <c r="U4523" s="2"/>
      <c r="V4523" s="2"/>
      <c r="X4523" s="1"/>
      <c r="Y4523" s="2"/>
      <c r="Z4523" s="2"/>
      <c r="AA4523" s="2"/>
      <c r="AB4523" s="2"/>
      <c r="AC4523" s="2"/>
      <c r="AD4523" s="2"/>
      <c r="AE4523" s="2"/>
      <c r="AF4523" s="2"/>
      <c r="AH4523" s="1"/>
      <c r="AI4523" s="2"/>
      <c r="AJ4523" s="2"/>
      <c r="AK4523" s="2"/>
      <c r="AL4523" s="2"/>
      <c r="AM4523" s="2"/>
      <c r="AN4523" s="2"/>
      <c r="AO4523" s="2"/>
      <c r="AP4523" s="2"/>
      <c r="AR4523" s="1"/>
      <c r="AS4523" s="2"/>
      <c r="AT4523" s="2"/>
      <c r="AU4523" s="2"/>
      <c r="AV4523" s="2"/>
      <c r="AW4523" s="2"/>
      <c r="AX4523" s="2"/>
      <c r="AY4523" s="2"/>
      <c r="AZ4523" s="2"/>
      <c r="BB4523" s="1"/>
    </row>
    <row r="4524" spans="6:54" x14ac:dyDescent="0.35">
      <c r="F4524" s="2"/>
      <c r="G4524" s="2"/>
      <c r="H4524" s="2"/>
      <c r="I4524" s="2"/>
      <c r="J4524" s="2"/>
      <c r="K4524" s="2"/>
      <c r="L4524" s="2"/>
      <c r="N4524" s="1"/>
      <c r="O4524" s="2"/>
      <c r="P4524" s="2"/>
      <c r="Q4524" s="2"/>
      <c r="R4524" s="2"/>
      <c r="S4524" s="2"/>
      <c r="T4524" s="2"/>
      <c r="U4524" s="2"/>
      <c r="V4524" s="2"/>
      <c r="X4524" s="1"/>
      <c r="Y4524" s="2"/>
      <c r="Z4524" s="2"/>
      <c r="AA4524" s="2"/>
      <c r="AB4524" s="2"/>
      <c r="AC4524" s="2"/>
      <c r="AD4524" s="2"/>
      <c r="AE4524" s="2"/>
      <c r="AF4524" s="2"/>
      <c r="AH4524" s="1"/>
      <c r="AI4524" s="2"/>
      <c r="AJ4524" s="2"/>
      <c r="AK4524" s="2"/>
      <c r="AL4524" s="2"/>
      <c r="AM4524" s="2"/>
      <c r="AN4524" s="2"/>
      <c r="AO4524" s="2"/>
      <c r="AP4524" s="2"/>
      <c r="AR4524" s="1"/>
      <c r="AS4524" s="2"/>
      <c r="AT4524" s="2"/>
      <c r="AU4524" s="2"/>
      <c r="AV4524" s="2"/>
      <c r="AW4524" s="2"/>
      <c r="AX4524" s="2"/>
      <c r="AY4524" s="2"/>
      <c r="AZ4524" s="2"/>
      <c r="BB4524" s="1"/>
    </row>
    <row r="4525" spans="6:54" x14ac:dyDescent="0.35">
      <c r="F4525" s="2"/>
      <c r="G4525" s="2"/>
      <c r="H4525" s="2"/>
      <c r="I4525" s="2"/>
      <c r="J4525" s="2"/>
      <c r="K4525" s="2"/>
      <c r="L4525" s="2"/>
      <c r="N4525" s="1"/>
      <c r="O4525" s="2"/>
      <c r="P4525" s="2"/>
      <c r="Q4525" s="2"/>
      <c r="R4525" s="2"/>
      <c r="S4525" s="2"/>
      <c r="T4525" s="2"/>
      <c r="U4525" s="2"/>
      <c r="V4525" s="2"/>
      <c r="X4525" s="1"/>
      <c r="Y4525" s="2"/>
      <c r="Z4525" s="2"/>
      <c r="AA4525" s="2"/>
      <c r="AB4525" s="2"/>
      <c r="AC4525" s="2"/>
      <c r="AD4525" s="2"/>
      <c r="AE4525" s="2"/>
      <c r="AF4525" s="2"/>
      <c r="AH4525" s="1"/>
      <c r="AI4525" s="2"/>
      <c r="AJ4525" s="2"/>
      <c r="AK4525" s="2"/>
      <c r="AL4525" s="2"/>
      <c r="AM4525" s="2"/>
      <c r="AN4525" s="2"/>
      <c r="AO4525" s="2"/>
      <c r="AP4525" s="2"/>
      <c r="AR4525" s="1"/>
      <c r="AS4525" s="2"/>
      <c r="AT4525" s="2"/>
      <c r="AU4525" s="2"/>
      <c r="AV4525" s="2"/>
      <c r="AW4525" s="2"/>
      <c r="AX4525" s="2"/>
      <c r="AY4525" s="2"/>
      <c r="AZ4525" s="2"/>
      <c r="BB4525" s="1"/>
    </row>
    <row r="4526" spans="6:54" x14ac:dyDescent="0.35">
      <c r="F4526" s="2"/>
      <c r="G4526" s="2"/>
      <c r="H4526" s="2"/>
      <c r="I4526" s="2"/>
      <c r="J4526" s="2"/>
      <c r="K4526" s="2"/>
      <c r="L4526" s="2"/>
      <c r="N4526" s="1"/>
      <c r="O4526" s="2"/>
      <c r="P4526" s="2"/>
      <c r="Q4526" s="2"/>
      <c r="R4526" s="2"/>
      <c r="S4526" s="2"/>
      <c r="T4526" s="2"/>
      <c r="U4526" s="2"/>
      <c r="V4526" s="2"/>
      <c r="X4526" s="1"/>
      <c r="Y4526" s="2"/>
      <c r="Z4526" s="2"/>
      <c r="AA4526" s="2"/>
      <c r="AB4526" s="2"/>
      <c r="AC4526" s="2"/>
      <c r="AD4526" s="2"/>
      <c r="AE4526" s="2"/>
      <c r="AF4526" s="2"/>
      <c r="AH4526" s="1"/>
      <c r="AI4526" s="2"/>
      <c r="AJ4526" s="2"/>
      <c r="AK4526" s="2"/>
      <c r="AL4526" s="2"/>
      <c r="AM4526" s="2"/>
      <c r="AN4526" s="2"/>
      <c r="AO4526" s="2"/>
      <c r="AP4526" s="2"/>
      <c r="AR4526" s="1"/>
      <c r="AS4526" s="2"/>
      <c r="AT4526" s="2"/>
      <c r="AU4526" s="2"/>
      <c r="AV4526" s="2"/>
      <c r="AW4526" s="2"/>
      <c r="AX4526" s="2"/>
      <c r="AY4526" s="2"/>
      <c r="AZ4526" s="2"/>
      <c r="BB4526" s="1"/>
    </row>
    <row r="4527" spans="6:54" x14ac:dyDescent="0.35">
      <c r="F4527" s="2"/>
      <c r="G4527" s="2"/>
      <c r="H4527" s="2"/>
      <c r="I4527" s="2"/>
      <c r="J4527" s="2"/>
      <c r="K4527" s="2"/>
      <c r="L4527" s="2"/>
      <c r="N4527" s="1"/>
      <c r="O4527" s="2"/>
      <c r="P4527" s="2"/>
      <c r="Q4527" s="2"/>
      <c r="R4527" s="2"/>
      <c r="S4527" s="2"/>
      <c r="T4527" s="2"/>
      <c r="U4527" s="2"/>
      <c r="V4527" s="2"/>
      <c r="X4527" s="1"/>
      <c r="Y4527" s="2"/>
      <c r="Z4527" s="2"/>
      <c r="AA4527" s="2"/>
      <c r="AB4527" s="2"/>
      <c r="AC4527" s="2"/>
      <c r="AD4527" s="2"/>
      <c r="AE4527" s="2"/>
      <c r="AF4527" s="2"/>
      <c r="AH4527" s="1"/>
      <c r="AI4527" s="2"/>
      <c r="AJ4527" s="2"/>
      <c r="AK4527" s="2"/>
      <c r="AL4527" s="2"/>
      <c r="AM4527" s="2"/>
      <c r="AN4527" s="2"/>
      <c r="AO4527" s="2"/>
      <c r="AP4527" s="2"/>
      <c r="AR4527" s="1"/>
      <c r="AS4527" s="2"/>
      <c r="AT4527" s="2"/>
      <c r="AU4527" s="2"/>
      <c r="AV4527" s="2"/>
      <c r="AW4527" s="2"/>
      <c r="AX4527" s="2"/>
      <c r="AY4527" s="2"/>
      <c r="AZ4527" s="2"/>
      <c r="BB4527" s="1"/>
    </row>
    <row r="4528" spans="6:54" x14ac:dyDescent="0.35">
      <c r="F4528" s="2"/>
      <c r="G4528" s="2"/>
      <c r="H4528" s="2"/>
      <c r="I4528" s="2"/>
      <c r="J4528" s="2"/>
      <c r="K4528" s="2"/>
      <c r="L4528" s="2"/>
      <c r="N4528" s="1"/>
      <c r="O4528" s="2"/>
      <c r="P4528" s="2"/>
      <c r="Q4528" s="2"/>
      <c r="R4528" s="2"/>
      <c r="S4528" s="2"/>
      <c r="T4528" s="2"/>
      <c r="U4528" s="2"/>
      <c r="V4528" s="2"/>
      <c r="X4528" s="1"/>
      <c r="Y4528" s="2"/>
      <c r="Z4528" s="2"/>
      <c r="AA4528" s="2"/>
      <c r="AB4528" s="2"/>
      <c r="AC4528" s="2"/>
      <c r="AD4528" s="2"/>
      <c r="AE4528" s="2"/>
      <c r="AF4528" s="2"/>
      <c r="AH4528" s="1"/>
      <c r="AI4528" s="2"/>
      <c r="AJ4528" s="2"/>
      <c r="AK4528" s="2"/>
      <c r="AL4528" s="2"/>
      <c r="AM4528" s="2"/>
      <c r="AN4528" s="2"/>
      <c r="AO4528" s="2"/>
      <c r="AP4528" s="2"/>
      <c r="AR4528" s="1"/>
      <c r="AS4528" s="2"/>
      <c r="AT4528" s="2"/>
      <c r="AU4528" s="2"/>
      <c r="AV4528" s="2"/>
      <c r="AW4528" s="2"/>
      <c r="AX4528" s="2"/>
      <c r="AY4528" s="2"/>
      <c r="AZ4528" s="2"/>
      <c r="BB4528" s="1"/>
    </row>
    <row r="4529" spans="6:54" x14ac:dyDescent="0.35">
      <c r="F4529" s="2"/>
      <c r="G4529" s="2"/>
      <c r="H4529" s="2"/>
      <c r="I4529" s="2"/>
      <c r="J4529" s="2"/>
      <c r="K4529" s="2"/>
      <c r="L4529" s="2"/>
      <c r="N4529" s="1"/>
      <c r="O4529" s="2"/>
      <c r="P4529" s="2"/>
      <c r="Q4529" s="2"/>
      <c r="R4529" s="2"/>
      <c r="S4529" s="2"/>
      <c r="T4529" s="2"/>
      <c r="U4529" s="2"/>
      <c r="V4529" s="2"/>
      <c r="X4529" s="1"/>
      <c r="Y4529" s="2"/>
      <c r="Z4529" s="2"/>
      <c r="AA4529" s="2"/>
      <c r="AB4529" s="2"/>
      <c r="AC4529" s="2"/>
      <c r="AD4529" s="2"/>
      <c r="AE4529" s="2"/>
      <c r="AF4529" s="2"/>
      <c r="AH4529" s="1"/>
      <c r="AI4529" s="2"/>
      <c r="AJ4529" s="2"/>
      <c r="AK4529" s="2"/>
      <c r="AL4529" s="2"/>
      <c r="AM4529" s="2"/>
      <c r="AN4529" s="2"/>
      <c r="AO4529" s="2"/>
      <c r="AP4529" s="2"/>
      <c r="AR4529" s="1"/>
      <c r="AS4529" s="2"/>
      <c r="AT4529" s="2"/>
      <c r="AU4529" s="2"/>
      <c r="AV4529" s="2"/>
      <c r="AW4529" s="2"/>
      <c r="AX4529" s="2"/>
      <c r="AY4529" s="2"/>
      <c r="AZ4529" s="2"/>
      <c r="BB4529" s="1"/>
    </row>
    <row r="4530" spans="6:54" x14ac:dyDescent="0.35">
      <c r="F4530" s="2"/>
      <c r="G4530" s="2"/>
      <c r="H4530" s="2"/>
      <c r="I4530" s="2"/>
      <c r="J4530" s="2"/>
      <c r="K4530" s="2"/>
      <c r="L4530" s="2"/>
      <c r="N4530" s="1"/>
      <c r="O4530" s="2"/>
      <c r="P4530" s="2"/>
      <c r="Q4530" s="2"/>
      <c r="R4530" s="2"/>
      <c r="S4530" s="2"/>
      <c r="T4530" s="2"/>
      <c r="U4530" s="2"/>
      <c r="V4530" s="2"/>
      <c r="X4530" s="1"/>
      <c r="Y4530" s="2"/>
      <c r="Z4530" s="2"/>
      <c r="AA4530" s="2"/>
      <c r="AB4530" s="2"/>
      <c r="AC4530" s="2"/>
      <c r="AD4530" s="2"/>
      <c r="AE4530" s="2"/>
      <c r="AF4530" s="2"/>
      <c r="AH4530" s="1"/>
      <c r="AI4530" s="2"/>
      <c r="AJ4530" s="2"/>
      <c r="AK4530" s="2"/>
      <c r="AL4530" s="2"/>
      <c r="AM4530" s="2"/>
      <c r="AN4530" s="2"/>
      <c r="AO4530" s="2"/>
      <c r="AP4530" s="2"/>
      <c r="AR4530" s="1"/>
      <c r="AS4530" s="2"/>
      <c r="AT4530" s="2"/>
      <c r="AU4530" s="2"/>
      <c r="AV4530" s="2"/>
      <c r="AW4530" s="2"/>
      <c r="AX4530" s="2"/>
      <c r="AY4530" s="2"/>
      <c r="AZ4530" s="2"/>
      <c r="BB4530" s="1"/>
    </row>
    <row r="4531" spans="6:54" x14ac:dyDescent="0.35">
      <c r="F4531" s="2"/>
      <c r="G4531" s="2"/>
      <c r="H4531" s="2"/>
      <c r="I4531" s="2"/>
      <c r="J4531" s="2"/>
      <c r="K4531" s="2"/>
      <c r="L4531" s="2"/>
      <c r="N4531" s="1"/>
      <c r="O4531" s="2"/>
      <c r="P4531" s="2"/>
      <c r="Q4531" s="2"/>
      <c r="R4531" s="2"/>
      <c r="S4531" s="2"/>
      <c r="T4531" s="2"/>
      <c r="U4531" s="2"/>
      <c r="V4531" s="2"/>
      <c r="X4531" s="1"/>
      <c r="Y4531" s="2"/>
      <c r="Z4531" s="2"/>
      <c r="AA4531" s="2"/>
      <c r="AB4531" s="2"/>
      <c r="AC4531" s="2"/>
      <c r="AD4531" s="2"/>
      <c r="AE4531" s="2"/>
      <c r="AF4531" s="2"/>
      <c r="AH4531" s="1"/>
      <c r="AI4531" s="2"/>
      <c r="AJ4531" s="2"/>
      <c r="AK4531" s="2"/>
      <c r="AL4531" s="2"/>
      <c r="AM4531" s="2"/>
      <c r="AN4531" s="2"/>
      <c r="AO4531" s="2"/>
      <c r="AP4531" s="2"/>
      <c r="AR4531" s="1"/>
      <c r="AS4531" s="2"/>
      <c r="AT4531" s="2"/>
      <c r="AU4531" s="2"/>
      <c r="AV4531" s="2"/>
      <c r="AW4531" s="2"/>
      <c r="AX4531" s="2"/>
      <c r="AY4531" s="2"/>
      <c r="AZ4531" s="2"/>
      <c r="BB4531" s="1"/>
    </row>
    <row r="4532" spans="6:54" x14ac:dyDescent="0.35">
      <c r="F4532" s="2"/>
      <c r="G4532" s="2"/>
      <c r="H4532" s="2"/>
      <c r="I4532" s="2"/>
      <c r="J4532" s="2"/>
      <c r="K4532" s="2"/>
      <c r="L4532" s="2"/>
      <c r="N4532" s="1"/>
      <c r="O4532" s="2"/>
      <c r="P4532" s="2"/>
      <c r="Q4532" s="2"/>
      <c r="R4532" s="2"/>
      <c r="S4532" s="2"/>
      <c r="T4532" s="2"/>
      <c r="U4532" s="2"/>
      <c r="V4532" s="2"/>
      <c r="X4532" s="1"/>
      <c r="Y4532" s="2"/>
      <c r="Z4532" s="2"/>
      <c r="AA4532" s="2"/>
      <c r="AB4532" s="2"/>
      <c r="AC4532" s="2"/>
      <c r="AD4532" s="2"/>
      <c r="AE4532" s="2"/>
      <c r="AF4532" s="2"/>
      <c r="AH4532" s="1"/>
      <c r="AI4532" s="2"/>
      <c r="AJ4532" s="2"/>
      <c r="AK4532" s="2"/>
      <c r="AL4532" s="2"/>
      <c r="AM4532" s="2"/>
      <c r="AN4532" s="2"/>
      <c r="AO4532" s="2"/>
      <c r="AP4532" s="2"/>
      <c r="AR4532" s="1"/>
      <c r="AS4532" s="2"/>
      <c r="AT4532" s="2"/>
      <c r="AU4532" s="2"/>
      <c r="AV4532" s="2"/>
      <c r="AW4532" s="2"/>
      <c r="AX4532" s="2"/>
      <c r="AY4532" s="2"/>
      <c r="AZ4532" s="2"/>
      <c r="BB4532" s="1"/>
    </row>
    <row r="4533" spans="6:54" x14ac:dyDescent="0.35">
      <c r="F4533" s="2"/>
      <c r="G4533" s="2"/>
      <c r="H4533" s="2"/>
      <c r="I4533" s="2"/>
      <c r="J4533" s="2"/>
      <c r="K4533" s="2"/>
      <c r="L4533" s="2"/>
      <c r="N4533" s="1"/>
      <c r="O4533" s="2"/>
      <c r="P4533" s="2"/>
      <c r="Q4533" s="2"/>
      <c r="R4533" s="2"/>
      <c r="S4533" s="2"/>
      <c r="T4533" s="2"/>
      <c r="U4533" s="2"/>
      <c r="V4533" s="2"/>
      <c r="X4533" s="1"/>
      <c r="Y4533" s="2"/>
      <c r="Z4533" s="2"/>
      <c r="AA4533" s="2"/>
      <c r="AB4533" s="2"/>
      <c r="AC4533" s="2"/>
      <c r="AD4533" s="2"/>
      <c r="AE4533" s="2"/>
      <c r="AF4533" s="2"/>
      <c r="AH4533" s="1"/>
      <c r="AI4533" s="2"/>
      <c r="AJ4533" s="2"/>
      <c r="AK4533" s="2"/>
      <c r="AL4533" s="2"/>
      <c r="AM4533" s="2"/>
      <c r="AN4533" s="2"/>
      <c r="AO4533" s="2"/>
      <c r="AP4533" s="2"/>
      <c r="AR4533" s="1"/>
      <c r="AS4533" s="2"/>
      <c r="AT4533" s="2"/>
      <c r="AU4533" s="2"/>
      <c r="AV4533" s="2"/>
      <c r="AW4533" s="2"/>
      <c r="AX4533" s="2"/>
      <c r="AY4533" s="2"/>
      <c r="AZ4533" s="2"/>
      <c r="BB4533" s="1"/>
    </row>
    <row r="4534" spans="6:54" x14ac:dyDescent="0.35">
      <c r="F4534" s="2"/>
      <c r="G4534" s="2"/>
      <c r="H4534" s="2"/>
      <c r="I4534" s="2"/>
      <c r="J4534" s="2"/>
      <c r="K4534" s="2"/>
      <c r="L4534" s="2"/>
      <c r="N4534" s="1"/>
      <c r="O4534" s="2"/>
      <c r="P4534" s="2"/>
      <c r="Q4534" s="2"/>
      <c r="R4534" s="2"/>
      <c r="S4534" s="2"/>
      <c r="T4534" s="2"/>
      <c r="U4534" s="2"/>
      <c r="V4534" s="2"/>
      <c r="X4534" s="1"/>
      <c r="Y4534" s="2"/>
      <c r="Z4534" s="2"/>
      <c r="AA4534" s="2"/>
      <c r="AB4534" s="2"/>
      <c r="AC4534" s="2"/>
      <c r="AD4534" s="2"/>
      <c r="AE4534" s="2"/>
      <c r="AF4534" s="2"/>
      <c r="AH4534" s="1"/>
      <c r="AI4534" s="2"/>
      <c r="AJ4534" s="2"/>
      <c r="AK4534" s="2"/>
      <c r="AL4534" s="2"/>
      <c r="AM4534" s="2"/>
      <c r="AN4534" s="2"/>
      <c r="AO4534" s="2"/>
      <c r="AP4534" s="2"/>
      <c r="AR4534" s="1"/>
      <c r="AS4534" s="2"/>
      <c r="AT4534" s="2"/>
      <c r="AU4534" s="2"/>
      <c r="AV4534" s="2"/>
      <c r="AW4534" s="2"/>
      <c r="AX4534" s="2"/>
      <c r="AY4534" s="2"/>
      <c r="AZ4534" s="2"/>
      <c r="BB4534" s="1"/>
    </row>
    <row r="4535" spans="6:54" x14ac:dyDescent="0.35">
      <c r="F4535" s="2"/>
      <c r="G4535" s="2"/>
      <c r="H4535" s="2"/>
      <c r="I4535" s="2"/>
      <c r="J4535" s="2"/>
      <c r="K4535" s="2"/>
      <c r="L4535" s="2"/>
      <c r="N4535" s="1"/>
      <c r="O4535" s="2"/>
      <c r="P4535" s="2"/>
      <c r="Q4535" s="2"/>
      <c r="R4535" s="2"/>
      <c r="S4535" s="2"/>
      <c r="T4535" s="2"/>
      <c r="U4535" s="2"/>
      <c r="V4535" s="2"/>
      <c r="X4535" s="1"/>
      <c r="Y4535" s="2"/>
      <c r="Z4535" s="2"/>
      <c r="AA4535" s="2"/>
      <c r="AB4535" s="2"/>
      <c r="AC4535" s="2"/>
      <c r="AD4535" s="2"/>
      <c r="AE4535" s="2"/>
      <c r="AF4535" s="2"/>
      <c r="AH4535" s="1"/>
      <c r="AI4535" s="2"/>
      <c r="AJ4535" s="2"/>
      <c r="AK4535" s="2"/>
      <c r="AL4535" s="2"/>
      <c r="AM4535" s="2"/>
      <c r="AN4535" s="2"/>
      <c r="AO4535" s="2"/>
      <c r="AP4535" s="2"/>
      <c r="AR4535" s="1"/>
      <c r="AS4535" s="2"/>
      <c r="AT4535" s="2"/>
      <c r="AU4535" s="2"/>
      <c r="AV4535" s="2"/>
      <c r="AW4535" s="2"/>
      <c r="AX4535" s="2"/>
      <c r="AY4535" s="2"/>
      <c r="AZ4535" s="2"/>
      <c r="BB4535" s="1"/>
    </row>
    <row r="4536" spans="6:54" x14ac:dyDescent="0.35">
      <c r="F4536" s="2"/>
      <c r="G4536" s="2"/>
      <c r="H4536" s="2"/>
      <c r="I4536" s="2"/>
      <c r="J4536" s="2"/>
      <c r="K4536" s="2"/>
      <c r="L4536" s="2"/>
      <c r="N4536" s="1"/>
      <c r="O4536" s="2"/>
      <c r="P4536" s="2"/>
      <c r="Q4536" s="2"/>
      <c r="R4536" s="2"/>
      <c r="S4536" s="2"/>
      <c r="T4536" s="2"/>
      <c r="U4536" s="2"/>
      <c r="V4536" s="2"/>
      <c r="X4536" s="1"/>
      <c r="Y4536" s="2"/>
      <c r="Z4536" s="2"/>
      <c r="AA4536" s="2"/>
      <c r="AB4536" s="2"/>
      <c r="AC4536" s="2"/>
      <c r="AD4536" s="2"/>
      <c r="AE4536" s="2"/>
      <c r="AF4536" s="2"/>
      <c r="AH4536" s="1"/>
      <c r="AI4536" s="2"/>
      <c r="AJ4536" s="2"/>
      <c r="AK4536" s="2"/>
      <c r="AL4536" s="2"/>
      <c r="AM4536" s="2"/>
      <c r="AN4536" s="2"/>
      <c r="AO4536" s="2"/>
      <c r="AP4536" s="2"/>
      <c r="AR4536" s="1"/>
      <c r="AS4536" s="2"/>
      <c r="AT4536" s="2"/>
      <c r="AU4536" s="2"/>
      <c r="AV4536" s="2"/>
      <c r="AW4536" s="2"/>
      <c r="AX4536" s="2"/>
      <c r="AY4536" s="2"/>
      <c r="AZ4536" s="2"/>
      <c r="BB4536" s="1"/>
    </row>
    <row r="4537" spans="6:54" x14ac:dyDescent="0.35">
      <c r="F4537" s="2"/>
      <c r="G4537" s="2"/>
      <c r="H4537" s="2"/>
      <c r="I4537" s="2"/>
      <c r="J4537" s="2"/>
      <c r="K4537" s="2"/>
      <c r="L4537" s="2"/>
      <c r="N4537" s="1"/>
      <c r="O4537" s="2"/>
      <c r="P4537" s="2"/>
      <c r="Q4537" s="2"/>
      <c r="R4537" s="2"/>
      <c r="S4537" s="2"/>
      <c r="T4537" s="2"/>
      <c r="U4537" s="2"/>
      <c r="V4537" s="2"/>
      <c r="X4537" s="1"/>
      <c r="Y4537" s="2"/>
      <c r="Z4537" s="2"/>
      <c r="AA4537" s="2"/>
      <c r="AB4537" s="2"/>
      <c r="AC4537" s="2"/>
      <c r="AD4537" s="2"/>
      <c r="AE4537" s="2"/>
      <c r="AF4537" s="2"/>
      <c r="AH4537" s="1"/>
      <c r="AI4537" s="2"/>
      <c r="AJ4537" s="2"/>
      <c r="AK4537" s="2"/>
      <c r="AL4537" s="2"/>
      <c r="AM4537" s="2"/>
      <c r="AN4537" s="2"/>
      <c r="AO4537" s="2"/>
      <c r="AP4537" s="2"/>
      <c r="AR4537" s="1"/>
      <c r="AS4537" s="2"/>
      <c r="AT4537" s="2"/>
      <c r="AU4537" s="2"/>
      <c r="AV4537" s="2"/>
      <c r="AW4537" s="2"/>
      <c r="AX4537" s="2"/>
      <c r="AY4537" s="2"/>
      <c r="AZ4537" s="2"/>
      <c r="BB4537" s="1"/>
    </row>
    <row r="4538" spans="6:54" x14ac:dyDescent="0.35">
      <c r="F4538" s="2"/>
      <c r="G4538" s="2"/>
      <c r="H4538" s="2"/>
      <c r="I4538" s="2"/>
      <c r="J4538" s="2"/>
      <c r="K4538" s="2"/>
      <c r="L4538" s="2"/>
      <c r="N4538" s="1"/>
      <c r="O4538" s="2"/>
      <c r="P4538" s="2"/>
      <c r="Q4538" s="2"/>
      <c r="R4538" s="2"/>
      <c r="S4538" s="2"/>
      <c r="T4538" s="2"/>
      <c r="U4538" s="2"/>
      <c r="V4538" s="2"/>
      <c r="X4538" s="1"/>
      <c r="Y4538" s="2"/>
      <c r="Z4538" s="2"/>
      <c r="AA4538" s="2"/>
      <c r="AB4538" s="2"/>
      <c r="AC4538" s="2"/>
      <c r="AD4538" s="2"/>
      <c r="AE4538" s="2"/>
      <c r="AF4538" s="2"/>
      <c r="AH4538" s="1"/>
      <c r="AI4538" s="2"/>
      <c r="AJ4538" s="2"/>
      <c r="AK4538" s="2"/>
      <c r="AL4538" s="2"/>
      <c r="AM4538" s="2"/>
      <c r="AN4538" s="2"/>
      <c r="AO4538" s="2"/>
      <c r="AP4538" s="2"/>
      <c r="AR4538" s="1"/>
      <c r="AS4538" s="2"/>
      <c r="AT4538" s="2"/>
      <c r="AU4538" s="2"/>
      <c r="AV4538" s="2"/>
      <c r="AW4538" s="2"/>
      <c r="AX4538" s="2"/>
      <c r="AY4538" s="2"/>
      <c r="AZ4538" s="2"/>
      <c r="BB4538" s="1"/>
    </row>
    <row r="4539" spans="6:54" x14ac:dyDescent="0.35">
      <c r="F4539" s="2"/>
      <c r="G4539" s="2"/>
      <c r="H4539" s="2"/>
      <c r="I4539" s="2"/>
      <c r="J4539" s="2"/>
      <c r="K4539" s="2"/>
      <c r="L4539" s="2"/>
      <c r="N4539" s="1"/>
      <c r="O4539" s="2"/>
      <c r="P4539" s="2"/>
      <c r="Q4539" s="2"/>
      <c r="R4539" s="2"/>
      <c r="S4539" s="2"/>
      <c r="T4539" s="2"/>
      <c r="U4539" s="2"/>
      <c r="V4539" s="2"/>
      <c r="X4539" s="1"/>
      <c r="Y4539" s="2"/>
      <c r="Z4539" s="2"/>
      <c r="AA4539" s="2"/>
      <c r="AB4539" s="2"/>
      <c r="AC4539" s="2"/>
      <c r="AD4539" s="2"/>
      <c r="AE4539" s="2"/>
      <c r="AF4539" s="2"/>
      <c r="AH4539" s="1"/>
      <c r="AI4539" s="2"/>
      <c r="AJ4539" s="2"/>
      <c r="AK4539" s="2"/>
      <c r="AL4539" s="2"/>
      <c r="AM4539" s="2"/>
      <c r="AN4539" s="2"/>
      <c r="AO4539" s="2"/>
      <c r="AP4539" s="2"/>
      <c r="AR4539" s="1"/>
      <c r="AS4539" s="2"/>
      <c r="AT4539" s="2"/>
      <c r="AU4539" s="2"/>
      <c r="AV4539" s="2"/>
      <c r="AW4539" s="2"/>
      <c r="AX4539" s="2"/>
      <c r="AY4539" s="2"/>
      <c r="AZ4539" s="2"/>
      <c r="BB4539" s="1"/>
    </row>
    <row r="4540" spans="6:54" x14ac:dyDescent="0.35">
      <c r="F4540" s="2"/>
      <c r="G4540" s="2"/>
      <c r="H4540" s="2"/>
      <c r="I4540" s="2"/>
      <c r="J4540" s="2"/>
      <c r="K4540" s="2"/>
      <c r="L4540" s="2"/>
      <c r="N4540" s="1"/>
      <c r="O4540" s="2"/>
      <c r="P4540" s="2"/>
      <c r="Q4540" s="2"/>
      <c r="R4540" s="2"/>
      <c r="S4540" s="2"/>
      <c r="T4540" s="2"/>
      <c r="U4540" s="2"/>
      <c r="V4540" s="2"/>
      <c r="X4540" s="1"/>
      <c r="Y4540" s="2"/>
      <c r="Z4540" s="2"/>
      <c r="AA4540" s="2"/>
      <c r="AB4540" s="2"/>
      <c r="AC4540" s="2"/>
      <c r="AD4540" s="2"/>
      <c r="AE4540" s="2"/>
      <c r="AF4540" s="2"/>
      <c r="AH4540" s="1"/>
      <c r="AI4540" s="2"/>
      <c r="AJ4540" s="2"/>
      <c r="AK4540" s="2"/>
      <c r="AL4540" s="2"/>
      <c r="AM4540" s="2"/>
      <c r="AN4540" s="2"/>
      <c r="AO4540" s="2"/>
      <c r="AP4540" s="2"/>
      <c r="AR4540" s="1"/>
      <c r="AS4540" s="2"/>
      <c r="AT4540" s="2"/>
      <c r="AU4540" s="2"/>
      <c r="AV4540" s="2"/>
      <c r="AW4540" s="2"/>
      <c r="AX4540" s="2"/>
      <c r="AY4540" s="2"/>
      <c r="AZ4540" s="2"/>
      <c r="BB4540" s="1"/>
    </row>
    <row r="4541" spans="6:54" x14ac:dyDescent="0.35">
      <c r="F4541" s="2"/>
      <c r="G4541" s="2"/>
      <c r="H4541" s="2"/>
      <c r="I4541" s="2"/>
      <c r="J4541" s="2"/>
      <c r="K4541" s="2"/>
      <c r="L4541" s="2"/>
      <c r="N4541" s="1"/>
      <c r="O4541" s="2"/>
      <c r="P4541" s="2"/>
      <c r="Q4541" s="2"/>
      <c r="R4541" s="2"/>
      <c r="S4541" s="2"/>
      <c r="T4541" s="2"/>
      <c r="U4541" s="2"/>
      <c r="V4541" s="2"/>
      <c r="X4541" s="1"/>
      <c r="Y4541" s="2"/>
      <c r="Z4541" s="2"/>
      <c r="AA4541" s="2"/>
      <c r="AB4541" s="2"/>
      <c r="AC4541" s="2"/>
      <c r="AD4541" s="2"/>
      <c r="AE4541" s="2"/>
      <c r="AF4541" s="2"/>
      <c r="AH4541" s="1"/>
      <c r="AI4541" s="2"/>
      <c r="AJ4541" s="2"/>
      <c r="AK4541" s="2"/>
      <c r="AL4541" s="2"/>
      <c r="AM4541" s="2"/>
      <c r="AN4541" s="2"/>
      <c r="AO4541" s="2"/>
      <c r="AP4541" s="2"/>
      <c r="AR4541" s="1"/>
      <c r="AS4541" s="2"/>
      <c r="AT4541" s="2"/>
      <c r="AU4541" s="2"/>
      <c r="AV4541" s="2"/>
      <c r="AW4541" s="2"/>
      <c r="AX4541" s="2"/>
      <c r="AY4541" s="2"/>
      <c r="AZ4541" s="2"/>
      <c r="BB4541" s="1"/>
    </row>
    <row r="4542" spans="6:54" x14ac:dyDescent="0.35">
      <c r="F4542" s="2"/>
      <c r="G4542" s="2"/>
      <c r="H4542" s="2"/>
      <c r="I4542" s="2"/>
      <c r="J4542" s="2"/>
      <c r="K4542" s="2"/>
      <c r="L4542" s="2"/>
      <c r="N4542" s="1"/>
      <c r="O4542" s="2"/>
      <c r="P4542" s="2"/>
      <c r="Q4542" s="2"/>
      <c r="R4542" s="2"/>
      <c r="S4542" s="2"/>
      <c r="T4542" s="2"/>
      <c r="U4542" s="2"/>
      <c r="V4542" s="2"/>
      <c r="X4542" s="1"/>
      <c r="Y4542" s="2"/>
      <c r="Z4542" s="2"/>
      <c r="AA4542" s="2"/>
      <c r="AB4542" s="2"/>
      <c r="AC4542" s="2"/>
      <c r="AD4542" s="2"/>
      <c r="AE4542" s="2"/>
      <c r="AF4542" s="2"/>
      <c r="AH4542" s="1"/>
      <c r="AI4542" s="2"/>
      <c r="AJ4542" s="2"/>
      <c r="AK4542" s="2"/>
      <c r="AL4542" s="2"/>
      <c r="AM4542" s="2"/>
      <c r="AN4542" s="2"/>
      <c r="AO4542" s="2"/>
      <c r="AP4542" s="2"/>
      <c r="AR4542" s="1"/>
      <c r="AS4542" s="2"/>
      <c r="AT4542" s="2"/>
      <c r="AU4542" s="2"/>
      <c r="AV4542" s="2"/>
      <c r="AW4542" s="2"/>
      <c r="AX4542" s="2"/>
      <c r="AY4542" s="2"/>
      <c r="AZ4542" s="2"/>
      <c r="BB4542" s="1"/>
    </row>
    <row r="4543" spans="6:54" x14ac:dyDescent="0.35">
      <c r="F4543" s="2"/>
      <c r="G4543" s="2"/>
      <c r="H4543" s="2"/>
      <c r="I4543" s="2"/>
      <c r="J4543" s="2"/>
      <c r="K4543" s="2"/>
      <c r="L4543" s="2"/>
      <c r="N4543" s="1"/>
      <c r="O4543" s="2"/>
      <c r="P4543" s="2"/>
      <c r="Q4543" s="2"/>
      <c r="R4543" s="2"/>
      <c r="S4543" s="2"/>
      <c r="T4543" s="2"/>
      <c r="U4543" s="2"/>
      <c r="V4543" s="2"/>
      <c r="X4543" s="1"/>
      <c r="Y4543" s="2"/>
      <c r="Z4543" s="2"/>
      <c r="AA4543" s="2"/>
      <c r="AB4543" s="2"/>
      <c r="AC4543" s="2"/>
      <c r="AD4543" s="2"/>
      <c r="AE4543" s="2"/>
      <c r="AF4543" s="2"/>
      <c r="AH4543" s="1"/>
      <c r="AI4543" s="2"/>
      <c r="AJ4543" s="2"/>
      <c r="AK4543" s="2"/>
      <c r="AL4543" s="2"/>
      <c r="AM4543" s="2"/>
      <c r="AN4543" s="2"/>
      <c r="AO4543" s="2"/>
      <c r="AP4543" s="2"/>
      <c r="AR4543" s="1"/>
      <c r="AS4543" s="2"/>
      <c r="AT4543" s="2"/>
      <c r="AU4543" s="2"/>
      <c r="AV4543" s="2"/>
      <c r="AW4543" s="2"/>
      <c r="AX4543" s="2"/>
      <c r="AY4543" s="2"/>
      <c r="AZ4543" s="2"/>
      <c r="BB4543" s="1"/>
    </row>
    <row r="4544" spans="6:54" x14ac:dyDescent="0.35">
      <c r="F4544" s="2"/>
      <c r="G4544" s="2"/>
      <c r="H4544" s="2"/>
      <c r="I4544" s="2"/>
      <c r="J4544" s="2"/>
      <c r="K4544" s="2"/>
      <c r="L4544" s="2"/>
      <c r="N4544" s="1"/>
      <c r="O4544" s="2"/>
      <c r="P4544" s="2"/>
      <c r="Q4544" s="2"/>
      <c r="R4544" s="2"/>
      <c r="S4544" s="2"/>
      <c r="T4544" s="2"/>
      <c r="U4544" s="2"/>
      <c r="V4544" s="2"/>
      <c r="X4544" s="1"/>
      <c r="Y4544" s="2"/>
      <c r="Z4544" s="2"/>
      <c r="AA4544" s="2"/>
      <c r="AB4544" s="2"/>
      <c r="AC4544" s="2"/>
      <c r="AD4544" s="2"/>
      <c r="AE4544" s="2"/>
      <c r="AF4544" s="2"/>
      <c r="AH4544" s="1"/>
      <c r="AI4544" s="2"/>
      <c r="AJ4544" s="2"/>
      <c r="AK4544" s="2"/>
      <c r="AL4544" s="2"/>
      <c r="AM4544" s="2"/>
      <c r="AN4544" s="2"/>
      <c r="AO4544" s="2"/>
      <c r="AP4544" s="2"/>
      <c r="AR4544" s="1"/>
      <c r="AS4544" s="2"/>
      <c r="AT4544" s="2"/>
      <c r="AU4544" s="2"/>
      <c r="AV4544" s="2"/>
      <c r="AW4544" s="2"/>
      <c r="AX4544" s="2"/>
      <c r="AY4544" s="2"/>
      <c r="AZ4544" s="2"/>
      <c r="BB4544" s="1"/>
    </row>
    <row r="4545" spans="6:54" x14ac:dyDescent="0.35">
      <c r="F4545" s="2"/>
      <c r="G4545" s="2"/>
      <c r="H4545" s="2"/>
      <c r="I4545" s="2"/>
      <c r="J4545" s="2"/>
      <c r="K4545" s="2"/>
      <c r="L4545" s="2"/>
      <c r="N4545" s="1"/>
      <c r="O4545" s="2"/>
      <c r="P4545" s="2"/>
      <c r="Q4545" s="2"/>
      <c r="R4545" s="2"/>
      <c r="S4545" s="2"/>
      <c r="T4545" s="2"/>
      <c r="U4545" s="2"/>
      <c r="V4545" s="2"/>
      <c r="X4545" s="1"/>
      <c r="Y4545" s="2"/>
      <c r="Z4545" s="2"/>
      <c r="AA4545" s="2"/>
      <c r="AB4545" s="2"/>
      <c r="AC4545" s="2"/>
      <c r="AD4545" s="2"/>
      <c r="AE4545" s="2"/>
      <c r="AF4545" s="2"/>
      <c r="AH4545" s="1"/>
      <c r="AI4545" s="2"/>
      <c r="AJ4545" s="2"/>
      <c r="AK4545" s="2"/>
      <c r="AL4545" s="2"/>
      <c r="AM4545" s="2"/>
      <c r="AN4545" s="2"/>
      <c r="AO4545" s="2"/>
      <c r="AP4545" s="2"/>
      <c r="AR4545" s="1"/>
      <c r="AS4545" s="2"/>
      <c r="AT4545" s="2"/>
      <c r="AU4545" s="2"/>
      <c r="AV4545" s="2"/>
      <c r="AW4545" s="2"/>
      <c r="AX4545" s="2"/>
      <c r="AY4545" s="2"/>
      <c r="AZ4545" s="2"/>
      <c r="BB4545" s="1"/>
    </row>
    <row r="4546" spans="6:54" x14ac:dyDescent="0.35">
      <c r="F4546" s="2"/>
      <c r="G4546" s="2"/>
      <c r="H4546" s="2"/>
      <c r="I4546" s="2"/>
      <c r="J4546" s="2"/>
      <c r="K4546" s="2"/>
      <c r="L4546" s="2"/>
      <c r="N4546" s="1"/>
      <c r="O4546" s="2"/>
      <c r="P4546" s="2"/>
      <c r="Q4546" s="2"/>
      <c r="R4546" s="2"/>
      <c r="S4546" s="2"/>
      <c r="T4546" s="2"/>
      <c r="U4546" s="2"/>
      <c r="V4546" s="2"/>
      <c r="X4546" s="1"/>
      <c r="Y4546" s="2"/>
      <c r="Z4546" s="2"/>
      <c r="AA4546" s="2"/>
      <c r="AB4546" s="2"/>
      <c r="AC4546" s="2"/>
      <c r="AD4546" s="2"/>
      <c r="AE4546" s="2"/>
      <c r="AF4546" s="2"/>
      <c r="AH4546" s="1"/>
      <c r="AI4546" s="2"/>
      <c r="AJ4546" s="2"/>
      <c r="AK4546" s="2"/>
      <c r="AL4546" s="2"/>
      <c r="AM4546" s="2"/>
      <c r="AN4546" s="2"/>
      <c r="AO4546" s="2"/>
      <c r="AP4546" s="2"/>
      <c r="AR4546" s="1"/>
      <c r="AS4546" s="2"/>
      <c r="AT4546" s="2"/>
      <c r="AU4546" s="2"/>
      <c r="AV4546" s="2"/>
      <c r="AW4546" s="2"/>
      <c r="AX4546" s="2"/>
      <c r="AY4546" s="2"/>
      <c r="AZ4546" s="2"/>
      <c r="BB4546" s="1"/>
    </row>
    <row r="4547" spans="6:54" x14ac:dyDescent="0.35">
      <c r="F4547" s="2"/>
      <c r="G4547" s="2"/>
      <c r="H4547" s="2"/>
      <c r="I4547" s="2"/>
      <c r="J4547" s="2"/>
      <c r="K4547" s="2"/>
      <c r="L4547" s="2"/>
      <c r="N4547" s="1"/>
      <c r="O4547" s="2"/>
      <c r="P4547" s="2"/>
      <c r="Q4547" s="2"/>
      <c r="R4547" s="2"/>
      <c r="S4547" s="2"/>
      <c r="T4547" s="2"/>
      <c r="U4547" s="2"/>
      <c r="V4547" s="2"/>
      <c r="X4547" s="1"/>
      <c r="Y4547" s="2"/>
      <c r="Z4547" s="2"/>
      <c r="AA4547" s="2"/>
      <c r="AB4547" s="2"/>
      <c r="AC4547" s="2"/>
      <c r="AD4547" s="2"/>
      <c r="AE4547" s="2"/>
      <c r="AF4547" s="2"/>
      <c r="AH4547" s="1"/>
      <c r="AI4547" s="2"/>
      <c r="AJ4547" s="2"/>
      <c r="AK4547" s="2"/>
      <c r="AL4547" s="2"/>
      <c r="AM4547" s="2"/>
      <c r="AN4547" s="2"/>
      <c r="AO4547" s="2"/>
      <c r="AP4547" s="2"/>
      <c r="AR4547" s="1"/>
      <c r="AS4547" s="2"/>
      <c r="AT4547" s="2"/>
      <c r="AU4547" s="2"/>
      <c r="AV4547" s="2"/>
      <c r="AW4547" s="2"/>
      <c r="AX4547" s="2"/>
      <c r="AY4547" s="2"/>
      <c r="AZ4547" s="2"/>
      <c r="BB4547" s="1"/>
    </row>
    <row r="4548" spans="6:54" x14ac:dyDescent="0.35">
      <c r="F4548" s="2"/>
      <c r="G4548" s="2"/>
      <c r="H4548" s="2"/>
      <c r="I4548" s="2"/>
      <c r="J4548" s="2"/>
      <c r="K4548" s="2"/>
      <c r="L4548" s="2"/>
      <c r="N4548" s="1"/>
      <c r="O4548" s="2"/>
      <c r="P4548" s="2"/>
      <c r="Q4548" s="2"/>
      <c r="R4548" s="2"/>
      <c r="S4548" s="2"/>
      <c r="T4548" s="2"/>
      <c r="U4548" s="2"/>
      <c r="V4548" s="2"/>
      <c r="X4548" s="1"/>
      <c r="Y4548" s="2"/>
      <c r="Z4548" s="2"/>
      <c r="AA4548" s="2"/>
      <c r="AB4548" s="2"/>
      <c r="AC4548" s="2"/>
      <c r="AD4548" s="2"/>
      <c r="AE4548" s="2"/>
      <c r="AF4548" s="2"/>
      <c r="AH4548" s="1"/>
      <c r="AI4548" s="2"/>
      <c r="AJ4548" s="2"/>
      <c r="AK4548" s="2"/>
      <c r="AL4548" s="2"/>
      <c r="AM4548" s="2"/>
      <c r="AN4548" s="2"/>
      <c r="AO4548" s="2"/>
      <c r="AP4548" s="2"/>
      <c r="AR4548" s="1"/>
      <c r="AS4548" s="2"/>
      <c r="AT4548" s="2"/>
      <c r="AU4548" s="2"/>
      <c r="AV4548" s="2"/>
      <c r="AW4548" s="2"/>
      <c r="AX4548" s="2"/>
      <c r="AY4548" s="2"/>
      <c r="AZ4548" s="2"/>
      <c r="BB4548" s="1"/>
    </row>
    <row r="4549" spans="6:54" x14ac:dyDescent="0.35">
      <c r="F4549" s="2"/>
      <c r="G4549" s="2"/>
      <c r="H4549" s="2"/>
      <c r="I4549" s="2"/>
      <c r="J4549" s="2"/>
      <c r="K4549" s="2"/>
      <c r="L4549" s="2"/>
      <c r="N4549" s="1"/>
      <c r="O4549" s="2"/>
      <c r="P4549" s="2"/>
      <c r="Q4549" s="2"/>
      <c r="R4549" s="2"/>
      <c r="S4549" s="2"/>
      <c r="T4549" s="2"/>
      <c r="U4549" s="2"/>
      <c r="V4549" s="2"/>
      <c r="X4549" s="1"/>
      <c r="Y4549" s="2"/>
      <c r="Z4549" s="2"/>
      <c r="AA4549" s="2"/>
      <c r="AB4549" s="2"/>
      <c r="AC4549" s="2"/>
      <c r="AD4549" s="2"/>
      <c r="AE4549" s="2"/>
      <c r="AF4549" s="2"/>
      <c r="AH4549" s="1"/>
      <c r="AI4549" s="2"/>
      <c r="AJ4549" s="2"/>
      <c r="AK4549" s="2"/>
      <c r="AL4549" s="2"/>
      <c r="AM4549" s="2"/>
      <c r="AN4549" s="2"/>
      <c r="AO4549" s="2"/>
      <c r="AP4549" s="2"/>
      <c r="AR4549" s="1"/>
      <c r="AS4549" s="2"/>
      <c r="AT4549" s="2"/>
      <c r="AU4549" s="2"/>
      <c r="AV4549" s="2"/>
      <c r="AW4549" s="2"/>
      <c r="AX4549" s="2"/>
      <c r="AY4549" s="2"/>
      <c r="AZ4549" s="2"/>
      <c r="BB4549" s="1"/>
    </row>
    <row r="4550" spans="6:54" x14ac:dyDescent="0.35">
      <c r="F4550" s="2"/>
      <c r="G4550" s="2"/>
      <c r="H4550" s="2"/>
      <c r="I4550" s="2"/>
      <c r="J4550" s="2"/>
      <c r="K4550" s="2"/>
      <c r="L4550" s="2"/>
      <c r="N4550" s="1"/>
      <c r="O4550" s="2"/>
      <c r="P4550" s="2"/>
      <c r="Q4550" s="2"/>
      <c r="R4550" s="2"/>
      <c r="S4550" s="2"/>
      <c r="T4550" s="2"/>
      <c r="U4550" s="2"/>
      <c r="V4550" s="2"/>
      <c r="X4550" s="1"/>
      <c r="Y4550" s="2"/>
      <c r="Z4550" s="2"/>
      <c r="AA4550" s="2"/>
      <c r="AB4550" s="2"/>
      <c r="AC4550" s="2"/>
      <c r="AD4550" s="2"/>
      <c r="AE4550" s="2"/>
      <c r="AF4550" s="2"/>
      <c r="AH4550" s="1"/>
      <c r="AI4550" s="2"/>
      <c r="AJ4550" s="2"/>
      <c r="AK4550" s="2"/>
      <c r="AL4550" s="2"/>
      <c r="AM4550" s="2"/>
      <c r="AN4550" s="2"/>
      <c r="AO4550" s="2"/>
      <c r="AP4550" s="2"/>
      <c r="AR4550" s="1"/>
      <c r="AS4550" s="2"/>
      <c r="AT4550" s="2"/>
      <c r="AU4550" s="2"/>
      <c r="AV4550" s="2"/>
      <c r="AW4550" s="2"/>
      <c r="AX4550" s="2"/>
      <c r="AY4550" s="2"/>
      <c r="AZ4550" s="2"/>
      <c r="BB4550" s="1"/>
    </row>
    <row r="4551" spans="6:54" x14ac:dyDescent="0.35">
      <c r="F4551" s="2"/>
      <c r="G4551" s="2"/>
      <c r="H4551" s="2"/>
      <c r="I4551" s="2"/>
      <c r="J4551" s="2"/>
      <c r="K4551" s="2"/>
      <c r="L4551" s="2"/>
      <c r="N4551" s="1"/>
      <c r="O4551" s="2"/>
      <c r="P4551" s="2"/>
      <c r="Q4551" s="2"/>
      <c r="R4551" s="2"/>
      <c r="S4551" s="2"/>
      <c r="T4551" s="2"/>
      <c r="U4551" s="2"/>
      <c r="V4551" s="2"/>
      <c r="X4551" s="1"/>
      <c r="Y4551" s="2"/>
      <c r="Z4551" s="2"/>
      <c r="AA4551" s="2"/>
      <c r="AB4551" s="2"/>
      <c r="AC4551" s="2"/>
      <c r="AD4551" s="2"/>
      <c r="AE4551" s="2"/>
      <c r="AF4551" s="2"/>
      <c r="AH4551" s="1"/>
      <c r="AI4551" s="2"/>
      <c r="AJ4551" s="2"/>
      <c r="AK4551" s="2"/>
      <c r="AL4551" s="2"/>
      <c r="AM4551" s="2"/>
      <c r="AN4551" s="2"/>
      <c r="AO4551" s="2"/>
      <c r="AP4551" s="2"/>
      <c r="AR4551" s="1"/>
      <c r="AS4551" s="2"/>
      <c r="AT4551" s="2"/>
      <c r="AU4551" s="2"/>
      <c r="AV4551" s="2"/>
      <c r="AW4551" s="2"/>
      <c r="AX4551" s="2"/>
      <c r="AY4551" s="2"/>
      <c r="AZ4551" s="2"/>
      <c r="BB4551" s="1"/>
    </row>
    <row r="4552" spans="6:54" x14ac:dyDescent="0.35">
      <c r="F4552" s="2"/>
      <c r="G4552" s="2"/>
      <c r="H4552" s="2"/>
      <c r="I4552" s="2"/>
      <c r="J4552" s="2"/>
      <c r="K4552" s="2"/>
      <c r="L4552" s="2"/>
      <c r="N4552" s="1"/>
      <c r="O4552" s="2"/>
      <c r="P4552" s="2"/>
      <c r="Q4552" s="2"/>
      <c r="R4552" s="2"/>
      <c r="S4552" s="2"/>
      <c r="T4552" s="2"/>
      <c r="U4552" s="2"/>
      <c r="V4552" s="2"/>
      <c r="X4552" s="1"/>
      <c r="Y4552" s="2"/>
      <c r="Z4552" s="2"/>
      <c r="AA4552" s="2"/>
      <c r="AB4552" s="2"/>
      <c r="AC4552" s="2"/>
      <c r="AD4552" s="2"/>
      <c r="AE4552" s="2"/>
      <c r="AF4552" s="2"/>
      <c r="AH4552" s="1"/>
      <c r="AI4552" s="2"/>
      <c r="AJ4552" s="2"/>
      <c r="AK4552" s="2"/>
      <c r="AL4552" s="2"/>
      <c r="AM4552" s="2"/>
      <c r="AN4552" s="2"/>
      <c r="AO4552" s="2"/>
      <c r="AP4552" s="2"/>
      <c r="AR4552" s="1"/>
      <c r="AS4552" s="2"/>
      <c r="AT4552" s="2"/>
      <c r="AU4552" s="2"/>
      <c r="AV4552" s="2"/>
      <c r="AW4552" s="2"/>
      <c r="AX4552" s="2"/>
      <c r="AY4552" s="2"/>
      <c r="AZ4552" s="2"/>
      <c r="BB4552" s="1"/>
    </row>
    <row r="4553" spans="6:54" x14ac:dyDescent="0.35">
      <c r="F4553" s="2"/>
      <c r="G4553" s="2"/>
      <c r="H4553" s="2"/>
      <c r="I4553" s="2"/>
      <c r="J4553" s="2"/>
      <c r="K4553" s="2"/>
      <c r="L4553" s="2"/>
      <c r="N4553" s="1"/>
      <c r="O4553" s="2"/>
      <c r="P4553" s="2"/>
      <c r="Q4553" s="2"/>
      <c r="R4553" s="2"/>
      <c r="S4553" s="2"/>
      <c r="T4553" s="2"/>
      <c r="U4553" s="2"/>
      <c r="V4553" s="2"/>
      <c r="X4553" s="1"/>
      <c r="Y4553" s="2"/>
      <c r="Z4553" s="2"/>
      <c r="AA4553" s="2"/>
      <c r="AB4553" s="2"/>
      <c r="AC4553" s="2"/>
      <c r="AD4553" s="2"/>
      <c r="AE4553" s="2"/>
      <c r="AF4553" s="2"/>
      <c r="AH4553" s="1"/>
      <c r="AI4553" s="2"/>
      <c r="AJ4553" s="2"/>
      <c r="AK4553" s="2"/>
      <c r="AL4553" s="2"/>
      <c r="AM4553" s="2"/>
      <c r="AN4553" s="2"/>
      <c r="AO4553" s="2"/>
      <c r="AP4553" s="2"/>
      <c r="AR4553" s="1"/>
      <c r="AS4553" s="2"/>
      <c r="AT4553" s="2"/>
      <c r="AU4553" s="2"/>
      <c r="AV4553" s="2"/>
      <c r="AW4553" s="2"/>
      <c r="AX4553" s="2"/>
      <c r="AY4553" s="2"/>
      <c r="AZ4553" s="2"/>
      <c r="BB4553" s="1"/>
    </row>
    <row r="4554" spans="6:54" x14ac:dyDescent="0.35">
      <c r="F4554" s="2"/>
      <c r="G4554" s="2"/>
      <c r="H4554" s="2"/>
      <c r="I4554" s="2"/>
      <c r="J4554" s="2"/>
      <c r="K4554" s="2"/>
      <c r="L4554" s="2"/>
      <c r="N4554" s="1"/>
      <c r="O4554" s="2"/>
      <c r="P4554" s="2"/>
      <c r="Q4554" s="2"/>
      <c r="R4554" s="2"/>
      <c r="S4554" s="2"/>
      <c r="T4554" s="2"/>
      <c r="U4554" s="2"/>
      <c r="V4554" s="2"/>
      <c r="X4554" s="1"/>
      <c r="Y4554" s="2"/>
      <c r="Z4554" s="2"/>
      <c r="AA4554" s="2"/>
      <c r="AB4554" s="2"/>
      <c r="AC4554" s="2"/>
      <c r="AD4554" s="2"/>
      <c r="AE4554" s="2"/>
      <c r="AF4554" s="2"/>
      <c r="AH4554" s="1"/>
      <c r="AI4554" s="2"/>
      <c r="AJ4554" s="2"/>
      <c r="AK4554" s="2"/>
      <c r="AL4554" s="2"/>
      <c r="AM4554" s="2"/>
      <c r="AN4554" s="2"/>
      <c r="AO4554" s="2"/>
      <c r="AP4554" s="2"/>
      <c r="AR4554" s="1"/>
      <c r="AS4554" s="2"/>
      <c r="AT4554" s="2"/>
      <c r="AU4554" s="2"/>
      <c r="AV4554" s="2"/>
      <c r="AW4554" s="2"/>
      <c r="AX4554" s="2"/>
      <c r="AY4554" s="2"/>
      <c r="AZ4554" s="2"/>
      <c r="BB4554" s="1"/>
    </row>
    <row r="4555" spans="6:54" x14ac:dyDescent="0.35">
      <c r="F4555" s="2"/>
      <c r="G4555" s="2"/>
      <c r="H4555" s="2"/>
      <c r="I4555" s="2"/>
      <c r="J4555" s="2"/>
      <c r="K4555" s="2"/>
      <c r="L4555" s="2"/>
      <c r="N4555" s="1"/>
      <c r="O4555" s="2"/>
      <c r="P4555" s="2"/>
      <c r="Q4555" s="2"/>
      <c r="R4555" s="2"/>
      <c r="S4555" s="2"/>
      <c r="T4555" s="2"/>
      <c r="U4555" s="2"/>
      <c r="V4555" s="2"/>
      <c r="X4555" s="1"/>
      <c r="Y4555" s="2"/>
      <c r="Z4555" s="2"/>
      <c r="AA4555" s="2"/>
      <c r="AB4555" s="2"/>
      <c r="AC4555" s="2"/>
      <c r="AD4555" s="2"/>
      <c r="AE4555" s="2"/>
      <c r="AF4555" s="2"/>
      <c r="AH4555" s="1"/>
      <c r="AI4555" s="2"/>
      <c r="AJ4555" s="2"/>
      <c r="AK4555" s="2"/>
      <c r="AL4555" s="2"/>
      <c r="AM4555" s="2"/>
      <c r="AN4555" s="2"/>
      <c r="AO4555" s="2"/>
      <c r="AP4555" s="2"/>
      <c r="AR4555" s="1"/>
      <c r="AS4555" s="2"/>
      <c r="AT4555" s="2"/>
      <c r="AU4555" s="2"/>
      <c r="AV4555" s="2"/>
      <c r="AW4555" s="2"/>
      <c r="AX4555" s="2"/>
      <c r="AY4555" s="2"/>
      <c r="AZ4555" s="2"/>
      <c r="BB4555" s="1"/>
    </row>
    <row r="4556" spans="6:54" x14ac:dyDescent="0.35">
      <c r="F4556" s="2"/>
      <c r="G4556" s="2"/>
      <c r="H4556" s="2"/>
      <c r="I4556" s="2"/>
      <c r="J4556" s="2"/>
      <c r="K4556" s="2"/>
      <c r="L4556" s="2"/>
      <c r="N4556" s="1"/>
      <c r="O4556" s="2"/>
      <c r="P4556" s="2"/>
      <c r="Q4556" s="2"/>
      <c r="R4556" s="2"/>
      <c r="S4556" s="2"/>
      <c r="T4556" s="2"/>
      <c r="U4556" s="2"/>
      <c r="V4556" s="2"/>
      <c r="X4556" s="1"/>
      <c r="Y4556" s="2"/>
      <c r="Z4556" s="2"/>
      <c r="AA4556" s="2"/>
      <c r="AB4556" s="2"/>
      <c r="AC4556" s="2"/>
      <c r="AD4556" s="2"/>
      <c r="AE4556" s="2"/>
      <c r="AF4556" s="2"/>
      <c r="AH4556" s="1"/>
      <c r="AI4556" s="2"/>
      <c r="AJ4556" s="2"/>
      <c r="AK4556" s="2"/>
      <c r="AL4556" s="2"/>
      <c r="AM4556" s="2"/>
      <c r="AN4556" s="2"/>
      <c r="AO4556" s="2"/>
      <c r="AP4556" s="2"/>
      <c r="AR4556" s="1"/>
      <c r="AS4556" s="2"/>
      <c r="AT4556" s="2"/>
      <c r="AU4556" s="2"/>
      <c r="AV4556" s="2"/>
      <c r="AW4556" s="2"/>
      <c r="AX4556" s="2"/>
      <c r="AY4556" s="2"/>
      <c r="AZ4556" s="2"/>
      <c r="BB4556" s="1"/>
    </row>
    <row r="4557" spans="6:54" x14ac:dyDescent="0.35">
      <c r="F4557" s="2"/>
      <c r="G4557" s="2"/>
      <c r="H4557" s="2"/>
      <c r="I4557" s="2"/>
      <c r="J4557" s="2"/>
      <c r="K4557" s="2"/>
      <c r="L4557" s="2"/>
      <c r="N4557" s="1"/>
      <c r="O4557" s="2"/>
      <c r="P4557" s="2"/>
      <c r="Q4557" s="2"/>
      <c r="R4557" s="2"/>
      <c r="S4557" s="2"/>
      <c r="T4557" s="2"/>
      <c r="U4557" s="2"/>
      <c r="V4557" s="2"/>
      <c r="X4557" s="1"/>
      <c r="Y4557" s="2"/>
      <c r="Z4557" s="2"/>
      <c r="AA4557" s="2"/>
      <c r="AB4557" s="2"/>
      <c r="AC4557" s="2"/>
      <c r="AD4557" s="2"/>
      <c r="AE4557" s="2"/>
      <c r="AF4557" s="2"/>
      <c r="AH4557" s="1"/>
      <c r="AI4557" s="2"/>
      <c r="AJ4557" s="2"/>
      <c r="AK4557" s="2"/>
      <c r="AL4557" s="2"/>
      <c r="AM4557" s="2"/>
      <c r="AN4557" s="2"/>
      <c r="AO4557" s="2"/>
      <c r="AP4557" s="2"/>
      <c r="AR4557" s="1"/>
      <c r="AS4557" s="2"/>
      <c r="AT4557" s="2"/>
      <c r="AU4557" s="2"/>
      <c r="AV4557" s="2"/>
      <c r="AW4557" s="2"/>
      <c r="AX4557" s="2"/>
      <c r="AY4557" s="2"/>
      <c r="AZ4557" s="2"/>
      <c r="BB4557" s="1"/>
    </row>
    <row r="4558" spans="6:54" x14ac:dyDescent="0.35">
      <c r="F4558" s="2"/>
      <c r="G4558" s="2"/>
      <c r="H4558" s="2"/>
      <c r="I4558" s="2"/>
      <c r="J4558" s="2"/>
      <c r="K4558" s="2"/>
      <c r="L4558" s="2"/>
      <c r="N4558" s="1"/>
      <c r="O4558" s="2"/>
      <c r="P4558" s="2"/>
      <c r="Q4558" s="2"/>
      <c r="R4558" s="2"/>
      <c r="S4558" s="2"/>
      <c r="T4558" s="2"/>
      <c r="U4558" s="2"/>
      <c r="V4558" s="2"/>
      <c r="X4558" s="1"/>
      <c r="Y4558" s="2"/>
      <c r="Z4558" s="2"/>
      <c r="AA4558" s="2"/>
      <c r="AB4558" s="2"/>
      <c r="AC4558" s="2"/>
      <c r="AD4558" s="2"/>
      <c r="AE4558" s="2"/>
      <c r="AF4558" s="2"/>
      <c r="AH4558" s="1"/>
      <c r="AI4558" s="2"/>
      <c r="AJ4558" s="2"/>
      <c r="AK4558" s="2"/>
      <c r="AL4558" s="2"/>
      <c r="AM4558" s="2"/>
      <c r="AN4558" s="2"/>
      <c r="AO4558" s="2"/>
      <c r="AP4558" s="2"/>
      <c r="AR4558" s="1"/>
      <c r="AS4558" s="2"/>
      <c r="AT4558" s="2"/>
      <c r="AU4558" s="2"/>
      <c r="AV4558" s="2"/>
      <c r="AW4558" s="2"/>
      <c r="AX4558" s="2"/>
      <c r="AY4558" s="2"/>
      <c r="AZ4558" s="2"/>
      <c r="BB4558" s="1"/>
    </row>
    <row r="4559" spans="6:54" x14ac:dyDescent="0.35">
      <c r="F4559" s="2"/>
      <c r="G4559" s="2"/>
      <c r="H4559" s="2"/>
      <c r="I4559" s="2"/>
      <c r="J4559" s="2"/>
      <c r="K4559" s="2"/>
      <c r="L4559" s="2"/>
      <c r="N4559" s="1"/>
      <c r="O4559" s="2"/>
      <c r="P4559" s="2"/>
      <c r="Q4559" s="2"/>
      <c r="R4559" s="2"/>
      <c r="S4559" s="2"/>
      <c r="T4559" s="2"/>
      <c r="U4559" s="2"/>
      <c r="V4559" s="2"/>
      <c r="X4559" s="1"/>
      <c r="Y4559" s="2"/>
      <c r="Z4559" s="2"/>
      <c r="AA4559" s="2"/>
      <c r="AB4559" s="2"/>
      <c r="AC4559" s="2"/>
      <c r="AD4559" s="2"/>
      <c r="AE4559" s="2"/>
      <c r="AF4559" s="2"/>
      <c r="AH4559" s="1"/>
      <c r="AI4559" s="2"/>
      <c r="AJ4559" s="2"/>
      <c r="AK4559" s="2"/>
      <c r="AL4559" s="2"/>
      <c r="AM4559" s="2"/>
      <c r="AN4559" s="2"/>
      <c r="AO4559" s="2"/>
      <c r="AP4559" s="2"/>
      <c r="AR4559" s="1"/>
      <c r="AS4559" s="2"/>
      <c r="AT4559" s="2"/>
      <c r="AU4559" s="2"/>
      <c r="AV4559" s="2"/>
      <c r="AW4559" s="2"/>
      <c r="AX4559" s="2"/>
      <c r="AY4559" s="2"/>
      <c r="AZ4559" s="2"/>
      <c r="BB4559" s="1"/>
    </row>
    <row r="4560" spans="6:54" x14ac:dyDescent="0.35">
      <c r="F4560" s="2"/>
      <c r="G4560" s="2"/>
      <c r="H4560" s="2"/>
      <c r="I4560" s="2"/>
      <c r="J4560" s="2"/>
      <c r="K4560" s="2"/>
      <c r="L4560" s="2"/>
      <c r="N4560" s="1"/>
      <c r="O4560" s="2"/>
      <c r="P4560" s="2"/>
      <c r="Q4560" s="2"/>
      <c r="R4560" s="2"/>
      <c r="S4560" s="2"/>
      <c r="T4560" s="2"/>
      <c r="U4560" s="2"/>
      <c r="V4560" s="2"/>
      <c r="X4560" s="1"/>
      <c r="Y4560" s="2"/>
      <c r="Z4560" s="2"/>
      <c r="AA4560" s="2"/>
      <c r="AB4560" s="2"/>
      <c r="AC4560" s="2"/>
      <c r="AD4560" s="2"/>
      <c r="AE4560" s="2"/>
      <c r="AF4560" s="2"/>
      <c r="AH4560" s="1"/>
      <c r="AI4560" s="2"/>
      <c r="AJ4560" s="2"/>
      <c r="AK4560" s="2"/>
      <c r="AL4560" s="2"/>
      <c r="AM4560" s="2"/>
      <c r="AN4560" s="2"/>
      <c r="AO4560" s="2"/>
      <c r="AP4560" s="2"/>
      <c r="AR4560" s="1"/>
      <c r="AS4560" s="2"/>
      <c r="AT4560" s="2"/>
      <c r="AU4560" s="2"/>
      <c r="AV4560" s="2"/>
      <c r="AW4560" s="2"/>
      <c r="AX4560" s="2"/>
      <c r="AY4560" s="2"/>
      <c r="AZ4560" s="2"/>
      <c r="BB4560" s="1"/>
    </row>
    <row r="4561" spans="6:54" x14ac:dyDescent="0.35">
      <c r="F4561" s="2"/>
      <c r="G4561" s="2"/>
      <c r="H4561" s="2"/>
      <c r="I4561" s="2"/>
      <c r="J4561" s="2"/>
      <c r="K4561" s="2"/>
      <c r="L4561" s="2"/>
      <c r="N4561" s="1"/>
      <c r="O4561" s="2"/>
      <c r="P4561" s="2"/>
      <c r="Q4561" s="2"/>
      <c r="R4561" s="2"/>
      <c r="S4561" s="2"/>
      <c r="T4561" s="2"/>
      <c r="U4561" s="2"/>
      <c r="V4561" s="2"/>
      <c r="X4561" s="1"/>
      <c r="Y4561" s="2"/>
      <c r="Z4561" s="2"/>
      <c r="AA4561" s="2"/>
      <c r="AB4561" s="2"/>
      <c r="AC4561" s="2"/>
      <c r="AD4561" s="2"/>
      <c r="AE4561" s="2"/>
      <c r="AF4561" s="2"/>
      <c r="AH4561" s="1"/>
      <c r="AI4561" s="2"/>
      <c r="AJ4561" s="2"/>
      <c r="AK4561" s="2"/>
      <c r="AL4561" s="2"/>
      <c r="AM4561" s="2"/>
      <c r="AN4561" s="2"/>
      <c r="AO4561" s="2"/>
      <c r="AP4561" s="2"/>
      <c r="AR4561" s="1"/>
      <c r="AS4561" s="2"/>
      <c r="AT4561" s="2"/>
      <c r="AU4561" s="2"/>
      <c r="AV4561" s="2"/>
      <c r="AW4561" s="2"/>
      <c r="AX4561" s="2"/>
      <c r="AY4561" s="2"/>
      <c r="AZ4561" s="2"/>
      <c r="BB4561" s="1"/>
    </row>
    <row r="4562" spans="6:54" x14ac:dyDescent="0.35">
      <c r="F4562" s="2"/>
      <c r="G4562" s="2"/>
      <c r="H4562" s="2"/>
      <c r="I4562" s="2"/>
      <c r="J4562" s="2"/>
      <c r="K4562" s="2"/>
      <c r="L4562" s="2"/>
      <c r="N4562" s="1"/>
      <c r="O4562" s="2"/>
      <c r="P4562" s="2"/>
      <c r="Q4562" s="2"/>
      <c r="R4562" s="2"/>
      <c r="S4562" s="2"/>
      <c r="T4562" s="2"/>
      <c r="U4562" s="2"/>
      <c r="V4562" s="2"/>
      <c r="X4562" s="1"/>
      <c r="Y4562" s="2"/>
      <c r="Z4562" s="2"/>
      <c r="AA4562" s="2"/>
      <c r="AB4562" s="2"/>
      <c r="AC4562" s="2"/>
      <c r="AD4562" s="2"/>
      <c r="AE4562" s="2"/>
      <c r="AF4562" s="2"/>
      <c r="AH4562" s="1"/>
      <c r="AI4562" s="2"/>
      <c r="AJ4562" s="2"/>
      <c r="AK4562" s="2"/>
      <c r="AL4562" s="2"/>
      <c r="AM4562" s="2"/>
      <c r="AN4562" s="2"/>
      <c r="AO4562" s="2"/>
      <c r="AP4562" s="2"/>
      <c r="AR4562" s="1"/>
      <c r="AS4562" s="2"/>
      <c r="AT4562" s="2"/>
      <c r="AU4562" s="2"/>
      <c r="AV4562" s="2"/>
      <c r="AW4562" s="2"/>
      <c r="AX4562" s="2"/>
      <c r="AY4562" s="2"/>
      <c r="AZ4562" s="2"/>
      <c r="BB4562" s="1"/>
    </row>
    <row r="4563" spans="6:54" x14ac:dyDescent="0.35">
      <c r="F4563" s="2"/>
      <c r="G4563" s="2"/>
      <c r="H4563" s="2"/>
      <c r="I4563" s="2"/>
      <c r="J4563" s="2"/>
      <c r="K4563" s="2"/>
      <c r="L4563" s="2"/>
      <c r="N4563" s="1"/>
      <c r="O4563" s="2"/>
      <c r="P4563" s="2"/>
      <c r="Q4563" s="2"/>
      <c r="R4563" s="2"/>
      <c r="S4563" s="2"/>
      <c r="T4563" s="2"/>
      <c r="U4563" s="2"/>
      <c r="V4563" s="2"/>
      <c r="X4563" s="1"/>
      <c r="Y4563" s="2"/>
      <c r="Z4563" s="2"/>
      <c r="AA4563" s="2"/>
      <c r="AB4563" s="2"/>
      <c r="AC4563" s="2"/>
      <c r="AD4563" s="2"/>
      <c r="AE4563" s="2"/>
      <c r="AF4563" s="2"/>
      <c r="AH4563" s="1"/>
      <c r="AI4563" s="2"/>
      <c r="AJ4563" s="2"/>
      <c r="AK4563" s="2"/>
      <c r="AL4563" s="2"/>
      <c r="AM4563" s="2"/>
      <c r="AN4563" s="2"/>
      <c r="AO4563" s="2"/>
      <c r="AP4563" s="2"/>
      <c r="AR4563" s="1"/>
      <c r="AS4563" s="2"/>
      <c r="AT4563" s="2"/>
      <c r="AU4563" s="2"/>
      <c r="AV4563" s="2"/>
      <c r="AW4563" s="2"/>
      <c r="AX4563" s="2"/>
      <c r="AY4563" s="2"/>
      <c r="AZ4563" s="2"/>
      <c r="BB4563" s="1"/>
    </row>
    <row r="4564" spans="6:54" x14ac:dyDescent="0.35">
      <c r="F4564" s="2"/>
      <c r="G4564" s="2"/>
      <c r="H4564" s="2"/>
      <c r="I4564" s="2"/>
      <c r="J4564" s="2"/>
      <c r="K4564" s="2"/>
      <c r="L4564" s="2"/>
      <c r="N4564" s="1"/>
      <c r="O4564" s="2"/>
      <c r="P4564" s="2"/>
      <c r="Q4564" s="2"/>
      <c r="R4564" s="2"/>
      <c r="S4564" s="2"/>
      <c r="T4564" s="2"/>
      <c r="U4564" s="2"/>
      <c r="V4564" s="2"/>
      <c r="X4564" s="1"/>
      <c r="Y4564" s="2"/>
      <c r="Z4564" s="2"/>
      <c r="AA4564" s="2"/>
      <c r="AB4564" s="2"/>
      <c r="AC4564" s="2"/>
      <c r="AD4564" s="2"/>
      <c r="AE4564" s="2"/>
      <c r="AF4564" s="2"/>
      <c r="AH4564" s="1"/>
      <c r="AI4564" s="2"/>
      <c r="AJ4564" s="2"/>
      <c r="AK4564" s="2"/>
      <c r="AL4564" s="2"/>
      <c r="AM4564" s="2"/>
      <c r="AN4564" s="2"/>
      <c r="AO4564" s="2"/>
      <c r="AP4564" s="2"/>
      <c r="AR4564" s="1"/>
      <c r="AS4564" s="2"/>
      <c r="AT4564" s="2"/>
      <c r="AU4564" s="2"/>
      <c r="AV4564" s="2"/>
      <c r="AW4564" s="2"/>
      <c r="AX4564" s="2"/>
      <c r="AY4564" s="2"/>
      <c r="AZ4564" s="2"/>
      <c r="BB4564" s="1"/>
    </row>
    <row r="4565" spans="6:54" x14ac:dyDescent="0.35">
      <c r="F4565" s="2"/>
      <c r="G4565" s="2"/>
      <c r="H4565" s="2"/>
      <c r="I4565" s="2"/>
      <c r="J4565" s="2"/>
      <c r="K4565" s="2"/>
      <c r="L4565" s="2"/>
      <c r="N4565" s="1"/>
      <c r="O4565" s="2"/>
      <c r="P4565" s="2"/>
      <c r="Q4565" s="2"/>
      <c r="R4565" s="2"/>
      <c r="S4565" s="2"/>
      <c r="T4565" s="2"/>
      <c r="U4565" s="2"/>
      <c r="V4565" s="2"/>
      <c r="X4565" s="1"/>
      <c r="Y4565" s="2"/>
      <c r="Z4565" s="2"/>
      <c r="AA4565" s="2"/>
      <c r="AB4565" s="2"/>
      <c r="AC4565" s="2"/>
      <c r="AD4565" s="2"/>
      <c r="AE4565" s="2"/>
      <c r="AF4565" s="2"/>
      <c r="AH4565" s="1"/>
      <c r="AI4565" s="2"/>
      <c r="AJ4565" s="2"/>
      <c r="AK4565" s="2"/>
      <c r="AL4565" s="2"/>
      <c r="AM4565" s="2"/>
      <c r="AN4565" s="2"/>
      <c r="AO4565" s="2"/>
      <c r="AP4565" s="2"/>
      <c r="AR4565" s="1"/>
      <c r="AS4565" s="2"/>
      <c r="AT4565" s="2"/>
      <c r="AU4565" s="2"/>
      <c r="AV4565" s="2"/>
      <c r="AW4565" s="2"/>
      <c r="AX4565" s="2"/>
      <c r="AY4565" s="2"/>
      <c r="AZ4565" s="2"/>
      <c r="BB4565" s="1"/>
    </row>
    <row r="4566" spans="6:54" x14ac:dyDescent="0.35">
      <c r="F4566" s="2"/>
      <c r="G4566" s="2"/>
      <c r="H4566" s="2"/>
      <c r="I4566" s="2"/>
      <c r="J4566" s="2"/>
      <c r="K4566" s="2"/>
      <c r="L4566" s="2"/>
      <c r="N4566" s="1"/>
      <c r="O4566" s="2"/>
      <c r="P4566" s="2"/>
      <c r="Q4566" s="2"/>
      <c r="R4566" s="2"/>
      <c r="S4566" s="2"/>
      <c r="T4566" s="2"/>
      <c r="U4566" s="2"/>
      <c r="V4566" s="2"/>
      <c r="X4566" s="1"/>
      <c r="Y4566" s="2"/>
      <c r="Z4566" s="2"/>
      <c r="AA4566" s="2"/>
      <c r="AB4566" s="2"/>
      <c r="AC4566" s="2"/>
      <c r="AD4566" s="2"/>
      <c r="AE4566" s="2"/>
      <c r="AF4566" s="2"/>
      <c r="AH4566" s="1"/>
      <c r="AI4566" s="2"/>
      <c r="AJ4566" s="2"/>
      <c r="AK4566" s="2"/>
      <c r="AL4566" s="2"/>
      <c r="AM4566" s="2"/>
      <c r="AN4566" s="2"/>
      <c r="AO4566" s="2"/>
      <c r="AP4566" s="2"/>
      <c r="AR4566" s="1"/>
      <c r="AS4566" s="2"/>
      <c r="AT4566" s="2"/>
      <c r="AU4566" s="2"/>
      <c r="AV4566" s="2"/>
      <c r="AW4566" s="2"/>
      <c r="AX4566" s="2"/>
      <c r="AY4566" s="2"/>
      <c r="AZ4566" s="2"/>
      <c r="BB4566" s="1"/>
    </row>
    <row r="4567" spans="6:54" x14ac:dyDescent="0.35">
      <c r="F4567" s="2"/>
      <c r="G4567" s="2"/>
      <c r="H4567" s="2"/>
      <c r="I4567" s="2"/>
      <c r="J4567" s="2"/>
      <c r="K4567" s="2"/>
      <c r="L4567" s="2"/>
      <c r="N4567" s="1"/>
      <c r="O4567" s="2"/>
      <c r="P4567" s="2"/>
      <c r="Q4567" s="2"/>
      <c r="R4567" s="2"/>
      <c r="S4567" s="2"/>
      <c r="T4567" s="2"/>
      <c r="U4567" s="2"/>
      <c r="V4567" s="2"/>
      <c r="X4567" s="1"/>
      <c r="Y4567" s="2"/>
      <c r="Z4567" s="2"/>
      <c r="AA4567" s="2"/>
      <c r="AB4567" s="2"/>
      <c r="AC4567" s="2"/>
      <c r="AD4567" s="2"/>
      <c r="AE4567" s="2"/>
      <c r="AF4567" s="2"/>
      <c r="AH4567" s="1"/>
      <c r="AI4567" s="2"/>
      <c r="AJ4567" s="2"/>
      <c r="AK4567" s="2"/>
      <c r="AL4567" s="2"/>
      <c r="AM4567" s="2"/>
      <c r="AN4567" s="2"/>
      <c r="AO4567" s="2"/>
      <c r="AP4567" s="2"/>
      <c r="AR4567" s="1"/>
      <c r="AS4567" s="2"/>
      <c r="AT4567" s="2"/>
      <c r="AU4567" s="2"/>
      <c r="AV4567" s="2"/>
      <c r="AW4567" s="2"/>
      <c r="AX4567" s="2"/>
      <c r="AY4567" s="2"/>
      <c r="AZ4567" s="2"/>
      <c r="BB4567" s="1"/>
    </row>
    <row r="4568" spans="6:54" x14ac:dyDescent="0.35">
      <c r="F4568" s="2"/>
      <c r="G4568" s="2"/>
      <c r="H4568" s="2"/>
      <c r="I4568" s="2"/>
      <c r="J4568" s="2"/>
      <c r="K4568" s="2"/>
      <c r="L4568" s="2"/>
      <c r="N4568" s="1"/>
      <c r="O4568" s="2"/>
      <c r="P4568" s="2"/>
      <c r="Q4568" s="2"/>
      <c r="R4568" s="2"/>
      <c r="S4568" s="2"/>
      <c r="T4568" s="2"/>
      <c r="U4568" s="2"/>
      <c r="V4568" s="2"/>
      <c r="X4568" s="1"/>
      <c r="Y4568" s="2"/>
      <c r="Z4568" s="2"/>
      <c r="AA4568" s="2"/>
      <c r="AB4568" s="2"/>
      <c r="AC4568" s="2"/>
      <c r="AD4568" s="2"/>
      <c r="AE4568" s="2"/>
      <c r="AF4568" s="2"/>
      <c r="AH4568" s="1"/>
      <c r="AI4568" s="2"/>
      <c r="AJ4568" s="2"/>
      <c r="AK4568" s="2"/>
      <c r="AL4568" s="2"/>
      <c r="AM4568" s="2"/>
      <c r="AN4568" s="2"/>
      <c r="AO4568" s="2"/>
      <c r="AP4568" s="2"/>
      <c r="AR4568" s="1"/>
      <c r="AS4568" s="2"/>
      <c r="AT4568" s="2"/>
      <c r="AU4568" s="2"/>
      <c r="AV4568" s="2"/>
      <c r="AW4568" s="2"/>
      <c r="AX4568" s="2"/>
      <c r="AY4568" s="2"/>
      <c r="AZ4568" s="2"/>
      <c r="BB4568" s="1"/>
    </row>
    <row r="4569" spans="6:54" x14ac:dyDescent="0.35">
      <c r="F4569" s="2"/>
      <c r="G4569" s="2"/>
      <c r="H4569" s="2"/>
      <c r="I4569" s="2"/>
      <c r="J4569" s="2"/>
      <c r="K4569" s="2"/>
      <c r="L4569" s="2"/>
      <c r="N4569" s="1"/>
      <c r="O4569" s="2"/>
      <c r="P4569" s="2"/>
      <c r="Q4569" s="2"/>
      <c r="R4569" s="2"/>
      <c r="S4569" s="2"/>
      <c r="T4569" s="2"/>
      <c r="U4569" s="2"/>
      <c r="V4569" s="2"/>
      <c r="X4569" s="1"/>
      <c r="Y4569" s="2"/>
      <c r="Z4569" s="2"/>
      <c r="AA4569" s="2"/>
      <c r="AB4569" s="2"/>
      <c r="AC4569" s="2"/>
      <c r="AD4569" s="2"/>
      <c r="AE4569" s="2"/>
      <c r="AF4569" s="2"/>
      <c r="AH4569" s="1"/>
      <c r="AI4569" s="2"/>
      <c r="AJ4569" s="2"/>
      <c r="AK4569" s="2"/>
      <c r="AL4569" s="2"/>
      <c r="AM4569" s="2"/>
      <c r="AN4569" s="2"/>
      <c r="AO4569" s="2"/>
      <c r="AP4569" s="2"/>
      <c r="AR4569" s="1"/>
      <c r="AS4569" s="2"/>
      <c r="AT4569" s="2"/>
      <c r="AU4569" s="2"/>
      <c r="AV4569" s="2"/>
      <c r="AW4569" s="2"/>
      <c r="AX4569" s="2"/>
      <c r="AY4569" s="2"/>
      <c r="AZ4569" s="2"/>
      <c r="BB4569" s="1"/>
    </row>
    <row r="4570" spans="6:54" x14ac:dyDescent="0.35">
      <c r="F4570" s="2"/>
      <c r="G4570" s="2"/>
      <c r="H4570" s="2"/>
      <c r="I4570" s="2"/>
      <c r="J4570" s="2"/>
      <c r="K4570" s="2"/>
      <c r="L4570" s="2"/>
      <c r="N4570" s="1"/>
      <c r="O4570" s="2"/>
      <c r="P4570" s="2"/>
      <c r="Q4570" s="2"/>
      <c r="R4570" s="2"/>
      <c r="S4570" s="2"/>
      <c r="T4570" s="2"/>
      <c r="U4570" s="2"/>
      <c r="V4570" s="2"/>
      <c r="X4570" s="1"/>
      <c r="Y4570" s="2"/>
      <c r="Z4570" s="2"/>
      <c r="AA4570" s="2"/>
      <c r="AB4570" s="2"/>
      <c r="AC4570" s="2"/>
      <c r="AD4570" s="2"/>
      <c r="AE4570" s="2"/>
      <c r="AF4570" s="2"/>
      <c r="AH4570" s="1"/>
      <c r="AI4570" s="2"/>
      <c r="AJ4570" s="2"/>
      <c r="AK4570" s="2"/>
      <c r="AL4570" s="2"/>
      <c r="AM4570" s="2"/>
      <c r="AN4570" s="2"/>
      <c r="AO4570" s="2"/>
      <c r="AP4570" s="2"/>
      <c r="AR4570" s="1"/>
      <c r="AS4570" s="2"/>
      <c r="AT4570" s="2"/>
      <c r="AU4570" s="2"/>
      <c r="AV4570" s="2"/>
      <c r="AW4570" s="2"/>
      <c r="AX4570" s="2"/>
      <c r="AY4570" s="2"/>
      <c r="AZ4570" s="2"/>
      <c r="BB4570" s="1"/>
    </row>
    <row r="4571" spans="6:54" x14ac:dyDescent="0.35">
      <c r="F4571" s="2"/>
      <c r="G4571" s="2"/>
      <c r="H4571" s="2"/>
      <c r="I4571" s="2"/>
      <c r="J4571" s="2"/>
      <c r="K4571" s="2"/>
      <c r="L4571" s="2"/>
      <c r="N4571" s="1"/>
      <c r="O4571" s="2"/>
      <c r="P4571" s="2"/>
      <c r="Q4571" s="2"/>
      <c r="R4571" s="2"/>
      <c r="S4571" s="2"/>
      <c r="T4571" s="2"/>
      <c r="U4571" s="2"/>
      <c r="V4571" s="2"/>
      <c r="X4571" s="1"/>
      <c r="Y4571" s="2"/>
      <c r="Z4571" s="2"/>
      <c r="AA4571" s="2"/>
      <c r="AB4571" s="2"/>
      <c r="AC4571" s="2"/>
      <c r="AD4571" s="2"/>
      <c r="AE4571" s="2"/>
      <c r="AF4571" s="2"/>
      <c r="AH4571" s="1"/>
      <c r="AI4571" s="2"/>
      <c r="AJ4571" s="2"/>
      <c r="AK4571" s="2"/>
      <c r="AL4571" s="2"/>
      <c r="AM4571" s="2"/>
      <c r="AN4571" s="2"/>
      <c r="AO4571" s="2"/>
      <c r="AP4571" s="2"/>
      <c r="AR4571" s="1"/>
      <c r="AS4571" s="2"/>
      <c r="AT4571" s="2"/>
      <c r="AU4571" s="2"/>
      <c r="AV4571" s="2"/>
      <c r="AW4571" s="2"/>
      <c r="AX4571" s="2"/>
      <c r="AY4571" s="2"/>
      <c r="AZ4571" s="2"/>
      <c r="BB4571" s="1"/>
    </row>
    <row r="4572" spans="6:54" x14ac:dyDescent="0.35">
      <c r="F4572" s="2"/>
      <c r="G4572" s="2"/>
      <c r="H4572" s="2"/>
      <c r="I4572" s="2"/>
      <c r="J4572" s="2"/>
      <c r="K4572" s="2"/>
      <c r="L4572" s="2"/>
      <c r="N4572" s="1"/>
      <c r="O4572" s="2"/>
      <c r="P4572" s="2"/>
      <c r="Q4572" s="2"/>
      <c r="R4572" s="2"/>
      <c r="S4572" s="2"/>
      <c r="T4572" s="2"/>
      <c r="U4572" s="2"/>
      <c r="V4572" s="2"/>
      <c r="X4572" s="1"/>
      <c r="Y4572" s="2"/>
      <c r="Z4572" s="2"/>
      <c r="AA4572" s="2"/>
      <c r="AB4572" s="2"/>
      <c r="AC4572" s="2"/>
      <c r="AD4572" s="2"/>
      <c r="AE4572" s="2"/>
      <c r="AF4572" s="2"/>
      <c r="AH4572" s="1"/>
      <c r="AI4572" s="2"/>
      <c r="AJ4572" s="2"/>
      <c r="AK4572" s="2"/>
      <c r="AL4572" s="2"/>
      <c r="AM4572" s="2"/>
      <c r="AN4572" s="2"/>
      <c r="AO4572" s="2"/>
      <c r="AP4572" s="2"/>
      <c r="AR4572" s="1"/>
      <c r="AS4572" s="2"/>
      <c r="AT4572" s="2"/>
      <c r="AU4572" s="2"/>
      <c r="AV4572" s="2"/>
      <c r="AW4572" s="2"/>
      <c r="AX4572" s="2"/>
      <c r="AY4572" s="2"/>
      <c r="AZ4572" s="2"/>
      <c r="BB4572" s="1"/>
    </row>
    <row r="4573" spans="6:54" x14ac:dyDescent="0.35">
      <c r="F4573" s="2"/>
      <c r="G4573" s="2"/>
      <c r="H4573" s="2"/>
      <c r="I4573" s="2"/>
      <c r="J4573" s="2"/>
      <c r="K4573" s="2"/>
      <c r="L4573" s="2"/>
      <c r="N4573" s="1"/>
      <c r="O4573" s="2"/>
      <c r="P4573" s="2"/>
      <c r="Q4573" s="2"/>
      <c r="R4573" s="2"/>
      <c r="S4573" s="2"/>
      <c r="T4573" s="2"/>
      <c r="U4573" s="2"/>
      <c r="V4573" s="2"/>
      <c r="X4573" s="1"/>
      <c r="Y4573" s="2"/>
      <c r="Z4573" s="2"/>
      <c r="AA4573" s="2"/>
      <c r="AB4573" s="2"/>
      <c r="AC4573" s="2"/>
      <c r="AD4573" s="2"/>
      <c r="AE4573" s="2"/>
      <c r="AF4573" s="2"/>
      <c r="AH4573" s="1"/>
      <c r="AI4573" s="2"/>
      <c r="AJ4573" s="2"/>
      <c r="AK4573" s="2"/>
      <c r="AL4573" s="2"/>
      <c r="AM4573" s="2"/>
      <c r="AN4573" s="2"/>
      <c r="AO4573" s="2"/>
      <c r="AP4573" s="2"/>
      <c r="AR4573" s="1"/>
      <c r="AS4573" s="2"/>
      <c r="AT4573" s="2"/>
      <c r="AU4573" s="2"/>
      <c r="AV4573" s="2"/>
      <c r="AW4573" s="2"/>
      <c r="AX4573" s="2"/>
      <c r="AY4573" s="2"/>
      <c r="AZ4573" s="2"/>
      <c r="BB4573" s="1"/>
    </row>
    <row r="4574" spans="6:54" x14ac:dyDescent="0.35">
      <c r="F4574" s="2"/>
      <c r="G4574" s="2"/>
      <c r="H4574" s="2"/>
      <c r="I4574" s="2"/>
      <c r="J4574" s="2"/>
      <c r="K4574" s="2"/>
      <c r="L4574" s="2"/>
      <c r="N4574" s="1"/>
      <c r="O4574" s="2"/>
      <c r="P4574" s="2"/>
      <c r="Q4574" s="2"/>
      <c r="R4574" s="2"/>
      <c r="S4574" s="2"/>
      <c r="T4574" s="2"/>
      <c r="U4574" s="2"/>
      <c r="V4574" s="2"/>
      <c r="X4574" s="1"/>
      <c r="Y4574" s="2"/>
      <c r="Z4574" s="2"/>
      <c r="AA4574" s="2"/>
      <c r="AB4574" s="2"/>
      <c r="AC4574" s="2"/>
      <c r="AD4574" s="2"/>
      <c r="AE4574" s="2"/>
      <c r="AF4574" s="2"/>
      <c r="AH4574" s="1"/>
      <c r="AI4574" s="2"/>
      <c r="AJ4574" s="2"/>
      <c r="AK4574" s="2"/>
      <c r="AL4574" s="2"/>
      <c r="AM4574" s="2"/>
      <c r="AN4574" s="2"/>
      <c r="AO4574" s="2"/>
      <c r="AP4574" s="2"/>
      <c r="AR4574" s="1"/>
      <c r="AS4574" s="2"/>
      <c r="AT4574" s="2"/>
      <c r="AU4574" s="2"/>
      <c r="AV4574" s="2"/>
      <c r="AW4574" s="2"/>
      <c r="AX4574" s="2"/>
      <c r="AY4574" s="2"/>
      <c r="AZ4574" s="2"/>
      <c r="BB4574" s="1"/>
    </row>
    <row r="4575" spans="6:54" x14ac:dyDescent="0.35">
      <c r="F4575" s="2"/>
      <c r="G4575" s="2"/>
      <c r="H4575" s="2"/>
      <c r="I4575" s="2"/>
      <c r="J4575" s="2"/>
      <c r="K4575" s="2"/>
      <c r="L4575" s="2"/>
      <c r="N4575" s="1"/>
      <c r="O4575" s="2"/>
      <c r="P4575" s="2"/>
      <c r="Q4575" s="2"/>
      <c r="R4575" s="2"/>
      <c r="S4575" s="2"/>
      <c r="T4575" s="2"/>
      <c r="U4575" s="2"/>
      <c r="V4575" s="2"/>
      <c r="X4575" s="1"/>
      <c r="Y4575" s="2"/>
      <c r="Z4575" s="2"/>
      <c r="AA4575" s="2"/>
      <c r="AB4575" s="2"/>
      <c r="AC4575" s="2"/>
      <c r="AD4575" s="2"/>
      <c r="AE4575" s="2"/>
      <c r="AF4575" s="2"/>
      <c r="AH4575" s="1"/>
      <c r="AI4575" s="2"/>
      <c r="AJ4575" s="2"/>
      <c r="AK4575" s="2"/>
      <c r="AL4575" s="2"/>
      <c r="AM4575" s="2"/>
      <c r="AN4575" s="2"/>
      <c r="AO4575" s="2"/>
      <c r="AP4575" s="2"/>
      <c r="AR4575" s="1"/>
      <c r="AS4575" s="2"/>
      <c r="AT4575" s="2"/>
      <c r="AU4575" s="2"/>
      <c r="AV4575" s="2"/>
      <c r="AW4575" s="2"/>
      <c r="AX4575" s="2"/>
      <c r="AY4575" s="2"/>
      <c r="AZ4575" s="2"/>
      <c r="BB4575" s="1"/>
    </row>
    <row r="4576" spans="6:54" x14ac:dyDescent="0.35">
      <c r="F4576" s="2"/>
      <c r="G4576" s="2"/>
      <c r="H4576" s="2"/>
      <c r="I4576" s="2"/>
      <c r="J4576" s="2"/>
      <c r="K4576" s="2"/>
      <c r="L4576" s="2"/>
      <c r="N4576" s="1"/>
      <c r="O4576" s="2"/>
      <c r="P4576" s="2"/>
      <c r="Q4576" s="2"/>
      <c r="R4576" s="2"/>
      <c r="S4576" s="2"/>
      <c r="T4576" s="2"/>
      <c r="U4576" s="2"/>
      <c r="V4576" s="2"/>
      <c r="X4576" s="1"/>
      <c r="Y4576" s="2"/>
      <c r="Z4576" s="2"/>
      <c r="AA4576" s="2"/>
      <c r="AB4576" s="2"/>
      <c r="AC4576" s="2"/>
      <c r="AD4576" s="2"/>
      <c r="AE4576" s="2"/>
      <c r="AF4576" s="2"/>
      <c r="AH4576" s="1"/>
      <c r="AI4576" s="2"/>
      <c r="AJ4576" s="2"/>
      <c r="AK4576" s="2"/>
      <c r="AL4576" s="2"/>
      <c r="AM4576" s="2"/>
      <c r="AN4576" s="2"/>
      <c r="AO4576" s="2"/>
      <c r="AP4576" s="2"/>
      <c r="AR4576" s="1"/>
      <c r="AS4576" s="2"/>
      <c r="AT4576" s="2"/>
      <c r="AU4576" s="2"/>
      <c r="AV4576" s="2"/>
      <c r="AW4576" s="2"/>
      <c r="AX4576" s="2"/>
      <c r="AY4576" s="2"/>
      <c r="AZ4576" s="2"/>
      <c r="BB4576" s="1"/>
    </row>
    <row r="4577" spans="6:54" x14ac:dyDescent="0.35">
      <c r="F4577" s="2"/>
      <c r="G4577" s="2"/>
      <c r="H4577" s="2"/>
      <c r="I4577" s="2"/>
      <c r="J4577" s="2"/>
      <c r="K4577" s="2"/>
      <c r="L4577" s="2"/>
      <c r="N4577" s="1"/>
      <c r="O4577" s="2"/>
      <c r="P4577" s="2"/>
      <c r="Q4577" s="2"/>
      <c r="R4577" s="2"/>
      <c r="S4577" s="2"/>
      <c r="T4577" s="2"/>
      <c r="U4577" s="2"/>
      <c r="V4577" s="2"/>
      <c r="X4577" s="1"/>
      <c r="Y4577" s="2"/>
      <c r="Z4577" s="2"/>
      <c r="AA4577" s="2"/>
      <c r="AB4577" s="2"/>
      <c r="AC4577" s="2"/>
      <c r="AD4577" s="2"/>
      <c r="AE4577" s="2"/>
      <c r="AF4577" s="2"/>
      <c r="AH4577" s="1"/>
      <c r="AI4577" s="2"/>
      <c r="AJ4577" s="2"/>
      <c r="AK4577" s="2"/>
      <c r="AL4577" s="2"/>
      <c r="AM4577" s="2"/>
      <c r="AN4577" s="2"/>
      <c r="AO4577" s="2"/>
      <c r="AP4577" s="2"/>
      <c r="AR4577" s="1"/>
      <c r="AS4577" s="2"/>
      <c r="AT4577" s="2"/>
      <c r="AU4577" s="2"/>
      <c r="AV4577" s="2"/>
      <c r="AW4577" s="2"/>
      <c r="AX4577" s="2"/>
      <c r="AY4577" s="2"/>
      <c r="AZ4577" s="2"/>
      <c r="BB4577" s="1"/>
    </row>
    <row r="4578" spans="6:54" x14ac:dyDescent="0.35">
      <c r="F4578" s="2"/>
      <c r="G4578" s="2"/>
      <c r="H4578" s="2"/>
      <c r="I4578" s="2"/>
      <c r="J4578" s="2"/>
      <c r="K4578" s="2"/>
      <c r="L4578" s="2"/>
      <c r="N4578" s="1"/>
      <c r="O4578" s="2"/>
      <c r="P4578" s="2"/>
      <c r="Q4578" s="2"/>
      <c r="R4578" s="2"/>
      <c r="S4578" s="2"/>
      <c r="T4578" s="2"/>
      <c r="U4578" s="2"/>
      <c r="V4578" s="2"/>
      <c r="X4578" s="1"/>
      <c r="Y4578" s="2"/>
      <c r="Z4578" s="2"/>
      <c r="AA4578" s="2"/>
      <c r="AB4578" s="2"/>
      <c r="AC4578" s="2"/>
      <c r="AD4578" s="2"/>
      <c r="AE4578" s="2"/>
      <c r="AF4578" s="2"/>
      <c r="AH4578" s="1"/>
      <c r="AI4578" s="2"/>
      <c r="AJ4578" s="2"/>
      <c r="AK4578" s="2"/>
      <c r="AL4578" s="2"/>
      <c r="AM4578" s="2"/>
      <c r="AN4578" s="2"/>
      <c r="AO4578" s="2"/>
      <c r="AP4578" s="2"/>
      <c r="AR4578" s="1"/>
      <c r="AS4578" s="2"/>
      <c r="AT4578" s="2"/>
      <c r="AU4578" s="2"/>
      <c r="AV4578" s="2"/>
      <c r="AW4578" s="2"/>
      <c r="AX4578" s="2"/>
      <c r="AY4578" s="2"/>
      <c r="AZ4578" s="2"/>
      <c r="BB4578" s="1"/>
    </row>
    <row r="4579" spans="6:54" x14ac:dyDescent="0.35">
      <c r="F4579" s="2"/>
      <c r="G4579" s="2"/>
      <c r="H4579" s="2"/>
      <c r="I4579" s="2"/>
      <c r="J4579" s="2"/>
      <c r="K4579" s="2"/>
      <c r="L4579" s="2"/>
      <c r="N4579" s="1"/>
      <c r="O4579" s="2"/>
      <c r="P4579" s="2"/>
      <c r="Q4579" s="2"/>
      <c r="R4579" s="2"/>
      <c r="S4579" s="2"/>
      <c r="T4579" s="2"/>
      <c r="U4579" s="2"/>
      <c r="V4579" s="2"/>
      <c r="X4579" s="1"/>
      <c r="Y4579" s="2"/>
      <c r="Z4579" s="2"/>
      <c r="AA4579" s="2"/>
      <c r="AB4579" s="2"/>
      <c r="AC4579" s="2"/>
      <c r="AD4579" s="2"/>
      <c r="AE4579" s="2"/>
      <c r="AF4579" s="2"/>
      <c r="AH4579" s="1"/>
      <c r="AI4579" s="2"/>
      <c r="AJ4579" s="2"/>
      <c r="AK4579" s="2"/>
      <c r="AL4579" s="2"/>
      <c r="AM4579" s="2"/>
      <c r="AN4579" s="2"/>
      <c r="AO4579" s="2"/>
      <c r="AP4579" s="2"/>
      <c r="AR4579" s="1"/>
      <c r="AS4579" s="2"/>
      <c r="AT4579" s="2"/>
      <c r="AU4579" s="2"/>
      <c r="AV4579" s="2"/>
      <c r="AW4579" s="2"/>
      <c r="AX4579" s="2"/>
      <c r="AY4579" s="2"/>
      <c r="AZ4579" s="2"/>
      <c r="BB4579" s="1"/>
    </row>
    <row r="4580" spans="6:54" x14ac:dyDescent="0.35">
      <c r="F4580" s="2"/>
      <c r="G4580" s="2"/>
      <c r="H4580" s="2"/>
      <c r="I4580" s="2"/>
      <c r="J4580" s="2"/>
      <c r="K4580" s="2"/>
      <c r="L4580" s="2"/>
      <c r="N4580" s="1"/>
      <c r="O4580" s="2"/>
      <c r="P4580" s="2"/>
      <c r="Q4580" s="2"/>
      <c r="R4580" s="2"/>
      <c r="S4580" s="2"/>
      <c r="T4580" s="2"/>
      <c r="U4580" s="2"/>
      <c r="V4580" s="2"/>
      <c r="X4580" s="1"/>
      <c r="Y4580" s="2"/>
      <c r="Z4580" s="2"/>
      <c r="AA4580" s="2"/>
      <c r="AB4580" s="2"/>
      <c r="AC4580" s="2"/>
      <c r="AD4580" s="2"/>
      <c r="AE4580" s="2"/>
      <c r="AF4580" s="2"/>
      <c r="AH4580" s="1"/>
      <c r="AI4580" s="2"/>
      <c r="AJ4580" s="2"/>
      <c r="AK4580" s="2"/>
      <c r="AL4580" s="2"/>
      <c r="AM4580" s="2"/>
      <c r="AN4580" s="2"/>
      <c r="AO4580" s="2"/>
      <c r="AP4580" s="2"/>
      <c r="AR4580" s="1"/>
      <c r="AS4580" s="2"/>
      <c r="AT4580" s="2"/>
      <c r="AU4580" s="2"/>
      <c r="AV4580" s="2"/>
      <c r="AW4580" s="2"/>
      <c r="AX4580" s="2"/>
      <c r="AY4580" s="2"/>
      <c r="AZ4580" s="2"/>
      <c r="BB4580" s="1"/>
    </row>
    <row r="4581" spans="6:54" x14ac:dyDescent="0.35">
      <c r="F4581" s="2"/>
      <c r="G4581" s="2"/>
      <c r="H4581" s="2"/>
      <c r="I4581" s="2"/>
      <c r="J4581" s="2"/>
      <c r="K4581" s="2"/>
      <c r="L4581" s="2"/>
      <c r="N4581" s="1"/>
      <c r="O4581" s="2"/>
      <c r="P4581" s="2"/>
      <c r="Q4581" s="2"/>
      <c r="R4581" s="2"/>
      <c r="S4581" s="2"/>
      <c r="T4581" s="2"/>
      <c r="U4581" s="2"/>
      <c r="V4581" s="2"/>
      <c r="X4581" s="1"/>
      <c r="Y4581" s="2"/>
      <c r="Z4581" s="2"/>
      <c r="AA4581" s="2"/>
      <c r="AB4581" s="2"/>
      <c r="AC4581" s="2"/>
      <c r="AD4581" s="2"/>
      <c r="AE4581" s="2"/>
      <c r="AF4581" s="2"/>
      <c r="AH4581" s="1"/>
      <c r="AI4581" s="2"/>
      <c r="AJ4581" s="2"/>
      <c r="AK4581" s="2"/>
      <c r="AL4581" s="2"/>
      <c r="AM4581" s="2"/>
      <c r="AN4581" s="2"/>
      <c r="AO4581" s="2"/>
      <c r="AP4581" s="2"/>
      <c r="AR4581" s="1"/>
      <c r="AS4581" s="2"/>
      <c r="AT4581" s="2"/>
      <c r="AU4581" s="2"/>
      <c r="AV4581" s="2"/>
      <c r="AW4581" s="2"/>
      <c r="AX4581" s="2"/>
      <c r="AY4581" s="2"/>
      <c r="AZ4581" s="2"/>
      <c r="BB4581" s="1"/>
    </row>
    <row r="4582" spans="6:54" x14ac:dyDescent="0.35">
      <c r="F4582" s="2"/>
      <c r="G4582" s="2"/>
      <c r="H4582" s="2"/>
      <c r="I4582" s="2"/>
      <c r="J4582" s="2"/>
      <c r="K4582" s="2"/>
      <c r="L4582" s="2"/>
      <c r="N4582" s="1"/>
      <c r="O4582" s="2"/>
      <c r="P4582" s="2"/>
      <c r="Q4582" s="2"/>
      <c r="R4582" s="2"/>
      <c r="S4582" s="2"/>
      <c r="T4582" s="2"/>
      <c r="U4582" s="2"/>
      <c r="V4582" s="2"/>
      <c r="X4582" s="1"/>
      <c r="Y4582" s="2"/>
      <c r="Z4582" s="2"/>
      <c r="AA4582" s="2"/>
      <c r="AB4582" s="2"/>
      <c r="AC4582" s="2"/>
      <c r="AD4582" s="2"/>
      <c r="AE4582" s="2"/>
      <c r="AF4582" s="2"/>
      <c r="AH4582" s="1"/>
      <c r="AI4582" s="2"/>
      <c r="AJ4582" s="2"/>
      <c r="AK4582" s="2"/>
      <c r="AL4582" s="2"/>
      <c r="AM4582" s="2"/>
      <c r="AN4582" s="2"/>
      <c r="AO4582" s="2"/>
      <c r="AP4582" s="2"/>
      <c r="AR4582" s="1"/>
      <c r="AS4582" s="2"/>
      <c r="AT4582" s="2"/>
      <c r="AU4582" s="2"/>
      <c r="AV4582" s="2"/>
      <c r="AW4582" s="2"/>
      <c r="AX4582" s="2"/>
      <c r="AY4582" s="2"/>
      <c r="AZ4582" s="2"/>
      <c r="BB4582" s="1"/>
    </row>
    <row r="4583" spans="6:54" x14ac:dyDescent="0.35">
      <c r="F4583" s="2"/>
      <c r="G4583" s="2"/>
      <c r="H4583" s="2"/>
      <c r="I4583" s="2"/>
      <c r="J4583" s="2"/>
      <c r="K4583" s="2"/>
      <c r="L4583" s="2"/>
      <c r="N4583" s="1"/>
      <c r="O4583" s="2"/>
      <c r="P4583" s="2"/>
      <c r="Q4583" s="2"/>
      <c r="R4583" s="2"/>
      <c r="S4583" s="2"/>
      <c r="T4583" s="2"/>
      <c r="U4583" s="2"/>
      <c r="V4583" s="2"/>
      <c r="X4583" s="1"/>
      <c r="Y4583" s="2"/>
      <c r="Z4583" s="2"/>
      <c r="AA4583" s="2"/>
      <c r="AB4583" s="2"/>
      <c r="AC4583" s="2"/>
      <c r="AD4583" s="2"/>
      <c r="AE4583" s="2"/>
      <c r="AF4583" s="2"/>
      <c r="AH4583" s="1"/>
      <c r="AI4583" s="2"/>
      <c r="AJ4583" s="2"/>
      <c r="AK4583" s="2"/>
      <c r="AL4583" s="2"/>
      <c r="AM4583" s="2"/>
      <c r="AN4583" s="2"/>
      <c r="AO4583" s="2"/>
      <c r="AP4583" s="2"/>
      <c r="AR4583" s="1"/>
      <c r="AS4583" s="2"/>
      <c r="AT4583" s="2"/>
      <c r="AU4583" s="2"/>
      <c r="AV4583" s="2"/>
      <c r="AW4583" s="2"/>
      <c r="AX4583" s="2"/>
      <c r="AY4583" s="2"/>
      <c r="AZ4583" s="2"/>
      <c r="BB4583" s="1"/>
    </row>
    <row r="4584" spans="6:54" x14ac:dyDescent="0.35">
      <c r="F4584" s="2"/>
      <c r="G4584" s="2"/>
      <c r="H4584" s="2"/>
      <c r="I4584" s="2"/>
      <c r="J4584" s="2"/>
      <c r="K4584" s="2"/>
      <c r="L4584" s="2"/>
      <c r="N4584" s="1"/>
      <c r="O4584" s="2"/>
      <c r="P4584" s="2"/>
      <c r="Q4584" s="2"/>
      <c r="R4584" s="2"/>
      <c r="S4584" s="2"/>
      <c r="T4584" s="2"/>
      <c r="U4584" s="2"/>
      <c r="V4584" s="2"/>
      <c r="X4584" s="1"/>
      <c r="Y4584" s="2"/>
      <c r="Z4584" s="2"/>
      <c r="AA4584" s="2"/>
      <c r="AB4584" s="2"/>
      <c r="AC4584" s="2"/>
      <c r="AD4584" s="2"/>
      <c r="AE4584" s="2"/>
      <c r="AF4584" s="2"/>
      <c r="AH4584" s="1"/>
      <c r="AI4584" s="2"/>
      <c r="AJ4584" s="2"/>
      <c r="AK4584" s="2"/>
      <c r="AL4584" s="2"/>
      <c r="AM4584" s="2"/>
      <c r="AN4584" s="2"/>
      <c r="AO4584" s="2"/>
      <c r="AP4584" s="2"/>
      <c r="AR4584" s="1"/>
      <c r="AS4584" s="2"/>
      <c r="AT4584" s="2"/>
      <c r="AU4584" s="2"/>
      <c r="AV4584" s="2"/>
      <c r="AW4584" s="2"/>
      <c r="AX4584" s="2"/>
      <c r="AY4584" s="2"/>
      <c r="AZ4584" s="2"/>
      <c r="BB4584" s="1"/>
    </row>
    <row r="4585" spans="6:54" x14ac:dyDescent="0.35">
      <c r="F4585" s="2"/>
      <c r="G4585" s="2"/>
      <c r="H4585" s="2"/>
      <c r="I4585" s="2"/>
      <c r="J4585" s="2"/>
      <c r="K4585" s="2"/>
      <c r="L4585" s="2"/>
      <c r="N4585" s="1"/>
      <c r="O4585" s="2"/>
      <c r="P4585" s="2"/>
      <c r="Q4585" s="2"/>
      <c r="R4585" s="2"/>
      <c r="S4585" s="2"/>
      <c r="T4585" s="2"/>
      <c r="U4585" s="2"/>
      <c r="V4585" s="2"/>
      <c r="X4585" s="1"/>
      <c r="Y4585" s="2"/>
      <c r="Z4585" s="2"/>
      <c r="AA4585" s="2"/>
      <c r="AB4585" s="2"/>
      <c r="AC4585" s="2"/>
      <c r="AD4585" s="2"/>
      <c r="AE4585" s="2"/>
      <c r="AF4585" s="2"/>
      <c r="AH4585" s="1"/>
      <c r="AI4585" s="2"/>
      <c r="AJ4585" s="2"/>
      <c r="AK4585" s="2"/>
      <c r="AL4585" s="2"/>
      <c r="AM4585" s="2"/>
      <c r="AN4585" s="2"/>
      <c r="AO4585" s="2"/>
      <c r="AP4585" s="2"/>
      <c r="AR4585" s="1"/>
      <c r="AS4585" s="2"/>
      <c r="AT4585" s="2"/>
      <c r="AU4585" s="2"/>
      <c r="AV4585" s="2"/>
      <c r="AW4585" s="2"/>
      <c r="AX4585" s="2"/>
      <c r="AY4585" s="2"/>
      <c r="AZ4585" s="2"/>
      <c r="BB4585" s="1"/>
    </row>
    <row r="4586" spans="6:54" x14ac:dyDescent="0.35">
      <c r="F4586" s="2"/>
      <c r="G4586" s="2"/>
      <c r="H4586" s="2"/>
      <c r="I4586" s="2"/>
      <c r="J4586" s="2"/>
      <c r="K4586" s="2"/>
      <c r="L4586" s="2"/>
      <c r="N4586" s="1"/>
      <c r="O4586" s="2"/>
      <c r="P4586" s="2"/>
      <c r="Q4586" s="2"/>
      <c r="R4586" s="2"/>
      <c r="S4586" s="2"/>
      <c r="T4586" s="2"/>
      <c r="U4586" s="2"/>
      <c r="V4586" s="2"/>
      <c r="X4586" s="1"/>
      <c r="Y4586" s="2"/>
      <c r="Z4586" s="2"/>
      <c r="AA4586" s="2"/>
      <c r="AB4586" s="2"/>
      <c r="AC4586" s="2"/>
      <c r="AD4586" s="2"/>
      <c r="AE4586" s="2"/>
      <c r="AF4586" s="2"/>
      <c r="AH4586" s="1"/>
      <c r="AI4586" s="2"/>
      <c r="AJ4586" s="2"/>
      <c r="AK4586" s="2"/>
      <c r="AL4586" s="2"/>
      <c r="AM4586" s="2"/>
      <c r="AN4586" s="2"/>
      <c r="AO4586" s="2"/>
      <c r="AP4586" s="2"/>
      <c r="AR4586" s="1"/>
      <c r="AS4586" s="2"/>
      <c r="AT4586" s="2"/>
      <c r="AU4586" s="2"/>
      <c r="AV4586" s="2"/>
      <c r="AW4586" s="2"/>
      <c r="AX4586" s="2"/>
      <c r="AY4586" s="2"/>
      <c r="AZ4586" s="2"/>
      <c r="BB4586" s="1"/>
    </row>
    <row r="4587" spans="6:54" x14ac:dyDescent="0.35">
      <c r="F4587" s="2"/>
      <c r="G4587" s="2"/>
      <c r="H4587" s="2"/>
      <c r="I4587" s="2"/>
      <c r="J4587" s="2"/>
      <c r="K4587" s="2"/>
      <c r="L4587" s="2"/>
      <c r="N4587" s="1"/>
      <c r="O4587" s="2"/>
      <c r="P4587" s="2"/>
      <c r="Q4587" s="2"/>
      <c r="R4587" s="2"/>
      <c r="S4587" s="2"/>
      <c r="T4587" s="2"/>
      <c r="U4587" s="2"/>
      <c r="V4587" s="2"/>
      <c r="X4587" s="1"/>
      <c r="Y4587" s="2"/>
      <c r="Z4587" s="2"/>
      <c r="AA4587" s="2"/>
      <c r="AB4587" s="2"/>
      <c r="AC4587" s="2"/>
      <c r="AD4587" s="2"/>
      <c r="AE4587" s="2"/>
      <c r="AF4587" s="2"/>
      <c r="AH4587" s="1"/>
      <c r="AI4587" s="2"/>
      <c r="AJ4587" s="2"/>
      <c r="AK4587" s="2"/>
      <c r="AL4587" s="2"/>
      <c r="AM4587" s="2"/>
      <c r="AN4587" s="2"/>
      <c r="AO4587" s="2"/>
      <c r="AP4587" s="2"/>
      <c r="AR4587" s="1"/>
      <c r="AS4587" s="2"/>
      <c r="AT4587" s="2"/>
      <c r="AU4587" s="2"/>
      <c r="AV4587" s="2"/>
      <c r="AW4587" s="2"/>
      <c r="AX4587" s="2"/>
      <c r="AY4587" s="2"/>
      <c r="AZ4587" s="2"/>
      <c r="BB4587" s="1"/>
    </row>
    <row r="4588" spans="6:54" x14ac:dyDescent="0.35">
      <c r="F4588" s="2"/>
      <c r="G4588" s="2"/>
      <c r="H4588" s="2"/>
      <c r="I4588" s="2"/>
      <c r="J4588" s="2"/>
      <c r="K4588" s="2"/>
      <c r="L4588" s="2"/>
      <c r="N4588" s="1"/>
      <c r="O4588" s="2"/>
      <c r="P4588" s="2"/>
      <c r="Q4588" s="2"/>
      <c r="R4588" s="2"/>
      <c r="S4588" s="2"/>
      <c r="T4588" s="2"/>
      <c r="U4588" s="2"/>
      <c r="V4588" s="2"/>
      <c r="X4588" s="1"/>
      <c r="Y4588" s="2"/>
      <c r="Z4588" s="2"/>
      <c r="AA4588" s="2"/>
      <c r="AB4588" s="2"/>
      <c r="AC4588" s="2"/>
      <c r="AD4588" s="2"/>
      <c r="AE4588" s="2"/>
      <c r="AF4588" s="2"/>
      <c r="AH4588" s="1"/>
      <c r="AI4588" s="2"/>
      <c r="AJ4588" s="2"/>
      <c r="AK4588" s="2"/>
      <c r="AL4588" s="2"/>
      <c r="AM4588" s="2"/>
      <c r="AN4588" s="2"/>
      <c r="AO4588" s="2"/>
      <c r="AP4588" s="2"/>
      <c r="AR4588" s="1"/>
      <c r="AS4588" s="2"/>
      <c r="AT4588" s="2"/>
      <c r="AU4588" s="2"/>
      <c r="AV4588" s="2"/>
      <c r="AW4588" s="2"/>
      <c r="AX4588" s="2"/>
      <c r="AY4588" s="2"/>
      <c r="AZ4588" s="2"/>
      <c r="BB4588" s="1"/>
    </row>
    <row r="4589" spans="6:54" x14ac:dyDescent="0.35">
      <c r="F4589" s="2"/>
      <c r="G4589" s="2"/>
      <c r="H4589" s="2"/>
      <c r="I4589" s="2"/>
      <c r="J4589" s="2"/>
      <c r="K4589" s="2"/>
      <c r="L4589" s="2"/>
      <c r="N4589" s="1"/>
      <c r="O4589" s="2"/>
      <c r="P4589" s="2"/>
      <c r="Q4589" s="2"/>
      <c r="R4589" s="2"/>
      <c r="S4589" s="2"/>
      <c r="T4589" s="2"/>
      <c r="U4589" s="2"/>
      <c r="V4589" s="2"/>
      <c r="X4589" s="1"/>
      <c r="Y4589" s="2"/>
      <c r="Z4589" s="2"/>
      <c r="AA4589" s="2"/>
      <c r="AB4589" s="2"/>
      <c r="AC4589" s="2"/>
      <c r="AD4589" s="2"/>
      <c r="AE4589" s="2"/>
      <c r="AF4589" s="2"/>
      <c r="AH4589" s="1"/>
      <c r="AI4589" s="2"/>
      <c r="AJ4589" s="2"/>
      <c r="AK4589" s="2"/>
      <c r="AL4589" s="2"/>
      <c r="AM4589" s="2"/>
      <c r="AN4589" s="2"/>
      <c r="AO4589" s="2"/>
      <c r="AP4589" s="2"/>
      <c r="AR4589" s="1"/>
      <c r="AS4589" s="2"/>
      <c r="AT4589" s="2"/>
      <c r="AU4589" s="2"/>
      <c r="AV4589" s="2"/>
      <c r="AW4589" s="2"/>
      <c r="AX4589" s="2"/>
      <c r="AY4589" s="2"/>
      <c r="AZ4589" s="2"/>
      <c r="BB4589" s="1"/>
    </row>
    <row r="4590" spans="6:54" x14ac:dyDescent="0.35">
      <c r="F4590" s="2"/>
      <c r="G4590" s="2"/>
      <c r="H4590" s="2"/>
      <c r="I4590" s="2"/>
      <c r="J4590" s="2"/>
      <c r="K4590" s="2"/>
      <c r="L4590" s="2"/>
      <c r="N4590" s="1"/>
      <c r="O4590" s="2"/>
      <c r="P4590" s="2"/>
      <c r="Q4590" s="2"/>
      <c r="R4590" s="2"/>
      <c r="S4590" s="2"/>
      <c r="T4590" s="2"/>
      <c r="U4590" s="2"/>
      <c r="V4590" s="2"/>
      <c r="X4590" s="1"/>
      <c r="Y4590" s="2"/>
      <c r="Z4590" s="2"/>
      <c r="AA4590" s="2"/>
      <c r="AB4590" s="2"/>
      <c r="AC4590" s="2"/>
      <c r="AD4590" s="2"/>
      <c r="AE4590" s="2"/>
      <c r="AF4590" s="2"/>
      <c r="AH4590" s="1"/>
      <c r="AI4590" s="2"/>
      <c r="AJ4590" s="2"/>
      <c r="AK4590" s="2"/>
      <c r="AL4590" s="2"/>
      <c r="AM4590" s="2"/>
      <c r="AN4590" s="2"/>
      <c r="AO4590" s="2"/>
      <c r="AP4590" s="2"/>
      <c r="AR4590" s="1"/>
      <c r="AS4590" s="2"/>
      <c r="AT4590" s="2"/>
      <c r="AU4590" s="2"/>
      <c r="AV4590" s="2"/>
      <c r="AW4590" s="2"/>
      <c r="AX4590" s="2"/>
      <c r="AY4590" s="2"/>
      <c r="AZ4590" s="2"/>
      <c r="BB4590" s="1"/>
    </row>
    <row r="4591" spans="6:54" x14ac:dyDescent="0.35">
      <c r="F4591" s="2"/>
      <c r="G4591" s="2"/>
      <c r="H4591" s="2"/>
      <c r="I4591" s="2"/>
      <c r="J4591" s="2"/>
      <c r="K4591" s="2"/>
      <c r="L4591" s="2"/>
      <c r="N4591" s="1"/>
      <c r="O4591" s="2"/>
      <c r="P4591" s="2"/>
      <c r="Q4591" s="2"/>
      <c r="R4591" s="2"/>
      <c r="S4591" s="2"/>
      <c r="T4591" s="2"/>
      <c r="U4591" s="2"/>
      <c r="V4591" s="2"/>
      <c r="X4591" s="1"/>
      <c r="Y4591" s="2"/>
      <c r="Z4591" s="2"/>
      <c r="AA4591" s="2"/>
      <c r="AB4591" s="2"/>
      <c r="AC4591" s="2"/>
      <c r="AD4591" s="2"/>
      <c r="AE4591" s="2"/>
      <c r="AF4591" s="2"/>
      <c r="AH4591" s="1"/>
      <c r="AI4591" s="2"/>
      <c r="AJ4591" s="2"/>
      <c r="AK4591" s="2"/>
      <c r="AL4591" s="2"/>
      <c r="AM4591" s="2"/>
      <c r="AN4591" s="2"/>
      <c r="AO4591" s="2"/>
      <c r="AP4591" s="2"/>
      <c r="AR4591" s="1"/>
      <c r="AS4591" s="2"/>
      <c r="AT4591" s="2"/>
      <c r="AU4591" s="2"/>
      <c r="AV4591" s="2"/>
      <c r="AW4591" s="2"/>
      <c r="AX4591" s="2"/>
      <c r="AY4591" s="2"/>
      <c r="AZ4591" s="2"/>
      <c r="BB4591" s="1"/>
    </row>
    <row r="4592" spans="6:54" x14ac:dyDescent="0.35">
      <c r="F4592" s="2"/>
      <c r="G4592" s="2"/>
      <c r="H4592" s="2"/>
      <c r="I4592" s="2"/>
      <c r="J4592" s="2"/>
      <c r="K4592" s="2"/>
      <c r="L4592" s="2"/>
      <c r="N4592" s="1"/>
      <c r="O4592" s="2"/>
      <c r="P4592" s="2"/>
      <c r="Q4592" s="2"/>
      <c r="R4592" s="2"/>
      <c r="S4592" s="2"/>
      <c r="T4592" s="2"/>
      <c r="U4592" s="2"/>
      <c r="V4592" s="2"/>
      <c r="X4592" s="1"/>
      <c r="Y4592" s="2"/>
      <c r="Z4592" s="2"/>
      <c r="AA4592" s="2"/>
      <c r="AB4592" s="2"/>
      <c r="AC4592" s="2"/>
      <c r="AD4592" s="2"/>
      <c r="AE4592" s="2"/>
      <c r="AF4592" s="2"/>
      <c r="AH4592" s="1"/>
      <c r="AI4592" s="2"/>
      <c r="AJ4592" s="2"/>
      <c r="AK4592" s="2"/>
      <c r="AL4592" s="2"/>
      <c r="AM4592" s="2"/>
      <c r="AN4592" s="2"/>
      <c r="AO4592" s="2"/>
      <c r="AP4592" s="2"/>
      <c r="AR4592" s="1"/>
      <c r="AS4592" s="2"/>
      <c r="AT4592" s="2"/>
      <c r="AU4592" s="2"/>
      <c r="AV4592" s="2"/>
      <c r="AW4592" s="2"/>
      <c r="AX4592" s="2"/>
      <c r="AY4592" s="2"/>
      <c r="AZ4592" s="2"/>
      <c r="BB4592" s="1"/>
    </row>
    <row r="4593" spans="6:54" x14ac:dyDescent="0.35">
      <c r="F4593" s="2"/>
      <c r="G4593" s="2"/>
      <c r="H4593" s="2"/>
      <c r="I4593" s="2"/>
      <c r="J4593" s="2"/>
      <c r="K4593" s="2"/>
      <c r="L4593" s="2"/>
      <c r="N4593" s="1"/>
      <c r="O4593" s="2"/>
      <c r="P4593" s="2"/>
      <c r="Q4593" s="2"/>
      <c r="R4593" s="2"/>
      <c r="S4593" s="2"/>
      <c r="T4593" s="2"/>
      <c r="U4593" s="2"/>
      <c r="V4593" s="2"/>
      <c r="X4593" s="1"/>
      <c r="Y4593" s="2"/>
      <c r="Z4593" s="2"/>
      <c r="AA4593" s="2"/>
      <c r="AB4593" s="2"/>
      <c r="AC4593" s="2"/>
      <c r="AD4593" s="2"/>
      <c r="AE4593" s="2"/>
      <c r="AF4593" s="2"/>
      <c r="AH4593" s="1"/>
      <c r="AI4593" s="2"/>
      <c r="AJ4593" s="2"/>
      <c r="AK4593" s="2"/>
      <c r="AL4593" s="2"/>
      <c r="AM4593" s="2"/>
      <c r="AN4593" s="2"/>
      <c r="AO4593" s="2"/>
      <c r="AP4593" s="2"/>
      <c r="AR4593" s="1"/>
      <c r="AS4593" s="2"/>
      <c r="AT4593" s="2"/>
      <c r="AU4593" s="2"/>
      <c r="AV4593" s="2"/>
      <c r="AW4593" s="2"/>
      <c r="AX4593" s="2"/>
      <c r="AY4593" s="2"/>
      <c r="AZ4593" s="2"/>
      <c r="BB4593" s="1"/>
    </row>
    <row r="4594" spans="6:54" x14ac:dyDescent="0.35">
      <c r="F4594" s="2"/>
      <c r="G4594" s="2"/>
      <c r="H4594" s="2"/>
      <c r="I4594" s="2"/>
      <c r="J4594" s="2"/>
      <c r="K4594" s="2"/>
      <c r="L4594" s="2"/>
      <c r="N4594" s="1"/>
      <c r="O4594" s="2"/>
      <c r="P4594" s="2"/>
      <c r="Q4594" s="2"/>
      <c r="R4594" s="2"/>
      <c r="S4594" s="2"/>
      <c r="T4594" s="2"/>
      <c r="U4594" s="2"/>
      <c r="V4594" s="2"/>
      <c r="X4594" s="1"/>
      <c r="Y4594" s="2"/>
      <c r="Z4594" s="2"/>
      <c r="AA4594" s="2"/>
      <c r="AB4594" s="2"/>
      <c r="AC4594" s="2"/>
      <c r="AD4594" s="2"/>
      <c r="AE4594" s="2"/>
      <c r="AF4594" s="2"/>
      <c r="AH4594" s="1"/>
      <c r="AI4594" s="2"/>
      <c r="AJ4594" s="2"/>
      <c r="AK4594" s="2"/>
      <c r="AL4594" s="2"/>
      <c r="AM4594" s="2"/>
      <c r="AN4594" s="2"/>
      <c r="AO4594" s="2"/>
      <c r="AP4594" s="2"/>
      <c r="AR4594" s="1"/>
      <c r="AS4594" s="2"/>
      <c r="AT4594" s="2"/>
      <c r="AU4594" s="2"/>
      <c r="AV4594" s="2"/>
      <c r="AW4594" s="2"/>
      <c r="AX4594" s="2"/>
      <c r="AY4594" s="2"/>
      <c r="AZ4594" s="2"/>
      <c r="BB4594" s="1"/>
    </row>
    <row r="4595" spans="6:54" x14ac:dyDescent="0.35">
      <c r="F4595" s="2"/>
      <c r="G4595" s="2"/>
      <c r="H4595" s="2"/>
      <c r="I4595" s="2"/>
      <c r="J4595" s="2"/>
      <c r="K4595" s="2"/>
      <c r="L4595" s="2"/>
      <c r="N4595" s="1"/>
      <c r="O4595" s="2"/>
      <c r="P4595" s="2"/>
      <c r="Q4595" s="2"/>
      <c r="R4595" s="2"/>
      <c r="S4595" s="2"/>
      <c r="T4595" s="2"/>
      <c r="U4595" s="2"/>
      <c r="V4595" s="2"/>
      <c r="X4595" s="1"/>
      <c r="Y4595" s="2"/>
      <c r="Z4595" s="2"/>
      <c r="AA4595" s="2"/>
      <c r="AB4595" s="2"/>
      <c r="AC4595" s="2"/>
      <c r="AD4595" s="2"/>
      <c r="AE4595" s="2"/>
      <c r="AF4595" s="2"/>
      <c r="AH4595" s="1"/>
      <c r="AI4595" s="2"/>
      <c r="AJ4595" s="2"/>
      <c r="AK4595" s="2"/>
      <c r="AL4595" s="2"/>
      <c r="AM4595" s="2"/>
      <c r="AN4595" s="2"/>
      <c r="AO4595" s="2"/>
      <c r="AP4595" s="2"/>
      <c r="AR4595" s="1"/>
      <c r="AS4595" s="2"/>
      <c r="AT4595" s="2"/>
      <c r="AU4595" s="2"/>
      <c r="AV4595" s="2"/>
      <c r="AW4595" s="2"/>
      <c r="AX4595" s="2"/>
      <c r="AY4595" s="2"/>
      <c r="AZ4595" s="2"/>
      <c r="BB4595" s="1"/>
    </row>
    <row r="4596" spans="6:54" x14ac:dyDescent="0.35">
      <c r="F4596" s="2"/>
      <c r="G4596" s="2"/>
      <c r="H4596" s="2"/>
      <c r="I4596" s="2"/>
      <c r="J4596" s="2"/>
      <c r="K4596" s="2"/>
      <c r="L4596" s="2"/>
      <c r="N4596" s="1"/>
      <c r="O4596" s="2"/>
      <c r="P4596" s="2"/>
      <c r="Q4596" s="2"/>
      <c r="R4596" s="2"/>
      <c r="S4596" s="2"/>
      <c r="T4596" s="2"/>
      <c r="U4596" s="2"/>
      <c r="V4596" s="2"/>
      <c r="X4596" s="1"/>
      <c r="Y4596" s="2"/>
      <c r="Z4596" s="2"/>
      <c r="AA4596" s="2"/>
      <c r="AB4596" s="2"/>
      <c r="AC4596" s="2"/>
      <c r="AD4596" s="2"/>
      <c r="AE4596" s="2"/>
      <c r="AF4596" s="2"/>
      <c r="AH4596" s="1"/>
      <c r="AI4596" s="2"/>
      <c r="AJ4596" s="2"/>
      <c r="AK4596" s="2"/>
      <c r="AL4596" s="2"/>
      <c r="AM4596" s="2"/>
      <c r="AN4596" s="2"/>
      <c r="AO4596" s="2"/>
      <c r="AP4596" s="2"/>
      <c r="AR4596" s="1"/>
      <c r="AS4596" s="2"/>
      <c r="AT4596" s="2"/>
      <c r="AU4596" s="2"/>
      <c r="AV4596" s="2"/>
      <c r="AW4596" s="2"/>
      <c r="AX4596" s="2"/>
      <c r="AY4596" s="2"/>
      <c r="AZ4596" s="2"/>
      <c r="BB4596" s="1"/>
    </row>
    <row r="4597" spans="6:54" x14ac:dyDescent="0.35">
      <c r="F4597" s="2"/>
      <c r="G4597" s="2"/>
      <c r="H4597" s="2"/>
      <c r="I4597" s="2"/>
      <c r="J4597" s="2"/>
      <c r="K4597" s="2"/>
      <c r="L4597" s="2"/>
      <c r="N4597" s="1"/>
      <c r="O4597" s="2"/>
      <c r="P4597" s="2"/>
      <c r="Q4597" s="2"/>
      <c r="R4597" s="2"/>
      <c r="S4597" s="2"/>
      <c r="T4597" s="2"/>
      <c r="U4597" s="2"/>
      <c r="V4597" s="2"/>
      <c r="X4597" s="1"/>
      <c r="Y4597" s="2"/>
      <c r="Z4597" s="2"/>
      <c r="AA4597" s="2"/>
      <c r="AB4597" s="2"/>
      <c r="AC4597" s="2"/>
      <c r="AD4597" s="2"/>
      <c r="AE4597" s="2"/>
      <c r="AF4597" s="2"/>
      <c r="AH4597" s="1"/>
      <c r="AI4597" s="2"/>
      <c r="AJ4597" s="2"/>
      <c r="AK4597" s="2"/>
      <c r="AL4597" s="2"/>
      <c r="AM4597" s="2"/>
      <c r="AN4597" s="2"/>
      <c r="AO4597" s="2"/>
      <c r="AP4597" s="2"/>
      <c r="AR4597" s="1"/>
      <c r="AS4597" s="2"/>
      <c r="AT4597" s="2"/>
      <c r="AU4597" s="2"/>
      <c r="AV4597" s="2"/>
      <c r="AW4597" s="2"/>
      <c r="AX4597" s="2"/>
      <c r="AY4597" s="2"/>
      <c r="AZ4597" s="2"/>
      <c r="BB4597" s="1"/>
    </row>
    <row r="4598" spans="6:54" x14ac:dyDescent="0.35">
      <c r="F4598" s="2"/>
      <c r="G4598" s="2"/>
      <c r="H4598" s="2"/>
      <c r="I4598" s="2"/>
      <c r="J4598" s="2"/>
      <c r="K4598" s="2"/>
      <c r="L4598" s="2"/>
      <c r="N4598" s="1"/>
      <c r="O4598" s="2"/>
      <c r="P4598" s="2"/>
      <c r="Q4598" s="2"/>
      <c r="R4598" s="2"/>
      <c r="S4598" s="2"/>
      <c r="T4598" s="2"/>
      <c r="U4598" s="2"/>
      <c r="V4598" s="2"/>
      <c r="X4598" s="1"/>
      <c r="Y4598" s="2"/>
      <c r="Z4598" s="2"/>
      <c r="AA4598" s="2"/>
      <c r="AB4598" s="2"/>
      <c r="AC4598" s="2"/>
      <c r="AD4598" s="2"/>
      <c r="AE4598" s="2"/>
      <c r="AF4598" s="2"/>
      <c r="AH4598" s="1"/>
      <c r="AI4598" s="2"/>
      <c r="AJ4598" s="2"/>
      <c r="AK4598" s="2"/>
      <c r="AL4598" s="2"/>
      <c r="AM4598" s="2"/>
      <c r="AN4598" s="2"/>
      <c r="AO4598" s="2"/>
      <c r="AP4598" s="2"/>
      <c r="AR4598" s="1"/>
      <c r="AS4598" s="2"/>
      <c r="AT4598" s="2"/>
      <c r="AU4598" s="2"/>
      <c r="AV4598" s="2"/>
      <c r="AW4598" s="2"/>
      <c r="AX4598" s="2"/>
      <c r="AY4598" s="2"/>
      <c r="AZ4598" s="2"/>
      <c r="BB4598" s="1"/>
    </row>
    <row r="4599" spans="6:54" x14ac:dyDescent="0.35">
      <c r="F4599" s="2"/>
      <c r="G4599" s="2"/>
      <c r="H4599" s="2"/>
      <c r="I4599" s="2"/>
      <c r="J4599" s="2"/>
      <c r="K4599" s="2"/>
      <c r="L4599" s="2"/>
      <c r="N4599" s="1"/>
      <c r="O4599" s="2"/>
      <c r="P4599" s="2"/>
      <c r="Q4599" s="2"/>
      <c r="R4599" s="2"/>
      <c r="S4599" s="2"/>
      <c r="T4599" s="2"/>
      <c r="U4599" s="2"/>
      <c r="V4599" s="2"/>
      <c r="X4599" s="1"/>
      <c r="Y4599" s="2"/>
      <c r="Z4599" s="2"/>
      <c r="AA4599" s="2"/>
      <c r="AB4599" s="2"/>
      <c r="AC4599" s="2"/>
      <c r="AD4599" s="2"/>
      <c r="AE4599" s="2"/>
      <c r="AF4599" s="2"/>
      <c r="AH4599" s="1"/>
      <c r="AI4599" s="2"/>
      <c r="AJ4599" s="2"/>
      <c r="AK4599" s="2"/>
      <c r="AL4599" s="2"/>
      <c r="AM4599" s="2"/>
      <c r="AN4599" s="2"/>
      <c r="AO4599" s="2"/>
      <c r="AP4599" s="2"/>
      <c r="AR4599" s="1"/>
      <c r="AS4599" s="2"/>
      <c r="AT4599" s="2"/>
      <c r="AU4599" s="2"/>
      <c r="AV4599" s="2"/>
      <c r="AW4599" s="2"/>
      <c r="AX4599" s="2"/>
      <c r="AY4599" s="2"/>
      <c r="AZ4599" s="2"/>
      <c r="BB4599" s="1"/>
    </row>
    <row r="4600" spans="6:54" x14ac:dyDescent="0.35">
      <c r="F4600" s="2"/>
      <c r="G4600" s="2"/>
      <c r="H4600" s="2"/>
      <c r="I4600" s="2"/>
      <c r="J4600" s="2"/>
      <c r="K4600" s="2"/>
      <c r="L4600" s="2"/>
      <c r="N4600" s="1"/>
      <c r="O4600" s="2"/>
      <c r="P4600" s="2"/>
      <c r="Q4600" s="2"/>
      <c r="R4600" s="2"/>
      <c r="S4600" s="2"/>
      <c r="T4600" s="2"/>
      <c r="U4600" s="2"/>
      <c r="V4600" s="2"/>
      <c r="X4600" s="1"/>
      <c r="Y4600" s="2"/>
      <c r="Z4600" s="2"/>
      <c r="AA4600" s="2"/>
      <c r="AB4600" s="2"/>
      <c r="AC4600" s="2"/>
      <c r="AD4600" s="2"/>
      <c r="AE4600" s="2"/>
      <c r="AF4600" s="2"/>
      <c r="AH4600" s="1"/>
      <c r="AI4600" s="2"/>
      <c r="AJ4600" s="2"/>
      <c r="AK4600" s="2"/>
      <c r="AL4600" s="2"/>
      <c r="AM4600" s="2"/>
      <c r="AN4600" s="2"/>
      <c r="AO4600" s="2"/>
      <c r="AP4600" s="2"/>
      <c r="AR4600" s="1"/>
      <c r="AS4600" s="2"/>
      <c r="AT4600" s="2"/>
      <c r="AU4600" s="2"/>
      <c r="AV4600" s="2"/>
      <c r="AW4600" s="2"/>
      <c r="AX4600" s="2"/>
      <c r="AY4600" s="2"/>
      <c r="AZ4600" s="2"/>
      <c r="BB4600" s="1"/>
    </row>
    <row r="4601" spans="6:54" x14ac:dyDescent="0.35">
      <c r="F4601" s="2"/>
      <c r="G4601" s="2"/>
      <c r="H4601" s="2"/>
      <c r="I4601" s="2"/>
      <c r="J4601" s="2"/>
      <c r="K4601" s="2"/>
      <c r="L4601" s="2"/>
      <c r="N4601" s="1"/>
      <c r="O4601" s="2"/>
      <c r="P4601" s="2"/>
      <c r="Q4601" s="2"/>
      <c r="R4601" s="2"/>
      <c r="S4601" s="2"/>
      <c r="T4601" s="2"/>
      <c r="U4601" s="2"/>
      <c r="V4601" s="2"/>
      <c r="X4601" s="1"/>
      <c r="Y4601" s="2"/>
      <c r="Z4601" s="2"/>
      <c r="AA4601" s="2"/>
      <c r="AB4601" s="2"/>
      <c r="AC4601" s="2"/>
      <c r="AD4601" s="2"/>
      <c r="AE4601" s="2"/>
      <c r="AF4601" s="2"/>
      <c r="AH4601" s="1"/>
      <c r="AI4601" s="2"/>
      <c r="AJ4601" s="2"/>
      <c r="AK4601" s="2"/>
      <c r="AL4601" s="2"/>
      <c r="AM4601" s="2"/>
      <c r="AN4601" s="2"/>
      <c r="AO4601" s="2"/>
      <c r="AP4601" s="2"/>
      <c r="AR4601" s="1"/>
      <c r="AS4601" s="2"/>
      <c r="AT4601" s="2"/>
      <c r="AU4601" s="2"/>
      <c r="AV4601" s="2"/>
      <c r="AW4601" s="2"/>
      <c r="AX4601" s="2"/>
      <c r="AY4601" s="2"/>
      <c r="AZ4601" s="2"/>
      <c r="BB4601" s="1"/>
    </row>
    <row r="4602" spans="6:54" x14ac:dyDescent="0.35">
      <c r="F4602" s="2"/>
      <c r="G4602" s="2"/>
      <c r="H4602" s="2"/>
      <c r="I4602" s="2"/>
      <c r="J4602" s="2"/>
      <c r="K4602" s="2"/>
      <c r="L4602" s="2"/>
      <c r="N4602" s="1"/>
      <c r="O4602" s="2"/>
      <c r="P4602" s="2"/>
      <c r="Q4602" s="2"/>
      <c r="R4602" s="2"/>
      <c r="S4602" s="2"/>
      <c r="T4602" s="2"/>
      <c r="U4602" s="2"/>
      <c r="V4602" s="2"/>
      <c r="X4602" s="1"/>
      <c r="Y4602" s="2"/>
      <c r="Z4602" s="2"/>
      <c r="AA4602" s="2"/>
      <c r="AB4602" s="2"/>
      <c r="AC4602" s="2"/>
      <c r="AD4602" s="2"/>
      <c r="AE4602" s="2"/>
      <c r="AF4602" s="2"/>
      <c r="AH4602" s="1"/>
      <c r="AI4602" s="2"/>
      <c r="AJ4602" s="2"/>
      <c r="AK4602" s="2"/>
      <c r="AL4602" s="2"/>
      <c r="AM4602" s="2"/>
      <c r="AN4602" s="2"/>
      <c r="AO4602" s="2"/>
      <c r="AP4602" s="2"/>
      <c r="AR4602" s="1"/>
      <c r="AS4602" s="2"/>
      <c r="AT4602" s="2"/>
      <c r="AU4602" s="2"/>
      <c r="AV4602" s="2"/>
      <c r="AW4602" s="2"/>
      <c r="AX4602" s="2"/>
      <c r="AY4602" s="2"/>
      <c r="AZ4602" s="2"/>
      <c r="BB4602" s="1"/>
    </row>
    <row r="4603" spans="6:54" x14ac:dyDescent="0.35">
      <c r="F4603" s="2"/>
      <c r="G4603" s="2"/>
      <c r="H4603" s="2"/>
      <c r="I4603" s="2"/>
      <c r="J4603" s="2"/>
      <c r="K4603" s="2"/>
      <c r="L4603" s="2"/>
      <c r="N4603" s="1"/>
      <c r="O4603" s="2"/>
      <c r="P4603" s="2"/>
      <c r="Q4603" s="2"/>
      <c r="R4603" s="2"/>
      <c r="S4603" s="2"/>
      <c r="T4603" s="2"/>
      <c r="U4603" s="2"/>
      <c r="V4603" s="2"/>
      <c r="X4603" s="1"/>
      <c r="Y4603" s="2"/>
      <c r="Z4603" s="2"/>
      <c r="AA4603" s="2"/>
      <c r="AB4603" s="2"/>
      <c r="AC4603" s="2"/>
      <c r="AD4603" s="2"/>
      <c r="AE4603" s="2"/>
      <c r="AF4603" s="2"/>
      <c r="AH4603" s="1"/>
      <c r="AI4603" s="2"/>
      <c r="AJ4603" s="2"/>
      <c r="AK4603" s="2"/>
      <c r="AL4603" s="2"/>
      <c r="AM4603" s="2"/>
      <c r="AN4603" s="2"/>
      <c r="AO4603" s="2"/>
      <c r="AP4603" s="2"/>
      <c r="AR4603" s="1"/>
      <c r="AS4603" s="2"/>
      <c r="AT4603" s="2"/>
      <c r="AU4603" s="2"/>
      <c r="AV4603" s="2"/>
      <c r="AW4603" s="2"/>
      <c r="AX4603" s="2"/>
      <c r="AY4603" s="2"/>
      <c r="AZ4603" s="2"/>
      <c r="BB4603" s="1"/>
    </row>
    <row r="4604" spans="6:54" x14ac:dyDescent="0.35">
      <c r="F4604" s="2"/>
      <c r="G4604" s="2"/>
      <c r="H4604" s="2"/>
      <c r="I4604" s="2"/>
      <c r="J4604" s="2"/>
      <c r="K4604" s="2"/>
      <c r="L4604" s="2"/>
      <c r="N4604" s="1"/>
      <c r="O4604" s="2"/>
      <c r="P4604" s="2"/>
      <c r="Q4604" s="2"/>
      <c r="R4604" s="2"/>
      <c r="S4604" s="2"/>
      <c r="T4604" s="2"/>
      <c r="U4604" s="2"/>
      <c r="V4604" s="2"/>
      <c r="X4604" s="1"/>
      <c r="Y4604" s="2"/>
      <c r="Z4604" s="2"/>
      <c r="AA4604" s="2"/>
      <c r="AB4604" s="2"/>
      <c r="AC4604" s="2"/>
      <c r="AD4604" s="2"/>
      <c r="AE4604" s="2"/>
      <c r="AF4604" s="2"/>
      <c r="AH4604" s="1"/>
      <c r="AI4604" s="2"/>
      <c r="AJ4604" s="2"/>
      <c r="AK4604" s="2"/>
      <c r="AL4604" s="2"/>
      <c r="AM4604" s="2"/>
      <c r="AN4604" s="2"/>
      <c r="AO4604" s="2"/>
      <c r="AP4604" s="2"/>
      <c r="AR4604" s="1"/>
      <c r="AS4604" s="2"/>
      <c r="AT4604" s="2"/>
      <c r="AU4604" s="2"/>
      <c r="AV4604" s="2"/>
      <c r="AW4604" s="2"/>
      <c r="AX4604" s="2"/>
      <c r="AY4604" s="2"/>
      <c r="AZ4604" s="2"/>
      <c r="BB4604" s="1"/>
    </row>
    <row r="4605" spans="6:54" x14ac:dyDescent="0.35">
      <c r="F4605" s="2"/>
      <c r="G4605" s="2"/>
      <c r="H4605" s="2"/>
      <c r="I4605" s="2"/>
      <c r="J4605" s="2"/>
      <c r="K4605" s="2"/>
      <c r="L4605" s="2"/>
      <c r="N4605" s="1"/>
      <c r="O4605" s="2"/>
      <c r="P4605" s="2"/>
      <c r="Q4605" s="2"/>
      <c r="R4605" s="2"/>
      <c r="S4605" s="2"/>
      <c r="T4605" s="2"/>
      <c r="U4605" s="2"/>
      <c r="V4605" s="2"/>
      <c r="X4605" s="1"/>
      <c r="Y4605" s="2"/>
      <c r="Z4605" s="2"/>
      <c r="AA4605" s="2"/>
      <c r="AB4605" s="2"/>
      <c r="AC4605" s="2"/>
      <c r="AD4605" s="2"/>
      <c r="AE4605" s="2"/>
      <c r="AF4605" s="2"/>
      <c r="AH4605" s="1"/>
      <c r="AI4605" s="2"/>
      <c r="AJ4605" s="2"/>
      <c r="AK4605" s="2"/>
      <c r="AL4605" s="2"/>
      <c r="AM4605" s="2"/>
      <c r="AN4605" s="2"/>
      <c r="AO4605" s="2"/>
      <c r="AP4605" s="2"/>
      <c r="AR4605" s="1"/>
      <c r="AS4605" s="2"/>
      <c r="AT4605" s="2"/>
      <c r="AU4605" s="2"/>
      <c r="AV4605" s="2"/>
      <c r="AW4605" s="2"/>
      <c r="AX4605" s="2"/>
      <c r="AY4605" s="2"/>
      <c r="AZ4605" s="2"/>
      <c r="BB4605" s="1"/>
    </row>
    <row r="4606" spans="6:54" x14ac:dyDescent="0.35">
      <c r="F4606" s="2"/>
      <c r="G4606" s="2"/>
      <c r="H4606" s="2"/>
      <c r="I4606" s="2"/>
      <c r="J4606" s="2"/>
      <c r="K4606" s="2"/>
      <c r="L4606" s="2"/>
      <c r="N4606" s="1"/>
      <c r="O4606" s="2"/>
      <c r="P4606" s="2"/>
      <c r="Q4606" s="2"/>
      <c r="R4606" s="2"/>
      <c r="S4606" s="2"/>
      <c r="T4606" s="2"/>
      <c r="U4606" s="2"/>
      <c r="V4606" s="2"/>
      <c r="X4606" s="1"/>
      <c r="Y4606" s="2"/>
      <c r="Z4606" s="2"/>
      <c r="AA4606" s="2"/>
      <c r="AB4606" s="2"/>
      <c r="AC4606" s="2"/>
      <c r="AD4606" s="2"/>
      <c r="AE4606" s="2"/>
      <c r="AF4606" s="2"/>
      <c r="AH4606" s="1"/>
      <c r="AI4606" s="2"/>
      <c r="AJ4606" s="2"/>
      <c r="AK4606" s="2"/>
      <c r="AL4606" s="2"/>
      <c r="AM4606" s="2"/>
      <c r="AN4606" s="2"/>
      <c r="AO4606" s="2"/>
      <c r="AP4606" s="2"/>
      <c r="AR4606" s="1"/>
      <c r="AS4606" s="2"/>
      <c r="AT4606" s="2"/>
      <c r="AU4606" s="2"/>
      <c r="AV4606" s="2"/>
      <c r="AW4606" s="2"/>
      <c r="AX4606" s="2"/>
      <c r="AY4606" s="2"/>
      <c r="AZ4606" s="2"/>
      <c r="BB4606" s="1"/>
    </row>
    <row r="4607" spans="6:54" x14ac:dyDescent="0.35">
      <c r="F4607" s="2"/>
      <c r="G4607" s="2"/>
      <c r="H4607" s="2"/>
      <c r="I4607" s="2"/>
      <c r="J4607" s="2"/>
      <c r="K4607" s="2"/>
      <c r="L4607" s="2"/>
      <c r="N4607" s="1"/>
      <c r="O4607" s="2"/>
      <c r="P4607" s="2"/>
      <c r="Q4607" s="2"/>
      <c r="R4607" s="2"/>
      <c r="S4607" s="2"/>
      <c r="T4607" s="2"/>
      <c r="U4607" s="2"/>
      <c r="V4607" s="2"/>
      <c r="X4607" s="1"/>
      <c r="Y4607" s="2"/>
      <c r="Z4607" s="2"/>
      <c r="AA4607" s="2"/>
      <c r="AB4607" s="2"/>
      <c r="AC4607" s="2"/>
      <c r="AD4607" s="2"/>
      <c r="AE4607" s="2"/>
      <c r="AF4607" s="2"/>
      <c r="AH4607" s="1"/>
      <c r="AI4607" s="2"/>
      <c r="AJ4607" s="2"/>
      <c r="AK4607" s="2"/>
      <c r="AL4607" s="2"/>
      <c r="AM4607" s="2"/>
      <c r="AN4607" s="2"/>
      <c r="AO4607" s="2"/>
      <c r="AP4607" s="2"/>
      <c r="AR4607" s="1"/>
      <c r="AS4607" s="2"/>
      <c r="AT4607" s="2"/>
      <c r="AU4607" s="2"/>
      <c r="AV4607" s="2"/>
      <c r="AW4607" s="2"/>
      <c r="AX4607" s="2"/>
      <c r="AY4607" s="2"/>
      <c r="AZ4607" s="2"/>
      <c r="BB4607" s="1"/>
    </row>
    <row r="4608" spans="6:54" x14ac:dyDescent="0.35">
      <c r="F4608" s="2"/>
      <c r="G4608" s="2"/>
      <c r="H4608" s="2"/>
      <c r="I4608" s="2"/>
      <c r="J4608" s="2"/>
      <c r="K4608" s="2"/>
      <c r="L4608" s="2"/>
      <c r="N4608" s="1"/>
      <c r="O4608" s="2"/>
      <c r="P4608" s="2"/>
      <c r="Q4608" s="2"/>
      <c r="R4608" s="2"/>
      <c r="S4608" s="2"/>
      <c r="T4608" s="2"/>
      <c r="U4608" s="2"/>
      <c r="V4608" s="2"/>
      <c r="X4608" s="1"/>
      <c r="Y4608" s="2"/>
      <c r="Z4608" s="2"/>
      <c r="AA4608" s="2"/>
      <c r="AB4608" s="2"/>
      <c r="AC4608" s="2"/>
      <c r="AD4608" s="2"/>
      <c r="AE4608" s="2"/>
      <c r="AF4608" s="2"/>
      <c r="AH4608" s="1"/>
      <c r="AI4608" s="2"/>
      <c r="AJ4608" s="2"/>
      <c r="AK4608" s="2"/>
      <c r="AL4608" s="2"/>
      <c r="AM4608" s="2"/>
      <c r="AN4608" s="2"/>
      <c r="AO4608" s="2"/>
      <c r="AP4608" s="2"/>
      <c r="AR4608" s="1"/>
      <c r="AS4608" s="2"/>
      <c r="AT4608" s="2"/>
      <c r="AU4608" s="2"/>
      <c r="AV4608" s="2"/>
      <c r="AW4608" s="2"/>
      <c r="AX4608" s="2"/>
      <c r="AY4608" s="2"/>
      <c r="AZ4608" s="2"/>
      <c r="BB4608" s="1"/>
    </row>
    <row r="4609" spans="6:54" x14ac:dyDescent="0.35">
      <c r="F4609" s="2"/>
      <c r="G4609" s="2"/>
      <c r="H4609" s="2"/>
      <c r="I4609" s="2"/>
      <c r="J4609" s="2"/>
      <c r="K4609" s="2"/>
      <c r="L4609" s="2"/>
      <c r="N4609" s="1"/>
      <c r="O4609" s="2"/>
      <c r="P4609" s="2"/>
      <c r="Q4609" s="2"/>
      <c r="R4609" s="2"/>
      <c r="S4609" s="2"/>
      <c r="T4609" s="2"/>
      <c r="U4609" s="2"/>
      <c r="V4609" s="2"/>
      <c r="X4609" s="1"/>
      <c r="Y4609" s="2"/>
      <c r="Z4609" s="2"/>
      <c r="AA4609" s="2"/>
      <c r="AB4609" s="2"/>
      <c r="AC4609" s="2"/>
      <c r="AD4609" s="2"/>
      <c r="AE4609" s="2"/>
      <c r="AF4609" s="2"/>
      <c r="AH4609" s="1"/>
      <c r="AI4609" s="2"/>
      <c r="AJ4609" s="2"/>
      <c r="AK4609" s="2"/>
      <c r="AL4609" s="2"/>
      <c r="AM4609" s="2"/>
      <c r="AN4609" s="2"/>
      <c r="AO4609" s="2"/>
      <c r="AP4609" s="2"/>
      <c r="AR4609" s="1"/>
      <c r="AS4609" s="2"/>
      <c r="AT4609" s="2"/>
      <c r="AU4609" s="2"/>
      <c r="AV4609" s="2"/>
      <c r="AW4609" s="2"/>
      <c r="AX4609" s="2"/>
      <c r="AY4609" s="2"/>
      <c r="AZ4609" s="2"/>
      <c r="BB4609" s="1"/>
    </row>
    <row r="4610" spans="6:54" x14ac:dyDescent="0.35">
      <c r="F4610" s="2"/>
      <c r="G4610" s="2"/>
      <c r="H4610" s="2"/>
      <c r="I4610" s="2"/>
      <c r="J4610" s="2"/>
      <c r="K4610" s="2"/>
      <c r="L4610" s="2"/>
      <c r="N4610" s="1"/>
      <c r="O4610" s="2"/>
      <c r="P4610" s="2"/>
      <c r="Q4610" s="2"/>
      <c r="R4610" s="2"/>
      <c r="S4610" s="2"/>
      <c r="T4610" s="2"/>
      <c r="U4610" s="2"/>
      <c r="V4610" s="2"/>
      <c r="X4610" s="1"/>
      <c r="Y4610" s="2"/>
      <c r="Z4610" s="2"/>
      <c r="AA4610" s="2"/>
      <c r="AB4610" s="2"/>
      <c r="AC4610" s="2"/>
      <c r="AD4610" s="2"/>
      <c r="AE4610" s="2"/>
      <c r="AF4610" s="2"/>
      <c r="AH4610" s="1"/>
      <c r="AI4610" s="2"/>
      <c r="AJ4610" s="2"/>
      <c r="AK4610" s="2"/>
      <c r="AL4610" s="2"/>
      <c r="AM4610" s="2"/>
      <c r="AN4610" s="2"/>
      <c r="AO4610" s="2"/>
      <c r="AP4610" s="2"/>
      <c r="AR4610" s="1"/>
      <c r="AS4610" s="2"/>
      <c r="AT4610" s="2"/>
      <c r="AU4610" s="2"/>
      <c r="AV4610" s="2"/>
      <c r="AW4610" s="2"/>
      <c r="AX4610" s="2"/>
      <c r="AY4610" s="2"/>
      <c r="AZ4610" s="2"/>
      <c r="BB4610" s="1"/>
    </row>
    <row r="4611" spans="6:54" x14ac:dyDescent="0.35">
      <c r="F4611" s="2"/>
      <c r="G4611" s="2"/>
      <c r="H4611" s="2"/>
      <c r="I4611" s="2"/>
      <c r="J4611" s="2"/>
      <c r="K4611" s="2"/>
      <c r="L4611" s="2"/>
      <c r="N4611" s="1"/>
      <c r="O4611" s="2"/>
      <c r="P4611" s="2"/>
      <c r="Q4611" s="2"/>
      <c r="R4611" s="2"/>
      <c r="S4611" s="2"/>
      <c r="T4611" s="2"/>
      <c r="U4611" s="2"/>
      <c r="V4611" s="2"/>
      <c r="X4611" s="1"/>
      <c r="Y4611" s="2"/>
      <c r="Z4611" s="2"/>
      <c r="AA4611" s="2"/>
      <c r="AB4611" s="2"/>
      <c r="AC4611" s="2"/>
      <c r="AD4611" s="2"/>
      <c r="AE4611" s="2"/>
      <c r="AF4611" s="2"/>
      <c r="AH4611" s="1"/>
      <c r="AI4611" s="2"/>
      <c r="AJ4611" s="2"/>
      <c r="AK4611" s="2"/>
      <c r="AL4611" s="2"/>
      <c r="AM4611" s="2"/>
      <c r="AN4611" s="2"/>
      <c r="AO4611" s="2"/>
      <c r="AP4611" s="2"/>
      <c r="AR4611" s="1"/>
      <c r="AS4611" s="2"/>
      <c r="AT4611" s="2"/>
      <c r="AU4611" s="2"/>
      <c r="AV4611" s="2"/>
      <c r="AW4611" s="2"/>
      <c r="AX4611" s="2"/>
      <c r="AY4611" s="2"/>
      <c r="AZ4611" s="2"/>
      <c r="BB4611" s="1"/>
    </row>
    <row r="4612" spans="6:54" x14ac:dyDescent="0.35">
      <c r="F4612" s="2"/>
      <c r="G4612" s="2"/>
      <c r="H4612" s="2"/>
      <c r="I4612" s="2"/>
      <c r="J4612" s="2"/>
      <c r="K4612" s="2"/>
      <c r="L4612" s="2"/>
      <c r="N4612" s="1"/>
      <c r="O4612" s="2"/>
      <c r="P4612" s="2"/>
      <c r="Q4612" s="2"/>
      <c r="R4612" s="2"/>
      <c r="S4612" s="2"/>
      <c r="T4612" s="2"/>
      <c r="U4612" s="2"/>
      <c r="V4612" s="2"/>
      <c r="X4612" s="1"/>
      <c r="Y4612" s="2"/>
      <c r="Z4612" s="2"/>
      <c r="AA4612" s="2"/>
      <c r="AB4612" s="2"/>
      <c r="AC4612" s="2"/>
      <c r="AD4612" s="2"/>
      <c r="AE4612" s="2"/>
      <c r="AF4612" s="2"/>
      <c r="AH4612" s="1"/>
      <c r="AI4612" s="2"/>
      <c r="AJ4612" s="2"/>
      <c r="AK4612" s="2"/>
      <c r="AL4612" s="2"/>
      <c r="AM4612" s="2"/>
      <c r="AN4612" s="2"/>
      <c r="AO4612" s="2"/>
      <c r="AP4612" s="2"/>
      <c r="AR4612" s="1"/>
      <c r="AS4612" s="2"/>
      <c r="AT4612" s="2"/>
      <c r="AU4612" s="2"/>
      <c r="AV4612" s="2"/>
      <c r="AW4612" s="2"/>
      <c r="AX4612" s="2"/>
      <c r="AY4612" s="2"/>
      <c r="AZ4612" s="2"/>
      <c r="BB4612" s="1"/>
    </row>
    <row r="4613" spans="6:54" x14ac:dyDescent="0.35">
      <c r="F4613" s="2"/>
      <c r="G4613" s="2"/>
      <c r="H4613" s="2"/>
      <c r="I4613" s="2"/>
      <c r="J4613" s="2"/>
      <c r="K4613" s="2"/>
      <c r="L4613" s="2"/>
      <c r="N4613" s="1"/>
      <c r="O4613" s="2"/>
      <c r="P4613" s="2"/>
      <c r="Q4613" s="2"/>
      <c r="R4613" s="2"/>
      <c r="S4613" s="2"/>
      <c r="T4613" s="2"/>
      <c r="U4613" s="2"/>
      <c r="V4613" s="2"/>
      <c r="X4613" s="1"/>
      <c r="Y4613" s="2"/>
      <c r="Z4613" s="2"/>
      <c r="AA4613" s="2"/>
      <c r="AB4613" s="2"/>
      <c r="AC4613" s="2"/>
      <c r="AD4613" s="2"/>
      <c r="AE4613" s="2"/>
      <c r="AF4613" s="2"/>
      <c r="AH4613" s="1"/>
      <c r="AI4613" s="2"/>
      <c r="AJ4613" s="2"/>
      <c r="AK4613" s="2"/>
      <c r="AL4613" s="2"/>
      <c r="AM4613" s="2"/>
      <c r="AN4613" s="2"/>
      <c r="AO4613" s="2"/>
      <c r="AP4613" s="2"/>
      <c r="AR4613" s="1"/>
      <c r="AS4613" s="2"/>
      <c r="AT4613" s="2"/>
      <c r="AU4613" s="2"/>
      <c r="AV4613" s="2"/>
      <c r="AW4613" s="2"/>
      <c r="AX4613" s="2"/>
      <c r="AY4613" s="2"/>
      <c r="AZ4613" s="2"/>
      <c r="BB4613" s="1"/>
    </row>
    <row r="4614" spans="6:54" x14ac:dyDescent="0.35">
      <c r="F4614" s="2"/>
      <c r="G4614" s="2"/>
      <c r="H4614" s="2"/>
      <c r="I4614" s="2"/>
      <c r="J4614" s="2"/>
      <c r="K4614" s="2"/>
      <c r="L4614" s="2"/>
      <c r="N4614" s="1"/>
      <c r="O4614" s="2"/>
      <c r="P4614" s="2"/>
      <c r="Q4614" s="2"/>
      <c r="R4614" s="2"/>
      <c r="S4614" s="2"/>
      <c r="T4614" s="2"/>
      <c r="U4614" s="2"/>
      <c r="V4614" s="2"/>
      <c r="X4614" s="1"/>
      <c r="Y4614" s="2"/>
      <c r="Z4614" s="2"/>
      <c r="AA4614" s="2"/>
      <c r="AB4614" s="2"/>
      <c r="AC4614" s="2"/>
      <c r="AD4614" s="2"/>
      <c r="AE4614" s="2"/>
      <c r="AF4614" s="2"/>
      <c r="AH4614" s="1"/>
      <c r="AI4614" s="2"/>
      <c r="AJ4614" s="2"/>
      <c r="AK4614" s="2"/>
      <c r="AL4614" s="2"/>
      <c r="AM4614" s="2"/>
      <c r="AN4614" s="2"/>
      <c r="AO4614" s="2"/>
      <c r="AP4614" s="2"/>
      <c r="AR4614" s="1"/>
      <c r="AS4614" s="2"/>
      <c r="AT4614" s="2"/>
      <c r="AU4614" s="2"/>
      <c r="AV4614" s="2"/>
      <c r="AW4614" s="2"/>
      <c r="AX4614" s="2"/>
      <c r="AY4614" s="2"/>
      <c r="AZ4614" s="2"/>
      <c r="BB4614" s="1"/>
    </row>
    <row r="4615" spans="6:54" x14ac:dyDescent="0.35">
      <c r="F4615" s="2"/>
      <c r="G4615" s="2"/>
      <c r="H4615" s="2"/>
      <c r="I4615" s="2"/>
      <c r="J4615" s="2"/>
      <c r="K4615" s="2"/>
      <c r="L4615" s="2"/>
      <c r="N4615" s="1"/>
      <c r="O4615" s="2"/>
      <c r="P4615" s="2"/>
      <c r="Q4615" s="2"/>
      <c r="R4615" s="2"/>
      <c r="S4615" s="2"/>
      <c r="T4615" s="2"/>
      <c r="U4615" s="2"/>
      <c r="V4615" s="2"/>
      <c r="X4615" s="1"/>
      <c r="Y4615" s="2"/>
      <c r="Z4615" s="2"/>
      <c r="AA4615" s="2"/>
      <c r="AB4615" s="2"/>
      <c r="AC4615" s="2"/>
      <c r="AD4615" s="2"/>
      <c r="AE4615" s="2"/>
      <c r="AF4615" s="2"/>
      <c r="AH4615" s="1"/>
      <c r="AI4615" s="2"/>
      <c r="AJ4615" s="2"/>
      <c r="AK4615" s="2"/>
      <c r="AL4615" s="2"/>
      <c r="AM4615" s="2"/>
      <c r="AN4615" s="2"/>
      <c r="AO4615" s="2"/>
      <c r="AP4615" s="2"/>
      <c r="AR4615" s="1"/>
      <c r="AS4615" s="2"/>
      <c r="AT4615" s="2"/>
      <c r="AU4615" s="2"/>
      <c r="AV4615" s="2"/>
      <c r="AW4615" s="2"/>
      <c r="AX4615" s="2"/>
      <c r="AY4615" s="2"/>
      <c r="AZ4615" s="2"/>
      <c r="BB4615" s="1"/>
    </row>
    <row r="4616" spans="6:54" x14ac:dyDescent="0.35">
      <c r="F4616" s="2"/>
      <c r="G4616" s="2"/>
      <c r="H4616" s="2"/>
      <c r="I4616" s="2"/>
      <c r="J4616" s="2"/>
      <c r="K4616" s="2"/>
      <c r="L4616" s="2"/>
      <c r="N4616" s="1"/>
      <c r="O4616" s="2"/>
      <c r="P4616" s="2"/>
      <c r="Q4616" s="2"/>
      <c r="R4616" s="2"/>
      <c r="S4616" s="2"/>
      <c r="T4616" s="2"/>
      <c r="U4616" s="2"/>
      <c r="V4616" s="2"/>
      <c r="X4616" s="1"/>
      <c r="Y4616" s="2"/>
      <c r="Z4616" s="2"/>
      <c r="AA4616" s="2"/>
      <c r="AB4616" s="2"/>
      <c r="AC4616" s="2"/>
      <c r="AD4616" s="2"/>
      <c r="AE4616" s="2"/>
      <c r="AF4616" s="2"/>
      <c r="AH4616" s="1"/>
      <c r="AI4616" s="2"/>
      <c r="AJ4616" s="2"/>
      <c r="AK4616" s="2"/>
      <c r="AL4616" s="2"/>
      <c r="AM4616" s="2"/>
      <c r="AN4616" s="2"/>
      <c r="AO4616" s="2"/>
      <c r="AP4616" s="2"/>
      <c r="AR4616" s="1"/>
      <c r="AS4616" s="2"/>
      <c r="AT4616" s="2"/>
      <c r="AU4616" s="2"/>
      <c r="AV4616" s="2"/>
      <c r="AW4616" s="2"/>
      <c r="AX4616" s="2"/>
      <c r="AY4616" s="2"/>
      <c r="AZ4616" s="2"/>
      <c r="BB4616" s="1"/>
    </row>
    <row r="4617" spans="6:54" x14ac:dyDescent="0.35">
      <c r="F4617" s="2"/>
      <c r="G4617" s="2"/>
      <c r="H4617" s="2"/>
      <c r="I4617" s="2"/>
      <c r="J4617" s="2"/>
      <c r="K4617" s="2"/>
      <c r="L4617" s="2"/>
      <c r="N4617" s="1"/>
      <c r="O4617" s="2"/>
      <c r="P4617" s="2"/>
      <c r="Q4617" s="2"/>
      <c r="R4617" s="2"/>
      <c r="S4617" s="2"/>
      <c r="T4617" s="2"/>
      <c r="U4617" s="2"/>
      <c r="V4617" s="2"/>
      <c r="X4617" s="1"/>
      <c r="Y4617" s="2"/>
      <c r="Z4617" s="2"/>
      <c r="AA4617" s="2"/>
      <c r="AB4617" s="2"/>
      <c r="AC4617" s="2"/>
      <c r="AD4617" s="2"/>
      <c r="AE4617" s="2"/>
      <c r="AF4617" s="2"/>
      <c r="AH4617" s="1"/>
      <c r="AI4617" s="2"/>
      <c r="AJ4617" s="2"/>
      <c r="AK4617" s="2"/>
      <c r="AL4617" s="2"/>
      <c r="AM4617" s="2"/>
      <c r="AN4617" s="2"/>
      <c r="AO4617" s="2"/>
      <c r="AP4617" s="2"/>
      <c r="AR4617" s="1"/>
      <c r="AS4617" s="2"/>
      <c r="AT4617" s="2"/>
      <c r="AU4617" s="2"/>
      <c r="AV4617" s="2"/>
      <c r="AW4617" s="2"/>
      <c r="AX4617" s="2"/>
      <c r="AY4617" s="2"/>
      <c r="AZ4617" s="2"/>
      <c r="BB4617" s="1"/>
    </row>
    <row r="4618" spans="6:54" x14ac:dyDescent="0.35">
      <c r="F4618" s="2"/>
      <c r="G4618" s="2"/>
      <c r="H4618" s="2"/>
      <c r="I4618" s="2"/>
      <c r="J4618" s="2"/>
      <c r="K4618" s="2"/>
      <c r="L4618" s="2"/>
      <c r="N4618" s="1"/>
      <c r="O4618" s="2"/>
      <c r="P4618" s="2"/>
      <c r="Q4618" s="2"/>
      <c r="R4618" s="2"/>
      <c r="S4618" s="2"/>
      <c r="T4618" s="2"/>
      <c r="U4618" s="2"/>
      <c r="V4618" s="2"/>
      <c r="X4618" s="1"/>
      <c r="Y4618" s="2"/>
      <c r="Z4618" s="2"/>
      <c r="AA4618" s="2"/>
      <c r="AB4618" s="2"/>
      <c r="AC4618" s="2"/>
      <c r="AD4618" s="2"/>
      <c r="AE4618" s="2"/>
      <c r="AF4618" s="2"/>
      <c r="AH4618" s="1"/>
      <c r="AI4618" s="2"/>
      <c r="AJ4618" s="2"/>
      <c r="AK4618" s="2"/>
      <c r="AL4618" s="2"/>
      <c r="AM4618" s="2"/>
      <c r="AN4618" s="2"/>
      <c r="AO4618" s="2"/>
      <c r="AP4618" s="2"/>
      <c r="AR4618" s="1"/>
      <c r="AS4618" s="2"/>
      <c r="AT4618" s="2"/>
      <c r="AU4618" s="2"/>
      <c r="AV4618" s="2"/>
      <c r="AW4618" s="2"/>
      <c r="AX4618" s="2"/>
      <c r="AY4618" s="2"/>
      <c r="AZ4618" s="2"/>
      <c r="BB4618" s="1"/>
    </row>
    <row r="4619" spans="6:54" x14ac:dyDescent="0.35">
      <c r="F4619" s="2"/>
      <c r="G4619" s="2"/>
      <c r="H4619" s="2"/>
      <c r="I4619" s="2"/>
      <c r="J4619" s="2"/>
      <c r="K4619" s="2"/>
      <c r="L4619" s="2"/>
      <c r="N4619" s="1"/>
      <c r="O4619" s="2"/>
      <c r="P4619" s="2"/>
      <c r="Q4619" s="2"/>
      <c r="R4619" s="2"/>
      <c r="S4619" s="2"/>
      <c r="T4619" s="2"/>
      <c r="U4619" s="2"/>
      <c r="V4619" s="2"/>
      <c r="X4619" s="1"/>
      <c r="Y4619" s="2"/>
      <c r="Z4619" s="2"/>
      <c r="AA4619" s="2"/>
      <c r="AB4619" s="2"/>
      <c r="AC4619" s="2"/>
      <c r="AD4619" s="2"/>
      <c r="AE4619" s="2"/>
      <c r="AF4619" s="2"/>
      <c r="AH4619" s="1"/>
      <c r="AI4619" s="2"/>
      <c r="AJ4619" s="2"/>
      <c r="AK4619" s="2"/>
      <c r="AL4619" s="2"/>
      <c r="AM4619" s="2"/>
      <c r="AN4619" s="2"/>
      <c r="AO4619" s="2"/>
      <c r="AP4619" s="2"/>
      <c r="AR4619" s="1"/>
      <c r="AS4619" s="2"/>
      <c r="AT4619" s="2"/>
      <c r="AU4619" s="2"/>
      <c r="AV4619" s="2"/>
      <c r="AW4619" s="2"/>
      <c r="AX4619" s="2"/>
      <c r="AY4619" s="2"/>
      <c r="AZ4619" s="2"/>
      <c r="BB4619" s="1"/>
    </row>
    <row r="4620" spans="6:54" x14ac:dyDescent="0.35">
      <c r="F4620" s="2"/>
      <c r="G4620" s="2"/>
      <c r="H4620" s="2"/>
      <c r="I4620" s="2"/>
      <c r="J4620" s="2"/>
      <c r="K4620" s="2"/>
      <c r="L4620" s="2"/>
      <c r="N4620" s="1"/>
      <c r="O4620" s="2"/>
      <c r="P4620" s="2"/>
      <c r="Q4620" s="2"/>
      <c r="R4620" s="2"/>
      <c r="S4620" s="2"/>
      <c r="T4620" s="2"/>
      <c r="U4620" s="2"/>
      <c r="V4620" s="2"/>
      <c r="X4620" s="1"/>
      <c r="Y4620" s="2"/>
      <c r="Z4620" s="2"/>
      <c r="AA4620" s="2"/>
      <c r="AB4620" s="2"/>
      <c r="AC4620" s="2"/>
      <c r="AD4620" s="2"/>
      <c r="AE4620" s="2"/>
      <c r="AF4620" s="2"/>
      <c r="AH4620" s="1"/>
      <c r="AI4620" s="2"/>
      <c r="AJ4620" s="2"/>
      <c r="AK4620" s="2"/>
      <c r="AL4620" s="2"/>
      <c r="AM4620" s="2"/>
      <c r="AN4620" s="2"/>
      <c r="AO4620" s="2"/>
      <c r="AP4620" s="2"/>
      <c r="AR4620" s="1"/>
      <c r="AS4620" s="2"/>
      <c r="AT4620" s="2"/>
      <c r="AU4620" s="2"/>
      <c r="AV4620" s="2"/>
      <c r="AW4620" s="2"/>
      <c r="AX4620" s="2"/>
      <c r="AY4620" s="2"/>
      <c r="AZ4620" s="2"/>
      <c r="BB4620" s="1"/>
    </row>
    <row r="4621" spans="6:54" x14ac:dyDescent="0.35">
      <c r="F4621" s="2"/>
      <c r="G4621" s="2"/>
      <c r="H4621" s="2"/>
      <c r="I4621" s="2"/>
      <c r="J4621" s="2"/>
      <c r="K4621" s="2"/>
      <c r="L4621" s="2"/>
      <c r="N4621" s="1"/>
      <c r="O4621" s="2"/>
      <c r="P4621" s="2"/>
      <c r="Q4621" s="2"/>
      <c r="R4621" s="2"/>
      <c r="S4621" s="2"/>
      <c r="T4621" s="2"/>
      <c r="U4621" s="2"/>
      <c r="V4621" s="2"/>
      <c r="X4621" s="1"/>
      <c r="Y4621" s="2"/>
      <c r="Z4621" s="2"/>
      <c r="AA4621" s="2"/>
      <c r="AB4621" s="2"/>
      <c r="AC4621" s="2"/>
      <c r="AD4621" s="2"/>
      <c r="AE4621" s="2"/>
      <c r="AF4621" s="2"/>
      <c r="AH4621" s="1"/>
      <c r="AI4621" s="2"/>
      <c r="AJ4621" s="2"/>
      <c r="AK4621" s="2"/>
      <c r="AL4621" s="2"/>
      <c r="AM4621" s="2"/>
      <c r="AN4621" s="2"/>
      <c r="AO4621" s="2"/>
      <c r="AP4621" s="2"/>
      <c r="AR4621" s="1"/>
      <c r="AS4621" s="2"/>
      <c r="AT4621" s="2"/>
      <c r="AU4621" s="2"/>
      <c r="AV4621" s="2"/>
      <c r="AW4621" s="2"/>
      <c r="AX4621" s="2"/>
      <c r="AY4621" s="2"/>
      <c r="AZ4621" s="2"/>
      <c r="BB4621" s="1"/>
    </row>
    <row r="4622" spans="6:54" x14ac:dyDescent="0.35">
      <c r="F4622" s="2"/>
      <c r="G4622" s="2"/>
      <c r="H4622" s="2"/>
      <c r="I4622" s="2"/>
      <c r="J4622" s="2"/>
      <c r="K4622" s="2"/>
      <c r="L4622" s="2"/>
      <c r="N4622" s="1"/>
      <c r="O4622" s="2"/>
      <c r="P4622" s="2"/>
      <c r="Q4622" s="2"/>
      <c r="R4622" s="2"/>
      <c r="S4622" s="2"/>
      <c r="T4622" s="2"/>
      <c r="U4622" s="2"/>
      <c r="V4622" s="2"/>
      <c r="X4622" s="1"/>
      <c r="Y4622" s="2"/>
      <c r="Z4622" s="2"/>
      <c r="AA4622" s="2"/>
      <c r="AB4622" s="2"/>
      <c r="AC4622" s="2"/>
      <c r="AD4622" s="2"/>
      <c r="AE4622" s="2"/>
      <c r="AF4622" s="2"/>
      <c r="AH4622" s="1"/>
      <c r="AI4622" s="2"/>
      <c r="AJ4622" s="2"/>
      <c r="AK4622" s="2"/>
      <c r="AL4622" s="2"/>
      <c r="AM4622" s="2"/>
      <c r="AN4622" s="2"/>
      <c r="AO4622" s="2"/>
      <c r="AP4622" s="2"/>
      <c r="AR4622" s="1"/>
      <c r="AS4622" s="2"/>
      <c r="AT4622" s="2"/>
      <c r="AU4622" s="2"/>
      <c r="AV4622" s="2"/>
      <c r="AW4622" s="2"/>
      <c r="AX4622" s="2"/>
      <c r="AY4622" s="2"/>
      <c r="AZ4622" s="2"/>
      <c r="BB4622" s="1"/>
    </row>
    <row r="4623" spans="6:54" x14ac:dyDescent="0.35">
      <c r="F4623" s="2"/>
      <c r="G4623" s="2"/>
      <c r="H4623" s="2"/>
      <c r="I4623" s="2"/>
      <c r="J4623" s="2"/>
      <c r="K4623" s="2"/>
      <c r="L4623" s="2"/>
      <c r="N4623" s="1"/>
      <c r="O4623" s="2"/>
      <c r="P4623" s="2"/>
      <c r="Q4623" s="2"/>
      <c r="R4623" s="2"/>
      <c r="S4623" s="2"/>
      <c r="T4623" s="2"/>
      <c r="U4623" s="2"/>
      <c r="V4623" s="2"/>
      <c r="X4623" s="1"/>
      <c r="Y4623" s="2"/>
      <c r="Z4623" s="2"/>
      <c r="AA4623" s="2"/>
      <c r="AB4623" s="2"/>
      <c r="AC4623" s="2"/>
      <c r="AD4623" s="2"/>
      <c r="AE4623" s="2"/>
      <c r="AF4623" s="2"/>
      <c r="AH4623" s="1"/>
      <c r="AI4623" s="2"/>
      <c r="AJ4623" s="2"/>
      <c r="AK4623" s="2"/>
      <c r="AL4623" s="2"/>
      <c r="AM4623" s="2"/>
      <c r="AN4623" s="2"/>
      <c r="AO4623" s="2"/>
      <c r="AP4623" s="2"/>
      <c r="AR4623" s="1"/>
      <c r="AS4623" s="2"/>
      <c r="AT4623" s="2"/>
      <c r="AU4623" s="2"/>
      <c r="AV4623" s="2"/>
      <c r="AW4623" s="2"/>
      <c r="AX4623" s="2"/>
      <c r="AY4623" s="2"/>
      <c r="AZ4623" s="2"/>
      <c r="BB4623" s="1"/>
    </row>
    <row r="4624" spans="6:54" x14ac:dyDescent="0.35">
      <c r="F4624" s="2"/>
      <c r="G4624" s="2"/>
      <c r="H4624" s="2"/>
      <c r="I4624" s="2"/>
      <c r="J4624" s="2"/>
      <c r="K4624" s="2"/>
      <c r="L4624" s="2"/>
      <c r="N4624" s="1"/>
      <c r="O4624" s="2"/>
      <c r="P4624" s="2"/>
      <c r="Q4624" s="2"/>
      <c r="R4624" s="2"/>
      <c r="S4624" s="2"/>
      <c r="T4624" s="2"/>
      <c r="U4624" s="2"/>
      <c r="V4624" s="2"/>
      <c r="X4624" s="1"/>
      <c r="Y4624" s="2"/>
      <c r="Z4624" s="2"/>
      <c r="AA4624" s="2"/>
      <c r="AB4624" s="2"/>
      <c r="AC4624" s="2"/>
      <c r="AD4624" s="2"/>
      <c r="AE4624" s="2"/>
      <c r="AF4624" s="2"/>
      <c r="AH4624" s="1"/>
      <c r="AI4624" s="2"/>
      <c r="AJ4624" s="2"/>
      <c r="AK4624" s="2"/>
      <c r="AL4624" s="2"/>
      <c r="AM4624" s="2"/>
      <c r="AN4624" s="2"/>
      <c r="AO4624" s="2"/>
      <c r="AP4624" s="2"/>
      <c r="AR4624" s="1"/>
      <c r="AS4624" s="2"/>
      <c r="AT4624" s="2"/>
      <c r="AU4624" s="2"/>
      <c r="AV4624" s="2"/>
      <c r="AW4624" s="2"/>
      <c r="AX4624" s="2"/>
      <c r="AY4624" s="2"/>
      <c r="AZ4624" s="2"/>
      <c r="BB4624" s="1"/>
    </row>
    <row r="4625" spans="6:54" x14ac:dyDescent="0.35">
      <c r="F4625" s="2"/>
      <c r="G4625" s="2"/>
      <c r="H4625" s="2"/>
      <c r="I4625" s="2"/>
      <c r="J4625" s="2"/>
      <c r="K4625" s="2"/>
      <c r="L4625" s="2"/>
      <c r="N4625" s="1"/>
      <c r="O4625" s="2"/>
      <c r="P4625" s="2"/>
      <c r="Q4625" s="2"/>
      <c r="R4625" s="2"/>
      <c r="S4625" s="2"/>
      <c r="T4625" s="2"/>
      <c r="U4625" s="2"/>
      <c r="V4625" s="2"/>
      <c r="X4625" s="1"/>
      <c r="Y4625" s="2"/>
      <c r="Z4625" s="2"/>
      <c r="AA4625" s="2"/>
      <c r="AB4625" s="2"/>
      <c r="AC4625" s="2"/>
      <c r="AD4625" s="2"/>
      <c r="AE4625" s="2"/>
      <c r="AF4625" s="2"/>
      <c r="AH4625" s="1"/>
      <c r="AI4625" s="2"/>
      <c r="AJ4625" s="2"/>
      <c r="AK4625" s="2"/>
      <c r="AL4625" s="2"/>
      <c r="AM4625" s="2"/>
      <c r="AN4625" s="2"/>
      <c r="AO4625" s="2"/>
      <c r="AP4625" s="2"/>
      <c r="AR4625" s="1"/>
      <c r="AS4625" s="2"/>
      <c r="AT4625" s="2"/>
      <c r="AU4625" s="2"/>
      <c r="AV4625" s="2"/>
      <c r="AW4625" s="2"/>
      <c r="AX4625" s="2"/>
      <c r="AY4625" s="2"/>
      <c r="AZ4625" s="2"/>
      <c r="BB4625" s="1"/>
    </row>
    <row r="4626" spans="6:54" x14ac:dyDescent="0.35">
      <c r="F4626" s="2"/>
      <c r="G4626" s="2"/>
      <c r="H4626" s="2"/>
      <c r="I4626" s="2"/>
      <c r="J4626" s="2"/>
      <c r="K4626" s="2"/>
      <c r="L4626" s="2"/>
      <c r="N4626" s="1"/>
      <c r="O4626" s="2"/>
      <c r="P4626" s="2"/>
      <c r="Q4626" s="2"/>
      <c r="R4626" s="2"/>
      <c r="S4626" s="2"/>
      <c r="T4626" s="2"/>
      <c r="U4626" s="2"/>
      <c r="V4626" s="2"/>
      <c r="X4626" s="1"/>
      <c r="Y4626" s="2"/>
      <c r="Z4626" s="2"/>
      <c r="AA4626" s="2"/>
      <c r="AB4626" s="2"/>
      <c r="AC4626" s="2"/>
      <c r="AD4626" s="2"/>
      <c r="AE4626" s="2"/>
      <c r="AF4626" s="2"/>
      <c r="AH4626" s="1"/>
      <c r="AI4626" s="2"/>
      <c r="AJ4626" s="2"/>
      <c r="AK4626" s="2"/>
      <c r="AL4626" s="2"/>
      <c r="AM4626" s="2"/>
      <c r="AN4626" s="2"/>
      <c r="AO4626" s="2"/>
      <c r="AP4626" s="2"/>
      <c r="AR4626" s="1"/>
      <c r="AS4626" s="2"/>
      <c r="AT4626" s="2"/>
      <c r="AU4626" s="2"/>
      <c r="AV4626" s="2"/>
      <c r="AW4626" s="2"/>
      <c r="AX4626" s="2"/>
      <c r="AY4626" s="2"/>
      <c r="AZ4626" s="2"/>
      <c r="BB4626" s="1"/>
    </row>
    <row r="4627" spans="6:54" x14ac:dyDescent="0.35">
      <c r="F4627" s="2"/>
      <c r="G4627" s="2"/>
      <c r="H4627" s="2"/>
      <c r="I4627" s="2"/>
      <c r="J4627" s="2"/>
      <c r="K4627" s="2"/>
      <c r="L4627" s="2"/>
      <c r="N4627" s="1"/>
      <c r="O4627" s="2"/>
      <c r="P4627" s="2"/>
      <c r="Q4627" s="2"/>
      <c r="R4627" s="2"/>
      <c r="S4627" s="2"/>
      <c r="T4627" s="2"/>
      <c r="U4627" s="2"/>
      <c r="V4627" s="2"/>
      <c r="X4627" s="1"/>
      <c r="Y4627" s="2"/>
      <c r="Z4627" s="2"/>
      <c r="AA4627" s="2"/>
      <c r="AB4627" s="2"/>
      <c r="AC4627" s="2"/>
      <c r="AD4627" s="2"/>
      <c r="AE4627" s="2"/>
      <c r="AF4627" s="2"/>
      <c r="AH4627" s="1"/>
      <c r="AI4627" s="2"/>
      <c r="AJ4627" s="2"/>
      <c r="AK4627" s="2"/>
      <c r="AL4627" s="2"/>
      <c r="AM4627" s="2"/>
      <c r="AN4627" s="2"/>
      <c r="AO4627" s="2"/>
      <c r="AP4627" s="2"/>
      <c r="AR4627" s="1"/>
      <c r="AS4627" s="2"/>
      <c r="AT4627" s="2"/>
      <c r="AU4627" s="2"/>
      <c r="AV4627" s="2"/>
      <c r="AW4627" s="2"/>
      <c r="AX4627" s="2"/>
      <c r="AY4627" s="2"/>
      <c r="AZ4627" s="2"/>
      <c r="BB4627" s="1"/>
    </row>
    <row r="4628" spans="6:54" x14ac:dyDescent="0.35">
      <c r="F4628" s="2"/>
      <c r="G4628" s="2"/>
      <c r="H4628" s="2"/>
      <c r="I4628" s="2"/>
      <c r="J4628" s="2"/>
      <c r="K4628" s="2"/>
      <c r="L4628" s="2"/>
      <c r="N4628" s="1"/>
      <c r="O4628" s="2"/>
      <c r="P4628" s="2"/>
      <c r="Q4628" s="2"/>
      <c r="R4628" s="2"/>
      <c r="S4628" s="2"/>
      <c r="T4628" s="2"/>
      <c r="U4628" s="2"/>
      <c r="V4628" s="2"/>
      <c r="X4628" s="1"/>
      <c r="Y4628" s="2"/>
      <c r="Z4628" s="2"/>
      <c r="AA4628" s="2"/>
      <c r="AB4628" s="2"/>
      <c r="AC4628" s="2"/>
      <c r="AD4628" s="2"/>
      <c r="AE4628" s="2"/>
      <c r="AF4628" s="2"/>
      <c r="AH4628" s="1"/>
      <c r="AI4628" s="2"/>
      <c r="AJ4628" s="2"/>
      <c r="AK4628" s="2"/>
      <c r="AL4628" s="2"/>
      <c r="AM4628" s="2"/>
      <c r="AN4628" s="2"/>
      <c r="AO4628" s="2"/>
      <c r="AP4628" s="2"/>
      <c r="AR4628" s="1"/>
      <c r="AS4628" s="2"/>
      <c r="AT4628" s="2"/>
      <c r="AU4628" s="2"/>
      <c r="AV4628" s="2"/>
      <c r="AW4628" s="2"/>
      <c r="AX4628" s="2"/>
      <c r="AY4628" s="2"/>
      <c r="AZ4628" s="2"/>
      <c r="BB4628" s="1"/>
    </row>
    <row r="4629" spans="6:54" x14ac:dyDescent="0.35">
      <c r="F4629" s="2"/>
      <c r="G4629" s="2"/>
      <c r="H4629" s="2"/>
      <c r="I4629" s="2"/>
      <c r="J4629" s="2"/>
      <c r="K4629" s="2"/>
      <c r="L4629" s="2"/>
      <c r="N4629" s="1"/>
      <c r="O4629" s="2"/>
      <c r="P4629" s="2"/>
      <c r="Q4629" s="2"/>
      <c r="R4629" s="2"/>
      <c r="S4629" s="2"/>
      <c r="T4629" s="2"/>
      <c r="U4629" s="2"/>
      <c r="V4629" s="2"/>
      <c r="X4629" s="1"/>
      <c r="Y4629" s="2"/>
      <c r="Z4629" s="2"/>
      <c r="AA4629" s="2"/>
      <c r="AB4629" s="2"/>
      <c r="AC4629" s="2"/>
      <c r="AD4629" s="2"/>
      <c r="AE4629" s="2"/>
      <c r="AF4629" s="2"/>
      <c r="AH4629" s="1"/>
      <c r="AI4629" s="2"/>
      <c r="AJ4629" s="2"/>
      <c r="AK4629" s="2"/>
      <c r="AL4629" s="2"/>
      <c r="AM4629" s="2"/>
      <c r="AN4629" s="2"/>
      <c r="AO4629" s="2"/>
      <c r="AP4629" s="2"/>
      <c r="AR4629" s="1"/>
      <c r="AS4629" s="2"/>
      <c r="AT4629" s="2"/>
      <c r="AU4629" s="2"/>
      <c r="AV4629" s="2"/>
      <c r="AW4629" s="2"/>
      <c r="AX4629" s="2"/>
      <c r="AY4629" s="2"/>
      <c r="AZ4629" s="2"/>
      <c r="BB4629" s="1"/>
    </row>
    <row r="4630" spans="6:54" x14ac:dyDescent="0.35">
      <c r="F4630" s="2"/>
      <c r="G4630" s="2"/>
      <c r="H4630" s="2"/>
      <c r="I4630" s="2"/>
      <c r="J4630" s="2"/>
      <c r="K4630" s="2"/>
      <c r="L4630" s="2"/>
      <c r="N4630" s="1"/>
      <c r="O4630" s="2"/>
      <c r="P4630" s="2"/>
      <c r="Q4630" s="2"/>
      <c r="R4630" s="2"/>
      <c r="S4630" s="2"/>
      <c r="T4630" s="2"/>
      <c r="U4630" s="2"/>
      <c r="V4630" s="2"/>
      <c r="X4630" s="1"/>
      <c r="Y4630" s="2"/>
      <c r="Z4630" s="2"/>
      <c r="AA4630" s="2"/>
      <c r="AB4630" s="2"/>
      <c r="AC4630" s="2"/>
      <c r="AD4630" s="2"/>
      <c r="AE4630" s="2"/>
      <c r="AF4630" s="2"/>
      <c r="AH4630" s="1"/>
      <c r="AI4630" s="2"/>
      <c r="AJ4630" s="2"/>
      <c r="AK4630" s="2"/>
      <c r="AL4630" s="2"/>
      <c r="AM4630" s="2"/>
      <c r="AN4630" s="2"/>
      <c r="AO4630" s="2"/>
      <c r="AP4630" s="2"/>
      <c r="AR4630" s="1"/>
      <c r="AS4630" s="2"/>
      <c r="AT4630" s="2"/>
      <c r="AU4630" s="2"/>
      <c r="AV4630" s="2"/>
      <c r="AW4630" s="2"/>
      <c r="AX4630" s="2"/>
      <c r="AY4630" s="2"/>
      <c r="AZ4630" s="2"/>
      <c r="BB4630" s="1"/>
    </row>
    <row r="4631" spans="6:54" x14ac:dyDescent="0.35">
      <c r="F4631" s="2"/>
      <c r="G4631" s="2"/>
      <c r="H4631" s="2"/>
      <c r="I4631" s="2"/>
      <c r="J4631" s="2"/>
      <c r="K4631" s="2"/>
      <c r="L4631" s="2"/>
      <c r="N4631" s="1"/>
      <c r="O4631" s="2"/>
      <c r="P4631" s="2"/>
      <c r="Q4631" s="2"/>
      <c r="R4631" s="2"/>
      <c r="S4631" s="2"/>
      <c r="T4631" s="2"/>
      <c r="U4631" s="2"/>
      <c r="V4631" s="2"/>
      <c r="X4631" s="1"/>
      <c r="Y4631" s="2"/>
      <c r="Z4631" s="2"/>
      <c r="AA4631" s="2"/>
      <c r="AB4631" s="2"/>
      <c r="AC4631" s="2"/>
      <c r="AD4631" s="2"/>
      <c r="AE4631" s="2"/>
      <c r="AF4631" s="2"/>
      <c r="AH4631" s="1"/>
      <c r="AI4631" s="2"/>
      <c r="AJ4631" s="2"/>
      <c r="AK4631" s="2"/>
      <c r="AL4631" s="2"/>
      <c r="AM4631" s="2"/>
      <c r="AN4631" s="2"/>
      <c r="AO4631" s="2"/>
      <c r="AP4631" s="2"/>
      <c r="AR4631" s="1"/>
      <c r="AS4631" s="2"/>
      <c r="AT4631" s="2"/>
      <c r="AU4631" s="2"/>
      <c r="AV4631" s="2"/>
      <c r="AW4631" s="2"/>
      <c r="AX4631" s="2"/>
      <c r="AY4631" s="2"/>
      <c r="AZ4631" s="2"/>
      <c r="BB4631" s="1"/>
    </row>
    <row r="4632" spans="6:54" x14ac:dyDescent="0.35">
      <c r="F4632" s="2"/>
      <c r="G4632" s="2"/>
      <c r="H4632" s="2"/>
      <c r="I4632" s="2"/>
      <c r="J4632" s="2"/>
      <c r="K4632" s="2"/>
      <c r="L4632" s="2"/>
      <c r="N4632" s="1"/>
      <c r="O4632" s="2"/>
      <c r="P4632" s="2"/>
      <c r="Q4632" s="2"/>
      <c r="R4632" s="2"/>
      <c r="S4632" s="2"/>
      <c r="T4632" s="2"/>
      <c r="U4632" s="2"/>
      <c r="V4632" s="2"/>
      <c r="X4632" s="1"/>
      <c r="Y4632" s="2"/>
      <c r="Z4632" s="2"/>
      <c r="AA4632" s="2"/>
      <c r="AB4632" s="2"/>
      <c r="AC4632" s="2"/>
      <c r="AD4632" s="2"/>
      <c r="AE4632" s="2"/>
      <c r="AF4632" s="2"/>
      <c r="AH4632" s="1"/>
      <c r="AI4632" s="2"/>
      <c r="AJ4632" s="2"/>
      <c r="AK4632" s="2"/>
      <c r="AL4632" s="2"/>
      <c r="AM4632" s="2"/>
      <c r="AN4632" s="2"/>
      <c r="AO4632" s="2"/>
      <c r="AP4632" s="2"/>
      <c r="AR4632" s="1"/>
      <c r="AS4632" s="2"/>
      <c r="AT4632" s="2"/>
      <c r="AU4632" s="2"/>
      <c r="AV4632" s="2"/>
      <c r="AW4632" s="2"/>
      <c r="AX4632" s="2"/>
      <c r="AY4632" s="2"/>
      <c r="AZ4632" s="2"/>
      <c r="BB4632" s="1"/>
    </row>
    <row r="4633" spans="6:54" x14ac:dyDescent="0.35">
      <c r="F4633" s="2"/>
      <c r="G4633" s="2"/>
      <c r="H4633" s="2"/>
      <c r="I4633" s="2"/>
      <c r="J4633" s="2"/>
      <c r="K4633" s="2"/>
      <c r="L4633" s="2"/>
      <c r="N4633" s="1"/>
      <c r="O4633" s="2"/>
      <c r="P4633" s="2"/>
      <c r="Q4633" s="2"/>
      <c r="R4633" s="2"/>
      <c r="S4633" s="2"/>
      <c r="T4633" s="2"/>
      <c r="U4633" s="2"/>
      <c r="V4633" s="2"/>
      <c r="X4633" s="1"/>
      <c r="Y4633" s="2"/>
      <c r="Z4633" s="2"/>
      <c r="AA4633" s="2"/>
      <c r="AB4633" s="2"/>
      <c r="AC4633" s="2"/>
      <c r="AD4633" s="2"/>
      <c r="AE4633" s="2"/>
      <c r="AF4633" s="2"/>
      <c r="AH4633" s="1"/>
      <c r="AI4633" s="2"/>
      <c r="AJ4633" s="2"/>
      <c r="AK4633" s="2"/>
      <c r="AL4633" s="2"/>
      <c r="AM4633" s="2"/>
      <c r="AN4633" s="2"/>
      <c r="AO4633" s="2"/>
      <c r="AP4633" s="2"/>
      <c r="AR4633" s="1"/>
      <c r="AS4633" s="2"/>
      <c r="AT4633" s="2"/>
      <c r="AU4633" s="2"/>
      <c r="AV4633" s="2"/>
      <c r="AW4633" s="2"/>
      <c r="AX4633" s="2"/>
      <c r="AY4633" s="2"/>
      <c r="AZ4633" s="2"/>
      <c r="BB4633" s="1"/>
    </row>
    <row r="4634" spans="6:54" x14ac:dyDescent="0.35">
      <c r="F4634" s="2"/>
      <c r="G4634" s="2"/>
      <c r="H4634" s="2"/>
      <c r="I4634" s="2"/>
      <c r="J4634" s="2"/>
      <c r="K4634" s="2"/>
      <c r="L4634" s="2"/>
      <c r="N4634" s="1"/>
      <c r="O4634" s="2"/>
      <c r="P4634" s="2"/>
      <c r="Q4634" s="2"/>
      <c r="R4634" s="2"/>
      <c r="S4634" s="2"/>
      <c r="T4634" s="2"/>
      <c r="U4634" s="2"/>
      <c r="V4634" s="2"/>
      <c r="X4634" s="1"/>
      <c r="Y4634" s="2"/>
      <c r="Z4634" s="2"/>
      <c r="AA4634" s="2"/>
      <c r="AB4634" s="2"/>
      <c r="AC4634" s="2"/>
      <c r="AD4634" s="2"/>
      <c r="AE4634" s="2"/>
      <c r="AF4634" s="2"/>
      <c r="AH4634" s="1"/>
      <c r="AI4634" s="2"/>
      <c r="AJ4634" s="2"/>
      <c r="AK4634" s="2"/>
      <c r="AL4634" s="2"/>
      <c r="AM4634" s="2"/>
      <c r="AN4634" s="2"/>
      <c r="AO4634" s="2"/>
      <c r="AP4634" s="2"/>
      <c r="AR4634" s="1"/>
      <c r="AS4634" s="2"/>
      <c r="AT4634" s="2"/>
      <c r="AU4634" s="2"/>
      <c r="AV4634" s="2"/>
      <c r="AW4634" s="2"/>
      <c r="AX4634" s="2"/>
      <c r="AY4634" s="2"/>
      <c r="AZ4634" s="2"/>
      <c r="BB4634" s="1"/>
    </row>
    <row r="4635" spans="6:54" x14ac:dyDescent="0.35">
      <c r="F4635" s="2"/>
      <c r="G4635" s="2"/>
      <c r="H4635" s="2"/>
      <c r="I4635" s="2"/>
      <c r="J4635" s="2"/>
      <c r="K4635" s="2"/>
      <c r="L4635" s="2"/>
      <c r="N4635" s="1"/>
      <c r="O4635" s="2"/>
      <c r="P4635" s="2"/>
      <c r="Q4635" s="2"/>
      <c r="R4635" s="2"/>
      <c r="S4635" s="2"/>
      <c r="T4635" s="2"/>
      <c r="U4635" s="2"/>
      <c r="V4635" s="2"/>
      <c r="X4635" s="1"/>
      <c r="Y4635" s="2"/>
      <c r="Z4635" s="2"/>
      <c r="AA4635" s="2"/>
      <c r="AB4635" s="2"/>
      <c r="AC4635" s="2"/>
      <c r="AD4635" s="2"/>
      <c r="AE4635" s="2"/>
      <c r="AF4635" s="2"/>
      <c r="AH4635" s="1"/>
      <c r="AI4635" s="2"/>
      <c r="AJ4635" s="2"/>
      <c r="AK4635" s="2"/>
      <c r="AL4635" s="2"/>
      <c r="AM4635" s="2"/>
      <c r="AN4635" s="2"/>
      <c r="AO4635" s="2"/>
      <c r="AP4635" s="2"/>
      <c r="AR4635" s="1"/>
      <c r="AS4635" s="2"/>
      <c r="AT4635" s="2"/>
      <c r="AU4635" s="2"/>
      <c r="AV4635" s="2"/>
      <c r="AW4635" s="2"/>
      <c r="AX4635" s="2"/>
      <c r="AY4635" s="2"/>
      <c r="AZ4635" s="2"/>
      <c r="BB4635" s="1"/>
    </row>
    <row r="4636" spans="6:54" x14ac:dyDescent="0.35">
      <c r="F4636" s="2"/>
      <c r="G4636" s="2"/>
      <c r="H4636" s="2"/>
      <c r="I4636" s="2"/>
      <c r="J4636" s="2"/>
      <c r="K4636" s="2"/>
      <c r="L4636" s="2"/>
      <c r="N4636" s="1"/>
      <c r="O4636" s="2"/>
      <c r="P4636" s="2"/>
      <c r="Q4636" s="2"/>
      <c r="R4636" s="2"/>
      <c r="S4636" s="2"/>
      <c r="T4636" s="2"/>
      <c r="U4636" s="2"/>
      <c r="V4636" s="2"/>
      <c r="X4636" s="1"/>
      <c r="Y4636" s="2"/>
      <c r="Z4636" s="2"/>
      <c r="AA4636" s="2"/>
      <c r="AB4636" s="2"/>
      <c r="AC4636" s="2"/>
      <c r="AD4636" s="2"/>
      <c r="AE4636" s="2"/>
      <c r="AF4636" s="2"/>
      <c r="AH4636" s="1"/>
      <c r="AI4636" s="2"/>
      <c r="AJ4636" s="2"/>
      <c r="AK4636" s="2"/>
      <c r="AL4636" s="2"/>
      <c r="AM4636" s="2"/>
      <c r="AN4636" s="2"/>
      <c r="AO4636" s="2"/>
      <c r="AP4636" s="2"/>
      <c r="AR4636" s="1"/>
      <c r="AS4636" s="2"/>
      <c r="AT4636" s="2"/>
      <c r="AU4636" s="2"/>
      <c r="AV4636" s="2"/>
      <c r="AW4636" s="2"/>
      <c r="AX4636" s="2"/>
      <c r="AY4636" s="2"/>
      <c r="AZ4636" s="2"/>
      <c r="BB4636" s="1"/>
    </row>
    <row r="4637" spans="6:54" x14ac:dyDescent="0.35">
      <c r="F4637" s="2"/>
      <c r="G4637" s="2"/>
      <c r="H4637" s="2"/>
      <c r="I4637" s="2"/>
      <c r="J4637" s="2"/>
      <c r="K4637" s="2"/>
      <c r="L4637" s="2"/>
      <c r="N4637" s="1"/>
      <c r="O4637" s="2"/>
      <c r="P4637" s="2"/>
      <c r="Q4637" s="2"/>
      <c r="R4637" s="2"/>
      <c r="S4637" s="2"/>
      <c r="T4637" s="2"/>
      <c r="U4637" s="2"/>
      <c r="V4637" s="2"/>
      <c r="X4637" s="1"/>
      <c r="Y4637" s="2"/>
      <c r="Z4637" s="2"/>
      <c r="AA4637" s="2"/>
      <c r="AB4637" s="2"/>
      <c r="AC4637" s="2"/>
      <c r="AD4637" s="2"/>
      <c r="AE4637" s="2"/>
      <c r="AF4637" s="2"/>
      <c r="AH4637" s="1"/>
      <c r="AI4637" s="2"/>
      <c r="AJ4637" s="2"/>
      <c r="AK4637" s="2"/>
      <c r="AL4637" s="2"/>
      <c r="AM4637" s="2"/>
      <c r="AN4637" s="2"/>
      <c r="AO4637" s="2"/>
      <c r="AP4637" s="2"/>
      <c r="AR4637" s="1"/>
      <c r="AS4637" s="2"/>
      <c r="AT4637" s="2"/>
      <c r="AU4637" s="2"/>
      <c r="AV4637" s="2"/>
      <c r="AW4637" s="2"/>
      <c r="AX4637" s="2"/>
      <c r="AY4637" s="2"/>
      <c r="AZ4637" s="2"/>
      <c r="BB4637" s="1"/>
    </row>
    <row r="4638" spans="6:54" x14ac:dyDescent="0.35">
      <c r="F4638" s="2"/>
      <c r="G4638" s="2"/>
      <c r="H4638" s="2"/>
      <c r="I4638" s="2"/>
      <c r="J4638" s="2"/>
      <c r="K4638" s="2"/>
      <c r="L4638" s="2"/>
      <c r="N4638" s="1"/>
      <c r="O4638" s="2"/>
      <c r="P4638" s="2"/>
      <c r="Q4638" s="2"/>
      <c r="R4638" s="2"/>
      <c r="S4638" s="2"/>
      <c r="T4638" s="2"/>
      <c r="U4638" s="2"/>
      <c r="V4638" s="2"/>
      <c r="X4638" s="1"/>
      <c r="Y4638" s="2"/>
      <c r="Z4638" s="2"/>
      <c r="AA4638" s="2"/>
      <c r="AB4638" s="2"/>
      <c r="AC4638" s="2"/>
      <c r="AD4638" s="2"/>
      <c r="AE4638" s="2"/>
      <c r="AF4638" s="2"/>
      <c r="AH4638" s="1"/>
      <c r="AI4638" s="2"/>
      <c r="AJ4638" s="2"/>
      <c r="AK4638" s="2"/>
      <c r="AL4638" s="2"/>
      <c r="AM4638" s="2"/>
      <c r="AN4638" s="2"/>
      <c r="AO4638" s="2"/>
      <c r="AP4638" s="2"/>
      <c r="AR4638" s="1"/>
      <c r="AS4638" s="2"/>
      <c r="AT4638" s="2"/>
      <c r="AU4638" s="2"/>
      <c r="AV4638" s="2"/>
      <c r="AW4638" s="2"/>
      <c r="AX4638" s="2"/>
      <c r="AY4638" s="2"/>
      <c r="AZ4638" s="2"/>
      <c r="BB4638" s="1"/>
    </row>
    <row r="4639" spans="6:54" x14ac:dyDescent="0.35">
      <c r="F4639" s="2"/>
      <c r="G4639" s="2"/>
      <c r="H4639" s="2"/>
      <c r="I4639" s="2"/>
      <c r="J4639" s="2"/>
      <c r="K4639" s="2"/>
      <c r="L4639" s="2"/>
      <c r="N4639" s="1"/>
      <c r="O4639" s="2"/>
      <c r="P4639" s="2"/>
      <c r="Q4639" s="2"/>
      <c r="R4639" s="2"/>
      <c r="S4639" s="2"/>
      <c r="T4639" s="2"/>
      <c r="U4639" s="2"/>
      <c r="V4639" s="2"/>
      <c r="X4639" s="1"/>
      <c r="Y4639" s="2"/>
      <c r="Z4639" s="2"/>
      <c r="AA4639" s="2"/>
      <c r="AB4639" s="2"/>
      <c r="AC4639" s="2"/>
      <c r="AD4639" s="2"/>
      <c r="AE4639" s="2"/>
      <c r="AF4639" s="2"/>
      <c r="AH4639" s="1"/>
      <c r="AI4639" s="2"/>
      <c r="AJ4639" s="2"/>
      <c r="AK4639" s="2"/>
      <c r="AL4639" s="2"/>
      <c r="AM4639" s="2"/>
      <c r="AN4639" s="2"/>
      <c r="AO4639" s="2"/>
      <c r="AP4639" s="2"/>
      <c r="AR4639" s="1"/>
      <c r="AS4639" s="2"/>
      <c r="AT4639" s="2"/>
      <c r="AU4639" s="2"/>
      <c r="AV4639" s="2"/>
      <c r="AW4639" s="2"/>
      <c r="AX4639" s="2"/>
      <c r="AY4639" s="2"/>
      <c r="AZ4639" s="2"/>
      <c r="BB4639" s="1"/>
    </row>
    <row r="4640" spans="6:54" x14ac:dyDescent="0.35">
      <c r="F4640" s="2"/>
      <c r="G4640" s="2"/>
      <c r="H4640" s="2"/>
      <c r="I4640" s="2"/>
      <c r="J4640" s="2"/>
      <c r="K4640" s="2"/>
      <c r="L4640" s="2"/>
      <c r="N4640" s="1"/>
      <c r="O4640" s="2"/>
      <c r="P4640" s="2"/>
      <c r="Q4640" s="2"/>
      <c r="R4640" s="2"/>
      <c r="S4640" s="2"/>
      <c r="T4640" s="2"/>
      <c r="U4640" s="2"/>
      <c r="V4640" s="2"/>
      <c r="X4640" s="1"/>
      <c r="Y4640" s="2"/>
      <c r="Z4640" s="2"/>
      <c r="AA4640" s="2"/>
      <c r="AB4640" s="2"/>
      <c r="AC4640" s="2"/>
      <c r="AD4640" s="2"/>
      <c r="AE4640" s="2"/>
      <c r="AF4640" s="2"/>
      <c r="AH4640" s="1"/>
      <c r="AI4640" s="2"/>
      <c r="AJ4640" s="2"/>
      <c r="AK4640" s="2"/>
      <c r="AL4640" s="2"/>
      <c r="AM4640" s="2"/>
      <c r="AN4640" s="2"/>
      <c r="AO4640" s="2"/>
      <c r="AP4640" s="2"/>
      <c r="AR4640" s="1"/>
      <c r="AS4640" s="2"/>
      <c r="AT4640" s="2"/>
      <c r="AU4640" s="2"/>
      <c r="AV4640" s="2"/>
      <c r="AW4640" s="2"/>
      <c r="AX4640" s="2"/>
      <c r="AY4640" s="2"/>
      <c r="AZ4640" s="2"/>
      <c r="BB4640" s="1"/>
    </row>
    <row r="4641" spans="6:54" x14ac:dyDescent="0.35">
      <c r="F4641" s="2"/>
      <c r="G4641" s="2"/>
      <c r="H4641" s="2"/>
      <c r="I4641" s="2"/>
      <c r="J4641" s="2"/>
      <c r="K4641" s="2"/>
      <c r="L4641" s="2"/>
      <c r="N4641" s="1"/>
      <c r="O4641" s="2"/>
      <c r="P4641" s="2"/>
      <c r="Q4641" s="2"/>
      <c r="R4641" s="2"/>
      <c r="S4641" s="2"/>
      <c r="T4641" s="2"/>
      <c r="U4641" s="2"/>
      <c r="V4641" s="2"/>
      <c r="X4641" s="1"/>
      <c r="Y4641" s="2"/>
      <c r="Z4641" s="2"/>
      <c r="AA4641" s="2"/>
      <c r="AB4641" s="2"/>
      <c r="AC4641" s="2"/>
      <c r="AD4641" s="2"/>
      <c r="AE4641" s="2"/>
      <c r="AF4641" s="2"/>
      <c r="AH4641" s="1"/>
      <c r="AI4641" s="2"/>
      <c r="AJ4641" s="2"/>
      <c r="AK4641" s="2"/>
      <c r="AL4641" s="2"/>
      <c r="AM4641" s="2"/>
      <c r="AN4641" s="2"/>
      <c r="AO4641" s="2"/>
      <c r="AP4641" s="2"/>
      <c r="AR4641" s="1"/>
      <c r="AS4641" s="2"/>
      <c r="AT4641" s="2"/>
      <c r="AU4641" s="2"/>
      <c r="AV4641" s="2"/>
      <c r="AW4641" s="2"/>
      <c r="AX4641" s="2"/>
      <c r="AY4641" s="2"/>
      <c r="AZ4641" s="2"/>
      <c r="BB4641" s="1"/>
    </row>
    <row r="4642" spans="6:54" x14ac:dyDescent="0.35">
      <c r="F4642" s="2"/>
      <c r="G4642" s="2"/>
      <c r="H4642" s="2"/>
      <c r="I4642" s="2"/>
      <c r="J4642" s="2"/>
      <c r="K4642" s="2"/>
      <c r="L4642" s="2"/>
      <c r="N4642" s="1"/>
      <c r="O4642" s="2"/>
      <c r="P4642" s="2"/>
      <c r="Q4642" s="2"/>
      <c r="R4642" s="2"/>
      <c r="S4642" s="2"/>
      <c r="T4642" s="2"/>
      <c r="U4642" s="2"/>
      <c r="V4642" s="2"/>
      <c r="X4642" s="1"/>
      <c r="Y4642" s="2"/>
      <c r="Z4642" s="2"/>
      <c r="AA4642" s="2"/>
      <c r="AB4642" s="2"/>
      <c r="AC4642" s="2"/>
      <c r="AD4642" s="2"/>
      <c r="AE4642" s="2"/>
      <c r="AF4642" s="2"/>
      <c r="AH4642" s="1"/>
      <c r="AI4642" s="2"/>
      <c r="AJ4642" s="2"/>
      <c r="AK4642" s="2"/>
      <c r="AL4642" s="2"/>
      <c r="AM4642" s="2"/>
      <c r="AN4642" s="2"/>
      <c r="AO4642" s="2"/>
      <c r="AP4642" s="2"/>
      <c r="AR4642" s="1"/>
      <c r="AS4642" s="2"/>
      <c r="AT4642" s="2"/>
      <c r="AU4642" s="2"/>
      <c r="AV4642" s="2"/>
      <c r="AW4642" s="2"/>
      <c r="AX4642" s="2"/>
      <c r="AY4642" s="2"/>
      <c r="AZ4642" s="2"/>
      <c r="BB4642" s="1"/>
    </row>
    <row r="4643" spans="6:54" x14ac:dyDescent="0.35">
      <c r="F4643" s="2"/>
      <c r="G4643" s="2"/>
      <c r="H4643" s="2"/>
      <c r="I4643" s="2"/>
      <c r="J4643" s="2"/>
      <c r="K4643" s="2"/>
      <c r="L4643" s="2"/>
      <c r="N4643" s="1"/>
      <c r="O4643" s="2"/>
      <c r="P4643" s="2"/>
      <c r="Q4643" s="2"/>
      <c r="R4643" s="2"/>
      <c r="S4643" s="2"/>
      <c r="T4643" s="2"/>
      <c r="U4643" s="2"/>
      <c r="V4643" s="2"/>
      <c r="X4643" s="1"/>
      <c r="Y4643" s="2"/>
      <c r="Z4643" s="2"/>
      <c r="AA4643" s="2"/>
      <c r="AB4643" s="2"/>
      <c r="AC4643" s="2"/>
      <c r="AD4643" s="2"/>
      <c r="AE4643" s="2"/>
      <c r="AF4643" s="2"/>
      <c r="AH4643" s="1"/>
      <c r="AI4643" s="2"/>
      <c r="AJ4643" s="2"/>
      <c r="AK4643" s="2"/>
      <c r="AL4643" s="2"/>
      <c r="AM4643" s="2"/>
      <c r="AN4643" s="2"/>
      <c r="AO4643" s="2"/>
      <c r="AP4643" s="2"/>
      <c r="AR4643" s="1"/>
      <c r="AS4643" s="2"/>
      <c r="AT4643" s="2"/>
      <c r="AU4643" s="2"/>
      <c r="AV4643" s="2"/>
      <c r="AW4643" s="2"/>
      <c r="AX4643" s="2"/>
      <c r="AY4643" s="2"/>
      <c r="AZ4643" s="2"/>
      <c r="BB4643" s="1"/>
    </row>
    <row r="4644" spans="6:54" x14ac:dyDescent="0.35">
      <c r="F4644" s="2"/>
      <c r="G4644" s="2"/>
      <c r="H4644" s="2"/>
      <c r="I4644" s="2"/>
      <c r="J4644" s="2"/>
      <c r="K4644" s="2"/>
      <c r="L4644" s="2"/>
      <c r="N4644" s="1"/>
      <c r="O4644" s="2"/>
      <c r="P4644" s="2"/>
      <c r="Q4644" s="2"/>
      <c r="R4644" s="2"/>
      <c r="S4644" s="2"/>
      <c r="T4644" s="2"/>
      <c r="U4644" s="2"/>
      <c r="V4644" s="2"/>
      <c r="X4644" s="1"/>
      <c r="Y4644" s="2"/>
      <c r="Z4644" s="2"/>
      <c r="AA4644" s="2"/>
      <c r="AB4644" s="2"/>
      <c r="AC4644" s="2"/>
      <c r="AD4644" s="2"/>
      <c r="AE4644" s="2"/>
      <c r="AF4644" s="2"/>
      <c r="AH4644" s="1"/>
      <c r="AI4644" s="2"/>
      <c r="AJ4644" s="2"/>
      <c r="AK4644" s="2"/>
      <c r="AL4644" s="2"/>
      <c r="AM4644" s="2"/>
      <c r="AN4644" s="2"/>
      <c r="AO4644" s="2"/>
      <c r="AP4644" s="2"/>
      <c r="AR4644" s="1"/>
      <c r="AS4644" s="2"/>
      <c r="AT4644" s="2"/>
      <c r="AU4644" s="2"/>
      <c r="AV4644" s="2"/>
      <c r="AW4644" s="2"/>
      <c r="AX4644" s="2"/>
      <c r="AY4644" s="2"/>
      <c r="AZ4644" s="2"/>
      <c r="BB4644" s="1"/>
    </row>
    <row r="4645" spans="6:54" x14ac:dyDescent="0.35">
      <c r="F4645" s="2"/>
      <c r="G4645" s="2"/>
      <c r="H4645" s="2"/>
      <c r="I4645" s="2"/>
      <c r="J4645" s="2"/>
      <c r="K4645" s="2"/>
      <c r="L4645" s="2"/>
      <c r="N4645" s="1"/>
      <c r="O4645" s="2"/>
      <c r="P4645" s="2"/>
      <c r="Q4645" s="2"/>
      <c r="R4645" s="2"/>
      <c r="S4645" s="2"/>
      <c r="T4645" s="2"/>
      <c r="U4645" s="2"/>
      <c r="V4645" s="2"/>
      <c r="X4645" s="1"/>
      <c r="Y4645" s="2"/>
      <c r="Z4645" s="2"/>
      <c r="AA4645" s="2"/>
      <c r="AB4645" s="2"/>
      <c r="AC4645" s="2"/>
      <c r="AD4645" s="2"/>
      <c r="AE4645" s="2"/>
      <c r="AF4645" s="2"/>
      <c r="AH4645" s="1"/>
      <c r="AI4645" s="2"/>
      <c r="AJ4645" s="2"/>
      <c r="AK4645" s="2"/>
      <c r="AL4645" s="2"/>
      <c r="AM4645" s="2"/>
      <c r="AN4645" s="2"/>
      <c r="AO4645" s="2"/>
      <c r="AP4645" s="2"/>
      <c r="AR4645" s="1"/>
      <c r="AS4645" s="2"/>
      <c r="AT4645" s="2"/>
      <c r="AU4645" s="2"/>
      <c r="AV4645" s="2"/>
      <c r="AW4645" s="2"/>
      <c r="AX4645" s="2"/>
      <c r="AY4645" s="2"/>
      <c r="AZ4645" s="2"/>
      <c r="BB4645" s="1"/>
    </row>
    <row r="4646" spans="6:54" x14ac:dyDescent="0.35">
      <c r="F4646" s="2"/>
      <c r="G4646" s="2"/>
      <c r="H4646" s="2"/>
      <c r="I4646" s="2"/>
      <c r="J4646" s="2"/>
      <c r="K4646" s="2"/>
      <c r="L4646" s="2"/>
      <c r="N4646" s="1"/>
      <c r="O4646" s="2"/>
      <c r="P4646" s="2"/>
      <c r="Q4646" s="2"/>
      <c r="R4646" s="2"/>
      <c r="S4646" s="2"/>
      <c r="T4646" s="2"/>
      <c r="U4646" s="2"/>
      <c r="V4646" s="2"/>
      <c r="X4646" s="1"/>
      <c r="Y4646" s="2"/>
      <c r="Z4646" s="2"/>
      <c r="AA4646" s="2"/>
      <c r="AB4646" s="2"/>
      <c r="AC4646" s="2"/>
      <c r="AD4646" s="2"/>
      <c r="AE4646" s="2"/>
      <c r="AF4646" s="2"/>
      <c r="AH4646" s="1"/>
      <c r="AI4646" s="2"/>
      <c r="AJ4646" s="2"/>
      <c r="AK4646" s="2"/>
      <c r="AL4646" s="2"/>
      <c r="AM4646" s="2"/>
      <c r="AN4646" s="2"/>
      <c r="AO4646" s="2"/>
      <c r="AP4646" s="2"/>
      <c r="AR4646" s="1"/>
      <c r="AS4646" s="2"/>
      <c r="AT4646" s="2"/>
      <c r="AU4646" s="2"/>
      <c r="AV4646" s="2"/>
      <c r="AW4646" s="2"/>
      <c r="AX4646" s="2"/>
      <c r="AY4646" s="2"/>
      <c r="AZ4646" s="2"/>
      <c r="BB4646" s="1"/>
    </row>
    <row r="4647" spans="6:54" x14ac:dyDescent="0.35">
      <c r="F4647" s="2"/>
      <c r="G4647" s="2"/>
      <c r="H4647" s="2"/>
      <c r="I4647" s="2"/>
      <c r="J4647" s="2"/>
      <c r="K4647" s="2"/>
      <c r="L4647" s="2"/>
      <c r="N4647" s="1"/>
      <c r="O4647" s="2"/>
      <c r="P4647" s="2"/>
      <c r="Q4647" s="2"/>
      <c r="R4647" s="2"/>
      <c r="S4647" s="2"/>
      <c r="T4647" s="2"/>
      <c r="U4647" s="2"/>
      <c r="V4647" s="2"/>
      <c r="X4647" s="1"/>
      <c r="Y4647" s="2"/>
      <c r="Z4647" s="2"/>
      <c r="AA4647" s="2"/>
      <c r="AB4647" s="2"/>
      <c r="AC4647" s="2"/>
      <c r="AD4647" s="2"/>
      <c r="AE4647" s="2"/>
      <c r="AF4647" s="2"/>
      <c r="AH4647" s="1"/>
      <c r="AI4647" s="2"/>
      <c r="AJ4647" s="2"/>
      <c r="AK4647" s="2"/>
      <c r="AL4647" s="2"/>
      <c r="AM4647" s="2"/>
      <c r="AN4647" s="2"/>
      <c r="AO4647" s="2"/>
      <c r="AP4647" s="2"/>
      <c r="AR4647" s="1"/>
      <c r="AS4647" s="2"/>
      <c r="AT4647" s="2"/>
      <c r="AU4647" s="2"/>
      <c r="AV4647" s="2"/>
      <c r="AW4647" s="2"/>
      <c r="AX4647" s="2"/>
      <c r="AY4647" s="2"/>
      <c r="AZ4647" s="2"/>
      <c r="BB4647" s="1"/>
    </row>
    <row r="4648" spans="6:54" x14ac:dyDescent="0.35">
      <c r="F4648" s="2"/>
      <c r="G4648" s="2"/>
      <c r="H4648" s="2"/>
      <c r="I4648" s="2"/>
      <c r="J4648" s="2"/>
      <c r="K4648" s="2"/>
      <c r="L4648" s="2"/>
      <c r="N4648" s="1"/>
      <c r="O4648" s="2"/>
      <c r="P4648" s="2"/>
      <c r="Q4648" s="2"/>
      <c r="R4648" s="2"/>
      <c r="S4648" s="2"/>
      <c r="T4648" s="2"/>
      <c r="U4648" s="2"/>
      <c r="V4648" s="2"/>
      <c r="X4648" s="1"/>
      <c r="Y4648" s="2"/>
      <c r="Z4648" s="2"/>
      <c r="AA4648" s="2"/>
      <c r="AB4648" s="2"/>
      <c r="AC4648" s="2"/>
      <c r="AD4648" s="2"/>
      <c r="AE4648" s="2"/>
      <c r="AF4648" s="2"/>
      <c r="AH4648" s="1"/>
      <c r="AI4648" s="2"/>
      <c r="AJ4648" s="2"/>
      <c r="AK4648" s="2"/>
      <c r="AL4648" s="2"/>
      <c r="AM4648" s="2"/>
      <c r="AN4648" s="2"/>
      <c r="AO4648" s="2"/>
      <c r="AP4648" s="2"/>
      <c r="AR4648" s="1"/>
      <c r="AS4648" s="2"/>
      <c r="AT4648" s="2"/>
      <c r="AU4648" s="2"/>
      <c r="AV4648" s="2"/>
      <c r="AW4648" s="2"/>
      <c r="AX4648" s="2"/>
      <c r="AY4648" s="2"/>
      <c r="AZ4648" s="2"/>
      <c r="BB4648" s="1"/>
    </row>
    <row r="4649" spans="6:54" x14ac:dyDescent="0.35">
      <c r="F4649" s="2"/>
      <c r="G4649" s="2"/>
      <c r="H4649" s="2"/>
      <c r="I4649" s="2"/>
      <c r="J4649" s="2"/>
      <c r="K4649" s="2"/>
      <c r="L4649" s="2"/>
      <c r="N4649" s="1"/>
      <c r="O4649" s="2"/>
      <c r="P4649" s="2"/>
      <c r="Q4649" s="2"/>
      <c r="R4649" s="2"/>
      <c r="S4649" s="2"/>
      <c r="T4649" s="2"/>
      <c r="U4649" s="2"/>
      <c r="V4649" s="2"/>
      <c r="X4649" s="1"/>
      <c r="Y4649" s="2"/>
      <c r="Z4649" s="2"/>
      <c r="AA4649" s="2"/>
      <c r="AB4649" s="2"/>
      <c r="AC4649" s="2"/>
      <c r="AD4649" s="2"/>
      <c r="AE4649" s="2"/>
      <c r="AF4649" s="2"/>
      <c r="AH4649" s="1"/>
      <c r="AI4649" s="2"/>
      <c r="AJ4649" s="2"/>
      <c r="AK4649" s="2"/>
      <c r="AL4649" s="2"/>
      <c r="AM4649" s="2"/>
      <c r="AN4649" s="2"/>
      <c r="AO4649" s="2"/>
      <c r="AP4649" s="2"/>
      <c r="AR4649" s="1"/>
      <c r="AS4649" s="2"/>
      <c r="AT4649" s="2"/>
      <c r="AU4649" s="2"/>
      <c r="AV4649" s="2"/>
      <c r="AW4649" s="2"/>
      <c r="AX4649" s="2"/>
      <c r="AY4649" s="2"/>
      <c r="AZ4649" s="2"/>
      <c r="BB4649" s="1"/>
    </row>
    <row r="4650" spans="6:54" x14ac:dyDescent="0.35">
      <c r="F4650" s="2"/>
      <c r="G4650" s="2"/>
      <c r="H4650" s="2"/>
      <c r="I4650" s="2"/>
      <c r="J4650" s="2"/>
      <c r="K4650" s="2"/>
      <c r="L4650" s="2"/>
      <c r="N4650" s="1"/>
      <c r="O4650" s="2"/>
      <c r="P4650" s="2"/>
      <c r="Q4650" s="2"/>
      <c r="R4650" s="2"/>
      <c r="S4650" s="2"/>
      <c r="T4650" s="2"/>
      <c r="U4650" s="2"/>
      <c r="V4650" s="2"/>
      <c r="X4650" s="1"/>
      <c r="Y4650" s="2"/>
      <c r="Z4650" s="2"/>
      <c r="AA4650" s="2"/>
      <c r="AB4650" s="2"/>
      <c r="AC4650" s="2"/>
      <c r="AD4650" s="2"/>
      <c r="AE4650" s="2"/>
      <c r="AF4650" s="2"/>
      <c r="AH4650" s="1"/>
      <c r="AI4650" s="2"/>
      <c r="AJ4650" s="2"/>
      <c r="AK4650" s="2"/>
      <c r="AL4650" s="2"/>
      <c r="AM4650" s="2"/>
      <c r="AN4650" s="2"/>
      <c r="AO4650" s="2"/>
      <c r="AP4650" s="2"/>
      <c r="AR4650" s="1"/>
      <c r="AS4650" s="2"/>
      <c r="AT4650" s="2"/>
      <c r="AU4650" s="2"/>
      <c r="AV4650" s="2"/>
      <c r="AW4650" s="2"/>
      <c r="AX4650" s="2"/>
      <c r="AY4650" s="2"/>
      <c r="AZ4650" s="2"/>
      <c r="BB4650" s="1"/>
    </row>
    <row r="4651" spans="6:54" x14ac:dyDescent="0.35">
      <c r="F4651" s="2"/>
      <c r="G4651" s="2"/>
      <c r="H4651" s="2"/>
      <c r="I4651" s="2"/>
      <c r="J4651" s="2"/>
      <c r="K4651" s="2"/>
      <c r="L4651" s="2"/>
      <c r="N4651" s="1"/>
      <c r="O4651" s="2"/>
      <c r="P4651" s="2"/>
      <c r="Q4651" s="2"/>
      <c r="R4651" s="2"/>
      <c r="S4651" s="2"/>
      <c r="T4651" s="2"/>
      <c r="U4651" s="2"/>
      <c r="V4651" s="2"/>
      <c r="X4651" s="1"/>
      <c r="Y4651" s="2"/>
      <c r="Z4651" s="2"/>
      <c r="AA4651" s="2"/>
      <c r="AB4651" s="2"/>
      <c r="AC4651" s="2"/>
      <c r="AD4651" s="2"/>
      <c r="AE4651" s="2"/>
      <c r="AF4651" s="2"/>
      <c r="AH4651" s="1"/>
      <c r="AI4651" s="2"/>
      <c r="AJ4651" s="2"/>
      <c r="AK4651" s="2"/>
      <c r="AL4651" s="2"/>
      <c r="AM4651" s="2"/>
      <c r="AN4651" s="2"/>
      <c r="AO4651" s="2"/>
      <c r="AP4651" s="2"/>
      <c r="AR4651" s="1"/>
      <c r="AS4651" s="2"/>
      <c r="AT4651" s="2"/>
      <c r="AU4651" s="2"/>
      <c r="AV4651" s="2"/>
      <c r="AW4651" s="2"/>
      <c r="AX4651" s="2"/>
      <c r="AY4651" s="2"/>
      <c r="AZ4651" s="2"/>
      <c r="BB4651" s="1"/>
    </row>
    <row r="4652" spans="6:54" x14ac:dyDescent="0.35">
      <c r="F4652" s="2"/>
      <c r="G4652" s="2"/>
      <c r="H4652" s="2"/>
      <c r="I4652" s="2"/>
      <c r="J4652" s="2"/>
      <c r="K4652" s="2"/>
      <c r="L4652" s="2"/>
      <c r="N4652" s="1"/>
      <c r="O4652" s="2"/>
      <c r="P4652" s="2"/>
      <c r="Q4652" s="2"/>
      <c r="R4652" s="2"/>
      <c r="S4652" s="2"/>
      <c r="T4652" s="2"/>
      <c r="U4652" s="2"/>
      <c r="V4652" s="2"/>
      <c r="X4652" s="1"/>
      <c r="Y4652" s="2"/>
      <c r="Z4652" s="2"/>
      <c r="AA4652" s="2"/>
      <c r="AB4652" s="2"/>
      <c r="AC4652" s="2"/>
      <c r="AD4652" s="2"/>
      <c r="AE4652" s="2"/>
      <c r="AF4652" s="2"/>
      <c r="AH4652" s="1"/>
      <c r="AI4652" s="2"/>
      <c r="AJ4652" s="2"/>
      <c r="AK4652" s="2"/>
      <c r="AL4652" s="2"/>
      <c r="AM4652" s="2"/>
      <c r="AN4652" s="2"/>
      <c r="AO4652" s="2"/>
      <c r="AP4652" s="2"/>
      <c r="AR4652" s="1"/>
      <c r="AS4652" s="2"/>
      <c r="AT4652" s="2"/>
      <c r="AU4652" s="2"/>
      <c r="AV4652" s="2"/>
      <c r="AW4652" s="2"/>
      <c r="AX4652" s="2"/>
      <c r="AY4652" s="2"/>
      <c r="AZ4652" s="2"/>
      <c r="BB4652" s="1"/>
    </row>
    <row r="4653" spans="6:54" x14ac:dyDescent="0.35">
      <c r="F4653" s="2"/>
      <c r="G4653" s="2"/>
      <c r="H4653" s="2"/>
      <c r="I4653" s="2"/>
      <c r="J4653" s="2"/>
      <c r="K4653" s="2"/>
      <c r="L4653" s="2"/>
      <c r="N4653" s="1"/>
      <c r="O4653" s="2"/>
      <c r="P4653" s="2"/>
      <c r="Q4653" s="2"/>
      <c r="R4653" s="2"/>
      <c r="S4653" s="2"/>
      <c r="T4653" s="2"/>
      <c r="U4653" s="2"/>
      <c r="V4653" s="2"/>
      <c r="X4653" s="1"/>
      <c r="Y4653" s="2"/>
      <c r="Z4653" s="2"/>
      <c r="AA4653" s="2"/>
      <c r="AB4653" s="2"/>
      <c r="AC4653" s="2"/>
      <c r="AD4653" s="2"/>
      <c r="AE4653" s="2"/>
      <c r="AF4653" s="2"/>
      <c r="AH4653" s="1"/>
      <c r="AI4653" s="2"/>
      <c r="AJ4653" s="2"/>
      <c r="AK4653" s="2"/>
      <c r="AL4653" s="2"/>
      <c r="AM4653" s="2"/>
      <c r="AN4653" s="2"/>
      <c r="AO4653" s="2"/>
      <c r="AP4653" s="2"/>
      <c r="AR4653" s="1"/>
      <c r="AS4653" s="2"/>
      <c r="AT4653" s="2"/>
      <c r="AU4653" s="2"/>
      <c r="AV4653" s="2"/>
      <c r="AW4653" s="2"/>
      <c r="AX4653" s="2"/>
      <c r="AY4653" s="2"/>
      <c r="AZ4653" s="2"/>
      <c r="BB4653" s="1"/>
    </row>
    <row r="4654" spans="6:54" x14ac:dyDescent="0.35">
      <c r="F4654" s="2"/>
      <c r="G4654" s="2"/>
      <c r="H4654" s="2"/>
      <c r="I4654" s="2"/>
      <c r="J4654" s="2"/>
      <c r="K4654" s="2"/>
      <c r="L4654" s="2"/>
      <c r="N4654" s="1"/>
      <c r="O4654" s="2"/>
      <c r="P4654" s="2"/>
      <c r="Q4654" s="2"/>
      <c r="R4654" s="2"/>
      <c r="S4654" s="2"/>
      <c r="T4654" s="2"/>
      <c r="U4654" s="2"/>
      <c r="V4654" s="2"/>
      <c r="X4654" s="1"/>
      <c r="Y4654" s="2"/>
      <c r="Z4654" s="2"/>
      <c r="AA4654" s="2"/>
      <c r="AB4654" s="2"/>
      <c r="AC4654" s="2"/>
      <c r="AD4654" s="2"/>
      <c r="AE4654" s="2"/>
      <c r="AF4654" s="2"/>
      <c r="AH4654" s="1"/>
      <c r="AI4654" s="2"/>
      <c r="AJ4654" s="2"/>
      <c r="AK4654" s="2"/>
      <c r="AL4654" s="2"/>
      <c r="AM4654" s="2"/>
      <c r="AN4654" s="2"/>
      <c r="AO4654" s="2"/>
      <c r="AP4654" s="2"/>
      <c r="AR4654" s="1"/>
      <c r="AS4654" s="2"/>
      <c r="AT4654" s="2"/>
      <c r="AU4654" s="2"/>
      <c r="AV4654" s="2"/>
      <c r="AW4654" s="2"/>
      <c r="AX4654" s="2"/>
      <c r="AY4654" s="2"/>
      <c r="AZ4654" s="2"/>
      <c r="BB4654" s="1"/>
    </row>
    <row r="4655" spans="6:54" x14ac:dyDescent="0.35">
      <c r="F4655" s="2"/>
      <c r="G4655" s="2"/>
      <c r="H4655" s="2"/>
      <c r="I4655" s="2"/>
      <c r="J4655" s="2"/>
      <c r="K4655" s="2"/>
      <c r="L4655" s="2"/>
      <c r="N4655" s="1"/>
      <c r="O4655" s="2"/>
      <c r="P4655" s="2"/>
      <c r="Q4655" s="2"/>
      <c r="R4655" s="2"/>
      <c r="S4655" s="2"/>
      <c r="T4655" s="2"/>
      <c r="U4655" s="2"/>
      <c r="V4655" s="2"/>
      <c r="X4655" s="1"/>
      <c r="Y4655" s="2"/>
      <c r="Z4655" s="2"/>
      <c r="AA4655" s="2"/>
      <c r="AB4655" s="2"/>
      <c r="AC4655" s="2"/>
      <c r="AD4655" s="2"/>
      <c r="AE4655" s="2"/>
      <c r="AF4655" s="2"/>
      <c r="AH4655" s="1"/>
      <c r="AI4655" s="2"/>
      <c r="AJ4655" s="2"/>
      <c r="AK4655" s="2"/>
      <c r="AL4655" s="2"/>
      <c r="AM4655" s="2"/>
      <c r="AN4655" s="2"/>
      <c r="AO4655" s="2"/>
      <c r="AP4655" s="2"/>
      <c r="AR4655" s="1"/>
      <c r="AS4655" s="2"/>
      <c r="AT4655" s="2"/>
      <c r="AU4655" s="2"/>
      <c r="AV4655" s="2"/>
      <c r="AW4655" s="2"/>
      <c r="AX4655" s="2"/>
      <c r="AY4655" s="2"/>
      <c r="AZ4655" s="2"/>
      <c r="BB4655" s="1"/>
    </row>
    <row r="4656" spans="6:54" x14ac:dyDescent="0.35">
      <c r="F4656" s="2"/>
      <c r="G4656" s="2"/>
      <c r="H4656" s="2"/>
      <c r="I4656" s="2"/>
      <c r="J4656" s="2"/>
      <c r="K4656" s="2"/>
      <c r="L4656" s="2"/>
      <c r="N4656" s="1"/>
      <c r="O4656" s="2"/>
      <c r="P4656" s="2"/>
      <c r="Q4656" s="2"/>
      <c r="R4656" s="2"/>
      <c r="S4656" s="2"/>
      <c r="T4656" s="2"/>
      <c r="U4656" s="2"/>
      <c r="V4656" s="2"/>
      <c r="X4656" s="1"/>
      <c r="Y4656" s="2"/>
      <c r="Z4656" s="2"/>
      <c r="AA4656" s="2"/>
      <c r="AB4656" s="2"/>
      <c r="AC4656" s="2"/>
      <c r="AD4656" s="2"/>
      <c r="AE4656" s="2"/>
      <c r="AF4656" s="2"/>
      <c r="AH4656" s="1"/>
      <c r="AI4656" s="2"/>
      <c r="AJ4656" s="2"/>
      <c r="AK4656" s="2"/>
      <c r="AL4656" s="2"/>
      <c r="AM4656" s="2"/>
      <c r="AN4656" s="2"/>
      <c r="AO4656" s="2"/>
      <c r="AP4656" s="2"/>
      <c r="AR4656" s="1"/>
      <c r="AS4656" s="2"/>
      <c r="AT4656" s="2"/>
      <c r="AU4656" s="2"/>
      <c r="AV4656" s="2"/>
      <c r="AW4656" s="2"/>
      <c r="AX4656" s="2"/>
      <c r="AY4656" s="2"/>
      <c r="AZ4656" s="2"/>
      <c r="BB4656" s="1"/>
    </row>
    <row r="4657" spans="6:54" x14ac:dyDescent="0.35">
      <c r="F4657" s="2"/>
      <c r="G4657" s="2"/>
      <c r="H4657" s="2"/>
      <c r="I4657" s="2"/>
      <c r="J4657" s="2"/>
      <c r="K4657" s="2"/>
      <c r="L4657" s="2"/>
      <c r="N4657" s="1"/>
      <c r="O4657" s="2"/>
      <c r="P4657" s="2"/>
      <c r="Q4657" s="2"/>
      <c r="R4657" s="2"/>
      <c r="S4657" s="2"/>
      <c r="T4657" s="2"/>
      <c r="U4657" s="2"/>
      <c r="V4657" s="2"/>
      <c r="X4657" s="1"/>
      <c r="Y4657" s="2"/>
      <c r="Z4657" s="2"/>
      <c r="AA4657" s="2"/>
      <c r="AB4657" s="2"/>
      <c r="AC4657" s="2"/>
      <c r="AD4657" s="2"/>
      <c r="AE4657" s="2"/>
      <c r="AF4657" s="2"/>
      <c r="AH4657" s="1"/>
      <c r="AI4657" s="2"/>
      <c r="AJ4657" s="2"/>
      <c r="AK4657" s="2"/>
      <c r="AL4657" s="2"/>
      <c r="AM4657" s="2"/>
      <c r="AN4657" s="2"/>
      <c r="AO4657" s="2"/>
      <c r="AP4657" s="2"/>
      <c r="AR4657" s="1"/>
      <c r="AS4657" s="2"/>
      <c r="AT4657" s="2"/>
      <c r="AU4657" s="2"/>
      <c r="AV4657" s="2"/>
      <c r="AW4657" s="2"/>
      <c r="AX4657" s="2"/>
      <c r="AY4657" s="2"/>
      <c r="AZ4657" s="2"/>
      <c r="BB4657" s="1"/>
    </row>
    <row r="4658" spans="6:54" x14ac:dyDescent="0.35">
      <c r="F4658" s="2"/>
      <c r="G4658" s="2"/>
      <c r="H4658" s="2"/>
      <c r="I4658" s="2"/>
      <c r="J4658" s="2"/>
      <c r="K4658" s="2"/>
      <c r="L4658" s="2"/>
      <c r="N4658" s="1"/>
      <c r="O4658" s="2"/>
      <c r="P4658" s="2"/>
      <c r="Q4658" s="2"/>
      <c r="R4658" s="2"/>
      <c r="S4658" s="2"/>
      <c r="T4658" s="2"/>
      <c r="U4658" s="2"/>
      <c r="V4658" s="2"/>
      <c r="X4658" s="1"/>
      <c r="Y4658" s="2"/>
      <c r="Z4658" s="2"/>
      <c r="AA4658" s="2"/>
      <c r="AB4658" s="2"/>
      <c r="AC4658" s="2"/>
      <c r="AD4658" s="2"/>
      <c r="AE4658" s="2"/>
      <c r="AF4658" s="2"/>
      <c r="AH4658" s="1"/>
      <c r="AI4658" s="2"/>
      <c r="AJ4658" s="2"/>
      <c r="AK4658" s="2"/>
      <c r="AL4658" s="2"/>
      <c r="AM4658" s="2"/>
      <c r="AN4658" s="2"/>
      <c r="AO4658" s="2"/>
      <c r="AP4658" s="2"/>
      <c r="AR4658" s="1"/>
      <c r="AS4658" s="2"/>
      <c r="AT4658" s="2"/>
      <c r="AU4658" s="2"/>
      <c r="AV4658" s="2"/>
      <c r="AW4658" s="2"/>
      <c r="AX4658" s="2"/>
      <c r="AY4658" s="2"/>
      <c r="AZ4658" s="2"/>
      <c r="BB4658" s="1"/>
    </row>
    <row r="4659" spans="6:54" x14ac:dyDescent="0.35">
      <c r="F4659" s="2"/>
      <c r="G4659" s="2"/>
      <c r="H4659" s="2"/>
      <c r="I4659" s="2"/>
      <c r="J4659" s="2"/>
      <c r="K4659" s="2"/>
      <c r="L4659" s="2"/>
      <c r="N4659" s="1"/>
      <c r="O4659" s="2"/>
      <c r="P4659" s="2"/>
      <c r="Q4659" s="2"/>
      <c r="R4659" s="2"/>
      <c r="S4659" s="2"/>
      <c r="T4659" s="2"/>
      <c r="U4659" s="2"/>
      <c r="V4659" s="2"/>
      <c r="X4659" s="1"/>
      <c r="Y4659" s="2"/>
      <c r="Z4659" s="2"/>
      <c r="AA4659" s="2"/>
      <c r="AB4659" s="2"/>
      <c r="AC4659" s="2"/>
      <c r="AD4659" s="2"/>
      <c r="AE4659" s="2"/>
      <c r="AF4659" s="2"/>
      <c r="AH4659" s="1"/>
      <c r="AI4659" s="2"/>
      <c r="AJ4659" s="2"/>
      <c r="AK4659" s="2"/>
      <c r="AL4659" s="2"/>
      <c r="AM4659" s="2"/>
      <c r="AN4659" s="2"/>
      <c r="AO4659" s="2"/>
      <c r="AP4659" s="2"/>
      <c r="AR4659" s="1"/>
      <c r="AS4659" s="2"/>
      <c r="AT4659" s="2"/>
      <c r="AU4659" s="2"/>
      <c r="AV4659" s="2"/>
      <c r="AW4659" s="2"/>
      <c r="AX4659" s="2"/>
      <c r="AY4659" s="2"/>
      <c r="AZ4659" s="2"/>
      <c r="BB4659" s="1"/>
    </row>
    <row r="4660" spans="6:54" x14ac:dyDescent="0.35">
      <c r="F4660" s="2"/>
      <c r="G4660" s="2"/>
      <c r="H4660" s="2"/>
      <c r="I4660" s="2"/>
      <c r="J4660" s="2"/>
      <c r="K4660" s="2"/>
      <c r="L4660" s="2"/>
      <c r="N4660" s="1"/>
      <c r="O4660" s="2"/>
      <c r="P4660" s="2"/>
      <c r="Q4660" s="2"/>
      <c r="R4660" s="2"/>
      <c r="S4660" s="2"/>
      <c r="T4660" s="2"/>
      <c r="U4660" s="2"/>
      <c r="V4660" s="2"/>
      <c r="X4660" s="1"/>
      <c r="Y4660" s="2"/>
      <c r="Z4660" s="2"/>
      <c r="AA4660" s="2"/>
      <c r="AB4660" s="2"/>
      <c r="AC4660" s="2"/>
      <c r="AD4660" s="2"/>
      <c r="AE4660" s="2"/>
      <c r="AF4660" s="2"/>
      <c r="AH4660" s="1"/>
      <c r="AI4660" s="2"/>
      <c r="AJ4660" s="2"/>
      <c r="AK4660" s="2"/>
      <c r="AL4660" s="2"/>
      <c r="AM4660" s="2"/>
      <c r="AN4660" s="2"/>
      <c r="AO4660" s="2"/>
      <c r="AP4660" s="2"/>
      <c r="AR4660" s="1"/>
      <c r="AS4660" s="2"/>
      <c r="AT4660" s="2"/>
      <c r="AU4660" s="2"/>
      <c r="AV4660" s="2"/>
      <c r="AW4660" s="2"/>
      <c r="AX4660" s="2"/>
      <c r="AY4660" s="2"/>
      <c r="AZ4660" s="2"/>
      <c r="BB4660" s="1"/>
    </row>
    <row r="4661" spans="6:54" x14ac:dyDescent="0.35">
      <c r="F4661" s="2"/>
      <c r="G4661" s="2"/>
      <c r="H4661" s="2"/>
      <c r="I4661" s="2"/>
      <c r="J4661" s="2"/>
      <c r="K4661" s="2"/>
      <c r="L4661" s="2"/>
      <c r="N4661" s="1"/>
      <c r="O4661" s="2"/>
      <c r="P4661" s="2"/>
      <c r="Q4661" s="2"/>
      <c r="R4661" s="2"/>
      <c r="S4661" s="2"/>
      <c r="T4661" s="2"/>
      <c r="U4661" s="2"/>
      <c r="V4661" s="2"/>
      <c r="X4661" s="1"/>
      <c r="Y4661" s="2"/>
      <c r="Z4661" s="2"/>
      <c r="AA4661" s="2"/>
      <c r="AB4661" s="2"/>
      <c r="AC4661" s="2"/>
      <c r="AD4661" s="2"/>
      <c r="AE4661" s="2"/>
      <c r="AF4661" s="2"/>
      <c r="AH4661" s="1"/>
      <c r="AI4661" s="2"/>
      <c r="AJ4661" s="2"/>
      <c r="AK4661" s="2"/>
      <c r="AL4661" s="2"/>
      <c r="AM4661" s="2"/>
      <c r="AN4661" s="2"/>
      <c r="AO4661" s="2"/>
      <c r="AP4661" s="2"/>
      <c r="AR4661" s="1"/>
      <c r="AS4661" s="2"/>
      <c r="AT4661" s="2"/>
      <c r="AU4661" s="2"/>
      <c r="AV4661" s="2"/>
      <c r="AW4661" s="2"/>
      <c r="AX4661" s="2"/>
      <c r="AY4661" s="2"/>
      <c r="AZ4661" s="2"/>
      <c r="BB4661" s="1"/>
    </row>
    <row r="4662" spans="6:54" x14ac:dyDescent="0.35">
      <c r="F4662" s="2"/>
      <c r="G4662" s="2"/>
      <c r="H4662" s="2"/>
      <c r="I4662" s="2"/>
      <c r="J4662" s="2"/>
      <c r="K4662" s="2"/>
      <c r="L4662" s="2"/>
      <c r="N4662" s="1"/>
      <c r="O4662" s="2"/>
      <c r="P4662" s="2"/>
      <c r="Q4662" s="2"/>
      <c r="R4662" s="2"/>
      <c r="S4662" s="2"/>
      <c r="T4662" s="2"/>
      <c r="U4662" s="2"/>
      <c r="V4662" s="2"/>
      <c r="X4662" s="1"/>
      <c r="Y4662" s="2"/>
      <c r="Z4662" s="2"/>
      <c r="AA4662" s="2"/>
      <c r="AB4662" s="2"/>
      <c r="AC4662" s="2"/>
      <c r="AD4662" s="2"/>
      <c r="AE4662" s="2"/>
      <c r="AF4662" s="2"/>
      <c r="AH4662" s="1"/>
      <c r="AI4662" s="2"/>
      <c r="AJ4662" s="2"/>
      <c r="AK4662" s="2"/>
      <c r="AL4662" s="2"/>
      <c r="AM4662" s="2"/>
      <c r="AN4662" s="2"/>
      <c r="AO4662" s="2"/>
      <c r="AP4662" s="2"/>
      <c r="AR4662" s="1"/>
      <c r="AS4662" s="2"/>
      <c r="AT4662" s="2"/>
      <c r="AU4662" s="2"/>
      <c r="AV4662" s="2"/>
      <c r="AW4662" s="2"/>
      <c r="AX4662" s="2"/>
      <c r="AY4662" s="2"/>
      <c r="AZ4662" s="2"/>
      <c r="BB4662" s="1"/>
    </row>
    <row r="4663" spans="6:54" x14ac:dyDescent="0.35">
      <c r="F4663" s="2"/>
      <c r="G4663" s="2"/>
      <c r="H4663" s="2"/>
      <c r="I4663" s="2"/>
      <c r="J4663" s="2"/>
      <c r="K4663" s="2"/>
      <c r="L4663" s="2"/>
      <c r="N4663" s="1"/>
      <c r="O4663" s="2"/>
      <c r="P4663" s="2"/>
      <c r="Q4663" s="2"/>
      <c r="R4663" s="2"/>
      <c r="S4663" s="2"/>
      <c r="T4663" s="2"/>
      <c r="U4663" s="2"/>
      <c r="V4663" s="2"/>
      <c r="X4663" s="1"/>
      <c r="Y4663" s="2"/>
      <c r="Z4663" s="2"/>
      <c r="AA4663" s="2"/>
      <c r="AB4663" s="2"/>
      <c r="AC4663" s="2"/>
      <c r="AD4663" s="2"/>
      <c r="AE4663" s="2"/>
      <c r="AF4663" s="2"/>
      <c r="AH4663" s="1"/>
      <c r="AI4663" s="2"/>
      <c r="AJ4663" s="2"/>
      <c r="AK4663" s="2"/>
      <c r="AL4663" s="2"/>
      <c r="AM4663" s="2"/>
      <c r="AN4663" s="2"/>
      <c r="AO4663" s="2"/>
      <c r="AP4663" s="2"/>
      <c r="AR4663" s="1"/>
      <c r="AS4663" s="2"/>
      <c r="AT4663" s="2"/>
      <c r="AU4663" s="2"/>
      <c r="AV4663" s="2"/>
      <c r="AW4663" s="2"/>
      <c r="AX4663" s="2"/>
      <c r="AY4663" s="2"/>
      <c r="AZ4663" s="2"/>
      <c r="BB4663" s="1"/>
    </row>
    <row r="4664" spans="6:54" x14ac:dyDescent="0.35">
      <c r="F4664" s="2"/>
      <c r="G4664" s="2"/>
      <c r="H4664" s="2"/>
      <c r="I4664" s="2"/>
      <c r="J4664" s="2"/>
      <c r="K4664" s="2"/>
      <c r="L4664" s="2"/>
      <c r="N4664" s="1"/>
      <c r="O4664" s="2"/>
      <c r="P4664" s="2"/>
      <c r="Q4664" s="2"/>
      <c r="R4664" s="2"/>
      <c r="S4664" s="2"/>
      <c r="T4664" s="2"/>
      <c r="U4664" s="2"/>
      <c r="V4664" s="2"/>
      <c r="X4664" s="1"/>
      <c r="Y4664" s="2"/>
      <c r="Z4664" s="2"/>
      <c r="AA4664" s="2"/>
      <c r="AB4664" s="2"/>
      <c r="AC4664" s="2"/>
      <c r="AD4664" s="2"/>
      <c r="AE4664" s="2"/>
      <c r="AF4664" s="2"/>
      <c r="AH4664" s="1"/>
      <c r="AI4664" s="2"/>
      <c r="AJ4664" s="2"/>
      <c r="AK4664" s="2"/>
      <c r="AL4664" s="2"/>
      <c r="AM4664" s="2"/>
      <c r="AN4664" s="2"/>
      <c r="AO4664" s="2"/>
      <c r="AP4664" s="2"/>
      <c r="AR4664" s="1"/>
      <c r="AS4664" s="2"/>
      <c r="AT4664" s="2"/>
      <c r="AU4664" s="2"/>
      <c r="AV4664" s="2"/>
      <c r="AW4664" s="2"/>
      <c r="AX4664" s="2"/>
      <c r="AY4664" s="2"/>
      <c r="AZ4664" s="2"/>
      <c r="BB4664" s="1"/>
    </row>
    <row r="4665" spans="6:54" x14ac:dyDescent="0.35">
      <c r="F4665" s="2"/>
      <c r="G4665" s="2"/>
      <c r="H4665" s="2"/>
      <c r="I4665" s="2"/>
      <c r="J4665" s="2"/>
      <c r="K4665" s="2"/>
      <c r="L4665" s="2"/>
      <c r="N4665" s="1"/>
      <c r="O4665" s="2"/>
      <c r="P4665" s="2"/>
      <c r="Q4665" s="2"/>
      <c r="R4665" s="2"/>
      <c r="S4665" s="2"/>
      <c r="T4665" s="2"/>
      <c r="U4665" s="2"/>
      <c r="V4665" s="2"/>
      <c r="X4665" s="1"/>
      <c r="Y4665" s="2"/>
      <c r="Z4665" s="2"/>
      <c r="AA4665" s="2"/>
      <c r="AB4665" s="2"/>
      <c r="AC4665" s="2"/>
      <c r="AD4665" s="2"/>
      <c r="AE4665" s="2"/>
      <c r="AF4665" s="2"/>
      <c r="AH4665" s="1"/>
      <c r="AI4665" s="2"/>
      <c r="AJ4665" s="2"/>
      <c r="AK4665" s="2"/>
      <c r="AL4665" s="2"/>
      <c r="AM4665" s="2"/>
      <c r="AN4665" s="2"/>
      <c r="AO4665" s="2"/>
      <c r="AP4665" s="2"/>
      <c r="AR4665" s="1"/>
      <c r="AS4665" s="2"/>
      <c r="AT4665" s="2"/>
      <c r="AU4665" s="2"/>
      <c r="AV4665" s="2"/>
      <c r="AW4665" s="2"/>
      <c r="AX4665" s="2"/>
      <c r="AY4665" s="2"/>
      <c r="AZ4665" s="2"/>
      <c r="BB4665" s="1"/>
    </row>
    <row r="4666" spans="6:54" x14ac:dyDescent="0.35">
      <c r="F4666" s="2"/>
      <c r="G4666" s="2"/>
      <c r="H4666" s="2"/>
      <c r="I4666" s="2"/>
      <c r="J4666" s="2"/>
      <c r="K4666" s="2"/>
      <c r="L4666" s="2"/>
      <c r="N4666" s="1"/>
      <c r="O4666" s="2"/>
      <c r="P4666" s="2"/>
      <c r="Q4666" s="2"/>
      <c r="R4666" s="2"/>
      <c r="S4666" s="2"/>
      <c r="T4666" s="2"/>
      <c r="U4666" s="2"/>
      <c r="V4666" s="2"/>
      <c r="X4666" s="1"/>
      <c r="Y4666" s="2"/>
      <c r="Z4666" s="2"/>
      <c r="AA4666" s="2"/>
      <c r="AB4666" s="2"/>
      <c r="AC4666" s="2"/>
      <c r="AD4666" s="2"/>
      <c r="AE4666" s="2"/>
      <c r="AF4666" s="2"/>
      <c r="AH4666" s="1"/>
      <c r="AI4666" s="2"/>
      <c r="AJ4666" s="2"/>
      <c r="AK4666" s="2"/>
      <c r="AL4666" s="2"/>
      <c r="AM4666" s="2"/>
      <c r="AN4666" s="2"/>
      <c r="AO4666" s="2"/>
      <c r="AP4666" s="2"/>
      <c r="AR4666" s="1"/>
      <c r="AS4666" s="2"/>
      <c r="AT4666" s="2"/>
      <c r="AU4666" s="2"/>
      <c r="AV4666" s="2"/>
      <c r="AW4666" s="2"/>
      <c r="AX4666" s="2"/>
      <c r="AY4666" s="2"/>
      <c r="AZ4666" s="2"/>
      <c r="BB4666" s="1"/>
    </row>
    <row r="4667" spans="6:54" x14ac:dyDescent="0.35">
      <c r="F4667" s="2"/>
      <c r="G4667" s="2"/>
      <c r="H4667" s="2"/>
      <c r="I4667" s="2"/>
      <c r="J4667" s="2"/>
      <c r="K4667" s="2"/>
      <c r="L4667" s="2"/>
      <c r="N4667" s="1"/>
      <c r="O4667" s="2"/>
      <c r="P4667" s="2"/>
      <c r="Q4667" s="2"/>
      <c r="R4667" s="2"/>
      <c r="S4667" s="2"/>
      <c r="T4667" s="2"/>
      <c r="U4667" s="2"/>
      <c r="V4667" s="2"/>
      <c r="X4667" s="1"/>
      <c r="Y4667" s="2"/>
      <c r="Z4667" s="2"/>
      <c r="AA4667" s="2"/>
      <c r="AB4667" s="2"/>
      <c r="AC4667" s="2"/>
      <c r="AD4667" s="2"/>
      <c r="AE4667" s="2"/>
      <c r="AF4667" s="2"/>
      <c r="AH4667" s="1"/>
      <c r="AI4667" s="2"/>
      <c r="AJ4667" s="2"/>
      <c r="AK4667" s="2"/>
      <c r="AL4667" s="2"/>
      <c r="AM4667" s="2"/>
      <c r="AN4667" s="2"/>
      <c r="AO4667" s="2"/>
      <c r="AP4667" s="2"/>
      <c r="AR4667" s="1"/>
      <c r="AS4667" s="2"/>
      <c r="AT4667" s="2"/>
      <c r="AU4667" s="2"/>
      <c r="AV4667" s="2"/>
      <c r="AW4667" s="2"/>
      <c r="AX4667" s="2"/>
      <c r="AY4667" s="2"/>
      <c r="AZ4667" s="2"/>
      <c r="BB4667" s="1"/>
    </row>
    <row r="4668" spans="6:54" x14ac:dyDescent="0.35">
      <c r="F4668" s="2"/>
      <c r="G4668" s="2"/>
      <c r="H4668" s="2"/>
      <c r="I4668" s="2"/>
      <c r="J4668" s="2"/>
      <c r="K4668" s="2"/>
      <c r="L4668" s="2"/>
      <c r="N4668" s="1"/>
      <c r="O4668" s="2"/>
      <c r="P4668" s="2"/>
      <c r="Q4668" s="2"/>
      <c r="R4668" s="2"/>
      <c r="S4668" s="2"/>
      <c r="T4668" s="2"/>
      <c r="U4668" s="2"/>
      <c r="V4668" s="2"/>
      <c r="X4668" s="1"/>
      <c r="Y4668" s="2"/>
      <c r="Z4668" s="2"/>
      <c r="AA4668" s="2"/>
      <c r="AB4668" s="2"/>
      <c r="AC4668" s="2"/>
      <c r="AD4668" s="2"/>
      <c r="AE4668" s="2"/>
      <c r="AF4668" s="2"/>
      <c r="AH4668" s="1"/>
      <c r="AI4668" s="2"/>
      <c r="AJ4668" s="2"/>
      <c r="AK4668" s="2"/>
      <c r="AL4668" s="2"/>
      <c r="AM4668" s="2"/>
      <c r="AN4668" s="2"/>
      <c r="AO4668" s="2"/>
      <c r="AP4668" s="2"/>
      <c r="AR4668" s="1"/>
      <c r="AS4668" s="2"/>
      <c r="AT4668" s="2"/>
      <c r="AU4668" s="2"/>
      <c r="AV4668" s="2"/>
      <c r="AW4668" s="2"/>
      <c r="AX4668" s="2"/>
      <c r="AY4668" s="2"/>
      <c r="AZ4668" s="2"/>
      <c r="BB4668" s="1"/>
    </row>
    <row r="4669" spans="6:54" x14ac:dyDescent="0.35">
      <c r="F4669" s="2"/>
      <c r="G4669" s="2"/>
      <c r="H4669" s="2"/>
      <c r="I4669" s="2"/>
      <c r="J4669" s="2"/>
      <c r="K4669" s="2"/>
      <c r="L4669" s="2"/>
      <c r="N4669" s="1"/>
      <c r="O4669" s="2"/>
      <c r="P4669" s="2"/>
      <c r="Q4669" s="2"/>
      <c r="R4669" s="2"/>
      <c r="S4669" s="2"/>
      <c r="T4669" s="2"/>
      <c r="U4669" s="2"/>
      <c r="V4669" s="2"/>
      <c r="X4669" s="1"/>
      <c r="Y4669" s="2"/>
      <c r="Z4669" s="2"/>
      <c r="AA4669" s="2"/>
      <c r="AB4669" s="2"/>
      <c r="AC4669" s="2"/>
      <c r="AD4669" s="2"/>
      <c r="AE4669" s="2"/>
      <c r="AF4669" s="2"/>
      <c r="AH4669" s="1"/>
      <c r="AI4669" s="2"/>
      <c r="AJ4669" s="2"/>
      <c r="AK4669" s="2"/>
      <c r="AL4669" s="2"/>
      <c r="AM4669" s="2"/>
      <c r="AN4669" s="2"/>
      <c r="AO4669" s="2"/>
      <c r="AP4669" s="2"/>
      <c r="AR4669" s="1"/>
      <c r="AS4669" s="2"/>
      <c r="AT4669" s="2"/>
      <c r="AU4669" s="2"/>
      <c r="AV4669" s="2"/>
      <c r="AW4669" s="2"/>
      <c r="AX4669" s="2"/>
      <c r="AY4669" s="2"/>
      <c r="AZ4669" s="2"/>
      <c r="BB4669" s="1"/>
    </row>
    <row r="4670" spans="6:54" x14ac:dyDescent="0.35">
      <c r="F4670" s="2"/>
      <c r="G4670" s="2"/>
      <c r="H4670" s="2"/>
      <c r="I4670" s="2"/>
      <c r="J4670" s="2"/>
      <c r="K4670" s="2"/>
      <c r="L4670" s="2"/>
      <c r="N4670" s="1"/>
      <c r="O4670" s="2"/>
      <c r="P4670" s="2"/>
      <c r="Q4670" s="2"/>
      <c r="R4670" s="2"/>
      <c r="S4670" s="2"/>
      <c r="T4670" s="2"/>
      <c r="U4670" s="2"/>
      <c r="V4670" s="2"/>
      <c r="X4670" s="1"/>
      <c r="Y4670" s="2"/>
      <c r="Z4670" s="2"/>
      <c r="AA4670" s="2"/>
      <c r="AB4670" s="2"/>
      <c r="AC4670" s="2"/>
      <c r="AD4670" s="2"/>
      <c r="AE4670" s="2"/>
      <c r="AF4670" s="2"/>
      <c r="AH4670" s="1"/>
      <c r="AI4670" s="2"/>
      <c r="AJ4670" s="2"/>
      <c r="AK4670" s="2"/>
      <c r="AL4670" s="2"/>
      <c r="AM4670" s="2"/>
      <c r="AN4670" s="2"/>
      <c r="AO4670" s="2"/>
      <c r="AP4670" s="2"/>
      <c r="AR4670" s="1"/>
      <c r="AS4670" s="2"/>
      <c r="AT4670" s="2"/>
      <c r="AU4670" s="2"/>
      <c r="AV4670" s="2"/>
      <c r="AW4670" s="2"/>
      <c r="AX4670" s="2"/>
      <c r="AY4670" s="2"/>
      <c r="AZ4670" s="2"/>
      <c r="BB4670" s="1"/>
    </row>
    <row r="4671" spans="6:54" x14ac:dyDescent="0.35">
      <c r="F4671" s="2"/>
      <c r="G4671" s="2"/>
      <c r="H4671" s="2"/>
      <c r="I4671" s="2"/>
      <c r="J4671" s="2"/>
      <c r="K4671" s="2"/>
      <c r="L4671" s="2"/>
      <c r="N4671" s="1"/>
      <c r="O4671" s="2"/>
      <c r="P4671" s="2"/>
      <c r="Q4671" s="2"/>
      <c r="R4671" s="2"/>
      <c r="S4671" s="2"/>
      <c r="T4671" s="2"/>
      <c r="U4671" s="2"/>
      <c r="V4671" s="2"/>
      <c r="X4671" s="1"/>
      <c r="Y4671" s="2"/>
      <c r="Z4671" s="2"/>
      <c r="AA4671" s="2"/>
      <c r="AB4671" s="2"/>
      <c r="AC4671" s="2"/>
      <c r="AD4671" s="2"/>
      <c r="AE4671" s="2"/>
      <c r="AF4671" s="2"/>
      <c r="AH4671" s="1"/>
      <c r="AI4671" s="2"/>
      <c r="AJ4671" s="2"/>
      <c r="AK4671" s="2"/>
      <c r="AL4671" s="2"/>
      <c r="AM4671" s="2"/>
      <c r="AN4671" s="2"/>
      <c r="AO4671" s="2"/>
      <c r="AP4671" s="2"/>
      <c r="AR4671" s="1"/>
      <c r="AS4671" s="2"/>
      <c r="AT4671" s="2"/>
      <c r="AU4671" s="2"/>
      <c r="AV4671" s="2"/>
      <c r="AW4671" s="2"/>
      <c r="AX4671" s="2"/>
      <c r="AY4671" s="2"/>
      <c r="AZ4671" s="2"/>
      <c r="BB4671" s="1"/>
    </row>
    <row r="4672" spans="6:54" x14ac:dyDescent="0.35">
      <c r="F4672" s="2"/>
      <c r="G4672" s="2"/>
      <c r="H4672" s="2"/>
      <c r="I4672" s="2"/>
      <c r="J4672" s="2"/>
      <c r="K4672" s="2"/>
      <c r="L4672" s="2"/>
      <c r="N4672" s="1"/>
      <c r="O4672" s="2"/>
      <c r="P4672" s="2"/>
      <c r="Q4672" s="2"/>
      <c r="R4672" s="2"/>
      <c r="S4672" s="2"/>
      <c r="T4672" s="2"/>
      <c r="U4672" s="2"/>
      <c r="V4672" s="2"/>
      <c r="X4672" s="1"/>
      <c r="Y4672" s="2"/>
      <c r="Z4672" s="2"/>
      <c r="AA4672" s="2"/>
      <c r="AB4672" s="2"/>
      <c r="AC4672" s="2"/>
      <c r="AD4672" s="2"/>
      <c r="AE4672" s="2"/>
      <c r="AF4672" s="2"/>
      <c r="AH4672" s="1"/>
      <c r="AI4672" s="2"/>
      <c r="AJ4672" s="2"/>
      <c r="AK4672" s="2"/>
      <c r="AL4672" s="2"/>
      <c r="AM4672" s="2"/>
      <c r="AN4672" s="2"/>
      <c r="AO4672" s="2"/>
      <c r="AP4672" s="2"/>
      <c r="AR4672" s="1"/>
      <c r="AS4672" s="2"/>
      <c r="AT4672" s="2"/>
      <c r="AU4672" s="2"/>
      <c r="AV4672" s="2"/>
      <c r="AW4672" s="2"/>
      <c r="AX4672" s="2"/>
      <c r="AY4672" s="2"/>
      <c r="AZ4672" s="2"/>
      <c r="BB4672" s="1"/>
    </row>
    <row r="4673" spans="6:54" x14ac:dyDescent="0.35">
      <c r="F4673" s="2"/>
      <c r="G4673" s="2"/>
      <c r="H4673" s="2"/>
      <c r="I4673" s="2"/>
      <c r="J4673" s="2"/>
      <c r="K4673" s="2"/>
      <c r="L4673" s="2"/>
      <c r="N4673" s="1"/>
      <c r="O4673" s="2"/>
      <c r="P4673" s="2"/>
      <c r="Q4673" s="2"/>
      <c r="R4673" s="2"/>
      <c r="S4673" s="2"/>
      <c r="T4673" s="2"/>
      <c r="U4673" s="2"/>
      <c r="V4673" s="2"/>
      <c r="X4673" s="1"/>
      <c r="Y4673" s="2"/>
      <c r="Z4673" s="2"/>
      <c r="AA4673" s="2"/>
      <c r="AB4673" s="2"/>
      <c r="AC4673" s="2"/>
      <c r="AD4673" s="2"/>
      <c r="AE4673" s="2"/>
      <c r="AF4673" s="2"/>
      <c r="AH4673" s="1"/>
      <c r="AI4673" s="2"/>
      <c r="AJ4673" s="2"/>
      <c r="AK4673" s="2"/>
      <c r="AL4673" s="2"/>
      <c r="AM4673" s="2"/>
      <c r="AN4673" s="2"/>
      <c r="AO4673" s="2"/>
      <c r="AP4673" s="2"/>
      <c r="AR4673" s="1"/>
      <c r="AS4673" s="2"/>
      <c r="AT4673" s="2"/>
      <c r="AU4673" s="2"/>
      <c r="AV4673" s="2"/>
      <c r="AW4673" s="2"/>
      <c r="AX4673" s="2"/>
      <c r="AY4673" s="2"/>
      <c r="AZ4673" s="2"/>
      <c r="BB4673" s="1"/>
    </row>
    <row r="4674" spans="6:54" x14ac:dyDescent="0.35">
      <c r="F4674" s="2"/>
      <c r="G4674" s="2"/>
      <c r="H4674" s="2"/>
      <c r="I4674" s="2"/>
      <c r="J4674" s="2"/>
      <c r="K4674" s="2"/>
      <c r="L4674" s="2"/>
      <c r="N4674" s="1"/>
      <c r="O4674" s="2"/>
      <c r="P4674" s="2"/>
      <c r="Q4674" s="2"/>
      <c r="R4674" s="2"/>
      <c r="S4674" s="2"/>
      <c r="T4674" s="2"/>
      <c r="U4674" s="2"/>
      <c r="V4674" s="2"/>
      <c r="X4674" s="1"/>
      <c r="Y4674" s="2"/>
      <c r="Z4674" s="2"/>
      <c r="AA4674" s="2"/>
      <c r="AB4674" s="2"/>
      <c r="AC4674" s="2"/>
      <c r="AD4674" s="2"/>
      <c r="AE4674" s="2"/>
      <c r="AF4674" s="2"/>
      <c r="AH4674" s="1"/>
      <c r="AI4674" s="2"/>
      <c r="AJ4674" s="2"/>
      <c r="AK4674" s="2"/>
      <c r="AL4674" s="2"/>
      <c r="AM4674" s="2"/>
      <c r="AN4674" s="2"/>
      <c r="AO4674" s="2"/>
      <c r="AP4674" s="2"/>
      <c r="AR4674" s="1"/>
      <c r="AS4674" s="2"/>
      <c r="AT4674" s="2"/>
      <c r="AU4674" s="2"/>
      <c r="AV4674" s="2"/>
      <c r="AW4674" s="2"/>
      <c r="AX4674" s="2"/>
      <c r="AY4674" s="2"/>
      <c r="AZ4674" s="2"/>
      <c r="BB4674" s="1"/>
    </row>
    <row r="4675" spans="6:54" x14ac:dyDescent="0.35">
      <c r="F4675" s="2"/>
      <c r="G4675" s="2"/>
      <c r="H4675" s="2"/>
      <c r="I4675" s="2"/>
      <c r="J4675" s="2"/>
      <c r="K4675" s="2"/>
      <c r="L4675" s="2"/>
      <c r="N4675" s="1"/>
      <c r="O4675" s="2"/>
      <c r="P4675" s="2"/>
      <c r="Q4675" s="2"/>
      <c r="R4675" s="2"/>
      <c r="S4675" s="2"/>
      <c r="T4675" s="2"/>
      <c r="U4675" s="2"/>
      <c r="V4675" s="2"/>
      <c r="X4675" s="1"/>
      <c r="Y4675" s="2"/>
      <c r="Z4675" s="2"/>
      <c r="AA4675" s="2"/>
      <c r="AB4675" s="2"/>
      <c r="AC4675" s="2"/>
      <c r="AD4675" s="2"/>
      <c r="AE4675" s="2"/>
      <c r="AF4675" s="2"/>
      <c r="AH4675" s="1"/>
      <c r="AI4675" s="2"/>
      <c r="AJ4675" s="2"/>
      <c r="AK4675" s="2"/>
      <c r="AL4675" s="2"/>
      <c r="AM4675" s="2"/>
      <c r="AN4675" s="2"/>
      <c r="AO4675" s="2"/>
      <c r="AP4675" s="2"/>
      <c r="AR4675" s="1"/>
      <c r="AS4675" s="2"/>
      <c r="AT4675" s="2"/>
      <c r="AU4675" s="2"/>
      <c r="AV4675" s="2"/>
      <c r="AW4675" s="2"/>
      <c r="AX4675" s="2"/>
      <c r="AY4675" s="2"/>
      <c r="AZ4675" s="2"/>
      <c r="BB4675" s="1"/>
    </row>
    <row r="4676" spans="6:54" x14ac:dyDescent="0.35">
      <c r="F4676" s="2"/>
      <c r="G4676" s="2"/>
      <c r="H4676" s="2"/>
      <c r="I4676" s="2"/>
      <c r="J4676" s="2"/>
      <c r="K4676" s="2"/>
      <c r="L4676" s="2"/>
      <c r="N4676" s="1"/>
      <c r="O4676" s="2"/>
      <c r="P4676" s="2"/>
      <c r="Q4676" s="2"/>
      <c r="R4676" s="2"/>
      <c r="S4676" s="2"/>
      <c r="T4676" s="2"/>
      <c r="U4676" s="2"/>
      <c r="V4676" s="2"/>
      <c r="X4676" s="1"/>
      <c r="Y4676" s="2"/>
      <c r="Z4676" s="2"/>
      <c r="AA4676" s="2"/>
      <c r="AB4676" s="2"/>
      <c r="AC4676" s="2"/>
      <c r="AD4676" s="2"/>
      <c r="AE4676" s="2"/>
      <c r="AF4676" s="2"/>
      <c r="AH4676" s="1"/>
      <c r="AI4676" s="2"/>
      <c r="AJ4676" s="2"/>
      <c r="AK4676" s="2"/>
      <c r="AL4676" s="2"/>
      <c r="AM4676" s="2"/>
      <c r="AN4676" s="2"/>
      <c r="AO4676" s="2"/>
      <c r="AP4676" s="2"/>
      <c r="AR4676" s="1"/>
      <c r="AS4676" s="2"/>
      <c r="AT4676" s="2"/>
      <c r="AU4676" s="2"/>
      <c r="AV4676" s="2"/>
      <c r="AW4676" s="2"/>
      <c r="AX4676" s="2"/>
      <c r="AY4676" s="2"/>
      <c r="AZ4676" s="2"/>
      <c r="BB4676" s="1"/>
    </row>
    <row r="4677" spans="6:54" x14ac:dyDescent="0.35">
      <c r="F4677" s="2"/>
      <c r="G4677" s="2"/>
      <c r="H4677" s="2"/>
      <c r="I4677" s="2"/>
      <c r="J4677" s="2"/>
      <c r="K4677" s="2"/>
      <c r="L4677" s="2"/>
      <c r="N4677" s="1"/>
      <c r="O4677" s="2"/>
      <c r="P4677" s="2"/>
      <c r="Q4677" s="2"/>
      <c r="R4677" s="2"/>
      <c r="S4677" s="2"/>
      <c r="T4677" s="2"/>
      <c r="U4677" s="2"/>
      <c r="V4677" s="2"/>
      <c r="X4677" s="1"/>
      <c r="Y4677" s="2"/>
      <c r="Z4677" s="2"/>
      <c r="AA4677" s="2"/>
      <c r="AB4677" s="2"/>
      <c r="AC4677" s="2"/>
      <c r="AD4677" s="2"/>
      <c r="AE4677" s="2"/>
      <c r="AF4677" s="2"/>
      <c r="AH4677" s="1"/>
      <c r="AI4677" s="2"/>
      <c r="AJ4677" s="2"/>
      <c r="AK4677" s="2"/>
      <c r="AL4677" s="2"/>
      <c r="AM4677" s="2"/>
      <c r="AN4677" s="2"/>
      <c r="AO4677" s="2"/>
      <c r="AP4677" s="2"/>
      <c r="AR4677" s="1"/>
      <c r="AS4677" s="2"/>
      <c r="AT4677" s="2"/>
      <c r="AU4677" s="2"/>
      <c r="AV4677" s="2"/>
      <c r="AW4677" s="2"/>
      <c r="AX4677" s="2"/>
      <c r="AY4677" s="2"/>
      <c r="AZ4677" s="2"/>
      <c r="BB4677" s="1"/>
    </row>
    <row r="4678" spans="6:54" x14ac:dyDescent="0.35">
      <c r="F4678" s="2"/>
      <c r="G4678" s="2"/>
      <c r="H4678" s="2"/>
      <c r="I4678" s="2"/>
      <c r="J4678" s="2"/>
      <c r="K4678" s="2"/>
      <c r="L4678" s="2"/>
      <c r="N4678" s="1"/>
      <c r="O4678" s="2"/>
      <c r="P4678" s="2"/>
      <c r="Q4678" s="2"/>
      <c r="R4678" s="2"/>
      <c r="S4678" s="2"/>
      <c r="T4678" s="2"/>
      <c r="U4678" s="2"/>
      <c r="V4678" s="2"/>
      <c r="X4678" s="1"/>
      <c r="Y4678" s="2"/>
      <c r="Z4678" s="2"/>
      <c r="AA4678" s="2"/>
      <c r="AB4678" s="2"/>
      <c r="AC4678" s="2"/>
      <c r="AD4678" s="2"/>
      <c r="AE4678" s="2"/>
      <c r="AF4678" s="2"/>
      <c r="AH4678" s="1"/>
      <c r="AI4678" s="2"/>
      <c r="AJ4678" s="2"/>
      <c r="AK4678" s="2"/>
      <c r="AL4678" s="2"/>
      <c r="AM4678" s="2"/>
      <c r="AN4678" s="2"/>
      <c r="AO4678" s="2"/>
      <c r="AP4678" s="2"/>
      <c r="AR4678" s="1"/>
      <c r="AS4678" s="2"/>
      <c r="AT4678" s="2"/>
      <c r="AU4678" s="2"/>
      <c r="AV4678" s="2"/>
      <c r="AW4678" s="2"/>
      <c r="AX4678" s="2"/>
      <c r="AY4678" s="2"/>
      <c r="AZ4678" s="2"/>
      <c r="BB4678" s="1"/>
    </row>
    <row r="4679" spans="6:54" x14ac:dyDescent="0.35">
      <c r="F4679" s="2"/>
      <c r="G4679" s="2"/>
      <c r="H4679" s="2"/>
      <c r="I4679" s="2"/>
      <c r="J4679" s="2"/>
      <c r="K4679" s="2"/>
      <c r="L4679" s="2"/>
      <c r="N4679" s="1"/>
      <c r="O4679" s="2"/>
      <c r="P4679" s="2"/>
      <c r="Q4679" s="2"/>
      <c r="R4679" s="2"/>
      <c r="S4679" s="2"/>
      <c r="T4679" s="2"/>
      <c r="U4679" s="2"/>
      <c r="V4679" s="2"/>
      <c r="X4679" s="1"/>
      <c r="Y4679" s="2"/>
      <c r="Z4679" s="2"/>
      <c r="AA4679" s="2"/>
      <c r="AB4679" s="2"/>
      <c r="AC4679" s="2"/>
      <c r="AD4679" s="2"/>
      <c r="AE4679" s="2"/>
      <c r="AF4679" s="2"/>
      <c r="AH4679" s="1"/>
      <c r="AI4679" s="2"/>
      <c r="AJ4679" s="2"/>
      <c r="AK4679" s="2"/>
      <c r="AL4679" s="2"/>
      <c r="AM4679" s="2"/>
      <c r="AN4679" s="2"/>
      <c r="AO4679" s="2"/>
      <c r="AP4679" s="2"/>
      <c r="AR4679" s="1"/>
      <c r="AS4679" s="2"/>
      <c r="AT4679" s="2"/>
      <c r="AU4679" s="2"/>
      <c r="AV4679" s="2"/>
      <c r="AW4679" s="2"/>
      <c r="AX4679" s="2"/>
      <c r="AY4679" s="2"/>
      <c r="AZ4679" s="2"/>
      <c r="BB4679" s="1"/>
    </row>
    <row r="4680" spans="6:54" x14ac:dyDescent="0.35">
      <c r="F4680" s="2"/>
      <c r="G4680" s="2"/>
      <c r="H4680" s="2"/>
      <c r="I4680" s="2"/>
      <c r="J4680" s="2"/>
      <c r="K4680" s="2"/>
      <c r="L4680" s="2"/>
      <c r="N4680" s="1"/>
      <c r="O4680" s="2"/>
      <c r="P4680" s="2"/>
      <c r="Q4680" s="2"/>
      <c r="R4680" s="2"/>
      <c r="S4680" s="2"/>
      <c r="T4680" s="2"/>
      <c r="U4680" s="2"/>
      <c r="V4680" s="2"/>
      <c r="X4680" s="1"/>
      <c r="Y4680" s="2"/>
      <c r="Z4680" s="2"/>
      <c r="AA4680" s="2"/>
      <c r="AB4680" s="2"/>
      <c r="AC4680" s="2"/>
      <c r="AD4680" s="2"/>
      <c r="AE4680" s="2"/>
      <c r="AF4680" s="2"/>
      <c r="AH4680" s="1"/>
      <c r="AI4680" s="2"/>
      <c r="AJ4680" s="2"/>
      <c r="AK4680" s="2"/>
      <c r="AL4680" s="2"/>
      <c r="AM4680" s="2"/>
      <c r="AN4680" s="2"/>
      <c r="AO4680" s="2"/>
      <c r="AP4680" s="2"/>
      <c r="AR4680" s="1"/>
      <c r="AS4680" s="2"/>
      <c r="AT4680" s="2"/>
      <c r="AU4680" s="2"/>
      <c r="AV4680" s="2"/>
      <c r="AW4680" s="2"/>
      <c r="AX4680" s="2"/>
      <c r="AY4680" s="2"/>
      <c r="AZ4680" s="2"/>
      <c r="BB4680" s="1"/>
    </row>
    <row r="4681" spans="6:54" x14ac:dyDescent="0.35">
      <c r="F4681" s="2"/>
      <c r="G4681" s="2"/>
      <c r="H4681" s="2"/>
      <c r="I4681" s="2"/>
      <c r="J4681" s="2"/>
      <c r="K4681" s="2"/>
      <c r="L4681" s="2"/>
      <c r="N4681" s="1"/>
      <c r="O4681" s="2"/>
      <c r="P4681" s="2"/>
      <c r="Q4681" s="2"/>
      <c r="R4681" s="2"/>
      <c r="S4681" s="2"/>
      <c r="T4681" s="2"/>
      <c r="U4681" s="2"/>
      <c r="V4681" s="2"/>
      <c r="X4681" s="1"/>
      <c r="Y4681" s="2"/>
      <c r="Z4681" s="2"/>
      <c r="AA4681" s="2"/>
      <c r="AB4681" s="2"/>
      <c r="AC4681" s="2"/>
      <c r="AD4681" s="2"/>
      <c r="AE4681" s="2"/>
      <c r="AF4681" s="2"/>
      <c r="AH4681" s="1"/>
      <c r="AI4681" s="2"/>
      <c r="AJ4681" s="2"/>
      <c r="AK4681" s="2"/>
      <c r="AL4681" s="2"/>
      <c r="AM4681" s="2"/>
      <c r="AN4681" s="2"/>
      <c r="AO4681" s="2"/>
      <c r="AP4681" s="2"/>
      <c r="AR4681" s="1"/>
      <c r="AS4681" s="2"/>
      <c r="AT4681" s="2"/>
      <c r="AU4681" s="2"/>
      <c r="AV4681" s="2"/>
      <c r="AW4681" s="2"/>
      <c r="AX4681" s="2"/>
      <c r="AY4681" s="2"/>
      <c r="AZ4681" s="2"/>
      <c r="BB4681" s="1"/>
    </row>
    <row r="4682" spans="6:54" x14ac:dyDescent="0.35">
      <c r="F4682" s="2"/>
      <c r="G4682" s="2"/>
      <c r="H4682" s="2"/>
      <c r="I4682" s="2"/>
      <c r="J4682" s="2"/>
      <c r="K4682" s="2"/>
      <c r="L4682" s="2"/>
      <c r="N4682" s="1"/>
      <c r="O4682" s="2"/>
      <c r="P4682" s="2"/>
      <c r="Q4682" s="2"/>
      <c r="R4682" s="2"/>
      <c r="S4682" s="2"/>
      <c r="T4682" s="2"/>
      <c r="U4682" s="2"/>
      <c r="V4682" s="2"/>
      <c r="X4682" s="1"/>
      <c r="Y4682" s="2"/>
      <c r="Z4682" s="2"/>
      <c r="AA4682" s="2"/>
      <c r="AB4682" s="2"/>
      <c r="AC4682" s="2"/>
      <c r="AD4682" s="2"/>
      <c r="AE4682" s="2"/>
      <c r="AF4682" s="2"/>
      <c r="AH4682" s="1"/>
      <c r="AI4682" s="2"/>
      <c r="AJ4682" s="2"/>
      <c r="AK4682" s="2"/>
      <c r="AL4682" s="2"/>
      <c r="AM4682" s="2"/>
      <c r="AN4682" s="2"/>
      <c r="AO4682" s="2"/>
      <c r="AP4682" s="2"/>
      <c r="AR4682" s="1"/>
      <c r="AS4682" s="2"/>
      <c r="AT4682" s="2"/>
      <c r="AU4682" s="2"/>
      <c r="AV4682" s="2"/>
      <c r="AW4682" s="2"/>
      <c r="AX4682" s="2"/>
      <c r="AY4682" s="2"/>
      <c r="AZ4682" s="2"/>
      <c r="BB4682" s="1"/>
    </row>
    <row r="4683" spans="6:54" x14ac:dyDescent="0.35">
      <c r="F4683" s="2"/>
      <c r="G4683" s="2"/>
      <c r="H4683" s="2"/>
      <c r="I4683" s="2"/>
      <c r="J4683" s="2"/>
      <c r="K4683" s="2"/>
      <c r="L4683" s="2"/>
      <c r="N4683" s="1"/>
      <c r="O4683" s="2"/>
      <c r="P4683" s="2"/>
      <c r="Q4683" s="2"/>
      <c r="R4683" s="2"/>
      <c r="S4683" s="2"/>
      <c r="T4683" s="2"/>
      <c r="U4683" s="2"/>
      <c r="V4683" s="2"/>
      <c r="X4683" s="1"/>
      <c r="Y4683" s="2"/>
      <c r="Z4683" s="2"/>
      <c r="AA4683" s="2"/>
      <c r="AB4683" s="2"/>
      <c r="AC4683" s="2"/>
      <c r="AD4683" s="2"/>
      <c r="AE4683" s="2"/>
      <c r="AF4683" s="2"/>
      <c r="AH4683" s="1"/>
      <c r="AI4683" s="2"/>
      <c r="AJ4683" s="2"/>
      <c r="AK4683" s="2"/>
      <c r="AL4683" s="2"/>
      <c r="AM4683" s="2"/>
      <c r="AN4683" s="2"/>
      <c r="AO4683" s="2"/>
      <c r="AP4683" s="2"/>
      <c r="AR4683" s="1"/>
      <c r="AS4683" s="2"/>
      <c r="AT4683" s="2"/>
      <c r="AU4683" s="2"/>
      <c r="AV4683" s="2"/>
      <c r="AW4683" s="2"/>
      <c r="AX4683" s="2"/>
      <c r="AY4683" s="2"/>
      <c r="AZ4683" s="2"/>
      <c r="BB4683" s="1"/>
    </row>
    <row r="4684" spans="6:54" x14ac:dyDescent="0.35">
      <c r="F4684" s="2"/>
      <c r="G4684" s="2"/>
      <c r="H4684" s="2"/>
      <c r="I4684" s="2"/>
      <c r="J4684" s="2"/>
      <c r="K4684" s="2"/>
      <c r="L4684" s="2"/>
      <c r="N4684" s="1"/>
      <c r="O4684" s="2"/>
      <c r="P4684" s="2"/>
      <c r="Q4684" s="2"/>
      <c r="R4684" s="2"/>
      <c r="S4684" s="2"/>
      <c r="T4684" s="2"/>
      <c r="U4684" s="2"/>
      <c r="V4684" s="2"/>
      <c r="X4684" s="1"/>
      <c r="Y4684" s="2"/>
      <c r="Z4684" s="2"/>
      <c r="AA4684" s="2"/>
      <c r="AB4684" s="2"/>
      <c r="AC4684" s="2"/>
      <c r="AD4684" s="2"/>
      <c r="AE4684" s="2"/>
      <c r="AF4684" s="2"/>
      <c r="AH4684" s="1"/>
      <c r="AI4684" s="2"/>
      <c r="AJ4684" s="2"/>
      <c r="AK4684" s="2"/>
      <c r="AL4684" s="2"/>
      <c r="AM4684" s="2"/>
      <c r="AN4684" s="2"/>
      <c r="AO4684" s="2"/>
      <c r="AP4684" s="2"/>
      <c r="AR4684" s="1"/>
      <c r="AS4684" s="2"/>
      <c r="AT4684" s="2"/>
      <c r="AU4684" s="2"/>
      <c r="AV4684" s="2"/>
      <c r="AW4684" s="2"/>
      <c r="AX4684" s="2"/>
      <c r="AY4684" s="2"/>
      <c r="AZ4684" s="2"/>
      <c r="BB4684" s="1"/>
    </row>
    <row r="4685" spans="6:54" x14ac:dyDescent="0.35">
      <c r="F4685" s="2"/>
      <c r="G4685" s="2"/>
      <c r="H4685" s="2"/>
      <c r="I4685" s="2"/>
      <c r="J4685" s="2"/>
      <c r="K4685" s="2"/>
      <c r="L4685" s="2"/>
      <c r="N4685" s="1"/>
      <c r="O4685" s="2"/>
      <c r="P4685" s="2"/>
      <c r="Q4685" s="2"/>
      <c r="R4685" s="2"/>
      <c r="S4685" s="2"/>
      <c r="T4685" s="2"/>
      <c r="U4685" s="2"/>
      <c r="V4685" s="2"/>
      <c r="X4685" s="1"/>
      <c r="Y4685" s="2"/>
      <c r="Z4685" s="2"/>
      <c r="AA4685" s="2"/>
      <c r="AB4685" s="2"/>
      <c r="AC4685" s="2"/>
      <c r="AD4685" s="2"/>
      <c r="AE4685" s="2"/>
      <c r="AF4685" s="2"/>
      <c r="AH4685" s="1"/>
      <c r="AI4685" s="2"/>
      <c r="AJ4685" s="2"/>
      <c r="AK4685" s="2"/>
      <c r="AL4685" s="2"/>
      <c r="AM4685" s="2"/>
      <c r="AN4685" s="2"/>
      <c r="AO4685" s="2"/>
      <c r="AP4685" s="2"/>
      <c r="AR4685" s="1"/>
      <c r="AS4685" s="2"/>
      <c r="AT4685" s="2"/>
      <c r="AU4685" s="2"/>
      <c r="AV4685" s="2"/>
      <c r="AW4685" s="2"/>
      <c r="AX4685" s="2"/>
      <c r="AY4685" s="2"/>
      <c r="AZ4685" s="2"/>
      <c r="BB4685" s="1"/>
    </row>
    <row r="4686" spans="6:54" x14ac:dyDescent="0.35">
      <c r="F4686" s="2"/>
      <c r="G4686" s="2"/>
      <c r="H4686" s="2"/>
      <c r="I4686" s="2"/>
      <c r="J4686" s="2"/>
      <c r="K4686" s="2"/>
      <c r="L4686" s="2"/>
      <c r="N4686" s="1"/>
      <c r="O4686" s="2"/>
      <c r="P4686" s="2"/>
      <c r="Q4686" s="2"/>
      <c r="R4686" s="2"/>
      <c r="S4686" s="2"/>
      <c r="T4686" s="2"/>
      <c r="U4686" s="2"/>
      <c r="V4686" s="2"/>
      <c r="X4686" s="1"/>
      <c r="Y4686" s="2"/>
      <c r="Z4686" s="2"/>
      <c r="AA4686" s="2"/>
      <c r="AB4686" s="2"/>
      <c r="AC4686" s="2"/>
      <c r="AD4686" s="2"/>
      <c r="AE4686" s="2"/>
      <c r="AF4686" s="2"/>
      <c r="AH4686" s="1"/>
      <c r="AI4686" s="2"/>
      <c r="AJ4686" s="2"/>
      <c r="AK4686" s="2"/>
      <c r="AL4686" s="2"/>
      <c r="AM4686" s="2"/>
      <c r="AN4686" s="2"/>
      <c r="AO4686" s="2"/>
      <c r="AP4686" s="2"/>
      <c r="AR4686" s="1"/>
      <c r="AS4686" s="2"/>
      <c r="AT4686" s="2"/>
      <c r="AU4686" s="2"/>
      <c r="AV4686" s="2"/>
      <c r="AW4686" s="2"/>
      <c r="AX4686" s="2"/>
      <c r="AY4686" s="2"/>
      <c r="AZ4686" s="2"/>
      <c r="BB4686" s="1"/>
    </row>
    <row r="4687" spans="6:54" x14ac:dyDescent="0.35">
      <c r="F4687" s="2"/>
      <c r="G4687" s="2"/>
      <c r="H4687" s="2"/>
      <c r="I4687" s="2"/>
      <c r="J4687" s="2"/>
      <c r="K4687" s="2"/>
      <c r="L4687" s="2"/>
      <c r="N4687" s="1"/>
      <c r="O4687" s="2"/>
      <c r="P4687" s="2"/>
      <c r="Q4687" s="2"/>
      <c r="R4687" s="2"/>
      <c r="S4687" s="2"/>
      <c r="T4687" s="2"/>
      <c r="U4687" s="2"/>
      <c r="V4687" s="2"/>
      <c r="X4687" s="1"/>
      <c r="Y4687" s="2"/>
      <c r="Z4687" s="2"/>
      <c r="AA4687" s="2"/>
      <c r="AB4687" s="2"/>
      <c r="AC4687" s="2"/>
      <c r="AD4687" s="2"/>
      <c r="AE4687" s="2"/>
      <c r="AF4687" s="2"/>
      <c r="AH4687" s="1"/>
      <c r="AI4687" s="2"/>
      <c r="AJ4687" s="2"/>
      <c r="AK4687" s="2"/>
      <c r="AL4687" s="2"/>
      <c r="AM4687" s="2"/>
      <c r="AN4687" s="2"/>
      <c r="AO4687" s="2"/>
      <c r="AP4687" s="2"/>
      <c r="AR4687" s="1"/>
      <c r="AS4687" s="2"/>
      <c r="AT4687" s="2"/>
      <c r="AU4687" s="2"/>
      <c r="AV4687" s="2"/>
      <c r="AW4687" s="2"/>
      <c r="AX4687" s="2"/>
      <c r="AY4687" s="2"/>
      <c r="AZ4687" s="2"/>
      <c r="BB4687" s="1"/>
    </row>
    <row r="4688" spans="6:54" x14ac:dyDescent="0.35">
      <c r="F4688" s="2"/>
      <c r="G4688" s="2"/>
      <c r="H4688" s="2"/>
      <c r="I4688" s="2"/>
      <c r="J4688" s="2"/>
      <c r="K4688" s="2"/>
      <c r="L4688" s="2"/>
      <c r="N4688" s="1"/>
      <c r="O4688" s="2"/>
      <c r="P4688" s="2"/>
      <c r="Q4688" s="2"/>
      <c r="R4688" s="2"/>
      <c r="S4688" s="2"/>
      <c r="T4688" s="2"/>
      <c r="U4688" s="2"/>
      <c r="V4688" s="2"/>
      <c r="X4688" s="1"/>
      <c r="Y4688" s="2"/>
      <c r="Z4688" s="2"/>
      <c r="AA4688" s="2"/>
      <c r="AB4688" s="2"/>
      <c r="AC4688" s="2"/>
      <c r="AD4688" s="2"/>
      <c r="AE4688" s="2"/>
      <c r="AF4688" s="2"/>
      <c r="AH4688" s="1"/>
      <c r="AI4688" s="2"/>
      <c r="AJ4688" s="2"/>
      <c r="AK4688" s="2"/>
      <c r="AL4688" s="2"/>
      <c r="AM4688" s="2"/>
      <c r="AN4688" s="2"/>
      <c r="AO4688" s="2"/>
      <c r="AP4688" s="2"/>
      <c r="AR4688" s="1"/>
      <c r="AS4688" s="2"/>
      <c r="AT4688" s="2"/>
      <c r="AU4688" s="2"/>
      <c r="AV4688" s="2"/>
      <c r="AW4688" s="2"/>
      <c r="AX4688" s="2"/>
      <c r="AY4688" s="2"/>
      <c r="AZ4688" s="2"/>
      <c r="BB4688" s="1"/>
    </row>
    <row r="4689" spans="6:54" x14ac:dyDescent="0.35">
      <c r="F4689" s="2"/>
      <c r="G4689" s="2"/>
      <c r="H4689" s="2"/>
      <c r="I4689" s="2"/>
      <c r="J4689" s="2"/>
      <c r="K4689" s="2"/>
      <c r="L4689" s="2"/>
      <c r="N4689" s="1"/>
      <c r="O4689" s="2"/>
      <c r="P4689" s="2"/>
      <c r="Q4689" s="2"/>
      <c r="R4689" s="2"/>
      <c r="S4689" s="2"/>
      <c r="T4689" s="2"/>
      <c r="U4689" s="2"/>
      <c r="V4689" s="2"/>
      <c r="X4689" s="1"/>
      <c r="Y4689" s="2"/>
      <c r="Z4689" s="2"/>
      <c r="AA4689" s="2"/>
      <c r="AB4689" s="2"/>
      <c r="AC4689" s="2"/>
      <c r="AD4689" s="2"/>
      <c r="AE4689" s="2"/>
      <c r="AF4689" s="2"/>
      <c r="AH4689" s="1"/>
      <c r="AI4689" s="2"/>
      <c r="AJ4689" s="2"/>
      <c r="AK4689" s="2"/>
      <c r="AL4689" s="2"/>
      <c r="AM4689" s="2"/>
      <c r="AN4689" s="2"/>
      <c r="AO4689" s="2"/>
      <c r="AP4689" s="2"/>
      <c r="AR4689" s="1"/>
      <c r="AS4689" s="2"/>
      <c r="AT4689" s="2"/>
      <c r="AU4689" s="2"/>
      <c r="AV4689" s="2"/>
      <c r="AW4689" s="2"/>
      <c r="AX4689" s="2"/>
      <c r="AY4689" s="2"/>
      <c r="AZ4689" s="2"/>
      <c r="BB4689" s="1"/>
    </row>
    <row r="4690" spans="6:54" x14ac:dyDescent="0.35">
      <c r="F4690" s="2"/>
      <c r="G4690" s="2"/>
      <c r="H4690" s="2"/>
      <c r="I4690" s="2"/>
      <c r="J4690" s="2"/>
      <c r="K4690" s="2"/>
      <c r="L4690" s="2"/>
      <c r="N4690" s="1"/>
      <c r="O4690" s="2"/>
      <c r="P4690" s="2"/>
      <c r="Q4690" s="2"/>
      <c r="R4690" s="2"/>
      <c r="S4690" s="2"/>
      <c r="T4690" s="2"/>
      <c r="U4690" s="2"/>
      <c r="V4690" s="2"/>
      <c r="X4690" s="1"/>
      <c r="Y4690" s="2"/>
      <c r="Z4690" s="2"/>
      <c r="AA4690" s="2"/>
      <c r="AB4690" s="2"/>
      <c r="AC4690" s="2"/>
      <c r="AD4690" s="2"/>
      <c r="AE4690" s="2"/>
      <c r="AF4690" s="2"/>
      <c r="AH4690" s="1"/>
      <c r="AI4690" s="2"/>
      <c r="AJ4690" s="2"/>
      <c r="AK4690" s="2"/>
      <c r="AL4690" s="2"/>
      <c r="AM4690" s="2"/>
      <c r="AN4690" s="2"/>
      <c r="AO4690" s="2"/>
      <c r="AP4690" s="2"/>
      <c r="AR4690" s="1"/>
      <c r="AS4690" s="2"/>
      <c r="AT4690" s="2"/>
      <c r="AU4690" s="2"/>
      <c r="AV4690" s="2"/>
      <c r="AW4690" s="2"/>
      <c r="AX4690" s="2"/>
      <c r="AY4690" s="2"/>
      <c r="AZ4690" s="2"/>
      <c r="BB4690" s="1"/>
    </row>
    <row r="4691" spans="6:54" x14ac:dyDescent="0.35">
      <c r="F4691" s="2"/>
      <c r="G4691" s="2"/>
      <c r="H4691" s="2"/>
      <c r="I4691" s="2"/>
      <c r="J4691" s="2"/>
      <c r="K4691" s="2"/>
      <c r="L4691" s="2"/>
      <c r="N4691" s="1"/>
      <c r="O4691" s="2"/>
      <c r="P4691" s="2"/>
      <c r="Q4691" s="2"/>
      <c r="R4691" s="2"/>
      <c r="S4691" s="2"/>
      <c r="T4691" s="2"/>
      <c r="U4691" s="2"/>
      <c r="V4691" s="2"/>
      <c r="X4691" s="1"/>
      <c r="Y4691" s="2"/>
      <c r="Z4691" s="2"/>
      <c r="AA4691" s="2"/>
      <c r="AB4691" s="2"/>
      <c r="AC4691" s="2"/>
      <c r="AD4691" s="2"/>
      <c r="AE4691" s="2"/>
      <c r="AF4691" s="2"/>
      <c r="AH4691" s="1"/>
      <c r="AI4691" s="2"/>
      <c r="AJ4691" s="2"/>
      <c r="AK4691" s="2"/>
      <c r="AL4691" s="2"/>
      <c r="AM4691" s="2"/>
      <c r="AN4691" s="2"/>
      <c r="AO4691" s="2"/>
      <c r="AP4691" s="2"/>
      <c r="AR4691" s="1"/>
      <c r="AS4691" s="2"/>
      <c r="AT4691" s="2"/>
      <c r="AU4691" s="2"/>
      <c r="AV4691" s="2"/>
      <c r="AW4691" s="2"/>
      <c r="AX4691" s="2"/>
      <c r="AY4691" s="2"/>
      <c r="AZ4691" s="2"/>
      <c r="BB4691" s="1"/>
    </row>
    <row r="4692" spans="6:54" x14ac:dyDescent="0.35">
      <c r="F4692" s="2"/>
      <c r="G4692" s="2"/>
      <c r="H4692" s="2"/>
      <c r="I4692" s="2"/>
      <c r="J4692" s="2"/>
      <c r="K4692" s="2"/>
      <c r="L4692" s="2"/>
      <c r="N4692" s="1"/>
      <c r="O4692" s="2"/>
      <c r="P4692" s="2"/>
      <c r="Q4692" s="2"/>
      <c r="R4692" s="2"/>
      <c r="S4692" s="2"/>
      <c r="T4692" s="2"/>
      <c r="U4692" s="2"/>
      <c r="V4692" s="2"/>
      <c r="X4692" s="1"/>
      <c r="Y4692" s="2"/>
      <c r="Z4692" s="2"/>
      <c r="AA4692" s="2"/>
      <c r="AB4692" s="2"/>
      <c r="AC4692" s="2"/>
      <c r="AD4692" s="2"/>
      <c r="AE4692" s="2"/>
      <c r="AF4692" s="2"/>
      <c r="AH4692" s="1"/>
      <c r="AI4692" s="2"/>
      <c r="AJ4692" s="2"/>
      <c r="AK4692" s="2"/>
      <c r="AL4692" s="2"/>
      <c r="AM4692" s="2"/>
      <c r="AN4692" s="2"/>
      <c r="AO4692" s="2"/>
      <c r="AP4692" s="2"/>
      <c r="AR4692" s="1"/>
      <c r="AS4692" s="2"/>
      <c r="AT4692" s="2"/>
      <c r="AU4692" s="2"/>
      <c r="AV4692" s="2"/>
      <c r="AW4692" s="2"/>
      <c r="AX4692" s="2"/>
      <c r="AY4692" s="2"/>
      <c r="AZ4692" s="2"/>
      <c r="BB4692" s="1"/>
    </row>
    <row r="4693" spans="6:54" x14ac:dyDescent="0.35">
      <c r="F4693" s="2"/>
      <c r="G4693" s="2"/>
      <c r="H4693" s="2"/>
      <c r="I4693" s="2"/>
      <c r="J4693" s="2"/>
      <c r="K4693" s="2"/>
      <c r="L4693" s="2"/>
      <c r="N4693" s="1"/>
      <c r="O4693" s="2"/>
      <c r="P4693" s="2"/>
      <c r="Q4693" s="2"/>
      <c r="R4693" s="2"/>
      <c r="S4693" s="2"/>
      <c r="T4693" s="2"/>
      <c r="U4693" s="2"/>
      <c r="V4693" s="2"/>
      <c r="X4693" s="1"/>
      <c r="Y4693" s="2"/>
      <c r="Z4693" s="2"/>
      <c r="AA4693" s="2"/>
      <c r="AB4693" s="2"/>
      <c r="AC4693" s="2"/>
      <c r="AD4693" s="2"/>
      <c r="AE4693" s="2"/>
      <c r="AF4693" s="2"/>
      <c r="AH4693" s="1"/>
      <c r="AI4693" s="2"/>
      <c r="AJ4693" s="2"/>
      <c r="AK4693" s="2"/>
      <c r="AL4693" s="2"/>
      <c r="AM4693" s="2"/>
      <c r="AN4693" s="2"/>
      <c r="AO4693" s="2"/>
      <c r="AP4693" s="2"/>
      <c r="AR4693" s="1"/>
      <c r="AS4693" s="2"/>
      <c r="AT4693" s="2"/>
      <c r="AU4693" s="2"/>
      <c r="AV4693" s="2"/>
      <c r="AW4693" s="2"/>
      <c r="AX4693" s="2"/>
      <c r="AY4693" s="2"/>
      <c r="AZ4693" s="2"/>
      <c r="BB4693" s="1"/>
    </row>
    <row r="4694" spans="6:54" x14ac:dyDescent="0.35">
      <c r="F4694" s="2"/>
      <c r="G4694" s="2"/>
      <c r="H4694" s="2"/>
      <c r="I4694" s="2"/>
      <c r="J4694" s="2"/>
      <c r="K4694" s="2"/>
      <c r="L4694" s="2"/>
      <c r="N4694" s="1"/>
      <c r="O4694" s="2"/>
      <c r="P4694" s="2"/>
      <c r="Q4694" s="2"/>
      <c r="R4694" s="2"/>
      <c r="S4694" s="2"/>
      <c r="T4694" s="2"/>
      <c r="U4694" s="2"/>
      <c r="V4694" s="2"/>
      <c r="X4694" s="1"/>
      <c r="Y4694" s="2"/>
      <c r="Z4694" s="2"/>
      <c r="AA4694" s="2"/>
      <c r="AB4694" s="2"/>
      <c r="AC4694" s="2"/>
      <c r="AD4694" s="2"/>
      <c r="AE4694" s="2"/>
      <c r="AF4694" s="2"/>
      <c r="AH4694" s="1"/>
      <c r="AI4694" s="2"/>
      <c r="AJ4694" s="2"/>
      <c r="AK4694" s="2"/>
      <c r="AL4694" s="2"/>
      <c r="AM4694" s="2"/>
      <c r="AN4694" s="2"/>
      <c r="AO4694" s="2"/>
      <c r="AP4694" s="2"/>
      <c r="AR4694" s="1"/>
      <c r="AS4694" s="2"/>
      <c r="AT4694" s="2"/>
      <c r="AU4694" s="2"/>
      <c r="AV4694" s="2"/>
      <c r="AW4694" s="2"/>
      <c r="AX4694" s="2"/>
      <c r="AY4694" s="2"/>
      <c r="AZ4694" s="2"/>
      <c r="BB4694" s="1"/>
    </row>
    <row r="4695" spans="6:54" x14ac:dyDescent="0.35">
      <c r="F4695" s="2"/>
      <c r="G4695" s="2"/>
      <c r="H4695" s="2"/>
      <c r="I4695" s="2"/>
      <c r="J4695" s="2"/>
      <c r="K4695" s="2"/>
      <c r="L4695" s="2"/>
      <c r="N4695" s="1"/>
      <c r="O4695" s="2"/>
      <c r="P4695" s="2"/>
      <c r="Q4695" s="2"/>
      <c r="R4695" s="2"/>
      <c r="S4695" s="2"/>
      <c r="T4695" s="2"/>
      <c r="U4695" s="2"/>
      <c r="V4695" s="2"/>
      <c r="X4695" s="1"/>
      <c r="Y4695" s="2"/>
      <c r="Z4695" s="2"/>
      <c r="AA4695" s="2"/>
      <c r="AB4695" s="2"/>
      <c r="AC4695" s="2"/>
      <c r="AD4695" s="2"/>
      <c r="AE4695" s="2"/>
      <c r="AF4695" s="2"/>
      <c r="AH4695" s="1"/>
      <c r="AI4695" s="2"/>
      <c r="AJ4695" s="2"/>
      <c r="AK4695" s="2"/>
      <c r="AL4695" s="2"/>
      <c r="AM4695" s="2"/>
      <c r="AN4695" s="2"/>
      <c r="AO4695" s="2"/>
      <c r="AP4695" s="2"/>
      <c r="AR4695" s="1"/>
      <c r="AS4695" s="2"/>
      <c r="AT4695" s="2"/>
      <c r="AU4695" s="2"/>
      <c r="AV4695" s="2"/>
      <c r="AW4695" s="2"/>
      <c r="AX4695" s="2"/>
      <c r="AY4695" s="2"/>
      <c r="AZ4695" s="2"/>
      <c r="BB4695" s="1"/>
    </row>
    <row r="4696" spans="6:54" x14ac:dyDescent="0.35">
      <c r="F4696" s="2"/>
      <c r="G4696" s="2"/>
      <c r="H4696" s="2"/>
      <c r="I4696" s="2"/>
      <c r="J4696" s="2"/>
      <c r="K4696" s="2"/>
      <c r="L4696" s="2"/>
      <c r="N4696" s="1"/>
      <c r="O4696" s="2"/>
      <c r="P4696" s="2"/>
      <c r="Q4696" s="2"/>
      <c r="R4696" s="2"/>
      <c r="S4696" s="2"/>
      <c r="T4696" s="2"/>
      <c r="U4696" s="2"/>
      <c r="V4696" s="2"/>
      <c r="X4696" s="1"/>
      <c r="Y4696" s="2"/>
      <c r="Z4696" s="2"/>
      <c r="AA4696" s="2"/>
      <c r="AB4696" s="2"/>
      <c r="AC4696" s="2"/>
      <c r="AD4696" s="2"/>
      <c r="AE4696" s="2"/>
      <c r="AF4696" s="2"/>
      <c r="AH4696" s="1"/>
      <c r="AI4696" s="2"/>
      <c r="AJ4696" s="2"/>
      <c r="AK4696" s="2"/>
      <c r="AL4696" s="2"/>
      <c r="AM4696" s="2"/>
      <c r="AN4696" s="2"/>
      <c r="AO4696" s="2"/>
      <c r="AP4696" s="2"/>
      <c r="AR4696" s="1"/>
      <c r="AS4696" s="2"/>
      <c r="AT4696" s="2"/>
      <c r="AU4696" s="2"/>
      <c r="AV4696" s="2"/>
      <c r="AW4696" s="2"/>
      <c r="AX4696" s="2"/>
      <c r="AY4696" s="2"/>
      <c r="AZ4696" s="2"/>
      <c r="BB4696" s="1"/>
    </row>
    <row r="4697" spans="6:54" x14ac:dyDescent="0.35">
      <c r="F4697" s="2"/>
      <c r="G4697" s="2"/>
      <c r="H4697" s="2"/>
      <c r="I4697" s="2"/>
      <c r="J4697" s="2"/>
      <c r="K4697" s="2"/>
      <c r="L4697" s="2"/>
      <c r="N4697" s="1"/>
      <c r="O4697" s="2"/>
      <c r="P4697" s="2"/>
      <c r="Q4697" s="2"/>
      <c r="R4697" s="2"/>
      <c r="S4697" s="2"/>
      <c r="T4697" s="2"/>
      <c r="U4697" s="2"/>
      <c r="V4697" s="2"/>
      <c r="X4697" s="1"/>
      <c r="Y4697" s="2"/>
      <c r="Z4697" s="2"/>
      <c r="AA4697" s="2"/>
      <c r="AB4697" s="2"/>
      <c r="AC4697" s="2"/>
      <c r="AD4697" s="2"/>
      <c r="AE4697" s="2"/>
      <c r="AF4697" s="2"/>
      <c r="AH4697" s="1"/>
      <c r="AI4697" s="2"/>
      <c r="AJ4697" s="2"/>
      <c r="AK4697" s="2"/>
      <c r="AL4697" s="2"/>
      <c r="AM4697" s="2"/>
      <c r="AN4697" s="2"/>
      <c r="AO4697" s="2"/>
      <c r="AP4697" s="2"/>
      <c r="AR4697" s="1"/>
      <c r="AS4697" s="2"/>
      <c r="AT4697" s="2"/>
      <c r="AU4697" s="2"/>
      <c r="AV4697" s="2"/>
      <c r="AW4697" s="2"/>
      <c r="AX4697" s="2"/>
      <c r="AY4697" s="2"/>
      <c r="AZ4697" s="2"/>
      <c r="BB4697" s="1"/>
    </row>
    <row r="4698" spans="6:54" x14ac:dyDescent="0.35">
      <c r="F4698" s="2"/>
      <c r="G4698" s="2"/>
      <c r="H4698" s="2"/>
      <c r="I4698" s="2"/>
      <c r="J4698" s="2"/>
      <c r="K4698" s="2"/>
      <c r="L4698" s="2"/>
      <c r="N4698" s="1"/>
      <c r="O4698" s="2"/>
      <c r="P4698" s="2"/>
      <c r="Q4698" s="2"/>
      <c r="R4698" s="2"/>
      <c r="S4698" s="2"/>
      <c r="T4698" s="2"/>
      <c r="U4698" s="2"/>
      <c r="V4698" s="2"/>
      <c r="X4698" s="1"/>
      <c r="Y4698" s="2"/>
      <c r="Z4698" s="2"/>
      <c r="AA4698" s="2"/>
      <c r="AB4698" s="2"/>
      <c r="AC4698" s="2"/>
      <c r="AD4698" s="2"/>
      <c r="AE4698" s="2"/>
      <c r="AF4698" s="2"/>
      <c r="AH4698" s="1"/>
      <c r="AI4698" s="2"/>
      <c r="AJ4698" s="2"/>
      <c r="AK4698" s="2"/>
      <c r="AL4698" s="2"/>
      <c r="AM4698" s="2"/>
      <c r="AN4698" s="2"/>
      <c r="AO4698" s="2"/>
      <c r="AP4698" s="2"/>
      <c r="AR4698" s="1"/>
      <c r="AS4698" s="2"/>
      <c r="AT4698" s="2"/>
      <c r="AU4698" s="2"/>
      <c r="AV4698" s="2"/>
      <c r="AW4698" s="2"/>
      <c r="AX4698" s="2"/>
      <c r="AY4698" s="2"/>
      <c r="AZ4698" s="2"/>
      <c r="BB4698" s="1"/>
    </row>
    <row r="4699" spans="6:54" x14ac:dyDescent="0.35">
      <c r="F4699" s="2"/>
      <c r="G4699" s="2"/>
      <c r="H4699" s="2"/>
      <c r="I4699" s="2"/>
      <c r="J4699" s="2"/>
      <c r="K4699" s="2"/>
      <c r="L4699" s="2"/>
      <c r="N4699" s="1"/>
      <c r="O4699" s="2"/>
      <c r="P4699" s="2"/>
      <c r="Q4699" s="2"/>
      <c r="R4699" s="2"/>
      <c r="S4699" s="2"/>
      <c r="T4699" s="2"/>
      <c r="U4699" s="2"/>
      <c r="V4699" s="2"/>
      <c r="X4699" s="1"/>
      <c r="Y4699" s="2"/>
      <c r="Z4699" s="2"/>
      <c r="AA4699" s="2"/>
      <c r="AB4699" s="2"/>
      <c r="AC4699" s="2"/>
      <c r="AD4699" s="2"/>
      <c r="AE4699" s="2"/>
      <c r="AF4699" s="2"/>
      <c r="AH4699" s="1"/>
      <c r="AI4699" s="2"/>
      <c r="AJ4699" s="2"/>
      <c r="AK4699" s="2"/>
      <c r="AL4699" s="2"/>
      <c r="AM4699" s="2"/>
      <c r="AN4699" s="2"/>
      <c r="AO4699" s="2"/>
      <c r="AP4699" s="2"/>
      <c r="AR4699" s="1"/>
      <c r="AS4699" s="2"/>
      <c r="AT4699" s="2"/>
      <c r="AU4699" s="2"/>
      <c r="AV4699" s="2"/>
      <c r="AW4699" s="2"/>
      <c r="AX4699" s="2"/>
      <c r="AY4699" s="2"/>
      <c r="AZ4699" s="2"/>
      <c r="BB4699" s="1"/>
    </row>
    <row r="4700" spans="6:54" x14ac:dyDescent="0.35">
      <c r="F4700" s="2"/>
      <c r="G4700" s="2"/>
      <c r="H4700" s="2"/>
      <c r="I4700" s="2"/>
      <c r="J4700" s="2"/>
      <c r="K4700" s="2"/>
      <c r="L4700" s="2"/>
      <c r="N4700" s="1"/>
      <c r="O4700" s="2"/>
      <c r="P4700" s="2"/>
      <c r="Q4700" s="2"/>
      <c r="R4700" s="2"/>
      <c r="S4700" s="2"/>
      <c r="T4700" s="2"/>
      <c r="U4700" s="2"/>
      <c r="V4700" s="2"/>
      <c r="X4700" s="1"/>
      <c r="Y4700" s="2"/>
      <c r="Z4700" s="2"/>
      <c r="AA4700" s="2"/>
      <c r="AB4700" s="2"/>
      <c r="AC4700" s="2"/>
      <c r="AD4700" s="2"/>
      <c r="AE4700" s="2"/>
      <c r="AF4700" s="2"/>
      <c r="AH4700" s="1"/>
      <c r="AI4700" s="2"/>
      <c r="AJ4700" s="2"/>
      <c r="AK4700" s="2"/>
      <c r="AL4700" s="2"/>
      <c r="AM4700" s="2"/>
      <c r="AN4700" s="2"/>
      <c r="AO4700" s="2"/>
      <c r="AP4700" s="2"/>
      <c r="AR4700" s="1"/>
      <c r="AS4700" s="2"/>
      <c r="AT4700" s="2"/>
      <c r="AU4700" s="2"/>
      <c r="AV4700" s="2"/>
      <c r="AW4700" s="2"/>
      <c r="AX4700" s="2"/>
      <c r="AY4700" s="2"/>
      <c r="AZ4700" s="2"/>
      <c r="BB4700" s="1"/>
    </row>
    <row r="4701" spans="6:54" x14ac:dyDescent="0.35">
      <c r="F4701" s="2"/>
      <c r="G4701" s="2"/>
      <c r="H4701" s="2"/>
      <c r="I4701" s="2"/>
      <c r="J4701" s="2"/>
      <c r="K4701" s="2"/>
      <c r="L4701" s="2"/>
      <c r="N4701" s="1"/>
      <c r="O4701" s="2"/>
      <c r="P4701" s="2"/>
      <c r="Q4701" s="2"/>
      <c r="R4701" s="2"/>
      <c r="S4701" s="2"/>
      <c r="T4701" s="2"/>
      <c r="U4701" s="2"/>
      <c r="V4701" s="2"/>
      <c r="X4701" s="1"/>
      <c r="Y4701" s="2"/>
      <c r="Z4701" s="2"/>
      <c r="AA4701" s="2"/>
      <c r="AB4701" s="2"/>
      <c r="AC4701" s="2"/>
      <c r="AD4701" s="2"/>
      <c r="AE4701" s="2"/>
      <c r="AF4701" s="2"/>
      <c r="AH4701" s="1"/>
      <c r="AI4701" s="2"/>
      <c r="AJ4701" s="2"/>
      <c r="AK4701" s="2"/>
      <c r="AL4701" s="2"/>
      <c r="AM4701" s="2"/>
      <c r="AN4701" s="2"/>
      <c r="AO4701" s="2"/>
      <c r="AP4701" s="2"/>
      <c r="AR4701" s="1"/>
      <c r="AS4701" s="2"/>
      <c r="AT4701" s="2"/>
      <c r="AU4701" s="2"/>
      <c r="AV4701" s="2"/>
      <c r="AW4701" s="2"/>
      <c r="AX4701" s="2"/>
      <c r="AY4701" s="2"/>
      <c r="AZ4701" s="2"/>
      <c r="BB4701" s="1"/>
    </row>
    <row r="4702" spans="6:54" x14ac:dyDescent="0.35">
      <c r="F4702" s="2"/>
      <c r="G4702" s="2"/>
      <c r="H4702" s="2"/>
      <c r="I4702" s="2"/>
      <c r="J4702" s="2"/>
      <c r="K4702" s="2"/>
      <c r="L4702" s="2"/>
      <c r="N4702" s="1"/>
      <c r="O4702" s="2"/>
      <c r="P4702" s="2"/>
      <c r="Q4702" s="2"/>
      <c r="R4702" s="2"/>
      <c r="S4702" s="2"/>
      <c r="T4702" s="2"/>
      <c r="U4702" s="2"/>
      <c r="V4702" s="2"/>
      <c r="X4702" s="1"/>
      <c r="Y4702" s="2"/>
      <c r="Z4702" s="2"/>
      <c r="AA4702" s="2"/>
      <c r="AB4702" s="2"/>
      <c r="AC4702" s="2"/>
      <c r="AD4702" s="2"/>
      <c r="AE4702" s="2"/>
      <c r="AF4702" s="2"/>
      <c r="AH4702" s="1"/>
      <c r="AI4702" s="2"/>
      <c r="AJ4702" s="2"/>
      <c r="AK4702" s="2"/>
      <c r="AL4702" s="2"/>
      <c r="AM4702" s="2"/>
      <c r="AN4702" s="2"/>
      <c r="AO4702" s="2"/>
      <c r="AP4702" s="2"/>
      <c r="AR4702" s="1"/>
      <c r="AS4702" s="2"/>
      <c r="AT4702" s="2"/>
      <c r="AU4702" s="2"/>
      <c r="AV4702" s="2"/>
      <c r="AW4702" s="2"/>
      <c r="AX4702" s="2"/>
      <c r="AY4702" s="2"/>
      <c r="AZ4702" s="2"/>
      <c r="BB4702" s="1"/>
    </row>
    <row r="4703" spans="6:54" x14ac:dyDescent="0.35">
      <c r="F4703" s="2"/>
      <c r="G4703" s="2"/>
      <c r="H4703" s="2"/>
      <c r="I4703" s="2"/>
      <c r="J4703" s="2"/>
      <c r="K4703" s="2"/>
      <c r="L4703" s="2"/>
      <c r="N4703" s="1"/>
      <c r="O4703" s="2"/>
      <c r="P4703" s="2"/>
      <c r="Q4703" s="2"/>
      <c r="R4703" s="2"/>
      <c r="S4703" s="2"/>
      <c r="T4703" s="2"/>
      <c r="U4703" s="2"/>
      <c r="V4703" s="2"/>
      <c r="X4703" s="1"/>
      <c r="Y4703" s="2"/>
      <c r="Z4703" s="2"/>
      <c r="AA4703" s="2"/>
      <c r="AB4703" s="2"/>
      <c r="AC4703" s="2"/>
      <c r="AD4703" s="2"/>
      <c r="AE4703" s="2"/>
      <c r="AF4703" s="2"/>
      <c r="AH4703" s="1"/>
      <c r="AI4703" s="2"/>
      <c r="AJ4703" s="2"/>
      <c r="AK4703" s="2"/>
      <c r="AL4703" s="2"/>
      <c r="AM4703" s="2"/>
      <c r="AN4703" s="2"/>
      <c r="AO4703" s="2"/>
      <c r="AP4703" s="2"/>
      <c r="AR4703" s="1"/>
      <c r="AS4703" s="2"/>
      <c r="AT4703" s="2"/>
      <c r="AU4703" s="2"/>
      <c r="AV4703" s="2"/>
      <c r="AW4703" s="2"/>
      <c r="AX4703" s="2"/>
      <c r="AY4703" s="2"/>
      <c r="AZ4703" s="2"/>
      <c r="BB4703" s="1"/>
    </row>
    <row r="4704" spans="6:54" x14ac:dyDescent="0.35">
      <c r="F4704" s="2"/>
      <c r="G4704" s="2"/>
      <c r="H4704" s="2"/>
      <c r="I4704" s="2"/>
      <c r="J4704" s="2"/>
      <c r="K4704" s="2"/>
      <c r="L4704" s="2"/>
      <c r="N4704" s="1"/>
      <c r="O4704" s="2"/>
      <c r="P4704" s="2"/>
      <c r="Q4704" s="2"/>
      <c r="R4704" s="2"/>
      <c r="S4704" s="2"/>
      <c r="T4704" s="2"/>
      <c r="U4704" s="2"/>
      <c r="V4704" s="2"/>
      <c r="X4704" s="1"/>
      <c r="Y4704" s="2"/>
      <c r="Z4704" s="2"/>
      <c r="AA4704" s="2"/>
      <c r="AB4704" s="2"/>
      <c r="AC4704" s="2"/>
      <c r="AD4704" s="2"/>
      <c r="AE4704" s="2"/>
      <c r="AF4704" s="2"/>
      <c r="AH4704" s="1"/>
      <c r="AI4704" s="2"/>
      <c r="AJ4704" s="2"/>
      <c r="AK4704" s="2"/>
      <c r="AL4704" s="2"/>
      <c r="AM4704" s="2"/>
      <c r="AN4704" s="2"/>
      <c r="AO4704" s="2"/>
      <c r="AP4704" s="2"/>
      <c r="AR4704" s="1"/>
      <c r="AS4704" s="2"/>
      <c r="AT4704" s="2"/>
      <c r="AU4704" s="2"/>
      <c r="AV4704" s="2"/>
      <c r="AW4704" s="2"/>
      <c r="AX4704" s="2"/>
      <c r="AY4704" s="2"/>
      <c r="AZ4704" s="2"/>
      <c r="BB4704" s="1"/>
    </row>
    <row r="4705" spans="6:54" x14ac:dyDescent="0.35">
      <c r="F4705" s="2"/>
      <c r="G4705" s="2"/>
      <c r="H4705" s="2"/>
      <c r="I4705" s="2"/>
      <c r="J4705" s="2"/>
      <c r="K4705" s="2"/>
      <c r="L4705" s="2"/>
      <c r="N4705" s="1"/>
      <c r="O4705" s="2"/>
      <c r="P4705" s="2"/>
      <c r="Q4705" s="2"/>
      <c r="R4705" s="2"/>
      <c r="S4705" s="2"/>
      <c r="T4705" s="2"/>
      <c r="U4705" s="2"/>
      <c r="V4705" s="2"/>
      <c r="X4705" s="1"/>
      <c r="Y4705" s="2"/>
      <c r="Z4705" s="2"/>
      <c r="AA4705" s="2"/>
      <c r="AB4705" s="2"/>
      <c r="AC4705" s="2"/>
      <c r="AD4705" s="2"/>
      <c r="AE4705" s="2"/>
      <c r="AF4705" s="2"/>
      <c r="AH4705" s="1"/>
      <c r="AI4705" s="2"/>
      <c r="AJ4705" s="2"/>
      <c r="AK4705" s="2"/>
      <c r="AL4705" s="2"/>
      <c r="AM4705" s="2"/>
      <c r="AN4705" s="2"/>
      <c r="AO4705" s="2"/>
      <c r="AP4705" s="2"/>
      <c r="AR4705" s="1"/>
      <c r="AS4705" s="2"/>
      <c r="AT4705" s="2"/>
      <c r="AU4705" s="2"/>
      <c r="AV4705" s="2"/>
      <c r="AW4705" s="2"/>
      <c r="AX4705" s="2"/>
      <c r="AY4705" s="2"/>
      <c r="AZ4705" s="2"/>
      <c r="BB4705" s="1"/>
    </row>
    <row r="4706" spans="6:54" x14ac:dyDescent="0.35">
      <c r="F4706" s="2"/>
      <c r="G4706" s="2"/>
      <c r="H4706" s="2"/>
      <c r="I4706" s="2"/>
      <c r="J4706" s="2"/>
      <c r="K4706" s="2"/>
      <c r="L4706" s="2"/>
      <c r="N4706" s="1"/>
      <c r="O4706" s="2"/>
      <c r="P4706" s="2"/>
      <c r="Q4706" s="2"/>
      <c r="R4706" s="2"/>
      <c r="S4706" s="2"/>
      <c r="T4706" s="2"/>
      <c r="U4706" s="2"/>
      <c r="V4706" s="2"/>
      <c r="X4706" s="1"/>
      <c r="Y4706" s="2"/>
      <c r="Z4706" s="2"/>
      <c r="AA4706" s="2"/>
      <c r="AB4706" s="2"/>
      <c r="AC4706" s="2"/>
      <c r="AD4706" s="2"/>
      <c r="AE4706" s="2"/>
      <c r="AF4706" s="2"/>
      <c r="AH4706" s="1"/>
      <c r="AI4706" s="2"/>
      <c r="AJ4706" s="2"/>
      <c r="AK4706" s="2"/>
      <c r="AL4706" s="2"/>
      <c r="AM4706" s="2"/>
      <c r="AN4706" s="2"/>
      <c r="AO4706" s="2"/>
      <c r="AP4706" s="2"/>
      <c r="AR4706" s="1"/>
      <c r="AS4706" s="2"/>
      <c r="AT4706" s="2"/>
      <c r="AU4706" s="2"/>
      <c r="AV4706" s="2"/>
      <c r="AW4706" s="2"/>
      <c r="AX4706" s="2"/>
      <c r="AY4706" s="2"/>
      <c r="AZ4706" s="2"/>
      <c r="BB4706" s="1"/>
    </row>
    <row r="4707" spans="6:54" x14ac:dyDescent="0.35">
      <c r="F4707" s="2"/>
      <c r="G4707" s="2"/>
      <c r="H4707" s="2"/>
      <c r="I4707" s="2"/>
      <c r="J4707" s="2"/>
      <c r="K4707" s="2"/>
      <c r="L4707" s="2"/>
      <c r="N4707" s="1"/>
      <c r="O4707" s="2"/>
      <c r="P4707" s="2"/>
      <c r="Q4707" s="2"/>
      <c r="R4707" s="2"/>
      <c r="S4707" s="2"/>
      <c r="T4707" s="2"/>
      <c r="U4707" s="2"/>
      <c r="V4707" s="2"/>
      <c r="X4707" s="1"/>
      <c r="Y4707" s="2"/>
      <c r="Z4707" s="2"/>
      <c r="AA4707" s="2"/>
      <c r="AB4707" s="2"/>
      <c r="AC4707" s="2"/>
      <c r="AD4707" s="2"/>
      <c r="AE4707" s="2"/>
      <c r="AF4707" s="2"/>
      <c r="AH4707" s="1"/>
      <c r="AI4707" s="2"/>
      <c r="AJ4707" s="2"/>
      <c r="AK4707" s="2"/>
      <c r="AL4707" s="2"/>
      <c r="AM4707" s="2"/>
      <c r="AN4707" s="2"/>
      <c r="AO4707" s="2"/>
      <c r="AP4707" s="2"/>
      <c r="AR4707" s="1"/>
      <c r="AS4707" s="2"/>
      <c r="AT4707" s="2"/>
      <c r="AU4707" s="2"/>
      <c r="AV4707" s="2"/>
      <c r="AW4707" s="2"/>
      <c r="AX4707" s="2"/>
      <c r="AY4707" s="2"/>
      <c r="AZ4707" s="2"/>
      <c r="BB4707" s="1"/>
    </row>
    <row r="4708" spans="6:54" x14ac:dyDescent="0.35">
      <c r="F4708" s="2"/>
      <c r="G4708" s="2"/>
      <c r="H4708" s="2"/>
      <c r="I4708" s="2"/>
      <c r="J4708" s="2"/>
      <c r="K4708" s="2"/>
      <c r="L4708" s="2"/>
      <c r="N4708" s="1"/>
      <c r="O4708" s="2"/>
      <c r="P4708" s="2"/>
      <c r="Q4708" s="2"/>
      <c r="R4708" s="2"/>
      <c r="S4708" s="2"/>
      <c r="T4708" s="2"/>
      <c r="U4708" s="2"/>
      <c r="V4708" s="2"/>
      <c r="X4708" s="1"/>
      <c r="Y4708" s="2"/>
      <c r="Z4708" s="2"/>
      <c r="AA4708" s="2"/>
      <c r="AB4708" s="2"/>
      <c r="AC4708" s="2"/>
      <c r="AD4708" s="2"/>
      <c r="AE4708" s="2"/>
      <c r="AF4708" s="2"/>
      <c r="AH4708" s="1"/>
      <c r="AI4708" s="2"/>
      <c r="AJ4708" s="2"/>
      <c r="AK4708" s="2"/>
      <c r="AL4708" s="2"/>
      <c r="AM4708" s="2"/>
      <c r="AN4708" s="2"/>
      <c r="AO4708" s="2"/>
      <c r="AP4708" s="2"/>
      <c r="AR4708" s="1"/>
      <c r="AS4708" s="2"/>
      <c r="AT4708" s="2"/>
      <c r="AU4708" s="2"/>
      <c r="AV4708" s="2"/>
      <c r="AW4708" s="2"/>
      <c r="AX4708" s="2"/>
      <c r="AY4708" s="2"/>
      <c r="AZ4708" s="2"/>
      <c r="BB4708" s="1"/>
    </row>
    <row r="4709" spans="6:54" x14ac:dyDescent="0.35">
      <c r="F4709" s="2"/>
      <c r="G4709" s="2"/>
      <c r="H4709" s="2"/>
      <c r="I4709" s="2"/>
      <c r="J4709" s="2"/>
      <c r="K4709" s="2"/>
      <c r="L4709" s="2"/>
      <c r="N4709" s="1"/>
      <c r="O4709" s="2"/>
      <c r="P4709" s="2"/>
      <c r="Q4709" s="2"/>
      <c r="R4709" s="2"/>
      <c r="S4709" s="2"/>
      <c r="T4709" s="2"/>
      <c r="U4709" s="2"/>
      <c r="V4709" s="2"/>
      <c r="X4709" s="1"/>
      <c r="Y4709" s="2"/>
      <c r="Z4709" s="2"/>
      <c r="AA4709" s="2"/>
      <c r="AB4709" s="2"/>
      <c r="AC4709" s="2"/>
      <c r="AD4709" s="2"/>
      <c r="AE4709" s="2"/>
      <c r="AF4709" s="2"/>
      <c r="AH4709" s="1"/>
      <c r="AI4709" s="2"/>
      <c r="AJ4709" s="2"/>
      <c r="AK4709" s="2"/>
      <c r="AL4709" s="2"/>
      <c r="AM4709" s="2"/>
      <c r="AN4709" s="2"/>
      <c r="AO4709" s="2"/>
      <c r="AP4709" s="2"/>
      <c r="AR4709" s="1"/>
      <c r="AS4709" s="2"/>
      <c r="AT4709" s="2"/>
      <c r="AU4709" s="2"/>
      <c r="AV4709" s="2"/>
      <c r="AW4709" s="2"/>
      <c r="AX4709" s="2"/>
      <c r="AY4709" s="2"/>
      <c r="AZ4709" s="2"/>
      <c r="BB4709" s="1"/>
    </row>
    <row r="4710" spans="6:54" x14ac:dyDescent="0.35">
      <c r="F4710" s="2"/>
      <c r="G4710" s="2"/>
      <c r="H4710" s="2"/>
      <c r="I4710" s="2"/>
      <c r="J4710" s="2"/>
      <c r="K4710" s="2"/>
      <c r="L4710" s="2"/>
      <c r="N4710" s="1"/>
      <c r="O4710" s="2"/>
      <c r="P4710" s="2"/>
      <c r="Q4710" s="2"/>
      <c r="R4710" s="2"/>
      <c r="S4710" s="2"/>
      <c r="T4710" s="2"/>
      <c r="U4710" s="2"/>
      <c r="V4710" s="2"/>
      <c r="X4710" s="1"/>
      <c r="Y4710" s="2"/>
      <c r="Z4710" s="2"/>
      <c r="AA4710" s="2"/>
      <c r="AB4710" s="2"/>
      <c r="AC4710" s="2"/>
      <c r="AD4710" s="2"/>
      <c r="AE4710" s="2"/>
      <c r="AF4710" s="2"/>
      <c r="AH4710" s="1"/>
      <c r="AI4710" s="2"/>
      <c r="AJ4710" s="2"/>
      <c r="AK4710" s="2"/>
      <c r="AL4710" s="2"/>
      <c r="AM4710" s="2"/>
      <c r="AN4710" s="2"/>
      <c r="AO4710" s="2"/>
      <c r="AP4710" s="2"/>
      <c r="AR4710" s="1"/>
      <c r="AS4710" s="2"/>
      <c r="AT4710" s="2"/>
      <c r="AU4710" s="2"/>
      <c r="AV4710" s="2"/>
      <c r="AW4710" s="2"/>
      <c r="AX4710" s="2"/>
      <c r="AY4710" s="2"/>
      <c r="AZ4710" s="2"/>
      <c r="BB4710" s="1"/>
    </row>
    <row r="4711" spans="6:54" x14ac:dyDescent="0.35">
      <c r="F4711" s="2"/>
      <c r="G4711" s="2"/>
      <c r="H4711" s="2"/>
      <c r="I4711" s="2"/>
      <c r="J4711" s="2"/>
      <c r="K4711" s="2"/>
      <c r="L4711" s="2"/>
      <c r="N4711" s="1"/>
      <c r="O4711" s="2"/>
      <c r="P4711" s="2"/>
      <c r="Q4711" s="2"/>
      <c r="R4711" s="2"/>
      <c r="S4711" s="2"/>
      <c r="T4711" s="2"/>
      <c r="U4711" s="2"/>
      <c r="V4711" s="2"/>
      <c r="X4711" s="1"/>
      <c r="Y4711" s="2"/>
      <c r="Z4711" s="2"/>
      <c r="AA4711" s="2"/>
      <c r="AB4711" s="2"/>
      <c r="AC4711" s="2"/>
      <c r="AD4711" s="2"/>
      <c r="AE4711" s="2"/>
      <c r="AF4711" s="2"/>
      <c r="AH4711" s="1"/>
      <c r="AI4711" s="2"/>
      <c r="AJ4711" s="2"/>
      <c r="AK4711" s="2"/>
      <c r="AL4711" s="2"/>
      <c r="AM4711" s="2"/>
      <c r="AN4711" s="2"/>
      <c r="AO4711" s="2"/>
      <c r="AP4711" s="2"/>
      <c r="AR4711" s="1"/>
      <c r="AS4711" s="2"/>
      <c r="AT4711" s="2"/>
      <c r="AU4711" s="2"/>
      <c r="AV4711" s="2"/>
      <c r="AW4711" s="2"/>
      <c r="AX4711" s="2"/>
      <c r="AY4711" s="2"/>
      <c r="AZ4711" s="2"/>
      <c r="BB4711" s="1"/>
    </row>
    <row r="4712" spans="6:54" x14ac:dyDescent="0.35">
      <c r="F4712" s="2"/>
      <c r="G4712" s="2"/>
      <c r="H4712" s="2"/>
      <c r="I4712" s="2"/>
      <c r="J4712" s="2"/>
      <c r="K4712" s="2"/>
      <c r="L4712" s="2"/>
      <c r="N4712" s="1"/>
      <c r="O4712" s="2"/>
      <c r="P4712" s="2"/>
      <c r="Q4712" s="2"/>
      <c r="R4712" s="2"/>
      <c r="S4712" s="2"/>
      <c r="T4712" s="2"/>
      <c r="U4712" s="2"/>
      <c r="V4712" s="2"/>
      <c r="X4712" s="1"/>
      <c r="Y4712" s="2"/>
      <c r="Z4712" s="2"/>
      <c r="AA4712" s="2"/>
      <c r="AB4712" s="2"/>
      <c r="AC4712" s="2"/>
      <c r="AD4712" s="2"/>
      <c r="AE4712" s="2"/>
      <c r="AF4712" s="2"/>
      <c r="AH4712" s="1"/>
      <c r="AI4712" s="2"/>
      <c r="AJ4712" s="2"/>
      <c r="AK4712" s="2"/>
      <c r="AL4712" s="2"/>
      <c r="AM4712" s="2"/>
      <c r="AN4712" s="2"/>
      <c r="AO4712" s="2"/>
      <c r="AP4712" s="2"/>
      <c r="AR4712" s="1"/>
      <c r="AS4712" s="2"/>
      <c r="AT4712" s="2"/>
      <c r="AU4712" s="2"/>
      <c r="AV4712" s="2"/>
      <c r="AW4712" s="2"/>
      <c r="AX4712" s="2"/>
      <c r="AY4712" s="2"/>
      <c r="AZ4712" s="2"/>
      <c r="BB4712" s="1"/>
    </row>
    <row r="4713" spans="6:54" x14ac:dyDescent="0.35">
      <c r="F4713" s="2"/>
      <c r="G4713" s="2"/>
      <c r="H4713" s="2"/>
      <c r="I4713" s="2"/>
      <c r="J4713" s="2"/>
      <c r="K4713" s="2"/>
      <c r="L4713" s="2"/>
      <c r="N4713" s="1"/>
      <c r="O4713" s="2"/>
      <c r="P4713" s="2"/>
      <c r="Q4713" s="2"/>
      <c r="R4713" s="2"/>
      <c r="S4713" s="2"/>
      <c r="T4713" s="2"/>
      <c r="U4713" s="2"/>
      <c r="V4713" s="2"/>
      <c r="X4713" s="1"/>
      <c r="Y4713" s="2"/>
      <c r="Z4713" s="2"/>
      <c r="AA4713" s="2"/>
      <c r="AB4713" s="2"/>
      <c r="AC4713" s="2"/>
      <c r="AD4713" s="2"/>
      <c r="AE4713" s="2"/>
      <c r="AF4713" s="2"/>
      <c r="AH4713" s="1"/>
      <c r="AI4713" s="2"/>
      <c r="AJ4713" s="2"/>
      <c r="AK4713" s="2"/>
      <c r="AL4713" s="2"/>
      <c r="AM4713" s="2"/>
      <c r="AN4713" s="2"/>
      <c r="AO4713" s="2"/>
      <c r="AP4713" s="2"/>
      <c r="AR4713" s="1"/>
      <c r="AS4713" s="2"/>
      <c r="AT4713" s="2"/>
      <c r="AU4713" s="2"/>
      <c r="AV4713" s="2"/>
      <c r="AW4713" s="2"/>
      <c r="AX4713" s="2"/>
      <c r="AY4713" s="2"/>
      <c r="AZ4713" s="2"/>
      <c r="BB4713" s="1"/>
    </row>
    <row r="4714" spans="6:54" x14ac:dyDescent="0.35">
      <c r="F4714" s="2"/>
      <c r="G4714" s="2"/>
      <c r="H4714" s="2"/>
      <c r="I4714" s="2"/>
      <c r="J4714" s="2"/>
      <c r="K4714" s="2"/>
      <c r="L4714" s="2"/>
      <c r="N4714" s="1"/>
      <c r="O4714" s="2"/>
      <c r="P4714" s="2"/>
      <c r="Q4714" s="2"/>
      <c r="R4714" s="2"/>
      <c r="S4714" s="2"/>
      <c r="T4714" s="2"/>
      <c r="U4714" s="2"/>
      <c r="V4714" s="2"/>
      <c r="X4714" s="1"/>
      <c r="Y4714" s="2"/>
      <c r="Z4714" s="2"/>
      <c r="AA4714" s="2"/>
      <c r="AB4714" s="2"/>
      <c r="AC4714" s="2"/>
      <c r="AD4714" s="2"/>
      <c r="AE4714" s="2"/>
      <c r="AF4714" s="2"/>
      <c r="AH4714" s="1"/>
      <c r="AI4714" s="2"/>
      <c r="AJ4714" s="2"/>
      <c r="AK4714" s="2"/>
      <c r="AL4714" s="2"/>
      <c r="AM4714" s="2"/>
      <c r="AN4714" s="2"/>
      <c r="AO4714" s="2"/>
      <c r="AP4714" s="2"/>
      <c r="AR4714" s="1"/>
      <c r="AS4714" s="2"/>
      <c r="AT4714" s="2"/>
      <c r="AU4714" s="2"/>
      <c r="AV4714" s="2"/>
      <c r="AW4714" s="2"/>
      <c r="AX4714" s="2"/>
      <c r="AY4714" s="2"/>
      <c r="AZ4714" s="2"/>
      <c r="BB4714" s="1"/>
    </row>
    <row r="4715" spans="6:54" x14ac:dyDescent="0.35">
      <c r="F4715" s="2"/>
      <c r="G4715" s="2"/>
      <c r="H4715" s="2"/>
      <c r="I4715" s="2"/>
      <c r="J4715" s="2"/>
      <c r="K4715" s="2"/>
      <c r="L4715" s="2"/>
      <c r="N4715" s="1"/>
      <c r="O4715" s="2"/>
      <c r="P4715" s="2"/>
      <c r="Q4715" s="2"/>
      <c r="R4715" s="2"/>
      <c r="S4715" s="2"/>
      <c r="T4715" s="2"/>
      <c r="U4715" s="2"/>
      <c r="V4715" s="2"/>
      <c r="X4715" s="1"/>
      <c r="Y4715" s="2"/>
      <c r="Z4715" s="2"/>
      <c r="AA4715" s="2"/>
      <c r="AB4715" s="2"/>
      <c r="AC4715" s="2"/>
      <c r="AD4715" s="2"/>
      <c r="AE4715" s="2"/>
      <c r="AF4715" s="2"/>
      <c r="AH4715" s="1"/>
      <c r="AI4715" s="2"/>
      <c r="AJ4715" s="2"/>
      <c r="AK4715" s="2"/>
      <c r="AL4715" s="2"/>
      <c r="AM4715" s="2"/>
      <c r="AN4715" s="2"/>
      <c r="AO4715" s="2"/>
      <c r="AP4715" s="2"/>
      <c r="AR4715" s="1"/>
      <c r="AS4715" s="2"/>
      <c r="AT4715" s="2"/>
      <c r="AU4715" s="2"/>
      <c r="AV4715" s="2"/>
      <c r="AW4715" s="2"/>
      <c r="AX4715" s="2"/>
      <c r="AY4715" s="2"/>
      <c r="AZ4715" s="2"/>
      <c r="BB4715" s="1"/>
    </row>
    <row r="4716" spans="6:54" x14ac:dyDescent="0.35">
      <c r="F4716" s="2"/>
      <c r="G4716" s="2"/>
      <c r="H4716" s="2"/>
      <c r="I4716" s="2"/>
      <c r="J4716" s="2"/>
      <c r="K4716" s="2"/>
      <c r="L4716" s="2"/>
      <c r="N4716" s="1"/>
      <c r="O4716" s="2"/>
      <c r="P4716" s="2"/>
      <c r="Q4716" s="2"/>
      <c r="R4716" s="2"/>
      <c r="S4716" s="2"/>
      <c r="T4716" s="2"/>
      <c r="U4716" s="2"/>
      <c r="V4716" s="2"/>
      <c r="X4716" s="1"/>
      <c r="Y4716" s="2"/>
      <c r="Z4716" s="2"/>
      <c r="AA4716" s="2"/>
      <c r="AB4716" s="2"/>
      <c r="AC4716" s="2"/>
      <c r="AD4716" s="2"/>
      <c r="AE4716" s="2"/>
      <c r="AF4716" s="2"/>
      <c r="AH4716" s="1"/>
      <c r="AI4716" s="2"/>
      <c r="AJ4716" s="2"/>
      <c r="AK4716" s="2"/>
      <c r="AL4716" s="2"/>
      <c r="AM4716" s="2"/>
      <c r="AN4716" s="2"/>
      <c r="AO4716" s="2"/>
      <c r="AP4716" s="2"/>
      <c r="AR4716" s="1"/>
      <c r="AS4716" s="2"/>
      <c r="AT4716" s="2"/>
      <c r="AU4716" s="2"/>
      <c r="AV4716" s="2"/>
      <c r="AW4716" s="2"/>
      <c r="AX4716" s="2"/>
      <c r="AY4716" s="2"/>
      <c r="AZ4716" s="2"/>
      <c r="BB4716" s="1"/>
    </row>
    <row r="4717" spans="6:54" x14ac:dyDescent="0.35">
      <c r="F4717" s="2"/>
      <c r="G4717" s="2"/>
      <c r="H4717" s="2"/>
      <c r="I4717" s="2"/>
      <c r="J4717" s="2"/>
      <c r="K4717" s="2"/>
      <c r="L4717" s="2"/>
      <c r="N4717" s="1"/>
      <c r="O4717" s="2"/>
      <c r="P4717" s="2"/>
      <c r="Q4717" s="2"/>
      <c r="R4717" s="2"/>
      <c r="S4717" s="2"/>
      <c r="T4717" s="2"/>
      <c r="U4717" s="2"/>
      <c r="V4717" s="2"/>
      <c r="X4717" s="1"/>
      <c r="Y4717" s="2"/>
      <c r="Z4717" s="2"/>
      <c r="AA4717" s="2"/>
      <c r="AB4717" s="2"/>
      <c r="AC4717" s="2"/>
      <c r="AD4717" s="2"/>
      <c r="AE4717" s="2"/>
      <c r="AF4717" s="2"/>
      <c r="AH4717" s="1"/>
      <c r="AI4717" s="2"/>
      <c r="AJ4717" s="2"/>
      <c r="AK4717" s="2"/>
      <c r="AL4717" s="2"/>
      <c r="AM4717" s="2"/>
      <c r="AN4717" s="2"/>
      <c r="AO4717" s="2"/>
      <c r="AP4717" s="2"/>
      <c r="AR4717" s="1"/>
      <c r="AS4717" s="2"/>
      <c r="AT4717" s="2"/>
      <c r="AU4717" s="2"/>
      <c r="AV4717" s="2"/>
      <c r="AW4717" s="2"/>
      <c r="AX4717" s="2"/>
      <c r="AY4717" s="2"/>
      <c r="AZ4717" s="2"/>
      <c r="BB4717" s="1"/>
    </row>
    <row r="4718" spans="6:54" x14ac:dyDescent="0.35">
      <c r="F4718" s="2"/>
      <c r="G4718" s="2"/>
      <c r="H4718" s="2"/>
      <c r="I4718" s="2"/>
      <c r="J4718" s="2"/>
      <c r="K4718" s="2"/>
      <c r="L4718" s="2"/>
      <c r="N4718" s="1"/>
      <c r="O4718" s="2"/>
      <c r="P4718" s="2"/>
      <c r="Q4718" s="2"/>
      <c r="R4718" s="2"/>
      <c r="S4718" s="2"/>
      <c r="T4718" s="2"/>
      <c r="U4718" s="2"/>
      <c r="V4718" s="2"/>
      <c r="X4718" s="1"/>
      <c r="Y4718" s="2"/>
      <c r="Z4718" s="2"/>
      <c r="AA4718" s="2"/>
      <c r="AB4718" s="2"/>
      <c r="AC4718" s="2"/>
      <c r="AD4718" s="2"/>
      <c r="AE4718" s="2"/>
      <c r="AF4718" s="2"/>
      <c r="AH4718" s="1"/>
      <c r="AI4718" s="2"/>
      <c r="AJ4718" s="2"/>
      <c r="AK4718" s="2"/>
      <c r="AL4718" s="2"/>
      <c r="AM4718" s="2"/>
      <c r="AN4718" s="2"/>
      <c r="AO4718" s="2"/>
      <c r="AP4718" s="2"/>
      <c r="AR4718" s="1"/>
      <c r="AS4718" s="2"/>
      <c r="AT4718" s="2"/>
      <c r="AU4718" s="2"/>
      <c r="AV4718" s="2"/>
      <c r="AW4718" s="2"/>
      <c r="AX4718" s="2"/>
      <c r="AY4718" s="2"/>
      <c r="AZ4718" s="2"/>
      <c r="BB4718" s="1"/>
    </row>
    <row r="4719" spans="6:54" x14ac:dyDescent="0.35">
      <c r="F4719" s="2"/>
      <c r="G4719" s="2"/>
      <c r="H4719" s="2"/>
      <c r="I4719" s="2"/>
      <c r="J4719" s="2"/>
      <c r="K4719" s="2"/>
      <c r="L4719" s="2"/>
      <c r="N4719" s="1"/>
      <c r="O4719" s="2"/>
      <c r="P4719" s="2"/>
      <c r="Q4719" s="2"/>
      <c r="R4719" s="2"/>
      <c r="S4719" s="2"/>
      <c r="T4719" s="2"/>
      <c r="U4719" s="2"/>
      <c r="V4719" s="2"/>
      <c r="X4719" s="1"/>
      <c r="Y4719" s="2"/>
      <c r="Z4719" s="2"/>
      <c r="AA4719" s="2"/>
      <c r="AB4719" s="2"/>
      <c r="AC4719" s="2"/>
      <c r="AD4719" s="2"/>
      <c r="AE4719" s="2"/>
      <c r="AF4719" s="2"/>
      <c r="AH4719" s="1"/>
      <c r="AI4719" s="2"/>
      <c r="AJ4719" s="2"/>
      <c r="AK4719" s="2"/>
      <c r="AL4719" s="2"/>
      <c r="AM4719" s="2"/>
      <c r="AN4719" s="2"/>
      <c r="AO4719" s="2"/>
      <c r="AP4719" s="2"/>
      <c r="AR4719" s="1"/>
      <c r="AS4719" s="2"/>
      <c r="AT4719" s="2"/>
      <c r="AU4719" s="2"/>
      <c r="AV4719" s="2"/>
      <c r="AW4719" s="2"/>
      <c r="AX4719" s="2"/>
      <c r="AY4719" s="2"/>
      <c r="AZ4719" s="2"/>
      <c r="BB4719" s="1"/>
    </row>
    <row r="4720" spans="6:54" x14ac:dyDescent="0.35">
      <c r="F4720" s="2"/>
      <c r="G4720" s="2"/>
      <c r="H4720" s="2"/>
      <c r="I4720" s="2"/>
      <c r="J4720" s="2"/>
      <c r="K4720" s="2"/>
      <c r="L4720" s="2"/>
      <c r="N4720" s="1"/>
      <c r="O4720" s="2"/>
      <c r="P4720" s="2"/>
      <c r="Q4720" s="2"/>
      <c r="R4720" s="2"/>
      <c r="S4720" s="2"/>
      <c r="T4720" s="2"/>
      <c r="U4720" s="2"/>
      <c r="V4720" s="2"/>
      <c r="X4720" s="1"/>
      <c r="Y4720" s="2"/>
      <c r="Z4720" s="2"/>
      <c r="AA4720" s="2"/>
      <c r="AB4720" s="2"/>
      <c r="AC4720" s="2"/>
      <c r="AD4720" s="2"/>
      <c r="AE4720" s="2"/>
      <c r="AF4720" s="2"/>
      <c r="AH4720" s="1"/>
      <c r="AI4720" s="2"/>
      <c r="AJ4720" s="2"/>
      <c r="AK4720" s="2"/>
      <c r="AL4720" s="2"/>
      <c r="AM4720" s="2"/>
      <c r="AN4720" s="2"/>
      <c r="AO4720" s="2"/>
      <c r="AP4720" s="2"/>
      <c r="AR4720" s="1"/>
      <c r="AS4720" s="2"/>
      <c r="AT4720" s="2"/>
      <c r="AU4720" s="2"/>
      <c r="AV4720" s="2"/>
      <c r="AW4720" s="2"/>
      <c r="AX4720" s="2"/>
      <c r="AY4720" s="2"/>
      <c r="AZ4720" s="2"/>
      <c r="BB4720" s="1"/>
    </row>
    <row r="4721" spans="6:54" x14ac:dyDescent="0.35">
      <c r="F4721" s="2"/>
      <c r="G4721" s="2"/>
      <c r="H4721" s="2"/>
      <c r="I4721" s="2"/>
      <c r="J4721" s="2"/>
      <c r="K4721" s="2"/>
      <c r="L4721" s="2"/>
      <c r="N4721" s="1"/>
      <c r="O4721" s="2"/>
      <c r="P4721" s="2"/>
      <c r="Q4721" s="2"/>
      <c r="R4721" s="2"/>
      <c r="S4721" s="2"/>
      <c r="T4721" s="2"/>
      <c r="U4721" s="2"/>
      <c r="V4721" s="2"/>
      <c r="X4721" s="1"/>
      <c r="Y4721" s="2"/>
      <c r="Z4721" s="2"/>
      <c r="AA4721" s="2"/>
      <c r="AB4721" s="2"/>
      <c r="AC4721" s="2"/>
      <c r="AD4721" s="2"/>
      <c r="AE4721" s="2"/>
      <c r="AF4721" s="2"/>
      <c r="AH4721" s="1"/>
      <c r="AI4721" s="2"/>
      <c r="AJ4721" s="2"/>
      <c r="AK4721" s="2"/>
      <c r="AL4721" s="2"/>
      <c r="AM4721" s="2"/>
      <c r="AN4721" s="2"/>
      <c r="AO4721" s="2"/>
      <c r="AP4721" s="2"/>
      <c r="AR4721" s="1"/>
      <c r="AS4721" s="2"/>
      <c r="AT4721" s="2"/>
      <c r="AU4721" s="2"/>
      <c r="AV4721" s="2"/>
      <c r="AW4721" s="2"/>
      <c r="AX4721" s="2"/>
      <c r="AY4721" s="2"/>
      <c r="AZ4721" s="2"/>
      <c r="BB4721" s="1"/>
    </row>
    <row r="4722" spans="6:54" x14ac:dyDescent="0.35">
      <c r="F4722" s="2"/>
      <c r="G4722" s="2"/>
      <c r="H4722" s="2"/>
      <c r="I4722" s="2"/>
      <c r="J4722" s="2"/>
      <c r="K4722" s="2"/>
      <c r="L4722" s="2"/>
      <c r="N4722" s="1"/>
      <c r="O4722" s="2"/>
      <c r="P4722" s="2"/>
      <c r="Q4722" s="2"/>
      <c r="R4722" s="2"/>
      <c r="S4722" s="2"/>
      <c r="T4722" s="2"/>
      <c r="U4722" s="2"/>
      <c r="V4722" s="2"/>
      <c r="X4722" s="1"/>
      <c r="Y4722" s="2"/>
      <c r="Z4722" s="2"/>
      <c r="AA4722" s="2"/>
      <c r="AB4722" s="2"/>
      <c r="AC4722" s="2"/>
      <c r="AD4722" s="2"/>
      <c r="AE4722" s="2"/>
      <c r="AF4722" s="2"/>
      <c r="AH4722" s="1"/>
      <c r="AI4722" s="2"/>
      <c r="AJ4722" s="2"/>
      <c r="AK4722" s="2"/>
      <c r="AL4722" s="2"/>
      <c r="AM4722" s="2"/>
      <c r="AN4722" s="2"/>
      <c r="AO4722" s="2"/>
      <c r="AP4722" s="2"/>
      <c r="AR4722" s="1"/>
      <c r="AS4722" s="2"/>
      <c r="AT4722" s="2"/>
      <c r="AU4722" s="2"/>
      <c r="AV4722" s="2"/>
      <c r="AW4722" s="2"/>
      <c r="AX4722" s="2"/>
      <c r="AY4722" s="2"/>
      <c r="AZ4722" s="2"/>
      <c r="BB4722" s="1"/>
    </row>
    <row r="4723" spans="6:54" x14ac:dyDescent="0.35">
      <c r="F4723" s="2"/>
      <c r="G4723" s="2"/>
      <c r="H4723" s="2"/>
      <c r="I4723" s="2"/>
      <c r="J4723" s="2"/>
      <c r="K4723" s="2"/>
      <c r="L4723" s="2"/>
      <c r="N4723" s="1"/>
      <c r="O4723" s="2"/>
      <c r="P4723" s="2"/>
      <c r="Q4723" s="2"/>
      <c r="R4723" s="2"/>
      <c r="S4723" s="2"/>
      <c r="T4723" s="2"/>
      <c r="U4723" s="2"/>
      <c r="V4723" s="2"/>
      <c r="X4723" s="1"/>
      <c r="Y4723" s="2"/>
      <c r="Z4723" s="2"/>
      <c r="AA4723" s="2"/>
      <c r="AB4723" s="2"/>
      <c r="AC4723" s="2"/>
      <c r="AD4723" s="2"/>
      <c r="AE4723" s="2"/>
      <c r="AF4723" s="2"/>
      <c r="AH4723" s="1"/>
      <c r="AI4723" s="2"/>
      <c r="AJ4723" s="2"/>
      <c r="AK4723" s="2"/>
      <c r="AL4723" s="2"/>
      <c r="AM4723" s="2"/>
      <c r="AN4723" s="2"/>
      <c r="AO4723" s="2"/>
      <c r="AP4723" s="2"/>
      <c r="AR4723" s="1"/>
      <c r="AS4723" s="2"/>
      <c r="AT4723" s="2"/>
      <c r="AU4723" s="2"/>
      <c r="AV4723" s="2"/>
      <c r="AW4723" s="2"/>
      <c r="AX4723" s="2"/>
      <c r="AY4723" s="2"/>
      <c r="AZ4723" s="2"/>
      <c r="BB4723" s="1"/>
    </row>
    <row r="4724" spans="6:54" x14ac:dyDescent="0.35">
      <c r="F4724" s="2"/>
      <c r="G4724" s="2"/>
      <c r="H4724" s="2"/>
      <c r="I4724" s="2"/>
      <c r="J4724" s="2"/>
      <c r="K4724" s="2"/>
      <c r="L4724" s="2"/>
      <c r="N4724" s="1"/>
      <c r="O4724" s="2"/>
      <c r="P4724" s="2"/>
      <c r="Q4724" s="2"/>
      <c r="R4724" s="2"/>
      <c r="S4724" s="2"/>
      <c r="T4724" s="2"/>
      <c r="U4724" s="2"/>
      <c r="V4724" s="2"/>
      <c r="X4724" s="1"/>
      <c r="Y4724" s="2"/>
      <c r="Z4724" s="2"/>
      <c r="AA4724" s="2"/>
      <c r="AB4724" s="2"/>
      <c r="AC4724" s="2"/>
      <c r="AD4724" s="2"/>
      <c r="AE4724" s="2"/>
      <c r="AF4724" s="2"/>
      <c r="AH4724" s="1"/>
      <c r="AI4724" s="2"/>
      <c r="AJ4724" s="2"/>
      <c r="AK4724" s="2"/>
      <c r="AL4724" s="2"/>
      <c r="AM4724" s="2"/>
      <c r="AN4724" s="2"/>
      <c r="AO4724" s="2"/>
      <c r="AP4724" s="2"/>
      <c r="AR4724" s="1"/>
      <c r="AS4724" s="2"/>
      <c r="AT4724" s="2"/>
      <c r="AU4724" s="2"/>
      <c r="AV4724" s="2"/>
      <c r="AW4724" s="2"/>
      <c r="AX4724" s="2"/>
      <c r="AY4724" s="2"/>
      <c r="AZ4724" s="2"/>
      <c r="BB4724" s="1"/>
    </row>
    <row r="4725" spans="6:54" x14ac:dyDescent="0.35">
      <c r="F4725" s="2"/>
      <c r="G4725" s="2"/>
      <c r="H4725" s="2"/>
      <c r="I4725" s="2"/>
      <c r="J4725" s="2"/>
      <c r="K4725" s="2"/>
      <c r="L4725" s="2"/>
      <c r="N4725" s="1"/>
      <c r="O4725" s="2"/>
      <c r="P4725" s="2"/>
      <c r="Q4725" s="2"/>
      <c r="R4725" s="2"/>
      <c r="S4725" s="2"/>
      <c r="T4725" s="2"/>
      <c r="U4725" s="2"/>
      <c r="V4725" s="2"/>
      <c r="X4725" s="1"/>
      <c r="Y4725" s="2"/>
      <c r="Z4725" s="2"/>
      <c r="AA4725" s="2"/>
      <c r="AB4725" s="2"/>
      <c r="AC4725" s="2"/>
      <c r="AD4725" s="2"/>
      <c r="AE4725" s="2"/>
      <c r="AF4725" s="2"/>
      <c r="AH4725" s="1"/>
      <c r="AI4725" s="2"/>
      <c r="AJ4725" s="2"/>
      <c r="AK4725" s="2"/>
      <c r="AL4725" s="2"/>
      <c r="AM4725" s="2"/>
      <c r="AN4725" s="2"/>
      <c r="AO4725" s="2"/>
      <c r="AP4725" s="2"/>
      <c r="AR4725" s="1"/>
      <c r="AS4725" s="2"/>
      <c r="AT4725" s="2"/>
      <c r="AU4725" s="2"/>
      <c r="AV4725" s="2"/>
      <c r="AW4725" s="2"/>
      <c r="AX4725" s="2"/>
      <c r="AY4725" s="2"/>
      <c r="AZ4725" s="2"/>
      <c r="BB4725" s="1"/>
    </row>
    <row r="4726" spans="6:54" x14ac:dyDescent="0.35">
      <c r="F4726" s="2"/>
      <c r="G4726" s="2"/>
      <c r="H4726" s="2"/>
      <c r="I4726" s="2"/>
      <c r="J4726" s="2"/>
      <c r="K4726" s="2"/>
      <c r="L4726" s="2"/>
      <c r="N4726" s="1"/>
      <c r="O4726" s="2"/>
      <c r="P4726" s="2"/>
      <c r="Q4726" s="2"/>
      <c r="R4726" s="2"/>
      <c r="S4726" s="2"/>
      <c r="T4726" s="2"/>
      <c r="U4726" s="2"/>
      <c r="V4726" s="2"/>
      <c r="X4726" s="1"/>
      <c r="Y4726" s="2"/>
      <c r="Z4726" s="2"/>
      <c r="AA4726" s="2"/>
      <c r="AB4726" s="2"/>
      <c r="AC4726" s="2"/>
      <c r="AD4726" s="2"/>
      <c r="AE4726" s="2"/>
      <c r="AF4726" s="2"/>
      <c r="AH4726" s="1"/>
      <c r="AI4726" s="2"/>
      <c r="AJ4726" s="2"/>
      <c r="AK4726" s="2"/>
      <c r="AL4726" s="2"/>
      <c r="AM4726" s="2"/>
      <c r="AN4726" s="2"/>
      <c r="AO4726" s="2"/>
      <c r="AP4726" s="2"/>
      <c r="AR4726" s="1"/>
      <c r="AS4726" s="2"/>
      <c r="AT4726" s="2"/>
      <c r="AU4726" s="2"/>
      <c r="AV4726" s="2"/>
      <c r="AW4726" s="2"/>
      <c r="AX4726" s="2"/>
      <c r="AY4726" s="2"/>
      <c r="AZ4726" s="2"/>
      <c r="BB4726" s="1"/>
    </row>
    <row r="4727" spans="6:54" x14ac:dyDescent="0.35">
      <c r="F4727" s="2"/>
      <c r="G4727" s="2"/>
      <c r="H4727" s="2"/>
      <c r="I4727" s="2"/>
      <c r="J4727" s="2"/>
      <c r="K4727" s="2"/>
      <c r="L4727" s="2"/>
      <c r="N4727" s="1"/>
      <c r="O4727" s="2"/>
      <c r="P4727" s="2"/>
      <c r="Q4727" s="2"/>
      <c r="R4727" s="2"/>
      <c r="S4727" s="2"/>
      <c r="T4727" s="2"/>
      <c r="U4727" s="2"/>
      <c r="V4727" s="2"/>
      <c r="X4727" s="1"/>
      <c r="Y4727" s="2"/>
      <c r="Z4727" s="2"/>
      <c r="AA4727" s="2"/>
      <c r="AB4727" s="2"/>
      <c r="AC4727" s="2"/>
      <c r="AD4727" s="2"/>
      <c r="AE4727" s="2"/>
      <c r="AF4727" s="2"/>
      <c r="AH4727" s="1"/>
      <c r="AI4727" s="2"/>
      <c r="AJ4727" s="2"/>
      <c r="AK4727" s="2"/>
      <c r="AL4727" s="2"/>
      <c r="AM4727" s="2"/>
      <c r="AN4727" s="2"/>
      <c r="AO4727" s="2"/>
      <c r="AP4727" s="2"/>
      <c r="AR4727" s="1"/>
      <c r="AS4727" s="2"/>
      <c r="AT4727" s="2"/>
      <c r="AU4727" s="2"/>
      <c r="AV4727" s="2"/>
      <c r="AW4727" s="2"/>
      <c r="AX4727" s="2"/>
      <c r="AY4727" s="2"/>
      <c r="AZ4727" s="2"/>
      <c r="BB4727" s="1"/>
    </row>
    <row r="4728" spans="6:54" x14ac:dyDescent="0.35">
      <c r="F4728" s="2"/>
      <c r="G4728" s="2"/>
      <c r="H4728" s="2"/>
      <c r="I4728" s="2"/>
      <c r="J4728" s="2"/>
      <c r="K4728" s="2"/>
      <c r="L4728" s="2"/>
      <c r="N4728" s="1"/>
      <c r="O4728" s="2"/>
      <c r="P4728" s="2"/>
      <c r="Q4728" s="2"/>
      <c r="R4728" s="2"/>
      <c r="S4728" s="2"/>
      <c r="T4728" s="2"/>
      <c r="U4728" s="2"/>
      <c r="V4728" s="2"/>
      <c r="X4728" s="1"/>
      <c r="Y4728" s="2"/>
      <c r="Z4728" s="2"/>
      <c r="AA4728" s="2"/>
      <c r="AB4728" s="2"/>
      <c r="AC4728" s="2"/>
      <c r="AD4728" s="2"/>
      <c r="AE4728" s="2"/>
      <c r="AF4728" s="2"/>
      <c r="AH4728" s="1"/>
      <c r="AI4728" s="2"/>
      <c r="AJ4728" s="2"/>
      <c r="AK4728" s="2"/>
      <c r="AL4728" s="2"/>
      <c r="AM4728" s="2"/>
      <c r="AN4728" s="2"/>
      <c r="AO4728" s="2"/>
      <c r="AP4728" s="2"/>
      <c r="AR4728" s="1"/>
      <c r="AS4728" s="2"/>
      <c r="AT4728" s="2"/>
      <c r="AU4728" s="2"/>
      <c r="AV4728" s="2"/>
      <c r="AW4728" s="2"/>
      <c r="AX4728" s="2"/>
      <c r="AY4728" s="2"/>
      <c r="AZ4728" s="2"/>
      <c r="BB4728" s="1"/>
    </row>
    <row r="4729" spans="6:54" x14ac:dyDescent="0.35">
      <c r="F4729" s="2"/>
      <c r="G4729" s="2"/>
      <c r="H4729" s="2"/>
      <c r="I4729" s="2"/>
      <c r="J4729" s="2"/>
      <c r="K4729" s="2"/>
      <c r="L4729" s="2"/>
      <c r="N4729" s="1"/>
      <c r="O4729" s="2"/>
      <c r="P4729" s="2"/>
      <c r="Q4729" s="2"/>
      <c r="R4729" s="2"/>
      <c r="S4729" s="2"/>
      <c r="T4729" s="2"/>
      <c r="U4729" s="2"/>
      <c r="V4729" s="2"/>
      <c r="X4729" s="1"/>
      <c r="Y4729" s="2"/>
      <c r="Z4729" s="2"/>
      <c r="AA4729" s="2"/>
      <c r="AB4729" s="2"/>
      <c r="AC4729" s="2"/>
      <c r="AD4729" s="2"/>
      <c r="AE4729" s="2"/>
      <c r="AF4729" s="2"/>
      <c r="AH4729" s="1"/>
      <c r="AI4729" s="2"/>
      <c r="AJ4729" s="2"/>
      <c r="AK4729" s="2"/>
      <c r="AL4729" s="2"/>
      <c r="AM4729" s="2"/>
      <c r="AN4729" s="2"/>
      <c r="AO4729" s="2"/>
      <c r="AP4729" s="2"/>
      <c r="AR4729" s="1"/>
      <c r="AS4729" s="2"/>
      <c r="AT4729" s="2"/>
      <c r="AU4729" s="2"/>
      <c r="AV4729" s="2"/>
      <c r="AW4729" s="2"/>
      <c r="AX4729" s="2"/>
      <c r="AY4729" s="2"/>
      <c r="AZ4729" s="2"/>
      <c r="BB4729" s="1"/>
    </row>
    <row r="4730" spans="6:54" x14ac:dyDescent="0.35">
      <c r="F4730" s="2"/>
      <c r="G4730" s="2"/>
      <c r="H4730" s="2"/>
      <c r="I4730" s="2"/>
      <c r="J4730" s="2"/>
      <c r="K4730" s="2"/>
      <c r="L4730" s="2"/>
      <c r="N4730" s="1"/>
      <c r="O4730" s="2"/>
      <c r="P4730" s="2"/>
      <c r="Q4730" s="2"/>
      <c r="R4730" s="2"/>
      <c r="S4730" s="2"/>
      <c r="T4730" s="2"/>
      <c r="U4730" s="2"/>
      <c r="V4730" s="2"/>
      <c r="X4730" s="1"/>
      <c r="Y4730" s="2"/>
      <c r="Z4730" s="2"/>
      <c r="AA4730" s="2"/>
      <c r="AB4730" s="2"/>
      <c r="AC4730" s="2"/>
      <c r="AD4730" s="2"/>
      <c r="AE4730" s="2"/>
      <c r="AF4730" s="2"/>
      <c r="AH4730" s="1"/>
      <c r="AI4730" s="2"/>
      <c r="AJ4730" s="2"/>
      <c r="AK4730" s="2"/>
      <c r="AL4730" s="2"/>
      <c r="AM4730" s="2"/>
      <c r="AN4730" s="2"/>
      <c r="AO4730" s="2"/>
      <c r="AP4730" s="2"/>
      <c r="AR4730" s="1"/>
      <c r="AS4730" s="2"/>
      <c r="AT4730" s="2"/>
      <c r="AU4730" s="2"/>
      <c r="AV4730" s="2"/>
      <c r="AW4730" s="2"/>
      <c r="AX4730" s="2"/>
      <c r="AY4730" s="2"/>
      <c r="AZ4730" s="2"/>
      <c r="BB4730" s="1"/>
    </row>
    <row r="4731" spans="6:54" x14ac:dyDescent="0.35">
      <c r="F4731" s="2"/>
      <c r="G4731" s="2"/>
      <c r="H4731" s="2"/>
      <c r="I4731" s="2"/>
      <c r="J4731" s="2"/>
      <c r="K4731" s="2"/>
      <c r="L4731" s="2"/>
      <c r="N4731" s="1"/>
      <c r="O4731" s="2"/>
      <c r="P4731" s="2"/>
      <c r="Q4731" s="2"/>
      <c r="R4731" s="2"/>
      <c r="S4731" s="2"/>
      <c r="T4731" s="2"/>
      <c r="U4731" s="2"/>
      <c r="V4731" s="2"/>
      <c r="X4731" s="1"/>
      <c r="Y4731" s="2"/>
      <c r="Z4731" s="2"/>
      <c r="AA4731" s="2"/>
      <c r="AB4731" s="2"/>
      <c r="AC4731" s="2"/>
      <c r="AD4731" s="2"/>
      <c r="AE4731" s="2"/>
      <c r="AF4731" s="2"/>
      <c r="AH4731" s="1"/>
      <c r="AI4731" s="2"/>
      <c r="AJ4731" s="2"/>
      <c r="AK4731" s="2"/>
      <c r="AL4731" s="2"/>
      <c r="AM4731" s="2"/>
      <c r="AN4731" s="2"/>
      <c r="AO4731" s="2"/>
      <c r="AP4731" s="2"/>
      <c r="AR4731" s="1"/>
      <c r="AS4731" s="2"/>
      <c r="AT4731" s="2"/>
      <c r="AU4731" s="2"/>
      <c r="AV4731" s="2"/>
      <c r="AW4731" s="2"/>
      <c r="AX4731" s="2"/>
      <c r="AY4731" s="2"/>
      <c r="AZ4731" s="2"/>
      <c r="BB4731" s="1"/>
    </row>
    <row r="4732" spans="6:54" x14ac:dyDescent="0.35">
      <c r="F4732" s="2"/>
      <c r="G4732" s="2"/>
      <c r="H4732" s="2"/>
      <c r="I4732" s="2"/>
      <c r="J4732" s="2"/>
      <c r="K4732" s="2"/>
      <c r="L4732" s="2"/>
      <c r="N4732" s="1"/>
      <c r="O4732" s="2"/>
      <c r="P4732" s="2"/>
      <c r="Q4732" s="2"/>
      <c r="R4732" s="2"/>
      <c r="S4732" s="2"/>
      <c r="T4732" s="2"/>
      <c r="U4732" s="2"/>
      <c r="V4732" s="2"/>
      <c r="X4732" s="1"/>
      <c r="Y4732" s="2"/>
      <c r="Z4732" s="2"/>
      <c r="AA4732" s="2"/>
      <c r="AB4732" s="2"/>
      <c r="AC4732" s="2"/>
      <c r="AD4732" s="2"/>
      <c r="AE4732" s="2"/>
      <c r="AF4732" s="2"/>
      <c r="AH4732" s="1"/>
      <c r="AI4732" s="2"/>
      <c r="AJ4732" s="2"/>
      <c r="AK4732" s="2"/>
      <c r="AL4732" s="2"/>
      <c r="AM4732" s="2"/>
      <c r="AN4732" s="2"/>
      <c r="AO4732" s="2"/>
      <c r="AP4732" s="2"/>
      <c r="AR4732" s="1"/>
      <c r="AS4732" s="2"/>
      <c r="AT4732" s="2"/>
      <c r="AU4732" s="2"/>
      <c r="AV4732" s="2"/>
      <c r="AW4732" s="2"/>
      <c r="AX4732" s="2"/>
      <c r="AY4732" s="2"/>
      <c r="AZ4732" s="2"/>
      <c r="BB4732" s="1"/>
    </row>
    <row r="4733" spans="6:54" x14ac:dyDescent="0.35">
      <c r="F4733" s="2"/>
      <c r="G4733" s="2"/>
      <c r="H4733" s="2"/>
      <c r="I4733" s="2"/>
      <c r="J4733" s="2"/>
      <c r="K4733" s="2"/>
      <c r="L4733" s="2"/>
      <c r="N4733" s="1"/>
      <c r="O4733" s="2"/>
      <c r="P4733" s="2"/>
      <c r="Q4733" s="2"/>
      <c r="R4733" s="2"/>
      <c r="S4733" s="2"/>
      <c r="T4733" s="2"/>
      <c r="U4733" s="2"/>
      <c r="V4733" s="2"/>
      <c r="X4733" s="1"/>
      <c r="Y4733" s="2"/>
      <c r="Z4733" s="2"/>
      <c r="AA4733" s="2"/>
      <c r="AB4733" s="2"/>
      <c r="AC4733" s="2"/>
      <c r="AD4733" s="2"/>
      <c r="AE4733" s="2"/>
      <c r="AF4733" s="2"/>
      <c r="AH4733" s="1"/>
      <c r="AI4733" s="2"/>
      <c r="AJ4733" s="2"/>
      <c r="AK4733" s="2"/>
      <c r="AL4733" s="2"/>
      <c r="AM4733" s="2"/>
      <c r="AN4733" s="2"/>
      <c r="AO4733" s="2"/>
      <c r="AP4733" s="2"/>
      <c r="AR4733" s="1"/>
      <c r="AS4733" s="2"/>
      <c r="AT4733" s="2"/>
      <c r="AU4733" s="2"/>
      <c r="AV4733" s="2"/>
      <c r="AW4733" s="2"/>
      <c r="AX4733" s="2"/>
      <c r="AY4733" s="2"/>
      <c r="AZ4733" s="2"/>
      <c r="BB4733" s="1"/>
    </row>
    <row r="4734" spans="6:54" x14ac:dyDescent="0.35">
      <c r="F4734" s="2"/>
      <c r="G4734" s="2"/>
      <c r="H4734" s="2"/>
      <c r="I4734" s="2"/>
      <c r="J4734" s="2"/>
      <c r="K4734" s="2"/>
      <c r="L4734" s="2"/>
      <c r="N4734" s="1"/>
      <c r="O4734" s="2"/>
      <c r="P4734" s="2"/>
      <c r="Q4734" s="2"/>
      <c r="R4734" s="2"/>
      <c r="S4734" s="2"/>
      <c r="T4734" s="2"/>
      <c r="U4734" s="2"/>
      <c r="V4734" s="2"/>
      <c r="X4734" s="1"/>
      <c r="Y4734" s="2"/>
      <c r="Z4734" s="2"/>
      <c r="AA4734" s="2"/>
      <c r="AB4734" s="2"/>
      <c r="AC4734" s="2"/>
      <c r="AD4734" s="2"/>
      <c r="AE4734" s="2"/>
      <c r="AF4734" s="2"/>
      <c r="AH4734" s="1"/>
      <c r="AI4734" s="2"/>
      <c r="AJ4734" s="2"/>
      <c r="AK4734" s="2"/>
      <c r="AL4734" s="2"/>
      <c r="AM4734" s="2"/>
      <c r="AN4734" s="2"/>
      <c r="AO4734" s="2"/>
      <c r="AP4734" s="2"/>
      <c r="AR4734" s="1"/>
      <c r="AS4734" s="2"/>
      <c r="AT4734" s="2"/>
      <c r="AU4734" s="2"/>
      <c r="AV4734" s="2"/>
      <c r="AW4734" s="2"/>
      <c r="AX4734" s="2"/>
      <c r="AY4734" s="2"/>
      <c r="AZ4734" s="2"/>
      <c r="BB4734" s="1"/>
    </row>
    <row r="4735" spans="6:54" x14ac:dyDescent="0.35">
      <c r="F4735" s="2"/>
      <c r="G4735" s="2"/>
      <c r="H4735" s="2"/>
      <c r="I4735" s="2"/>
      <c r="J4735" s="2"/>
      <c r="K4735" s="2"/>
      <c r="L4735" s="2"/>
      <c r="N4735" s="1"/>
      <c r="O4735" s="2"/>
      <c r="P4735" s="2"/>
      <c r="Q4735" s="2"/>
      <c r="R4735" s="2"/>
      <c r="S4735" s="2"/>
      <c r="T4735" s="2"/>
      <c r="U4735" s="2"/>
      <c r="V4735" s="2"/>
      <c r="X4735" s="1"/>
      <c r="Y4735" s="2"/>
      <c r="Z4735" s="2"/>
      <c r="AA4735" s="2"/>
      <c r="AB4735" s="2"/>
      <c r="AC4735" s="2"/>
      <c r="AD4735" s="2"/>
      <c r="AE4735" s="2"/>
      <c r="AF4735" s="2"/>
      <c r="AH4735" s="1"/>
      <c r="AI4735" s="2"/>
      <c r="AJ4735" s="2"/>
      <c r="AK4735" s="2"/>
      <c r="AL4735" s="2"/>
      <c r="AM4735" s="2"/>
      <c r="AN4735" s="2"/>
      <c r="AO4735" s="2"/>
      <c r="AP4735" s="2"/>
      <c r="AR4735" s="1"/>
      <c r="AS4735" s="2"/>
      <c r="AT4735" s="2"/>
      <c r="AU4735" s="2"/>
      <c r="AV4735" s="2"/>
      <c r="AW4735" s="2"/>
      <c r="AX4735" s="2"/>
      <c r="AY4735" s="2"/>
      <c r="AZ4735" s="2"/>
      <c r="BB4735" s="1"/>
    </row>
    <row r="4736" spans="6:54" x14ac:dyDescent="0.35">
      <c r="F4736" s="2"/>
      <c r="G4736" s="2"/>
      <c r="H4736" s="2"/>
      <c r="I4736" s="2"/>
      <c r="J4736" s="2"/>
      <c r="K4736" s="2"/>
      <c r="L4736" s="2"/>
      <c r="N4736" s="1"/>
      <c r="O4736" s="2"/>
      <c r="P4736" s="2"/>
      <c r="Q4736" s="2"/>
      <c r="R4736" s="2"/>
      <c r="S4736" s="2"/>
      <c r="T4736" s="2"/>
      <c r="U4736" s="2"/>
      <c r="V4736" s="2"/>
      <c r="X4736" s="1"/>
      <c r="Y4736" s="2"/>
      <c r="Z4736" s="2"/>
      <c r="AA4736" s="2"/>
      <c r="AB4736" s="2"/>
      <c r="AC4736" s="2"/>
      <c r="AD4736" s="2"/>
      <c r="AE4736" s="2"/>
      <c r="AF4736" s="2"/>
      <c r="AH4736" s="1"/>
      <c r="AI4736" s="2"/>
      <c r="AJ4736" s="2"/>
      <c r="AK4736" s="2"/>
      <c r="AL4736" s="2"/>
      <c r="AM4736" s="2"/>
      <c r="AN4736" s="2"/>
      <c r="AO4736" s="2"/>
      <c r="AP4736" s="2"/>
      <c r="AR4736" s="1"/>
      <c r="AS4736" s="2"/>
      <c r="AT4736" s="2"/>
      <c r="AU4736" s="2"/>
      <c r="AV4736" s="2"/>
      <c r="AW4736" s="2"/>
      <c r="AX4736" s="2"/>
      <c r="AY4736" s="2"/>
      <c r="AZ4736" s="2"/>
      <c r="BB4736" s="1"/>
    </row>
    <row r="4737" spans="6:54" x14ac:dyDescent="0.35">
      <c r="F4737" s="2"/>
      <c r="G4737" s="2"/>
      <c r="H4737" s="2"/>
      <c r="I4737" s="2"/>
      <c r="J4737" s="2"/>
      <c r="K4737" s="2"/>
      <c r="L4737" s="2"/>
      <c r="N4737" s="1"/>
      <c r="O4737" s="2"/>
      <c r="P4737" s="2"/>
      <c r="Q4737" s="2"/>
      <c r="R4737" s="2"/>
      <c r="S4737" s="2"/>
      <c r="T4737" s="2"/>
      <c r="U4737" s="2"/>
      <c r="V4737" s="2"/>
      <c r="X4737" s="1"/>
      <c r="Y4737" s="2"/>
      <c r="Z4737" s="2"/>
      <c r="AA4737" s="2"/>
      <c r="AB4737" s="2"/>
      <c r="AC4737" s="2"/>
      <c r="AD4737" s="2"/>
      <c r="AE4737" s="2"/>
      <c r="AF4737" s="2"/>
      <c r="AH4737" s="1"/>
      <c r="AI4737" s="2"/>
      <c r="AJ4737" s="2"/>
      <c r="AK4737" s="2"/>
      <c r="AL4737" s="2"/>
      <c r="AM4737" s="2"/>
      <c r="AN4737" s="2"/>
      <c r="AO4737" s="2"/>
      <c r="AP4737" s="2"/>
      <c r="AR4737" s="1"/>
      <c r="AS4737" s="2"/>
      <c r="AT4737" s="2"/>
      <c r="AU4737" s="2"/>
      <c r="AV4737" s="2"/>
      <c r="AW4737" s="2"/>
      <c r="AX4737" s="2"/>
      <c r="AY4737" s="2"/>
      <c r="AZ4737" s="2"/>
      <c r="BB4737" s="1"/>
    </row>
    <row r="4738" spans="6:54" x14ac:dyDescent="0.35">
      <c r="F4738" s="2"/>
      <c r="G4738" s="2"/>
      <c r="H4738" s="2"/>
      <c r="I4738" s="2"/>
      <c r="J4738" s="2"/>
      <c r="K4738" s="2"/>
      <c r="L4738" s="2"/>
      <c r="N4738" s="1"/>
      <c r="O4738" s="2"/>
      <c r="P4738" s="2"/>
      <c r="Q4738" s="2"/>
      <c r="R4738" s="2"/>
      <c r="S4738" s="2"/>
      <c r="T4738" s="2"/>
      <c r="U4738" s="2"/>
      <c r="V4738" s="2"/>
      <c r="X4738" s="1"/>
      <c r="Y4738" s="2"/>
      <c r="Z4738" s="2"/>
      <c r="AA4738" s="2"/>
      <c r="AB4738" s="2"/>
      <c r="AC4738" s="2"/>
      <c r="AD4738" s="2"/>
      <c r="AE4738" s="2"/>
      <c r="AF4738" s="2"/>
      <c r="AH4738" s="1"/>
      <c r="AI4738" s="2"/>
      <c r="AJ4738" s="2"/>
      <c r="AK4738" s="2"/>
      <c r="AL4738" s="2"/>
      <c r="AM4738" s="2"/>
      <c r="AN4738" s="2"/>
      <c r="AO4738" s="2"/>
      <c r="AP4738" s="2"/>
      <c r="AR4738" s="1"/>
      <c r="AS4738" s="2"/>
      <c r="AT4738" s="2"/>
      <c r="AU4738" s="2"/>
      <c r="AV4738" s="2"/>
      <c r="AW4738" s="2"/>
      <c r="AX4738" s="2"/>
      <c r="AY4738" s="2"/>
      <c r="AZ4738" s="2"/>
      <c r="BB4738" s="1"/>
    </row>
    <row r="4739" spans="6:54" x14ac:dyDescent="0.35">
      <c r="F4739" s="2"/>
      <c r="G4739" s="2"/>
      <c r="H4739" s="2"/>
      <c r="I4739" s="2"/>
      <c r="J4739" s="2"/>
      <c r="K4739" s="2"/>
      <c r="L4739" s="2"/>
      <c r="N4739" s="1"/>
      <c r="O4739" s="2"/>
      <c r="P4739" s="2"/>
      <c r="Q4739" s="2"/>
      <c r="R4739" s="2"/>
      <c r="S4739" s="2"/>
      <c r="T4739" s="2"/>
      <c r="U4739" s="2"/>
      <c r="V4739" s="2"/>
      <c r="X4739" s="1"/>
      <c r="Y4739" s="2"/>
      <c r="Z4739" s="2"/>
      <c r="AA4739" s="2"/>
      <c r="AB4739" s="2"/>
      <c r="AC4739" s="2"/>
      <c r="AD4739" s="2"/>
      <c r="AE4739" s="2"/>
      <c r="AF4739" s="2"/>
      <c r="AH4739" s="1"/>
      <c r="AI4739" s="2"/>
      <c r="AJ4739" s="2"/>
      <c r="AK4739" s="2"/>
      <c r="AL4739" s="2"/>
      <c r="AM4739" s="2"/>
      <c r="AN4739" s="2"/>
      <c r="AO4739" s="2"/>
      <c r="AP4739" s="2"/>
      <c r="AR4739" s="1"/>
      <c r="AS4739" s="2"/>
      <c r="AT4739" s="2"/>
      <c r="AU4739" s="2"/>
      <c r="AV4739" s="2"/>
      <c r="AW4739" s="2"/>
      <c r="AX4739" s="2"/>
      <c r="AY4739" s="2"/>
      <c r="AZ4739" s="2"/>
      <c r="BB4739" s="1"/>
    </row>
    <row r="4740" spans="6:54" x14ac:dyDescent="0.35">
      <c r="F4740" s="2"/>
      <c r="G4740" s="2"/>
      <c r="H4740" s="2"/>
      <c r="I4740" s="2"/>
      <c r="J4740" s="2"/>
      <c r="K4740" s="2"/>
      <c r="L4740" s="2"/>
      <c r="N4740" s="1"/>
      <c r="O4740" s="2"/>
      <c r="P4740" s="2"/>
      <c r="Q4740" s="2"/>
      <c r="R4740" s="2"/>
      <c r="S4740" s="2"/>
      <c r="T4740" s="2"/>
      <c r="U4740" s="2"/>
      <c r="V4740" s="2"/>
      <c r="X4740" s="1"/>
      <c r="Y4740" s="2"/>
      <c r="Z4740" s="2"/>
      <c r="AA4740" s="2"/>
      <c r="AB4740" s="2"/>
      <c r="AC4740" s="2"/>
      <c r="AD4740" s="2"/>
      <c r="AE4740" s="2"/>
      <c r="AF4740" s="2"/>
      <c r="AH4740" s="1"/>
      <c r="AI4740" s="2"/>
      <c r="AJ4740" s="2"/>
      <c r="AK4740" s="2"/>
      <c r="AL4740" s="2"/>
      <c r="AM4740" s="2"/>
      <c r="AN4740" s="2"/>
      <c r="AO4740" s="2"/>
      <c r="AP4740" s="2"/>
      <c r="AR4740" s="1"/>
      <c r="AS4740" s="2"/>
      <c r="AT4740" s="2"/>
      <c r="AU4740" s="2"/>
      <c r="AV4740" s="2"/>
      <c r="AW4740" s="2"/>
      <c r="AX4740" s="2"/>
      <c r="AY4740" s="2"/>
      <c r="AZ4740" s="2"/>
      <c r="BB4740" s="1"/>
    </row>
    <row r="4741" spans="6:54" x14ac:dyDescent="0.35">
      <c r="F4741" s="2"/>
      <c r="G4741" s="2"/>
      <c r="H4741" s="2"/>
      <c r="I4741" s="2"/>
      <c r="J4741" s="2"/>
      <c r="K4741" s="2"/>
      <c r="L4741" s="2"/>
      <c r="N4741" s="1"/>
      <c r="O4741" s="2"/>
      <c r="P4741" s="2"/>
      <c r="Q4741" s="2"/>
      <c r="R4741" s="2"/>
      <c r="S4741" s="2"/>
      <c r="T4741" s="2"/>
      <c r="U4741" s="2"/>
      <c r="V4741" s="2"/>
      <c r="X4741" s="1"/>
      <c r="Y4741" s="2"/>
      <c r="Z4741" s="2"/>
      <c r="AA4741" s="2"/>
      <c r="AB4741" s="2"/>
      <c r="AC4741" s="2"/>
      <c r="AD4741" s="2"/>
      <c r="AE4741" s="2"/>
      <c r="AF4741" s="2"/>
      <c r="AH4741" s="1"/>
      <c r="AI4741" s="2"/>
      <c r="AJ4741" s="2"/>
      <c r="AK4741" s="2"/>
      <c r="AL4741" s="2"/>
      <c r="AM4741" s="2"/>
      <c r="AN4741" s="2"/>
      <c r="AO4741" s="2"/>
      <c r="AP4741" s="2"/>
      <c r="AR4741" s="1"/>
      <c r="AS4741" s="2"/>
      <c r="AT4741" s="2"/>
      <c r="AU4741" s="2"/>
      <c r="AV4741" s="2"/>
      <c r="AW4741" s="2"/>
      <c r="AX4741" s="2"/>
      <c r="AY4741" s="2"/>
      <c r="AZ4741" s="2"/>
      <c r="BB4741" s="1"/>
    </row>
    <row r="4742" spans="6:54" x14ac:dyDescent="0.35">
      <c r="F4742" s="2"/>
      <c r="G4742" s="2"/>
      <c r="H4742" s="2"/>
      <c r="I4742" s="2"/>
      <c r="J4742" s="2"/>
      <c r="K4742" s="2"/>
      <c r="L4742" s="2"/>
      <c r="N4742" s="1"/>
      <c r="O4742" s="2"/>
      <c r="P4742" s="2"/>
      <c r="Q4742" s="2"/>
      <c r="R4742" s="2"/>
      <c r="S4742" s="2"/>
      <c r="T4742" s="2"/>
      <c r="U4742" s="2"/>
      <c r="V4742" s="2"/>
      <c r="X4742" s="1"/>
      <c r="Y4742" s="2"/>
      <c r="Z4742" s="2"/>
      <c r="AA4742" s="2"/>
      <c r="AB4742" s="2"/>
      <c r="AC4742" s="2"/>
      <c r="AD4742" s="2"/>
      <c r="AE4742" s="2"/>
      <c r="AF4742" s="2"/>
      <c r="AH4742" s="1"/>
      <c r="AI4742" s="2"/>
      <c r="AJ4742" s="2"/>
      <c r="AK4742" s="2"/>
      <c r="AL4742" s="2"/>
      <c r="AM4742" s="2"/>
      <c r="AN4742" s="2"/>
      <c r="AO4742" s="2"/>
      <c r="AP4742" s="2"/>
      <c r="AR4742" s="1"/>
      <c r="AS4742" s="2"/>
      <c r="AT4742" s="2"/>
      <c r="AU4742" s="2"/>
      <c r="AV4742" s="2"/>
      <c r="AW4742" s="2"/>
      <c r="AX4742" s="2"/>
      <c r="AY4742" s="2"/>
      <c r="AZ4742" s="2"/>
      <c r="BB4742" s="1"/>
    </row>
    <row r="4743" spans="6:54" x14ac:dyDescent="0.35">
      <c r="F4743" s="2"/>
      <c r="G4743" s="2"/>
      <c r="H4743" s="2"/>
      <c r="I4743" s="2"/>
      <c r="J4743" s="2"/>
      <c r="K4743" s="2"/>
      <c r="L4743" s="2"/>
      <c r="N4743" s="1"/>
      <c r="O4743" s="2"/>
      <c r="P4743" s="2"/>
      <c r="Q4743" s="2"/>
      <c r="R4743" s="2"/>
      <c r="S4743" s="2"/>
      <c r="T4743" s="2"/>
      <c r="U4743" s="2"/>
      <c r="V4743" s="2"/>
      <c r="X4743" s="1"/>
      <c r="Y4743" s="2"/>
      <c r="Z4743" s="2"/>
      <c r="AA4743" s="2"/>
      <c r="AB4743" s="2"/>
      <c r="AC4743" s="2"/>
      <c r="AD4743" s="2"/>
      <c r="AE4743" s="2"/>
      <c r="AF4743" s="2"/>
      <c r="AH4743" s="1"/>
      <c r="AI4743" s="2"/>
      <c r="AJ4743" s="2"/>
      <c r="AK4743" s="2"/>
      <c r="AL4743" s="2"/>
      <c r="AM4743" s="2"/>
      <c r="AN4743" s="2"/>
      <c r="AO4743" s="2"/>
      <c r="AP4743" s="2"/>
      <c r="AR4743" s="1"/>
      <c r="AS4743" s="2"/>
      <c r="AT4743" s="2"/>
      <c r="AU4743" s="2"/>
      <c r="AV4743" s="2"/>
      <c r="AW4743" s="2"/>
      <c r="AX4743" s="2"/>
      <c r="AY4743" s="2"/>
      <c r="AZ4743" s="2"/>
      <c r="BB4743" s="1"/>
    </row>
    <row r="4744" spans="6:54" x14ac:dyDescent="0.35">
      <c r="F4744" s="2"/>
      <c r="G4744" s="2"/>
      <c r="H4744" s="2"/>
      <c r="I4744" s="2"/>
      <c r="J4744" s="2"/>
      <c r="K4744" s="2"/>
      <c r="L4744" s="2"/>
      <c r="N4744" s="1"/>
      <c r="O4744" s="2"/>
      <c r="P4744" s="2"/>
      <c r="Q4744" s="2"/>
      <c r="R4744" s="2"/>
      <c r="S4744" s="2"/>
      <c r="T4744" s="2"/>
      <c r="U4744" s="2"/>
      <c r="V4744" s="2"/>
      <c r="X4744" s="1"/>
      <c r="Y4744" s="2"/>
      <c r="Z4744" s="2"/>
      <c r="AA4744" s="2"/>
      <c r="AB4744" s="2"/>
      <c r="AC4744" s="2"/>
      <c r="AD4744" s="2"/>
      <c r="AE4744" s="2"/>
      <c r="AF4744" s="2"/>
      <c r="AH4744" s="1"/>
      <c r="AI4744" s="2"/>
      <c r="AJ4744" s="2"/>
      <c r="AK4744" s="2"/>
      <c r="AL4744" s="2"/>
      <c r="AM4744" s="2"/>
      <c r="AN4744" s="2"/>
      <c r="AO4744" s="2"/>
      <c r="AP4744" s="2"/>
      <c r="AR4744" s="1"/>
      <c r="AS4744" s="2"/>
      <c r="AT4744" s="2"/>
      <c r="AU4744" s="2"/>
      <c r="AV4744" s="2"/>
      <c r="AW4744" s="2"/>
      <c r="AX4744" s="2"/>
      <c r="AY4744" s="2"/>
      <c r="AZ4744" s="2"/>
      <c r="BB4744" s="1"/>
    </row>
    <row r="4745" spans="6:54" x14ac:dyDescent="0.35">
      <c r="F4745" s="2"/>
      <c r="G4745" s="2"/>
      <c r="H4745" s="2"/>
      <c r="I4745" s="2"/>
      <c r="J4745" s="2"/>
      <c r="K4745" s="2"/>
      <c r="L4745" s="2"/>
      <c r="N4745" s="1"/>
      <c r="O4745" s="2"/>
      <c r="P4745" s="2"/>
      <c r="Q4745" s="2"/>
      <c r="R4745" s="2"/>
      <c r="S4745" s="2"/>
      <c r="T4745" s="2"/>
      <c r="U4745" s="2"/>
      <c r="V4745" s="2"/>
      <c r="X4745" s="1"/>
      <c r="Y4745" s="2"/>
      <c r="Z4745" s="2"/>
      <c r="AA4745" s="2"/>
      <c r="AB4745" s="2"/>
      <c r="AC4745" s="2"/>
      <c r="AD4745" s="2"/>
      <c r="AE4745" s="2"/>
      <c r="AF4745" s="2"/>
      <c r="AH4745" s="1"/>
      <c r="AI4745" s="2"/>
      <c r="AJ4745" s="2"/>
      <c r="AK4745" s="2"/>
      <c r="AL4745" s="2"/>
      <c r="AM4745" s="2"/>
      <c r="AN4745" s="2"/>
      <c r="AO4745" s="2"/>
      <c r="AP4745" s="2"/>
      <c r="AR4745" s="1"/>
      <c r="AS4745" s="2"/>
      <c r="AT4745" s="2"/>
      <c r="AU4745" s="2"/>
      <c r="AV4745" s="2"/>
      <c r="AW4745" s="2"/>
      <c r="AX4745" s="2"/>
      <c r="AY4745" s="2"/>
      <c r="AZ4745" s="2"/>
      <c r="BB4745" s="1"/>
    </row>
    <row r="4746" spans="6:54" x14ac:dyDescent="0.35">
      <c r="F4746" s="2"/>
      <c r="G4746" s="2"/>
      <c r="H4746" s="2"/>
      <c r="I4746" s="2"/>
      <c r="J4746" s="2"/>
      <c r="K4746" s="2"/>
      <c r="L4746" s="2"/>
      <c r="N4746" s="1"/>
      <c r="O4746" s="2"/>
      <c r="P4746" s="2"/>
      <c r="Q4746" s="2"/>
      <c r="R4746" s="2"/>
      <c r="S4746" s="2"/>
      <c r="T4746" s="2"/>
      <c r="U4746" s="2"/>
      <c r="V4746" s="2"/>
      <c r="X4746" s="1"/>
      <c r="Y4746" s="2"/>
      <c r="Z4746" s="2"/>
      <c r="AA4746" s="2"/>
      <c r="AB4746" s="2"/>
      <c r="AC4746" s="2"/>
      <c r="AD4746" s="2"/>
      <c r="AE4746" s="2"/>
      <c r="AF4746" s="2"/>
      <c r="AH4746" s="1"/>
      <c r="AI4746" s="2"/>
      <c r="AJ4746" s="2"/>
      <c r="AK4746" s="2"/>
      <c r="AL4746" s="2"/>
      <c r="AM4746" s="2"/>
      <c r="AN4746" s="2"/>
      <c r="AO4746" s="2"/>
      <c r="AP4746" s="2"/>
      <c r="AR4746" s="1"/>
      <c r="AS4746" s="2"/>
      <c r="AT4746" s="2"/>
      <c r="AU4746" s="2"/>
      <c r="AV4746" s="2"/>
      <c r="AW4746" s="2"/>
      <c r="AX4746" s="2"/>
      <c r="AY4746" s="2"/>
      <c r="AZ4746" s="2"/>
      <c r="BB4746" s="1"/>
    </row>
    <row r="4747" spans="6:54" x14ac:dyDescent="0.35">
      <c r="F4747" s="2"/>
      <c r="G4747" s="2"/>
      <c r="H4747" s="2"/>
      <c r="I4747" s="2"/>
      <c r="J4747" s="2"/>
      <c r="K4747" s="2"/>
      <c r="L4747" s="2"/>
      <c r="N4747" s="1"/>
      <c r="O4747" s="2"/>
      <c r="P4747" s="2"/>
      <c r="Q4747" s="2"/>
      <c r="R4747" s="2"/>
      <c r="S4747" s="2"/>
      <c r="T4747" s="2"/>
      <c r="U4747" s="2"/>
      <c r="V4747" s="2"/>
      <c r="X4747" s="1"/>
      <c r="Y4747" s="2"/>
      <c r="Z4747" s="2"/>
      <c r="AA4747" s="2"/>
      <c r="AB4747" s="2"/>
      <c r="AC4747" s="2"/>
      <c r="AD4747" s="2"/>
      <c r="AE4747" s="2"/>
      <c r="AF4747" s="2"/>
      <c r="AH4747" s="1"/>
      <c r="AI4747" s="2"/>
      <c r="AJ4747" s="2"/>
      <c r="AK4747" s="2"/>
      <c r="AL4747" s="2"/>
      <c r="AM4747" s="2"/>
      <c r="AN4747" s="2"/>
      <c r="AO4747" s="2"/>
      <c r="AP4747" s="2"/>
      <c r="AR4747" s="1"/>
      <c r="AS4747" s="2"/>
      <c r="AT4747" s="2"/>
      <c r="AU4747" s="2"/>
      <c r="AV4747" s="2"/>
      <c r="AW4747" s="2"/>
      <c r="AX4747" s="2"/>
      <c r="AY4747" s="2"/>
      <c r="AZ4747" s="2"/>
      <c r="BB4747" s="1"/>
    </row>
    <row r="4748" spans="6:54" x14ac:dyDescent="0.35">
      <c r="F4748" s="2"/>
      <c r="G4748" s="2"/>
      <c r="H4748" s="2"/>
      <c r="I4748" s="2"/>
      <c r="J4748" s="2"/>
      <c r="K4748" s="2"/>
      <c r="L4748" s="2"/>
      <c r="N4748" s="1"/>
      <c r="O4748" s="2"/>
      <c r="P4748" s="2"/>
      <c r="Q4748" s="2"/>
      <c r="R4748" s="2"/>
      <c r="S4748" s="2"/>
      <c r="T4748" s="2"/>
      <c r="U4748" s="2"/>
      <c r="V4748" s="2"/>
      <c r="X4748" s="1"/>
      <c r="Y4748" s="2"/>
      <c r="Z4748" s="2"/>
      <c r="AA4748" s="2"/>
      <c r="AB4748" s="2"/>
      <c r="AC4748" s="2"/>
      <c r="AD4748" s="2"/>
      <c r="AE4748" s="2"/>
      <c r="AF4748" s="2"/>
      <c r="AH4748" s="1"/>
      <c r="AI4748" s="2"/>
      <c r="AJ4748" s="2"/>
      <c r="AK4748" s="2"/>
      <c r="AL4748" s="2"/>
      <c r="AM4748" s="2"/>
      <c r="AN4748" s="2"/>
      <c r="AO4748" s="2"/>
      <c r="AP4748" s="2"/>
      <c r="AR4748" s="1"/>
      <c r="AS4748" s="2"/>
      <c r="AT4748" s="2"/>
      <c r="AU4748" s="2"/>
      <c r="AV4748" s="2"/>
      <c r="AW4748" s="2"/>
      <c r="AX4748" s="2"/>
      <c r="AY4748" s="2"/>
      <c r="AZ4748" s="2"/>
      <c r="BB4748" s="1"/>
    </row>
    <row r="4749" spans="6:54" x14ac:dyDescent="0.35">
      <c r="F4749" s="2"/>
      <c r="G4749" s="2"/>
      <c r="H4749" s="2"/>
      <c r="I4749" s="2"/>
      <c r="J4749" s="2"/>
      <c r="K4749" s="2"/>
      <c r="L4749" s="2"/>
      <c r="N4749" s="1"/>
      <c r="O4749" s="2"/>
      <c r="P4749" s="2"/>
      <c r="Q4749" s="2"/>
      <c r="R4749" s="2"/>
      <c r="S4749" s="2"/>
      <c r="T4749" s="2"/>
      <c r="U4749" s="2"/>
      <c r="V4749" s="2"/>
      <c r="X4749" s="1"/>
      <c r="Y4749" s="2"/>
      <c r="Z4749" s="2"/>
      <c r="AA4749" s="2"/>
      <c r="AB4749" s="2"/>
      <c r="AC4749" s="2"/>
      <c r="AD4749" s="2"/>
      <c r="AE4749" s="2"/>
      <c r="AF4749" s="2"/>
      <c r="AH4749" s="1"/>
      <c r="AI4749" s="2"/>
      <c r="AJ4749" s="2"/>
      <c r="AK4749" s="2"/>
      <c r="AL4749" s="2"/>
      <c r="AM4749" s="2"/>
      <c r="AN4749" s="2"/>
      <c r="AO4749" s="2"/>
      <c r="AP4749" s="2"/>
      <c r="AR4749" s="1"/>
      <c r="AS4749" s="2"/>
      <c r="AT4749" s="2"/>
      <c r="AU4749" s="2"/>
      <c r="AV4749" s="2"/>
      <c r="AW4749" s="2"/>
      <c r="AX4749" s="2"/>
      <c r="AY4749" s="2"/>
      <c r="AZ4749" s="2"/>
      <c r="BB4749" s="1"/>
    </row>
    <row r="4750" spans="6:54" x14ac:dyDescent="0.35">
      <c r="F4750" s="2"/>
      <c r="G4750" s="2"/>
      <c r="H4750" s="2"/>
      <c r="I4750" s="2"/>
      <c r="J4750" s="2"/>
      <c r="K4750" s="2"/>
      <c r="L4750" s="2"/>
      <c r="N4750" s="1"/>
      <c r="O4750" s="2"/>
      <c r="P4750" s="2"/>
      <c r="Q4750" s="2"/>
      <c r="R4750" s="2"/>
      <c r="S4750" s="2"/>
      <c r="T4750" s="2"/>
      <c r="U4750" s="2"/>
      <c r="V4750" s="2"/>
      <c r="X4750" s="1"/>
      <c r="Y4750" s="2"/>
      <c r="Z4750" s="2"/>
      <c r="AA4750" s="2"/>
      <c r="AB4750" s="2"/>
      <c r="AC4750" s="2"/>
      <c r="AD4750" s="2"/>
      <c r="AE4750" s="2"/>
      <c r="AF4750" s="2"/>
      <c r="AH4750" s="1"/>
      <c r="AI4750" s="2"/>
      <c r="AJ4750" s="2"/>
      <c r="AK4750" s="2"/>
      <c r="AL4750" s="2"/>
      <c r="AM4750" s="2"/>
      <c r="AN4750" s="2"/>
      <c r="AO4750" s="2"/>
      <c r="AP4750" s="2"/>
      <c r="AR4750" s="1"/>
      <c r="AS4750" s="2"/>
      <c r="AT4750" s="2"/>
      <c r="AU4750" s="2"/>
      <c r="AV4750" s="2"/>
      <c r="AW4750" s="2"/>
      <c r="AX4750" s="2"/>
      <c r="AY4750" s="2"/>
      <c r="AZ4750" s="2"/>
      <c r="BB4750" s="1"/>
    </row>
    <row r="4751" spans="6:54" x14ac:dyDescent="0.35">
      <c r="F4751" s="2"/>
      <c r="G4751" s="2"/>
      <c r="H4751" s="2"/>
      <c r="I4751" s="2"/>
      <c r="J4751" s="2"/>
      <c r="K4751" s="2"/>
      <c r="L4751" s="2"/>
      <c r="N4751" s="1"/>
      <c r="O4751" s="2"/>
      <c r="P4751" s="2"/>
      <c r="Q4751" s="2"/>
      <c r="R4751" s="2"/>
      <c r="S4751" s="2"/>
      <c r="T4751" s="2"/>
      <c r="U4751" s="2"/>
      <c r="V4751" s="2"/>
      <c r="X4751" s="1"/>
      <c r="Y4751" s="2"/>
      <c r="Z4751" s="2"/>
      <c r="AA4751" s="2"/>
      <c r="AB4751" s="2"/>
      <c r="AC4751" s="2"/>
      <c r="AD4751" s="2"/>
      <c r="AE4751" s="2"/>
      <c r="AF4751" s="2"/>
      <c r="AH4751" s="1"/>
      <c r="AI4751" s="2"/>
      <c r="AJ4751" s="2"/>
      <c r="AK4751" s="2"/>
      <c r="AL4751" s="2"/>
      <c r="AM4751" s="2"/>
      <c r="AN4751" s="2"/>
      <c r="AO4751" s="2"/>
      <c r="AP4751" s="2"/>
      <c r="AR4751" s="1"/>
      <c r="AS4751" s="2"/>
      <c r="AT4751" s="2"/>
      <c r="AU4751" s="2"/>
      <c r="AV4751" s="2"/>
      <c r="AW4751" s="2"/>
      <c r="AX4751" s="2"/>
      <c r="AY4751" s="2"/>
      <c r="AZ4751" s="2"/>
      <c r="BB4751" s="1"/>
    </row>
    <row r="4752" spans="6:54" x14ac:dyDescent="0.35">
      <c r="F4752" s="2"/>
      <c r="G4752" s="2"/>
      <c r="H4752" s="2"/>
      <c r="I4752" s="2"/>
      <c r="J4752" s="2"/>
      <c r="K4752" s="2"/>
      <c r="L4752" s="2"/>
      <c r="N4752" s="1"/>
      <c r="O4752" s="2"/>
      <c r="P4752" s="2"/>
      <c r="Q4752" s="2"/>
      <c r="R4752" s="2"/>
      <c r="S4752" s="2"/>
      <c r="T4752" s="2"/>
      <c r="U4752" s="2"/>
      <c r="V4752" s="2"/>
      <c r="X4752" s="1"/>
      <c r="Y4752" s="2"/>
      <c r="Z4752" s="2"/>
      <c r="AA4752" s="2"/>
      <c r="AB4752" s="2"/>
      <c r="AC4752" s="2"/>
      <c r="AD4752" s="2"/>
      <c r="AE4752" s="2"/>
      <c r="AF4752" s="2"/>
      <c r="AH4752" s="1"/>
      <c r="AI4752" s="2"/>
      <c r="AJ4752" s="2"/>
      <c r="AK4752" s="2"/>
      <c r="AL4752" s="2"/>
      <c r="AM4752" s="2"/>
      <c r="AN4752" s="2"/>
      <c r="AO4752" s="2"/>
      <c r="AP4752" s="2"/>
      <c r="AR4752" s="1"/>
      <c r="AS4752" s="2"/>
      <c r="AT4752" s="2"/>
      <c r="AU4752" s="2"/>
      <c r="AV4752" s="2"/>
      <c r="AW4752" s="2"/>
      <c r="AX4752" s="2"/>
      <c r="AY4752" s="2"/>
      <c r="AZ4752" s="2"/>
      <c r="BB4752" s="1"/>
    </row>
    <row r="4753" spans="6:54" x14ac:dyDescent="0.35">
      <c r="F4753" s="2"/>
      <c r="G4753" s="2"/>
      <c r="H4753" s="2"/>
      <c r="I4753" s="2"/>
      <c r="J4753" s="2"/>
      <c r="K4753" s="2"/>
      <c r="L4753" s="2"/>
      <c r="N4753" s="1"/>
      <c r="O4753" s="2"/>
      <c r="P4753" s="2"/>
      <c r="Q4753" s="2"/>
      <c r="R4753" s="2"/>
      <c r="S4753" s="2"/>
      <c r="T4753" s="2"/>
      <c r="U4753" s="2"/>
      <c r="V4753" s="2"/>
      <c r="X4753" s="1"/>
      <c r="Y4753" s="2"/>
      <c r="Z4753" s="2"/>
      <c r="AA4753" s="2"/>
      <c r="AB4753" s="2"/>
      <c r="AC4753" s="2"/>
      <c r="AD4753" s="2"/>
      <c r="AE4753" s="2"/>
      <c r="AF4753" s="2"/>
      <c r="AH4753" s="1"/>
      <c r="AI4753" s="2"/>
      <c r="AJ4753" s="2"/>
      <c r="AK4753" s="2"/>
      <c r="AL4753" s="2"/>
      <c r="AM4753" s="2"/>
      <c r="AN4753" s="2"/>
      <c r="AO4753" s="2"/>
      <c r="AP4753" s="2"/>
      <c r="AR4753" s="1"/>
      <c r="AS4753" s="2"/>
      <c r="AT4753" s="2"/>
      <c r="AU4753" s="2"/>
      <c r="AV4753" s="2"/>
      <c r="AW4753" s="2"/>
      <c r="AX4753" s="2"/>
      <c r="AY4753" s="2"/>
      <c r="AZ4753" s="2"/>
      <c r="BB4753" s="1"/>
    </row>
    <row r="4754" spans="6:54" x14ac:dyDescent="0.35">
      <c r="F4754" s="2"/>
      <c r="G4754" s="2"/>
      <c r="H4754" s="2"/>
      <c r="I4754" s="2"/>
      <c r="J4754" s="2"/>
      <c r="K4754" s="2"/>
      <c r="L4754" s="2"/>
      <c r="N4754" s="1"/>
      <c r="O4754" s="2"/>
      <c r="P4754" s="2"/>
      <c r="Q4754" s="2"/>
      <c r="R4754" s="2"/>
      <c r="S4754" s="2"/>
      <c r="T4754" s="2"/>
      <c r="U4754" s="2"/>
      <c r="V4754" s="2"/>
      <c r="X4754" s="1"/>
      <c r="Y4754" s="2"/>
      <c r="Z4754" s="2"/>
      <c r="AA4754" s="2"/>
      <c r="AB4754" s="2"/>
      <c r="AC4754" s="2"/>
      <c r="AD4754" s="2"/>
      <c r="AE4754" s="2"/>
      <c r="AF4754" s="2"/>
      <c r="AH4754" s="1"/>
      <c r="AI4754" s="2"/>
      <c r="AJ4754" s="2"/>
      <c r="AK4754" s="2"/>
      <c r="AL4754" s="2"/>
      <c r="AM4754" s="2"/>
      <c r="AN4754" s="2"/>
      <c r="AO4754" s="2"/>
      <c r="AP4754" s="2"/>
      <c r="AR4754" s="1"/>
      <c r="AS4754" s="2"/>
      <c r="AT4754" s="2"/>
      <c r="AU4754" s="2"/>
      <c r="AV4754" s="2"/>
      <c r="AW4754" s="2"/>
      <c r="AX4754" s="2"/>
      <c r="AY4754" s="2"/>
      <c r="AZ4754" s="2"/>
      <c r="BB4754" s="1"/>
    </row>
    <row r="4755" spans="6:54" x14ac:dyDescent="0.35">
      <c r="F4755" s="2"/>
      <c r="G4755" s="2"/>
      <c r="H4755" s="2"/>
      <c r="I4755" s="2"/>
      <c r="J4755" s="2"/>
      <c r="K4755" s="2"/>
      <c r="L4755" s="2"/>
      <c r="N4755" s="1"/>
      <c r="O4755" s="2"/>
      <c r="P4755" s="2"/>
      <c r="Q4755" s="2"/>
      <c r="R4755" s="2"/>
      <c r="S4755" s="2"/>
      <c r="T4755" s="2"/>
      <c r="U4755" s="2"/>
      <c r="V4755" s="2"/>
      <c r="X4755" s="1"/>
      <c r="Y4755" s="2"/>
      <c r="Z4755" s="2"/>
      <c r="AA4755" s="2"/>
      <c r="AB4755" s="2"/>
      <c r="AC4755" s="2"/>
      <c r="AD4755" s="2"/>
      <c r="AE4755" s="2"/>
      <c r="AF4755" s="2"/>
      <c r="AH4755" s="1"/>
      <c r="AI4755" s="2"/>
      <c r="AJ4755" s="2"/>
      <c r="AK4755" s="2"/>
      <c r="AL4755" s="2"/>
      <c r="AM4755" s="2"/>
      <c r="AN4755" s="2"/>
      <c r="AO4755" s="2"/>
      <c r="AP4755" s="2"/>
      <c r="AR4755" s="1"/>
      <c r="AS4755" s="2"/>
      <c r="AT4755" s="2"/>
      <c r="AU4755" s="2"/>
      <c r="AV4755" s="2"/>
      <c r="AW4755" s="2"/>
      <c r="AX4755" s="2"/>
      <c r="AY4755" s="2"/>
      <c r="AZ4755" s="2"/>
      <c r="BB4755" s="1"/>
    </row>
    <row r="4756" spans="6:54" x14ac:dyDescent="0.35">
      <c r="F4756" s="2"/>
      <c r="G4756" s="2"/>
      <c r="H4756" s="2"/>
      <c r="I4756" s="2"/>
      <c r="J4756" s="2"/>
      <c r="K4756" s="2"/>
      <c r="L4756" s="2"/>
      <c r="N4756" s="1"/>
      <c r="O4756" s="2"/>
      <c r="P4756" s="2"/>
      <c r="Q4756" s="2"/>
      <c r="R4756" s="2"/>
      <c r="S4756" s="2"/>
      <c r="T4756" s="2"/>
      <c r="U4756" s="2"/>
      <c r="V4756" s="2"/>
      <c r="X4756" s="1"/>
      <c r="Y4756" s="2"/>
      <c r="Z4756" s="2"/>
      <c r="AA4756" s="2"/>
      <c r="AB4756" s="2"/>
      <c r="AC4756" s="2"/>
      <c r="AD4756" s="2"/>
      <c r="AE4756" s="2"/>
      <c r="AF4756" s="2"/>
      <c r="AH4756" s="1"/>
      <c r="AI4756" s="2"/>
      <c r="AJ4756" s="2"/>
      <c r="AK4756" s="2"/>
      <c r="AL4756" s="2"/>
      <c r="AM4756" s="2"/>
      <c r="AN4756" s="2"/>
      <c r="AO4756" s="2"/>
      <c r="AP4756" s="2"/>
      <c r="AR4756" s="1"/>
      <c r="AS4756" s="2"/>
      <c r="AT4756" s="2"/>
      <c r="AU4756" s="2"/>
      <c r="AV4756" s="2"/>
      <c r="AW4756" s="2"/>
      <c r="AX4756" s="2"/>
      <c r="AY4756" s="2"/>
      <c r="AZ4756" s="2"/>
      <c r="BB4756" s="1"/>
    </row>
    <row r="4757" spans="6:54" x14ac:dyDescent="0.35">
      <c r="F4757" s="2"/>
      <c r="G4757" s="2"/>
      <c r="H4757" s="2"/>
      <c r="I4757" s="2"/>
      <c r="J4757" s="2"/>
      <c r="K4757" s="2"/>
      <c r="L4757" s="2"/>
      <c r="N4757" s="1"/>
      <c r="O4757" s="2"/>
      <c r="P4757" s="2"/>
      <c r="Q4757" s="2"/>
      <c r="R4757" s="2"/>
      <c r="S4757" s="2"/>
      <c r="T4757" s="2"/>
      <c r="U4757" s="2"/>
      <c r="V4757" s="2"/>
      <c r="X4757" s="1"/>
      <c r="Y4757" s="2"/>
      <c r="Z4757" s="2"/>
      <c r="AA4757" s="2"/>
      <c r="AB4757" s="2"/>
      <c r="AC4757" s="2"/>
      <c r="AD4757" s="2"/>
      <c r="AE4757" s="2"/>
      <c r="AF4757" s="2"/>
      <c r="AH4757" s="1"/>
      <c r="AI4757" s="2"/>
      <c r="AJ4757" s="2"/>
      <c r="AK4757" s="2"/>
      <c r="AL4757" s="2"/>
      <c r="AM4757" s="2"/>
      <c r="AN4757" s="2"/>
      <c r="AO4757" s="2"/>
      <c r="AP4757" s="2"/>
      <c r="AR4757" s="1"/>
      <c r="AS4757" s="2"/>
      <c r="AT4757" s="2"/>
      <c r="AU4757" s="2"/>
      <c r="AV4757" s="2"/>
      <c r="AW4757" s="2"/>
      <c r="AX4757" s="2"/>
      <c r="AY4757" s="2"/>
      <c r="AZ4757" s="2"/>
      <c r="BB4757" s="1"/>
    </row>
    <row r="4758" spans="6:54" x14ac:dyDescent="0.35">
      <c r="F4758" s="2"/>
      <c r="G4758" s="2"/>
      <c r="H4758" s="2"/>
      <c r="I4758" s="2"/>
      <c r="J4758" s="2"/>
      <c r="K4758" s="2"/>
      <c r="L4758" s="2"/>
      <c r="N4758" s="1"/>
      <c r="O4758" s="2"/>
      <c r="P4758" s="2"/>
      <c r="Q4758" s="2"/>
      <c r="R4758" s="2"/>
      <c r="S4758" s="2"/>
      <c r="T4758" s="2"/>
      <c r="U4758" s="2"/>
      <c r="V4758" s="2"/>
      <c r="X4758" s="1"/>
      <c r="Y4758" s="2"/>
      <c r="Z4758" s="2"/>
      <c r="AA4758" s="2"/>
      <c r="AB4758" s="2"/>
      <c r="AC4758" s="2"/>
      <c r="AD4758" s="2"/>
      <c r="AE4758" s="2"/>
      <c r="AF4758" s="2"/>
      <c r="AH4758" s="1"/>
      <c r="AI4758" s="2"/>
      <c r="AJ4758" s="2"/>
      <c r="AK4758" s="2"/>
      <c r="AL4758" s="2"/>
      <c r="AM4758" s="2"/>
      <c r="AN4758" s="2"/>
      <c r="AO4758" s="2"/>
      <c r="AP4758" s="2"/>
      <c r="AR4758" s="1"/>
      <c r="AS4758" s="2"/>
      <c r="AT4758" s="2"/>
      <c r="AU4758" s="2"/>
      <c r="AV4758" s="2"/>
      <c r="AW4758" s="2"/>
      <c r="AX4758" s="2"/>
      <c r="AY4758" s="2"/>
      <c r="AZ4758" s="2"/>
      <c r="BB4758" s="1"/>
    </row>
    <row r="4759" spans="6:54" x14ac:dyDescent="0.35">
      <c r="F4759" s="2"/>
      <c r="G4759" s="2"/>
      <c r="H4759" s="2"/>
      <c r="I4759" s="2"/>
      <c r="J4759" s="2"/>
      <c r="K4759" s="2"/>
      <c r="L4759" s="2"/>
      <c r="N4759" s="1"/>
      <c r="O4759" s="2"/>
      <c r="P4759" s="2"/>
      <c r="Q4759" s="2"/>
      <c r="R4759" s="2"/>
      <c r="S4759" s="2"/>
      <c r="T4759" s="2"/>
      <c r="U4759" s="2"/>
      <c r="V4759" s="2"/>
      <c r="X4759" s="1"/>
      <c r="Y4759" s="2"/>
      <c r="Z4759" s="2"/>
      <c r="AA4759" s="2"/>
      <c r="AB4759" s="2"/>
      <c r="AC4759" s="2"/>
      <c r="AD4759" s="2"/>
      <c r="AE4759" s="2"/>
      <c r="AF4759" s="2"/>
      <c r="AH4759" s="1"/>
      <c r="AI4759" s="2"/>
      <c r="AJ4759" s="2"/>
      <c r="AK4759" s="2"/>
      <c r="AL4759" s="2"/>
      <c r="AM4759" s="2"/>
      <c r="AN4759" s="2"/>
      <c r="AO4759" s="2"/>
      <c r="AP4759" s="2"/>
      <c r="AR4759" s="1"/>
      <c r="AS4759" s="2"/>
      <c r="AT4759" s="2"/>
      <c r="AU4759" s="2"/>
      <c r="AV4759" s="2"/>
      <c r="AW4759" s="2"/>
      <c r="AX4759" s="2"/>
      <c r="AY4759" s="2"/>
      <c r="AZ4759" s="2"/>
      <c r="BB4759" s="1"/>
    </row>
    <row r="4760" spans="6:54" x14ac:dyDescent="0.35">
      <c r="F4760" s="2"/>
      <c r="G4760" s="2"/>
      <c r="H4760" s="2"/>
      <c r="I4760" s="2"/>
      <c r="J4760" s="2"/>
      <c r="K4760" s="2"/>
      <c r="L4760" s="2"/>
      <c r="N4760" s="1"/>
      <c r="O4760" s="2"/>
      <c r="P4760" s="2"/>
      <c r="Q4760" s="2"/>
      <c r="R4760" s="2"/>
      <c r="S4760" s="2"/>
      <c r="T4760" s="2"/>
      <c r="U4760" s="2"/>
      <c r="V4760" s="2"/>
      <c r="X4760" s="1"/>
      <c r="Y4760" s="2"/>
      <c r="Z4760" s="2"/>
      <c r="AA4760" s="2"/>
      <c r="AB4760" s="2"/>
      <c r="AC4760" s="2"/>
      <c r="AD4760" s="2"/>
      <c r="AE4760" s="2"/>
      <c r="AF4760" s="2"/>
      <c r="AH4760" s="1"/>
      <c r="AI4760" s="2"/>
      <c r="AJ4760" s="2"/>
      <c r="AK4760" s="2"/>
      <c r="AL4760" s="2"/>
      <c r="AM4760" s="2"/>
      <c r="AN4760" s="2"/>
      <c r="AO4760" s="2"/>
      <c r="AP4760" s="2"/>
      <c r="AR4760" s="1"/>
      <c r="AS4760" s="2"/>
      <c r="AT4760" s="2"/>
      <c r="AU4760" s="2"/>
      <c r="AV4760" s="2"/>
      <c r="AW4760" s="2"/>
      <c r="AX4760" s="2"/>
      <c r="AY4760" s="2"/>
      <c r="AZ4760" s="2"/>
      <c r="BB4760" s="1"/>
    </row>
    <row r="4761" spans="6:54" x14ac:dyDescent="0.35">
      <c r="F4761" s="2"/>
      <c r="G4761" s="2"/>
      <c r="H4761" s="2"/>
      <c r="I4761" s="2"/>
      <c r="J4761" s="2"/>
      <c r="K4761" s="2"/>
      <c r="L4761" s="2"/>
      <c r="N4761" s="1"/>
      <c r="O4761" s="2"/>
      <c r="P4761" s="2"/>
      <c r="Q4761" s="2"/>
      <c r="R4761" s="2"/>
      <c r="S4761" s="2"/>
      <c r="T4761" s="2"/>
      <c r="U4761" s="2"/>
      <c r="V4761" s="2"/>
      <c r="X4761" s="1"/>
      <c r="Y4761" s="2"/>
      <c r="Z4761" s="2"/>
      <c r="AA4761" s="2"/>
      <c r="AB4761" s="2"/>
      <c r="AC4761" s="2"/>
      <c r="AD4761" s="2"/>
      <c r="AE4761" s="2"/>
      <c r="AF4761" s="2"/>
      <c r="AH4761" s="1"/>
      <c r="AI4761" s="2"/>
      <c r="AJ4761" s="2"/>
      <c r="AK4761" s="2"/>
      <c r="AL4761" s="2"/>
      <c r="AM4761" s="2"/>
      <c r="AN4761" s="2"/>
      <c r="AO4761" s="2"/>
      <c r="AP4761" s="2"/>
      <c r="AR4761" s="1"/>
      <c r="AS4761" s="2"/>
      <c r="AT4761" s="2"/>
      <c r="AU4761" s="2"/>
      <c r="AV4761" s="2"/>
      <c r="AW4761" s="2"/>
      <c r="AX4761" s="2"/>
      <c r="AY4761" s="2"/>
      <c r="AZ4761" s="2"/>
      <c r="BB4761" s="1"/>
    </row>
    <row r="4762" spans="6:54" x14ac:dyDescent="0.35">
      <c r="F4762" s="2"/>
      <c r="G4762" s="2"/>
      <c r="H4762" s="2"/>
      <c r="I4762" s="2"/>
      <c r="J4762" s="2"/>
      <c r="K4762" s="2"/>
      <c r="L4762" s="2"/>
      <c r="N4762" s="1"/>
      <c r="O4762" s="2"/>
      <c r="P4762" s="2"/>
      <c r="Q4762" s="2"/>
      <c r="R4762" s="2"/>
      <c r="S4762" s="2"/>
      <c r="T4762" s="2"/>
      <c r="U4762" s="2"/>
      <c r="V4762" s="2"/>
      <c r="X4762" s="1"/>
      <c r="Y4762" s="2"/>
      <c r="Z4762" s="2"/>
      <c r="AA4762" s="2"/>
      <c r="AB4762" s="2"/>
      <c r="AC4762" s="2"/>
      <c r="AD4762" s="2"/>
      <c r="AE4762" s="2"/>
      <c r="AF4762" s="2"/>
      <c r="AH4762" s="1"/>
      <c r="AI4762" s="2"/>
      <c r="AJ4762" s="2"/>
      <c r="AK4762" s="2"/>
      <c r="AL4762" s="2"/>
      <c r="AM4762" s="2"/>
      <c r="AN4762" s="2"/>
      <c r="AO4762" s="2"/>
      <c r="AP4762" s="2"/>
      <c r="AR4762" s="1"/>
      <c r="AS4762" s="2"/>
      <c r="AT4762" s="2"/>
      <c r="AU4762" s="2"/>
      <c r="AV4762" s="2"/>
      <c r="AW4762" s="2"/>
      <c r="AX4762" s="2"/>
      <c r="AY4762" s="2"/>
      <c r="AZ4762" s="2"/>
      <c r="BB4762" s="1"/>
    </row>
    <row r="4763" spans="6:54" x14ac:dyDescent="0.35">
      <c r="F4763" s="2"/>
      <c r="G4763" s="2"/>
      <c r="H4763" s="2"/>
      <c r="I4763" s="2"/>
      <c r="J4763" s="2"/>
      <c r="K4763" s="2"/>
      <c r="L4763" s="2"/>
      <c r="N4763" s="1"/>
      <c r="O4763" s="2"/>
      <c r="P4763" s="2"/>
      <c r="Q4763" s="2"/>
      <c r="R4763" s="2"/>
      <c r="S4763" s="2"/>
      <c r="T4763" s="2"/>
      <c r="U4763" s="2"/>
      <c r="V4763" s="2"/>
      <c r="X4763" s="1"/>
      <c r="Y4763" s="2"/>
      <c r="Z4763" s="2"/>
      <c r="AA4763" s="2"/>
      <c r="AB4763" s="2"/>
      <c r="AC4763" s="2"/>
      <c r="AD4763" s="2"/>
      <c r="AE4763" s="2"/>
      <c r="AF4763" s="2"/>
      <c r="AH4763" s="1"/>
      <c r="AI4763" s="2"/>
      <c r="AJ4763" s="2"/>
      <c r="AK4763" s="2"/>
      <c r="AL4763" s="2"/>
      <c r="AM4763" s="2"/>
      <c r="AN4763" s="2"/>
      <c r="AO4763" s="2"/>
      <c r="AP4763" s="2"/>
      <c r="AR4763" s="1"/>
      <c r="AS4763" s="2"/>
      <c r="AT4763" s="2"/>
      <c r="AU4763" s="2"/>
      <c r="AV4763" s="2"/>
      <c r="AW4763" s="2"/>
      <c r="AX4763" s="2"/>
      <c r="AY4763" s="2"/>
      <c r="AZ4763" s="2"/>
      <c r="BB4763" s="1"/>
    </row>
    <row r="4764" spans="6:54" x14ac:dyDescent="0.35">
      <c r="F4764" s="2"/>
      <c r="G4764" s="2"/>
      <c r="H4764" s="2"/>
      <c r="I4764" s="2"/>
      <c r="J4764" s="2"/>
      <c r="K4764" s="2"/>
      <c r="L4764" s="2"/>
      <c r="N4764" s="1"/>
      <c r="O4764" s="2"/>
      <c r="P4764" s="2"/>
      <c r="Q4764" s="2"/>
      <c r="R4764" s="2"/>
      <c r="S4764" s="2"/>
      <c r="T4764" s="2"/>
      <c r="U4764" s="2"/>
      <c r="V4764" s="2"/>
      <c r="X4764" s="1"/>
      <c r="Y4764" s="2"/>
      <c r="Z4764" s="2"/>
      <c r="AA4764" s="2"/>
      <c r="AB4764" s="2"/>
      <c r="AC4764" s="2"/>
      <c r="AD4764" s="2"/>
      <c r="AE4764" s="2"/>
      <c r="AF4764" s="2"/>
      <c r="AH4764" s="1"/>
      <c r="AI4764" s="2"/>
      <c r="AJ4764" s="2"/>
      <c r="AK4764" s="2"/>
      <c r="AL4764" s="2"/>
      <c r="AM4764" s="2"/>
      <c r="AN4764" s="2"/>
      <c r="AO4764" s="2"/>
      <c r="AP4764" s="2"/>
      <c r="AR4764" s="1"/>
      <c r="AS4764" s="2"/>
      <c r="AT4764" s="2"/>
      <c r="AU4764" s="2"/>
      <c r="AV4764" s="2"/>
      <c r="AW4764" s="2"/>
      <c r="AX4764" s="2"/>
      <c r="AY4764" s="2"/>
      <c r="AZ4764" s="2"/>
      <c r="BB4764" s="1"/>
    </row>
    <row r="4765" spans="6:54" x14ac:dyDescent="0.35">
      <c r="F4765" s="2"/>
      <c r="G4765" s="2"/>
      <c r="H4765" s="2"/>
      <c r="I4765" s="2"/>
      <c r="J4765" s="2"/>
      <c r="K4765" s="2"/>
      <c r="L4765" s="2"/>
      <c r="N4765" s="1"/>
      <c r="O4765" s="2"/>
      <c r="P4765" s="2"/>
      <c r="Q4765" s="2"/>
      <c r="R4765" s="2"/>
      <c r="S4765" s="2"/>
      <c r="T4765" s="2"/>
      <c r="U4765" s="2"/>
      <c r="V4765" s="2"/>
      <c r="X4765" s="1"/>
      <c r="Y4765" s="2"/>
      <c r="Z4765" s="2"/>
      <c r="AA4765" s="2"/>
      <c r="AB4765" s="2"/>
      <c r="AC4765" s="2"/>
      <c r="AD4765" s="2"/>
      <c r="AE4765" s="2"/>
      <c r="AF4765" s="2"/>
      <c r="AH4765" s="1"/>
      <c r="AI4765" s="2"/>
      <c r="AJ4765" s="2"/>
      <c r="AK4765" s="2"/>
      <c r="AL4765" s="2"/>
      <c r="AM4765" s="2"/>
      <c r="AN4765" s="2"/>
      <c r="AO4765" s="2"/>
      <c r="AP4765" s="2"/>
      <c r="AR4765" s="1"/>
      <c r="AS4765" s="2"/>
      <c r="AT4765" s="2"/>
      <c r="AU4765" s="2"/>
      <c r="AV4765" s="2"/>
      <c r="AW4765" s="2"/>
      <c r="AX4765" s="2"/>
      <c r="AY4765" s="2"/>
      <c r="AZ4765" s="2"/>
      <c r="BB4765" s="1"/>
    </row>
    <row r="4766" spans="6:54" x14ac:dyDescent="0.35">
      <c r="F4766" s="2"/>
      <c r="G4766" s="2"/>
      <c r="H4766" s="2"/>
      <c r="I4766" s="2"/>
      <c r="J4766" s="2"/>
      <c r="K4766" s="2"/>
      <c r="L4766" s="2"/>
      <c r="N4766" s="1"/>
      <c r="O4766" s="2"/>
      <c r="P4766" s="2"/>
      <c r="Q4766" s="2"/>
      <c r="R4766" s="2"/>
      <c r="S4766" s="2"/>
      <c r="T4766" s="2"/>
      <c r="U4766" s="2"/>
      <c r="V4766" s="2"/>
      <c r="X4766" s="1"/>
      <c r="Y4766" s="2"/>
      <c r="Z4766" s="2"/>
      <c r="AA4766" s="2"/>
      <c r="AB4766" s="2"/>
      <c r="AC4766" s="2"/>
      <c r="AD4766" s="2"/>
      <c r="AE4766" s="2"/>
      <c r="AF4766" s="2"/>
      <c r="AH4766" s="1"/>
      <c r="AI4766" s="2"/>
      <c r="AJ4766" s="2"/>
      <c r="AK4766" s="2"/>
      <c r="AL4766" s="2"/>
      <c r="AM4766" s="2"/>
      <c r="AN4766" s="2"/>
      <c r="AO4766" s="2"/>
      <c r="AP4766" s="2"/>
      <c r="AR4766" s="1"/>
      <c r="AS4766" s="2"/>
      <c r="AT4766" s="2"/>
      <c r="AU4766" s="2"/>
      <c r="AV4766" s="2"/>
      <c r="AW4766" s="2"/>
      <c r="AX4766" s="2"/>
      <c r="AY4766" s="2"/>
      <c r="AZ4766" s="2"/>
      <c r="BB4766" s="1"/>
    </row>
    <row r="4767" spans="6:54" x14ac:dyDescent="0.35">
      <c r="F4767" s="2"/>
      <c r="G4767" s="2"/>
      <c r="H4767" s="2"/>
      <c r="I4767" s="2"/>
      <c r="J4767" s="2"/>
      <c r="K4767" s="2"/>
      <c r="L4767" s="2"/>
      <c r="N4767" s="1"/>
      <c r="O4767" s="2"/>
      <c r="P4767" s="2"/>
      <c r="Q4767" s="2"/>
      <c r="R4767" s="2"/>
      <c r="S4767" s="2"/>
      <c r="T4767" s="2"/>
      <c r="U4767" s="2"/>
      <c r="V4767" s="2"/>
      <c r="X4767" s="1"/>
      <c r="Y4767" s="2"/>
      <c r="Z4767" s="2"/>
      <c r="AA4767" s="2"/>
      <c r="AB4767" s="2"/>
      <c r="AC4767" s="2"/>
      <c r="AD4767" s="2"/>
      <c r="AE4767" s="2"/>
      <c r="AF4767" s="2"/>
      <c r="AH4767" s="1"/>
      <c r="AI4767" s="2"/>
      <c r="AJ4767" s="2"/>
      <c r="AK4767" s="2"/>
      <c r="AL4767" s="2"/>
      <c r="AM4767" s="2"/>
      <c r="AN4767" s="2"/>
      <c r="AO4767" s="2"/>
      <c r="AP4767" s="2"/>
      <c r="AR4767" s="1"/>
      <c r="AS4767" s="2"/>
      <c r="AT4767" s="2"/>
      <c r="AU4767" s="2"/>
      <c r="AV4767" s="2"/>
      <c r="AW4767" s="2"/>
      <c r="AX4767" s="2"/>
      <c r="AY4767" s="2"/>
      <c r="AZ4767" s="2"/>
      <c r="BB4767" s="1"/>
    </row>
    <row r="4768" spans="6:54" x14ac:dyDescent="0.35">
      <c r="F4768" s="2"/>
      <c r="G4768" s="2"/>
      <c r="H4768" s="2"/>
      <c r="I4768" s="2"/>
      <c r="J4768" s="2"/>
      <c r="K4768" s="2"/>
      <c r="L4768" s="2"/>
      <c r="N4768" s="1"/>
      <c r="O4768" s="2"/>
      <c r="P4768" s="2"/>
      <c r="Q4768" s="2"/>
      <c r="R4768" s="2"/>
      <c r="S4768" s="2"/>
      <c r="T4768" s="2"/>
      <c r="U4768" s="2"/>
      <c r="V4768" s="2"/>
      <c r="X4768" s="1"/>
      <c r="Y4768" s="2"/>
      <c r="Z4768" s="2"/>
      <c r="AA4768" s="2"/>
      <c r="AB4768" s="2"/>
      <c r="AC4768" s="2"/>
      <c r="AD4768" s="2"/>
      <c r="AE4768" s="2"/>
      <c r="AF4768" s="2"/>
      <c r="AH4768" s="1"/>
      <c r="AI4768" s="2"/>
      <c r="AJ4768" s="2"/>
      <c r="AK4768" s="2"/>
      <c r="AL4768" s="2"/>
      <c r="AM4768" s="2"/>
      <c r="AN4768" s="2"/>
      <c r="AO4768" s="2"/>
      <c r="AP4768" s="2"/>
      <c r="AR4768" s="1"/>
      <c r="AS4768" s="2"/>
      <c r="AT4768" s="2"/>
      <c r="AU4768" s="2"/>
      <c r="AV4768" s="2"/>
      <c r="AW4768" s="2"/>
      <c r="AX4768" s="2"/>
      <c r="AY4768" s="2"/>
      <c r="AZ4768" s="2"/>
      <c r="BB4768" s="1"/>
    </row>
    <row r="4769" spans="6:54" x14ac:dyDescent="0.35">
      <c r="F4769" s="2"/>
      <c r="G4769" s="2"/>
      <c r="H4769" s="2"/>
      <c r="I4769" s="2"/>
      <c r="J4769" s="2"/>
      <c r="K4769" s="2"/>
      <c r="L4769" s="2"/>
      <c r="N4769" s="1"/>
      <c r="O4769" s="2"/>
      <c r="P4769" s="2"/>
      <c r="Q4769" s="2"/>
      <c r="R4769" s="2"/>
      <c r="S4769" s="2"/>
      <c r="T4769" s="2"/>
      <c r="U4769" s="2"/>
      <c r="V4769" s="2"/>
      <c r="X4769" s="1"/>
      <c r="Y4769" s="2"/>
      <c r="Z4769" s="2"/>
      <c r="AA4769" s="2"/>
      <c r="AB4769" s="2"/>
      <c r="AC4769" s="2"/>
      <c r="AD4769" s="2"/>
      <c r="AE4769" s="2"/>
      <c r="AF4769" s="2"/>
      <c r="AH4769" s="1"/>
      <c r="AI4769" s="2"/>
      <c r="AJ4769" s="2"/>
      <c r="AK4769" s="2"/>
      <c r="AL4769" s="2"/>
      <c r="AM4769" s="2"/>
      <c r="AN4769" s="2"/>
      <c r="AO4769" s="2"/>
      <c r="AP4769" s="2"/>
      <c r="AR4769" s="1"/>
      <c r="AS4769" s="2"/>
      <c r="AT4769" s="2"/>
      <c r="AU4769" s="2"/>
      <c r="AV4769" s="2"/>
      <c r="AW4769" s="2"/>
      <c r="AX4769" s="2"/>
      <c r="AY4769" s="2"/>
      <c r="AZ4769" s="2"/>
      <c r="BB4769" s="1"/>
    </row>
    <row r="4770" spans="6:54" x14ac:dyDescent="0.35">
      <c r="F4770" s="2"/>
      <c r="G4770" s="2"/>
      <c r="H4770" s="2"/>
      <c r="I4770" s="2"/>
      <c r="J4770" s="2"/>
      <c r="K4770" s="2"/>
      <c r="L4770" s="2"/>
      <c r="N4770" s="1"/>
      <c r="O4770" s="2"/>
      <c r="P4770" s="2"/>
      <c r="Q4770" s="2"/>
      <c r="R4770" s="2"/>
      <c r="S4770" s="2"/>
      <c r="T4770" s="2"/>
      <c r="U4770" s="2"/>
      <c r="V4770" s="2"/>
      <c r="X4770" s="1"/>
      <c r="Y4770" s="2"/>
      <c r="Z4770" s="2"/>
      <c r="AA4770" s="2"/>
      <c r="AB4770" s="2"/>
      <c r="AC4770" s="2"/>
      <c r="AD4770" s="2"/>
      <c r="AE4770" s="2"/>
      <c r="AF4770" s="2"/>
      <c r="AH4770" s="1"/>
      <c r="AI4770" s="2"/>
      <c r="AJ4770" s="2"/>
      <c r="AK4770" s="2"/>
      <c r="AL4770" s="2"/>
      <c r="AM4770" s="2"/>
      <c r="AN4770" s="2"/>
      <c r="AO4770" s="2"/>
      <c r="AP4770" s="2"/>
      <c r="AR4770" s="1"/>
      <c r="AS4770" s="2"/>
      <c r="AT4770" s="2"/>
      <c r="AU4770" s="2"/>
      <c r="AV4770" s="2"/>
      <c r="AW4770" s="2"/>
      <c r="AX4770" s="2"/>
      <c r="AY4770" s="2"/>
      <c r="AZ4770" s="2"/>
      <c r="BB4770" s="1"/>
    </row>
    <row r="4771" spans="6:54" x14ac:dyDescent="0.35">
      <c r="F4771" s="2"/>
      <c r="G4771" s="2"/>
      <c r="H4771" s="2"/>
      <c r="I4771" s="2"/>
      <c r="J4771" s="2"/>
      <c r="K4771" s="2"/>
      <c r="L4771" s="2"/>
      <c r="N4771" s="1"/>
      <c r="O4771" s="2"/>
      <c r="P4771" s="2"/>
      <c r="Q4771" s="2"/>
      <c r="R4771" s="2"/>
      <c r="S4771" s="2"/>
      <c r="T4771" s="2"/>
      <c r="U4771" s="2"/>
      <c r="V4771" s="2"/>
      <c r="X4771" s="1"/>
      <c r="Y4771" s="2"/>
      <c r="Z4771" s="2"/>
      <c r="AA4771" s="2"/>
      <c r="AB4771" s="2"/>
      <c r="AC4771" s="2"/>
      <c r="AD4771" s="2"/>
      <c r="AE4771" s="2"/>
      <c r="AF4771" s="2"/>
      <c r="AH4771" s="1"/>
      <c r="AI4771" s="2"/>
      <c r="AJ4771" s="2"/>
      <c r="AK4771" s="2"/>
      <c r="AL4771" s="2"/>
      <c r="AM4771" s="2"/>
      <c r="AN4771" s="2"/>
      <c r="AO4771" s="2"/>
      <c r="AP4771" s="2"/>
      <c r="AR4771" s="1"/>
      <c r="AS4771" s="2"/>
      <c r="AT4771" s="2"/>
      <c r="AU4771" s="2"/>
      <c r="AV4771" s="2"/>
      <c r="AW4771" s="2"/>
      <c r="AX4771" s="2"/>
      <c r="AY4771" s="2"/>
      <c r="AZ4771" s="2"/>
      <c r="BB4771" s="1"/>
    </row>
    <row r="4772" spans="6:54" x14ac:dyDescent="0.35">
      <c r="F4772" s="2"/>
      <c r="G4772" s="2"/>
      <c r="H4772" s="2"/>
      <c r="I4772" s="2"/>
      <c r="J4772" s="2"/>
      <c r="K4772" s="2"/>
      <c r="L4772" s="2"/>
      <c r="N4772" s="1"/>
      <c r="O4772" s="2"/>
      <c r="P4772" s="2"/>
      <c r="Q4772" s="2"/>
      <c r="R4772" s="2"/>
      <c r="S4772" s="2"/>
      <c r="T4772" s="2"/>
      <c r="U4772" s="2"/>
      <c r="V4772" s="2"/>
      <c r="X4772" s="1"/>
      <c r="Y4772" s="2"/>
      <c r="Z4772" s="2"/>
      <c r="AA4772" s="2"/>
      <c r="AB4772" s="2"/>
      <c r="AC4772" s="2"/>
      <c r="AD4772" s="2"/>
      <c r="AE4772" s="2"/>
      <c r="AF4772" s="2"/>
      <c r="AH4772" s="1"/>
      <c r="AI4772" s="2"/>
      <c r="AJ4772" s="2"/>
      <c r="AK4772" s="2"/>
      <c r="AL4772" s="2"/>
      <c r="AM4772" s="2"/>
      <c r="AN4772" s="2"/>
      <c r="AO4772" s="2"/>
      <c r="AP4772" s="2"/>
      <c r="AR4772" s="1"/>
      <c r="AS4772" s="2"/>
      <c r="AT4772" s="2"/>
      <c r="AU4772" s="2"/>
      <c r="AV4772" s="2"/>
      <c r="AW4772" s="2"/>
      <c r="AX4772" s="2"/>
      <c r="AY4772" s="2"/>
      <c r="AZ4772" s="2"/>
      <c r="BB4772" s="1"/>
    </row>
    <row r="4773" spans="6:54" x14ac:dyDescent="0.35">
      <c r="F4773" s="2"/>
      <c r="G4773" s="2"/>
      <c r="H4773" s="2"/>
      <c r="I4773" s="2"/>
      <c r="J4773" s="2"/>
      <c r="K4773" s="2"/>
      <c r="L4773" s="2"/>
      <c r="N4773" s="1"/>
      <c r="O4773" s="2"/>
      <c r="P4773" s="2"/>
      <c r="Q4773" s="2"/>
      <c r="R4773" s="2"/>
      <c r="S4773" s="2"/>
      <c r="T4773" s="2"/>
      <c r="U4773" s="2"/>
      <c r="V4773" s="2"/>
      <c r="X4773" s="1"/>
      <c r="Y4773" s="2"/>
      <c r="Z4773" s="2"/>
      <c r="AA4773" s="2"/>
      <c r="AB4773" s="2"/>
      <c r="AC4773" s="2"/>
      <c r="AD4773" s="2"/>
      <c r="AE4773" s="2"/>
      <c r="AF4773" s="2"/>
      <c r="AH4773" s="1"/>
      <c r="AI4773" s="2"/>
      <c r="AJ4773" s="2"/>
      <c r="AK4773" s="2"/>
      <c r="AL4773" s="2"/>
      <c r="AM4773" s="2"/>
      <c r="AN4773" s="2"/>
      <c r="AO4773" s="2"/>
      <c r="AP4773" s="2"/>
      <c r="AR4773" s="1"/>
      <c r="AS4773" s="2"/>
      <c r="AT4773" s="2"/>
      <c r="AU4773" s="2"/>
      <c r="AV4773" s="2"/>
      <c r="AW4773" s="2"/>
      <c r="AX4773" s="2"/>
      <c r="AY4773" s="2"/>
      <c r="AZ4773" s="2"/>
      <c r="BB4773" s="1"/>
    </row>
    <row r="4774" spans="6:54" x14ac:dyDescent="0.35">
      <c r="F4774" s="2"/>
      <c r="G4774" s="2"/>
      <c r="H4774" s="2"/>
      <c r="I4774" s="2"/>
      <c r="J4774" s="2"/>
      <c r="K4774" s="2"/>
      <c r="L4774" s="2"/>
      <c r="N4774" s="1"/>
      <c r="O4774" s="2"/>
      <c r="P4774" s="2"/>
      <c r="Q4774" s="2"/>
      <c r="R4774" s="2"/>
      <c r="S4774" s="2"/>
      <c r="T4774" s="2"/>
      <c r="U4774" s="2"/>
      <c r="V4774" s="2"/>
      <c r="X4774" s="1"/>
      <c r="Y4774" s="2"/>
      <c r="Z4774" s="2"/>
      <c r="AA4774" s="2"/>
      <c r="AB4774" s="2"/>
      <c r="AC4774" s="2"/>
      <c r="AD4774" s="2"/>
      <c r="AE4774" s="2"/>
      <c r="AF4774" s="2"/>
      <c r="AH4774" s="1"/>
      <c r="AI4774" s="2"/>
      <c r="AJ4774" s="2"/>
      <c r="AK4774" s="2"/>
      <c r="AL4774" s="2"/>
      <c r="AM4774" s="2"/>
      <c r="AN4774" s="2"/>
      <c r="AO4774" s="2"/>
      <c r="AP4774" s="2"/>
      <c r="AR4774" s="1"/>
      <c r="AS4774" s="2"/>
      <c r="AT4774" s="2"/>
      <c r="AU4774" s="2"/>
      <c r="AV4774" s="2"/>
      <c r="AW4774" s="2"/>
      <c r="AX4774" s="2"/>
      <c r="AY4774" s="2"/>
      <c r="AZ4774" s="2"/>
      <c r="BB4774" s="1"/>
    </row>
    <row r="4775" spans="6:54" x14ac:dyDescent="0.35">
      <c r="F4775" s="2"/>
      <c r="G4775" s="2"/>
      <c r="H4775" s="2"/>
      <c r="I4775" s="2"/>
      <c r="J4775" s="2"/>
      <c r="K4775" s="2"/>
      <c r="L4775" s="2"/>
      <c r="N4775" s="1"/>
      <c r="O4775" s="2"/>
      <c r="P4775" s="2"/>
      <c r="Q4775" s="2"/>
      <c r="R4775" s="2"/>
      <c r="S4775" s="2"/>
      <c r="T4775" s="2"/>
      <c r="U4775" s="2"/>
      <c r="V4775" s="2"/>
      <c r="X4775" s="1"/>
      <c r="Y4775" s="2"/>
      <c r="Z4775" s="2"/>
      <c r="AA4775" s="2"/>
      <c r="AB4775" s="2"/>
      <c r="AC4775" s="2"/>
      <c r="AD4775" s="2"/>
      <c r="AE4775" s="2"/>
      <c r="AF4775" s="2"/>
      <c r="AH4775" s="1"/>
      <c r="AI4775" s="2"/>
      <c r="AJ4775" s="2"/>
      <c r="AK4775" s="2"/>
      <c r="AL4775" s="2"/>
      <c r="AM4775" s="2"/>
      <c r="AN4775" s="2"/>
      <c r="AO4775" s="2"/>
      <c r="AP4775" s="2"/>
      <c r="AR4775" s="1"/>
      <c r="AS4775" s="2"/>
      <c r="AT4775" s="2"/>
      <c r="AU4775" s="2"/>
      <c r="AV4775" s="2"/>
      <c r="AW4775" s="2"/>
      <c r="AX4775" s="2"/>
      <c r="AY4775" s="2"/>
      <c r="AZ4775" s="2"/>
      <c r="BB4775" s="1"/>
    </row>
    <row r="4776" spans="6:54" x14ac:dyDescent="0.35">
      <c r="F4776" s="2"/>
      <c r="G4776" s="2"/>
      <c r="H4776" s="2"/>
      <c r="I4776" s="2"/>
      <c r="J4776" s="2"/>
      <c r="K4776" s="2"/>
      <c r="L4776" s="2"/>
      <c r="N4776" s="1"/>
      <c r="O4776" s="2"/>
      <c r="P4776" s="2"/>
      <c r="Q4776" s="2"/>
      <c r="R4776" s="2"/>
      <c r="S4776" s="2"/>
      <c r="T4776" s="2"/>
      <c r="U4776" s="2"/>
      <c r="V4776" s="2"/>
      <c r="X4776" s="1"/>
      <c r="Y4776" s="2"/>
      <c r="Z4776" s="2"/>
      <c r="AA4776" s="2"/>
      <c r="AB4776" s="2"/>
      <c r="AC4776" s="2"/>
      <c r="AD4776" s="2"/>
      <c r="AE4776" s="2"/>
      <c r="AF4776" s="2"/>
      <c r="AH4776" s="1"/>
      <c r="AI4776" s="2"/>
      <c r="AJ4776" s="2"/>
      <c r="AK4776" s="2"/>
      <c r="AL4776" s="2"/>
      <c r="AM4776" s="2"/>
      <c r="AN4776" s="2"/>
      <c r="AO4776" s="2"/>
      <c r="AP4776" s="2"/>
      <c r="AR4776" s="1"/>
      <c r="AS4776" s="2"/>
      <c r="AT4776" s="2"/>
      <c r="AU4776" s="2"/>
      <c r="AV4776" s="2"/>
      <c r="AW4776" s="2"/>
      <c r="AX4776" s="2"/>
      <c r="AY4776" s="2"/>
      <c r="AZ4776" s="2"/>
      <c r="BB4776" s="1"/>
    </row>
    <row r="4777" spans="6:54" x14ac:dyDescent="0.35">
      <c r="F4777" s="2"/>
      <c r="G4777" s="2"/>
      <c r="H4777" s="2"/>
      <c r="I4777" s="2"/>
      <c r="J4777" s="2"/>
      <c r="K4777" s="2"/>
      <c r="L4777" s="2"/>
      <c r="N4777" s="1"/>
      <c r="O4777" s="2"/>
      <c r="P4777" s="2"/>
      <c r="Q4777" s="2"/>
      <c r="R4777" s="2"/>
      <c r="S4777" s="2"/>
      <c r="T4777" s="2"/>
      <c r="U4777" s="2"/>
      <c r="V4777" s="2"/>
      <c r="X4777" s="1"/>
      <c r="Y4777" s="2"/>
      <c r="Z4777" s="2"/>
      <c r="AA4777" s="2"/>
      <c r="AB4777" s="2"/>
      <c r="AC4777" s="2"/>
      <c r="AD4777" s="2"/>
      <c r="AE4777" s="2"/>
      <c r="AF4777" s="2"/>
      <c r="AH4777" s="1"/>
      <c r="AI4777" s="2"/>
      <c r="AJ4777" s="2"/>
      <c r="AK4777" s="2"/>
      <c r="AL4777" s="2"/>
      <c r="AM4777" s="2"/>
      <c r="AN4777" s="2"/>
      <c r="AO4777" s="2"/>
      <c r="AP4777" s="2"/>
      <c r="AR4777" s="1"/>
      <c r="AS4777" s="2"/>
      <c r="AT4777" s="2"/>
      <c r="AU4777" s="2"/>
      <c r="AV4777" s="2"/>
      <c r="AW4777" s="2"/>
      <c r="AX4777" s="2"/>
      <c r="AY4777" s="2"/>
      <c r="AZ4777" s="2"/>
      <c r="BB4777" s="1"/>
    </row>
    <row r="4778" spans="6:54" x14ac:dyDescent="0.35">
      <c r="F4778" s="2"/>
      <c r="G4778" s="2"/>
      <c r="H4778" s="2"/>
      <c r="I4778" s="2"/>
      <c r="J4778" s="2"/>
      <c r="K4778" s="2"/>
      <c r="L4778" s="2"/>
      <c r="N4778" s="1"/>
      <c r="O4778" s="2"/>
      <c r="P4778" s="2"/>
      <c r="Q4778" s="2"/>
      <c r="R4778" s="2"/>
      <c r="S4778" s="2"/>
      <c r="T4778" s="2"/>
      <c r="U4778" s="2"/>
      <c r="V4778" s="2"/>
      <c r="X4778" s="1"/>
      <c r="Y4778" s="2"/>
      <c r="Z4778" s="2"/>
      <c r="AA4778" s="2"/>
      <c r="AB4778" s="2"/>
      <c r="AC4778" s="2"/>
      <c r="AD4778" s="2"/>
      <c r="AE4778" s="2"/>
      <c r="AF4778" s="2"/>
      <c r="AH4778" s="1"/>
      <c r="AI4778" s="2"/>
      <c r="AJ4778" s="2"/>
      <c r="AK4778" s="2"/>
      <c r="AL4778" s="2"/>
      <c r="AM4778" s="2"/>
      <c r="AN4778" s="2"/>
      <c r="AO4778" s="2"/>
      <c r="AP4778" s="2"/>
      <c r="AR4778" s="1"/>
      <c r="AS4778" s="2"/>
      <c r="AT4778" s="2"/>
      <c r="AU4778" s="2"/>
      <c r="AV4778" s="2"/>
      <c r="AW4778" s="2"/>
      <c r="AX4778" s="2"/>
      <c r="AY4778" s="2"/>
      <c r="AZ4778" s="2"/>
      <c r="BB4778" s="1"/>
    </row>
    <row r="4779" spans="6:54" x14ac:dyDescent="0.35">
      <c r="F4779" s="2"/>
      <c r="G4779" s="2"/>
      <c r="H4779" s="2"/>
      <c r="I4779" s="2"/>
      <c r="J4779" s="2"/>
      <c r="K4779" s="2"/>
      <c r="L4779" s="2"/>
      <c r="N4779" s="1"/>
      <c r="O4779" s="2"/>
      <c r="P4779" s="2"/>
      <c r="Q4779" s="2"/>
      <c r="R4779" s="2"/>
      <c r="S4779" s="2"/>
      <c r="T4779" s="2"/>
      <c r="U4779" s="2"/>
      <c r="V4779" s="2"/>
      <c r="X4779" s="1"/>
      <c r="Y4779" s="2"/>
      <c r="Z4779" s="2"/>
      <c r="AA4779" s="2"/>
      <c r="AB4779" s="2"/>
      <c r="AC4779" s="2"/>
      <c r="AD4779" s="2"/>
      <c r="AE4779" s="2"/>
      <c r="AF4779" s="2"/>
      <c r="AH4779" s="1"/>
      <c r="AI4779" s="2"/>
      <c r="AJ4779" s="2"/>
      <c r="AK4779" s="2"/>
      <c r="AL4779" s="2"/>
      <c r="AM4779" s="2"/>
      <c r="AN4779" s="2"/>
      <c r="AO4779" s="2"/>
      <c r="AP4779" s="2"/>
      <c r="AR4779" s="1"/>
      <c r="AS4779" s="2"/>
      <c r="AT4779" s="2"/>
      <c r="AU4779" s="2"/>
      <c r="AV4779" s="2"/>
      <c r="AW4779" s="2"/>
      <c r="AX4779" s="2"/>
      <c r="AY4779" s="2"/>
      <c r="AZ4779" s="2"/>
      <c r="BB4779" s="1"/>
    </row>
    <row r="4780" spans="6:54" x14ac:dyDescent="0.35">
      <c r="F4780" s="2"/>
      <c r="G4780" s="2"/>
      <c r="H4780" s="2"/>
      <c r="I4780" s="2"/>
      <c r="J4780" s="2"/>
      <c r="K4780" s="2"/>
      <c r="L4780" s="2"/>
      <c r="N4780" s="1"/>
      <c r="O4780" s="2"/>
      <c r="P4780" s="2"/>
      <c r="Q4780" s="2"/>
      <c r="R4780" s="2"/>
      <c r="S4780" s="2"/>
      <c r="T4780" s="2"/>
      <c r="U4780" s="2"/>
      <c r="V4780" s="2"/>
      <c r="X4780" s="1"/>
      <c r="Y4780" s="2"/>
      <c r="Z4780" s="2"/>
      <c r="AA4780" s="2"/>
      <c r="AB4780" s="2"/>
      <c r="AC4780" s="2"/>
      <c r="AD4780" s="2"/>
      <c r="AE4780" s="2"/>
      <c r="AF4780" s="2"/>
      <c r="AH4780" s="1"/>
      <c r="AI4780" s="2"/>
      <c r="AJ4780" s="2"/>
      <c r="AK4780" s="2"/>
      <c r="AL4780" s="2"/>
      <c r="AM4780" s="2"/>
      <c r="AN4780" s="2"/>
      <c r="AO4780" s="2"/>
      <c r="AP4780" s="2"/>
      <c r="AR4780" s="1"/>
      <c r="AS4780" s="2"/>
      <c r="AT4780" s="2"/>
      <c r="AU4780" s="2"/>
      <c r="AV4780" s="2"/>
      <c r="AW4780" s="2"/>
      <c r="AX4780" s="2"/>
      <c r="AY4780" s="2"/>
      <c r="AZ4780" s="2"/>
      <c r="BB4780" s="1"/>
    </row>
    <row r="4781" spans="6:54" x14ac:dyDescent="0.35">
      <c r="F4781" s="2"/>
      <c r="G4781" s="2"/>
      <c r="H4781" s="2"/>
      <c r="I4781" s="2"/>
      <c r="J4781" s="2"/>
      <c r="K4781" s="2"/>
      <c r="L4781" s="2"/>
      <c r="N4781" s="1"/>
      <c r="O4781" s="2"/>
      <c r="P4781" s="2"/>
      <c r="Q4781" s="2"/>
      <c r="R4781" s="2"/>
      <c r="S4781" s="2"/>
      <c r="T4781" s="2"/>
      <c r="U4781" s="2"/>
      <c r="V4781" s="2"/>
      <c r="X4781" s="1"/>
      <c r="Y4781" s="2"/>
      <c r="Z4781" s="2"/>
      <c r="AA4781" s="2"/>
      <c r="AB4781" s="2"/>
      <c r="AC4781" s="2"/>
      <c r="AD4781" s="2"/>
      <c r="AE4781" s="2"/>
      <c r="AF4781" s="2"/>
      <c r="AH4781" s="1"/>
      <c r="AI4781" s="2"/>
      <c r="AJ4781" s="2"/>
      <c r="AK4781" s="2"/>
      <c r="AL4781" s="2"/>
      <c r="AM4781" s="2"/>
      <c r="AN4781" s="2"/>
      <c r="AO4781" s="2"/>
      <c r="AP4781" s="2"/>
      <c r="AR4781" s="1"/>
      <c r="AS4781" s="2"/>
      <c r="AT4781" s="2"/>
      <c r="AU4781" s="2"/>
      <c r="AV4781" s="2"/>
      <c r="AW4781" s="2"/>
      <c r="AX4781" s="2"/>
      <c r="AY4781" s="2"/>
      <c r="AZ4781" s="2"/>
      <c r="BB4781" s="1"/>
    </row>
    <row r="4782" spans="6:54" x14ac:dyDescent="0.35">
      <c r="F4782" s="2"/>
      <c r="G4782" s="2"/>
      <c r="H4782" s="2"/>
      <c r="I4782" s="2"/>
      <c r="J4782" s="2"/>
      <c r="K4782" s="2"/>
      <c r="L4782" s="2"/>
      <c r="N4782" s="1"/>
      <c r="O4782" s="2"/>
      <c r="P4782" s="2"/>
      <c r="Q4782" s="2"/>
      <c r="R4782" s="2"/>
      <c r="S4782" s="2"/>
      <c r="T4782" s="2"/>
      <c r="U4782" s="2"/>
      <c r="V4782" s="2"/>
      <c r="X4782" s="1"/>
      <c r="Y4782" s="2"/>
      <c r="Z4782" s="2"/>
      <c r="AA4782" s="2"/>
      <c r="AB4782" s="2"/>
      <c r="AC4782" s="2"/>
      <c r="AD4782" s="2"/>
      <c r="AE4782" s="2"/>
      <c r="AF4782" s="2"/>
      <c r="AH4782" s="1"/>
      <c r="AI4782" s="2"/>
      <c r="AJ4782" s="2"/>
      <c r="AK4782" s="2"/>
      <c r="AL4782" s="2"/>
      <c r="AM4782" s="2"/>
      <c r="AN4782" s="2"/>
      <c r="AO4782" s="2"/>
      <c r="AP4782" s="2"/>
      <c r="AR4782" s="1"/>
      <c r="AS4782" s="2"/>
      <c r="AT4782" s="2"/>
      <c r="AU4782" s="2"/>
      <c r="AV4782" s="2"/>
      <c r="AW4782" s="2"/>
      <c r="AX4782" s="2"/>
      <c r="AY4782" s="2"/>
      <c r="AZ4782" s="2"/>
      <c r="BB4782" s="1"/>
    </row>
    <row r="4783" spans="6:54" x14ac:dyDescent="0.35">
      <c r="F4783" s="2"/>
      <c r="G4783" s="2"/>
      <c r="H4783" s="2"/>
      <c r="I4783" s="2"/>
      <c r="J4783" s="2"/>
      <c r="K4783" s="2"/>
      <c r="L4783" s="2"/>
      <c r="N4783" s="1"/>
      <c r="O4783" s="2"/>
      <c r="P4783" s="2"/>
      <c r="Q4783" s="2"/>
      <c r="R4783" s="2"/>
      <c r="S4783" s="2"/>
      <c r="T4783" s="2"/>
      <c r="U4783" s="2"/>
      <c r="V4783" s="2"/>
      <c r="X4783" s="1"/>
      <c r="Y4783" s="2"/>
      <c r="Z4783" s="2"/>
      <c r="AA4783" s="2"/>
      <c r="AB4783" s="2"/>
      <c r="AC4783" s="2"/>
      <c r="AD4783" s="2"/>
      <c r="AE4783" s="2"/>
      <c r="AF4783" s="2"/>
      <c r="AH4783" s="1"/>
      <c r="AI4783" s="2"/>
      <c r="AJ4783" s="2"/>
      <c r="AK4783" s="2"/>
      <c r="AL4783" s="2"/>
      <c r="AM4783" s="2"/>
      <c r="AN4783" s="2"/>
      <c r="AO4783" s="2"/>
      <c r="AP4783" s="2"/>
      <c r="AR4783" s="1"/>
      <c r="AS4783" s="2"/>
      <c r="AT4783" s="2"/>
      <c r="AU4783" s="2"/>
      <c r="AV4783" s="2"/>
      <c r="AW4783" s="2"/>
      <c r="AX4783" s="2"/>
      <c r="AY4783" s="2"/>
      <c r="AZ4783" s="2"/>
      <c r="BB4783" s="1"/>
    </row>
    <row r="4784" spans="6:54" x14ac:dyDescent="0.35">
      <c r="F4784" s="2"/>
      <c r="G4784" s="2"/>
      <c r="H4784" s="2"/>
      <c r="I4784" s="2"/>
      <c r="J4784" s="2"/>
      <c r="K4784" s="2"/>
      <c r="L4784" s="2"/>
      <c r="N4784" s="1"/>
      <c r="O4784" s="2"/>
      <c r="P4784" s="2"/>
      <c r="Q4784" s="2"/>
      <c r="R4784" s="2"/>
      <c r="S4784" s="2"/>
      <c r="T4784" s="2"/>
      <c r="U4784" s="2"/>
      <c r="V4784" s="2"/>
      <c r="X4784" s="1"/>
      <c r="Y4784" s="2"/>
      <c r="Z4784" s="2"/>
      <c r="AA4784" s="2"/>
      <c r="AB4784" s="2"/>
      <c r="AC4784" s="2"/>
      <c r="AD4784" s="2"/>
      <c r="AE4784" s="2"/>
      <c r="AF4784" s="2"/>
      <c r="AH4784" s="1"/>
      <c r="AI4784" s="2"/>
      <c r="AJ4784" s="2"/>
      <c r="AK4784" s="2"/>
      <c r="AL4784" s="2"/>
      <c r="AM4784" s="2"/>
      <c r="AN4784" s="2"/>
      <c r="AO4784" s="2"/>
      <c r="AP4784" s="2"/>
      <c r="AR4784" s="1"/>
      <c r="AS4784" s="2"/>
      <c r="AT4784" s="2"/>
      <c r="AU4784" s="2"/>
      <c r="AV4784" s="2"/>
      <c r="AW4784" s="2"/>
      <c r="AX4784" s="2"/>
      <c r="AY4784" s="2"/>
      <c r="AZ4784" s="2"/>
      <c r="BB4784" s="1"/>
    </row>
    <row r="4785" spans="6:54" x14ac:dyDescent="0.35">
      <c r="F4785" s="2"/>
      <c r="G4785" s="2"/>
      <c r="H4785" s="2"/>
      <c r="I4785" s="2"/>
      <c r="J4785" s="2"/>
      <c r="K4785" s="2"/>
      <c r="L4785" s="2"/>
      <c r="N4785" s="1"/>
      <c r="O4785" s="2"/>
      <c r="P4785" s="2"/>
      <c r="Q4785" s="2"/>
      <c r="R4785" s="2"/>
      <c r="S4785" s="2"/>
      <c r="T4785" s="2"/>
      <c r="U4785" s="2"/>
      <c r="V4785" s="2"/>
      <c r="X4785" s="1"/>
      <c r="Y4785" s="2"/>
      <c r="Z4785" s="2"/>
      <c r="AA4785" s="2"/>
      <c r="AB4785" s="2"/>
      <c r="AC4785" s="2"/>
      <c r="AD4785" s="2"/>
      <c r="AE4785" s="2"/>
      <c r="AF4785" s="2"/>
      <c r="AH4785" s="1"/>
      <c r="AI4785" s="2"/>
      <c r="AJ4785" s="2"/>
      <c r="AK4785" s="2"/>
      <c r="AL4785" s="2"/>
      <c r="AM4785" s="2"/>
      <c r="AN4785" s="2"/>
      <c r="AO4785" s="2"/>
      <c r="AP4785" s="2"/>
      <c r="AR4785" s="1"/>
      <c r="AS4785" s="2"/>
      <c r="AT4785" s="2"/>
      <c r="AU4785" s="2"/>
      <c r="AV4785" s="2"/>
      <c r="AW4785" s="2"/>
      <c r="AX4785" s="2"/>
      <c r="AY4785" s="2"/>
      <c r="AZ4785" s="2"/>
      <c r="BB4785" s="1"/>
    </row>
    <row r="4786" spans="6:54" x14ac:dyDescent="0.35">
      <c r="F4786" s="2"/>
      <c r="G4786" s="2"/>
      <c r="H4786" s="2"/>
      <c r="I4786" s="2"/>
      <c r="J4786" s="2"/>
      <c r="K4786" s="2"/>
      <c r="L4786" s="2"/>
      <c r="N4786" s="1"/>
      <c r="O4786" s="2"/>
      <c r="P4786" s="2"/>
      <c r="Q4786" s="2"/>
      <c r="R4786" s="2"/>
      <c r="S4786" s="2"/>
      <c r="T4786" s="2"/>
      <c r="U4786" s="2"/>
      <c r="V4786" s="2"/>
      <c r="X4786" s="1"/>
      <c r="Y4786" s="2"/>
      <c r="Z4786" s="2"/>
      <c r="AA4786" s="2"/>
      <c r="AB4786" s="2"/>
      <c r="AC4786" s="2"/>
      <c r="AD4786" s="2"/>
      <c r="AE4786" s="2"/>
      <c r="AF4786" s="2"/>
      <c r="AH4786" s="1"/>
      <c r="AI4786" s="2"/>
      <c r="AJ4786" s="2"/>
      <c r="AK4786" s="2"/>
      <c r="AL4786" s="2"/>
      <c r="AM4786" s="2"/>
      <c r="AN4786" s="2"/>
      <c r="AO4786" s="2"/>
      <c r="AP4786" s="2"/>
      <c r="AR4786" s="1"/>
      <c r="AS4786" s="2"/>
      <c r="AT4786" s="2"/>
      <c r="AU4786" s="2"/>
      <c r="AV4786" s="2"/>
      <c r="AW4786" s="2"/>
      <c r="AX4786" s="2"/>
      <c r="AY4786" s="2"/>
      <c r="AZ4786" s="2"/>
      <c r="BB4786" s="1"/>
    </row>
    <row r="4787" spans="6:54" x14ac:dyDescent="0.35">
      <c r="F4787" s="2"/>
      <c r="G4787" s="2"/>
      <c r="H4787" s="2"/>
      <c r="I4787" s="2"/>
      <c r="J4787" s="2"/>
      <c r="K4787" s="2"/>
      <c r="L4787" s="2"/>
      <c r="N4787" s="1"/>
      <c r="O4787" s="2"/>
      <c r="P4787" s="2"/>
      <c r="Q4787" s="2"/>
      <c r="R4787" s="2"/>
      <c r="S4787" s="2"/>
      <c r="T4787" s="2"/>
      <c r="U4787" s="2"/>
      <c r="V4787" s="2"/>
      <c r="X4787" s="1"/>
      <c r="Y4787" s="2"/>
      <c r="Z4787" s="2"/>
      <c r="AA4787" s="2"/>
      <c r="AB4787" s="2"/>
      <c r="AC4787" s="2"/>
      <c r="AD4787" s="2"/>
      <c r="AE4787" s="2"/>
      <c r="AF4787" s="2"/>
      <c r="AH4787" s="1"/>
      <c r="AI4787" s="2"/>
      <c r="AJ4787" s="2"/>
      <c r="AK4787" s="2"/>
      <c r="AL4787" s="2"/>
      <c r="AM4787" s="2"/>
      <c r="AN4787" s="2"/>
      <c r="AO4787" s="2"/>
      <c r="AP4787" s="2"/>
      <c r="AR4787" s="1"/>
      <c r="AS4787" s="2"/>
      <c r="AT4787" s="2"/>
      <c r="AU4787" s="2"/>
      <c r="AV4787" s="2"/>
      <c r="AW4787" s="2"/>
      <c r="AX4787" s="2"/>
      <c r="AY4787" s="2"/>
      <c r="AZ4787" s="2"/>
      <c r="BB4787" s="1"/>
    </row>
    <row r="4788" spans="6:54" x14ac:dyDescent="0.35">
      <c r="F4788" s="2"/>
      <c r="G4788" s="2"/>
      <c r="H4788" s="2"/>
      <c r="I4788" s="2"/>
      <c r="J4788" s="2"/>
      <c r="K4788" s="2"/>
      <c r="L4788" s="2"/>
      <c r="N4788" s="1"/>
      <c r="O4788" s="2"/>
      <c r="P4788" s="2"/>
      <c r="Q4788" s="2"/>
      <c r="R4788" s="2"/>
      <c r="S4788" s="2"/>
      <c r="T4788" s="2"/>
      <c r="U4788" s="2"/>
      <c r="V4788" s="2"/>
      <c r="X4788" s="1"/>
      <c r="Y4788" s="2"/>
      <c r="Z4788" s="2"/>
      <c r="AA4788" s="2"/>
      <c r="AB4788" s="2"/>
      <c r="AC4788" s="2"/>
      <c r="AD4788" s="2"/>
      <c r="AE4788" s="2"/>
      <c r="AF4788" s="2"/>
      <c r="AH4788" s="1"/>
      <c r="AI4788" s="2"/>
      <c r="AJ4788" s="2"/>
      <c r="AK4788" s="2"/>
      <c r="AL4788" s="2"/>
      <c r="AM4788" s="2"/>
      <c r="AN4788" s="2"/>
      <c r="AO4788" s="2"/>
      <c r="AP4788" s="2"/>
      <c r="AR4788" s="1"/>
      <c r="AS4788" s="2"/>
      <c r="AT4788" s="2"/>
      <c r="AU4788" s="2"/>
      <c r="AV4788" s="2"/>
      <c r="AW4788" s="2"/>
      <c r="AX4788" s="2"/>
      <c r="AY4788" s="2"/>
      <c r="AZ4788" s="2"/>
      <c r="BB4788" s="1"/>
    </row>
    <row r="4789" spans="6:54" x14ac:dyDescent="0.35">
      <c r="F4789" s="2"/>
      <c r="G4789" s="2"/>
      <c r="H4789" s="2"/>
      <c r="I4789" s="2"/>
      <c r="J4789" s="2"/>
      <c r="K4789" s="2"/>
      <c r="L4789" s="2"/>
      <c r="N4789" s="1"/>
      <c r="O4789" s="2"/>
      <c r="P4789" s="2"/>
      <c r="Q4789" s="2"/>
      <c r="R4789" s="2"/>
      <c r="S4789" s="2"/>
      <c r="T4789" s="2"/>
      <c r="U4789" s="2"/>
      <c r="V4789" s="2"/>
      <c r="X4789" s="1"/>
      <c r="Y4789" s="2"/>
      <c r="Z4789" s="2"/>
      <c r="AA4789" s="2"/>
      <c r="AB4789" s="2"/>
      <c r="AC4789" s="2"/>
      <c r="AD4789" s="2"/>
      <c r="AE4789" s="2"/>
      <c r="AF4789" s="2"/>
      <c r="AH4789" s="1"/>
      <c r="AI4789" s="2"/>
      <c r="AJ4789" s="2"/>
      <c r="AK4789" s="2"/>
      <c r="AL4789" s="2"/>
      <c r="AM4789" s="2"/>
      <c r="AN4789" s="2"/>
      <c r="AO4789" s="2"/>
      <c r="AP4789" s="2"/>
      <c r="AR4789" s="1"/>
      <c r="AS4789" s="2"/>
      <c r="AT4789" s="2"/>
      <c r="AU4789" s="2"/>
      <c r="AV4789" s="2"/>
      <c r="AW4789" s="2"/>
      <c r="AX4789" s="2"/>
      <c r="AY4789" s="2"/>
      <c r="AZ4789" s="2"/>
      <c r="BB4789" s="1"/>
    </row>
    <row r="4790" spans="6:54" x14ac:dyDescent="0.35">
      <c r="F4790" s="2"/>
      <c r="G4790" s="2"/>
      <c r="H4790" s="2"/>
      <c r="I4790" s="2"/>
      <c r="J4790" s="2"/>
      <c r="K4790" s="2"/>
      <c r="L4790" s="2"/>
      <c r="N4790" s="1"/>
      <c r="O4790" s="2"/>
      <c r="P4790" s="2"/>
      <c r="Q4790" s="2"/>
      <c r="R4790" s="2"/>
      <c r="S4790" s="2"/>
      <c r="T4790" s="2"/>
      <c r="U4790" s="2"/>
      <c r="V4790" s="2"/>
      <c r="X4790" s="1"/>
      <c r="Y4790" s="2"/>
      <c r="Z4790" s="2"/>
      <c r="AA4790" s="2"/>
      <c r="AB4790" s="2"/>
      <c r="AC4790" s="2"/>
      <c r="AD4790" s="2"/>
      <c r="AE4790" s="2"/>
      <c r="AF4790" s="2"/>
      <c r="AH4790" s="1"/>
      <c r="AI4790" s="2"/>
      <c r="AJ4790" s="2"/>
      <c r="AK4790" s="2"/>
      <c r="AL4790" s="2"/>
      <c r="AM4790" s="2"/>
      <c r="AN4790" s="2"/>
      <c r="AO4790" s="2"/>
      <c r="AP4790" s="2"/>
      <c r="AR4790" s="1"/>
      <c r="AS4790" s="2"/>
      <c r="AT4790" s="2"/>
      <c r="AU4790" s="2"/>
      <c r="AV4790" s="2"/>
      <c r="AW4790" s="2"/>
      <c r="AX4790" s="2"/>
      <c r="AY4790" s="2"/>
      <c r="AZ4790" s="2"/>
      <c r="BB4790" s="1"/>
    </row>
    <row r="4791" spans="6:54" x14ac:dyDescent="0.35">
      <c r="F4791" s="2"/>
      <c r="G4791" s="2"/>
      <c r="H4791" s="2"/>
      <c r="I4791" s="2"/>
      <c r="J4791" s="2"/>
      <c r="K4791" s="2"/>
      <c r="L4791" s="2"/>
      <c r="N4791" s="1"/>
      <c r="O4791" s="2"/>
      <c r="P4791" s="2"/>
      <c r="Q4791" s="2"/>
      <c r="R4791" s="2"/>
      <c r="S4791" s="2"/>
      <c r="T4791" s="2"/>
      <c r="U4791" s="2"/>
      <c r="V4791" s="2"/>
      <c r="X4791" s="1"/>
      <c r="Y4791" s="2"/>
      <c r="Z4791" s="2"/>
      <c r="AA4791" s="2"/>
      <c r="AB4791" s="2"/>
      <c r="AC4791" s="2"/>
      <c r="AD4791" s="2"/>
      <c r="AE4791" s="2"/>
      <c r="AF4791" s="2"/>
      <c r="AH4791" s="1"/>
      <c r="AI4791" s="2"/>
      <c r="AJ4791" s="2"/>
      <c r="AK4791" s="2"/>
      <c r="AL4791" s="2"/>
      <c r="AM4791" s="2"/>
      <c r="AN4791" s="2"/>
      <c r="AO4791" s="2"/>
      <c r="AP4791" s="2"/>
      <c r="AR4791" s="1"/>
      <c r="AS4791" s="2"/>
      <c r="AT4791" s="2"/>
      <c r="AU4791" s="2"/>
      <c r="AV4791" s="2"/>
      <c r="AW4791" s="2"/>
      <c r="AX4791" s="2"/>
      <c r="AY4791" s="2"/>
      <c r="AZ4791" s="2"/>
      <c r="BB4791" s="1"/>
    </row>
    <row r="4792" spans="6:54" x14ac:dyDescent="0.35">
      <c r="F4792" s="2"/>
      <c r="G4792" s="2"/>
      <c r="H4792" s="2"/>
      <c r="I4792" s="2"/>
      <c r="J4792" s="2"/>
      <c r="K4792" s="2"/>
      <c r="L4792" s="2"/>
      <c r="N4792" s="1"/>
      <c r="O4792" s="2"/>
      <c r="P4792" s="2"/>
      <c r="Q4792" s="2"/>
      <c r="R4792" s="2"/>
      <c r="S4792" s="2"/>
      <c r="T4792" s="2"/>
      <c r="U4792" s="2"/>
      <c r="V4792" s="2"/>
      <c r="X4792" s="1"/>
      <c r="Y4792" s="2"/>
      <c r="Z4792" s="2"/>
      <c r="AA4792" s="2"/>
      <c r="AB4792" s="2"/>
      <c r="AC4792" s="2"/>
      <c r="AD4792" s="2"/>
      <c r="AE4792" s="2"/>
      <c r="AF4792" s="2"/>
      <c r="AH4792" s="1"/>
      <c r="AI4792" s="2"/>
      <c r="AJ4792" s="2"/>
      <c r="AK4792" s="2"/>
      <c r="AL4792" s="2"/>
      <c r="AM4792" s="2"/>
      <c r="AN4792" s="2"/>
      <c r="AO4792" s="2"/>
      <c r="AP4792" s="2"/>
      <c r="AR4792" s="1"/>
      <c r="AS4792" s="2"/>
      <c r="AT4792" s="2"/>
      <c r="AU4792" s="2"/>
      <c r="AV4792" s="2"/>
      <c r="AW4792" s="2"/>
      <c r="AX4792" s="2"/>
      <c r="AY4792" s="2"/>
      <c r="AZ4792" s="2"/>
      <c r="BB4792" s="1"/>
    </row>
    <row r="4793" spans="6:54" x14ac:dyDescent="0.35">
      <c r="F4793" s="2"/>
      <c r="G4793" s="2"/>
      <c r="H4793" s="2"/>
      <c r="I4793" s="2"/>
      <c r="J4793" s="2"/>
      <c r="K4793" s="2"/>
      <c r="L4793" s="2"/>
      <c r="N4793" s="1"/>
      <c r="O4793" s="2"/>
      <c r="P4793" s="2"/>
      <c r="Q4793" s="2"/>
      <c r="R4793" s="2"/>
      <c r="S4793" s="2"/>
      <c r="T4793" s="2"/>
      <c r="U4793" s="2"/>
      <c r="V4793" s="2"/>
      <c r="X4793" s="1"/>
      <c r="Y4793" s="2"/>
      <c r="Z4793" s="2"/>
      <c r="AA4793" s="2"/>
      <c r="AB4793" s="2"/>
      <c r="AC4793" s="2"/>
      <c r="AD4793" s="2"/>
      <c r="AE4793" s="2"/>
      <c r="AF4793" s="2"/>
      <c r="AH4793" s="1"/>
      <c r="AI4793" s="2"/>
      <c r="AJ4793" s="2"/>
      <c r="AK4793" s="2"/>
      <c r="AL4793" s="2"/>
      <c r="AM4793" s="2"/>
      <c r="AN4793" s="2"/>
      <c r="AO4793" s="2"/>
      <c r="AP4793" s="2"/>
      <c r="AR4793" s="1"/>
      <c r="AS4793" s="2"/>
      <c r="AT4793" s="2"/>
      <c r="AU4793" s="2"/>
      <c r="AV4793" s="2"/>
      <c r="AW4793" s="2"/>
      <c r="AX4793" s="2"/>
      <c r="AY4793" s="2"/>
      <c r="AZ4793" s="2"/>
      <c r="BB4793" s="1"/>
    </row>
    <row r="4794" spans="6:54" x14ac:dyDescent="0.35">
      <c r="F4794" s="2"/>
      <c r="G4794" s="2"/>
      <c r="H4794" s="2"/>
      <c r="I4794" s="2"/>
      <c r="J4794" s="2"/>
      <c r="K4794" s="2"/>
      <c r="L4794" s="2"/>
      <c r="N4794" s="1"/>
      <c r="O4794" s="2"/>
      <c r="P4794" s="2"/>
      <c r="Q4794" s="2"/>
      <c r="R4794" s="2"/>
      <c r="S4794" s="2"/>
      <c r="T4794" s="2"/>
      <c r="U4794" s="2"/>
      <c r="V4794" s="2"/>
      <c r="X4794" s="1"/>
      <c r="Y4794" s="2"/>
      <c r="Z4794" s="2"/>
      <c r="AA4794" s="2"/>
      <c r="AB4794" s="2"/>
      <c r="AC4794" s="2"/>
      <c r="AD4794" s="2"/>
      <c r="AE4794" s="2"/>
      <c r="AF4794" s="2"/>
      <c r="AH4794" s="1"/>
      <c r="AI4794" s="2"/>
      <c r="AJ4794" s="2"/>
      <c r="AK4794" s="2"/>
      <c r="AL4794" s="2"/>
      <c r="AM4794" s="2"/>
      <c r="AN4794" s="2"/>
      <c r="AO4794" s="2"/>
      <c r="AP4794" s="2"/>
      <c r="AR4794" s="1"/>
      <c r="AS4794" s="2"/>
      <c r="AT4794" s="2"/>
      <c r="AU4794" s="2"/>
      <c r="AV4794" s="2"/>
      <c r="AW4794" s="2"/>
      <c r="AX4794" s="2"/>
      <c r="AY4794" s="2"/>
      <c r="AZ4794" s="2"/>
      <c r="BB4794" s="1"/>
    </row>
    <row r="4795" spans="6:54" x14ac:dyDescent="0.35">
      <c r="F4795" s="2"/>
      <c r="G4795" s="2"/>
      <c r="H4795" s="2"/>
      <c r="I4795" s="2"/>
      <c r="J4795" s="2"/>
      <c r="K4795" s="2"/>
      <c r="L4795" s="2"/>
      <c r="N4795" s="1"/>
      <c r="O4795" s="2"/>
      <c r="P4795" s="2"/>
      <c r="Q4795" s="2"/>
      <c r="R4795" s="2"/>
      <c r="S4795" s="2"/>
      <c r="T4795" s="2"/>
      <c r="U4795" s="2"/>
      <c r="V4795" s="2"/>
      <c r="X4795" s="1"/>
      <c r="Y4795" s="2"/>
      <c r="Z4795" s="2"/>
      <c r="AA4795" s="2"/>
      <c r="AB4795" s="2"/>
      <c r="AC4795" s="2"/>
      <c r="AD4795" s="2"/>
      <c r="AE4795" s="2"/>
      <c r="AF4795" s="2"/>
      <c r="AH4795" s="1"/>
      <c r="AI4795" s="2"/>
      <c r="AJ4795" s="2"/>
      <c r="AK4795" s="2"/>
      <c r="AL4795" s="2"/>
      <c r="AM4795" s="2"/>
      <c r="AN4795" s="2"/>
      <c r="AO4795" s="2"/>
      <c r="AP4795" s="2"/>
      <c r="AR4795" s="1"/>
      <c r="AS4795" s="2"/>
      <c r="AT4795" s="2"/>
      <c r="AU4795" s="2"/>
      <c r="AV4795" s="2"/>
      <c r="AW4795" s="2"/>
      <c r="AX4795" s="2"/>
      <c r="AY4795" s="2"/>
      <c r="AZ4795" s="2"/>
      <c r="BB4795" s="1"/>
    </row>
    <row r="4796" spans="6:54" x14ac:dyDescent="0.35">
      <c r="F4796" s="2"/>
      <c r="G4796" s="2"/>
      <c r="H4796" s="2"/>
      <c r="I4796" s="2"/>
      <c r="J4796" s="2"/>
      <c r="K4796" s="2"/>
      <c r="L4796" s="2"/>
      <c r="N4796" s="1"/>
      <c r="O4796" s="2"/>
      <c r="P4796" s="2"/>
      <c r="Q4796" s="2"/>
      <c r="R4796" s="2"/>
      <c r="S4796" s="2"/>
      <c r="T4796" s="2"/>
      <c r="U4796" s="2"/>
      <c r="V4796" s="2"/>
      <c r="X4796" s="1"/>
      <c r="Y4796" s="2"/>
      <c r="Z4796" s="2"/>
      <c r="AA4796" s="2"/>
      <c r="AB4796" s="2"/>
      <c r="AC4796" s="2"/>
      <c r="AD4796" s="2"/>
      <c r="AE4796" s="2"/>
      <c r="AF4796" s="2"/>
      <c r="AH4796" s="1"/>
      <c r="AI4796" s="2"/>
      <c r="AJ4796" s="2"/>
      <c r="AK4796" s="2"/>
      <c r="AL4796" s="2"/>
      <c r="AM4796" s="2"/>
      <c r="AN4796" s="2"/>
      <c r="AO4796" s="2"/>
      <c r="AP4796" s="2"/>
      <c r="AR4796" s="1"/>
      <c r="AS4796" s="2"/>
      <c r="AT4796" s="2"/>
      <c r="AU4796" s="2"/>
      <c r="AV4796" s="2"/>
      <c r="AW4796" s="2"/>
      <c r="AX4796" s="2"/>
      <c r="AY4796" s="2"/>
      <c r="AZ4796" s="2"/>
      <c r="BB4796" s="1"/>
    </row>
    <row r="4797" spans="6:54" x14ac:dyDescent="0.35">
      <c r="F4797" s="2"/>
      <c r="G4797" s="2"/>
      <c r="H4797" s="2"/>
      <c r="I4797" s="2"/>
      <c r="J4797" s="2"/>
      <c r="K4797" s="2"/>
      <c r="L4797" s="2"/>
      <c r="N4797" s="1"/>
      <c r="O4797" s="2"/>
      <c r="P4797" s="2"/>
      <c r="Q4797" s="2"/>
      <c r="R4797" s="2"/>
      <c r="S4797" s="2"/>
      <c r="T4797" s="2"/>
      <c r="U4797" s="2"/>
      <c r="V4797" s="2"/>
      <c r="X4797" s="1"/>
      <c r="Y4797" s="2"/>
      <c r="Z4797" s="2"/>
      <c r="AA4797" s="2"/>
      <c r="AB4797" s="2"/>
      <c r="AC4797" s="2"/>
      <c r="AD4797" s="2"/>
      <c r="AE4797" s="2"/>
      <c r="AF4797" s="2"/>
      <c r="AH4797" s="1"/>
      <c r="AI4797" s="2"/>
      <c r="AJ4797" s="2"/>
      <c r="AK4797" s="2"/>
      <c r="AL4797" s="2"/>
      <c r="AM4797" s="2"/>
      <c r="AN4797" s="2"/>
      <c r="AO4797" s="2"/>
      <c r="AP4797" s="2"/>
      <c r="AR4797" s="1"/>
      <c r="AS4797" s="2"/>
      <c r="AT4797" s="2"/>
      <c r="AU4797" s="2"/>
      <c r="AV4797" s="2"/>
      <c r="AW4797" s="2"/>
      <c r="AX4797" s="2"/>
      <c r="AY4797" s="2"/>
      <c r="AZ4797" s="2"/>
      <c r="BB4797" s="1"/>
    </row>
    <row r="4798" spans="6:54" x14ac:dyDescent="0.35">
      <c r="F4798" s="2"/>
      <c r="G4798" s="2"/>
      <c r="H4798" s="2"/>
      <c r="I4798" s="2"/>
      <c r="J4798" s="2"/>
      <c r="K4798" s="2"/>
      <c r="L4798" s="2"/>
      <c r="N4798" s="1"/>
      <c r="O4798" s="2"/>
      <c r="P4798" s="2"/>
      <c r="Q4798" s="2"/>
      <c r="R4798" s="2"/>
      <c r="S4798" s="2"/>
      <c r="T4798" s="2"/>
      <c r="U4798" s="2"/>
      <c r="V4798" s="2"/>
      <c r="X4798" s="1"/>
      <c r="Y4798" s="2"/>
      <c r="Z4798" s="2"/>
      <c r="AA4798" s="2"/>
      <c r="AB4798" s="2"/>
      <c r="AC4798" s="2"/>
      <c r="AD4798" s="2"/>
      <c r="AE4798" s="2"/>
      <c r="AF4798" s="2"/>
      <c r="AH4798" s="1"/>
      <c r="AI4798" s="2"/>
      <c r="AJ4798" s="2"/>
      <c r="AK4798" s="2"/>
      <c r="AL4798" s="2"/>
      <c r="AM4798" s="2"/>
      <c r="AN4798" s="2"/>
      <c r="AO4798" s="2"/>
      <c r="AP4798" s="2"/>
      <c r="AR4798" s="1"/>
      <c r="AS4798" s="2"/>
      <c r="AT4798" s="2"/>
      <c r="AU4798" s="2"/>
      <c r="AV4798" s="2"/>
      <c r="AW4798" s="2"/>
      <c r="AX4798" s="2"/>
      <c r="AY4798" s="2"/>
      <c r="AZ4798" s="2"/>
      <c r="BB4798" s="1"/>
    </row>
    <row r="4799" spans="6:54" x14ac:dyDescent="0.35">
      <c r="F4799" s="2"/>
      <c r="G4799" s="2"/>
      <c r="H4799" s="2"/>
      <c r="I4799" s="2"/>
      <c r="J4799" s="2"/>
      <c r="K4799" s="2"/>
      <c r="L4799" s="2"/>
      <c r="N4799" s="1"/>
      <c r="O4799" s="2"/>
      <c r="P4799" s="2"/>
      <c r="Q4799" s="2"/>
      <c r="R4799" s="2"/>
      <c r="S4799" s="2"/>
      <c r="T4799" s="2"/>
      <c r="U4799" s="2"/>
      <c r="V4799" s="2"/>
      <c r="X4799" s="1"/>
      <c r="Y4799" s="2"/>
      <c r="Z4799" s="2"/>
      <c r="AA4799" s="2"/>
      <c r="AB4799" s="2"/>
      <c r="AC4799" s="2"/>
      <c r="AD4799" s="2"/>
      <c r="AE4799" s="2"/>
      <c r="AF4799" s="2"/>
      <c r="AH4799" s="1"/>
      <c r="AI4799" s="2"/>
      <c r="AJ4799" s="2"/>
      <c r="AK4799" s="2"/>
      <c r="AL4799" s="2"/>
      <c r="AM4799" s="2"/>
      <c r="AN4799" s="2"/>
      <c r="AO4799" s="2"/>
      <c r="AP4799" s="2"/>
      <c r="AR4799" s="1"/>
      <c r="AS4799" s="2"/>
      <c r="AT4799" s="2"/>
      <c r="AU4799" s="2"/>
      <c r="AV4799" s="2"/>
      <c r="AW4799" s="2"/>
      <c r="AX4799" s="2"/>
      <c r="AY4799" s="2"/>
      <c r="AZ4799" s="2"/>
      <c r="BB4799" s="1"/>
    </row>
    <row r="4800" spans="6:54" x14ac:dyDescent="0.35">
      <c r="F4800" s="2"/>
      <c r="G4800" s="2"/>
      <c r="H4800" s="2"/>
      <c r="I4800" s="2"/>
      <c r="J4800" s="2"/>
      <c r="K4800" s="2"/>
      <c r="L4800" s="2"/>
      <c r="N4800" s="1"/>
      <c r="O4800" s="2"/>
      <c r="P4800" s="2"/>
      <c r="Q4800" s="2"/>
      <c r="R4800" s="2"/>
      <c r="S4800" s="2"/>
      <c r="T4800" s="2"/>
      <c r="U4800" s="2"/>
      <c r="V4800" s="2"/>
      <c r="X4800" s="1"/>
      <c r="Y4800" s="2"/>
      <c r="Z4800" s="2"/>
      <c r="AA4800" s="2"/>
      <c r="AB4800" s="2"/>
      <c r="AC4800" s="2"/>
      <c r="AD4800" s="2"/>
      <c r="AE4800" s="2"/>
      <c r="AF4800" s="2"/>
      <c r="AH4800" s="1"/>
      <c r="AI4800" s="2"/>
      <c r="AJ4800" s="2"/>
      <c r="AK4800" s="2"/>
      <c r="AL4800" s="2"/>
      <c r="AM4800" s="2"/>
      <c r="AN4800" s="2"/>
      <c r="AO4800" s="2"/>
      <c r="AP4800" s="2"/>
      <c r="AR4800" s="1"/>
      <c r="AS4800" s="2"/>
      <c r="AT4800" s="2"/>
      <c r="AU4800" s="2"/>
      <c r="AV4800" s="2"/>
      <c r="AW4800" s="2"/>
      <c r="AX4800" s="2"/>
      <c r="AY4800" s="2"/>
      <c r="AZ4800" s="2"/>
      <c r="BB4800" s="1"/>
    </row>
    <row r="4801" spans="6:54" x14ac:dyDescent="0.35">
      <c r="F4801" s="2"/>
      <c r="G4801" s="2"/>
      <c r="H4801" s="2"/>
      <c r="I4801" s="2"/>
      <c r="J4801" s="2"/>
      <c r="K4801" s="2"/>
      <c r="L4801" s="2"/>
      <c r="N4801" s="1"/>
      <c r="O4801" s="2"/>
      <c r="P4801" s="2"/>
      <c r="Q4801" s="2"/>
      <c r="R4801" s="2"/>
      <c r="S4801" s="2"/>
      <c r="T4801" s="2"/>
      <c r="U4801" s="2"/>
      <c r="V4801" s="2"/>
      <c r="X4801" s="1"/>
      <c r="Y4801" s="2"/>
      <c r="Z4801" s="2"/>
      <c r="AA4801" s="2"/>
      <c r="AB4801" s="2"/>
      <c r="AC4801" s="2"/>
      <c r="AD4801" s="2"/>
      <c r="AE4801" s="2"/>
      <c r="AF4801" s="2"/>
      <c r="AH4801" s="1"/>
      <c r="AI4801" s="2"/>
      <c r="AJ4801" s="2"/>
      <c r="AK4801" s="2"/>
      <c r="AL4801" s="2"/>
      <c r="AM4801" s="2"/>
      <c r="AN4801" s="2"/>
      <c r="AO4801" s="2"/>
      <c r="AP4801" s="2"/>
      <c r="AR4801" s="1"/>
      <c r="AS4801" s="2"/>
      <c r="AT4801" s="2"/>
      <c r="AU4801" s="2"/>
      <c r="AV4801" s="2"/>
      <c r="AW4801" s="2"/>
      <c r="AX4801" s="2"/>
      <c r="AY4801" s="2"/>
      <c r="AZ4801" s="2"/>
      <c r="BB4801" s="1"/>
    </row>
    <row r="4802" spans="6:54" x14ac:dyDescent="0.35">
      <c r="F4802" s="2"/>
      <c r="G4802" s="2"/>
      <c r="H4802" s="2"/>
      <c r="I4802" s="2"/>
      <c r="J4802" s="2"/>
      <c r="K4802" s="2"/>
      <c r="L4802" s="2"/>
      <c r="N4802" s="1"/>
      <c r="O4802" s="2"/>
      <c r="P4802" s="2"/>
      <c r="Q4802" s="2"/>
      <c r="R4802" s="2"/>
      <c r="S4802" s="2"/>
      <c r="T4802" s="2"/>
      <c r="U4802" s="2"/>
      <c r="V4802" s="2"/>
      <c r="X4802" s="1"/>
      <c r="Y4802" s="2"/>
      <c r="Z4802" s="2"/>
      <c r="AA4802" s="2"/>
      <c r="AB4802" s="2"/>
      <c r="AC4802" s="2"/>
      <c r="AD4802" s="2"/>
      <c r="AE4802" s="2"/>
      <c r="AF4802" s="2"/>
      <c r="AH4802" s="1"/>
      <c r="AI4802" s="2"/>
      <c r="AJ4802" s="2"/>
      <c r="AK4802" s="2"/>
      <c r="AL4802" s="2"/>
      <c r="AM4802" s="2"/>
      <c r="AN4802" s="2"/>
      <c r="AO4802" s="2"/>
      <c r="AP4802" s="2"/>
      <c r="AR4802" s="1"/>
      <c r="AS4802" s="2"/>
      <c r="AT4802" s="2"/>
      <c r="AU4802" s="2"/>
      <c r="AV4802" s="2"/>
      <c r="AW4802" s="2"/>
      <c r="AX4802" s="2"/>
      <c r="AY4802" s="2"/>
      <c r="AZ4802" s="2"/>
      <c r="BB4802" s="1"/>
    </row>
    <row r="4803" spans="6:54" x14ac:dyDescent="0.35">
      <c r="F4803" s="2"/>
      <c r="G4803" s="2"/>
      <c r="H4803" s="2"/>
      <c r="I4803" s="2"/>
      <c r="J4803" s="2"/>
      <c r="K4803" s="2"/>
      <c r="L4803" s="2"/>
      <c r="N4803" s="1"/>
      <c r="O4803" s="2"/>
      <c r="P4803" s="2"/>
      <c r="Q4803" s="2"/>
      <c r="R4803" s="2"/>
      <c r="S4803" s="2"/>
      <c r="T4803" s="2"/>
      <c r="U4803" s="2"/>
      <c r="V4803" s="2"/>
      <c r="X4803" s="1"/>
      <c r="Y4803" s="2"/>
      <c r="Z4803" s="2"/>
      <c r="AA4803" s="2"/>
      <c r="AB4803" s="2"/>
      <c r="AC4803" s="2"/>
      <c r="AD4803" s="2"/>
      <c r="AE4803" s="2"/>
      <c r="AF4803" s="2"/>
      <c r="AH4803" s="1"/>
      <c r="AI4803" s="2"/>
      <c r="AJ4803" s="2"/>
      <c r="AK4803" s="2"/>
      <c r="AL4803" s="2"/>
      <c r="AM4803" s="2"/>
      <c r="AN4803" s="2"/>
      <c r="AO4803" s="2"/>
      <c r="AP4803" s="2"/>
      <c r="AR4803" s="1"/>
      <c r="AS4803" s="2"/>
      <c r="AT4803" s="2"/>
      <c r="AU4803" s="2"/>
      <c r="AV4803" s="2"/>
      <c r="AW4803" s="2"/>
      <c r="AX4803" s="2"/>
      <c r="AY4803" s="2"/>
      <c r="AZ4803" s="2"/>
      <c r="BB4803" s="1"/>
    </row>
    <row r="4804" spans="6:54" x14ac:dyDescent="0.35">
      <c r="F4804" s="2"/>
      <c r="G4804" s="2"/>
      <c r="H4804" s="2"/>
      <c r="I4804" s="2"/>
      <c r="J4804" s="2"/>
      <c r="K4804" s="2"/>
      <c r="L4804" s="2"/>
      <c r="N4804" s="1"/>
      <c r="O4804" s="2"/>
      <c r="P4804" s="2"/>
      <c r="Q4804" s="2"/>
      <c r="R4804" s="2"/>
      <c r="S4804" s="2"/>
      <c r="T4804" s="2"/>
      <c r="U4804" s="2"/>
      <c r="V4804" s="2"/>
      <c r="X4804" s="1"/>
      <c r="Y4804" s="2"/>
      <c r="Z4804" s="2"/>
      <c r="AA4804" s="2"/>
      <c r="AB4804" s="2"/>
      <c r="AC4804" s="2"/>
      <c r="AD4804" s="2"/>
      <c r="AE4804" s="2"/>
      <c r="AF4804" s="2"/>
      <c r="AH4804" s="1"/>
      <c r="AI4804" s="2"/>
      <c r="AJ4804" s="2"/>
      <c r="AK4804" s="2"/>
      <c r="AL4804" s="2"/>
      <c r="AM4804" s="2"/>
      <c r="AN4804" s="2"/>
      <c r="AO4804" s="2"/>
      <c r="AP4804" s="2"/>
      <c r="AR4804" s="1"/>
      <c r="AS4804" s="2"/>
      <c r="AT4804" s="2"/>
      <c r="AU4804" s="2"/>
      <c r="AV4804" s="2"/>
      <c r="AW4804" s="2"/>
      <c r="AX4804" s="2"/>
      <c r="AY4804" s="2"/>
      <c r="AZ4804" s="2"/>
      <c r="BB4804" s="1"/>
    </row>
    <row r="4805" spans="6:54" x14ac:dyDescent="0.35">
      <c r="F4805" s="2"/>
      <c r="G4805" s="2"/>
      <c r="H4805" s="2"/>
      <c r="I4805" s="2"/>
      <c r="J4805" s="2"/>
      <c r="K4805" s="2"/>
      <c r="L4805" s="2"/>
      <c r="N4805" s="1"/>
      <c r="O4805" s="2"/>
      <c r="P4805" s="2"/>
      <c r="Q4805" s="2"/>
      <c r="R4805" s="2"/>
      <c r="S4805" s="2"/>
      <c r="T4805" s="2"/>
      <c r="U4805" s="2"/>
      <c r="V4805" s="2"/>
      <c r="X4805" s="1"/>
      <c r="Y4805" s="2"/>
      <c r="Z4805" s="2"/>
      <c r="AA4805" s="2"/>
      <c r="AB4805" s="2"/>
      <c r="AC4805" s="2"/>
      <c r="AD4805" s="2"/>
      <c r="AE4805" s="2"/>
      <c r="AF4805" s="2"/>
      <c r="AH4805" s="1"/>
      <c r="AI4805" s="2"/>
      <c r="AJ4805" s="2"/>
      <c r="AK4805" s="2"/>
      <c r="AL4805" s="2"/>
      <c r="AM4805" s="2"/>
      <c r="AN4805" s="2"/>
      <c r="AO4805" s="2"/>
      <c r="AP4805" s="2"/>
      <c r="AR4805" s="1"/>
      <c r="AS4805" s="2"/>
      <c r="AT4805" s="2"/>
      <c r="AU4805" s="2"/>
      <c r="AV4805" s="2"/>
      <c r="AW4805" s="2"/>
      <c r="AX4805" s="2"/>
      <c r="AY4805" s="2"/>
      <c r="AZ4805" s="2"/>
      <c r="BB4805" s="1"/>
    </row>
    <row r="4806" spans="6:54" x14ac:dyDescent="0.35">
      <c r="F4806" s="2"/>
      <c r="G4806" s="2"/>
      <c r="H4806" s="2"/>
      <c r="I4806" s="2"/>
      <c r="J4806" s="2"/>
      <c r="K4806" s="2"/>
      <c r="L4806" s="2"/>
      <c r="N4806" s="1"/>
      <c r="O4806" s="2"/>
      <c r="P4806" s="2"/>
      <c r="Q4806" s="2"/>
      <c r="R4806" s="2"/>
      <c r="S4806" s="2"/>
      <c r="T4806" s="2"/>
      <c r="U4806" s="2"/>
      <c r="V4806" s="2"/>
      <c r="X4806" s="1"/>
      <c r="Y4806" s="2"/>
      <c r="Z4806" s="2"/>
      <c r="AA4806" s="2"/>
      <c r="AB4806" s="2"/>
      <c r="AC4806" s="2"/>
      <c r="AD4806" s="2"/>
      <c r="AE4806" s="2"/>
      <c r="AF4806" s="2"/>
      <c r="AH4806" s="1"/>
      <c r="AI4806" s="2"/>
      <c r="AJ4806" s="2"/>
      <c r="AK4806" s="2"/>
      <c r="AL4806" s="2"/>
      <c r="AM4806" s="2"/>
      <c r="AN4806" s="2"/>
      <c r="AO4806" s="2"/>
      <c r="AP4806" s="2"/>
      <c r="AR4806" s="1"/>
      <c r="AS4806" s="2"/>
      <c r="AT4806" s="2"/>
      <c r="AU4806" s="2"/>
      <c r="AV4806" s="2"/>
      <c r="AW4806" s="2"/>
      <c r="AX4806" s="2"/>
      <c r="AY4806" s="2"/>
      <c r="AZ4806" s="2"/>
      <c r="BB4806" s="1"/>
    </row>
    <row r="4807" spans="6:54" x14ac:dyDescent="0.35">
      <c r="F4807" s="2"/>
      <c r="G4807" s="2"/>
      <c r="H4807" s="2"/>
      <c r="I4807" s="2"/>
      <c r="J4807" s="2"/>
      <c r="K4807" s="2"/>
      <c r="L4807" s="2"/>
      <c r="N4807" s="1"/>
      <c r="O4807" s="2"/>
      <c r="P4807" s="2"/>
      <c r="Q4807" s="2"/>
      <c r="R4807" s="2"/>
      <c r="S4807" s="2"/>
      <c r="T4807" s="2"/>
      <c r="U4807" s="2"/>
      <c r="V4807" s="2"/>
      <c r="X4807" s="1"/>
      <c r="Y4807" s="2"/>
      <c r="Z4807" s="2"/>
      <c r="AA4807" s="2"/>
      <c r="AB4807" s="2"/>
      <c r="AC4807" s="2"/>
      <c r="AD4807" s="2"/>
      <c r="AE4807" s="2"/>
      <c r="AF4807" s="2"/>
      <c r="AH4807" s="1"/>
      <c r="AI4807" s="2"/>
      <c r="AJ4807" s="2"/>
      <c r="AK4807" s="2"/>
      <c r="AL4807" s="2"/>
      <c r="AM4807" s="2"/>
      <c r="AN4807" s="2"/>
      <c r="AO4807" s="2"/>
      <c r="AP4807" s="2"/>
      <c r="AR4807" s="1"/>
      <c r="AS4807" s="2"/>
      <c r="AT4807" s="2"/>
      <c r="AU4807" s="2"/>
      <c r="AV4807" s="2"/>
      <c r="AW4807" s="2"/>
      <c r="AX4807" s="2"/>
      <c r="AY4807" s="2"/>
      <c r="AZ4807" s="2"/>
      <c r="BB4807" s="1"/>
    </row>
    <row r="4808" spans="6:54" x14ac:dyDescent="0.35">
      <c r="F4808" s="2"/>
      <c r="G4808" s="2"/>
      <c r="H4808" s="2"/>
      <c r="I4808" s="2"/>
      <c r="J4808" s="2"/>
      <c r="K4808" s="2"/>
      <c r="L4808" s="2"/>
      <c r="N4808" s="1"/>
      <c r="O4808" s="2"/>
      <c r="P4808" s="2"/>
      <c r="Q4808" s="2"/>
      <c r="R4808" s="2"/>
      <c r="S4808" s="2"/>
      <c r="T4808" s="2"/>
      <c r="U4808" s="2"/>
      <c r="V4808" s="2"/>
      <c r="X4808" s="1"/>
      <c r="Y4808" s="2"/>
      <c r="Z4808" s="2"/>
      <c r="AA4808" s="2"/>
      <c r="AB4808" s="2"/>
      <c r="AC4808" s="2"/>
      <c r="AD4808" s="2"/>
      <c r="AE4808" s="2"/>
      <c r="AF4808" s="2"/>
      <c r="AH4808" s="1"/>
      <c r="AI4808" s="2"/>
      <c r="AJ4808" s="2"/>
      <c r="AK4808" s="2"/>
      <c r="AL4808" s="2"/>
      <c r="AM4808" s="2"/>
      <c r="AN4808" s="2"/>
      <c r="AO4808" s="2"/>
      <c r="AP4808" s="2"/>
      <c r="AR4808" s="1"/>
      <c r="AS4808" s="2"/>
      <c r="AT4808" s="2"/>
      <c r="AU4808" s="2"/>
      <c r="AV4808" s="2"/>
      <c r="AW4808" s="2"/>
      <c r="AX4808" s="2"/>
      <c r="AY4808" s="2"/>
      <c r="AZ4808" s="2"/>
      <c r="BB4808" s="1"/>
    </row>
    <row r="4809" spans="6:54" x14ac:dyDescent="0.35">
      <c r="F4809" s="2"/>
      <c r="G4809" s="2"/>
      <c r="H4809" s="2"/>
      <c r="I4809" s="2"/>
      <c r="J4809" s="2"/>
      <c r="K4809" s="2"/>
      <c r="L4809" s="2"/>
      <c r="N4809" s="1"/>
      <c r="O4809" s="2"/>
      <c r="P4809" s="2"/>
      <c r="Q4809" s="2"/>
      <c r="R4809" s="2"/>
      <c r="S4809" s="2"/>
      <c r="T4809" s="2"/>
      <c r="U4809" s="2"/>
      <c r="V4809" s="2"/>
      <c r="X4809" s="1"/>
      <c r="Y4809" s="2"/>
      <c r="Z4809" s="2"/>
      <c r="AA4809" s="2"/>
      <c r="AB4809" s="2"/>
      <c r="AC4809" s="2"/>
      <c r="AD4809" s="2"/>
      <c r="AE4809" s="2"/>
      <c r="AF4809" s="2"/>
      <c r="AH4809" s="1"/>
      <c r="AI4809" s="2"/>
      <c r="AJ4809" s="2"/>
      <c r="AK4809" s="2"/>
      <c r="AL4809" s="2"/>
      <c r="AM4809" s="2"/>
      <c r="AN4809" s="2"/>
      <c r="AO4809" s="2"/>
      <c r="AP4809" s="2"/>
      <c r="AR4809" s="1"/>
      <c r="AS4809" s="2"/>
      <c r="AT4809" s="2"/>
      <c r="AU4809" s="2"/>
      <c r="AV4809" s="2"/>
      <c r="AW4809" s="2"/>
      <c r="AX4809" s="2"/>
      <c r="AY4809" s="2"/>
      <c r="AZ4809" s="2"/>
      <c r="BB4809" s="1"/>
    </row>
    <row r="4810" spans="6:54" x14ac:dyDescent="0.35">
      <c r="F4810" s="2"/>
      <c r="G4810" s="2"/>
      <c r="H4810" s="2"/>
      <c r="I4810" s="2"/>
      <c r="J4810" s="2"/>
      <c r="K4810" s="2"/>
      <c r="L4810" s="2"/>
      <c r="N4810" s="1"/>
      <c r="O4810" s="2"/>
      <c r="P4810" s="2"/>
      <c r="Q4810" s="2"/>
      <c r="R4810" s="2"/>
      <c r="S4810" s="2"/>
      <c r="T4810" s="2"/>
      <c r="U4810" s="2"/>
      <c r="V4810" s="2"/>
      <c r="X4810" s="1"/>
      <c r="Y4810" s="2"/>
      <c r="Z4810" s="2"/>
      <c r="AA4810" s="2"/>
      <c r="AB4810" s="2"/>
      <c r="AC4810" s="2"/>
      <c r="AD4810" s="2"/>
      <c r="AE4810" s="2"/>
      <c r="AF4810" s="2"/>
      <c r="AH4810" s="1"/>
      <c r="AI4810" s="2"/>
      <c r="AJ4810" s="2"/>
      <c r="AK4810" s="2"/>
      <c r="AL4810" s="2"/>
      <c r="AM4810" s="2"/>
      <c r="AN4810" s="2"/>
      <c r="AO4810" s="2"/>
      <c r="AP4810" s="2"/>
      <c r="AR4810" s="1"/>
      <c r="AS4810" s="2"/>
      <c r="AT4810" s="2"/>
      <c r="AU4810" s="2"/>
      <c r="AV4810" s="2"/>
      <c r="AW4810" s="2"/>
      <c r="AX4810" s="2"/>
      <c r="AY4810" s="2"/>
      <c r="AZ4810" s="2"/>
      <c r="BB4810" s="1"/>
    </row>
    <row r="4811" spans="6:54" x14ac:dyDescent="0.35">
      <c r="F4811" s="2"/>
      <c r="G4811" s="2"/>
      <c r="H4811" s="2"/>
      <c r="I4811" s="2"/>
      <c r="J4811" s="2"/>
      <c r="K4811" s="2"/>
      <c r="L4811" s="2"/>
      <c r="N4811" s="1"/>
      <c r="O4811" s="2"/>
      <c r="P4811" s="2"/>
      <c r="Q4811" s="2"/>
      <c r="R4811" s="2"/>
      <c r="S4811" s="2"/>
      <c r="T4811" s="2"/>
      <c r="U4811" s="2"/>
      <c r="V4811" s="2"/>
      <c r="X4811" s="1"/>
      <c r="Y4811" s="2"/>
      <c r="Z4811" s="2"/>
      <c r="AA4811" s="2"/>
      <c r="AB4811" s="2"/>
      <c r="AC4811" s="2"/>
      <c r="AD4811" s="2"/>
      <c r="AE4811" s="2"/>
      <c r="AF4811" s="2"/>
      <c r="AH4811" s="1"/>
      <c r="AI4811" s="2"/>
      <c r="AJ4811" s="2"/>
      <c r="AK4811" s="2"/>
      <c r="AL4811" s="2"/>
      <c r="AM4811" s="2"/>
      <c r="AN4811" s="2"/>
      <c r="AO4811" s="2"/>
      <c r="AP4811" s="2"/>
      <c r="AR4811" s="1"/>
      <c r="AS4811" s="2"/>
      <c r="AT4811" s="2"/>
      <c r="AU4811" s="2"/>
      <c r="AV4811" s="2"/>
      <c r="AW4811" s="2"/>
      <c r="AX4811" s="2"/>
      <c r="AY4811" s="2"/>
      <c r="AZ4811" s="2"/>
      <c r="BB4811" s="1"/>
    </row>
    <row r="4812" spans="6:54" x14ac:dyDescent="0.35">
      <c r="F4812" s="2"/>
      <c r="G4812" s="2"/>
      <c r="H4812" s="2"/>
      <c r="I4812" s="2"/>
      <c r="J4812" s="2"/>
      <c r="K4812" s="2"/>
      <c r="L4812" s="2"/>
      <c r="N4812" s="1"/>
      <c r="O4812" s="2"/>
      <c r="P4812" s="2"/>
      <c r="Q4812" s="2"/>
      <c r="R4812" s="2"/>
      <c r="S4812" s="2"/>
      <c r="T4812" s="2"/>
      <c r="U4812" s="2"/>
      <c r="V4812" s="2"/>
      <c r="X4812" s="1"/>
      <c r="Y4812" s="2"/>
      <c r="Z4812" s="2"/>
      <c r="AA4812" s="2"/>
      <c r="AB4812" s="2"/>
      <c r="AC4812" s="2"/>
      <c r="AD4812" s="2"/>
      <c r="AE4812" s="2"/>
      <c r="AF4812" s="2"/>
      <c r="AH4812" s="1"/>
      <c r="AI4812" s="2"/>
      <c r="AJ4812" s="2"/>
      <c r="AK4812" s="2"/>
      <c r="AL4812" s="2"/>
      <c r="AM4812" s="2"/>
      <c r="AN4812" s="2"/>
      <c r="AO4812" s="2"/>
      <c r="AP4812" s="2"/>
      <c r="AR4812" s="1"/>
      <c r="AS4812" s="2"/>
      <c r="AT4812" s="2"/>
      <c r="AU4812" s="2"/>
      <c r="AV4812" s="2"/>
      <c r="AW4812" s="2"/>
      <c r="AX4812" s="2"/>
      <c r="AY4812" s="2"/>
      <c r="AZ4812" s="2"/>
      <c r="BB4812" s="1"/>
    </row>
    <row r="4813" spans="6:54" x14ac:dyDescent="0.35">
      <c r="F4813" s="2"/>
      <c r="G4813" s="2"/>
      <c r="H4813" s="2"/>
      <c r="I4813" s="2"/>
      <c r="J4813" s="2"/>
      <c r="K4813" s="2"/>
      <c r="L4813" s="2"/>
      <c r="N4813" s="1"/>
      <c r="O4813" s="2"/>
      <c r="P4813" s="2"/>
      <c r="Q4813" s="2"/>
      <c r="R4813" s="2"/>
      <c r="S4813" s="2"/>
      <c r="T4813" s="2"/>
      <c r="U4813" s="2"/>
      <c r="V4813" s="2"/>
      <c r="X4813" s="1"/>
      <c r="Y4813" s="2"/>
      <c r="Z4813" s="2"/>
      <c r="AA4813" s="2"/>
      <c r="AB4813" s="2"/>
      <c r="AC4813" s="2"/>
      <c r="AD4813" s="2"/>
      <c r="AE4813" s="2"/>
      <c r="AF4813" s="2"/>
      <c r="AH4813" s="1"/>
      <c r="AI4813" s="2"/>
      <c r="AJ4813" s="2"/>
      <c r="AK4813" s="2"/>
      <c r="AL4813" s="2"/>
      <c r="AM4813" s="2"/>
      <c r="AN4813" s="2"/>
      <c r="AO4813" s="2"/>
      <c r="AP4813" s="2"/>
      <c r="AR4813" s="1"/>
      <c r="AS4813" s="2"/>
      <c r="AT4813" s="2"/>
      <c r="AU4813" s="2"/>
      <c r="AV4813" s="2"/>
      <c r="AW4813" s="2"/>
      <c r="AX4813" s="2"/>
      <c r="AY4813" s="2"/>
      <c r="AZ4813" s="2"/>
      <c r="BB4813" s="1"/>
    </row>
    <row r="4814" spans="6:54" x14ac:dyDescent="0.35">
      <c r="F4814" s="2"/>
      <c r="G4814" s="2"/>
      <c r="H4814" s="2"/>
      <c r="I4814" s="2"/>
      <c r="J4814" s="2"/>
      <c r="K4814" s="2"/>
      <c r="L4814" s="2"/>
      <c r="N4814" s="1"/>
      <c r="O4814" s="2"/>
      <c r="P4814" s="2"/>
      <c r="Q4814" s="2"/>
      <c r="R4814" s="2"/>
      <c r="S4814" s="2"/>
      <c r="T4814" s="2"/>
      <c r="U4814" s="2"/>
      <c r="V4814" s="2"/>
      <c r="X4814" s="1"/>
      <c r="Y4814" s="2"/>
      <c r="Z4814" s="2"/>
      <c r="AA4814" s="2"/>
      <c r="AB4814" s="2"/>
      <c r="AC4814" s="2"/>
      <c r="AD4814" s="2"/>
      <c r="AE4814" s="2"/>
      <c r="AF4814" s="2"/>
      <c r="AH4814" s="1"/>
      <c r="AI4814" s="2"/>
      <c r="AJ4814" s="2"/>
      <c r="AK4814" s="2"/>
      <c r="AL4814" s="2"/>
      <c r="AM4814" s="2"/>
      <c r="AN4814" s="2"/>
      <c r="AO4814" s="2"/>
      <c r="AP4814" s="2"/>
      <c r="AR4814" s="1"/>
      <c r="AS4814" s="2"/>
      <c r="AT4814" s="2"/>
      <c r="AU4814" s="2"/>
      <c r="AV4814" s="2"/>
      <c r="AW4814" s="2"/>
      <c r="AX4814" s="2"/>
      <c r="AY4814" s="2"/>
      <c r="AZ4814" s="2"/>
      <c r="BB4814" s="1"/>
    </row>
    <row r="4815" spans="6:54" x14ac:dyDescent="0.35">
      <c r="F4815" s="2"/>
      <c r="G4815" s="2"/>
      <c r="H4815" s="2"/>
      <c r="I4815" s="2"/>
      <c r="J4815" s="2"/>
      <c r="K4815" s="2"/>
      <c r="L4815" s="2"/>
      <c r="N4815" s="1"/>
      <c r="O4815" s="2"/>
      <c r="P4815" s="2"/>
      <c r="Q4815" s="2"/>
      <c r="R4815" s="2"/>
      <c r="S4815" s="2"/>
      <c r="T4815" s="2"/>
      <c r="U4815" s="2"/>
      <c r="V4815" s="2"/>
      <c r="X4815" s="1"/>
      <c r="Y4815" s="2"/>
      <c r="Z4815" s="2"/>
      <c r="AA4815" s="2"/>
      <c r="AB4815" s="2"/>
      <c r="AC4815" s="2"/>
      <c r="AD4815" s="2"/>
      <c r="AE4815" s="2"/>
      <c r="AF4815" s="2"/>
      <c r="AH4815" s="1"/>
      <c r="AI4815" s="2"/>
      <c r="AJ4815" s="2"/>
      <c r="AK4815" s="2"/>
      <c r="AL4815" s="2"/>
      <c r="AM4815" s="2"/>
      <c r="AN4815" s="2"/>
      <c r="AO4815" s="2"/>
      <c r="AP4815" s="2"/>
      <c r="AR4815" s="1"/>
      <c r="AS4815" s="2"/>
      <c r="AT4815" s="2"/>
      <c r="AU4815" s="2"/>
      <c r="AV4815" s="2"/>
      <c r="AW4815" s="2"/>
      <c r="AX4815" s="2"/>
      <c r="AY4815" s="2"/>
      <c r="AZ4815" s="2"/>
      <c r="BB4815" s="1"/>
    </row>
    <row r="4816" spans="6:54" x14ac:dyDescent="0.35">
      <c r="F4816" s="2"/>
      <c r="G4816" s="2"/>
      <c r="H4816" s="2"/>
      <c r="I4816" s="2"/>
      <c r="J4816" s="2"/>
      <c r="K4816" s="2"/>
      <c r="L4816" s="2"/>
      <c r="N4816" s="1"/>
      <c r="O4816" s="2"/>
      <c r="P4816" s="2"/>
      <c r="Q4816" s="2"/>
      <c r="R4816" s="2"/>
      <c r="S4816" s="2"/>
      <c r="T4816" s="2"/>
      <c r="U4816" s="2"/>
      <c r="V4816" s="2"/>
      <c r="X4816" s="1"/>
      <c r="Y4816" s="2"/>
      <c r="Z4816" s="2"/>
      <c r="AA4816" s="2"/>
      <c r="AB4816" s="2"/>
      <c r="AC4816" s="2"/>
      <c r="AD4816" s="2"/>
      <c r="AE4816" s="2"/>
      <c r="AF4816" s="2"/>
      <c r="AH4816" s="1"/>
      <c r="AI4816" s="2"/>
      <c r="AJ4816" s="2"/>
      <c r="AK4816" s="2"/>
      <c r="AL4816" s="2"/>
      <c r="AM4816" s="2"/>
      <c r="AN4816" s="2"/>
      <c r="AO4816" s="2"/>
      <c r="AP4816" s="2"/>
      <c r="AR4816" s="1"/>
      <c r="AS4816" s="2"/>
      <c r="AT4816" s="2"/>
      <c r="AU4816" s="2"/>
      <c r="AV4816" s="2"/>
      <c r="AW4816" s="2"/>
      <c r="AX4816" s="2"/>
      <c r="AY4816" s="2"/>
      <c r="AZ4816" s="2"/>
      <c r="BB4816" s="1"/>
    </row>
    <row r="4817" spans="6:54" x14ac:dyDescent="0.35">
      <c r="F4817" s="2"/>
      <c r="G4817" s="2"/>
      <c r="H4817" s="2"/>
      <c r="I4817" s="2"/>
      <c r="J4817" s="2"/>
      <c r="K4817" s="2"/>
      <c r="L4817" s="2"/>
      <c r="N4817" s="1"/>
      <c r="O4817" s="2"/>
      <c r="P4817" s="2"/>
      <c r="Q4817" s="2"/>
      <c r="R4817" s="2"/>
      <c r="S4817" s="2"/>
      <c r="T4817" s="2"/>
      <c r="U4817" s="2"/>
      <c r="V4817" s="2"/>
      <c r="X4817" s="1"/>
      <c r="Y4817" s="2"/>
      <c r="Z4817" s="2"/>
      <c r="AA4817" s="2"/>
      <c r="AB4817" s="2"/>
      <c r="AC4817" s="2"/>
      <c r="AD4817" s="2"/>
      <c r="AE4817" s="2"/>
      <c r="AF4817" s="2"/>
      <c r="AH4817" s="1"/>
      <c r="AI4817" s="2"/>
      <c r="AJ4817" s="2"/>
      <c r="AK4817" s="2"/>
      <c r="AL4817" s="2"/>
      <c r="AM4817" s="2"/>
      <c r="AN4817" s="2"/>
      <c r="AO4817" s="2"/>
      <c r="AP4817" s="2"/>
      <c r="AR4817" s="1"/>
      <c r="AS4817" s="2"/>
      <c r="AT4817" s="2"/>
      <c r="AU4817" s="2"/>
      <c r="AV4817" s="2"/>
      <c r="AW4817" s="2"/>
      <c r="AX4817" s="2"/>
      <c r="AY4817" s="2"/>
      <c r="AZ4817" s="2"/>
      <c r="BB4817" s="1"/>
    </row>
    <row r="4818" spans="6:54" x14ac:dyDescent="0.35">
      <c r="F4818" s="2"/>
      <c r="G4818" s="2"/>
      <c r="H4818" s="2"/>
      <c r="I4818" s="2"/>
      <c r="J4818" s="2"/>
      <c r="K4818" s="2"/>
      <c r="L4818" s="2"/>
      <c r="N4818" s="1"/>
      <c r="O4818" s="2"/>
      <c r="P4818" s="2"/>
      <c r="Q4818" s="2"/>
      <c r="R4818" s="2"/>
      <c r="S4818" s="2"/>
      <c r="T4818" s="2"/>
      <c r="U4818" s="2"/>
      <c r="V4818" s="2"/>
      <c r="X4818" s="1"/>
      <c r="Y4818" s="2"/>
      <c r="Z4818" s="2"/>
      <c r="AA4818" s="2"/>
      <c r="AB4818" s="2"/>
      <c r="AC4818" s="2"/>
      <c r="AD4818" s="2"/>
      <c r="AE4818" s="2"/>
      <c r="AF4818" s="2"/>
      <c r="AH4818" s="1"/>
      <c r="AI4818" s="2"/>
      <c r="AJ4818" s="2"/>
      <c r="AK4818" s="2"/>
      <c r="AL4818" s="2"/>
      <c r="AM4818" s="2"/>
      <c r="AN4818" s="2"/>
      <c r="AO4818" s="2"/>
      <c r="AP4818" s="2"/>
      <c r="AR4818" s="1"/>
      <c r="AS4818" s="2"/>
      <c r="AT4818" s="2"/>
      <c r="AU4818" s="2"/>
      <c r="AV4818" s="2"/>
      <c r="AW4818" s="2"/>
      <c r="AX4818" s="2"/>
      <c r="AY4818" s="2"/>
      <c r="AZ4818" s="2"/>
      <c r="BB4818" s="1"/>
    </row>
    <row r="4819" spans="6:54" x14ac:dyDescent="0.35">
      <c r="F4819" s="2"/>
      <c r="G4819" s="2"/>
      <c r="H4819" s="2"/>
      <c r="I4819" s="2"/>
      <c r="J4819" s="2"/>
      <c r="K4819" s="2"/>
      <c r="L4819" s="2"/>
      <c r="N4819" s="1"/>
      <c r="O4819" s="2"/>
      <c r="P4819" s="2"/>
      <c r="Q4819" s="2"/>
      <c r="R4819" s="2"/>
      <c r="S4819" s="2"/>
      <c r="T4819" s="2"/>
      <c r="U4819" s="2"/>
      <c r="V4819" s="2"/>
      <c r="X4819" s="1"/>
      <c r="Y4819" s="2"/>
      <c r="Z4819" s="2"/>
      <c r="AA4819" s="2"/>
      <c r="AB4819" s="2"/>
      <c r="AC4819" s="2"/>
      <c r="AD4819" s="2"/>
      <c r="AE4819" s="2"/>
      <c r="AF4819" s="2"/>
      <c r="AH4819" s="1"/>
      <c r="AI4819" s="2"/>
      <c r="AJ4819" s="2"/>
      <c r="AK4819" s="2"/>
      <c r="AL4819" s="2"/>
      <c r="AM4819" s="2"/>
      <c r="AN4819" s="2"/>
      <c r="AO4819" s="2"/>
      <c r="AP4819" s="2"/>
      <c r="AR4819" s="1"/>
      <c r="AS4819" s="2"/>
      <c r="AT4819" s="2"/>
      <c r="AU4819" s="2"/>
      <c r="AV4819" s="2"/>
      <c r="AW4819" s="2"/>
      <c r="AX4819" s="2"/>
      <c r="AY4819" s="2"/>
      <c r="AZ4819" s="2"/>
      <c r="BB4819" s="1"/>
    </row>
    <row r="4820" spans="6:54" x14ac:dyDescent="0.35">
      <c r="F4820" s="2"/>
      <c r="G4820" s="2"/>
      <c r="H4820" s="2"/>
      <c r="I4820" s="2"/>
      <c r="J4820" s="2"/>
      <c r="K4820" s="2"/>
      <c r="L4820" s="2"/>
      <c r="N4820" s="1"/>
      <c r="O4820" s="2"/>
      <c r="P4820" s="2"/>
      <c r="Q4820" s="2"/>
      <c r="R4820" s="2"/>
      <c r="S4820" s="2"/>
      <c r="T4820" s="2"/>
      <c r="U4820" s="2"/>
      <c r="V4820" s="2"/>
      <c r="X4820" s="1"/>
      <c r="Y4820" s="2"/>
      <c r="Z4820" s="2"/>
      <c r="AA4820" s="2"/>
      <c r="AB4820" s="2"/>
      <c r="AC4820" s="2"/>
      <c r="AD4820" s="2"/>
      <c r="AE4820" s="2"/>
      <c r="AF4820" s="2"/>
      <c r="AH4820" s="1"/>
      <c r="AI4820" s="2"/>
      <c r="AJ4820" s="2"/>
      <c r="AK4820" s="2"/>
      <c r="AL4820" s="2"/>
      <c r="AM4820" s="2"/>
      <c r="AN4820" s="2"/>
      <c r="AO4820" s="2"/>
      <c r="AP4820" s="2"/>
      <c r="AR4820" s="1"/>
      <c r="AS4820" s="2"/>
      <c r="AT4820" s="2"/>
      <c r="AU4820" s="2"/>
      <c r="AV4820" s="2"/>
      <c r="AW4820" s="2"/>
      <c r="AX4820" s="2"/>
      <c r="AY4820" s="2"/>
      <c r="AZ4820" s="2"/>
      <c r="BB4820" s="1"/>
    </row>
    <row r="4821" spans="6:54" x14ac:dyDescent="0.35">
      <c r="F4821" s="2"/>
      <c r="G4821" s="2"/>
      <c r="H4821" s="2"/>
      <c r="I4821" s="2"/>
      <c r="J4821" s="2"/>
      <c r="K4821" s="2"/>
      <c r="L4821" s="2"/>
      <c r="N4821" s="1"/>
      <c r="O4821" s="2"/>
      <c r="P4821" s="2"/>
      <c r="Q4821" s="2"/>
      <c r="R4821" s="2"/>
      <c r="S4821" s="2"/>
      <c r="T4821" s="2"/>
      <c r="U4821" s="2"/>
      <c r="V4821" s="2"/>
      <c r="X4821" s="1"/>
      <c r="Y4821" s="2"/>
      <c r="Z4821" s="2"/>
      <c r="AA4821" s="2"/>
      <c r="AB4821" s="2"/>
      <c r="AC4821" s="2"/>
      <c r="AD4821" s="2"/>
      <c r="AE4821" s="2"/>
      <c r="AF4821" s="2"/>
      <c r="AH4821" s="1"/>
      <c r="AI4821" s="2"/>
      <c r="AJ4821" s="2"/>
      <c r="AK4821" s="2"/>
      <c r="AL4821" s="2"/>
      <c r="AM4821" s="2"/>
      <c r="AN4821" s="2"/>
      <c r="AO4821" s="2"/>
      <c r="AP4821" s="2"/>
      <c r="AR4821" s="1"/>
      <c r="AS4821" s="2"/>
      <c r="AT4821" s="2"/>
      <c r="AU4821" s="2"/>
      <c r="AV4821" s="2"/>
      <c r="AW4821" s="2"/>
      <c r="AX4821" s="2"/>
      <c r="AY4821" s="2"/>
      <c r="AZ4821" s="2"/>
      <c r="BB4821" s="1"/>
    </row>
    <row r="4822" spans="6:54" x14ac:dyDescent="0.35">
      <c r="F4822" s="2"/>
      <c r="G4822" s="2"/>
      <c r="H4822" s="2"/>
      <c r="I4822" s="2"/>
      <c r="J4822" s="2"/>
      <c r="K4822" s="2"/>
      <c r="L4822" s="2"/>
      <c r="N4822" s="1"/>
      <c r="O4822" s="2"/>
      <c r="P4822" s="2"/>
      <c r="Q4822" s="2"/>
      <c r="R4822" s="2"/>
      <c r="S4822" s="2"/>
      <c r="T4822" s="2"/>
      <c r="U4822" s="2"/>
      <c r="V4822" s="2"/>
      <c r="X4822" s="1"/>
      <c r="Y4822" s="2"/>
      <c r="Z4822" s="2"/>
      <c r="AA4822" s="2"/>
      <c r="AB4822" s="2"/>
      <c r="AC4822" s="2"/>
      <c r="AD4822" s="2"/>
      <c r="AE4822" s="2"/>
      <c r="AF4822" s="2"/>
      <c r="AH4822" s="1"/>
      <c r="AI4822" s="2"/>
      <c r="AJ4822" s="2"/>
      <c r="AK4822" s="2"/>
      <c r="AL4822" s="2"/>
      <c r="AM4822" s="2"/>
      <c r="AN4822" s="2"/>
      <c r="AO4822" s="2"/>
      <c r="AP4822" s="2"/>
      <c r="AR4822" s="1"/>
      <c r="AS4822" s="2"/>
      <c r="AT4822" s="2"/>
      <c r="AU4822" s="2"/>
      <c r="AV4822" s="2"/>
      <c r="AW4822" s="2"/>
      <c r="AX4822" s="2"/>
      <c r="AY4822" s="2"/>
      <c r="AZ4822" s="2"/>
      <c r="BB4822" s="1"/>
    </row>
    <row r="4823" spans="6:54" x14ac:dyDescent="0.35">
      <c r="F4823" s="2"/>
      <c r="G4823" s="2"/>
      <c r="H4823" s="2"/>
      <c r="I4823" s="2"/>
      <c r="J4823" s="2"/>
      <c r="K4823" s="2"/>
      <c r="L4823" s="2"/>
      <c r="N4823" s="1"/>
      <c r="O4823" s="2"/>
      <c r="P4823" s="2"/>
      <c r="Q4823" s="2"/>
      <c r="R4823" s="2"/>
      <c r="S4823" s="2"/>
      <c r="T4823" s="2"/>
      <c r="U4823" s="2"/>
      <c r="V4823" s="2"/>
      <c r="X4823" s="1"/>
      <c r="Y4823" s="2"/>
      <c r="Z4823" s="2"/>
      <c r="AA4823" s="2"/>
      <c r="AB4823" s="2"/>
      <c r="AC4823" s="2"/>
      <c r="AD4823" s="2"/>
      <c r="AE4823" s="2"/>
      <c r="AF4823" s="2"/>
      <c r="AH4823" s="1"/>
      <c r="AI4823" s="2"/>
      <c r="AJ4823" s="2"/>
      <c r="AK4823" s="2"/>
      <c r="AL4823" s="2"/>
      <c r="AM4823" s="2"/>
      <c r="AN4823" s="2"/>
      <c r="AO4823" s="2"/>
      <c r="AP4823" s="2"/>
      <c r="AR4823" s="1"/>
      <c r="AS4823" s="2"/>
      <c r="AT4823" s="2"/>
      <c r="AU4823" s="2"/>
      <c r="AV4823" s="2"/>
      <c r="AW4823" s="2"/>
      <c r="AX4823" s="2"/>
      <c r="AY4823" s="2"/>
      <c r="AZ4823" s="2"/>
      <c r="BB4823" s="1"/>
    </row>
    <row r="4824" spans="6:54" x14ac:dyDescent="0.35">
      <c r="F4824" s="2"/>
      <c r="G4824" s="2"/>
      <c r="H4824" s="2"/>
      <c r="I4824" s="2"/>
      <c r="J4824" s="2"/>
      <c r="K4824" s="2"/>
      <c r="L4824" s="2"/>
      <c r="N4824" s="1"/>
      <c r="O4824" s="2"/>
      <c r="P4824" s="2"/>
      <c r="Q4824" s="2"/>
      <c r="R4824" s="2"/>
      <c r="S4824" s="2"/>
      <c r="T4824" s="2"/>
      <c r="U4824" s="2"/>
      <c r="V4824" s="2"/>
      <c r="X4824" s="1"/>
      <c r="Y4824" s="2"/>
      <c r="Z4824" s="2"/>
      <c r="AA4824" s="2"/>
      <c r="AB4824" s="2"/>
      <c r="AC4824" s="2"/>
      <c r="AD4824" s="2"/>
      <c r="AE4824" s="2"/>
      <c r="AF4824" s="2"/>
      <c r="AH4824" s="1"/>
      <c r="AI4824" s="2"/>
      <c r="AJ4824" s="2"/>
      <c r="AK4824" s="2"/>
      <c r="AL4824" s="2"/>
      <c r="AM4824" s="2"/>
      <c r="AN4824" s="2"/>
      <c r="AO4824" s="2"/>
      <c r="AP4824" s="2"/>
      <c r="AR4824" s="1"/>
      <c r="AS4824" s="2"/>
      <c r="AT4824" s="2"/>
      <c r="AU4824" s="2"/>
      <c r="AV4824" s="2"/>
      <c r="AW4824" s="2"/>
      <c r="AX4824" s="2"/>
      <c r="AY4824" s="2"/>
      <c r="AZ4824" s="2"/>
      <c r="BB4824" s="1"/>
    </row>
    <row r="4825" spans="6:54" x14ac:dyDescent="0.35">
      <c r="F4825" s="2"/>
      <c r="G4825" s="2"/>
      <c r="H4825" s="2"/>
      <c r="I4825" s="2"/>
      <c r="J4825" s="2"/>
      <c r="K4825" s="2"/>
      <c r="L4825" s="2"/>
      <c r="N4825" s="1"/>
      <c r="O4825" s="2"/>
      <c r="P4825" s="2"/>
      <c r="Q4825" s="2"/>
      <c r="R4825" s="2"/>
      <c r="S4825" s="2"/>
      <c r="T4825" s="2"/>
      <c r="U4825" s="2"/>
      <c r="V4825" s="2"/>
      <c r="X4825" s="1"/>
      <c r="Y4825" s="2"/>
      <c r="Z4825" s="2"/>
      <c r="AA4825" s="2"/>
      <c r="AB4825" s="2"/>
      <c r="AC4825" s="2"/>
      <c r="AD4825" s="2"/>
      <c r="AE4825" s="2"/>
      <c r="AF4825" s="2"/>
      <c r="AH4825" s="1"/>
      <c r="AI4825" s="2"/>
      <c r="AJ4825" s="2"/>
      <c r="AK4825" s="2"/>
      <c r="AL4825" s="2"/>
      <c r="AM4825" s="2"/>
      <c r="AN4825" s="2"/>
      <c r="AO4825" s="2"/>
      <c r="AP4825" s="2"/>
      <c r="AR4825" s="1"/>
      <c r="AS4825" s="2"/>
      <c r="AT4825" s="2"/>
      <c r="AU4825" s="2"/>
      <c r="AV4825" s="2"/>
      <c r="AW4825" s="2"/>
      <c r="AX4825" s="2"/>
      <c r="AY4825" s="2"/>
      <c r="AZ4825" s="2"/>
      <c r="BB4825" s="1"/>
    </row>
    <row r="4826" spans="6:54" x14ac:dyDescent="0.35">
      <c r="F4826" s="2"/>
      <c r="G4826" s="2"/>
      <c r="H4826" s="2"/>
      <c r="I4826" s="2"/>
      <c r="J4826" s="2"/>
      <c r="K4826" s="2"/>
      <c r="L4826" s="2"/>
      <c r="N4826" s="1"/>
      <c r="O4826" s="2"/>
      <c r="P4826" s="2"/>
      <c r="Q4826" s="2"/>
      <c r="R4826" s="2"/>
      <c r="S4826" s="2"/>
      <c r="T4826" s="2"/>
      <c r="U4826" s="2"/>
      <c r="V4826" s="2"/>
      <c r="X4826" s="1"/>
      <c r="Y4826" s="2"/>
      <c r="Z4826" s="2"/>
      <c r="AA4826" s="2"/>
      <c r="AB4826" s="2"/>
      <c r="AC4826" s="2"/>
      <c r="AD4826" s="2"/>
      <c r="AE4826" s="2"/>
      <c r="AF4826" s="2"/>
      <c r="AH4826" s="1"/>
      <c r="AI4826" s="2"/>
      <c r="AJ4826" s="2"/>
      <c r="AK4826" s="2"/>
      <c r="AL4826" s="2"/>
      <c r="AM4826" s="2"/>
      <c r="AN4826" s="2"/>
      <c r="AO4826" s="2"/>
      <c r="AP4826" s="2"/>
      <c r="AR4826" s="1"/>
      <c r="AS4826" s="2"/>
      <c r="AT4826" s="2"/>
      <c r="AU4826" s="2"/>
      <c r="AV4826" s="2"/>
      <c r="AW4826" s="2"/>
      <c r="AX4826" s="2"/>
      <c r="AY4826" s="2"/>
      <c r="AZ4826" s="2"/>
      <c r="BB4826" s="1"/>
    </row>
    <row r="4827" spans="6:54" x14ac:dyDescent="0.35">
      <c r="F4827" s="2"/>
      <c r="G4827" s="2"/>
      <c r="H4827" s="2"/>
      <c r="I4827" s="2"/>
      <c r="J4827" s="2"/>
      <c r="K4827" s="2"/>
      <c r="L4827" s="2"/>
      <c r="N4827" s="1"/>
      <c r="O4827" s="2"/>
      <c r="P4827" s="2"/>
      <c r="Q4827" s="2"/>
      <c r="R4827" s="2"/>
      <c r="S4827" s="2"/>
      <c r="T4827" s="2"/>
      <c r="U4827" s="2"/>
      <c r="V4827" s="2"/>
      <c r="X4827" s="1"/>
      <c r="Y4827" s="2"/>
      <c r="Z4827" s="2"/>
      <c r="AA4827" s="2"/>
      <c r="AB4827" s="2"/>
      <c r="AC4827" s="2"/>
      <c r="AD4827" s="2"/>
      <c r="AE4827" s="2"/>
      <c r="AF4827" s="2"/>
      <c r="AH4827" s="1"/>
      <c r="AI4827" s="2"/>
      <c r="AJ4827" s="2"/>
      <c r="AK4827" s="2"/>
      <c r="AL4827" s="2"/>
      <c r="AM4827" s="2"/>
      <c r="AN4827" s="2"/>
      <c r="AO4827" s="2"/>
      <c r="AP4827" s="2"/>
      <c r="AR4827" s="1"/>
      <c r="AS4827" s="2"/>
      <c r="AT4827" s="2"/>
      <c r="AU4827" s="2"/>
      <c r="AV4827" s="2"/>
      <c r="AW4827" s="2"/>
      <c r="AX4827" s="2"/>
      <c r="AY4827" s="2"/>
      <c r="AZ4827" s="2"/>
      <c r="BB4827" s="1"/>
    </row>
    <row r="4828" spans="6:54" x14ac:dyDescent="0.35">
      <c r="F4828" s="2"/>
      <c r="G4828" s="2"/>
      <c r="H4828" s="2"/>
      <c r="I4828" s="2"/>
      <c r="J4828" s="2"/>
      <c r="K4828" s="2"/>
      <c r="L4828" s="2"/>
      <c r="N4828" s="1"/>
      <c r="O4828" s="2"/>
      <c r="P4828" s="2"/>
      <c r="Q4828" s="2"/>
      <c r="R4828" s="2"/>
      <c r="S4828" s="2"/>
      <c r="T4828" s="2"/>
      <c r="U4828" s="2"/>
      <c r="V4828" s="2"/>
      <c r="X4828" s="1"/>
      <c r="Y4828" s="2"/>
      <c r="Z4828" s="2"/>
      <c r="AA4828" s="2"/>
      <c r="AB4828" s="2"/>
      <c r="AC4828" s="2"/>
      <c r="AD4828" s="2"/>
      <c r="AE4828" s="2"/>
      <c r="AF4828" s="2"/>
      <c r="AH4828" s="1"/>
      <c r="AI4828" s="2"/>
      <c r="AJ4828" s="2"/>
      <c r="AK4828" s="2"/>
      <c r="AL4828" s="2"/>
      <c r="AM4828" s="2"/>
      <c r="AN4828" s="2"/>
      <c r="AO4828" s="2"/>
      <c r="AP4828" s="2"/>
      <c r="AR4828" s="1"/>
      <c r="AS4828" s="2"/>
      <c r="AT4828" s="2"/>
      <c r="AU4828" s="2"/>
      <c r="AV4828" s="2"/>
      <c r="AW4828" s="2"/>
      <c r="AX4828" s="2"/>
      <c r="AY4828" s="2"/>
      <c r="AZ4828" s="2"/>
      <c r="BB4828" s="1"/>
    </row>
    <row r="4829" spans="6:54" x14ac:dyDescent="0.35">
      <c r="F4829" s="2"/>
      <c r="G4829" s="2"/>
      <c r="H4829" s="2"/>
      <c r="I4829" s="2"/>
      <c r="J4829" s="2"/>
      <c r="K4829" s="2"/>
      <c r="L4829" s="2"/>
      <c r="N4829" s="1"/>
      <c r="O4829" s="2"/>
      <c r="P4829" s="2"/>
      <c r="Q4829" s="2"/>
      <c r="R4829" s="2"/>
      <c r="S4829" s="2"/>
      <c r="T4829" s="2"/>
      <c r="U4829" s="2"/>
      <c r="V4829" s="2"/>
      <c r="X4829" s="1"/>
      <c r="Y4829" s="2"/>
      <c r="Z4829" s="2"/>
      <c r="AA4829" s="2"/>
      <c r="AB4829" s="2"/>
      <c r="AC4829" s="2"/>
      <c r="AD4829" s="2"/>
      <c r="AE4829" s="2"/>
      <c r="AF4829" s="2"/>
      <c r="AH4829" s="1"/>
      <c r="AI4829" s="2"/>
      <c r="AJ4829" s="2"/>
      <c r="AK4829" s="2"/>
      <c r="AL4829" s="2"/>
      <c r="AM4829" s="2"/>
      <c r="AN4829" s="2"/>
      <c r="AO4829" s="2"/>
      <c r="AP4829" s="2"/>
      <c r="AR4829" s="1"/>
      <c r="AS4829" s="2"/>
      <c r="AT4829" s="2"/>
      <c r="AU4829" s="2"/>
      <c r="AV4829" s="2"/>
      <c r="AW4829" s="2"/>
      <c r="AX4829" s="2"/>
      <c r="AY4829" s="2"/>
      <c r="AZ4829" s="2"/>
      <c r="BB4829" s="1"/>
    </row>
    <row r="4830" spans="6:54" x14ac:dyDescent="0.35">
      <c r="F4830" s="2"/>
      <c r="G4830" s="2"/>
      <c r="H4830" s="2"/>
      <c r="I4830" s="2"/>
      <c r="J4830" s="2"/>
      <c r="K4830" s="2"/>
      <c r="L4830" s="2"/>
      <c r="N4830" s="1"/>
      <c r="O4830" s="2"/>
      <c r="P4830" s="2"/>
      <c r="Q4830" s="2"/>
      <c r="R4830" s="2"/>
      <c r="S4830" s="2"/>
      <c r="T4830" s="2"/>
      <c r="U4830" s="2"/>
      <c r="V4830" s="2"/>
      <c r="X4830" s="1"/>
      <c r="Y4830" s="2"/>
      <c r="Z4830" s="2"/>
      <c r="AA4830" s="2"/>
      <c r="AB4830" s="2"/>
      <c r="AC4830" s="2"/>
      <c r="AD4830" s="2"/>
      <c r="AE4830" s="2"/>
      <c r="AF4830" s="2"/>
      <c r="AH4830" s="1"/>
      <c r="AI4830" s="2"/>
      <c r="AJ4830" s="2"/>
      <c r="AK4830" s="2"/>
      <c r="AL4830" s="2"/>
      <c r="AM4830" s="2"/>
      <c r="AN4830" s="2"/>
      <c r="AO4830" s="2"/>
      <c r="AP4830" s="2"/>
      <c r="AR4830" s="1"/>
      <c r="AS4830" s="2"/>
      <c r="AT4830" s="2"/>
      <c r="AU4830" s="2"/>
      <c r="AV4830" s="2"/>
      <c r="AW4830" s="2"/>
      <c r="AX4830" s="2"/>
      <c r="AY4830" s="2"/>
      <c r="AZ4830" s="2"/>
      <c r="BB4830" s="1"/>
    </row>
    <row r="4831" spans="6:54" x14ac:dyDescent="0.35">
      <c r="F4831" s="2"/>
      <c r="G4831" s="2"/>
      <c r="H4831" s="2"/>
      <c r="I4831" s="2"/>
      <c r="J4831" s="2"/>
      <c r="K4831" s="2"/>
      <c r="L4831" s="2"/>
      <c r="N4831" s="1"/>
      <c r="O4831" s="2"/>
      <c r="P4831" s="2"/>
      <c r="Q4831" s="2"/>
      <c r="R4831" s="2"/>
      <c r="S4831" s="2"/>
      <c r="T4831" s="2"/>
      <c r="U4831" s="2"/>
      <c r="V4831" s="2"/>
      <c r="X4831" s="1"/>
      <c r="Y4831" s="2"/>
      <c r="Z4831" s="2"/>
      <c r="AA4831" s="2"/>
      <c r="AB4831" s="2"/>
      <c r="AC4831" s="2"/>
      <c r="AD4831" s="2"/>
      <c r="AE4831" s="2"/>
      <c r="AF4831" s="2"/>
      <c r="AH4831" s="1"/>
      <c r="AI4831" s="2"/>
      <c r="AJ4831" s="2"/>
      <c r="AK4831" s="2"/>
      <c r="AL4831" s="2"/>
      <c r="AM4831" s="2"/>
      <c r="AN4831" s="2"/>
      <c r="AO4831" s="2"/>
      <c r="AP4831" s="2"/>
      <c r="AR4831" s="1"/>
      <c r="AS4831" s="2"/>
      <c r="AT4831" s="2"/>
      <c r="AU4831" s="2"/>
      <c r="AV4831" s="2"/>
      <c r="AW4831" s="2"/>
      <c r="AX4831" s="2"/>
      <c r="AY4831" s="2"/>
      <c r="AZ4831" s="2"/>
      <c r="BB4831" s="1"/>
    </row>
    <row r="4832" spans="6:54" x14ac:dyDescent="0.35">
      <c r="F4832" s="2"/>
      <c r="G4832" s="2"/>
      <c r="H4832" s="2"/>
      <c r="I4832" s="2"/>
      <c r="J4832" s="2"/>
      <c r="K4832" s="2"/>
      <c r="L4832" s="2"/>
      <c r="N4832" s="1"/>
      <c r="O4832" s="2"/>
      <c r="P4832" s="2"/>
      <c r="Q4832" s="2"/>
      <c r="R4832" s="2"/>
      <c r="S4832" s="2"/>
      <c r="T4832" s="2"/>
      <c r="U4832" s="2"/>
      <c r="V4832" s="2"/>
      <c r="X4832" s="1"/>
      <c r="Y4832" s="2"/>
      <c r="Z4832" s="2"/>
      <c r="AA4832" s="2"/>
      <c r="AB4832" s="2"/>
      <c r="AC4832" s="2"/>
      <c r="AD4832" s="2"/>
      <c r="AE4832" s="2"/>
      <c r="AF4832" s="2"/>
      <c r="AH4832" s="1"/>
      <c r="AI4832" s="2"/>
      <c r="AJ4832" s="2"/>
      <c r="AK4832" s="2"/>
      <c r="AL4832" s="2"/>
      <c r="AM4832" s="2"/>
      <c r="AN4832" s="2"/>
      <c r="AO4832" s="2"/>
      <c r="AP4832" s="2"/>
      <c r="AR4832" s="1"/>
      <c r="AS4832" s="2"/>
      <c r="AT4832" s="2"/>
      <c r="AU4832" s="2"/>
      <c r="AV4832" s="2"/>
      <c r="AW4832" s="2"/>
      <c r="AX4832" s="2"/>
      <c r="AY4832" s="2"/>
      <c r="AZ4832" s="2"/>
      <c r="BB4832" s="1"/>
    </row>
    <row r="4833" spans="6:54" x14ac:dyDescent="0.35">
      <c r="F4833" s="2"/>
      <c r="G4833" s="2"/>
      <c r="H4833" s="2"/>
      <c r="I4833" s="2"/>
      <c r="J4833" s="2"/>
      <c r="K4833" s="2"/>
      <c r="L4833" s="2"/>
      <c r="N4833" s="1"/>
      <c r="O4833" s="2"/>
      <c r="P4833" s="2"/>
      <c r="Q4833" s="2"/>
      <c r="R4833" s="2"/>
      <c r="S4833" s="2"/>
      <c r="T4833" s="2"/>
      <c r="U4833" s="2"/>
      <c r="V4833" s="2"/>
      <c r="X4833" s="1"/>
      <c r="Y4833" s="2"/>
      <c r="Z4833" s="2"/>
      <c r="AA4833" s="2"/>
      <c r="AB4833" s="2"/>
      <c r="AC4833" s="2"/>
      <c r="AD4833" s="2"/>
      <c r="AE4833" s="2"/>
      <c r="AF4833" s="2"/>
      <c r="AH4833" s="1"/>
      <c r="AI4833" s="2"/>
      <c r="AJ4833" s="2"/>
      <c r="AK4833" s="2"/>
      <c r="AL4833" s="2"/>
      <c r="AM4833" s="2"/>
      <c r="AN4833" s="2"/>
      <c r="AO4833" s="2"/>
      <c r="AP4833" s="2"/>
      <c r="AR4833" s="1"/>
      <c r="AS4833" s="2"/>
      <c r="AT4833" s="2"/>
      <c r="AU4833" s="2"/>
      <c r="AV4833" s="2"/>
      <c r="AW4833" s="2"/>
      <c r="AX4833" s="2"/>
      <c r="AY4833" s="2"/>
      <c r="AZ4833" s="2"/>
      <c r="BB4833" s="1"/>
    </row>
    <row r="4834" spans="6:54" x14ac:dyDescent="0.35">
      <c r="F4834" s="2"/>
      <c r="G4834" s="2"/>
      <c r="H4834" s="2"/>
      <c r="I4834" s="2"/>
      <c r="J4834" s="2"/>
      <c r="K4834" s="2"/>
      <c r="L4834" s="2"/>
      <c r="N4834" s="1"/>
      <c r="O4834" s="2"/>
      <c r="P4834" s="2"/>
      <c r="Q4834" s="2"/>
      <c r="R4834" s="2"/>
      <c r="S4834" s="2"/>
      <c r="T4834" s="2"/>
      <c r="U4834" s="2"/>
      <c r="V4834" s="2"/>
      <c r="X4834" s="1"/>
      <c r="Y4834" s="2"/>
      <c r="Z4834" s="2"/>
      <c r="AA4834" s="2"/>
      <c r="AB4834" s="2"/>
      <c r="AC4834" s="2"/>
      <c r="AD4834" s="2"/>
      <c r="AE4834" s="2"/>
      <c r="AF4834" s="2"/>
      <c r="AH4834" s="1"/>
      <c r="AI4834" s="2"/>
      <c r="AJ4834" s="2"/>
      <c r="AK4834" s="2"/>
      <c r="AL4834" s="2"/>
      <c r="AM4834" s="2"/>
      <c r="AN4834" s="2"/>
      <c r="AO4834" s="2"/>
      <c r="AP4834" s="2"/>
      <c r="AR4834" s="1"/>
      <c r="AS4834" s="2"/>
      <c r="AT4834" s="2"/>
      <c r="AU4834" s="2"/>
      <c r="AV4834" s="2"/>
      <c r="AW4834" s="2"/>
      <c r="AX4834" s="2"/>
      <c r="AY4834" s="2"/>
      <c r="AZ4834" s="2"/>
      <c r="BB4834" s="1"/>
    </row>
    <row r="4835" spans="6:54" x14ac:dyDescent="0.35">
      <c r="F4835" s="2"/>
      <c r="G4835" s="2"/>
      <c r="H4835" s="2"/>
      <c r="I4835" s="2"/>
      <c r="J4835" s="2"/>
      <c r="K4835" s="2"/>
      <c r="L4835" s="2"/>
      <c r="N4835" s="1"/>
      <c r="O4835" s="2"/>
      <c r="P4835" s="2"/>
      <c r="Q4835" s="2"/>
      <c r="R4835" s="2"/>
      <c r="S4835" s="2"/>
      <c r="T4835" s="2"/>
      <c r="U4835" s="2"/>
      <c r="V4835" s="2"/>
      <c r="X4835" s="1"/>
      <c r="Y4835" s="2"/>
      <c r="Z4835" s="2"/>
      <c r="AA4835" s="2"/>
      <c r="AB4835" s="2"/>
      <c r="AC4835" s="2"/>
      <c r="AD4835" s="2"/>
      <c r="AE4835" s="2"/>
      <c r="AF4835" s="2"/>
      <c r="AH4835" s="1"/>
      <c r="AI4835" s="2"/>
      <c r="AJ4835" s="2"/>
      <c r="AK4835" s="2"/>
      <c r="AL4835" s="2"/>
      <c r="AM4835" s="2"/>
      <c r="AN4835" s="2"/>
      <c r="AO4835" s="2"/>
      <c r="AP4835" s="2"/>
      <c r="AR4835" s="1"/>
      <c r="AS4835" s="2"/>
      <c r="AT4835" s="2"/>
      <c r="AU4835" s="2"/>
      <c r="AV4835" s="2"/>
      <c r="AW4835" s="2"/>
      <c r="AX4835" s="2"/>
      <c r="AY4835" s="2"/>
      <c r="AZ4835" s="2"/>
      <c r="BB4835" s="1"/>
    </row>
    <row r="4836" spans="6:54" x14ac:dyDescent="0.35">
      <c r="F4836" s="2"/>
      <c r="G4836" s="2"/>
      <c r="H4836" s="2"/>
      <c r="I4836" s="2"/>
      <c r="J4836" s="2"/>
      <c r="K4836" s="2"/>
      <c r="L4836" s="2"/>
      <c r="N4836" s="1"/>
      <c r="O4836" s="2"/>
      <c r="P4836" s="2"/>
      <c r="Q4836" s="2"/>
      <c r="R4836" s="2"/>
      <c r="S4836" s="2"/>
      <c r="T4836" s="2"/>
      <c r="U4836" s="2"/>
      <c r="V4836" s="2"/>
      <c r="X4836" s="1"/>
      <c r="Y4836" s="2"/>
      <c r="Z4836" s="2"/>
      <c r="AA4836" s="2"/>
      <c r="AB4836" s="2"/>
      <c r="AC4836" s="2"/>
      <c r="AD4836" s="2"/>
      <c r="AE4836" s="2"/>
      <c r="AF4836" s="2"/>
      <c r="AH4836" s="1"/>
      <c r="AI4836" s="2"/>
      <c r="AJ4836" s="2"/>
      <c r="AK4836" s="2"/>
      <c r="AL4836" s="2"/>
      <c r="AM4836" s="2"/>
      <c r="AN4836" s="2"/>
      <c r="AO4836" s="2"/>
      <c r="AP4836" s="2"/>
      <c r="AR4836" s="1"/>
      <c r="AS4836" s="2"/>
      <c r="AT4836" s="2"/>
      <c r="AU4836" s="2"/>
      <c r="AV4836" s="2"/>
      <c r="AW4836" s="2"/>
      <c r="AX4836" s="2"/>
      <c r="AY4836" s="2"/>
      <c r="AZ4836" s="2"/>
      <c r="BB4836" s="1"/>
    </row>
    <row r="4837" spans="6:54" x14ac:dyDescent="0.35">
      <c r="F4837" s="2"/>
      <c r="G4837" s="2"/>
      <c r="H4837" s="2"/>
      <c r="I4837" s="2"/>
      <c r="J4837" s="2"/>
      <c r="K4837" s="2"/>
      <c r="L4837" s="2"/>
      <c r="N4837" s="1"/>
      <c r="O4837" s="2"/>
      <c r="P4837" s="2"/>
      <c r="Q4837" s="2"/>
      <c r="R4837" s="2"/>
      <c r="S4837" s="2"/>
      <c r="T4837" s="2"/>
      <c r="U4837" s="2"/>
      <c r="V4837" s="2"/>
      <c r="X4837" s="1"/>
      <c r="Y4837" s="2"/>
      <c r="Z4837" s="2"/>
      <c r="AA4837" s="2"/>
      <c r="AB4837" s="2"/>
      <c r="AC4837" s="2"/>
      <c r="AD4837" s="2"/>
      <c r="AE4837" s="2"/>
      <c r="AF4837" s="2"/>
      <c r="AH4837" s="1"/>
      <c r="AI4837" s="2"/>
      <c r="AJ4837" s="2"/>
      <c r="AK4837" s="2"/>
      <c r="AL4837" s="2"/>
      <c r="AM4837" s="2"/>
      <c r="AN4837" s="2"/>
      <c r="AO4837" s="2"/>
      <c r="AP4837" s="2"/>
      <c r="AR4837" s="1"/>
      <c r="AS4837" s="2"/>
      <c r="AT4837" s="2"/>
      <c r="AU4837" s="2"/>
      <c r="AV4837" s="2"/>
      <c r="AW4837" s="2"/>
      <c r="AX4837" s="2"/>
      <c r="AY4837" s="2"/>
      <c r="AZ4837" s="2"/>
      <c r="BB4837" s="1"/>
    </row>
    <row r="4838" spans="6:54" x14ac:dyDescent="0.35">
      <c r="F4838" s="2"/>
      <c r="G4838" s="2"/>
      <c r="H4838" s="2"/>
      <c r="I4838" s="2"/>
      <c r="J4838" s="2"/>
      <c r="K4838" s="2"/>
      <c r="L4838" s="2"/>
      <c r="N4838" s="1"/>
      <c r="O4838" s="2"/>
      <c r="P4838" s="2"/>
      <c r="Q4838" s="2"/>
      <c r="R4838" s="2"/>
      <c r="S4838" s="2"/>
      <c r="T4838" s="2"/>
      <c r="U4838" s="2"/>
      <c r="V4838" s="2"/>
      <c r="X4838" s="1"/>
      <c r="Y4838" s="2"/>
      <c r="Z4838" s="2"/>
      <c r="AA4838" s="2"/>
      <c r="AB4838" s="2"/>
      <c r="AC4838" s="2"/>
      <c r="AD4838" s="2"/>
      <c r="AE4838" s="2"/>
      <c r="AF4838" s="2"/>
      <c r="AH4838" s="1"/>
      <c r="AI4838" s="2"/>
      <c r="AJ4838" s="2"/>
      <c r="AK4838" s="2"/>
      <c r="AL4838" s="2"/>
      <c r="AM4838" s="2"/>
      <c r="AN4838" s="2"/>
      <c r="AO4838" s="2"/>
      <c r="AP4838" s="2"/>
      <c r="AR4838" s="1"/>
      <c r="AS4838" s="2"/>
      <c r="AT4838" s="2"/>
      <c r="AU4838" s="2"/>
      <c r="AV4838" s="2"/>
      <c r="AW4838" s="2"/>
      <c r="AX4838" s="2"/>
      <c r="AY4838" s="2"/>
      <c r="AZ4838" s="2"/>
      <c r="BB4838" s="1"/>
    </row>
    <row r="4839" spans="6:54" x14ac:dyDescent="0.35">
      <c r="F4839" s="2"/>
      <c r="G4839" s="2"/>
      <c r="H4839" s="2"/>
      <c r="I4839" s="2"/>
      <c r="J4839" s="2"/>
      <c r="K4839" s="2"/>
      <c r="L4839" s="2"/>
      <c r="N4839" s="1"/>
      <c r="O4839" s="2"/>
      <c r="P4839" s="2"/>
      <c r="Q4839" s="2"/>
      <c r="R4839" s="2"/>
      <c r="S4839" s="2"/>
      <c r="T4839" s="2"/>
      <c r="U4839" s="2"/>
      <c r="V4839" s="2"/>
      <c r="X4839" s="1"/>
      <c r="Y4839" s="2"/>
      <c r="Z4839" s="2"/>
      <c r="AA4839" s="2"/>
      <c r="AB4839" s="2"/>
      <c r="AC4839" s="2"/>
      <c r="AD4839" s="2"/>
      <c r="AE4839" s="2"/>
      <c r="AF4839" s="2"/>
      <c r="AH4839" s="1"/>
      <c r="AI4839" s="2"/>
      <c r="AJ4839" s="2"/>
      <c r="AK4839" s="2"/>
      <c r="AL4839" s="2"/>
      <c r="AM4839" s="2"/>
      <c r="AN4839" s="2"/>
      <c r="AO4839" s="2"/>
      <c r="AP4839" s="2"/>
      <c r="AR4839" s="1"/>
      <c r="AS4839" s="2"/>
      <c r="AT4839" s="2"/>
      <c r="AU4839" s="2"/>
      <c r="AV4839" s="2"/>
      <c r="AW4839" s="2"/>
      <c r="AX4839" s="2"/>
      <c r="AY4839" s="2"/>
      <c r="AZ4839" s="2"/>
      <c r="BB4839" s="1"/>
    </row>
    <row r="4840" spans="6:54" x14ac:dyDescent="0.35">
      <c r="F4840" s="2"/>
      <c r="G4840" s="2"/>
      <c r="H4840" s="2"/>
      <c r="I4840" s="2"/>
      <c r="J4840" s="2"/>
      <c r="K4840" s="2"/>
      <c r="L4840" s="2"/>
      <c r="N4840" s="1"/>
      <c r="O4840" s="2"/>
      <c r="P4840" s="2"/>
      <c r="Q4840" s="2"/>
      <c r="R4840" s="2"/>
      <c r="S4840" s="2"/>
      <c r="T4840" s="2"/>
      <c r="U4840" s="2"/>
      <c r="V4840" s="2"/>
      <c r="X4840" s="1"/>
      <c r="Y4840" s="2"/>
      <c r="Z4840" s="2"/>
      <c r="AA4840" s="2"/>
      <c r="AB4840" s="2"/>
      <c r="AC4840" s="2"/>
      <c r="AD4840" s="2"/>
      <c r="AE4840" s="2"/>
      <c r="AF4840" s="2"/>
      <c r="AH4840" s="1"/>
      <c r="AI4840" s="2"/>
      <c r="AJ4840" s="2"/>
      <c r="AK4840" s="2"/>
      <c r="AL4840" s="2"/>
      <c r="AM4840" s="2"/>
      <c r="AN4840" s="2"/>
      <c r="AO4840" s="2"/>
      <c r="AP4840" s="2"/>
      <c r="AR4840" s="1"/>
      <c r="AS4840" s="2"/>
      <c r="AT4840" s="2"/>
      <c r="AU4840" s="2"/>
      <c r="AV4840" s="2"/>
      <c r="AW4840" s="2"/>
      <c r="AX4840" s="2"/>
      <c r="AY4840" s="2"/>
      <c r="AZ4840" s="2"/>
      <c r="BB4840" s="1"/>
    </row>
    <row r="4841" spans="6:54" x14ac:dyDescent="0.35">
      <c r="F4841" s="2"/>
      <c r="G4841" s="2"/>
      <c r="H4841" s="2"/>
      <c r="I4841" s="2"/>
      <c r="J4841" s="2"/>
      <c r="K4841" s="2"/>
      <c r="L4841" s="2"/>
      <c r="N4841" s="1"/>
      <c r="O4841" s="2"/>
      <c r="P4841" s="2"/>
      <c r="Q4841" s="2"/>
      <c r="R4841" s="2"/>
      <c r="S4841" s="2"/>
      <c r="T4841" s="2"/>
      <c r="U4841" s="2"/>
      <c r="V4841" s="2"/>
      <c r="X4841" s="1"/>
      <c r="Y4841" s="2"/>
      <c r="Z4841" s="2"/>
      <c r="AA4841" s="2"/>
      <c r="AB4841" s="2"/>
      <c r="AC4841" s="2"/>
      <c r="AD4841" s="2"/>
      <c r="AE4841" s="2"/>
      <c r="AF4841" s="2"/>
      <c r="AH4841" s="1"/>
      <c r="AI4841" s="2"/>
      <c r="AJ4841" s="2"/>
      <c r="AK4841" s="2"/>
      <c r="AL4841" s="2"/>
      <c r="AM4841" s="2"/>
      <c r="AN4841" s="2"/>
      <c r="AO4841" s="2"/>
      <c r="AP4841" s="2"/>
      <c r="AR4841" s="1"/>
      <c r="AS4841" s="2"/>
      <c r="AT4841" s="2"/>
      <c r="AU4841" s="2"/>
      <c r="AV4841" s="2"/>
      <c r="AW4841" s="2"/>
      <c r="AX4841" s="2"/>
      <c r="AY4841" s="2"/>
      <c r="AZ4841" s="2"/>
      <c r="BB4841" s="1"/>
    </row>
    <row r="4842" spans="6:54" x14ac:dyDescent="0.35">
      <c r="F4842" s="2"/>
      <c r="G4842" s="2"/>
      <c r="H4842" s="2"/>
      <c r="I4842" s="2"/>
      <c r="J4842" s="2"/>
      <c r="K4842" s="2"/>
      <c r="L4842" s="2"/>
      <c r="N4842" s="1"/>
      <c r="O4842" s="2"/>
      <c r="P4842" s="2"/>
      <c r="Q4842" s="2"/>
      <c r="R4842" s="2"/>
      <c r="S4842" s="2"/>
      <c r="T4842" s="2"/>
      <c r="U4842" s="2"/>
      <c r="V4842" s="2"/>
      <c r="X4842" s="1"/>
      <c r="Y4842" s="2"/>
      <c r="Z4842" s="2"/>
      <c r="AA4842" s="2"/>
      <c r="AB4842" s="2"/>
      <c r="AC4842" s="2"/>
      <c r="AD4842" s="2"/>
      <c r="AE4842" s="2"/>
      <c r="AF4842" s="2"/>
      <c r="AH4842" s="1"/>
      <c r="AI4842" s="2"/>
      <c r="AJ4842" s="2"/>
      <c r="AK4842" s="2"/>
      <c r="AL4842" s="2"/>
      <c r="AM4842" s="2"/>
      <c r="AN4842" s="2"/>
      <c r="AO4842" s="2"/>
      <c r="AP4842" s="2"/>
      <c r="AR4842" s="1"/>
      <c r="AS4842" s="2"/>
      <c r="AT4842" s="2"/>
      <c r="AU4842" s="2"/>
      <c r="AV4842" s="2"/>
      <c r="AW4842" s="2"/>
      <c r="AX4842" s="2"/>
      <c r="AY4842" s="2"/>
      <c r="AZ4842" s="2"/>
      <c r="BB4842" s="1"/>
    </row>
    <row r="4843" spans="6:54" x14ac:dyDescent="0.35">
      <c r="F4843" s="2"/>
      <c r="G4843" s="2"/>
      <c r="H4843" s="2"/>
      <c r="I4843" s="2"/>
      <c r="J4843" s="2"/>
      <c r="K4843" s="2"/>
      <c r="L4843" s="2"/>
      <c r="N4843" s="1"/>
      <c r="O4843" s="2"/>
      <c r="P4843" s="2"/>
      <c r="Q4843" s="2"/>
      <c r="R4843" s="2"/>
      <c r="S4843" s="2"/>
      <c r="T4843" s="2"/>
      <c r="U4843" s="2"/>
      <c r="V4843" s="2"/>
      <c r="X4843" s="1"/>
      <c r="Y4843" s="2"/>
      <c r="Z4843" s="2"/>
      <c r="AA4843" s="2"/>
      <c r="AB4843" s="2"/>
      <c r="AC4843" s="2"/>
      <c r="AD4843" s="2"/>
      <c r="AE4843" s="2"/>
      <c r="AF4843" s="2"/>
      <c r="AH4843" s="1"/>
      <c r="AI4843" s="2"/>
      <c r="AJ4843" s="2"/>
      <c r="AK4843" s="2"/>
      <c r="AL4843" s="2"/>
      <c r="AM4843" s="2"/>
      <c r="AN4843" s="2"/>
      <c r="AO4843" s="2"/>
      <c r="AP4843" s="2"/>
      <c r="AR4843" s="1"/>
      <c r="AS4843" s="2"/>
      <c r="AT4843" s="2"/>
      <c r="AU4843" s="2"/>
      <c r="AV4843" s="2"/>
      <c r="AW4843" s="2"/>
      <c r="AX4843" s="2"/>
      <c r="AY4843" s="2"/>
      <c r="AZ4843" s="2"/>
      <c r="BB4843" s="1"/>
    </row>
    <row r="4844" spans="6:54" x14ac:dyDescent="0.35">
      <c r="F4844" s="2"/>
      <c r="G4844" s="2"/>
      <c r="H4844" s="2"/>
      <c r="I4844" s="2"/>
      <c r="J4844" s="2"/>
      <c r="K4844" s="2"/>
      <c r="L4844" s="2"/>
      <c r="N4844" s="1"/>
      <c r="O4844" s="2"/>
      <c r="P4844" s="2"/>
      <c r="Q4844" s="2"/>
      <c r="R4844" s="2"/>
      <c r="S4844" s="2"/>
      <c r="T4844" s="2"/>
      <c r="U4844" s="2"/>
      <c r="V4844" s="2"/>
      <c r="X4844" s="1"/>
      <c r="Y4844" s="2"/>
      <c r="Z4844" s="2"/>
      <c r="AA4844" s="2"/>
      <c r="AB4844" s="2"/>
      <c r="AC4844" s="2"/>
      <c r="AD4844" s="2"/>
      <c r="AE4844" s="2"/>
      <c r="AF4844" s="2"/>
      <c r="AH4844" s="1"/>
      <c r="AI4844" s="2"/>
      <c r="AJ4844" s="2"/>
      <c r="AK4844" s="2"/>
      <c r="AL4844" s="2"/>
      <c r="AM4844" s="2"/>
      <c r="AN4844" s="2"/>
      <c r="AO4844" s="2"/>
      <c r="AP4844" s="2"/>
      <c r="AR4844" s="1"/>
      <c r="AS4844" s="2"/>
      <c r="AT4844" s="2"/>
      <c r="AU4844" s="2"/>
      <c r="AV4844" s="2"/>
      <c r="AW4844" s="2"/>
      <c r="AX4844" s="2"/>
      <c r="AY4844" s="2"/>
      <c r="AZ4844" s="2"/>
      <c r="BB4844" s="1"/>
    </row>
    <row r="4845" spans="6:54" x14ac:dyDescent="0.35">
      <c r="F4845" s="2"/>
      <c r="G4845" s="2"/>
      <c r="H4845" s="2"/>
      <c r="I4845" s="2"/>
      <c r="J4845" s="2"/>
      <c r="K4845" s="2"/>
      <c r="L4845" s="2"/>
      <c r="N4845" s="1"/>
      <c r="O4845" s="2"/>
      <c r="P4845" s="2"/>
      <c r="Q4845" s="2"/>
      <c r="R4845" s="2"/>
      <c r="S4845" s="2"/>
      <c r="T4845" s="2"/>
      <c r="U4845" s="2"/>
      <c r="V4845" s="2"/>
      <c r="X4845" s="1"/>
      <c r="Y4845" s="2"/>
      <c r="Z4845" s="2"/>
      <c r="AA4845" s="2"/>
      <c r="AB4845" s="2"/>
      <c r="AC4845" s="2"/>
      <c r="AD4845" s="2"/>
      <c r="AE4845" s="2"/>
      <c r="AF4845" s="2"/>
      <c r="AH4845" s="1"/>
      <c r="AI4845" s="2"/>
      <c r="AJ4845" s="2"/>
      <c r="AK4845" s="2"/>
      <c r="AL4845" s="2"/>
      <c r="AM4845" s="2"/>
      <c r="AN4845" s="2"/>
      <c r="AO4845" s="2"/>
      <c r="AP4845" s="2"/>
      <c r="AR4845" s="1"/>
      <c r="AS4845" s="2"/>
      <c r="AT4845" s="2"/>
      <c r="AU4845" s="2"/>
      <c r="AV4845" s="2"/>
      <c r="AW4845" s="2"/>
      <c r="AX4845" s="2"/>
      <c r="AY4845" s="2"/>
      <c r="AZ4845" s="2"/>
      <c r="BB4845" s="1"/>
    </row>
    <row r="4846" spans="6:54" x14ac:dyDescent="0.35">
      <c r="F4846" s="2"/>
      <c r="G4846" s="2"/>
      <c r="H4846" s="2"/>
      <c r="I4846" s="2"/>
      <c r="J4846" s="2"/>
      <c r="K4846" s="2"/>
      <c r="L4846" s="2"/>
      <c r="N4846" s="1"/>
      <c r="O4846" s="2"/>
      <c r="P4846" s="2"/>
      <c r="Q4846" s="2"/>
      <c r="R4846" s="2"/>
      <c r="S4846" s="2"/>
      <c r="T4846" s="2"/>
      <c r="U4846" s="2"/>
      <c r="V4846" s="2"/>
      <c r="X4846" s="1"/>
      <c r="Y4846" s="2"/>
      <c r="Z4846" s="2"/>
      <c r="AA4846" s="2"/>
      <c r="AB4846" s="2"/>
      <c r="AC4846" s="2"/>
      <c r="AD4846" s="2"/>
      <c r="AE4846" s="2"/>
      <c r="AF4846" s="2"/>
      <c r="AH4846" s="1"/>
      <c r="AI4846" s="2"/>
      <c r="AJ4846" s="2"/>
      <c r="AK4846" s="2"/>
      <c r="AL4846" s="2"/>
      <c r="AM4846" s="2"/>
      <c r="AN4846" s="2"/>
      <c r="AO4846" s="2"/>
      <c r="AP4846" s="2"/>
      <c r="AR4846" s="1"/>
      <c r="AS4846" s="2"/>
      <c r="AT4846" s="2"/>
      <c r="AU4846" s="2"/>
      <c r="AV4846" s="2"/>
      <c r="AW4846" s="2"/>
      <c r="AX4846" s="2"/>
      <c r="AY4846" s="2"/>
      <c r="AZ4846" s="2"/>
      <c r="BB4846" s="1"/>
    </row>
    <row r="4847" spans="6:54" x14ac:dyDescent="0.35">
      <c r="F4847" s="2"/>
      <c r="G4847" s="2"/>
      <c r="H4847" s="2"/>
      <c r="I4847" s="2"/>
      <c r="J4847" s="2"/>
      <c r="K4847" s="2"/>
      <c r="L4847" s="2"/>
      <c r="N4847" s="1"/>
      <c r="O4847" s="2"/>
      <c r="P4847" s="2"/>
      <c r="Q4847" s="2"/>
      <c r="R4847" s="2"/>
      <c r="S4847" s="2"/>
      <c r="T4847" s="2"/>
      <c r="U4847" s="2"/>
      <c r="V4847" s="2"/>
      <c r="X4847" s="1"/>
      <c r="Y4847" s="2"/>
      <c r="Z4847" s="2"/>
      <c r="AA4847" s="2"/>
      <c r="AB4847" s="2"/>
      <c r="AC4847" s="2"/>
      <c r="AD4847" s="2"/>
      <c r="AE4847" s="2"/>
      <c r="AF4847" s="2"/>
      <c r="AH4847" s="1"/>
      <c r="AI4847" s="2"/>
      <c r="AJ4847" s="2"/>
      <c r="AK4847" s="2"/>
      <c r="AL4847" s="2"/>
      <c r="AM4847" s="2"/>
      <c r="AN4847" s="2"/>
      <c r="AO4847" s="2"/>
      <c r="AP4847" s="2"/>
      <c r="AR4847" s="1"/>
      <c r="AS4847" s="2"/>
      <c r="AT4847" s="2"/>
      <c r="AU4847" s="2"/>
      <c r="AV4847" s="2"/>
      <c r="AW4847" s="2"/>
      <c r="AX4847" s="2"/>
      <c r="AY4847" s="2"/>
      <c r="AZ4847" s="2"/>
      <c r="BB4847" s="1"/>
    </row>
    <row r="4848" spans="6:54" x14ac:dyDescent="0.35">
      <c r="F4848" s="2"/>
      <c r="G4848" s="2"/>
      <c r="H4848" s="2"/>
      <c r="I4848" s="2"/>
      <c r="J4848" s="2"/>
      <c r="K4848" s="2"/>
      <c r="L4848" s="2"/>
      <c r="N4848" s="1"/>
      <c r="O4848" s="2"/>
      <c r="P4848" s="2"/>
      <c r="Q4848" s="2"/>
      <c r="R4848" s="2"/>
      <c r="S4848" s="2"/>
      <c r="T4848" s="2"/>
      <c r="U4848" s="2"/>
      <c r="V4848" s="2"/>
      <c r="X4848" s="1"/>
      <c r="Y4848" s="2"/>
      <c r="Z4848" s="2"/>
      <c r="AA4848" s="2"/>
      <c r="AB4848" s="2"/>
      <c r="AC4848" s="2"/>
      <c r="AD4848" s="2"/>
      <c r="AE4848" s="2"/>
      <c r="AF4848" s="2"/>
      <c r="AH4848" s="1"/>
      <c r="AI4848" s="2"/>
      <c r="AJ4848" s="2"/>
      <c r="AK4848" s="2"/>
      <c r="AL4848" s="2"/>
      <c r="AM4848" s="2"/>
      <c r="AN4848" s="2"/>
      <c r="AO4848" s="2"/>
      <c r="AP4848" s="2"/>
      <c r="AR4848" s="1"/>
      <c r="AS4848" s="2"/>
      <c r="AT4848" s="2"/>
      <c r="AU4848" s="2"/>
      <c r="AV4848" s="2"/>
      <c r="AW4848" s="2"/>
      <c r="AX4848" s="2"/>
      <c r="AY4848" s="2"/>
      <c r="AZ4848" s="2"/>
      <c r="BB4848" s="1"/>
    </row>
    <row r="4849" spans="6:54" x14ac:dyDescent="0.35">
      <c r="F4849" s="2"/>
      <c r="G4849" s="2"/>
      <c r="H4849" s="2"/>
      <c r="I4849" s="2"/>
      <c r="J4849" s="2"/>
      <c r="K4849" s="2"/>
      <c r="L4849" s="2"/>
      <c r="N4849" s="1"/>
      <c r="O4849" s="2"/>
      <c r="P4849" s="2"/>
      <c r="Q4849" s="2"/>
      <c r="R4849" s="2"/>
      <c r="S4849" s="2"/>
      <c r="T4849" s="2"/>
      <c r="U4849" s="2"/>
      <c r="V4849" s="2"/>
      <c r="X4849" s="1"/>
      <c r="Y4849" s="2"/>
      <c r="Z4849" s="2"/>
      <c r="AA4849" s="2"/>
      <c r="AB4849" s="2"/>
      <c r="AC4849" s="2"/>
      <c r="AD4849" s="2"/>
      <c r="AE4849" s="2"/>
      <c r="AF4849" s="2"/>
      <c r="AH4849" s="1"/>
      <c r="AI4849" s="2"/>
      <c r="AJ4849" s="2"/>
      <c r="AK4849" s="2"/>
      <c r="AL4849" s="2"/>
      <c r="AM4849" s="2"/>
      <c r="AN4849" s="2"/>
      <c r="AO4849" s="2"/>
      <c r="AP4849" s="2"/>
      <c r="AR4849" s="1"/>
      <c r="AS4849" s="2"/>
      <c r="AT4849" s="2"/>
      <c r="AU4849" s="2"/>
      <c r="AV4849" s="2"/>
      <c r="AW4849" s="2"/>
      <c r="AX4849" s="2"/>
      <c r="AY4849" s="2"/>
      <c r="AZ4849" s="2"/>
      <c r="BB4849" s="1"/>
    </row>
    <row r="4850" spans="6:54" x14ac:dyDescent="0.35">
      <c r="F4850" s="2"/>
      <c r="G4850" s="2"/>
      <c r="H4850" s="2"/>
      <c r="I4850" s="2"/>
      <c r="J4850" s="2"/>
      <c r="K4850" s="2"/>
      <c r="L4850" s="2"/>
      <c r="N4850" s="1"/>
      <c r="O4850" s="2"/>
      <c r="P4850" s="2"/>
      <c r="Q4850" s="2"/>
      <c r="R4850" s="2"/>
      <c r="S4850" s="2"/>
      <c r="T4850" s="2"/>
      <c r="U4850" s="2"/>
      <c r="V4850" s="2"/>
      <c r="X4850" s="1"/>
      <c r="Y4850" s="2"/>
      <c r="Z4850" s="2"/>
      <c r="AA4850" s="2"/>
      <c r="AB4850" s="2"/>
      <c r="AC4850" s="2"/>
      <c r="AD4850" s="2"/>
      <c r="AE4850" s="2"/>
      <c r="AF4850" s="2"/>
      <c r="AH4850" s="1"/>
      <c r="AI4850" s="2"/>
      <c r="AJ4850" s="2"/>
      <c r="AK4850" s="2"/>
      <c r="AL4850" s="2"/>
      <c r="AM4850" s="2"/>
      <c r="AN4850" s="2"/>
      <c r="AO4850" s="2"/>
      <c r="AP4850" s="2"/>
      <c r="AR4850" s="1"/>
      <c r="AS4850" s="2"/>
      <c r="AT4850" s="2"/>
      <c r="AU4850" s="2"/>
      <c r="AV4850" s="2"/>
      <c r="AW4850" s="2"/>
      <c r="AX4850" s="2"/>
      <c r="AY4850" s="2"/>
      <c r="AZ4850" s="2"/>
      <c r="BB4850" s="1"/>
    </row>
    <row r="4851" spans="6:54" x14ac:dyDescent="0.35">
      <c r="F4851" s="2"/>
      <c r="G4851" s="2"/>
      <c r="H4851" s="2"/>
      <c r="I4851" s="2"/>
      <c r="J4851" s="2"/>
      <c r="K4851" s="2"/>
      <c r="L4851" s="2"/>
      <c r="N4851" s="1"/>
      <c r="O4851" s="2"/>
      <c r="P4851" s="2"/>
      <c r="Q4851" s="2"/>
      <c r="R4851" s="2"/>
      <c r="S4851" s="2"/>
      <c r="T4851" s="2"/>
      <c r="U4851" s="2"/>
      <c r="V4851" s="2"/>
      <c r="X4851" s="1"/>
      <c r="Y4851" s="2"/>
      <c r="Z4851" s="2"/>
      <c r="AA4851" s="2"/>
      <c r="AB4851" s="2"/>
      <c r="AC4851" s="2"/>
      <c r="AD4851" s="2"/>
      <c r="AE4851" s="2"/>
      <c r="AF4851" s="2"/>
      <c r="AH4851" s="1"/>
      <c r="AI4851" s="2"/>
      <c r="AJ4851" s="2"/>
      <c r="AK4851" s="2"/>
      <c r="AL4851" s="2"/>
      <c r="AM4851" s="2"/>
      <c r="AN4851" s="2"/>
      <c r="AO4851" s="2"/>
      <c r="AP4851" s="2"/>
      <c r="AR4851" s="1"/>
      <c r="AS4851" s="2"/>
      <c r="AT4851" s="2"/>
      <c r="AU4851" s="2"/>
      <c r="AV4851" s="2"/>
      <c r="AW4851" s="2"/>
      <c r="AX4851" s="2"/>
      <c r="AY4851" s="2"/>
      <c r="AZ4851" s="2"/>
      <c r="BB4851" s="1"/>
    </row>
    <row r="4852" spans="6:54" x14ac:dyDescent="0.35">
      <c r="F4852" s="2"/>
      <c r="G4852" s="2"/>
      <c r="H4852" s="2"/>
      <c r="I4852" s="2"/>
      <c r="J4852" s="2"/>
      <c r="K4852" s="2"/>
      <c r="L4852" s="2"/>
      <c r="N4852" s="1"/>
      <c r="O4852" s="2"/>
      <c r="P4852" s="2"/>
      <c r="Q4852" s="2"/>
      <c r="R4852" s="2"/>
      <c r="S4852" s="2"/>
      <c r="T4852" s="2"/>
      <c r="U4852" s="2"/>
      <c r="V4852" s="2"/>
      <c r="X4852" s="1"/>
      <c r="Y4852" s="2"/>
      <c r="Z4852" s="2"/>
      <c r="AA4852" s="2"/>
      <c r="AB4852" s="2"/>
      <c r="AC4852" s="2"/>
      <c r="AD4852" s="2"/>
      <c r="AE4852" s="2"/>
      <c r="AF4852" s="2"/>
      <c r="AH4852" s="1"/>
      <c r="AI4852" s="2"/>
      <c r="AJ4852" s="2"/>
      <c r="AK4852" s="2"/>
      <c r="AL4852" s="2"/>
      <c r="AM4852" s="2"/>
      <c r="AN4852" s="2"/>
      <c r="AO4852" s="2"/>
      <c r="AP4852" s="2"/>
      <c r="AR4852" s="1"/>
      <c r="AS4852" s="2"/>
      <c r="AT4852" s="2"/>
      <c r="AU4852" s="2"/>
      <c r="AV4852" s="2"/>
      <c r="AW4852" s="2"/>
      <c r="AX4852" s="2"/>
      <c r="AY4852" s="2"/>
      <c r="AZ4852" s="2"/>
      <c r="BB4852" s="1"/>
    </row>
    <row r="4853" spans="6:54" x14ac:dyDescent="0.35">
      <c r="F4853" s="2"/>
      <c r="G4853" s="2"/>
      <c r="H4853" s="2"/>
      <c r="I4853" s="2"/>
      <c r="J4853" s="2"/>
      <c r="K4853" s="2"/>
      <c r="L4853" s="2"/>
      <c r="N4853" s="1"/>
      <c r="O4853" s="2"/>
      <c r="P4853" s="2"/>
      <c r="Q4853" s="2"/>
      <c r="R4853" s="2"/>
      <c r="S4853" s="2"/>
      <c r="T4853" s="2"/>
      <c r="U4853" s="2"/>
      <c r="V4853" s="2"/>
      <c r="X4853" s="1"/>
      <c r="Y4853" s="2"/>
      <c r="Z4853" s="2"/>
      <c r="AA4853" s="2"/>
      <c r="AB4853" s="2"/>
      <c r="AC4853" s="2"/>
      <c r="AD4853" s="2"/>
      <c r="AE4853" s="2"/>
      <c r="AF4853" s="2"/>
      <c r="AH4853" s="1"/>
      <c r="AI4853" s="2"/>
      <c r="AJ4853" s="2"/>
      <c r="AK4853" s="2"/>
      <c r="AL4853" s="2"/>
      <c r="AM4853" s="2"/>
      <c r="AN4853" s="2"/>
      <c r="AO4853" s="2"/>
      <c r="AP4853" s="2"/>
      <c r="AR4853" s="1"/>
      <c r="AS4853" s="2"/>
      <c r="AT4853" s="2"/>
      <c r="AU4853" s="2"/>
      <c r="AV4853" s="2"/>
      <c r="AW4853" s="2"/>
      <c r="AX4853" s="2"/>
      <c r="AY4853" s="2"/>
      <c r="AZ4853" s="2"/>
      <c r="BB4853" s="1"/>
    </row>
    <row r="4854" spans="6:54" x14ac:dyDescent="0.35">
      <c r="F4854" s="2"/>
      <c r="G4854" s="2"/>
      <c r="H4854" s="2"/>
      <c r="I4854" s="2"/>
      <c r="J4854" s="2"/>
      <c r="K4854" s="2"/>
      <c r="L4854" s="2"/>
      <c r="N4854" s="1"/>
      <c r="O4854" s="2"/>
      <c r="P4854" s="2"/>
      <c r="Q4854" s="2"/>
      <c r="R4854" s="2"/>
      <c r="S4854" s="2"/>
      <c r="T4854" s="2"/>
      <c r="U4854" s="2"/>
      <c r="V4854" s="2"/>
      <c r="X4854" s="1"/>
      <c r="Y4854" s="2"/>
      <c r="Z4854" s="2"/>
      <c r="AA4854" s="2"/>
      <c r="AB4854" s="2"/>
      <c r="AC4854" s="2"/>
      <c r="AD4854" s="2"/>
      <c r="AE4854" s="2"/>
      <c r="AF4854" s="2"/>
      <c r="AH4854" s="1"/>
      <c r="AI4854" s="2"/>
      <c r="AJ4854" s="2"/>
      <c r="AK4854" s="2"/>
      <c r="AL4854" s="2"/>
      <c r="AM4854" s="2"/>
      <c r="AN4854" s="2"/>
      <c r="AO4854" s="2"/>
      <c r="AP4854" s="2"/>
      <c r="AR4854" s="1"/>
      <c r="AS4854" s="2"/>
      <c r="AT4854" s="2"/>
      <c r="AU4854" s="2"/>
      <c r="AV4854" s="2"/>
      <c r="AW4854" s="2"/>
      <c r="AX4854" s="2"/>
      <c r="AY4854" s="2"/>
      <c r="AZ4854" s="2"/>
      <c r="BB4854" s="1"/>
    </row>
    <row r="4855" spans="6:54" x14ac:dyDescent="0.35">
      <c r="F4855" s="2"/>
      <c r="G4855" s="2"/>
      <c r="H4855" s="2"/>
      <c r="I4855" s="2"/>
      <c r="J4855" s="2"/>
      <c r="K4855" s="2"/>
      <c r="L4855" s="2"/>
      <c r="N4855" s="1"/>
      <c r="O4855" s="2"/>
      <c r="P4855" s="2"/>
      <c r="Q4855" s="2"/>
      <c r="R4855" s="2"/>
      <c r="S4855" s="2"/>
      <c r="T4855" s="2"/>
      <c r="U4855" s="2"/>
      <c r="V4855" s="2"/>
      <c r="X4855" s="1"/>
      <c r="Y4855" s="2"/>
      <c r="Z4855" s="2"/>
      <c r="AA4855" s="2"/>
      <c r="AB4855" s="2"/>
      <c r="AC4855" s="2"/>
      <c r="AD4855" s="2"/>
      <c r="AE4855" s="2"/>
      <c r="AF4855" s="2"/>
      <c r="AH4855" s="1"/>
      <c r="AI4855" s="2"/>
      <c r="AJ4855" s="2"/>
      <c r="AK4855" s="2"/>
      <c r="AL4855" s="2"/>
      <c r="AM4855" s="2"/>
      <c r="AN4855" s="2"/>
      <c r="AO4855" s="2"/>
      <c r="AP4855" s="2"/>
      <c r="AR4855" s="1"/>
      <c r="AS4855" s="2"/>
      <c r="AT4855" s="2"/>
      <c r="AU4855" s="2"/>
      <c r="AV4855" s="2"/>
      <c r="AW4855" s="2"/>
      <c r="AX4855" s="2"/>
      <c r="AY4855" s="2"/>
      <c r="AZ4855" s="2"/>
      <c r="BB4855" s="1"/>
    </row>
    <row r="4856" spans="6:54" x14ac:dyDescent="0.35">
      <c r="F4856" s="2"/>
      <c r="G4856" s="2"/>
      <c r="H4856" s="2"/>
      <c r="I4856" s="2"/>
      <c r="J4856" s="2"/>
      <c r="K4856" s="2"/>
      <c r="L4856" s="2"/>
      <c r="N4856" s="1"/>
      <c r="O4856" s="2"/>
      <c r="P4856" s="2"/>
      <c r="Q4856" s="2"/>
      <c r="R4856" s="2"/>
      <c r="S4856" s="2"/>
      <c r="T4856" s="2"/>
      <c r="U4856" s="2"/>
      <c r="V4856" s="2"/>
      <c r="X4856" s="1"/>
      <c r="Y4856" s="2"/>
      <c r="Z4856" s="2"/>
      <c r="AA4856" s="2"/>
      <c r="AB4856" s="2"/>
      <c r="AC4856" s="2"/>
      <c r="AD4856" s="2"/>
      <c r="AE4856" s="2"/>
      <c r="AF4856" s="2"/>
      <c r="AH4856" s="1"/>
      <c r="AI4856" s="2"/>
      <c r="AJ4856" s="2"/>
      <c r="AK4856" s="2"/>
      <c r="AL4856" s="2"/>
      <c r="AM4856" s="2"/>
      <c r="AN4856" s="2"/>
      <c r="AO4856" s="2"/>
      <c r="AP4856" s="2"/>
      <c r="AR4856" s="1"/>
      <c r="AS4856" s="2"/>
      <c r="AT4856" s="2"/>
      <c r="AU4856" s="2"/>
      <c r="AV4856" s="2"/>
      <c r="AW4856" s="2"/>
      <c r="AX4856" s="2"/>
      <c r="AY4856" s="2"/>
      <c r="AZ4856" s="2"/>
      <c r="BB4856" s="1"/>
    </row>
    <row r="4857" spans="6:54" x14ac:dyDescent="0.35">
      <c r="F4857" s="2"/>
      <c r="G4857" s="2"/>
      <c r="H4857" s="2"/>
      <c r="I4857" s="2"/>
      <c r="J4857" s="2"/>
      <c r="K4857" s="2"/>
      <c r="L4857" s="2"/>
      <c r="N4857" s="1"/>
      <c r="O4857" s="2"/>
      <c r="P4857" s="2"/>
      <c r="Q4857" s="2"/>
      <c r="R4857" s="2"/>
      <c r="S4857" s="2"/>
      <c r="T4857" s="2"/>
      <c r="U4857" s="2"/>
      <c r="V4857" s="2"/>
      <c r="X4857" s="1"/>
      <c r="Y4857" s="2"/>
      <c r="Z4857" s="2"/>
      <c r="AA4857" s="2"/>
      <c r="AB4857" s="2"/>
      <c r="AC4857" s="2"/>
      <c r="AD4857" s="2"/>
      <c r="AE4857" s="2"/>
      <c r="AF4857" s="2"/>
      <c r="AH4857" s="1"/>
      <c r="AI4857" s="2"/>
      <c r="AJ4857" s="2"/>
      <c r="AK4857" s="2"/>
      <c r="AL4857" s="2"/>
      <c r="AM4857" s="2"/>
      <c r="AN4857" s="2"/>
      <c r="AO4857" s="2"/>
      <c r="AP4857" s="2"/>
      <c r="AR4857" s="1"/>
      <c r="AS4857" s="2"/>
      <c r="AT4857" s="2"/>
      <c r="AU4857" s="2"/>
      <c r="AV4857" s="2"/>
      <c r="AW4857" s="2"/>
      <c r="AX4857" s="2"/>
      <c r="AY4857" s="2"/>
      <c r="AZ4857" s="2"/>
      <c r="BB4857" s="1"/>
    </row>
    <row r="4858" spans="6:54" x14ac:dyDescent="0.35">
      <c r="F4858" s="2"/>
      <c r="G4858" s="2"/>
      <c r="H4858" s="2"/>
      <c r="I4858" s="2"/>
      <c r="J4858" s="2"/>
      <c r="K4858" s="2"/>
      <c r="L4858" s="2"/>
      <c r="N4858" s="1"/>
      <c r="O4858" s="2"/>
      <c r="P4858" s="2"/>
      <c r="Q4858" s="2"/>
      <c r="R4858" s="2"/>
      <c r="S4858" s="2"/>
      <c r="T4858" s="2"/>
      <c r="U4858" s="2"/>
      <c r="V4858" s="2"/>
      <c r="X4858" s="1"/>
      <c r="Y4858" s="2"/>
      <c r="Z4858" s="2"/>
      <c r="AA4858" s="2"/>
      <c r="AB4858" s="2"/>
      <c r="AC4858" s="2"/>
      <c r="AD4858" s="2"/>
      <c r="AE4858" s="2"/>
      <c r="AF4858" s="2"/>
      <c r="AH4858" s="1"/>
      <c r="AI4858" s="2"/>
      <c r="AJ4858" s="2"/>
      <c r="AK4858" s="2"/>
      <c r="AL4858" s="2"/>
      <c r="AM4858" s="2"/>
      <c r="AN4858" s="2"/>
      <c r="AO4858" s="2"/>
      <c r="AP4858" s="2"/>
      <c r="AR4858" s="1"/>
      <c r="AS4858" s="2"/>
      <c r="AT4858" s="2"/>
      <c r="AU4858" s="2"/>
      <c r="AV4858" s="2"/>
      <c r="AW4858" s="2"/>
      <c r="AX4858" s="2"/>
      <c r="AY4858" s="2"/>
      <c r="AZ4858" s="2"/>
      <c r="BB4858" s="1"/>
    </row>
    <row r="4859" spans="6:54" x14ac:dyDescent="0.35">
      <c r="F4859" s="2"/>
      <c r="G4859" s="2"/>
      <c r="H4859" s="2"/>
      <c r="I4859" s="2"/>
      <c r="J4859" s="2"/>
      <c r="K4859" s="2"/>
      <c r="L4859" s="2"/>
      <c r="N4859" s="1"/>
      <c r="O4859" s="2"/>
      <c r="P4859" s="2"/>
      <c r="Q4859" s="2"/>
      <c r="R4859" s="2"/>
      <c r="S4859" s="2"/>
      <c r="T4859" s="2"/>
      <c r="U4859" s="2"/>
      <c r="V4859" s="2"/>
      <c r="X4859" s="1"/>
      <c r="Y4859" s="2"/>
      <c r="Z4859" s="2"/>
      <c r="AA4859" s="2"/>
      <c r="AB4859" s="2"/>
      <c r="AC4859" s="2"/>
      <c r="AD4859" s="2"/>
      <c r="AE4859" s="2"/>
      <c r="AF4859" s="2"/>
      <c r="AH4859" s="1"/>
      <c r="AI4859" s="2"/>
      <c r="AJ4859" s="2"/>
      <c r="AK4859" s="2"/>
      <c r="AL4859" s="2"/>
      <c r="AM4859" s="2"/>
      <c r="AN4859" s="2"/>
      <c r="AO4859" s="2"/>
      <c r="AP4859" s="2"/>
      <c r="AR4859" s="1"/>
      <c r="AS4859" s="2"/>
      <c r="AT4859" s="2"/>
      <c r="AU4859" s="2"/>
      <c r="AV4859" s="2"/>
      <c r="AW4859" s="2"/>
      <c r="AX4859" s="2"/>
      <c r="AY4859" s="2"/>
      <c r="AZ4859" s="2"/>
      <c r="BB4859" s="1"/>
    </row>
    <row r="4860" spans="6:54" x14ac:dyDescent="0.35">
      <c r="F4860" s="2"/>
      <c r="G4860" s="2"/>
      <c r="H4860" s="2"/>
      <c r="I4860" s="2"/>
      <c r="J4860" s="2"/>
      <c r="K4860" s="2"/>
      <c r="L4860" s="2"/>
      <c r="N4860" s="1"/>
      <c r="O4860" s="2"/>
      <c r="P4860" s="2"/>
      <c r="Q4860" s="2"/>
      <c r="R4860" s="2"/>
      <c r="S4860" s="2"/>
      <c r="T4860" s="2"/>
      <c r="U4860" s="2"/>
      <c r="V4860" s="2"/>
      <c r="X4860" s="1"/>
      <c r="Y4860" s="2"/>
      <c r="Z4860" s="2"/>
      <c r="AA4860" s="2"/>
      <c r="AB4860" s="2"/>
      <c r="AC4860" s="2"/>
      <c r="AD4860" s="2"/>
      <c r="AE4860" s="2"/>
      <c r="AF4860" s="2"/>
      <c r="AH4860" s="1"/>
      <c r="AI4860" s="2"/>
      <c r="AJ4860" s="2"/>
      <c r="AK4860" s="2"/>
      <c r="AL4860" s="2"/>
      <c r="AM4860" s="2"/>
      <c r="AN4860" s="2"/>
      <c r="AO4860" s="2"/>
      <c r="AP4860" s="2"/>
      <c r="AR4860" s="1"/>
      <c r="AS4860" s="2"/>
      <c r="AT4860" s="2"/>
      <c r="AU4860" s="2"/>
      <c r="AV4860" s="2"/>
      <c r="AW4860" s="2"/>
      <c r="AX4860" s="2"/>
      <c r="AY4860" s="2"/>
      <c r="AZ4860" s="2"/>
      <c r="BB4860" s="1"/>
    </row>
    <row r="4861" spans="6:54" x14ac:dyDescent="0.35">
      <c r="F4861" s="2"/>
      <c r="G4861" s="2"/>
      <c r="H4861" s="2"/>
      <c r="I4861" s="2"/>
      <c r="J4861" s="2"/>
      <c r="K4861" s="2"/>
      <c r="L4861" s="2"/>
      <c r="N4861" s="1"/>
      <c r="O4861" s="2"/>
      <c r="P4861" s="2"/>
      <c r="Q4861" s="2"/>
      <c r="R4861" s="2"/>
      <c r="S4861" s="2"/>
      <c r="T4861" s="2"/>
      <c r="U4861" s="2"/>
      <c r="V4861" s="2"/>
      <c r="X4861" s="1"/>
      <c r="Y4861" s="2"/>
      <c r="Z4861" s="2"/>
      <c r="AA4861" s="2"/>
      <c r="AB4861" s="2"/>
      <c r="AC4861" s="2"/>
      <c r="AD4861" s="2"/>
      <c r="AE4861" s="2"/>
      <c r="AF4861" s="2"/>
      <c r="AH4861" s="1"/>
      <c r="AI4861" s="2"/>
      <c r="AJ4861" s="2"/>
      <c r="AK4861" s="2"/>
      <c r="AL4861" s="2"/>
      <c r="AM4861" s="2"/>
      <c r="AN4861" s="2"/>
      <c r="AO4861" s="2"/>
      <c r="AP4861" s="2"/>
      <c r="AR4861" s="1"/>
      <c r="AS4861" s="2"/>
      <c r="AT4861" s="2"/>
      <c r="AU4861" s="2"/>
      <c r="AV4861" s="2"/>
      <c r="AW4861" s="2"/>
      <c r="AX4861" s="2"/>
      <c r="AY4861" s="2"/>
      <c r="AZ4861" s="2"/>
      <c r="BB4861" s="1"/>
    </row>
    <row r="4862" spans="6:54" x14ac:dyDescent="0.35">
      <c r="F4862" s="2"/>
      <c r="G4862" s="2"/>
      <c r="H4862" s="2"/>
      <c r="I4862" s="2"/>
      <c r="J4862" s="2"/>
      <c r="K4862" s="2"/>
      <c r="L4862" s="2"/>
      <c r="N4862" s="1"/>
      <c r="O4862" s="2"/>
      <c r="P4862" s="2"/>
      <c r="Q4862" s="2"/>
      <c r="R4862" s="2"/>
      <c r="S4862" s="2"/>
      <c r="T4862" s="2"/>
      <c r="U4862" s="2"/>
      <c r="V4862" s="2"/>
      <c r="X4862" s="1"/>
      <c r="Y4862" s="2"/>
      <c r="Z4862" s="2"/>
      <c r="AA4862" s="2"/>
      <c r="AB4862" s="2"/>
      <c r="AC4862" s="2"/>
      <c r="AD4862" s="2"/>
      <c r="AE4862" s="2"/>
      <c r="AF4862" s="2"/>
      <c r="AH4862" s="1"/>
      <c r="AI4862" s="2"/>
      <c r="AJ4862" s="2"/>
      <c r="AK4862" s="2"/>
      <c r="AL4862" s="2"/>
      <c r="AM4862" s="2"/>
      <c r="AN4862" s="2"/>
      <c r="AO4862" s="2"/>
      <c r="AP4862" s="2"/>
      <c r="AR4862" s="1"/>
      <c r="AS4862" s="2"/>
      <c r="AT4862" s="2"/>
      <c r="AU4862" s="2"/>
      <c r="AV4862" s="2"/>
      <c r="AW4862" s="2"/>
      <c r="AX4862" s="2"/>
      <c r="AY4862" s="2"/>
      <c r="AZ4862" s="2"/>
      <c r="BB4862" s="1"/>
    </row>
    <row r="4863" spans="6:54" x14ac:dyDescent="0.35">
      <c r="F4863" s="2"/>
      <c r="G4863" s="2"/>
      <c r="H4863" s="2"/>
      <c r="I4863" s="2"/>
      <c r="J4863" s="2"/>
      <c r="K4863" s="2"/>
      <c r="L4863" s="2"/>
      <c r="N4863" s="1"/>
      <c r="O4863" s="2"/>
      <c r="P4863" s="2"/>
      <c r="Q4863" s="2"/>
      <c r="R4863" s="2"/>
      <c r="S4863" s="2"/>
      <c r="T4863" s="2"/>
      <c r="U4863" s="2"/>
      <c r="V4863" s="2"/>
      <c r="X4863" s="1"/>
      <c r="Y4863" s="2"/>
      <c r="Z4863" s="2"/>
      <c r="AA4863" s="2"/>
      <c r="AB4863" s="2"/>
      <c r="AC4863" s="2"/>
      <c r="AD4863" s="2"/>
      <c r="AE4863" s="2"/>
      <c r="AF4863" s="2"/>
      <c r="AH4863" s="1"/>
      <c r="AI4863" s="2"/>
      <c r="AJ4863" s="2"/>
      <c r="AK4863" s="2"/>
      <c r="AL4863" s="2"/>
      <c r="AM4863" s="2"/>
      <c r="AN4863" s="2"/>
      <c r="AO4863" s="2"/>
      <c r="AP4863" s="2"/>
      <c r="AR4863" s="1"/>
      <c r="AS4863" s="2"/>
      <c r="AT4863" s="2"/>
      <c r="AU4863" s="2"/>
      <c r="AV4863" s="2"/>
      <c r="AW4863" s="2"/>
      <c r="AX4863" s="2"/>
      <c r="AY4863" s="2"/>
      <c r="AZ4863" s="2"/>
      <c r="BB4863" s="1"/>
    </row>
    <row r="4864" spans="6:54" x14ac:dyDescent="0.35">
      <c r="F4864" s="2"/>
      <c r="G4864" s="2"/>
      <c r="H4864" s="2"/>
      <c r="I4864" s="2"/>
      <c r="J4864" s="2"/>
      <c r="K4864" s="2"/>
      <c r="L4864" s="2"/>
      <c r="N4864" s="1"/>
      <c r="O4864" s="2"/>
      <c r="P4864" s="2"/>
      <c r="Q4864" s="2"/>
      <c r="R4864" s="2"/>
      <c r="S4864" s="2"/>
      <c r="T4864" s="2"/>
      <c r="U4864" s="2"/>
      <c r="V4864" s="2"/>
      <c r="X4864" s="1"/>
      <c r="Y4864" s="2"/>
      <c r="Z4864" s="2"/>
      <c r="AA4864" s="2"/>
      <c r="AB4864" s="2"/>
      <c r="AC4864" s="2"/>
      <c r="AD4864" s="2"/>
      <c r="AE4864" s="2"/>
      <c r="AF4864" s="2"/>
      <c r="AH4864" s="1"/>
      <c r="AI4864" s="2"/>
      <c r="AJ4864" s="2"/>
      <c r="AK4864" s="2"/>
      <c r="AL4864" s="2"/>
      <c r="AM4864" s="2"/>
      <c r="AN4864" s="2"/>
      <c r="AO4864" s="2"/>
      <c r="AP4864" s="2"/>
      <c r="AR4864" s="1"/>
      <c r="AS4864" s="2"/>
      <c r="AT4864" s="2"/>
      <c r="AU4864" s="2"/>
      <c r="AV4864" s="2"/>
      <c r="AW4864" s="2"/>
      <c r="AX4864" s="2"/>
      <c r="AY4864" s="2"/>
      <c r="AZ4864" s="2"/>
      <c r="BB4864" s="1"/>
    </row>
    <row r="4865" spans="6:54" x14ac:dyDescent="0.35">
      <c r="F4865" s="2"/>
      <c r="G4865" s="2"/>
      <c r="H4865" s="2"/>
      <c r="I4865" s="2"/>
      <c r="J4865" s="2"/>
      <c r="K4865" s="2"/>
      <c r="L4865" s="2"/>
      <c r="N4865" s="1"/>
      <c r="O4865" s="2"/>
      <c r="P4865" s="2"/>
      <c r="Q4865" s="2"/>
      <c r="R4865" s="2"/>
      <c r="S4865" s="2"/>
      <c r="T4865" s="2"/>
      <c r="U4865" s="2"/>
      <c r="V4865" s="2"/>
      <c r="X4865" s="1"/>
      <c r="Y4865" s="2"/>
      <c r="Z4865" s="2"/>
      <c r="AA4865" s="2"/>
      <c r="AB4865" s="2"/>
      <c r="AC4865" s="2"/>
      <c r="AD4865" s="2"/>
      <c r="AE4865" s="2"/>
      <c r="AF4865" s="2"/>
      <c r="AH4865" s="1"/>
      <c r="AI4865" s="2"/>
      <c r="AJ4865" s="2"/>
      <c r="AK4865" s="2"/>
      <c r="AL4865" s="2"/>
      <c r="AM4865" s="2"/>
      <c r="AN4865" s="2"/>
      <c r="AO4865" s="2"/>
      <c r="AP4865" s="2"/>
      <c r="AR4865" s="1"/>
      <c r="AS4865" s="2"/>
      <c r="AT4865" s="2"/>
      <c r="AU4865" s="2"/>
      <c r="AV4865" s="2"/>
      <c r="AW4865" s="2"/>
      <c r="AX4865" s="2"/>
      <c r="AY4865" s="2"/>
      <c r="AZ4865" s="2"/>
      <c r="BB4865" s="1"/>
    </row>
    <row r="4866" spans="6:54" x14ac:dyDescent="0.35">
      <c r="F4866" s="2"/>
      <c r="G4866" s="2"/>
      <c r="H4866" s="2"/>
      <c r="I4866" s="2"/>
      <c r="J4866" s="2"/>
      <c r="K4866" s="2"/>
      <c r="L4866" s="2"/>
      <c r="N4866" s="1"/>
      <c r="O4866" s="2"/>
      <c r="P4866" s="2"/>
      <c r="Q4866" s="2"/>
      <c r="R4866" s="2"/>
      <c r="S4866" s="2"/>
      <c r="T4866" s="2"/>
      <c r="U4866" s="2"/>
      <c r="V4866" s="2"/>
      <c r="X4866" s="1"/>
      <c r="Y4866" s="2"/>
      <c r="Z4866" s="2"/>
      <c r="AA4866" s="2"/>
      <c r="AB4866" s="2"/>
      <c r="AC4866" s="2"/>
      <c r="AD4866" s="2"/>
      <c r="AE4866" s="2"/>
      <c r="AF4866" s="2"/>
      <c r="AH4866" s="1"/>
      <c r="AI4866" s="2"/>
      <c r="AJ4866" s="2"/>
      <c r="AK4866" s="2"/>
      <c r="AL4866" s="2"/>
      <c r="AM4866" s="2"/>
      <c r="AN4866" s="2"/>
      <c r="AO4866" s="2"/>
      <c r="AP4866" s="2"/>
      <c r="AR4866" s="1"/>
      <c r="AS4866" s="2"/>
      <c r="AT4866" s="2"/>
      <c r="AU4866" s="2"/>
      <c r="AV4866" s="2"/>
      <c r="AW4866" s="2"/>
      <c r="AX4866" s="2"/>
      <c r="AY4866" s="2"/>
      <c r="AZ4866" s="2"/>
      <c r="BB4866" s="1"/>
    </row>
    <row r="4867" spans="6:54" x14ac:dyDescent="0.35">
      <c r="F4867" s="2"/>
      <c r="G4867" s="2"/>
      <c r="H4867" s="2"/>
      <c r="I4867" s="2"/>
      <c r="J4867" s="2"/>
      <c r="K4867" s="2"/>
      <c r="L4867" s="2"/>
      <c r="N4867" s="1"/>
      <c r="O4867" s="2"/>
      <c r="P4867" s="2"/>
      <c r="Q4867" s="2"/>
      <c r="R4867" s="2"/>
      <c r="S4867" s="2"/>
      <c r="T4867" s="2"/>
      <c r="U4867" s="2"/>
      <c r="V4867" s="2"/>
      <c r="X4867" s="1"/>
      <c r="Y4867" s="2"/>
      <c r="Z4867" s="2"/>
      <c r="AA4867" s="2"/>
      <c r="AB4867" s="2"/>
      <c r="AC4867" s="2"/>
      <c r="AD4867" s="2"/>
      <c r="AE4867" s="2"/>
      <c r="AF4867" s="2"/>
      <c r="AH4867" s="1"/>
      <c r="AI4867" s="2"/>
      <c r="AJ4867" s="2"/>
      <c r="AK4867" s="2"/>
      <c r="AL4867" s="2"/>
      <c r="AM4867" s="2"/>
      <c r="AN4867" s="2"/>
      <c r="AO4867" s="2"/>
      <c r="AP4867" s="2"/>
      <c r="AR4867" s="1"/>
      <c r="AS4867" s="2"/>
      <c r="AT4867" s="2"/>
      <c r="AU4867" s="2"/>
      <c r="AV4867" s="2"/>
      <c r="AW4867" s="2"/>
      <c r="AX4867" s="2"/>
      <c r="AY4867" s="2"/>
      <c r="AZ4867" s="2"/>
      <c r="BB4867" s="1"/>
    </row>
    <row r="4868" spans="6:54" x14ac:dyDescent="0.35">
      <c r="F4868" s="2"/>
      <c r="G4868" s="2"/>
      <c r="H4868" s="2"/>
      <c r="I4868" s="2"/>
      <c r="J4868" s="2"/>
      <c r="K4868" s="2"/>
      <c r="L4868" s="2"/>
      <c r="N4868" s="1"/>
      <c r="O4868" s="2"/>
      <c r="P4868" s="2"/>
      <c r="Q4868" s="2"/>
      <c r="R4868" s="2"/>
      <c r="S4868" s="2"/>
      <c r="T4868" s="2"/>
      <c r="U4868" s="2"/>
      <c r="V4868" s="2"/>
      <c r="X4868" s="1"/>
      <c r="Y4868" s="2"/>
      <c r="Z4868" s="2"/>
      <c r="AA4868" s="2"/>
      <c r="AB4868" s="2"/>
      <c r="AC4868" s="2"/>
      <c r="AD4868" s="2"/>
      <c r="AE4868" s="2"/>
      <c r="AF4868" s="2"/>
      <c r="AH4868" s="1"/>
      <c r="AI4868" s="2"/>
      <c r="AJ4868" s="2"/>
      <c r="AK4868" s="2"/>
      <c r="AL4868" s="2"/>
      <c r="AM4868" s="2"/>
      <c r="AN4868" s="2"/>
      <c r="AO4868" s="2"/>
      <c r="AP4868" s="2"/>
      <c r="AR4868" s="1"/>
      <c r="AS4868" s="2"/>
      <c r="AT4868" s="2"/>
      <c r="AU4868" s="2"/>
      <c r="AV4868" s="2"/>
      <c r="AW4868" s="2"/>
      <c r="AX4868" s="2"/>
      <c r="AY4868" s="2"/>
      <c r="AZ4868" s="2"/>
      <c r="BB4868" s="1"/>
    </row>
    <row r="4869" spans="6:54" x14ac:dyDescent="0.35">
      <c r="F4869" s="2"/>
      <c r="G4869" s="2"/>
      <c r="H4869" s="2"/>
      <c r="I4869" s="2"/>
      <c r="J4869" s="2"/>
      <c r="K4869" s="2"/>
      <c r="L4869" s="2"/>
      <c r="N4869" s="1"/>
      <c r="O4869" s="2"/>
      <c r="P4869" s="2"/>
      <c r="Q4869" s="2"/>
      <c r="R4869" s="2"/>
      <c r="S4869" s="2"/>
      <c r="T4869" s="2"/>
      <c r="U4869" s="2"/>
      <c r="V4869" s="2"/>
      <c r="X4869" s="1"/>
      <c r="Y4869" s="2"/>
      <c r="Z4869" s="2"/>
      <c r="AA4869" s="2"/>
      <c r="AB4869" s="2"/>
      <c r="AC4869" s="2"/>
      <c r="AD4869" s="2"/>
      <c r="AE4869" s="2"/>
      <c r="AF4869" s="2"/>
      <c r="AH4869" s="1"/>
      <c r="AI4869" s="2"/>
      <c r="AJ4869" s="2"/>
      <c r="AK4869" s="2"/>
      <c r="AL4869" s="2"/>
      <c r="AM4869" s="2"/>
      <c r="AN4869" s="2"/>
      <c r="AO4869" s="2"/>
      <c r="AP4869" s="2"/>
      <c r="AR4869" s="1"/>
      <c r="AS4869" s="2"/>
      <c r="AT4869" s="2"/>
      <c r="AU4869" s="2"/>
      <c r="AV4869" s="2"/>
      <c r="AW4869" s="2"/>
      <c r="AX4869" s="2"/>
      <c r="AY4869" s="2"/>
      <c r="AZ4869" s="2"/>
      <c r="BB4869" s="1"/>
    </row>
    <row r="4870" spans="6:54" x14ac:dyDescent="0.35">
      <c r="F4870" s="2"/>
      <c r="G4870" s="2"/>
      <c r="H4870" s="2"/>
      <c r="I4870" s="2"/>
      <c r="J4870" s="2"/>
      <c r="K4870" s="2"/>
      <c r="L4870" s="2"/>
      <c r="N4870" s="1"/>
      <c r="O4870" s="2"/>
      <c r="P4870" s="2"/>
      <c r="Q4870" s="2"/>
      <c r="R4870" s="2"/>
      <c r="S4870" s="2"/>
      <c r="T4870" s="2"/>
      <c r="U4870" s="2"/>
      <c r="V4870" s="2"/>
      <c r="X4870" s="1"/>
      <c r="Y4870" s="2"/>
      <c r="Z4870" s="2"/>
      <c r="AA4870" s="2"/>
      <c r="AB4870" s="2"/>
      <c r="AC4870" s="2"/>
      <c r="AD4870" s="2"/>
      <c r="AE4870" s="2"/>
      <c r="AF4870" s="2"/>
      <c r="AH4870" s="1"/>
      <c r="AI4870" s="2"/>
      <c r="AJ4870" s="2"/>
      <c r="AK4870" s="2"/>
      <c r="AL4870" s="2"/>
      <c r="AM4870" s="2"/>
      <c r="AN4870" s="2"/>
      <c r="AO4870" s="2"/>
      <c r="AP4870" s="2"/>
      <c r="AR4870" s="1"/>
      <c r="AS4870" s="2"/>
      <c r="AT4870" s="2"/>
      <c r="AU4870" s="2"/>
      <c r="AV4870" s="2"/>
      <c r="AW4870" s="2"/>
      <c r="AX4870" s="2"/>
      <c r="AY4870" s="2"/>
      <c r="AZ4870" s="2"/>
      <c r="BB4870" s="1"/>
    </row>
    <row r="4871" spans="6:54" x14ac:dyDescent="0.35">
      <c r="F4871" s="2"/>
      <c r="G4871" s="2"/>
      <c r="H4871" s="2"/>
      <c r="I4871" s="2"/>
      <c r="J4871" s="2"/>
      <c r="K4871" s="2"/>
      <c r="L4871" s="2"/>
      <c r="N4871" s="1"/>
      <c r="O4871" s="2"/>
      <c r="P4871" s="2"/>
      <c r="Q4871" s="2"/>
      <c r="R4871" s="2"/>
      <c r="S4871" s="2"/>
      <c r="T4871" s="2"/>
      <c r="U4871" s="2"/>
      <c r="V4871" s="2"/>
      <c r="X4871" s="1"/>
      <c r="Y4871" s="2"/>
      <c r="Z4871" s="2"/>
      <c r="AA4871" s="2"/>
      <c r="AB4871" s="2"/>
      <c r="AC4871" s="2"/>
      <c r="AD4871" s="2"/>
      <c r="AE4871" s="2"/>
      <c r="AF4871" s="2"/>
      <c r="AH4871" s="1"/>
      <c r="AI4871" s="2"/>
      <c r="AJ4871" s="2"/>
      <c r="AK4871" s="2"/>
      <c r="AL4871" s="2"/>
      <c r="AM4871" s="2"/>
      <c r="AN4871" s="2"/>
      <c r="AO4871" s="2"/>
      <c r="AP4871" s="2"/>
      <c r="AR4871" s="1"/>
      <c r="AS4871" s="2"/>
      <c r="AT4871" s="2"/>
      <c r="AU4871" s="2"/>
      <c r="AV4871" s="2"/>
      <c r="AW4871" s="2"/>
      <c r="AX4871" s="2"/>
      <c r="AY4871" s="2"/>
      <c r="AZ4871" s="2"/>
      <c r="BB4871" s="1"/>
    </row>
    <row r="4872" spans="6:54" x14ac:dyDescent="0.35">
      <c r="F4872" s="2"/>
      <c r="G4872" s="2"/>
      <c r="H4872" s="2"/>
      <c r="I4872" s="2"/>
      <c r="J4872" s="2"/>
      <c r="K4872" s="2"/>
      <c r="L4872" s="2"/>
      <c r="N4872" s="1"/>
      <c r="O4872" s="2"/>
      <c r="P4872" s="2"/>
      <c r="Q4872" s="2"/>
      <c r="R4872" s="2"/>
      <c r="S4872" s="2"/>
      <c r="T4872" s="2"/>
      <c r="U4872" s="2"/>
      <c r="V4872" s="2"/>
      <c r="X4872" s="1"/>
      <c r="Y4872" s="2"/>
      <c r="Z4872" s="2"/>
      <c r="AA4872" s="2"/>
      <c r="AB4872" s="2"/>
      <c r="AC4872" s="2"/>
      <c r="AD4872" s="2"/>
      <c r="AE4872" s="2"/>
      <c r="AF4872" s="2"/>
      <c r="AH4872" s="1"/>
      <c r="AI4872" s="2"/>
      <c r="AJ4872" s="2"/>
      <c r="AK4872" s="2"/>
      <c r="AL4872" s="2"/>
      <c r="AM4872" s="2"/>
      <c r="AN4872" s="2"/>
      <c r="AO4872" s="2"/>
      <c r="AP4872" s="2"/>
      <c r="AR4872" s="1"/>
      <c r="AS4872" s="2"/>
      <c r="AT4872" s="2"/>
      <c r="AU4872" s="2"/>
      <c r="AV4872" s="2"/>
      <c r="AW4872" s="2"/>
      <c r="AX4872" s="2"/>
      <c r="AY4872" s="2"/>
      <c r="AZ4872" s="2"/>
      <c r="BB4872" s="1"/>
    </row>
    <row r="4873" spans="6:54" x14ac:dyDescent="0.35">
      <c r="F4873" s="2"/>
      <c r="G4873" s="2"/>
      <c r="H4873" s="2"/>
      <c r="I4873" s="2"/>
      <c r="J4873" s="2"/>
      <c r="K4873" s="2"/>
      <c r="L4873" s="2"/>
      <c r="N4873" s="1"/>
      <c r="O4873" s="2"/>
      <c r="P4873" s="2"/>
      <c r="Q4873" s="2"/>
      <c r="R4873" s="2"/>
      <c r="S4873" s="2"/>
      <c r="T4873" s="2"/>
      <c r="U4873" s="2"/>
      <c r="V4873" s="2"/>
      <c r="X4873" s="1"/>
      <c r="Y4873" s="2"/>
      <c r="Z4873" s="2"/>
      <c r="AA4873" s="2"/>
      <c r="AB4873" s="2"/>
      <c r="AC4873" s="2"/>
      <c r="AD4873" s="2"/>
      <c r="AE4873" s="2"/>
      <c r="AF4873" s="2"/>
      <c r="AH4873" s="1"/>
      <c r="AI4873" s="2"/>
      <c r="AJ4873" s="2"/>
      <c r="AK4873" s="2"/>
      <c r="AL4873" s="2"/>
      <c r="AM4873" s="2"/>
      <c r="AN4873" s="2"/>
      <c r="AO4873" s="2"/>
      <c r="AP4873" s="2"/>
      <c r="AR4873" s="1"/>
      <c r="AS4873" s="2"/>
      <c r="AT4873" s="2"/>
      <c r="AU4873" s="2"/>
      <c r="AV4873" s="2"/>
      <c r="AW4873" s="2"/>
      <c r="AX4873" s="2"/>
      <c r="AY4873" s="2"/>
      <c r="AZ4873" s="2"/>
      <c r="BB4873" s="1"/>
    </row>
    <row r="4874" spans="6:54" x14ac:dyDescent="0.35">
      <c r="F4874" s="2"/>
      <c r="G4874" s="2"/>
      <c r="H4874" s="2"/>
      <c r="I4874" s="2"/>
      <c r="J4874" s="2"/>
      <c r="K4874" s="2"/>
      <c r="L4874" s="2"/>
      <c r="N4874" s="1"/>
      <c r="O4874" s="2"/>
      <c r="P4874" s="2"/>
      <c r="Q4874" s="2"/>
      <c r="R4874" s="2"/>
      <c r="S4874" s="2"/>
      <c r="T4874" s="2"/>
      <c r="U4874" s="2"/>
      <c r="V4874" s="2"/>
      <c r="X4874" s="1"/>
      <c r="Y4874" s="2"/>
      <c r="Z4874" s="2"/>
      <c r="AA4874" s="2"/>
      <c r="AB4874" s="2"/>
      <c r="AC4874" s="2"/>
      <c r="AD4874" s="2"/>
      <c r="AE4874" s="2"/>
      <c r="AF4874" s="2"/>
      <c r="AH4874" s="1"/>
      <c r="AI4874" s="2"/>
      <c r="AJ4874" s="2"/>
      <c r="AK4874" s="2"/>
      <c r="AL4874" s="2"/>
      <c r="AM4874" s="2"/>
      <c r="AN4874" s="2"/>
      <c r="AO4874" s="2"/>
      <c r="AP4874" s="2"/>
      <c r="AR4874" s="1"/>
      <c r="AS4874" s="2"/>
      <c r="AT4874" s="2"/>
      <c r="AU4874" s="2"/>
      <c r="AV4874" s="2"/>
      <c r="AW4874" s="2"/>
      <c r="AX4874" s="2"/>
      <c r="AY4874" s="2"/>
      <c r="AZ4874" s="2"/>
      <c r="BB4874" s="1"/>
    </row>
    <row r="4875" spans="6:54" x14ac:dyDescent="0.35">
      <c r="F4875" s="2"/>
      <c r="G4875" s="2"/>
      <c r="H4875" s="2"/>
      <c r="I4875" s="2"/>
      <c r="J4875" s="2"/>
      <c r="K4875" s="2"/>
      <c r="L4875" s="2"/>
      <c r="N4875" s="1"/>
      <c r="O4875" s="2"/>
      <c r="P4875" s="2"/>
      <c r="Q4875" s="2"/>
      <c r="R4875" s="2"/>
      <c r="S4875" s="2"/>
      <c r="T4875" s="2"/>
      <c r="U4875" s="2"/>
      <c r="V4875" s="2"/>
      <c r="X4875" s="1"/>
      <c r="Y4875" s="2"/>
      <c r="Z4875" s="2"/>
      <c r="AA4875" s="2"/>
      <c r="AB4875" s="2"/>
      <c r="AC4875" s="2"/>
      <c r="AD4875" s="2"/>
      <c r="AE4875" s="2"/>
      <c r="AF4875" s="2"/>
      <c r="AH4875" s="1"/>
      <c r="AI4875" s="2"/>
      <c r="AJ4875" s="2"/>
      <c r="AK4875" s="2"/>
      <c r="AL4875" s="2"/>
      <c r="AM4875" s="2"/>
      <c r="AN4875" s="2"/>
      <c r="AO4875" s="2"/>
      <c r="AP4875" s="2"/>
      <c r="AR4875" s="1"/>
      <c r="AS4875" s="2"/>
      <c r="AT4875" s="2"/>
      <c r="AU4875" s="2"/>
      <c r="AV4875" s="2"/>
      <c r="AW4875" s="2"/>
      <c r="AX4875" s="2"/>
      <c r="AY4875" s="2"/>
      <c r="AZ4875" s="2"/>
      <c r="BB4875" s="1"/>
    </row>
    <row r="4876" spans="6:54" x14ac:dyDescent="0.35">
      <c r="F4876" s="2"/>
      <c r="G4876" s="2"/>
      <c r="H4876" s="2"/>
      <c r="I4876" s="2"/>
      <c r="J4876" s="2"/>
      <c r="K4876" s="2"/>
      <c r="L4876" s="2"/>
      <c r="N4876" s="1"/>
      <c r="O4876" s="2"/>
      <c r="P4876" s="2"/>
      <c r="Q4876" s="2"/>
      <c r="R4876" s="2"/>
      <c r="S4876" s="2"/>
      <c r="T4876" s="2"/>
      <c r="U4876" s="2"/>
      <c r="V4876" s="2"/>
      <c r="X4876" s="1"/>
      <c r="Y4876" s="2"/>
      <c r="Z4876" s="2"/>
      <c r="AA4876" s="2"/>
      <c r="AB4876" s="2"/>
      <c r="AC4876" s="2"/>
      <c r="AD4876" s="2"/>
      <c r="AE4876" s="2"/>
      <c r="AF4876" s="2"/>
      <c r="AH4876" s="1"/>
      <c r="AI4876" s="2"/>
      <c r="AJ4876" s="2"/>
      <c r="AK4876" s="2"/>
      <c r="AL4876" s="2"/>
      <c r="AM4876" s="2"/>
      <c r="AN4876" s="2"/>
      <c r="AO4876" s="2"/>
      <c r="AP4876" s="2"/>
      <c r="AR4876" s="1"/>
      <c r="AS4876" s="2"/>
      <c r="AT4876" s="2"/>
      <c r="AU4876" s="2"/>
      <c r="AV4876" s="2"/>
      <c r="AW4876" s="2"/>
      <c r="AX4876" s="2"/>
      <c r="AY4876" s="2"/>
      <c r="AZ4876" s="2"/>
      <c r="BB4876" s="1"/>
    </row>
    <row r="4877" spans="6:54" x14ac:dyDescent="0.35">
      <c r="F4877" s="2"/>
      <c r="G4877" s="2"/>
      <c r="H4877" s="2"/>
      <c r="I4877" s="2"/>
      <c r="J4877" s="2"/>
      <c r="K4877" s="2"/>
      <c r="L4877" s="2"/>
      <c r="N4877" s="1"/>
      <c r="O4877" s="2"/>
      <c r="P4877" s="2"/>
      <c r="Q4877" s="2"/>
      <c r="R4877" s="2"/>
      <c r="S4877" s="2"/>
      <c r="T4877" s="2"/>
      <c r="U4877" s="2"/>
      <c r="V4877" s="2"/>
      <c r="X4877" s="1"/>
      <c r="Y4877" s="2"/>
      <c r="Z4877" s="2"/>
      <c r="AA4877" s="2"/>
      <c r="AB4877" s="2"/>
      <c r="AC4877" s="2"/>
      <c r="AD4877" s="2"/>
      <c r="AE4877" s="2"/>
      <c r="AF4877" s="2"/>
      <c r="AH4877" s="1"/>
      <c r="AI4877" s="2"/>
      <c r="AJ4877" s="2"/>
      <c r="AK4877" s="2"/>
      <c r="AL4877" s="2"/>
      <c r="AM4877" s="2"/>
      <c r="AN4877" s="2"/>
      <c r="AO4877" s="2"/>
      <c r="AP4877" s="2"/>
      <c r="AR4877" s="1"/>
      <c r="AS4877" s="2"/>
      <c r="AT4877" s="2"/>
      <c r="AU4877" s="2"/>
      <c r="AV4877" s="2"/>
      <c r="AW4877" s="2"/>
      <c r="AX4877" s="2"/>
      <c r="AY4877" s="2"/>
      <c r="AZ4877" s="2"/>
      <c r="BB4877" s="1"/>
    </row>
    <row r="4878" spans="6:54" x14ac:dyDescent="0.35">
      <c r="F4878" s="2"/>
      <c r="G4878" s="2"/>
      <c r="H4878" s="2"/>
      <c r="I4878" s="2"/>
      <c r="J4878" s="2"/>
      <c r="K4878" s="2"/>
      <c r="L4878" s="2"/>
      <c r="N4878" s="1"/>
      <c r="O4878" s="2"/>
      <c r="P4878" s="2"/>
      <c r="Q4878" s="2"/>
      <c r="R4878" s="2"/>
      <c r="S4878" s="2"/>
      <c r="T4878" s="2"/>
      <c r="U4878" s="2"/>
      <c r="V4878" s="2"/>
      <c r="X4878" s="1"/>
      <c r="Y4878" s="2"/>
      <c r="Z4878" s="2"/>
      <c r="AA4878" s="2"/>
      <c r="AB4878" s="2"/>
      <c r="AC4878" s="2"/>
      <c r="AD4878" s="2"/>
      <c r="AE4878" s="2"/>
      <c r="AF4878" s="2"/>
      <c r="AH4878" s="1"/>
      <c r="AI4878" s="2"/>
      <c r="AJ4878" s="2"/>
      <c r="AK4878" s="2"/>
      <c r="AL4878" s="2"/>
      <c r="AM4878" s="2"/>
      <c r="AN4878" s="2"/>
      <c r="AO4878" s="2"/>
      <c r="AP4878" s="2"/>
      <c r="AR4878" s="1"/>
      <c r="AS4878" s="2"/>
      <c r="AT4878" s="2"/>
      <c r="AU4878" s="2"/>
      <c r="AV4878" s="2"/>
      <c r="AW4878" s="2"/>
      <c r="AX4878" s="2"/>
      <c r="AY4878" s="2"/>
      <c r="AZ4878" s="2"/>
      <c r="BB4878" s="1"/>
    </row>
    <row r="4879" spans="6:54" x14ac:dyDescent="0.35">
      <c r="F4879" s="2"/>
      <c r="G4879" s="2"/>
      <c r="H4879" s="2"/>
      <c r="I4879" s="2"/>
      <c r="J4879" s="2"/>
      <c r="K4879" s="2"/>
      <c r="L4879" s="2"/>
      <c r="N4879" s="1"/>
      <c r="O4879" s="2"/>
      <c r="P4879" s="2"/>
      <c r="Q4879" s="2"/>
      <c r="R4879" s="2"/>
      <c r="S4879" s="2"/>
      <c r="T4879" s="2"/>
      <c r="U4879" s="2"/>
      <c r="V4879" s="2"/>
      <c r="X4879" s="1"/>
      <c r="Y4879" s="2"/>
      <c r="Z4879" s="2"/>
      <c r="AA4879" s="2"/>
      <c r="AB4879" s="2"/>
      <c r="AC4879" s="2"/>
      <c r="AD4879" s="2"/>
      <c r="AE4879" s="2"/>
      <c r="AF4879" s="2"/>
      <c r="AH4879" s="1"/>
      <c r="AI4879" s="2"/>
      <c r="AJ4879" s="2"/>
      <c r="AK4879" s="2"/>
      <c r="AL4879" s="2"/>
      <c r="AM4879" s="2"/>
      <c r="AN4879" s="2"/>
      <c r="AO4879" s="2"/>
      <c r="AP4879" s="2"/>
      <c r="AR4879" s="1"/>
      <c r="AS4879" s="2"/>
      <c r="AT4879" s="2"/>
      <c r="AU4879" s="2"/>
      <c r="AV4879" s="2"/>
      <c r="AW4879" s="2"/>
      <c r="AX4879" s="2"/>
      <c r="AY4879" s="2"/>
      <c r="AZ4879" s="2"/>
      <c r="BB4879" s="1"/>
    </row>
    <row r="4880" spans="6:54" x14ac:dyDescent="0.35">
      <c r="F4880" s="2"/>
      <c r="G4880" s="2"/>
      <c r="H4880" s="2"/>
      <c r="I4880" s="2"/>
      <c r="J4880" s="2"/>
      <c r="K4880" s="2"/>
      <c r="L4880" s="2"/>
      <c r="N4880" s="1"/>
      <c r="O4880" s="2"/>
      <c r="P4880" s="2"/>
      <c r="Q4880" s="2"/>
      <c r="R4880" s="2"/>
      <c r="S4880" s="2"/>
      <c r="T4880" s="2"/>
      <c r="U4880" s="2"/>
      <c r="V4880" s="2"/>
      <c r="X4880" s="1"/>
      <c r="Y4880" s="2"/>
      <c r="Z4880" s="2"/>
      <c r="AA4880" s="2"/>
      <c r="AB4880" s="2"/>
      <c r="AC4880" s="2"/>
      <c r="AD4880" s="2"/>
      <c r="AE4880" s="2"/>
      <c r="AF4880" s="2"/>
      <c r="AH4880" s="1"/>
      <c r="AI4880" s="2"/>
      <c r="AJ4880" s="2"/>
      <c r="AK4880" s="2"/>
      <c r="AL4880" s="2"/>
      <c r="AM4880" s="2"/>
      <c r="AN4880" s="2"/>
      <c r="AO4880" s="2"/>
      <c r="AP4880" s="2"/>
      <c r="AR4880" s="1"/>
      <c r="AS4880" s="2"/>
      <c r="AT4880" s="2"/>
      <c r="AU4880" s="2"/>
      <c r="AV4880" s="2"/>
      <c r="AW4880" s="2"/>
      <c r="AX4880" s="2"/>
      <c r="AY4880" s="2"/>
      <c r="AZ4880" s="2"/>
      <c r="BB4880" s="1"/>
    </row>
    <row r="4881" spans="6:54" x14ac:dyDescent="0.35">
      <c r="F4881" s="2"/>
      <c r="G4881" s="2"/>
      <c r="H4881" s="2"/>
      <c r="I4881" s="2"/>
      <c r="J4881" s="2"/>
      <c r="K4881" s="2"/>
      <c r="L4881" s="2"/>
      <c r="N4881" s="1"/>
      <c r="O4881" s="2"/>
      <c r="P4881" s="2"/>
      <c r="Q4881" s="2"/>
      <c r="R4881" s="2"/>
      <c r="S4881" s="2"/>
      <c r="T4881" s="2"/>
      <c r="U4881" s="2"/>
      <c r="V4881" s="2"/>
      <c r="X4881" s="1"/>
      <c r="Y4881" s="2"/>
      <c r="Z4881" s="2"/>
      <c r="AA4881" s="2"/>
      <c r="AB4881" s="2"/>
      <c r="AC4881" s="2"/>
      <c r="AD4881" s="2"/>
      <c r="AE4881" s="2"/>
      <c r="AF4881" s="2"/>
      <c r="AH4881" s="1"/>
      <c r="AI4881" s="2"/>
      <c r="AJ4881" s="2"/>
      <c r="AK4881" s="2"/>
      <c r="AL4881" s="2"/>
      <c r="AM4881" s="2"/>
      <c r="AN4881" s="2"/>
      <c r="AO4881" s="2"/>
      <c r="AP4881" s="2"/>
      <c r="AR4881" s="1"/>
      <c r="AS4881" s="2"/>
      <c r="AT4881" s="2"/>
      <c r="AU4881" s="2"/>
      <c r="AV4881" s="2"/>
      <c r="AW4881" s="2"/>
      <c r="AX4881" s="2"/>
      <c r="AY4881" s="2"/>
      <c r="AZ4881" s="2"/>
      <c r="BB4881" s="1"/>
    </row>
    <row r="4882" spans="6:54" x14ac:dyDescent="0.35">
      <c r="F4882" s="2"/>
      <c r="G4882" s="2"/>
      <c r="H4882" s="2"/>
      <c r="I4882" s="2"/>
      <c r="J4882" s="2"/>
      <c r="K4882" s="2"/>
      <c r="L4882" s="2"/>
      <c r="N4882" s="1"/>
      <c r="O4882" s="2"/>
      <c r="P4882" s="2"/>
      <c r="Q4882" s="2"/>
      <c r="R4882" s="2"/>
      <c r="S4882" s="2"/>
      <c r="T4882" s="2"/>
      <c r="U4882" s="2"/>
      <c r="V4882" s="2"/>
      <c r="X4882" s="1"/>
      <c r="Y4882" s="2"/>
      <c r="Z4882" s="2"/>
      <c r="AA4882" s="2"/>
      <c r="AB4882" s="2"/>
      <c r="AC4882" s="2"/>
      <c r="AD4882" s="2"/>
      <c r="AE4882" s="2"/>
      <c r="AF4882" s="2"/>
      <c r="AH4882" s="1"/>
      <c r="AI4882" s="2"/>
      <c r="AJ4882" s="2"/>
      <c r="AK4882" s="2"/>
      <c r="AL4882" s="2"/>
      <c r="AM4882" s="2"/>
      <c r="AN4882" s="2"/>
      <c r="AO4882" s="2"/>
      <c r="AP4882" s="2"/>
      <c r="AR4882" s="1"/>
      <c r="AS4882" s="2"/>
      <c r="AT4882" s="2"/>
      <c r="AU4882" s="2"/>
      <c r="AV4882" s="2"/>
      <c r="AW4882" s="2"/>
      <c r="AX4882" s="2"/>
      <c r="AY4882" s="2"/>
      <c r="AZ4882" s="2"/>
      <c r="BB4882" s="1"/>
    </row>
    <row r="4883" spans="6:54" x14ac:dyDescent="0.35">
      <c r="F4883" s="2"/>
      <c r="G4883" s="2"/>
      <c r="H4883" s="2"/>
      <c r="I4883" s="2"/>
      <c r="J4883" s="2"/>
      <c r="K4883" s="2"/>
      <c r="L4883" s="2"/>
      <c r="N4883" s="1"/>
      <c r="O4883" s="2"/>
      <c r="P4883" s="2"/>
      <c r="Q4883" s="2"/>
      <c r="R4883" s="2"/>
      <c r="S4883" s="2"/>
      <c r="T4883" s="2"/>
      <c r="U4883" s="2"/>
      <c r="V4883" s="2"/>
      <c r="X4883" s="1"/>
      <c r="Y4883" s="2"/>
      <c r="Z4883" s="2"/>
      <c r="AA4883" s="2"/>
      <c r="AB4883" s="2"/>
      <c r="AC4883" s="2"/>
      <c r="AD4883" s="2"/>
      <c r="AE4883" s="2"/>
      <c r="AF4883" s="2"/>
      <c r="AH4883" s="1"/>
      <c r="AI4883" s="2"/>
      <c r="AJ4883" s="2"/>
      <c r="AK4883" s="2"/>
      <c r="AL4883" s="2"/>
      <c r="AM4883" s="2"/>
      <c r="AN4883" s="2"/>
      <c r="AO4883" s="2"/>
      <c r="AP4883" s="2"/>
      <c r="AR4883" s="1"/>
      <c r="AS4883" s="2"/>
      <c r="AT4883" s="2"/>
      <c r="AU4883" s="2"/>
      <c r="AV4883" s="2"/>
      <c r="AW4883" s="2"/>
      <c r="AX4883" s="2"/>
      <c r="AY4883" s="2"/>
      <c r="AZ4883" s="2"/>
      <c r="BB4883" s="1"/>
    </row>
    <row r="4884" spans="6:54" x14ac:dyDescent="0.35">
      <c r="F4884" s="2"/>
      <c r="G4884" s="2"/>
      <c r="H4884" s="2"/>
      <c r="I4884" s="2"/>
      <c r="J4884" s="2"/>
      <c r="K4884" s="2"/>
      <c r="L4884" s="2"/>
      <c r="N4884" s="1"/>
      <c r="O4884" s="2"/>
      <c r="P4884" s="2"/>
      <c r="Q4884" s="2"/>
      <c r="R4884" s="2"/>
      <c r="S4884" s="2"/>
      <c r="T4884" s="2"/>
      <c r="U4884" s="2"/>
      <c r="V4884" s="2"/>
      <c r="X4884" s="1"/>
      <c r="Y4884" s="2"/>
      <c r="Z4884" s="2"/>
      <c r="AA4884" s="2"/>
      <c r="AB4884" s="2"/>
      <c r="AC4884" s="2"/>
      <c r="AD4884" s="2"/>
      <c r="AE4884" s="2"/>
      <c r="AF4884" s="2"/>
      <c r="AH4884" s="1"/>
      <c r="AI4884" s="2"/>
      <c r="AJ4884" s="2"/>
      <c r="AK4884" s="2"/>
      <c r="AL4884" s="2"/>
      <c r="AM4884" s="2"/>
      <c r="AN4884" s="2"/>
      <c r="AO4884" s="2"/>
      <c r="AP4884" s="2"/>
      <c r="AR4884" s="1"/>
      <c r="AS4884" s="2"/>
      <c r="AT4884" s="2"/>
      <c r="AU4884" s="2"/>
      <c r="AV4884" s="2"/>
      <c r="AW4884" s="2"/>
      <c r="AX4884" s="2"/>
      <c r="AY4884" s="2"/>
      <c r="AZ4884" s="2"/>
      <c r="BB4884" s="1"/>
    </row>
    <row r="4885" spans="6:54" x14ac:dyDescent="0.35">
      <c r="F4885" s="2"/>
      <c r="G4885" s="2"/>
      <c r="H4885" s="2"/>
      <c r="I4885" s="2"/>
      <c r="J4885" s="2"/>
      <c r="K4885" s="2"/>
      <c r="L4885" s="2"/>
      <c r="N4885" s="1"/>
      <c r="O4885" s="2"/>
      <c r="P4885" s="2"/>
      <c r="Q4885" s="2"/>
      <c r="R4885" s="2"/>
      <c r="S4885" s="2"/>
      <c r="T4885" s="2"/>
      <c r="U4885" s="2"/>
      <c r="V4885" s="2"/>
      <c r="X4885" s="1"/>
      <c r="Y4885" s="2"/>
      <c r="Z4885" s="2"/>
      <c r="AA4885" s="2"/>
      <c r="AB4885" s="2"/>
      <c r="AC4885" s="2"/>
      <c r="AD4885" s="2"/>
      <c r="AE4885" s="2"/>
      <c r="AF4885" s="2"/>
      <c r="AH4885" s="1"/>
      <c r="AI4885" s="2"/>
      <c r="AJ4885" s="2"/>
      <c r="AK4885" s="2"/>
      <c r="AL4885" s="2"/>
      <c r="AM4885" s="2"/>
      <c r="AN4885" s="2"/>
      <c r="AO4885" s="2"/>
      <c r="AP4885" s="2"/>
      <c r="AR4885" s="1"/>
      <c r="AS4885" s="2"/>
      <c r="AT4885" s="2"/>
      <c r="AU4885" s="2"/>
      <c r="AV4885" s="2"/>
      <c r="AW4885" s="2"/>
      <c r="AX4885" s="2"/>
      <c r="AY4885" s="2"/>
      <c r="AZ4885" s="2"/>
      <c r="BB4885" s="1"/>
    </row>
    <row r="4886" spans="6:54" x14ac:dyDescent="0.35">
      <c r="F4886" s="2"/>
      <c r="G4886" s="2"/>
      <c r="H4886" s="2"/>
      <c r="I4886" s="2"/>
      <c r="J4886" s="2"/>
      <c r="K4886" s="2"/>
      <c r="L4886" s="2"/>
      <c r="N4886" s="1"/>
      <c r="O4886" s="2"/>
      <c r="P4886" s="2"/>
      <c r="Q4886" s="2"/>
      <c r="R4886" s="2"/>
      <c r="S4886" s="2"/>
      <c r="T4886" s="2"/>
      <c r="U4886" s="2"/>
      <c r="V4886" s="2"/>
      <c r="X4886" s="1"/>
      <c r="Y4886" s="2"/>
      <c r="Z4886" s="2"/>
      <c r="AA4886" s="2"/>
      <c r="AB4886" s="2"/>
      <c r="AC4886" s="2"/>
      <c r="AD4886" s="2"/>
      <c r="AE4886" s="2"/>
      <c r="AF4886" s="2"/>
      <c r="AH4886" s="1"/>
      <c r="AI4886" s="2"/>
      <c r="AJ4886" s="2"/>
      <c r="AK4886" s="2"/>
      <c r="AL4886" s="2"/>
      <c r="AM4886" s="2"/>
      <c r="AN4886" s="2"/>
      <c r="AO4886" s="2"/>
      <c r="AP4886" s="2"/>
      <c r="AR4886" s="1"/>
      <c r="AS4886" s="2"/>
      <c r="AT4886" s="2"/>
      <c r="AU4886" s="2"/>
      <c r="AV4886" s="2"/>
      <c r="AW4886" s="2"/>
      <c r="AX4886" s="2"/>
      <c r="AY4886" s="2"/>
      <c r="AZ4886" s="2"/>
      <c r="BB4886" s="1"/>
    </row>
    <row r="4887" spans="6:54" x14ac:dyDescent="0.35">
      <c r="F4887" s="2"/>
      <c r="G4887" s="2"/>
      <c r="H4887" s="2"/>
      <c r="I4887" s="2"/>
      <c r="J4887" s="2"/>
      <c r="K4887" s="2"/>
      <c r="L4887" s="2"/>
      <c r="N4887" s="1"/>
      <c r="O4887" s="2"/>
      <c r="P4887" s="2"/>
      <c r="Q4887" s="2"/>
      <c r="R4887" s="2"/>
      <c r="S4887" s="2"/>
      <c r="T4887" s="2"/>
      <c r="U4887" s="2"/>
      <c r="V4887" s="2"/>
      <c r="X4887" s="1"/>
      <c r="Y4887" s="2"/>
      <c r="Z4887" s="2"/>
      <c r="AA4887" s="2"/>
      <c r="AB4887" s="2"/>
      <c r="AC4887" s="2"/>
      <c r="AD4887" s="2"/>
      <c r="AE4887" s="2"/>
      <c r="AF4887" s="2"/>
      <c r="AH4887" s="1"/>
      <c r="AI4887" s="2"/>
      <c r="AJ4887" s="2"/>
      <c r="AK4887" s="2"/>
      <c r="AL4887" s="2"/>
      <c r="AM4887" s="2"/>
      <c r="AN4887" s="2"/>
      <c r="AO4887" s="2"/>
      <c r="AP4887" s="2"/>
      <c r="AR4887" s="1"/>
      <c r="AS4887" s="2"/>
      <c r="AT4887" s="2"/>
      <c r="AU4887" s="2"/>
      <c r="AV4887" s="2"/>
      <c r="AW4887" s="2"/>
      <c r="AX4887" s="2"/>
      <c r="AY4887" s="2"/>
      <c r="AZ4887" s="2"/>
      <c r="BB4887" s="1"/>
    </row>
    <row r="4888" spans="6:54" x14ac:dyDescent="0.35">
      <c r="F4888" s="2"/>
      <c r="G4888" s="2"/>
      <c r="H4888" s="2"/>
      <c r="I4888" s="2"/>
      <c r="J4888" s="2"/>
      <c r="K4888" s="2"/>
      <c r="L4888" s="2"/>
      <c r="N4888" s="1"/>
      <c r="O4888" s="2"/>
      <c r="P4888" s="2"/>
      <c r="Q4888" s="2"/>
      <c r="R4888" s="2"/>
      <c r="S4888" s="2"/>
      <c r="T4888" s="2"/>
      <c r="U4888" s="2"/>
      <c r="V4888" s="2"/>
      <c r="X4888" s="1"/>
      <c r="Y4888" s="2"/>
      <c r="Z4888" s="2"/>
      <c r="AA4888" s="2"/>
      <c r="AB4888" s="2"/>
      <c r="AC4888" s="2"/>
      <c r="AD4888" s="2"/>
      <c r="AE4888" s="2"/>
      <c r="AF4888" s="2"/>
      <c r="AH4888" s="1"/>
      <c r="AI4888" s="2"/>
      <c r="AJ4888" s="2"/>
      <c r="AK4888" s="2"/>
      <c r="AL4888" s="2"/>
      <c r="AM4888" s="2"/>
      <c r="AN4888" s="2"/>
      <c r="AO4888" s="2"/>
      <c r="AP4888" s="2"/>
      <c r="AR4888" s="1"/>
      <c r="AS4888" s="2"/>
      <c r="AT4888" s="2"/>
      <c r="AU4888" s="2"/>
      <c r="AV4888" s="2"/>
      <c r="AW4888" s="2"/>
      <c r="AX4888" s="2"/>
      <c r="AY4888" s="2"/>
      <c r="AZ4888" s="2"/>
      <c r="BB4888" s="1"/>
    </row>
    <row r="4889" spans="6:54" x14ac:dyDescent="0.35">
      <c r="F4889" s="2"/>
      <c r="G4889" s="2"/>
      <c r="H4889" s="2"/>
      <c r="I4889" s="2"/>
      <c r="J4889" s="2"/>
      <c r="K4889" s="2"/>
      <c r="L4889" s="2"/>
      <c r="N4889" s="1"/>
      <c r="O4889" s="2"/>
      <c r="P4889" s="2"/>
      <c r="Q4889" s="2"/>
      <c r="R4889" s="2"/>
      <c r="S4889" s="2"/>
      <c r="T4889" s="2"/>
      <c r="U4889" s="2"/>
      <c r="V4889" s="2"/>
      <c r="X4889" s="1"/>
      <c r="Y4889" s="2"/>
      <c r="Z4889" s="2"/>
      <c r="AA4889" s="2"/>
      <c r="AB4889" s="2"/>
      <c r="AC4889" s="2"/>
      <c r="AD4889" s="2"/>
      <c r="AE4889" s="2"/>
      <c r="AF4889" s="2"/>
      <c r="AH4889" s="1"/>
      <c r="AI4889" s="2"/>
      <c r="AJ4889" s="2"/>
      <c r="AK4889" s="2"/>
      <c r="AL4889" s="2"/>
      <c r="AM4889" s="2"/>
      <c r="AN4889" s="2"/>
      <c r="AO4889" s="2"/>
      <c r="AP4889" s="2"/>
      <c r="AR4889" s="1"/>
      <c r="AS4889" s="2"/>
      <c r="AT4889" s="2"/>
      <c r="AU4889" s="2"/>
      <c r="AV4889" s="2"/>
      <c r="AW4889" s="2"/>
      <c r="AX4889" s="2"/>
      <c r="AY4889" s="2"/>
      <c r="AZ4889" s="2"/>
      <c r="BB4889" s="1"/>
    </row>
    <row r="4890" spans="6:54" x14ac:dyDescent="0.35">
      <c r="F4890" s="2"/>
      <c r="G4890" s="2"/>
      <c r="H4890" s="2"/>
      <c r="I4890" s="2"/>
      <c r="J4890" s="2"/>
      <c r="K4890" s="2"/>
      <c r="L4890" s="2"/>
      <c r="N4890" s="1"/>
      <c r="O4890" s="2"/>
      <c r="P4890" s="2"/>
      <c r="Q4890" s="2"/>
      <c r="R4890" s="2"/>
      <c r="S4890" s="2"/>
      <c r="T4890" s="2"/>
      <c r="U4890" s="2"/>
      <c r="V4890" s="2"/>
      <c r="X4890" s="1"/>
      <c r="Y4890" s="2"/>
      <c r="Z4890" s="2"/>
      <c r="AA4890" s="2"/>
      <c r="AB4890" s="2"/>
      <c r="AC4890" s="2"/>
      <c r="AD4890" s="2"/>
      <c r="AE4890" s="2"/>
      <c r="AF4890" s="2"/>
      <c r="AH4890" s="1"/>
      <c r="AI4890" s="2"/>
      <c r="AJ4890" s="2"/>
      <c r="AK4890" s="2"/>
      <c r="AL4890" s="2"/>
      <c r="AM4890" s="2"/>
      <c r="AN4890" s="2"/>
      <c r="AO4890" s="2"/>
      <c r="AP4890" s="2"/>
      <c r="AR4890" s="1"/>
      <c r="AS4890" s="2"/>
      <c r="AT4890" s="2"/>
      <c r="AU4890" s="2"/>
      <c r="AV4890" s="2"/>
      <c r="AW4890" s="2"/>
      <c r="AX4890" s="2"/>
      <c r="AY4890" s="2"/>
      <c r="AZ4890" s="2"/>
      <c r="BB4890" s="1"/>
    </row>
    <row r="4891" spans="6:54" x14ac:dyDescent="0.35">
      <c r="F4891" s="2"/>
      <c r="G4891" s="2"/>
      <c r="H4891" s="2"/>
      <c r="I4891" s="2"/>
      <c r="J4891" s="2"/>
      <c r="K4891" s="2"/>
      <c r="L4891" s="2"/>
      <c r="N4891" s="1"/>
      <c r="O4891" s="2"/>
      <c r="P4891" s="2"/>
      <c r="Q4891" s="2"/>
      <c r="R4891" s="2"/>
      <c r="S4891" s="2"/>
      <c r="T4891" s="2"/>
      <c r="U4891" s="2"/>
      <c r="V4891" s="2"/>
      <c r="X4891" s="1"/>
      <c r="Y4891" s="2"/>
      <c r="Z4891" s="2"/>
      <c r="AA4891" s="2"/>
      <c r="AB4891" s="2"/>
      <c r="AC4891" s="2"/>
      <c r="AD4891" s="2"/>
      <c r="AE4891" s="2"/>
      <c r="AF4891" s="2"/>
      <c r="AH4891" s="1"/>
      <c r="AI4891" s="2"/>
      <c r="AJ4891" s="2"/>
      <c r="AK4891" s="2"/>
      <c r="AL4891" s="2"/>
      <c r="AM4891" s="2"/>
      <c r="AN4891" s="2"/>
      <c r="AO4891" s="2"/>
      <c r="AP4891" s="2"/>
      <c r="AR4891" s="1"/>
      <c r="AS4891" s="2"/>
      <c r="AT4891" s="2"/>
      <c r="AU4891" s="2"/>
      <c r="AV4891" s="2"/>
      <c r="AW4891" s="2"/>
      <c r="AX4891" s="2"/>
      <c r="AY4891" s="2"/>
      <c r="AZ4891" s="2"/>
      <c r="BB4891" s="1"/>
    </row>
    <row r="4892" spans="6:54" x14ac:dyDescent="0.35">
      <c r="F4892" s="2"/>
      <c r="G4892" s="2"/>
      <c r="H4892" s="2"/>
      <c r="I4892" s="2"/>
      <c r="J4892" s="2"/>
      <c r="K4892" s="2"/>
      <c r="L4892" s="2"/>
      <c r="N4892" s="1"/>
      <c r="O4892" s="2"/>
      <c r="P4892" s="2"/>
      <c r="Q4892" s="2"/>
      <c r="R4892" s="2"/>
      <c r="S4892" s="2"/>
      <c r="T4892" s="2"/>
      <c r="U4892" s="2"/>
      <c r="V4892" s="2"/>
      <c r="X4892" s="1"/>
      <c r="Y4892" s="2"/>
      <c r="Z4892" s="2"/>
      <c r="AA4892" s="2"/>
      <c r="AB4892" s="2"/>
      <c r="AC4892" s="2"/>
      <c r="AD4892" s="2"/>
      <c r="AE4892" s="2"/>
      <c r="AF4892" s="2"/>
      <c r="AH4892" s="1"/>
      <c r="AI4892" s="2"/>
      <c r="AJ4892" s="2"/>
      <c r="AK4892" s="2"/>
      <c r="AL4892" s="2"/>
      <c r="AM4892" s="2"/>
      <c r="AN4892" s="2"/>
      <c r="AO4892" s="2"/>
      <c r="AP4892" s="2"/>
      <c r="AR4892" s="1"/>
      <c r="AS4892" s="2"/>
      <c r="AT4892" s="2"/>
      <c r="AU4892" s="2"/>
      <c r="AV4892" s="2"/>
      <c r="AW4892" s="2"/>
      <c r="AX4892" s="2"/>
      <c r="AY4892" s="2"/>
      <c r="AZ4892" s="2"/>
      <c r="BB4892" s="1"/>
    </row>
    <row r="4893" spans="6:54" x14ac:dyDescent="0.35">
      <c r="F4893" s="2"/>
      <c r="G4893" s="2"/>
      <c r="H4893" s="2"/>
      <c r="I4893" s="2"/>
      <c r="J4893" s="2"/>
      <c r="K4893" s="2"/>
      <c r="L4893" s="2"/>
      <c r="N4893" s="1"/>
      <c r="O4893" s="2"/>
      <c r="P4893" s="2"/>
      <c r="Q4893" s="2"/>
      <c r="R4893" s="2"/>
      <c r="S4893" s="2"/>
      <c r="T4893" s="2"/>
      <c r="U4893" s="2"/>
      <c r="V4893" s="2"/>
      <c r="X4893" s="1"/>
      <c r="Y4893" s="2"/>
      <c r="Z4893" s="2"/>
      <c r="AA4893" s="2"/>
      <c r="AB4893" s="2"/>
      <c r="AC4893" s="2"/>
      <c r="AD4893" s="2"/>
      <c r="AE4893" s="2"/>
      <c r="AF4893" s="2"/>
      <c r="AH4893" s="1"/>
      <c r="AI4893" s="2"/>
      <c r="AJ4893" s="2"/>
      <c r="AK4893" s="2"/>
      <c r="AL4893" s="2"/>
      <c r="AM4893" s="2"/>
      <c r="AN4893" s="2"/>
      <c r="AO4893" s="2"/>
      <c r="AP4893" s="2"/>
      <c r="AR4893" s="1"/>
      <c r="AS4893" s="2"/>
      <c r="AT4893" s="2"/>
      <c r="AU4893" s="2"/>
      <c r="AV4893" s="2"/>
      <c r="AW4893" s="2"/>
      <c r="AX4893" s="2"/>
      <c r="AY4893" s="2"/>
      <c r="AZ4893" s="2"/>
      <c r="BB4893" s="1"/>
    </row>
    <row r="4894" spans="6:54" x14ac:dyDescent="0.35">
      <c r="F4894" s="2"/>
      <c r="G4894" s="2"/>
      <c r="H4894" s="2"/>
      <c r="I4894" s="2"/>
      <c r="J4894" s="2"/>
      <c r="K4894" s="2"/>
      <c r="L4894" s="2"/>
      <c r="N4894" s="1"/>
      <c r="O4894" s="2"/>
      <c r="P4894" s="2"/>
      <c r="Q4894" s="2"/>
      <c r="R4894" s="2"/>
      <c r="S4894" s="2"/>
      <c r="T4894" s="2"/>
      <c r="U4894" s="2"/>
      <c r="V4894" s="2"/>
      <c r="X4894" s="1"/>
      <c r="Y4894" s="2"/>
      <c r="Z4894" s="2"/>
      <c r="AA4894" s="2"/>
      <c r="AB4894" s="2"/>
      <c r="AC4894" s="2"/>
      <c r="AD4894" s="2"/>
      <c r="AE4894" s="2"/>
      <c r="AF4894" s="2"/>
      <c r="AH4894" s="1"/>
      <c r="AI4894" s="2"/>
      <c r="AJ4894" s="2"/>
      <c r="AK4894" s="2"/>
      <c r="AL4894" s="2"/>
      <c r="AM4894" s="2"/>
      <c r="AN4894" s="2"/>
      <c r="AO4894" s="2"/>
      <c r="AP4894" s="2"/>
      <c r="AR4894" s="1"/>
      <c r="AS4894" s="2"/>
      <c r="AT4894" s="2"/>
      <c r="AU4894" s="2"/>
      <c r="AV4894" s="2"/>
      <c r="AW4894" s="2"/>
      <c r="AX4894" s="2"/>
      <c r="AY4894" s="2"/>
      <c r="AZ4894" s="2"/>
      <c r="BB4894" s="1"/>
    </row>
    <row r="4895" spans="6:54" x14ac:dyDescent="0.35">
      <c r="F4895" s="2"/>
      <c r="G4895" s="2"/>
      <c r="H4895" s="2"/>
      <c r="I4895" s="2"/>
      <c r="J4895" s="2"/>
      <c r="K4895" s="2"/>
      <c r="L4895" s="2"/>
      <c r="N4895" s="1"/>
      <c r="O4895" s="2"/>
      <c r="P4895" s="2"/>
      <c r="Q4895" s="2"/>
      <c r="R4895" s="2"/>
      <c r="S4895" s="2"/>
      <c r="T4895" s="2"/>
      <c r="U4895" s="2"/>
      <c r="V4895" s="2"/>
      <c r="X4895" s="1"/>
      <c r="Y4895" s="2"/>
      <c r="Z4895" s="2"/>
      <c r="AA4895" s="2"/>
      <c r="AB4895" s="2"/>
      <c r="AC4895" s="2"/>
      <c r="AD4895" s="2"/>
      <c r="AE4895" s="2"/>
      <c r="AF4895" s="2"/>
      <c r="AH4895" s="1"/>
      <c r="AI4895" s="2"/>
      <c r="AJ4895" s="2"/>
      <c r="AK4895" s="2"/>
      <c r="AL4895" s="2"/>
      <c r="AM4895" s="2"/>
      <c r="AN4895" s="2"/>
      <c r="AO4895" s="2"/>
      <c r="AP4895" s="2"/>
      <c r="AR4895" s="1"/>
      <c r="AS4895" s="2"/>
      <c r="AT4895" s="2"/>
      <c r="AU4895" s="2"/>
      <c r="AV4895" s="2"/>
      <c r="AW4895" s="2"/>
      <c r="AX4895" s="2"/>
      <c r="AY4895" s="2"/>
      <c r="AZ4895" s="2"/>
      <c r="BB4895" s="1"/>
    </row>
    <row r="4896" spans="6:54" x14ac:dyDescent="0.35">
      <c r="F4896" s="2"/>
      <c r="G4896" s="2"/>
      <c r="H4896" s="2"/>
      <c r="I4896" s="2"/>
      <c r="J4896" s="2"/>
      <c r="K4896" s="2"/>
      <c r="L4896" s="2"/>
      <c r="N4896" s="1"/>
      <c r="O4896" s="2"/>
      <c r="P4896" s="2"/>
      <c r="Q4896" s="2"/>
      <c r="R4896" s="2"/>
      <c r="S4896" s="2"/>
      <c r="T4896" s="2"/>
      <c r="U4896" s="2"/>
      <c r="V4896" s="2"/>
      <c r="X4896" s="1"/>
      <c r="Y4896" s="2"/>
      <c r="Z4896" s="2"/>
      <c r="AA4896" s="2"/>
      <c r="AB4896" s="2"/>
      <c r="AC4896" s="2"/>
      <c r="AD4896" s="2"/>
      <c r="AE4896" s="2"/>
      <c r="AF4896" s="2"/>
      <c r="AH4896" s="1"/>
      <c r="AI4896" s="2"/>
      <c r="AJ4896" s="2"/>
      <c r="AK4896" s="2"/>
      <c r="AL4896" s="2"/>
      <c r="AM4896" s="2"/>
      <c r="AN4896" s="2"/>
      <c r="AO4896" s="2"/>
      <c r="AP4896" s="2"/>
      <c r="AR4896" s="1"/>
      <c r="AS4896" s="2"/>
      <c r="AT4896" s="2"/>
      <c r="AU4896" s="2"/>
      <c r="AV4896" s="2"/>
      <c r="AW4896" s="2"/>
      <c r="AX4896" s="2"/>
      <c r="AY4896" s="2"/>
      <c r="AZ4896" s="2"/>
      <c r="BB4896" s="1"/>
    </row>
    <row r="4897" spans="6:54" x14ac:dyDescent="0.35">
      <c r="F4897" s="2"/>
      <c r="G4897" s="2"/>
      <c r="H4897" s="2"/>
      <c r="I4897" s="2"/>
      <c r="J4897" s="2"/>
      <c r="K4897" s="2"/>
      <c r="L4897" s="2"/>
      <c r="N4897" s="1"/>
      <c r="O4897" s="2"/>
      <c r="P4897" s="2"/>
      <c r="Q4897" s="2"/>
      <c r="R4897" s="2"/>
      <c r="S4897" s="2"/>
      <c r="T4897" s="2"/>
      <c r="U4897" s="2"/>
      <c r="V4897" s="2"/>
      <c r="X4897" s="1"/>
      <c r="Y4897" s="2"/>
      <c r="Z4897" s="2"/>
      <c r="AA4897" s="2"/>
      <c r="AB4897" s="2"/>
      <c r="AC4897" s="2"/>
      <c r="AD4897" s="2"/>
      <c r="AE4897" s="2"/>
      <c r="AF4897" s="2"/>
      <c r="AH4897" s="1"/>
      <c r="AI4897" s="2"/>
      <c r="AJ4897" s="2"/>
      <c r="AK4897" s="2"/>
      <c r="AL4897" s="2"/>
      <c r="AM4897" s="2"/>
      <c r="AN4897" s="2"/>
      <c r="AO4897" s="2"/>
      <c r="AP4897" s="2"/>
      <c r="AR4897" s="1"/>
      <c r="AS4897" s="2"/>
      <c r="AT4897" s="2"/>
      <c r="AU4897" s="2"/>
      <c r="AV4897" s="2"/>
      <c r="AW4897" s="2"/>
      <c r="AX4897" s="2"/>
      <c r="AY4897" s="2"/>
      <c r="AZ4897" s="2"/>
      <c r="BB4897" s="1"/>
    </row>
    <row r="4898" spans="6:54" x14ac:dyDescent="0.35">
      <c r="F4898" s="2"/>
      <c r="G4898" s="2"/>
      <c r="H4898" s="2"/>
      <c r="I4898" s="2"/>
      <c r="J4898" s="2"/>
      <c r="K4898" s="2"/>
      <c r="L4898" s="2"/>
      <c r="N4898" s="1"/>
      <c r="O4898" s="2"/>
      <c r="P4898" s="2"/>
      <c r="Q4898" s="2"/>
      <c r="R4898" s="2"/>
      <c r="S4898" s="2"/>
      <c r="T4898" s="2"/>
      <c r="U4898" s="2"/>
      <c r="V4898" s="2"/>
      <c r="X4898" s="1"/>
      <c r="Y4898" s="2"/>
      <c r="Z4898" s="2"/>
      <c r="AA4898" s="2"/>
      <c r="AB4898" s="2"/>
      <c r="AC4898" s="2"/>
      <c r="AD4898" s="2"/>
      <c r="AE4898" s="2"/>
      <c r="AF4898" s="2"/>
      <c r="AH4898" s="1"/>
      <c r="AI4898" s="2"/>
      <c r="AJ4898" s="2"/>
      <c r="AK4898" s="2"/>
      <c r="AL4898" s="2"/>
      <c r="AM4898" s="2"/>
      <c r="AN4898" s="2"/>
      <c r="AO4898" s="2"/>
      <c r="AP4898" s="2"/>
      <c r="AR4898" s="1"/>
      <c r="AS4898" s="2"/>
      <c r="AT4898" s="2"/>
      <c r="AU4898" s="2"/>
      <c r="AV4898" s="2"/>
      <c r="AW4898" s="2"/>
      <c r="AX4898" s="2"/>
      <c r="AY4898" s="2"/>
      <c r="AZ4898" s="2"/>
      <c r="BB4898" s="1"/>
    </row>
    <row r="4899" spans="6:54" x14ac:dyDescent="0.35">
      <c r="F4899" s="2"/>
      <c r="G4899" s="2"/>
      <c r="H4899" s="2"/>
      <c r="I4899" s="2"/>
      <c r="J4899" s="2"/>
      <c r="K4899" s="2"/>
      <c r="L4899" s="2"/>
      <c r="N4899" s="1"/>
      <c r="O4899" s="2"/>
      <c r="P4899" s="2"/>
      <c r="Q4899" s="2"/>
      <c r="R4899" s="2"/>
      <c r="S4899" s="2"/>
      <c r="T4899" s="2"/>
      <c r="U4899" s="2"/>
      <c r="V4899" s="2"/>
      <c r="X4899" s="1"/>
      <c r="Y4899" s="2"/>
      <c r="Z4899" s="2"/>
      <c r="AA4899" s="2"/>
      <c r="AB4899" s="2"/>
      <c r="AC4899" s="2"/>
      <c r="AD4899" s="2"/>
      <c r="AE4899" s="2"/>
      <c r="AF4899" s="2"/>
      <c r="AH4899" s="1"/>
      <c r="AI4899" s="2"/>
      <c r="AJ4899" s="2"/>
      <c r="AK4899" s="2"/>
      <c r="AL4899" s="2"/>
      <c r="AM4899" s="2"/>
      <c r="AN4899" s="2"/>
      <c r="AO4899" s="2"/>
      <c r="AP4899" s="2"/>
      <c r="AR4899" s="1"/>
      <c r="AS4899" s="2"/>
      <c r="AT4899" s="2"/>
      <c r="AU4899" s="2"/>
      <c r="AV4899" s="2"/>
      <c r="AW4899" s="2"/>
      <c r="AX4899" s="2"/>
      <c r="AY4899" s="2"/>
      <c r="AZ4899" s="2"/>
      <c r="BB4899" s="1"/>
    </row>
    <row r="4900" spans="6:54" x14ac:dyDescent="0.35">
      <c r="F4900" s="2"/>
      <c r="G4900" s="2"/>
      <c r="H4900" s="2"/>
      <c r="I4900" s="2"/>
      <c r="J4900" s="2"/>
      <c r="K4900" s="2"/>
      <c r="L4900" s="2"/>
      <c r="N4900" s="1"/>
      <c r="O4900" s="2"/>
      <c r="P4900" s="2"/>
      <c r="Q4900" s="2"/>
      <c r="R4900" s="2"/>
      <c r="S4900" s="2"/>
      <c r="T4900" s="2"/>
      <c r="U4900" s="2"/>
      <c r="V4900" s="2"/>
      <c r="X4900" s="1"/>
      <c r="Y4900" s="2"/>
      <c r="Z4900" s="2"/>
      <c r="AA4900" s="2"/>
      <c r="AB4900" s="2"/>
      <c r="AC4900" s="2"/>
      <c r="AD4900" s="2"/>
      <c r="AE4900" s="2"/>
      <c r="AF4900" s="2"/>
      <c r="AH4900" s="1"/>
      <c r="AI4900" s="2"/>
      <c r="AJ4900" s="2"/>
      <c r="AK4900" s="2"/>
      <c r="AL4900" s="2"/>
      <c r="AM4900" s="2"/>
      <c r="AN4900" s="2"/>
      <c r="AO4900" s="2"/>
      <c r="AP4900" s="2"/>
      <c r="AR4900" s="1"/>
      <c r="AS4900" s="2"/>
      <c r="AT4900" s="2"/>
      <c r="AU4900" s="2"/>
      <c r="AV4900" s="2"/>
      <c r="AW4900" s="2"/>
      <c r="AX4900" s="2"/>
      <c r="AY4900" s="2"/>
      <c r="AZ4900" s="2"/>
      <c r="BB4900" s="1"/>
    </row>
    <row r="4901" spans="6:54" x14ac:dyDescent="0.35">
      <c r="F4901" s="2"/>
      <c r="G4901" s="2"/>
      <c r="H4901" s="2"/>
      <c r="I4901" s="2"/>
      <c r="J4901" s="2"/>
      <c r="K4901" s="2"/>
      <c r="L4901" s="2"/>
      <c r="N4901" s="1"/>
      <c r="O4901" s="2"/>
      <c r="P4901" s="2"/>
      <c r="Q4901" s="2"/>
      <c r="R4901" s="2"/>
      <c r="S4901" s="2"/>
      <c r="T4901" s="2"/>
      <c r="U4901" s="2"/>
      <c r="V4901" s="2"/>
      <c r="X4901" s="1"/>
      <c r="Y4901" s="2"/>
      <c r="Z4901" s="2"/>
      <c r="AA4901" s="2"/>
      <c r="AB4901" s="2"/>
      <c r="AC4901" s="2"/>
      <c r="AD4901" s="2"/>
      <c r="AE4901" s="2"/>
      <c r="AF4901" s="2"/>
      <c r="AH4901" s="1"/>
      <c r="AI4901" s="2"/>
      <c r="AJ4901" s="2"/>
      <c r="AK4901" s="2"/>
      <c r="AL4901" s="2"/>
      <c r="AM4901" s="2"/>
      <c r="AN4901" s="2"/>
      <c r="AO4901" s="2"/>
      <c r="AP4901" s="2"/>
      <c r="AR4901" s="1"/>
      <c r="AS4901" s="2"/>
      <c r="AT4901" s="2"/>
      <c r="AU4901" s="2"/>
      <c r="AV4901" s="2"/>
      <c r="AW4901" s="2"/>
      <c r="AX4901" s="2"/>
      <c r="AY4901" s="2"/>
      <c r="AZ4901" s="2"/>
      <c r="BB4901" s="1"/>
    </row>
    <row r="4902" spans="6:54" x14ac:dyDescent="0.35">
      <c r="F4902" s="2"/>
      <c r="G4902" s="2"/>
      <c r="H4902" s="2"/>
      <c r="I4902" s="2"/>
      <c r="J4902" s="2"/>
      <c r="K4902" s="2"/>
      <c r="L4902" s="2"/>
      <c r="N4902" s="1"/>
      <c r="O4902" s="2"/>
      <c r="P4902" s="2"/>
      <c r="Q4902" s="2"/>
      <c r="R4902" s="2"/>
      <c r="S4902" s="2"/>
      <c r="T4902" s="2"/>
      <c r="U4902" s="2"/>
      <c r="V4902" s="2"/>
      <c r="X4902" s="1"/>
      <c r="Y4902" s="2"/>
      <c r="Z4902" s="2"/>
      <c r="AA4902" s="2"/>
      <c r="AB4902" s="2"/>
      <c r="AC4902" s="2"/>
      <c r="AD4902" s="2"/>
      <c r="AE4902" s="2"/>
      <c r="AF4902" s="2"/>
      <c r="AH4902" s="1"/>
      <c r="AI4902" s="2"/>
      <c r="AJ4902" s="2"/>
      <c r="AK4902" s="2"/>
      <c r="AL4902" s="2"/>
      <c r="AM4902" s="2"/>
      <c r="AN4902" s="2"/>
      <c r="AO4902" s="2"/>
      <c r="AP4902" s="2"/>
      <c r="AR4902" s="1"/>
      <c r="AS4902" s="2"/>
      <c r="AT4902" s="2"/>
      <c r="AU4902" s="2"/>
      <c r="AV4902" s="2"/>
      <c r="AW4902" s="2"/>
      <c r="AX4902" s="2"/>
      <c r="AY4902" s="2"/>
      <c r="AZ4902" s="2"/>
      <c r="BB4902" s="1"/>
    </row>
    <row r="4903" spans="6:54" x14ac:dyDescent="0.35">
      <c r="F4903" s="2"/>
      <c r="G4903" s="2"/>
      <c r="H4903" s="2"/>
      <c r="I4903" s="2"/>
      <c r="J4903" s="2"/>
      <c r="K4903" s="2"/>
      <c r="L4903" s="2"/>
      <c r="N4903" s="1"/>
      <c r="O4903" s="2"/>
      <c r="P4903" s="2"/>
      <c r="Q4903" s="2"/>
      <c r="R4903" s="2"/>
      <c r="S4903" s="2"/>
      <c r="T4903" s="2"/>
      <c r="U4903" s="2"/>
      <c r="V4903" s="2"/>
      <c r="X4903" s="1"/>
      <c r="Y4903" s="2"/>
      <c r="Z4903" s="2"/>
      <c r="AA4903" s="2"/>
      <c r="AB4903" s="2"/>
      <c r="AC4903" s="2"/>
      <c r="AD4903" s="2"/>
      <c r="AE4903" s="2"/>
      <c r="AF4903" s="2"/>
      <c r="AH4903" s="1"/>
      <c r="AI4903" s="2"/>
      <c r="AJ4903" s="2"/>
      <c r="AK4903" s="2"/>
      <c r="AL4903" s="2"/>
      <c r="AM4903" s="2"/>
      <c r="AN4903" s="2"/>
      <c r="AO4903" s="2"/>
      <c r="AP4903" s="2"/>
      <c r="AR4903" s="1"/>
      <c r="AS4903" s="2"/>
      <c r="AT4903" s="2"/>
      <c r="AU4903" s="2"/>
      <c r="AV4903" s="2"/>
      <c r="AW4903" s="2"/>
      <c r="AX4903" s="2"/>
      <c r="AY4903" s="2"/>
      <c r="AZ4903" s="2"/>
      <c r="BB4903" s="1"/>
    </row>
    <row r="4904" spans="6:54" x14ac:dyDescent="0.35">
      <c r="F4904" s="2"/>
      <c r="G4904" s="2"/>
      <c r="H4904" s="2"/>
      <c r="I4904" s="2"/>
      <c r="J4904" s="2"/>
      <c r="K4904" s="2"/>
      <c r="L4904" s="2"/>
      <c r="N4904" s="1"/>
      <c r="O4904" s="2"/>
      <c r="P4904" s="2"/>
      <c r="Q4904" s="2"/>
      <c r="R4904" s="2"/>
      <c r="S4904" s="2"/>
      <c r="T4904" s="2"/>
      <c r="U4904" s="2"/>
      <c r="V4904" s="2"/>
      <c r="X4904" s="1"/>
      <c r="Y4904" s="2"/>
      <c r="Z4904" s="2"/>
      <c r="AA4904" s="2"/>
      <c r="AB4904" s="2"/>
      <c r="AC4904" s="2"/>
      <c r="AD4904" s="2"/>
      <c r="AE4904" s="2"/>
      <c r="AF4904" s="2"/>
      <c r="AH4904" s="1"/>
      <c r="AI4904" s="2"/>
      <c r="AJ4904" s="2"/>
      <c r="AK4904" s="2"/>
      <c r="AL4904" s="2"/>
      <c r="AM4904" s="2"/>
      <c r="AN4904" s="2"/>
      <c r="AO4904" s="2"/>
      <c r="AP4904" s="2"/>
      <c r="AR4904" s="1"/>
      <c r="AS4904" s="2"/>
      <c r="AT4904" s="2"/>
      <c r="AU4904" s="2"/>
      <c r="AV4904" s="2"/>
      <c r="AW4904" s="2"/>
      <c r="AX4904" s="2"/>
      <c r="AY4904" s="2"/>
      <c r="AZ4904" s="2"/>
      <c r="BB4904" s="1"/>
    </row>
    <row r="4905" spans="6:54" x14ac:dyDescent="0.35">
      <c r="F4905" s="2"/>
      <c r="G4905" s="2"/>
      <c r="H4905" s="2"/>
      <c r="I4905" s="2"/>
      <c r="J4905" s="2"/>
      <c r="K4905" s="2"/>
      <c r="L4905" s="2"/>
      <c r="N4905" s="1"/>
      <c r="O4905" s="2"/>
      <c r="P4905" s="2"/>
      <c r="Q4905" s="2"/>
      <c r="R4905" s="2"/>
      <c r="S4905" s="2"/>
      <c r="T4905" s="2"/>
      <c r="U4905" s="2"/>
      <c r="V4905" s="2"/>
      <c r="X4905" s="1"/>
      <c r="Y4905" s="2"/>
      <c r="Z4905" s="2"/>
      <c r="AA4905" s="2"/>
      <c r="AB4905" s="2"/>
      <c r="AC4905" s="2"/>
      <c r="AD4905" s="2"/>
      <c r="AE4905" s="2"/>
      <c r="AF4905" s="2"/>
      <c r="AH4905" s="1"/>
      <c r="AI4905" s="2"/>
      <c r="AJ4905" s="2"/>
      <c r="AK4905" s="2"/>
      <c r="AL4905" s="2"/>
      <c r="AM4905" s="2"/>
      <c r="AN4905" s="2"/>
      <c r="AO4905" s="2"/>
      <c r="AP4905" s="2"/>
      <c r="AR4905" s="1"/>
      <c r="AS4905" s="2"/>
      <c r="AT4905" s="2"/>
      <c r="AU4905" s="2"/>
      <c r="AV4905" s="2"/>
      <c r="AW4905" s="2"/>
      <c r="AX4905" s="2"/>
      <c r="AY4905" s="2"/>
      <c r="AZ4905" s="2"/>
      <c r="BB4905" s="1"/>
    </row>
    <row r="4906" spans="6:54" x14ac:dyDescent="0.35">
      <c r="F4906" s="2"/>
      <c r="G4906" s="2"/>
      <c r="H4906" s="2"/>
      <c r="I4906" s="2"/>
      <c r="J4906" s="2"/>
      <c r="K4906" s="2"/>
      <c r="L4906" s="2"/>
      <c r="N4906" s="1"/>
      <c r="O4906" s="2"/>
      <c r="P4906" s="2"/>
      <c r="Q4906" s="2"/>
      <c r="R4906" s="2"/>
      <c r="S4906" s="2"/>
      <c r="T4906" s="2"/>
      <c r="U4906" s="2"/>
      <c r="V4906" s="2"/>
      <c r="X4906" s="1"/>
      <c r="Y4906" s="2"/>
      <c r="Z4906" s="2"/>
      <c r="AA4906" s="2"/>
      <c r="AB4906" s="2"/>
      <c r="AC4906" s="2"/>
      <c r="AD4906" s="2"/>
      <c r="AE4906" s="2"/>
      <c r="AF4906" s="2"/>
      <c r="AH4906" s="1"/>
      <c r="AI4906" s="2"/>
      <c r="AJ4906" s="2"/>
      <c r="AK4906" s="2"/>
      <c r="AL4906" s="2"/>
      <c r="AM4906" s="2"/>
      <c r="AN4906" s="2"/>
      <c r="AO4906" s="2"/>
      <c r="AP4906" s="2"/>
      <c r="AR4906" s="1"/>
      <c r="AS4906" s="2"/>
      <c r="AT4906" s="2"/>
      <c r="AU4906" s="2"/>
      <c r="AV4906" s="2"/>
      <c r="AW4906" s="2"/>
      <c r="AX4906" s="2"/>
      <c r="AY4906" s="2"/>
      <c r="AZ4906" s="2"/>
      <c r="BB4906" s="1"/>
    </row>
    <row r="4907" spans="6:54" x14ac:dyDescent="0.35">
      <c r="F4907" s="2"/>
      <c r="G4907" s="2"/>
      <c r="H4907" s="2"/>
      <c r="I4907" s="2"/>
      <c r="J4907" s="2"/>
      <c r="K4907" s="2"/>
      <c r="L4907" s="2"/>
      <c r="N4907" s="1"/>
      <c r="O4907" s="2"/>
      <c r="P4907" s="2"/>
      <c r="Q4907" s="2"/>
      <c r="R4907" s="2"/>
      <c r="S4907" s="2"/>
      <c r="T4907" s="2"/>
      <c r="U4907" s="2"/>
      <c r="V4907" s="2"/>
      <c r="X4907" s="1"/>
      <c r="Y4907" s="2"/>
      <c r="Z4907" s="2"/>
      <c r="AA4907" s="2"/>
      <c r="AB4907" s="2"/>
      <c r="AC4907" s="2"/>
      <c r="AD4907" s="2"/>
      <c r="AE4907" s="2"/>
      <c r="AF4907" s="2"/>
      <c r="AH4907" s="1"/>
      <c r="AI4907" s="2"/>
      <c r="AJ4907" s="2"/>
      <c r="AK4907" s="2"/>
      <c r="AL4907" s="2"/>
      <c r="AM4907" s="2"/>
      <c r="AN4907" s="2"/>
      <c r="AO4907" s="2"/>
      <c r="AP4907" s="2"/>
      <c r="AR4907" s="1"/>
      <c r="AS4907" s="2"/>
      <c r="AT4907" s="2"/>
      <c r="AU4907" s="2"/>
      <c r="AV4907" s="2"/>
      <c r="AW4907" s="2"/>
      <c r="AX4907" s="2"/>
      <c r="AY4907" s="2"/>
      <c r="AZ4907" s="2"/>
      <c r="BB4907" s="1"/>
    </row>
    <row r="4908" spans="6:54" x14ac:dyDescent="0.35">
      <c r="F4908" s="2"/>
      <c r="G4908" s="2"/>
      <c r="H4908" s="2"/>
      <c r="I4908" s="2"/>
      <c r="J4908" s="2"/>
      <c r="K4908" s="2"/>
      <c r="L4908" s="2"/>
      <c r="N4908" s="1"/>
      <c r="O4908" s="2"/>
      <c r="P4908" s="2"/>
      <c r="Q4908" s="2"/>
      <c r="R4908" s="2"/>
      <c r="S4908" s="2"/>
      <c r="T4908" s="2"/>
      <c r="U4908" s="2"/>
      <c r="V4908" s="2"/>
      <c r="X4908" s="1"/>
      <c r="Y4908" s="2"/>
      <c r="Z4908" s="2"/>
      <c r="AA4908" s="2"/>
      <c r="AB4908" s="2"/>
      <c r="AC4908" s="2"/>
      <c r="AD4908" s="2"/>
      <c r="AE4908" s="2"/>
      <c r="AF4908" s="2"/>
      <c r="AH4908" s="1"/>
      <c r="AI4908" s="2"/>
      <c r="AJ4908" s="2"/>
      <c r="AK4908" s="2"/>
      <c r="AL4908" s="2"/>
      <c r="AM4908" s="2"/>
      <c r="AN4908" s="2"/>
      <c r="AO4908" s="2"/>
      <c r="AP4908" s="2"/>
      <c r="AR4908" s="1"/>
      <c r="AS4908" s="2"/>
      <c r="AT4908" s="2"/>
      <c r="AU4908" s="2"/>
      <c r="AV4908" s="2"/>
      <c r="AW4908" s="2"/>
      <c r="AX4908" s="2"/>
      <c r="AY4908" s="2"/>
      <c r="AZ4908" s="2"/>
      <c r="BB4908" s="1"/>
    </row>
    <row r="4909" spans="6:54" x14ac:dyDescent="0.35">
      <c r="F4909" s="2"/>
      <c r="G4909" s="2"/>
      <c r="H4909" s="2"/>
      <c r="I4909" s="2"/>
      <c r="J4909" s="2"/>
      <c r="K4909" s="2"/>
      <c r="L4909" s="2"/>
      <c r="N4909" s="1"/>
      <c r="O4909" s="2"/>
      <c r="P4909" s="2"/>
      <c r="Q4909" s="2"/>
      <c r="R4909" s="2"/>
      <c r="S4909" s="2"/>
      <c r="T4909" s="2"/>
      <c r="U4909" s="2"/>
      <c r="V4909" s="2"/>
      <c r="X4909" s="1"/>
      <c r="Y4909" s="2"/>
      <c r="Z4909" s="2"/>
      <c r="AA4909" s="2"/>
      <c r="AB4909" s="2"/>
      <c r="AC4909" s="2"/>
      <c r="AD4909" s="2"/>
      <c r="AE4909" s="2"/>
      <c r="AF4909" s="2"/>
      <c r="AH4909" s="1"/>
      <c r="AI4909" s="2"/>
      <c r="AJ4909" s="2"/>
      <c r="AK4909" s="2"/>
      <c r="AL4909" s="2"/>
      <c r="AM4909" s="2"/>
      <c r="AN4909" s="2"/>
      <c r="AO4909" s="2"/>
      <c r="AP4909" s="2"/>
      <c r="AR4909" s="1"/>
      <c r="AS4909" s="2"/>
      <c r="AT4909" s="2"/>
      <c r="AU4909" s="2"/>
      <c r="AV4909" s="2"/>
      <c r="AW4909" s="2"/>
      <c r="AX4909" s="2"/>
      <c r="AY4909" s="2"/>
      <c r="AZ4909" s="2"/>
      <c r="BB4909" s="1"/>
    </row>
    <row r="4910" spans="6:54" x14ac:dyDescent="0.35">
      <c r="F4910" s="2"/>
      <c r="G4910" s="2"/>
      <c r="H4910" s="2"/>
      <c r="I4910" s="2"/>
      <c r="J4910" s="2"/>
      <c r="K4910" s="2"/>
      <c r="L4910" s="2"/>
      <c r="N4910" s="1"/>
      <c r="O4910" s="2"/>
      <c r="P4910" s="2"/>
      <c r="Q4910" s="2"/>
      <c r="R4910" s="2"/>
      <c r="S4910" s="2"/>
      <c r="T4910" s="2"/>
      <c r="U4910" s="2"/>
      <c r="V4910" s="2"/>
      <c r="X4910" s="1"/>
      <c r="Y4910" s="2"/>
      <c r="Z4910" s="2"/>
      <c r="AA4910" s="2"/>
      <c r="AB4910" s="2"/>
      <c r="AC4910" s="2"/>
      <c r="AD4910" s="2"/>
      <c r="AE4910" s="2"/>
      <c r="AF4910" s="2"/>
      <c r="AH4910" s="1"/>
      <c r="AI4910" s="2"/>
      <c r="AJ4910" s="2"/>
      <c r="AK4910" s="2"/>
      <c r="AL4910" s="2"/>
      <c r="AM4910" s="2"/>
      <c r="AN4910" s="2"/>
      <c r="AO4910" s="2"/>
      <c r="AP4910" s="2"/>
      <c r="AR4910" s="1"/>
      <c r="AS4910" s="2"/>
      <c r="AT4910" s="2"/>
      <c r="AU4910" s="2"/>
      <c r="AV4910" s="2"/>
      <c r="AW4910" s="2"/>
      <c r="AX4910" s="2"/>
      <c r="AY4910" s="2"/>
      <c r="AZ4910" s="2"/>
      <c r="BB4910" s="1"/>
    </row>
    <row r="4911" spans="6:54" x14ac:dyDescent="0.35">
      <c r="F4911" s="2"/>
      <c r="G4911" s="2"/>
      <c r="H4911" s="2"/>
      <c r="I4911" s="2"/>
      <c r="J4911" s="2"/>
      <c r="K4911" s="2"/>
      <c r="L4911" s="2"/>
      <c r="N4911" s="1"/>
      <c r="O4911" s="2"/>
      <c r="P4911" s="2"/>
      <c r="Q4911" s="2"/>
      <c r="R4911" s="2"/>
      <c r="S4911" s="2"/>
      <c r="T4911" s="2"/>
      <c r="U4911" s="2"/>
      <c r="V4911" s="2"/>
      <c r="X4911" s="1"/>
      <c r="Y4911" s="2"/>
      <c r="Z4911" s="2"/>
      <c r="AA4911" s="2"/>
      <c r="AB4911" s="2"/>
      <c r="AC4911" s="2"/>
      <c r="AD4911" s="2"/>
      <c r="AE4911" s="2"/>
      <c r="AF4911" s="2"/>
      <c r="AH4911" s="1"/>
      <c r="AI4911" s="2"/>
      <c r="AJ4911" s="2"/>
      <c r="AK4911" s="2"/>
      <c r="AL4911" s="2"/>
      <c r="AM4911" s="2"/>
      <c r="AN4911" s="2"/>
      <c r="AO4911" s="2"/>
      <c r="AP4911" s="2"/>
      <c r="AR4911" s="1"/>
      <c r="AS4911" s="2"/>
      <c r="AT4911" s="2"/>
      <c r="AU4911" s="2"/>
      <c r="AV4911" s="2"/>
      <c r="AW4911" s="2"/>
      <c r="AX4911" s="2"/>
      <c r="AY4911" s="2"/>
      <c r="AZ4911" s="2"/>
      <c r="BB4911" s="1"/>
    </row>
    <row r="4912" spans="6:54" x14ac:dyDescent="0.35">
      <c r="F4912" s="2"/>
      <c r="G4912" s="2"/>
      <c r="H4912" s="2"/>
      <c r="I4912" s="2"/>
      <c r="J4912" s="2"/>
      <c r="K4912" s="2"/>
      <c r="L4912" s="2"/>
      <c r="N4912" s="1"/>
      <c r="O4912" s="2"/>
      <c r="P4912" s="2"/>
      <c r="Q4912" s="2"/>
      <c r="R4912" s="2"/>
      <c r="S4912" s="2"/>
      <c r="T4912" s="2"/>
      <c r="U4912" s="2"/>
      <c r="V4912" s="2"/>
      <c r="X4912" s="1"/>
      <c r="Y4912" s="2"/>
      <c r="Z4912" s="2"/>
      <c r="AA4912" s="2"/>
      <c r="AB4912" s="2"/>
      <c r="AC4912" s="2"/>
      <c r="AD4912" s="2"/>
      <c r="AE4912" s="2"/>
      <c r="AF4912" s="2"/>
      <c r="AH4912" s="1"/>
      <c r="AI4912" s="2"/>
      <c r="AJ4912" s="2"/>
      <c r="AK4912" s="2"/>
      <c r="AL4912" s="2"/>
      <c r="AM4912" s="2"/>
      <c r="AN4912" s="2"/>
      <c r="AO4912" s="2"/>
      <c r="AP4912" s="2"/>
      <c r="AR4912" s="1"/>
      <c r="AS4912" s="2"/>
      <c r="AT4912" s="2"/>
      <c r="AU4912" s="2"/>
      <c r="AV4912" s="2"/>
      <c r="AW4912" s="2"/>
      <c r="AX4912" s="2"/>
      <c r="AY4912" s="2"/>
      <c r="AZ4912" s="2"/>
      <c r="BB4912" s="1"/>
    </row>
    <row r="4913" spans="6:54" x14ac:dyDescent="0.35">
      <c r="F4913" s="2"/>
      <c r="G4913" s="2"/>
      <c r="H4913" s="2"/>
      <c r="I4913" s="2"/>
      <c r="J4913" s="2"/>
      <c r="K4913" s="2"/>
      <c r="L4913" s="2"/>
      <c r="N4913" s="1"/>
      <c r="O4913" s="2"/>
      <c r="P4913" s="2"/>
      <c r="Q4913" s="2"/>
      <c r="R4913" s="2"/>
      <c r="S4913" s="2"/>
      <c r="T4913" s="2"/>
      <c r="U4913" s="2"/>
      <c r="V4913" s="2"/>
      <c r="X4913" s="1"/>
      <c r="Y4913" s="2"/>
      <c r="Z4913" s="2"/>
      <c r="AA4913" s="2"/>
      <c r="AB4913" s="2"/>
      <c r="AC4913" s="2"/>
      <c r="AD4913" s="2"/>
      <c r="AE4913" s="2"/>
      <c r="AF4913" s="2"/>
      <c r="AH4913" s="1"/>
      <c r="AI4913" s="2"/>
      <c r="AJ4913" s="2"/>
      <c r="AK4913" s="2"/>
      <c r="AL4913" s="2"/>
      <c r="AM4913" s="2"/>
      <c r="AN4913" s="2"/>
      <c r="AO4913" s="2"/>
      <c r="AP4913" s="2"/>
      <c r="AR4913" s="1"/>
      <c r="AS4913" s="2"/>
      <c r="AT4913" s="2"/>
      <c r="AU4913" s="2"/>
      <c r="AV4913" s="2"/>
      <c r="AW4913" s="2"/>
      <c r="AX4913" s="2"/>
      <c r="AY4913" s="2"/>
      <c r="AZ4913" s="2"/>
      <c r="BB4913" s="1"/>
    </row>
    <row r="4914" spans="6:54" x14ac:dyDescent="0.35">
      <c r="F4914" s="2"/>
      <c r="G4914" s="2"/>
      <c r="H4914" s="2"/>
      <c r="I4914" s="2"/>
      <c r="J4914" s="2"/>
      <c r="K4914" s="2"/>
      <c r="L4914" s="2"/>
      <c r="N4914" s="1"/>
      <c r="O4914" s="2"/>
      <c r="P4914" s="2"/>
      <c r="Q4914" s="2"/>
      <c r="R4914" s="2"/>
      <c r="S4914" s="2"/>
      <c r="T4914" s="2"/>
      <c r="U4914" s="2"/>
      <c r="V4914" s="2"/>
      <c r="X4914" s="1"/>
      <c r="Y4914" s="2"/>
      <c r="Z4914" s="2"/>
      <c r="AA4914" s="2"/>
      <c r="AB4914" s="2"/>
      <c r="AC4914" s="2"/>
      <c r="AD4914" s="2"/>
      <c r="AE4914" s="2"/>
      <c r="AF4914" s="2"/>
      <c r="AH4914" s="1"/>
      <c r="AI4914" s="2"/>
      <c r="AJ4914" s="2"/>
      <c r="AK4914" s="2"/>
      <c r="AL4914" s="2"/>
      <c r="AM4914" s="2"/>
      <c r="AN4914" s="2"/>
      <c r="AO4914" s="2"/>
      <c r="AP4914" s="2"/>
      <c r="AR4914" s="1"/>
      <c r="AS4914" s="2"/>
      <c r="AT4914" s="2"/>
      <c r="AU4914" s="2"/>
      <c r="AV4914" s="2"/>
      <c r="AW4914" s="2"/>
      <c r="AX4914" s="2"/>
      <c r="AY4914" s="2"/>
      <c r="AZ4914" s="2"/>
      <c r="BB4914" s="1"/>
    </row>
    <row r="4915" spans="6:54" x14ac:dyDescent="0.35">
      <c r="F4915" s="2"/>
      <c r="G4915" s="2"/>
      <c r="H4915" s="2"/>
      <c r="I4915" s="2"/>
      <c r="J4915" s="2"/>
      <c r="K4915" s="2"/>
      <c r="L4915" s="2"/>
      <c r="N4915" s="1"/>
      <c r="O4915" s="2"/>
      <c r="P4915" s="2"/>
      <c r="Q4915" s="2"/>
      <c r="R4915" s="2"/>
      <c r="S4915" s="2"/>
      <c r="T4915" s="2"/>
      <c r="U4915" s="2"/>
      <c r="V4915" s="2"/>
      <c r="X4915" s="1"/>
      <c r="Y4915" s="2"/>
      <c r="Z4915" s="2"/>
      <c r="AA4915" s="2"/>
      <c r="AB4915" s="2"/>
      <c r="AC4915" s="2"/>
      <c r="AD4915" s="2"/>
      <c r="AE4915" s="2"/>
      <c r="AF4915" s="2"/>
      <c r="AH4915" s="1"/>
      <c r="AI4915" s="2"/>
      <c r="AJ4915" s="2"/>
      <c r="AK4915" s="2"/>
      <c r="AL4915" s="2"/>
      <c r="AM4915" s="2"/>
      <c r="AN4915" s="2"/>
      <c r="AO4915" s="2"/>
      <c r="AP4915" s="2"/>
      <c r="AR4915" s="1"/>
      <c r="AS4915" s="2"/>
      <c r="AT4915" s="2"/>
      <c r="AU4915" s="2"/>
      <c r="AV4915" s="2"/>
      <c r="AW4915" s="2"/>
      <c r="AX4915" s="2"/>
      <c r="AY4915" s="2"/>
      <c r="AZ4915" s="2"/>
      <c r="BB4915" s="1"/>
    </row>
    <row r="4916" spans="6:54" x14ac:dyDescent="0.35">
      <c r="F4916" s="2"/>
      <c r="G4916" s="2"/>
      <c r="H4916" s="2"/>
      <c r="I4916" s="2"/>
      <c r="J4916" s="2"/>
      <c r="K4916" s="2"/>
      <c r="L4916" s="2"/>
      <c r="N4916" s="1"/>
      <c r="O4916" s="2"/>
      <c r="P4916" s="2"/>
      <c r="Q4916" s="2"/>
      <c r="R4916" s="2"/>
      <c r="S4916" s="2"/>
      <c r="T4916" s="2"/>
      <c r="U4916" s="2"/>
      <c r="V4916" s="2"/>
      <c r="X4916" s="1"/>
      <c r="Y4916" s="2"/>
      <c r="Z4916" s="2"/>
      <c r="AA4916" s="2"/>
      <c r="AB4916" s="2"/>
      <c r="AC4916" s="2"/>
      <c r="AD4916" s="2"/>
      <c r="AE4916" s="2"/>
      <c r="AF4916" s="2"/>
      <c r="AH4916" s="1"/>
      <c r="AI4916" s="2"/>
      <c r="AJ4916" s="2"/>
      <c r="AK4916" s="2"/>
      <c r="AL4916" s="2"/>
      <c r="AM4916" s="2"/>
      <c r="AN4916" s="2"/>
      <c r="AO4916" s="2"/>
      <c r="AP4916" s="2"/>
      <c r="AR4916" s="1"/>
      <c r="AS4916" s="2"/>
      <c r="AT4916" s="2"/>
      <c r="AU4916" s="2"/>
      <c r="AV4916" s="2"/>
      <c r="AW4916" s="2"/>
      <c r="AX4916" s="2"/>
      <c r="AY4916" s="2"/>
      <c r="AZ4916" s="2"/>
      <c r="BB4916" s="1"/>
    </row>
    <row r="4917" spans="6:54" x14ac:dyDescent="0.35">
      <c r="F4917" s="2"/>
      <c r="G4917" s="2"/>
      <c r="H4917" s="2"/>
      <c r="I4917" s="2"/>
      <c r="J4917" s="2"/>
      <c r="K4917" s="2"/>
      <c r="L4917" s="2"/>
      <c r="N4917" s="1"/>
      <c r="O4917" s="2"/>
      <c r="P4917" s="2"/>
      <c r="Q4917" s="2"/>
      <c r="R4917" s="2"/>
      <c r="S4917" s="2"/>
      <c r="T4917" s="2"/>
      <c r="U4917" s="2"/>
      <c r="V4917" s="2"/>
      <c r="X4917" s="1"/>
      <c r="Y4917" s="2"/>
      <c r="Z4917" s="2"/>
      <c r="AA4917" s="2"/>
      <c r="AB4917" s="2"/>
      <c r="AC4917" s="2"/>
      <c r="AD4917" s="2"/>
      <c r="AE4917" s="2"/>
      <c r="AF4917" s="2"/>
      <c r="AH4917" s="1"/>
      <c r="AI4917" s="2"/>
      <c r="AJ4917" s="2"/>
      <c r="AK4917" s="2"/>
      <c r="AL4917" s="2"/>
      <c r="AM4917" s="2"/>
      <c r="AN4917" s="2"/>
      <c r="AO4917" s="2"/>
      <c r="AP4917" s="2"/>
      <c r="AR4917" s="1"/>
      <c r="AS4917" s="2"/>
      <c r="AT4917" s="2"/>
      <c r="AU4917" s="2"/>
      <c r="AV4917" s="2"/>
      <c r="AW4917" s="2"/>
      <c r="AX4917" s="2"/>
      <c r="AY4917" s="2"/>
      <c r="AZ4917" s="2"/>
      <c r="BB4917" s="1"/>
    </row>
    <row r="4918" spans="6:54" x14ac:dyDescent="0.35">
      <c r="F4918" s="2"/>
      <c r="G4918" s="2"/>
      <c r="H4918" s="2"/>
      <c r="I4918" s="2"/>
      <c r="J4918" s="2"/>
      <c r="K4918" s="2"/>
      <c r="L4918" s="2"/>
      <c r="N4918" s="1"/>
      <c r="O4918" s="2"/>
      <c r="P4918" s="2"/>
      <c r="Q4918" s="2"/>
      <c r="R4918" s="2"/>
      <c r="S4918" s="2"/>
      <c r="T4918" s="2"/>
      <c r="U4918" s="2"/>
      <c r="V4918" s="2"/>
      <c r="X4918" s="1"/>
      <c r="Y4918" s="2"/>
      <c r="Z4918" s="2"/>
      <c r="AA4918" s="2"/>
      <c r="AB4918" s="2"/>
      <c r="AC4918" s="2"/>
      <c r="AD4918" s="2"/>
      <c r="AE4918" s="2"/>
      <c r="AF4918" s="2"/>
      <c r="AH4918" s="1"/>
      <c r="AI4918" s="2"/>
      <c r="AJ4918" s="2"/>
      <c r="AK4918" s="2"/>
      <c r="AL4918" s="2"/>
      <c r="AM4918" s="2"/>
      <c r="AN4918" s="2"/>
      <c r="AO4918" s="2"/>
      <c r="AP4918" s="2"/>
      <c r="AR4918" s="1"/>
      <c r="AS4918" s="2"/>
      <c r="AT4918" s="2"/>
      <c r="AU4918" s="2"/>
      <c r="AV4918" s="2"/>
      <c r="AW4918" s="2"/>
      <c r="AX4918" s="2"/>
      <c r="AY4918" s="2"/>
      <c r="AZ4918" s="2"/>
      <c r="BB4918" s="1"/>
    </row>
    <row r="4919" spans="6:54" x14ac:dyDescent="0.35">
      <c r="F4919" s="2"/>
      <c r="G4919" s="2"/>
      <c r="H4919" s="2"/>
      <c r="I4919" s="2"/>
      <c r="J4919" s="2"/>
      <c r="K4919" s="2"/>
      <c r="L4919" s="2"/>
      <c r="N4919" s="1"/>
      <c r="O4919" s="2"/>
      <c r="P4919" s="2"/>
      <c r="Q4919" s="2"/>
      <c r="R4919" s="2"/>
      <c r="S4919" s="2"/>
      <c r="T4919" s="2"/>
      <c r="U4919" s="2"/>
      <c r="V4919" s="2"/>
      <c r="X4919" s="1"/>
      <c r="Y4919" s="2"/>
      <c r="Z4919" s="2"/>
      <c r="AA4919" s="2"/>
      <c r="AB4919" s="2"/>
      <c r="AC4919" s="2"/>
      <c r="AD4919" s="2"/>
      <c r="AE4919" s="2"/>
      <c r="AF4919" s="2"/>
      <c r="AH4919" s="1"/>
      <c r="AI4919" s="2"/>
      <c r="AJ4919" s="2"/>
      <c r="AK4919" s="2"/>
      <c r="AL4919" s="2"/>
      <c r="AM4919" s="2"/>
      <c r="AN4919" s="2"/>
      <c r="AO4919" s="2"/>
      <c r="AP4919" s="2"/>
      <c r="AR4919" s="1"/>
      <c r="AS4919" s="2"/>
      <c r="AT4919" s="2"/>
      <c r="AU4919" s="2"/>
      <c r="AV4919" s="2"/>
      <c r="AW4919" s="2"/>
      <c r="AX4919" s="2"/>
      <c r="AY4919" s="2"/>
      <c r="AZ4919" s="2"/>
      <c r="BB4919" s="1"/>
    </row>
    <row r="4920" spans="6:54" x14ac:dyDescent="0.35">
      <c r="F4920" s="2"/>
      <c r="G4920" s="2"/>
      <c r="H4920" s="2"/>
      <c r="I4920" s="2"/>
      <c r="J4920" s="2"/>
      <c r="K4920" s="2"/>
      <c r="L4920" s="2"/>
      <c r="N4920" s="1"/>
      <c r="O4920" s="2"/>
      <c r="P4920" s="2"/>
      <c r="Q4920" s="2"/>
      <c r="R4920" s="2"/>
      <c r="S4920" s="2"/>
      <c r="T4920" s="2"/>
      <c r="U4920" s="2"/>
      <c r="V4920" s="2"/>
      <c r="X4920" s="1"/>
      <c r="Y4920" s="2"/>
      <c r="Z4920" s="2"/>
      <c r="AA4920" s="2"/>
      <c r="AB4920" s="2"/>
      <c r="AC4920" s="2"/>
      <c r="AD4920" s="2"/>
      <c r="AE4920" s="2"/>
      <c r="AF4920" s="2"/>
      <c r="AH4920" s="1"/>
      <c r="AI4920" s="2"/>
      <c r="AJ4920" s="2"/>
      <c r="AK4920" s="2"/>
      <c r="AL4920" s="2"/>
      <c r="AM4920" s="2"/>
      <c r="AN4920" s="2"/>
      <c r="AO4920" s="2"/>
      <c r="AP4920" s="2"/>
      <c r="AR4920" s="1"/>
      <c r="AS4920" s="2"/>
      <c r="AT4920" s="2"/>
      <c r="AU4920" s="2"/>
      <c r="AV4920" s="2"/>
      <c r="AW4920" s="2"/>
      <c r="AX4920" s="2"/>
      <c r="AY4920" s="2"/>
      <c r="AZ4920" s="2"/>
      <c r="BB4920" s="1"/>
    </row>
    <row r="4921" spans="6:54" x14ac:dyDescent="0.35">
      <c r="F4921" s="2"/>
      <c r="G4921" s="2"/>
      <c r="H4921" s="2"/>
      <c r="I4921" s="2"/>
      <c r="J4921" s="2"/>
      <c r="K4921" s="2"/>
      <c r="L4921" s="2"/>
      <c r="N4921" s="1"/>
      <c r="O4921" s="2"/>
      <c r="P4921" s="2"/>
      <c r="Q4921" s="2"/>
      <c r="R4921" s="2"/>
      <c r="S4921" s="2"/>
      <c r="T4921" s="2"/>
      <c r="U4921" s="2"/>
      <c r="V4921" s="2"/>
      <c r="X4921" s="1"/>
      <c r="Y4921" s="2"/>
      <c r="Z4921" s="2"/>
      <c r="AA4921" s="2"/>
      <c r="AB4921" s="2"/>
      <c r="AC4921" s="2"/>
      <c r="AD4921" s="2"/>
      <c r="AE4921" s="2"/>
      <c r="AF4921" s="2"/>
      <c r="AH4921" s="1"/>
      <c r="AI4921" s="2"/>
      <c r="AJ4921" s="2"/>
      <c r="AK4921" s="2"/>
      <c r="AL4921" s="2"/>
      <c r="AM4921" s="2"/>
      <c r="AN4921" s="2"/>
      <c r="AO4921" s="2"/>
      <c r="AP4921" s="2"/>
      <c r="AR4921" s="1"/>
      <c r="AS4921" s="2"/>
      <c r="AT4921" s="2"/>
      <c r="AU4921" s="2"/>
      <c r="AV4921" s="2"/>
      <c r="AW4921" s="2"/>
      <c r="AX4921" s="2"/>
      <c r="AY4921" s="2"/>
      <c r="AZ4921" s="2"/>
      <c r="BB4921" s="1"/>
    </row>
    <row r="4922" spans="6:54" x14ac:dyDescent="0.35">
      <c r="F4922" s="2"/>
      <c r="G4922" s="2"/>
      <c r="H4922" s="2"/>
      <c r="I4922" s="2"/>
      <c r="J4922" s="2"/>
      <c r="K4922" s="2"/>
      <c r="L4922" s="2"/>
      <c r="N4922" s="1"/>
      <c r="O4922" s="2"/>
      <c r="P4922" s="2"/>
      <c r="Q4922" s="2"/>
      <c r="R4922" s="2"/>
      <c r="S4922" s="2"/>
      <c r="T4922" s="2"/>
      <c r="U4922" s="2"/>
      <c r="V4922" s="2"/>
      <c r="X4922" s="1"/>
      <c r="Y4922" s="2"/>
      <c r="Z4922" s="2"/>
      <c r="AA4922" s="2"/>
      <c r="AB4922" s="2"/>
      <c r="AC4922" s="2"/>
      <c r="AD4922" s="2"/>
      <c r="AE4922" s="2"/>
      <c r="AF4922" s="2"/>
      <c r="AH4922" s="1"/>
      <c r="AI4922" s="2"/>
      <c r="AJ4922" s="2"/>
      <c r="AK4922" s="2"/>
      <c r="AL4922" s="2"/>
      <c r="AM4922" s="2"/>
      <c r="AN4922" s="2"/>
      <c r="AO4922" s="2"/>
      <c r="AP4922" s="2"/>
      <c r="AR4922" s="1"/>
      <c r="AS4922" s="2"/>
      <c r="AT4922" s="2"/>
      <c r="AU4922" s="2"/>
      <c r="AV4922" s="2"/>
      <c r="AW4922" s="2"/>
      <c r="AX4922" s="2"/>
      <c r="AY4922" s="2"/>
      <c r="AZ4922" s="2"/>
      <c r="BB4922" s="1"/>
    </row>
    <row r="4923" spans="6:54" x14ac:dyDescent="0.35">
      <c r="F4923" s="2"/>
      <c r="G4923" s="2"/>
      <c r="H4923" s="2"/>
      <c r="I4923" s="2"/>
      <c r="J4923" s="2"/>
      <c r="K4923" s="2"/>
      <c r="L4923" s="2"/>
      <c r="N4923" s="1"/>
      <c r="O4923" s="2"/>
      <c r="P4923" s="2"/>
      <c r="Q4923" s="2"/>
      <c r="R4923" s="2"/>
      <c r="S4923" s="2"/>
      <c r="T4923" s="2"/>
      <c r="U4923" s="2"/>
      <c r="V4923" s="2"/>
      <c r="X4923" s="1"/>
      <c r="Y4923" s="2"/>
      <c r="Z4923" s="2"/>
      <c r="AA4923" s="2"/>
      <c r="AB4923" s="2"/>
      <c r="AC4923" s="2"/>
      <c r="AD4923" s="2"/>
      <c r="AE4923" s="2"/>
      <c r="AF4923" s="2"/>
      <c r="AH4923" s="1"/>
      <c r="AI4923" s="2"/>
      <c r="AJ4923" s="2"/>
      <c r="AK4923" s="2"/>
      <c r="AL4923" s="2"/>
      <c r="AM4923" s="2"/>
      <c r="AN4923" s="2"/>
      <c r="AO4923" s="2"/>
      <c r="AP4923" s="2"/>
      <c r="AR4923" s="1"/>
      <c r="AS4923" s="2"/>
      <c r="AT4923" s="2"/>
      <c r="AU4923" s="2"/>
      <c r="AV4923" s="2"/>
      <c r="AW4923" s="2"/>
      <c r="AX4923" s="2"/>
      <c r="AY4923" s="2"/>
      <c r="AZ4923" s="2"/>
      <c r="BB4923" s="1"/>
    </row>
    <row r="4924" spans="6:54" x14ac:dyDescent="0.35">
      <c r="F4924" s="2"/>
      <c r="G4924" s="2"/>
      <c r="H4924" s="2"/>
      <c r="I4924" s="2"/>
      <c r="J4924" s="2"/>
      <c r="K4924" s="2"/>
      <c r="L4924" s="2"/>
      <c r="N4924" s="1"/>
      <c r="O4924" s="2"/>
      <c r="P4924" s="2"/>
      <c r="Q4924" s="2"/>
      <c r="R4924" s="2"/>
      <c r="S4924" s="2"/>
      <c r="T4924" s="2"/>
      <c r="U4924" s="2"/>
      <c r="V4924" s="2"/>
      <c r="X4924" s="1"/>
      <c r="Y4924" s="2"/>
      <c r="Z4924" s="2"/>
      <c r="AA4924" s="2"/>
      <c r="AB4924" s="2"/>
      <c r="AC4924" s="2"/>
      <c r="AD4924" s="2"/>
      <c r="AE4924" s="2"/>
      <c r="AF4924" s="2"/>
      <c r="AH4924" s="1"/>
      <c r="AI4924" s="2"/>
      <c r="AJ4924" s="2"/>
      <c r="AK4924" s="2"/>
      <c r="AL4924" s="2"/>
      <c r="AM4924" s="2"/>
      <c r="AN4924" s="2"/>
      <c r="AO4924" s="2"/>
      <c r="AP4924" s="2"/>
      <c r="AR4924" s="1"/>
      <c r="AS4924" s="2"/>
      <c r="AT4924" s="2"/>
      <c r="AU4924" s="2"/>
      <c r="AV4924" s="2"/>
      <c r="AW4924" s="2"/>
      <c r="AX4924" s="2"/>
      <c r="AY4924" s="2"/>
      <c r="AZ4924" s="2"/>
      <c r="BB4924" s="1"/>
    </row>
    <row r="4925" spans="6:54" x14ac:dyDescent="0.35">
      <c r="F4925" s="2"/>
      <c r="G4925" s="2"/>
      <c r="H4925" s="2"/>
      <c r="I4925" s="2"/>
      <c r="J4925" s="2"/>
      <c r="K4925" s="2"/>
      <c r="L4925" s="2"/>
      <c r="N4925" s="1"/>
      <c r="O4925" s="2"/>
      <c r="P4925" s="2"/>
      <c r="Q4925" s="2"/>
      <c r="R4925" s="2"/>
      <c r="S4925" s="2"/>
      <c r="T4925" s="2"/>
      <c r="U4925" s="2"/>
      <c r="V4925" s="2"/>
      <c r="X4925" s="1"/>
      <c r="Y4925" s="2"/>
      <c r="Z4925" s="2"/>
      <c r="AA4925" s="2"/>
      <c r="AB4925" s="2"/>
      <c r="AC4925" s="2"/>
      <c r="AD4925" s="2"/>
      <c r="AE4925" s="2"/>
      <c r="AF4925" s="2"/>
      <c r="AH4925" s="1"/>
      <c r="AI4925" s="2"/>
      <c r="AJ4925" s="2"/>
      <c r="AK4925" s="2"/>
      <c r="AL4925" s="2"/>
      <c r="AM4925" s="2"/>
      <c r="AN4925" s="2"/>
      <c r="AO4925" s="2"/>
      <c r="AP4925" s="2"/>
      <c r="AR4925" s="1"/>
      <c r="AS4925" s="2"/>
      <c r="AT4925" s="2"/>
      <c r="AU4925" s="2"/>
      <c r="AV4925" s="2"/>
      <c r="AW4925" s="2"/>
      <c r="AX4925" s="2"/>
      <c r="AY4925" s="2"/>
      <c r="AZ4925" s="2"/>
      <c r="BB4925" s="1"/>
    </row>
    <row r="4926" spans="6:54" x14ac:dyDescent="0.35">
      <c r="F4926" s="2"/>
      <c r="G4926" s="2"/>
      <c r="H4926" s="2"/>
      <c r="I4926" s="2"/>
      <c r="J4926" s="2"/>
      <c r="K4926" s="2"/>
      <c r="L4926" s="2"/>
      <c r="N4926" s="1"/>
      <c r="O4926" s="2"/>
      <c r="P4926" s="2"/>
      <c r="Q4926" s="2"/>
      <c r="R4926" s="2"/>
      <c r="S4926" s="2"/>
      <c r="T4926" s="2"/>
      <c r="U4926" s="2"/>
      <c r="V4926" s="2"/>
      <c r="X4926" s="1"/>
      <c r="Y4926" s="2"/>
      <c r="Z4926" s="2"/>
      <c r="AA4926" s="2"/>
      <c r="AB4926" s="2"/>
      <c r="AC4926" s="2"/>
      <c r="AD4926" s="2"/>
      <c r="AE4926" s="2"/>
      <c r="AF4926" s="2"/>
      <c r="AH4926" s="1"/>
      <c r="AI4926" s="2"/>
      <c r="AJ4926" s="2"/>
      <c r="AK4926" s="2"/>
      <c r="AL4926" s="2"/>
      <c r="AM4926" s="2"/>
      <c r="AN4926" s="2"/>
      <c r="AO4926" s="2"/>
      <c r="AP4926" s="2"/>
      <c r="AR4926" s="1"/>
      <c r="AS4926" s="2"/>
      <c r="AT4926" s="2"/>
      <c r="AU4926" s="2"/>
      <c r="AV4926" s="2"/>
      <c r="AW4926" s="2"/>
      <c r="AX4926" s="2"/>
      <c r="AY4926" s="2"/>
      <c r="AZ4926" s="2"/>
      <c r="BB4926" s="1"/>
    </row>
    <row r="4927" spans="6:54" x14ac:dyDescent="0.35">
      <c r="F4927" s="2"/>
      <c r="G4927" s="2"/>
      <c r="H4927" s="2"/>
      <c r="I4927" s="2"/>
      <c r="J4927" s="2"/>
      <c r="K4927" s="2"/>
      <c r="L4927" s="2"/>
      <c r="N4927" s="1"/>
      <c r="O4927" s="2"/>
      <c r="P4927" s="2"/>
      <c r="Q4927" s="2"/>
      <c r="R4927" s="2"/>
      <c r="S4927" s="2"/>
      <c r="T4927" s="2"/>
      <c r="U4927" s="2"/>
      <c r="V4927" s="2"/>
      <c r="X4927" s="1"/>
      <c r="Y4927" s="2"/>
      <c r="Z4927" s="2"/>
      <c r="AA4927" s="2"/>
      <c r="AB4927" s="2"/>
      <c r="AC4927" s="2"/>
      <c r="AD4927" s="2"/>
      <c r="AE4927" s="2"/>
      <c r="AF4927" s="2"/>
      <c r="AH4927" s="1"/>
      <c r="AI4927" s="2"/>
      <c r="AJ4927" s="2"/>
      <c r="AK4927" s="2"/>
      <c r="AL4927" s="2"/>
      <c r="AM4927" s="2"/>
      <c r="AN4927" s="2"/>
      <c r="AO4927" s="2"/>
      <c r="AP4927" s="2"/>
      <c r="AR4927" s="1"/>
      <c r="AS4927" s="2"/>
      <c r="AT4927" s="2"/>
      <c r="AU4927" s="2"/>
      <c r="AV4927" s="2"/>
      <c r="AW4927" s="2"/>
      <c r="AX4927" s="2"/>
      <c r="AY4927" s="2"/>
      <c r="AZ4927" s="2"/>
      <c r="BB4927" s="1"/>
    </row>
    <row r="4928" spans="6:54" x14ac:dyDescent="0.35">
      <c r="F4928" s="2"/>
      <c r="G4928" s="2"/>
      <c r="H4928" s="2"/>
      <c r="I4928" s="2"/>
      <c r="J4928" s="2"/>
      <c r="K4928" s="2"/>
      <c r="L4928" s="2"/>
      <c r="N4928" s="1"/>
      <c r="O4928" s="2"/>
      <c r="P4928" s="2"/>
      <c r="Q4928" s="2"/>
      <c r="R4928" s="2"/>
      <c r="S4928" s="2"/>
      <c r="T4928" s="2"/>
      <c r="U4928" s="2"/>
      <c r="V4928" s="2"/>
      <c r="X4928" s="1"/>
      <c r="Y4928" s="2"/>
      <c r="Z4928" s="2"/>
      <c r="AA4928" s="2"/>
      <c r="AB4928" s="2"/>
      <c r="AC4928" s="2"/>
      <c r="AD4928" s="2"/>
      <c r="AE4928" s="2"/>
      <c r="AF4928" s="2"/>
      <c r="AH4928" s="1"/>
      <c r="AI4928" s="2"/>
      <c r="AJ4928" s="2"/>
      <c r="AK4928" s="2"/>
      <c r="AL4928" s="2"/>
      <c r="AM4928" s="2"/>
      <c r="AN4928" s="2"/>
      <c r="AO4928" s="2"/>
      <c r="AP4928" s="2"/>
      <c r="AR4928" s="1"/>
      <c r="AS4928" s="2"/>
      <c r="AT4928" s="2"/>
      <c r="AU4928" s="2"/>
      <c r="AV4928" s="2"/>
      <c r="AW4928" s="2"/>
      <c r="AX4928" s="2"/>
      <c r="AY4928" s="2"/>
      <c r="AZ4928" s="2"/>
      <c r="BB4928" s="1"/>
    </row>
    <row r="4929" spans="6:54" x14ac:dyDescent="0.35">
      <c r="F4929" s="2"/>
      <c r="G4929" s="2"/>
      <c r="H4929" s="2"/>
      <c r="I4929" s="2"/>
      <c r="J4929" s="2"/>
      <c r="K4929" s="2"/>
      <c r="L4929" s="2"/>
      <c r="N4929" s="1"/>
      <c r="O4929" s="2"/>
      <c r="P4929" s="2"/>
      <c r="Q4929" s="2"/>
      <c r="R4929" s="2"/>
      <c r="S4929" s="2"/>
      <c r="T4929" s="2"/>
      <c r="U4929" s="2"/>
      <c r="V4929" s="2"/>
      <c r="X4929" s="1"/>
      <c r="Y4929" s="2"/>
      <c r="Z4929" s="2"/>
      <c r="AA4929" s="2"/>
      <c r="AB4929" s="2"/>
      <c r="AC4929" s="2"/>
      <c r="AD4929" s="2"/>
      <c r="AE4929" s="2"/>
      <c r="AF4929" s="2"/>
      <c r="AH4929" s="1"/>
      <c r="AI4929" s="2"/>
      <c r="AJ4929" s="2"/>
      <c r="AK4929" s="2"/>
      <c r="AL4929" s="2"/>
      <c r="AM4929" s="2"/>
      <c r="AN4929" s="2"/>
      <c r="AO4929" s="2"/>
      <c r="AP4929" s="2"/>
      <c r="AR4929" s="1"/>
      <c r="AS4929" s="2"/>
      <c r="AT4929" s="2"/>
      <c r="AU4929" s="2"/>
      <c r="AV4929" s="2"/>
      <c r="AW4929" s="2"/>
      <c r="AX4929" s="2"/>
      <c r="AY4929" s="2"/>
      <c r="AZ4929" s="2"/>
      <c r="BB4929" s="1"/>
    </row>
    <row r="4930" spans="6:54" x14ac:dyDescent="0.35">
      <c r="F4930" s="2"/>
      <c r="G4930" s="2"/>
      <c r="H4930" s="2"/>
      <c r="I4930" s="2"/>
      <c r="J4930" s="2"/>
      <c r="K4930" s="2"/>
      <c r="L4930" s="2"/>
      <c r="N4930" s="1"/>
      <c r="O4930" s="2"/>
      <c r="P4930" s="2"/>
      <c r="Q4930" s="2"/>
      <c r="R4930" s="2"/>
      <c r="S4930" s="2"/>
      <c r="T4930" s="2"/>
      <c r="U4930" s="2"/>
      <c r="V4930" s="2"/>
      <c r="X4930" s="1"/>
      <c r="Y4930" s="2"/>
      <c r="Z4930" s="2"/>
      <c r="AA4930" s="2"/>
      <c r="AB4930" s="2"/>
      <c r="AC4930" s="2"/>
      <c r="AD4930" s="2"/>
      <c r="AE4930" s="2"/>
      <c r="AF4930" s="2"/>
      <c r="AH4930" s="1"/>
      <c r="AI4930" s="2"/>
      <c r="AJ4930" s="2"/>
      <c r="AK4930" s="2"/>
      <c r="AL4930" s="2"/>
      <c r="AM4930" s="2"/>
      <c r="AN4930" s="2"/>
      <c r="AO4930" s="2"/>
      <c r="AP4930" s="2"/>
      <c r="AR4930" s="1"/>
      <c r="AS4930" s="2"/>
      <c r="AT4930" s="2"/>
      <c r="AU4930" s="2"/>
      <c r="AV4930" s="2"/>
      <c r="AW4930" s="2"/>
      <c r="AX4930" s="2"/>
      <c r="AY4930" s="2"/>
      <c r="AZ4930" s="2"/>
      <c r="BB4930" s="1"/>
    </row>
    <row r="4931" spans="6:54" x14ac:dyDescent="0.35">
      <c r="F4931" s="2"/>
      <c r="G4931" s="2"/>
      <c r="H4931" s="2"/>
      <c r="I4931" s="2"/>
      <c r="J4931" s="2"/>
      <c r="K4931" s="2"/>
      <c r="L4931" s="2"/>
      <c r="N4931" s="1"/>
      <c r="O4931" s="2"/>
      <c r="P4931" s="2"/>
      <c r="Q4931" s="2"/>
      <c r="R4931" s="2"/>
      <c r="S4931" s="2"/>
      <c r="T4931" s="2"/>
      <c r="U4931" s="2"/>
      <c r="V4931" s="2"/>
      <c r="X4931" s="1"/>
      <c r="Y4931" s="2"/>
      <c r="Z4931" s="2"/>
      <c r="AA4931" s="2"/>
      <c r="AB4931" s="2"/>
      <c r="AC4931" s="2"/>
      <c r="AD4931" s="2"/>
      <c r="AE4931" s="2"/>
      <c r="AF4931" s="2"/>
      <c r="AH4931" s="1"/>
      <c r="AI4931" s="2"/>
      <c r="AJ4931" s="2"/>
      <c r="AK4931" s="2"/>
      <c r="AL4931" s="2"/>
      <c r="AM4931" s="2"/>
      <c r="AN4931" s="2"/>
      <c r="AO4931" s="2"/>
      <c r="AP4931" s="2"/>
      <c r="AR4931" s="1"/>
      <c r="AS4931" s="2"/>
      <c r="AT4931" s="2"/>
      <c r="AU4931" s="2"/>
      <c r="AV4931" s="2"/>
      <c r="AW4931" s="2"/>
      <c r="AX4931" s="2"/>
      <c r="AY4931" s="2"/>
      <c r="AZ4931" s="2"/>
      <c r="BB4931" s="1"/>
    </row>
    <row r="4932" spans="6:54" x14ac:dyDescent="0.35">
      <c r="F4932" s="2"/>
      <c r="G4932" s="2"/>
      <c r="H4932" s="2"/>
      <c r="I4932" s="2"/>
      <c r="J4932" s="2"/>
      <c r="K4932" s="2"/>
      <c r="L4932" s="2"/>
      <c r="N4932" s="1"/>
      <c r="O4932" s="2"/>
      <c r="P4932" s="2"/>
      <c r="Q4932" s="2"/>
      <c r="R4932" s="2"/>
      <c r="S4932" s="2"/>
      <c r="T4932" s="2"/>
      <c r="U4932" s="2"/>
      <c r="V4932" s="2"/>
      <c r="X4932" s="1"/>
      <c r="Y4932" s="2"/>
      <c r="Z4932" s="2"/>
      <c r="AA4932" s="2"/>
      <c r="AB4932" s="2"/>
      <c r="AC4932" s="2"/>
      <c r="AD4932" s="2"/>
      <c r="AE4932" s="2"/>
      <c r="AF4932" s="2"/>
      <c r="AH4932" s="1"/>
      <c r="AI4932" s="2"/>
      <c r="AJ4932" s="2"/>
      <c r="AK4932" s="2"/>
      <c r="AL4932" s="2"/>
      <c r="AM4932" s="2"/>
      <c r="AN4932" s="2"/>
      <c r="AO4932" s="2"/>
      <c r="AP4932" s="2"/>
      <c r="AR4932" s="1"/>
      <c r="AS4932" s="2"/>
      <c r="AT4932" s="2"/>
      <c r="AU4932" s="2"/>
      <c r="AV4932" s="2"/>
      <c r="AW4932" s="2"/>
      <c r="AX4932" s="2"/>
      <c r="AY4932" s="2"/>
      <c r="AZ4932" s="2"/>
      <c r="BB4932" s="1"/>
    </row>
    <row r="4933" spans="6:54" x14ac:dyDescent="0.35">
      <c r="F4933" s="2"/>
      <c r="G4933" s="2"/>
      <c r="H4933" s="2"/>
      <c r="I4933" s="2"/>
      <c r="J4933" s="2"/>
      <c r="K4933" s="2"/>
      <c r="L4933" s="2"/>
      <c r="N4933" s="1"/>
      <c r="O4933" s="2"/>
      <c r="P4933" s="2"/>
      <c r="Q4933" s="2"/>
      <c r="R4933" s="2"/>
      <c r="S4933" s="2"/>
      <c r="T4933" s="2"/>
      <c r="U4933" s="2"/>
      <c r="V4933" s="2"/>
      <c r="X4933" s="1"/>
      <c r="Y4933" s="2"/>
      <c r="Z4933" s="2"/>
      <c r="AA4933" s="2"/>
      <c r="AB4933" s="2"/>
      <c r="AC4933" s="2"/>
      <c r="AD4933" s="2"/>
      <c r="AE4933" s="2"/>
      <c r="AF4933" s="2"/>
      <c r="AH4933" s="1"/>
      <c r="AI4933" s="2"/>
      <c r="AJ4933" s="2"/>
      <c r="AK4933" s="2"/>
      <c r="AL4933" s="2"/>
      <c r="AM4933" s="2"/>
      <c r="AN4933" s="2"/>
      <c r="AO4933" s="2"/>
      <c r="AP4933" s="2"/>
      <c r="AR4933" s="1"/>
      <c r="AS4933" s="2"/>
      <c r="AT4933" s="2"/>
      <c r="AU4933" s="2"/>
      <c r="AV4933" s="2"/>
      <c r="AW4933" s="2"/>
      <c r="AX4933" s="2"/>
      <c r="AY4933" s="2"/>
      <c r="AZ4933" s="2"/>
      <c r="BB4933" s="1"/>
    </row>
    <row r="4934" spans="6:54" x14ac:dyDescent="0.35">
      <c r="F4934" s="2"/>
      <c r="G4934" s="2"/>
      <c r="H4934" s="2"/>
      <c r="I4934" s="2"/>
      <c r="J4934" s="2"/>
      <c r="K4934" s="2"/>
      <c r="L4934" s="2"/>
      <c r="N4934" s="1"/>
      <c r="O4934" s="2"/>
      <c r="P4934" s="2"/>
      <c r="Q4934" s="2"/>
      <c r="R4934" s="2"/>
      <c r="S4934" s="2"/>
      <c r="T4934" s="2"/>
      <c r="U4934" s="2"/>
      <c r="V4934" s="2"/>
      <c r="X4934" s="1"/>
      <c r="Y4934" s="2"/>
      <c r="Z4934" s="2"/>
      <c r="AA4934" s="2"/>
      <c r="AB4934" s="2"/>
      <c r="AC4934" s="2"/>
      <c r="AD4934" s="2"/>
      <c r="AE4934" s="2"/>
      <c r="AF4934" s="2"/>
      <c r="AH4934" s="1"/>
      <c r="AI4934" s="2"/>
      <c r="AJ4934" s="2"/>
      <c r="AK4934" s="2"/>
      <c r="AL4934" s="2"/>
      <c r="AM4934" s="2"/>
      <c r="AN4934" s="2"/>
      <c r="AO4934" s="2"/>
      <c r="AP4934" s="2"/>
      <c r="AR4934" s="1"/>
      <c r="AS4934" s="2"/>
      <c r="AT4934" s="2"/>
      <c r="AU4934" s="2"/>
      <c r="AV4934" s="2"/>
      <c r="AW4934" s="2"/>
      <c r="AX4934" s="2"/>
      <c r="AY4934" s="2"/>
      <c r="AZ4934" s="2"/>
      <c r="BB4934" s="1"/>
    </row>
    <row r="4935" spans="6:54" x14ac:dyDescent="0.35">
      <c r="F4935" s="2"/>
      <c r="G4935" s="2"/>
      <c r="H4935" s="2"/>
      <c r="I4935" s="2"/>
      <c r="J4935" s="2"/>
      <c r="K4935" s="2"/>
      <c r="L4935" s="2"/>
      <c r="N4935" s="1"/>
      <c r="O4935" s="2"/>
      <c r="P4935" s="2"/>
      <c r="Q4935" s="2"/>
      <c r="R4935" s="2"/>
      <c r="S4935" s="2"/>
      <c r="T4935" s="2"/>
      <c r="U4935" s="2"/>
      <c r="V4935" s="2"/>
      <c r="X4935" s="1"/>
      <c r="Y4935" s="2"/>
      <c r="Z4935" s="2"/>
      <c r="AA4935" s="2"/>
      <c r="AB4935" s="2"/>
      <c r="AC4935" s="2"/>
      <c r="AD4935" s="2"/>
      <c r="AE4935" s="2"/>
      <c r="AF4935" s="2"/>
      <c r="AH4935" s="1"/>
      <c r="AI4935" s="2"/>
      <c r="AJ4935" s="2"/>
      <c r="AK4935" s="2"/>
      <c r="AL4935" s="2"/>
      <c r="AM4935" s="2"/>
      <c r="AN4935" s="2"/>
      <c r="AO4935" s="2"/>
      <c r="AP4935" s="2"/>
      <c r="AR4935" s="1"/>
      <c r="AS4935" s="2"/>
      <c r="AT4935" s="2"/>
      <c r="AU4935" s="2"/>
      <c r="AV4935" s="2"/>
      <c r="AW4935" s="2"/>
      <c r="AX4935" s="2"/>
      <c r="AY4935" s="2"/>
      <c r="AZ4935" s="2"/>
      <c r="BB4935" s="1"/>
    </row>
    <row r="4936" spans="6:54" x14ac:dyDescent="0.35">
      <c r="F4936" s="2"/>
      <c r="G4936" s="2"/>
      <c r="H4936" s="2"/>
      <c r="I4936" s="2"/>
      <c r="J4936" s="2"/>
      <c r="K4936" s="2"/>
      <c r="L4936" s="2"/>
      <c r="N4936" s="1"/>
      <c r="O4936" s="2"/>
      <c r="P4936" s="2"/>
      <c r="Q4936" s="2"/>
      <c r="R4936" s="2"/>
      <c r="S4936" s="2"/>
      <c r="T4936" s="2"/>
      <c r="U4936" s="2"/>
      <c r="V4936" s="2"/>
      <c r="X4936" s="1"/>
      <c r="Y4936" s="2"/>
      <c r="Z4936" s="2"/>
      <c r="AA4936" s="2"/>
      <c r="AB4936" s="2"/>
      <c r="AC4936" s="2"/>
      <c r="AD4936" s="2"/>
      <c r="AE4936" s="2"/>
      <c r="AF4936" s="2"/>
      <c r="AH4936" s="1"/>
      <c r="AI4936" s="2"/>
      <c r="AJ4936" s="2"/>
      <c r="AK4936" s="2"/>
      <c r="AL4936" s="2"/>
      <c r="AM4936" s="2"/>
      <c r="AN4936" s="2"/>
      <c r="AO4936" s="2"/>
      <c r="AP4936" s="2"/>
      <c r="AR4936" s="1"/>
      <c r="AS4936" s="2"/>
      <c r="AT4936" s="2"/>
      <c r="AU4936" s="2"/>
      <c r="AV4936" s="2"/>
      <c r="AW4936" s="2"/>
      <c r="AX4936" s="2"/>
      <c r="AY4936" s="2"/>
      <c r="AZ4936" s="2"/>
      <c r="BB4936" s="1"/>
    </row>
    <row r="4937" spans="6:54" x14ac:dyDescent="0.35">
      <c r="F4937" s="2"/>
      <c r="G4937" s="2"/>
      <c r="H4937" s="2"/>
      <c r="I4937" s="2"/>
      <c r="J4937" s="2"/>
      <c r="K4937" s="2"/>
      <c r="L4937" s="2"/>
      <c r="N4937" s="1"/>
      <c r="O4937" s="2"/>
      <c r="P4937" s="2"/>
      <c r="Q4937" s="2"/>
      <c r="R4937" s="2"/>
      <c r="S4937" s="2"/>
      <c r="T4937" s="2"/>
      <c r="U4937" s="2"/>
      <c r="V4937" s="2"/>
      <c r="X4937" s="1"/>
      <c r="Y4937" s="2"/>
      <c r="Z4937" s="2"/>
      <c r="AA4937" s="2"/>
      <c r="AB4937" s="2"/>
      <c r="AC4937" s="2"/>
      <c r="AD4937" s="2"/>
      <c r="AE4937" s="2"/>
      <c r="AF4937" s="2"/>
      <c r="AH4937" s="1"/>
      <c r="AI4937" s="2"/>
      <c r="AJ4937" s="2"/>
      <c r="AK4937" s="2"/>
      <c r="AL4937" s="2"/>
      <c r="AM4937" s="2"/>
      <c r="AN4937" s="2"/>
      <c r="AO4937" s="2"/>
      <c r="AP4937" s="2"/>
      <c r="AR4937" s="1"/>
      <c r="AS4937" s="2"/>
      <c r="AT4937" s="2"/>
      <c r="AU4937" s="2"/>
      <c r="AV4937" s="2"/>
      <c r="AW4937" s="2"/>
      <c r="AX4937" s="2"/>
      <c r="AY4937" s="2"/>
      <c r="AZ4937" s="2"/>
      <c r="BB4937" s="1"/>
    </row>
    <row r="4938" spans="6:54" x14ac:dyDescent="0.35">
      <c r="F4938" s="2"/>
      <c r="G4938" s="2"/>
      <c r="H4938" s="2"/>
      <c r="I4938" s="2"/>
      <c r="J4938" s="2"/>
      <c r="K4938" s="2"/>
      <c r="L4938" s="2"/>
      <c r="N4938" s="1"/>
      <c r="O4938" s="2"/>
      <c r="P4938" s="2"/>
      <c r="Q4938" s="2"/>
      <c r="R4938" s="2"/>
      <c r="S4938" s="2"/>
      <c r="T4938" s="2"/>
      <c r="U4938" s="2"/>
      <c r="V4938" s="2"/>
      <c r="X4938" s="1"/>
      <c r="Y4938" s="2"/>
      <c r="Z4938" s="2"/>
      <c r="AA4938" s="2"/>
      <c r="AB4938" s="2"/>
      <c r="AC4938" s="2"/>
      <c r="AD4938" s="2"/>
      <c r="AE4938" s="2"/>
      <c r="AF4938" s="2"/>
      <c r="AH4938" s="1"/>
      <c r="AI4938" s="2"/>
      <c r="AJ4938" s="2"/>
      <c r="AK4938" s="2"/>
      <c r="AL4938" s="2"/>
      <c r="AM4938" s="2"/>
      <c r="AN4938" s="2"/>
      <c r="AO4938" s="2"/>
      <c r="AP4938" s="2"/>
      <c r="AR4938" s="1"/>
      <c r="AS4938" s="2"/>
      <c r="AT4938" s="2"/>
      <c r="AU4938" s="2"/>
      <c r="AV4938" s="2"/>
      <c r="AW4938" s="2"/>
      <c r="AX4938" s="2"/>
      <c r="AY4938" s="2"/>
      <c r="AZ4938" s="2"/>
      <c r="BB4938" s="1"/>
    </row>
    <row r="4939" spans="6:54" x14ac:dyDescent="0.35">
      <c r="F4939" s="2"/>
      <c r="G4939" s="2"/>
      <c r="H4939" s="2"/>
      <c r="I4939" s="2"/>
      <c r="J4939" s="2"/>
      <c r="K4939" s="2"/>
      <c r="L4939" s="2"/>
      <c r="N4939" s="1"/>
      <c r="O4939" s="2"/>
      <c r="P4939" s="2"/>
      <c r="Q4939" s="2"/>
      <c r="R4939" s="2"/>
      <c r="S4939" s="2"/>
      <c r="T4939" s="2"/>
      <c r="U4939" s="2"/>
      <c r="V4939" s="2"/>
      <c r="X4939" s="1"/>
      <c r="Y4939" s="2"/>
      <c r="Z4939" s="2"/>
      <c r="AA4939" s="2"/>
      <c r="AB4939" s="2"/>
      <c r="AC4939" s="2"/>
      <c r="AD4939" s="2"/>
      <c r="AE4939" s="2"/>
      <c r="AF4939" s="2"/>
      <c r="AH4939" s="1"/>
      <c r="AI4939" s="2"/>
      <c r="AJ4939" s="2"/>
      <c r="AK4939" s="2"/>
      <c r="AL4939" s="2"/>
      <c r="AM4939" s="2"/>
      <c r="AN4939" s="2"/>
      <c r="AO4939" s="2"/>
      <c r="AP4939" s="2"/>
      <c r="AR4939" s="1"/>
      <c r="AS4939" s="2"/>
      <c r="AT4939" s="2"/>
      <c r="AU4939" s="2"/>
      <c r="AV4939" s="2"/>
      <c r="AW4939" s="2"/>
      <c r="AX4939" s="2"/>
      <c r="AY4939" s="2"/>
      <c r="AZ4939" s="2"/>
      <c r="BB4939" s="1"/>
    </row>
    <row r="4940" spans="6:54" x14ac:dyDescent="0.35">
      <c r="F4940" s="2"/>
      <c r="G4940" s="2"/>
      <c r="H4940" s="2"/>
      <c r="I4940" s="2"/>
      <c r="J4940" s="2"/>
      <c r="K4940" s="2"/>
      <c r="L4940" s="2"/>
      <c r="N4940" s="1"/>
      <c r="O4940" s="2"/>
      <c r="P4940" s="2"/>
      <c r="Q4940" s="2"/>
      <c r="R4940" s="2"/>
      <c r="S4940" s="2"/>
      <c r="T4940" s="2"/>
      <c r="U4940" s="2"/>
      <c r="V4940" s="2"/>
      <c r="X4940" s="1"/>
      <c r="Y4940" s="2"/>
      <c r="Z4940" s="2"/>
      <c r="AA4940" s="2"/>
      <c r="AB4940" s="2"/>
      <c r="AC4940" s="2"/>
      <c r="AD4940" s="2"/>
      <c r="AE4940" s="2"/>
      <c r="AF4940" s="2"/>
      <c r="AH4940" s="1"/>
      <c r="AI4940" s="2"/>
      <c r="AJ4940" s="2"/>
      <c r="AK4940" s="2"/>
      <c r="AL4940" s="2"/>
      <c r="AM4940" s="2"/>
      <c r="AN4940" s="2"/>
      <c r="AO4940" s="2"/>
      <c r="AP4940" s="2"/>
      <c r="AR4940" s="1"/>
      <c r="AS4940" s="2"/>
      <c r="AT4940" s="2"/>
      <c r="AU4940" s="2"/>
      <c r="AV4940" s="2"/>
      <c r="AW4940" s="2"/>
      <c r="AX4940" s="2"/>
      <c r="AY4940" s="2"/>
      <c r="AZ4940" s="2"/>
      <c r="BB4940" s="1"/>
    </row>
    <row r="4941" spans="6:54" x14ac:dyDescent="0.35">
      <c r="F4941" s="2"/>
      <c r="G4941" s="2"/>
      <c r="H4941" s="2"/>
      <c r="I4941" s="2"/>
      <c r="J4941" s="2"/>
      <c r="K4941" s="2"/>
      <c r="L4941" s="2"/>
      <c r="N4941" s="1"/>
      <c r="O4941" s="2"/>
      <c r="P4941" s="2"/>
      <c r="Q4941" s="2"/>
      <c r="R4941" s="2"/>
      <c r="S4941" s="2"/>
      <c r="T4941" s="2"/>
      <c r="U4941" s="2"/>
      <c r="V4941" s="2"/>
      <c r="X4941" s="1"/>
      <c r="Y4941" s="2"/>
      <c r="Z4941" s="2"/>
      <c r="AA4941" s="2"/>
      <c r="AB4941" s="2"/>
      <c r="AC4941" s="2"/>
      <c r="AD4941" s="2"/>
      <c r="AE4941" s="2"/>
      <c r="AF4941" s="2"/>
      <c r="AH4941" s="1"/>
      <c r="AI4941" s="2"/>
      <c r="AJ4941" s="2"/>
      <c r="AK4941" s="2"/>
      <c r="AL4941" s="2"/>
      <c r="AM4941" s="2"/>
      <c r="AN4941" s="2"/>
      <c r="AO4941" s="2"/>
      <c r="AP4941" s="2"/>
      <c r="AR4941" s="1"/>
      <c r="AS4941" s="2"/>
      <c r="AT4941" s="2"/>
      <c r="AU4941" s="2"/>
      <c r="AV4941" s="2"/>
      <c r="AW4941" s="2"/>
      <c r="AX4941" s="2"/>
      <c r="AY4941" s="2"/>
      <c r="AZ4941" s="2"/>
      <c r="BB4941" s="1"/>
    </row>
    <row r="4942" spans="6:54" x14ac:dyDescent="0.35">
      <c r="F4942" s="2"/>
      <c r="G4942" s="2"/>
      <c r="H4942" s="2"/>
      <c r="I4942" s="2"/>
      <c r="J4942" s="2"/>
      <c r="K4942" s="2"/>
      <c r="L4942" s="2"/>
      <c r="N4942" s="1"/>
      <c r="O4942" s="2"/>
      <c r="P4942" s="2"/>
      <c r="Q4942" s="2"/>
      <c r="R4942" s="2"/>
      <c r="S4942" s="2"/>
      <c r="T4942" s="2"/>
      <c r="U4942" s="2"/>
      <c r="V4942" s="2"/>
      <c r="X4942" s="1"/>
      <c r="Y4942" s="2"/>
      <c r="Z4942" s="2"/>
      <c r="AA4942" s="2"/>
      <c r="AB4942" s="2"/>
      <c r="AC4942" s="2"/>
      <c r="AD4942" s="2"/>
      <c r="AE4942" s="2"/>
      <c r="AF4942" s="2"/>
      <c r="AH4942" s="1"/>
      <c r="AI4942" s="2"/>
      <c r="AJ4942" s="2"/>
      <c r="AK4942" s="2"/>
      <c r="AL4942" s="2"/>
      <c r="AM4942" s="2"/>
      <c r="AN4942" s="2"/>
      <c r="AO4942" s="2"/>
      <c r="AP4942" s="2"/>
      <c r="AR4942" s="1"/>
      <c r="AS4942" s="2"/>
      <c r="AT4942" s="2"/>
      <c r="AU4942" s="2"/>
      <c r="AV4942" s="2"/>
      <c r="AW4942" s="2"/>
      <c r="AX4942" s="2"/>
      <c r="AY4942" s="2"/>
      <c r="AZ4942" s="2"/>
      <c r="BB4942" s="1"/>
    </row>
    <row r="4943" spans="6:54" x14ac:dyDescent="0.35">
      <c r="F4943" s="2"/>
      <c r="G4943" s="2"/>
      <c r="H4943" s="2"/>
      <c r="I4943" s="2"/>
      <c r="J4943" s="2"/>
      <c r="K4943" s="2"/>
      <c r="L4943" s="2"/>
      <c r="N4943" s="1"/>
      <c r="O4943" s="2"/>
      <c r="P4943" s="2"/>
      <c r="Q4943" s="2"/>
      <c r="R4943" s="2"/>
      <c r="S4943" s="2"/>
      <c r="T4943" s="2"/>
      <c r="U4943" s="2"/>
      <c r="V4943" s="2"/>
      <c r="X4943" s="1"/>
      <c r="Y4943" s="2"/>
      <c r="Z4943" s="2"/>
      <c r="AA4943" s="2"/>
      <c r="AB4943" s="2"/>
      <c r="AC4943" s="2"/>
      <c r="AD4943" s="2"/>
      <c r="AE4943" s="2"/>
      <c r="AF4943" s="2"/>
      <c r="AH4943" s="1"/>
      <c r="AI4943" s="2"/>
      <c r="AJ4943" s="2"/>
      <c r="AK4943" s="2"/>
      <c r="AL4943" s="2"/>
      <c r="AM4943" s="2"/>
      <c r="AN4943" s="2"/>
      <c r="AO4943" s="2"/>
      <c r="AP4943" s="2"/>
      <c r="AR4943" s="1"/>
      <c r="AS4943" s="2"/>
      <c r="AT4943" s="2"/>
      <c r="AU4943" s="2"/>
      <c r="AV4943" s="2"/>
      <c r="AW4943" s="2"/>
      <c r="AX4943" s="2"/>
      <c r="AY4943" s="2"/>
      <c r="AZ4943" s="2"/>
      <c r="BB4943" s="1"/>
    </row>
    <row r="4944" spans="6:54" x14ac:dyDescent="0.35">
      <c r="F4944" s="2"/>
      <c r="G4944" s="2"/>
      <c r="H4944" s="2"/>
      <c r="I4944" s="2"/>
      <c r="J4944" s="2"/>
      <c r="K4944" s="2"/>
      <c r="L4944" s="2"/>
      <c r="N4944" s="1"/>
      <c r="O4944" s="2"/>
      <c r="P4944" s="2"/>
      <c r="Q4944" s="2"/>
      <c r="R4944" s="2"/>
      <c r="S4944" s="2"/>
      <c r="T4944" s="2"/>
      <c r="U4944" s="2"/>
      <c r="V4944" s="2"/>
      <c r="X4944" s="1"/>
      <c r="Y4944" s="2"/>
      <c r="Z4944" s="2"/>
      <c r="AA4944" s="2"/>
      <c r="AB4944" s="2"/>
      <c r="AC4944" s="2"/>
      <c r="AD4944" s="2"/>
      <c r="AE4944" s="2"/>
      <c r="AF4944" s="2"/>
      <c r="AH4944" s="1"/>
      <c r="AI4944" s="2"/>
      <c r="AJ4944" s="2"/>
      <c r="AK4944" s="2"/>
      <c r="AL4944" s="2"/>
      <c r="AM4944" s="2"/>
      <c r="AN4944" s="2"/>
      <c r="AO4944" s="2"/>
      <c r="AP4944" s="2"/>
      <c r="AR4944" s="1"/>
      <c r="AS4944" s="2"/>
      <c r="AT4944" s="2"/>
      <c r="AU4944" s="2"/>
      <c r="AV4944" s="2"/>
      <c r="AW4944" s="2"/>
      <c r="AX4944" s="2"/>
      <c r="AY4944" s="2"/>
      <c r="AZ4944" s="2"/>
      <c r="BB4944" s="1"/>
    </row>
    <row r="4945" spans="6:54" x14ac:dyDescent="0.35">
      <c r="F4945" s="2"/>
      <c r="G4945" s="2"/>
      <c r="H4945" s="2"/>
      <c r="I4945" s="2"/>
      <c r="J4945" s="2"/>
      <c r="K4945" s="2"/>
      <c r="L4945" s="2"/>
      <c r="N4945" s="1"/>
      <c r="O4945" s="2"/>
      <c r="P4945" s="2"/>
      <c r="Q4945" s="2"/>
      <c r="R4945" s="2"/>
      <c r="S4945" s="2"/>
      <c r="T4945" s="2"/>
      <c r="U4945" s="2"/>
      <c r="V4945" s="2"/>
      <c r="X4945" s="1"/>
      <c r="Y4945" s="2"/>
      <c r="Z4945" s="2"/>
      <c r="AA4945" s="2"/>
      <c r="AB4945" s="2"/>
      <c r="AC4945" s="2"/>
      <c r="AD4945" s="2"/>
      <c r="AE4945" s="2"/>
      <c r="AF4945" s="2"/>
      <c r="AH4945" s="1"/>
      <c r="AI4945" s="2"/>
      <c r="AJ4945" s="2"/>
      <c r="AK4945" s="2"/>
      <c r="AL4945" s="2"/>
      <c r="AM4945" s="2"/>
      <c r="AN4945" s="2"/>
      <c r="AO4945" s="2"/>
      <c r="AP4945" s="2"/>
      <c r="AR4945" s="1"/>
      <c r="AS4945" s="2"/>
      <c r="AT4945" s="2"/>
      <c r="AU4945" s="2"/>
      <c r="AV4945" s="2"/>
      <c r="AW4945" s="2"/>
      <c r="AX4945" s="2"/>
      <c r="AY4945" s="2"/>
      <c r="AZ4945" s="2"/>
      <c r="BB4945" s="1"/>
    </row>
    <row r="4946" spans="6:54" x14ac:dyDescent="0.35">
      <c r="F4946" s="2"/>
      <c r="G4946" s="2"/>
      <c r="H4946" s="2"/>
      <c r="I4946" s="2"/>
      <c r="J4946" s="2"/>
      <c r="K4946" s="2"/>
      <c r="L4946" s="2"/>
      <c r="N4946" s="1"/>
      <c r="O4946" s="2"/>
      <c r="P4946" s="2"/>
      <c r="Q4946" s="2"/>
      <c r="R4946" s="2"/>
      <c r="S4946" s="2"/>
      <c r="T4946" s="2"/>
      <c r="U4946" s="2"/>
      <c r="V4946" s="2"/>
      <c r="X4946" s="1"/>
      <c r="Y4946" s="2"/>
      <c r="Z4946" s="2"/>
      <c r="AA4946" s="2"/>
      <c r="AB4946" s="2"/>
      <c r="AC4946" s="2"/>
      <c r="AD4946" s="2"/>
      <c r="AE4946" s="2"/>
      <c r="AF4946" s="2"/>
      <c r="AH4946" s="1"/>
      <c r="AI4946" s="2"/>
      <c r="AJ4946" s="2"/>
      <c r="AK4946" s="2"/>
      <c r="AL4946" s="2"/>
      <c r="AM4946" s="2"/>
      <c r="AN4946" s="2"/>
      <c r="AO4946" s="2"/>
      <c r="AP4946" s="2"/>
      <c r="AR4946" s="1"/>
      <c r="AS4946" s="2"/>
      <c r="AT4946" s="2"/>
      <c r="AU4946" s="2"/>
      <c r="AV4946" s="2"/>
      <c r="AW4946" s="2"/>
      <c r="AX4946" s="2"/>
      <c r="AY4946" s="2"/>
      <c r="AZ4946" s="2"/>
      <c r="BB4946" s="1"/>
    </row>
    <row r="4947" spans="6:54" x14ac:dyDescent="0.35">
      <c r="F4947" s="2"/>
      <c r="G4947" s="2"/>
      <c r="H4947" s="2"/>
      <c r="I4947" s="2"/>
      <c r="J4947" s="2"/>
      <c r="K4947" s="2"/>
      <c r="L4947" s="2"/>
      <c r="N4947" s="1"/>
      <c r="O4947" s="2"/>
      <c r="P4947" s="2"/>
      <c r="Q4947" s="2"/>
      <c r="R4947" s="2"/>
      <c r="S4947" s="2"/>
      <c r="T4947" s="2"/>
      <c r="U4947" s="2"/>
      <c r="V4947" s="2"/>
      <c r="X4947" s="1"/>
      <c r="Y4947" s="2"/>
      <c r="Z4947" s="2"/>
      <c r="AA4947" s="2"/>
      <c r="AB4947" s="2"/>
      <c r="AC4947" s="2"/>
      <c r="AD4947" s="2"/>
      <c r="AE4947" s="2"/>
      <c r="AF4947" s="2"/>
      <c r="AH4947" s="1"/>
      <c r="AI4947" s="2"/>
      <c r="AJ4947" s="2"/>
      <c r="AK4947" s="2"/>
      <c r="AL4947" s="2"/>
      <c r="AM4947" s="2"/>
      <c r="AN4947" s="2"/>
      <c r="AO4947" s="2"/>
      <c r="AP4947" s="2"/>
      <c r="AR4947" s="1"/>
      <c r="AS4947" s="2"/>
      <c r="AT4947" s="2"/>
      <c r="AU4947" s="2"/>
      <c r="AV4947" s="2"/>
      <c r="AW4947" s="2"/>
      <c r="AX4947" s="2"/>
      <c r="AY4947" s="2"/>
      <c r="AZ4947" s="2"/>
      <c r="BB4947" s="1"/>
    </row>
    <row r="4948" spans="6:54" x14ac:dyDescent="0.35">
      <c r="F4948" s="2"/>
      <c r="G4948" s="2"/>
      <c r="H4948" s="2"/>
      <c r="I4948" s="2"/>
      <c r="J4948" s="2"/>
      <c r="K4948" s="2"/>
      <c r="L4948" s="2"/>
      <c r="N4948" s="1"/>
      <c r="O4948" s="2"/>
      <c r="P4948" s="2"/>
      <c r="Q4948" s="2"/>
      <c r="R4948" s="2"/>
      <c r="S4948" s="2"/>
      <c r="T4948" s="2"/>
      <c r="U4948" s="2"/>
      <c r="V4948" s="2"/>
      <c r="X4948" s="1"/>
      <c r="Y4948" s="2"/>
      <c r="Z4948" s="2"/>
      <c r="AA4948" s="2"/>
      <c r="AB4948" s="2"/>
      <c r="AC4948" s="2"/>
      <c r="AD4948" s="2"/>
      <c r="AE4948" s="2"/>
      <c r="AF4948" s="2"/>
      <c r="AH4948" s="1"/>
      <c r="AI4948" s="2"/>
      <c r="AJ4948" s="2"/>
      <c r="AK4948" s="2"/>
      <c r="AL4948" s="2"/>
      <c r="AM4948" s="2"/>
      <c r="AN4948" s="2"/>
      <c r="AO4948" s="2"/>
      <c r="AP4948" s="2"/>
      <c r="AR4948" s="1"/>
      <c r="AS4948" s="2"/>
      <c r="AT4948" s="2"/>
      <c r="AU4948" s="2"/>
      <c r="AV4948" s="2"/>
      <c r="AW4948" s="2"/>
      <c r="AX4948" s="2"/>
      <c r="AY4948" s="2"/>
      <c r="AZ4948" s="2"/>
      <c r="BB4948" s="1"/>
    </row>
    <row r="4949" spans="6:54" x14ac:dyDescent="0.35">
      <c r="F4949" s="2"/>
      <c r="G4949" s="2"/>
      <c r="H4949" s="2"/>
      <c r="I4949" s="2"/>
      <c r="J4949" s="2"/>
      <c r="K4949" s="2"/>
      <c r="L4949" s="2"/>
      <c r="N4949" s="1"/>
      <c r="O4949" s="2"/>
      <c r="P4949" s="2"/>
      <c r="Q4949" s="2"/>
      <c r="R4949" s="2"/>
      <c r="S4949" s="2"/>
      <c r="T4949" s="2"/>
      <c r="U4949" s="2"/>
      <c r="V4949" s="2"/>
      <c r="X4949" s="1"/>
      <c r="Y4949" s="2"/>
      <c r="Z4949" s="2"/>
      <c r="AA4949" s="2"/>
      <c r="AB4949" s="2"/>
      <c r="AC4949" s="2"/>
      <c r="AD4949" s="2"/>
      <c r="AE4949" s="2"/>
      <c r="AF4949" s="2"/>
      <c r="AH4949" s="1"/>
      <c r="AI4949" s="2"/>
      <c r="AJ4949" s="2"/>
      <c r="AK4949" s="2"/>
      <c r="AL4949" s="2"/>
      <c r="AM4949" s="2"/>
      <c r="AN4949" s="2"/>
      <c r="AO4949" s="2"/>
      <c r="AP4949" s="2"/>
      <c r="AR4949" s="1"/>
      <c r="AS4949" s="2"/>
      <c r="AT4949" s="2"/>
      <c r="AU4949" s="2"/>
      <c r="AV4949" s="2"/>
      <c r="AW4949" s="2"/>
      <c r="AX4949" s="2"/>
      <c r="AY4949" s="2"/>
      <c r="AZ4949" s="2"/>
      <c r="BB4949" s="1"/>
    </row>
    <row r="4950" spans="6:54" x14ac:dyDescent="0.35">
      <c r="F4950" s="2"/>
      <c r="G4950" s="2"/>
      <c r="H4950" s="2"/>
      <c r="I4950" s="2"/>
      <c r="J4950" s="2"/>
      <c r="K4950" s="2"/>
      <c r="L4950" s="2"/>
      <c r="N4950" s="1"/>
      <c r="O4950" s="2"/>
      <c r="P4950" s="2"/>
      <c r="Q4950" s="2"/>
      <c r="R4950" s="2"/>
      <c r="S4950" s="2"/>
      <c r="T4950" s="2"/>
      <c r="U4950" s="2"/>
      <c r="V4950" s="2"/>
      <c r="X4950" s="1"/>
      <c r="Y4950" s="2"/>
      <c r="Z4950" s="2"/>
      <c r="AA4950" s="2"/>
      <c r="AB4950" s="2"/>
      <c r="AC4950" s="2"/>
      <c r="AD4950" s="2"/>
      <c r="AE4950" s="2"/>
      <c r="AF4950" s="2"/>
      <c r="AH4950" s="1"/>
      <c r="AI4950" s="2"/>
      <c r="AJ4950" s="2"/>
      <c r="AK4950" s="2"/>
      <c r="AL4950" s="2"/>
      <c r="AM4950" s="2"/>
      <c r="AN4950" s="2"/>
      <c r="AO4950" s="2"/>
      <c r="AP4950" s="2"/>
      <c r="AR4950" s="1"/>
      <c r="AS4950" s="2"/>
      <c r="AT4950" s="2"/>
      <c r="AU4950" s="2"/>
      <c r="AV4950" s="2"/>
      <c r="AW4950" s="2"/>
      <c r="AX4950" s="2"/>
      <c r="AY4950" s="2"/>
      <c r="AZ4950" s="2"/>
      <c r="BB4950" s="1"/>
    </row>
    <row r="4951" spans="6:54" x14ac:dyDescent="0.35">
      <c r="F4951" s="2"/>
      <c r="G4951" s="2"/>
      <c r="H4951" s="2"/>
      <c r="I4951" s="2"/>
      <c r="J4951" s="2"/>
      <c r="K4951" s="2"/>
      <c r="L4951" s="2"/>
      <c r="N4951" s="1"/>
      <c r="O4951" s="2"/>
      <c r="P4951" s="2"/>
      <c r="Q4951" s="2"/>
      <c r="R4951" s="2"/>
      <c r="S4951" s="2"/>
      <c r="T4951" s="2"/>
      <c r="U4951" s="2"/>
      <c r="V4951" s="2"/>
      <c r="X4951" s="1"/>
      <c r="Y4951" s="2"/>
      <c r="Z4951" s="2"/>
      <c r="AA4951" s="2"/>
      <c r="AB4951" s="2"/>
      <c r="AC4951" s="2"/>
      <c r="AD4951" s="2"/>
      <c r="AE4951" s="2"/>
      <c r="AF4951" s="2"/>
      <c r="AH4951" s="1"/>
      <c r="AI4951" s="2"/>
      <c r="AJ4951" s="2"/>
      <c r="AK4951" s="2"/>
      <c r="AL4951" s="2"/>
      <c r="AM4951" s="2"/>
      <c r="AN4951" s="2"/>
      <c r="AO4951" s="2"/>
      <c r="AP4951" s="2"/>
      <c r="AR4951" s="1"/>
      <c r="AS4951" s="2"/>
      <c r="AT4951" s="2"/>
      <c r="AU4951" s="2"/>
      <c r="AV4951" s="2"/>
      <c r="AW4951" s="2"/>
      <c r="AX4951" s="2"/>
      <c r="AY4951" s="2"/>
      <c r="AZ4951" s="2"/>
      <c r="BB4951" s="1"/>
    </row>
    <row r="4952" spans="6:54" x14ac:dyDescent="0.35">
      <c r="F4952" s="2"/>
      <c r="G4952" s="2"/>
      <c r="H4952" s="2"/>
      <c r="I4952" s="2"/>
      <c r="J4952" s="2"/>
      <c r="K4952" s="2"/>
      <c r="L4952" s="2"/>
      <c r="N4952" s="1"/>
      <c r="O4952" s="2"/>
      <c r="P4952" s="2"/>
      <c r="Q4952" s="2"/>
      <c r="R4952" s="2"/>
      <c r="S4952" s="2"/>
      <c r="T4952" s="2"/>
      <c r="U4952" s="2"/>
      <c r="V4952" s="2"/>
      <c r="X4952" s="1"/>
      <c r="Y4952" s="2"/>
      <c r="Z4952" s="2"/>
      <c r="AA4952" s="2"/>
      <c r="AB4952" s="2"/>
      <c r="AC4952" s="2"/>
      <c r="AD4952" s="2"/>
      <c r="AE4952" s="2"/>
      <c r="AF4952" s="2"/>
      <c r="AH4952" s="1"/>
      <c r="AI4952" s="2"/>
      <c r="AJ4952" s="2"/>
      <c r="AK4952" s="2"/>
      <c r="AL4952" s="2"/>
      <c r="AM4952" s="2"/>
      <c r="AN4952" s="2"/>
      <c r="AO4952" s="2"/>
      <c r="AP4952" s="2"/>
      <c r="AR4952" s="1"/>
      <c r="AS4952" s="2"/>
      <c r="AT4952" s="2"/>
      <c r="AU4952" s="2"/>
      <c r="AV4952" s="2"/>
      <c r="AW4952" s="2"/>
      <c r="AX4952" s="2"/>
      <c r="AY4952" s="2"/>
      <c r="AZ4952" s="2"/>
      <c r="BB4952" s="1"/>
    </row>
    <row r="4953" spans="6:54" x14ac:dyDescent="0.35">
      <c r="F4953" s="2"/>
      <c r="G4953" s="2"/>
      <c r="H4953" s="2"/>
      <c r="I4953" s="2"/>
      <c r="J4953" s="2"/>
      <c r="K4953" s="2"/>
      <c r="L4953" s="2"/>
      <c r="N4953" s="1"/>
      <c r="O4953" s="2"/>
      <c r="P4953" s="2"/>
      <c r="Q4953" s="2"/>
      <c r="R4953" s="2"/>
      <c r="S4953" s="2"/>
      <c r="T4953" s="2"/>
      <c r="U4953" s="2"/>
      <c r="V4953" s="2"/>
      <c r="X4953" s="1"/>
      <c r="Y4953" s="2"/>
      <c r="Z4953" s="2"/>
      <c r="AA4953" s="2"/>
      <c r="AB4953" s="2"/>
      <c r="AC4953" s="2"/>
      <c r="AD4953" s="2"/>
      <c r="AE4953" s="2"/>
      <c r="AF4953" s="2"/>
      <c r="AH4953" s="1"/>
      <c r="AI4953" s="2"/>
      <c r="AJ4953" s="2"/>
      <c r="AK4953" s="2"/>
      <c r="AL4953" s="2"/>
      <c r="AM4953" s="2"/>
      <c r="AN4953" s="2"/>
      <c r="AO4953" s="2"/>
      <c r="AP4953" s="2"/>
      <c r="AR4953" s="1"/>
      <c r="AS4953" s="2"/>
      <c r="AT4953" s="2"/>
      <c r="AU4953" s="2"/>
      <c r="AV4953" s="2"/>
      <c r="AW4953" s="2"/>
      <c r="AX4953" s="2"/>
      <c r="AY4953" s="2"/>
      <c r="AZ4953" s="2"/>
      <c r="BB4953" s="1"/>
    </row>
    <row r="4954" spans="6:54" x14ac:dyDescent="0.35">
      <c r="F4954" s="2"/>
      <c r="G4954" s="2"/>
      <c r="H4954" s="2"/>
      <c r="I4954" s="2"/>
      <c r="J4954" s="2"/>
      <c r="K4954" s="2"/>
      <c r="L4954" s="2"/>
      <c r="N4954" s="1"/>
      <c r="O4954" s="2"/>
      <c r="P4954" s="2"/>
      <c r="Q4954" s="2"/>
      <c r="R4954" s="2"/>
      <c r="S4954" s="2"/>
      <c r="T4954" s="2"/>
      <c r="U4954" s="2"/>
      <c r="V4954" s="2"/>
      <c r="X4954" s="1"/>
      <c r="Y4954" s="2"/>
      <c r="Z4954" s="2"/>
      <c r="AA4954" s="2"/>
      <c r="AB4954" s="2"/>
      <c r="AC4954" s="2"/>
      <c r="AD4954" s="2"/>
      <c r="AE4954" s="2"/>
      <c r="AF4954" s="2"/>
      <c r="AH4954" s="1"/>
      <c r="AI4954" s="2"/>
      <c r="AJ4954" s="2"/>
      <c r="AK4954" s="2"/>
      <c r="AL4954" s="2"/>
      <c r="AM4954" s="2"/>
      <c r="AN4954" s="2"/>
      <c r="AO4954" s="2"/>
      <c r="AP4954" s="2"/>
      <c r="AR4954" s="1"/>
      <c r="AS4954" s="2"/>
      <c r="AT4954" s="2"/>
      <c r="AU4954" s="2"/>
      <c r="AV4954" s="2"/>
      <c r="AW4954" s="2"/>
      <c r="AX4954" s="2"/>
      <c r="AY4954" s="2"/>
      <c r="AZ4954" s="2"/>
      <c r="BB4954" s="1"/>
    </row>
    <row r="4955" spans="6:54" x14ac:dyDescent="0.35">
      <c r="F4955" s="2"/>
      <c r="G4955" s="2"/>
      <c r="H4955" s="2"/>
      <c r="I4955" s="2"/>
      <c r="J4955" s="2"/>
      <c r="K4955" s="2"/>
      <c r="L4955" s="2"/>
      <c r="N4955" s="1"/>
      <c r="O4955" s="2"/>
      <c r="P4955" s="2"/>
      <c r="Q4955" s="2"/>
      <c r="R4955" s="2"/>
      <c r="S4955" s="2"/>
      <c r="T4955" s="2"/>
      <c r="U4955" s="2"/>
      <c r="V4955" s="2"/>
      <c r="X4955" s="1"/>
      <c r="Y4955" s="2"/>
      <c r="Z4955" s="2"/>
      <c r="AA4955" s="2"/>
      <c r="AB4955" s="2"/>
      <c r="AC4955" s="2"/>
      <c r="AD4955" s="2"/>
      <c r="AE4955" s="2"/>
      <c r="AF4955" s="2"/>
      <c r="AH4955" s="1"/>
      <c r="AI4955" s="2"/>
      <c r="AJ4955" s="2"/>
      <c r="AK4955" s="2"/>
      <c r="AL4955" s="2"/>
      <c r="AM4955" s="2"/>
      <c r="AN4955" s="2"/>
      <c r="AO4955" s="2"/>
      <c r="AP4955" s="2"/>
      <c r="AR4955" s="1"/>
      <c r="AS4955" s="2"/>
      <c r="AT4955" s="2"/>
      <c r="AU4955" s="2"/>
      <c r="AV4955" s="2"/>
      <c r="AW4955" s="2"/>
      <c r="AX4955" s="2"/>
      <c r="AY4955" s="2"/>
      <c r="AZ4955" s="2"/>
      <c r="BB4955" s="1"/>
    </row>
    <row r="4956" spans="6:54" x14ac:dyDescent="0.35">
      <c r="F4956" s="2"/>
      <c r="G4956" s="2"/>
      <c r="H4956" s="2"/>
      <c r="I4956" s="2"/>
      <c r="J4956" s="2"/>
      <c r="K4956" s="2"/>
      <c r="L4956" s="2"/>
      <c r="N4956" s="1"/>
      <c r="O4956" s="2"/>
      <c r="P4956" s="2"/>
      <c r="Q4956" s="2"/>
      <c r="R4956" s="2"/>
      <c r="S4956" s="2"/>
      <c r="T4956" s="2"/>
      <c r="U4956" s="2"/>
      <c r="V4956" s="2"/>
      <c r="X4956" s="1"/>
      <c r="Y4956" s="2"/>
      <c r="Z4956" s="2"/>
      <c r="AA4956" s="2"/>
      <c r="AB4956" s="2"/>
      <c r="AC4956" s="2"/>
      <c r="AD4956" s="2"/>
      <c r="AE4956" s="2"/>
      <c r="AF4956" s="2"/>
      <c r="AH4956" s="1"/>
      <c r="AI4956" s="2"/>
      <c r="AJ4956" s="2"/>
      <c r="AK4956" s="2"/>
      <c r="AL4956" s="2"/>
      <c r="AM4956" s="2"/>
      <c r="AN4956" s="2"/>
      <c r="AO4956" s="2"/>
      <c r="AP4956" s="2"/>
      <c r="AR4956" s="1"/>
      <c r="AS4956" s="2"/>
      <c r="AT4956" s="2"/>
      <c r="AU4956" s="2"/>
      <c r="AV4956" s="2"/>
      <c r="AW4956" s="2"/>
      <c r="AX4956" s="2"/>
      <c r="AY4956" s="2"/>
      <c r="AZ4956" s="2"/>
      <c r="BB4956" s="1"/>
    </row>
    <row r="4957" spans="6:54" x14ac:dyDescent="0.35">
      <c r="F4957" s="2"/>
      <c r="G4957" s="2"/>
      <c r="H4957" s="2"/>
      <c r="I4957" s="2"/>
      <c r="J4957" s="2"/>
      <c r="K4957" s="2"/>
      <c r="L4957" s="2"/>
      <c r="N4957" s="1"/>
      <c r="O4957" s="2"/>
      <c r="P4957" s="2"/>
      <c r="Q4957" s="2"/>
      <c r="R4957" s="2"/>
      <c r="S4957" s="2"/>
      <c r="T4957" s="2"/>
      <c r="U4957" s="2"/>
      <c r="V4957" s="2"/>
      <c r="X4957" s="1"/>
      <c r="Y4957" s="2"/>
      <c r="Z4957" s="2"/>
      <c r="AA4957" s="2"/>
      <c r="AB4957" s="2"/>
      <c r="AC4957" s="2"/>
      <c r="AD4957" s="2"/>
      <c r="AE4957" s="2"/>
      <c r="AF4957" s="2"/>
      <c r="AH4957" s="1"/>
      <c r="AI4957" s="2"/>
      <c r="AJ4957" s="2"/>
      <c r="AK4957" s="2"/>
      <c r="AL4957" s="2"/>
      <c r="AM4957" s="2"/>
      <c r="AN4957" s="2"/>
      <c r="AO4957" s="2"/>
      <c r="AP4957" s="2"/>
      <c r="AR4957" s="1"/>
      <c r="AS4957" s="2"/>
      <c r="AT4957" s="2"/>
      <c r="AU4957" s="2"/>
      <c r="AV4957" s="2"/>
      <c r="AW4957" s="2"/>
      <c r="AX4957" s="2"/>
      <c r="AY4957" s="2"/>
      <c r="AZ4957" s="2"/>
      <c r="BB4957" s="1"/>
    </row>
    <row r="4958" spans="6:54" x14ac:dyDescent="0.35">
      <c r="F4958" s="2"/>
      <c r="G4958" s="2"/>
      <c r="H4958" s="2"/>
      <c r="I4958" s="2"/>
      <c r="J4958" s="2"/>
      <c r="K4958" s="2"/>
      <c r="L4958" s="2"/>
      <c r="N4958" s="1"/>
      <c r="O4958" s="2"/>
      <c r="P4958" s="2"/>
      <c r="Q4958" s="2"/>
      <c r="R4958" s="2"/>
      <c r="S4958" s="2"/>
      <c r="T4958" s="2"/>
      <c r="U4958" s="2"/>
      <c r="V4958" s="2"/>
      <c r="X4958" s="1"/>
      <c r="Y4958" s="2"/>
      <c r="Z4958" s="2"/>
      <c r="AA4958" s="2"/>
      <c r="AB4958" s="2"/>
      <c r="AC4958" s="2"/>
      <c r="AD4958" s="2"/>
      <c r="AE4958" s="2"/>
      <c r="AF4958" s="2"/>
      <c r="AH4958" s="1"/>
      <c r="AI4958" s="2"/>
      <c r="AJ4958" s="2"/>
      <c r="AK4958" s="2"/>
      <c r="AL4958" s="2"/>
      <c r="AM4958" s="2"/>
      <c r="AN4958" s="2"/>
      <c r="AO4958" s="2"/>
      <c r="AP4958" s="2"/>
      <c r="AR4958" s="1"/>
      <c r="AS4958" s="2"/>
      <c r="AT4958" s="2"/>
      <c r="AU4958" s="2"/>
      <c r="AV4958" s="2"/>
      <c r="AW4958" s="2"/>
      <c r="AX4958" s="2"/>
      <c r="AY4958" s="2"/>
      <c r="AZ4958" s="2"/>
      <c r="BB4958" s="1"/>
    </row>
    <row r="4959" spans="6:54" x14ac:dyDescent="0.35">
      <c r="F4959" s="2"/>
      <c r="G4959" s="2"/>
      <c r="H4959" s="2"/>
      <c r="I4959" s="2"/>
      <c r="J4959" s="2"/>
      <c r="K4959" s="2"/>
      <c r="L4959" s="2"/>
      <c r="N4959" s="1"/>
      <c r="O4959" s="2"/>
      <c r="P4959" s="2"/>
      <c r="Q4959" s="2"/>
      <c r="R4959" s="2"/>
      <c r="S4959" s="2"/>
      <c r="T4959" s="2"/>
      <c r="U4959" s="2"/>
      <c r="V4959" s="2"/>
      <c r="X4959" s="1"/>
      <c r="Y4959" s="2"/>
      <c r="Z4959" s="2"/>
      <c r="AA4959" s="2"/>
      <c r="AB4959" s="2"/>
      <c r="AC4959" s="2"/>
      <c r="AD4959" s="2"/>
      <c r="AE4959" s="2"/>
      <c r="AF4959" s="2"/>
      <c r="AH4959" s="1"/>
      <c r="AI4959" s="2"/>
      <c r="AJ4959" s="2"/>
      <c r="AK4959" s="2"/>
      <c r="AL4959" s="2"/>
      <c r="AM4959" s="2"/>
      <c r="AN4959" s="2"/>
      <c r="AO4959" s="2"/>
      <c r="AP4959" s="2"/>
      <c r="AR4959" s="1"/>
      <c r="AS4959" s="2"/>
      <c r="AT4959" s="2"/>
      <c r="AU4959" s="2"/>
      <c r="AV4959" s="2"/>
      <c r="AW4959" s="2"/>
      <c r="AX4959" s="2"/>
      <c r="AY4959" s="2"/>
      <c r="AZ4959" s="2"/>
      <c r="BB4959" s="1"/>
    </row>
    <row r="4960" spans="6:54" x14ac:dyDescent="0.35">
      <c r="F4960" s="2"/>
      <c r="G4960" s="2"/>
      <c r="H4960" s="2"/>
      <c r="I4960" s="2"/>
      <c r="J4960" s="2"/>
      <c r="K4960" s="2"/>
      <c r="L4960" s="2"/>
      <c r="N4960" s="1"/>
      <c r="O4960" s="2"/>
      <c r="P4960" s="2"/>
      <c r="Q4960" s="2"/>
      <c r="R4960" s="2"/>
      <c r="S4960" s="2"/>
      <c r="T4960" s="2"/>
      <c r="U4960" s="2"/>
      <c r="V4960" s="2"/>
      <c r="X4960" s="1"/>
      <c r="Y4960" s="2"/>
      <c r="Z4960" s="2"/>
      <c r="AA4960" s="2"/>
      <c r="AB4960" s="2"/>
      <c r="AC4960" s="2"/>
      <c r="AD4960" s="2"/>
      <c r="AE4960" s="2"/>
      <c r="AF4960" s="2"/>
      <c r="AH4960" s="1"/>
      <c r="AI4960" s="2"/>
      <c r="AJ4960" s="2"/>
      <c r="AK4960" s="2"/>
      <c r="AL4960" s="2"/>
      <c r="AM4960" s="2"/>
      <c r="AN4960" s="2"/>
      <c r="AO4960" s="2"/>
      <c r="AP4960" s="2"/>
      <c r="AR4960" s="1"/>
      <c r="AS4960" s="2"/>
      <c r="AT4960" s="2"/>
      <c r="AU4960" s="2"/>
      <c r="AV4960" s="2"/>
      <c r="AW4960" s="2"/>
      <c r="AX4960" s="2"/>
      <c r="AY4960" s="2"/>
      <c r="AZ4960" s="2"/>
      <c r="BB4960" s="1"/>
    </row>
    <row r="4961" spans="6:54" x14ac:dyDescent="0.35">
      <c r="F4961" s="2"/>
      <c r="G4961" s="2"/>
      <c r="H4961" s="2"/>
      <c r="I4961" s="2"/>
      <c r="J4961" s="2"/>
      <c r="K4961" s="2"/>
      <c r="L4961" s="2"/>
      <c r="N4961" s="1"/>
      <c r="O4961" s="2"/>
      <c r="P4961" s="2"/>
      <c r="Q4961" s="2"/>
      <c r="R4961" s="2"/>
      <c r="S4961" s="2"/>
      <c r="T4961" s="2"/>
      <c r="U4961" s="2"/>
      <c r="V4961" s="2"/>
      <c r="X4961" s="1"/>
      <c r="Y4961" s="2"/>
      <c r="Z4961" s="2"/>
      <c r="AA4961" s="2"/>
      <c r="AB4961" s="2"/>
      <c r="AC4961" s="2"/>
      <c r="AD4961" s="2"/>
      <c r="AE4961" s="2"/>
      <c r="AF4961" s="2"/>
      <c r="AH4961" s="1"/>
      <c r="AI4961" s="2"/>
      <c r="AJ4961" s="2"/>
      <c r="AK4961" s="2"/>
      <c r="AL4961" s="2"/>
      <c r="AM4961" s="2"/>
      <c r="AN4961" s="2"/>
      <c r="AO4961" s="2"/>
      <c r="AP4961" s="2"/>
      <c r="AR4961" s="1"/>
      <c r="AS4961" s="2"/>
      <c r="AT4961" s="2"/>
      <c r="AU4961" s="2"/>
      <c r="AV4961" s="2"/>
      <c r="AW4961" s="2"/>
      <c r="AX4961" s="2"/>
      <c r="AY4961" s="2"/>
      <c r="AZ4961" s="2"/>
      <c r="BB4961" s="1"/>
    </row>
    <row r="4962" spans="6:54" x14ac:dyDescent="0.35">
      <c r="F4962" s="2"/>
      <c r="G4962" s="2"/>
      <c r="H4962" s="2"/>
      <c r="I4962" s="2"/>
      <c r="J4962" s="2"/>
      <c r="K4962" s="2"/>
      <c r="L4962" s="2"/>
      <c r="N4962" s="1"/>
      <c r="O4962" s="2"/>
      <c r="P4962" s="2"/>
      <c r="Q4962" s="2"/>
      <c r="R4962" s="2"/>
      <c r="S4962" s="2"/>
      <c r="T4962" s="2"/>
      <c r="U4962" s="2"/>
      <c r="V4962" s="2"/>
      <c r="X4962" s="1"/>
      <c r="Y4962" s="2"/>
      <c r="Z4962" s="2"/>
      <c r="AA4962" s="2"/>
      <c r="AB4962" s="2"/>
      <c r="AC4962" s="2"/>
      <c r="AD4962" s="2"/>
      <c r="AE4962" s="2"/>
      <c r="AF4962" s="2"/>
      <c r="AH4962" s="1"/>
      <c r="AI4962" s="2"/>
      <c r="AJ4962" s="2"/>
      <c r="AK4962" s="2"/>
      <c r="AL4962" s="2"/>
      <c r="AM4962" s="2"/>
      <c r="AN4962" s="2"/>
      <c r="AO4962" s="2"/>
      <c r="AP4962" s="2"/>
      <c r="AR4962" s="1"/>
      <c r="AS4962" s="2"/>
      <c r="AT4962" s="2"/>
      <c r="AU4962" s="2"/>
      <c r="AV4962" s="2"/>
      <c r="AW4962" s="2"/>
      <c r="AX4962" s="2"/>
      <c r="AY4962" s="2"/>
      <c r="AZ4962" s="2"/>
      <c r="BB4962" s="1"/>
    </row>
    <row r="4963" spans="6:54" x14ac:dyDescent="0.35">
      <c r="F4963" s="2"/>
      <c r="G4963" s="2"/>
      <c r="H4963" s="2"/>
      <c r="I4963" s="2"/>
      <c r="J4963" s="2"/>
      <c r="K4963" s="2"/>
      <c r="L4963" s="2"/>
      <c r="N4963" s="1"/>
      <c r="O4963" s="2"/>
      <c r="P4963" s="2"/>
      <c r="Q4963" s="2"/>
      <c r="R4963" s="2"/>
      <c r="S4963" s="2"/>
      <c r="T4963" s="2"/>
      <c r="U4963" s="2"/>
      <c r="V4963" s="2"/>
      <c r="X4963" s="1"/>
      <c r="Y4963" s="2"/>
      <c r="Z4963" s="2"/>
      <c r="AA4963" s="2"/>
      <c r="AB4963" s="2"/>
      <c r="AC4963" s="2"/>
      <c r="AD4963" s="2"/>
      <c r="AE4963" s="2"/>
      <c r="AF4963" s="2"/>
      <c r="AH4963" s="1"/>
      <c r="AI4963" s="2"/>
      <c r="AJ4963" s="2"/>
      <c r="AK4963" s="2"/>
      <c r="AL4963" s="2"/>
      <c r="AM4963" s="2"/>
      <c r="AN4963" s="2"/>
      <c r="AO4963" s="2"/>
      <c r="AP4963" s="2"/>
      <c r="AR4963" s="1"/>
      <c r="AS4963" s="2"/>
      <c r="AT4963" s="2"/>
      <c r="AU4963" s="2"/>
      <c r="AV4963" s="2"/>
      <c r="AW4963" s="2"/>
      <c r="AX4963" s="2"/>
      <c r="AY4963" s="2"/>
      <c r="AZ4963" s="2"/>
      <c r="BB4963" s="1"/>
    </row>
    <row r="4964" spans="6:54" x14ac:dyDescent="0.35">
      <c r="F4964" s="2"/>
      <c r="G4964" s="2"/>
      <c r="H4964" s="2"/>
      <c r="I4964" s="2"/>
      <c r="J4964" s="2"/>
      <c r="K4964" s="2"/>
      <c r="L4964" s="2"/>
      <c r="N4964" s="1"/>
      <c r="O4964" s="2"/>
      <c r="P4964" s="2"/>
      <c r="Q4964" s="2"/>
      <c r="R4964" s="2"/>
      <c r="S4964" s="2"/>
      <c r="T4964" s="2"/>
      <c r="U4964" s="2"/>
      <c r="V4964" s="2"/>
      <c r="X4964" s="1"/>
      <c r="Y4964" s="2"/>
      <c r="Z4964" s="2"/>
      <c r="AA4964" s="2"/>
      <c r="AB4964" s="2"/>
      <c r="AC4964" s="2"/>
      <c r="AD4964" s="2"/>
      <c r="AE4964" s="2"/>
      <c r="AF4964" s="2"/>
      <c r="AH4964" s="1"/>
      <c r="AI4964" s="2"/>
      <c r="AJ4964" s="2"/>
      <c r="AK4964" s="2"/>
      <c r="AL4964" s="2"/>
      <c r="AM4964" s="2"/>
      <c r="AN4964" s="2"/>
      <c r="AO4964" s="2"/>
      <c r="AP4964" s="2"/>
      <c r="AR4964" s="1"/>
      <c r="AS4964" s="2"/>
      <c r="AT4964" s="2"/>
      <c r="AU4964" s="2"/>
      <c r="AV4964" s="2"/>
      <c r="AW4964" s="2"/>
      <c r="AX4964" s="2"/>
      <c r="AY4964" s="2"/>
      <c r="AZ4964" s="2"/>
      <c r="BB4964" s="1"/>
    </row>
    <row r="4965" spans="6:54" x14ac:dyDescent="0.35">
      <c r="F4965" s="2"/>
      <c r="G4965" s="2"/>
      <c r="H4965" s="2"/>
      <c r="I4965" s="2"/>
      <c r="J4965" s="2"/>
      <c r="K4965" s="2"/>
      <c r="L4965" s="2"/>
      <c r="N4965" s="1"/>
      <c r="O4965" s="2"/>
      <c r="P4965" s="2"/>
      <c r="Q4965" s="2"/>
      <c r="R4965" s="2"/>
      <c r="S4965" s="2"/>
      <c r="T4965" s="2"/>
      <c r="U4965" s="2"/>
      <c r="V4965" s="2"/>
      <c r="X4965" s="1"/>
      <c r="Y4965" s="2"/>
      <c r="Z4965" s="2"/>
      <c r="AA4965" s="2"/>
      <c r="AB4965" s="2"/>
      <c r="AC4965" s="2"/>
      <c r="AD4965" s="2"/>
      <c r="AE4965" s="2"/>
      <c r="AF4965" s="2"/>
      <c r="AH4965" s="1"/>
      <c r="AI4965" s="2"/>
      <c r="AJ4965" s="2"/>
      <c r="AK4965" s="2"/>
      <c r="AL4965" s="2"/>
      <c r="AM4965" s="2"/>
      <c r="AN4965" s="2"/>
      <c r="AO4965" s="2"/>
      <c r="AP4965" s="2"/>
      <c r="AR4965" s="1"/>
      <c r="AS4965" s="2"/>
      <c r="AT4965" s="2"/>
      <c r="AU4965" s="2"/>
      <c r="AV4965" s="2"/>
      <c r="AW4965" s="2"/>
      <c r="AX4965" s="2"/>
      <c r="AY4965" s="2"/>
      <c r="AZ4965" s="2"/>
      <c r="BB4965" s="1"/>
    </row>
    <row r="4966" spans="6:54" x14ac:dyDescent="0.35">
      <c r="F4966" s="2"/>
      <c r="G4966" s="2"/>
      <c r="H4966" s="2"/>
      <c r="I4966" s="2"/>
      <c r="J4966" s="2"/>
      <c r="K4966" s="2"/>
      <c r="L4966" s="2"/>
      <c r="N4966" s="1"/>
      <c r="O4966" s="2"/>
      <c r="P4966" s="2"/>
      <c r="Q4966" s="2"/>
      <c r="R4966" s="2"/>
      <c r="S4966" s="2"/>
      <c r="T4966" s="2"/>
      <c r="U4966" s="2"/>
      <c r="V4966" s="2"/>
      <c r="X4966" s="1"/>
      <c r="Y4966" s="2"/>
      <c r="Z4966" s="2"/>
      <c r="AA4966" s="2"/>
      <c r="AB4966" s="2"/>
      <c r="AC4966" s="2"/>
      <c r="AD4966" s="2"/>
      <c r="AE4966" s="2"/>
      <c r="AF4966" s="2"/>
      <c r="AH4966" s="1"/>
      <c r="AI4966" s="2"/>
      <c r="AJ4966" s="2"/>
      <c r="AK4966" s="2"/>
      <c r="AL4966" s="2"/>
      <c r="AM4966" s="2"/>
      <c r="AN4966" s="2"/>
      <c r="AO4966" s="2"/>
      <c r="AP4966" s="2"/>
      <c r="AR4966" s="1"/>
      <c r="AS4966" s="2"/>
      <c r="AT4966" s="2"/>
      <c r="AU4966" s="2"/>
      <c r="AV4966" s="2"/>
      <c r="AW4966" s="2"/>
      <c r="AX4966" s="2"/>
      <c r="AY4966" s="2"/>
      <c r="AZ4966" s="2"/>
      <c r="BB4966" s="1"/>
    </row>
    <row r="4967" spans="6:54" x14ac:dyDescent="0.35">
      <c r="F4967" s="2"/>
      <c r="G4967" s="2"/>
      <c r="H4967" s="2"/>
      <c r="I4967" s="2"/>
      <c r="J4967" s="2"/>
      <c r="K4967" s="2"/>
      <c r="L4967" s="2"/>
      <c r="N4967" s="1"/>
      <c r="O4967" s="2"/>
      <c r="P4967" s="2"/>
      <c r="Q4967" s="2"/>
      <c r="R4967" s="2"/>
      <c r="S4967" s="2"/>
      <c r="T4967" s="2"/>
      <c r="U4967" s="2"/>
      <c r="V4967" s="2"/>
      <c r="X4967" s="1"/>
      <c r="Y4967" s="2"/>
      <c r="Z4967" s="2"/>
      <c r="AA4967" s="2"/>
      <c r="AB4967" s="2"/>
      <c r="AC4967" s="2"/>
      <c r="AD4967" s="2"/>
      <c r="AE4967" s="2"/>
      <c r="AF4967" s="2"/>
      <c r="AH4967" s="1"/>
      <c r="AI4967" s="2"/>
      <c r="AJ4967" s="2"/>
      <c r="AK4967" s="2"/>
      <c r="AL4967" s="2"/>
      <c r="AM4967" s="2"/>
      <c r="AN4967" s="2"/>
      <c r="AO4967" s="2"/>
      <c r="AP4967" s="2"/>
      <c r="AR4967" s="1"/>
      <c r="AS4967" s="2"/>
      <c r="AT4967" s="2"/>
      <c r="AU4967" s="2"/>
      <c r="AV4967" s="2"/>
      <c r="AW4967" s="2"/>
      <c r="AX4967" s="2"/>
      <c r="AY4967" s="2"/>
      <c r="AZ4967" s="2"/>
      <c r="BB4967" s="1"/>
    </row>
    <row r="4968" spans="6:54" x14ac:dyDescent="0.35">
      <c r="F4968" s="2"/>
      <c r="G4968" s="2"/>
      <c r="H4968" s="2"/>
      <c r="I4968" s="2"/>
      <c r="J4968" s="2"/>
      <c r="K4968" s="2"/>
      <c r="L4968" s="2"/>
      <c r="N4968" s="1"/>
      <c r="O4968" s="2"/>
      <c r="P4968" s="2"/>
      <c r="Q4968" s="2"/>
      <c r="R4968" s="2"/>
      <c r="S4968" s="2"/>
      <c r="T4968" s="2"/>
      <c r="U4968" s="2"/>
      <c r="V4968" s="2"/>
      <c r="X4968" s="1"/>
      <c r="Y4968" s="2"/>
      <c r="Z4968" s="2"/>
      <c r="AA4968" s="2"/>
      <c r="AB4968" s="2"/>
      <c r="AC4968" s="2"/>
      <c r="AD4968" s="2"/>
      <c r="AE4968" s="2"/>
      <c r="AF4968" s="2"/>
      <c r="AH4968" s="1"/>
      <c r="AI4968" s="2"/>
      <c r="AJ4968" s="2"/>
      <c r="AK4968" s="2"/>
      <c r="AL4968" s="2"/>
      <c r="AM4968" s="2"/>
      <c r="AN4968" s="2"/>
      <c r="AO4968" s="2"/>
      <c r="AP4968" s="2"/>
      <c r="AR4968" s="1"/>
      <c r="AS4968" s="2"/>
      <c r="AT4968" s="2"/>
      <c r="AU4968" s="2"/>
      <c r="AV4968" s="2"/>
      <c r="AW4968" s="2"/>
      <c r="AX4968" s="2"/>
      <c r="AY4968" s="2"/>
      <c r="AZ4968" s="2"/>
      <c r="BB4968" s="1"/>
    </row>
    <row r="4969" spans="6:54" x14ac:dyDescent="0.35">
      <c r="F4969" s="2"/>
      <c r="G4969" s="2"/>
      <c r="H4969" s="2"/>
      <c r="I4969" s="2"/>
      <c r="J4969" s="2"/>
      <c r="K4969" s="2"/>
      <c r="L4969" s="2"/>
      <c r="N4969" s="1"/>
      <c r="O4969" s="2"/>
      <c r="P4969" s="2"/>
      <c r="Q4969" s="2"/>
      <c r="R4969" s="2"/>
      <c r="S4969" s="2"/>
      <c r="T4969" s="2"/>
      <c r="U4969" s="2"/>
      <c r="V4969" s="2"/>
      <c r="X4969" s="1"/>
      <c r="Y4969" s="2"/>
      <c r="Z4969" s="2"/>
      <c r="AA4969" s="2"/>
      <c r="AB4969" s="2"/>
      <c r="AC4969" s="2"/>
      <c r="AD4969" s="2"/>
      <c r="AE4969" s="2"/>
      <c r="AF4969" s="2"/>
      <c r="AH4969" s="1"/>
      <c r="AI4969" s="2"/>
      <c r="AJ4969" s="2"/>
      <c r="AK4969" s="2"/>
      <c r="AL4969" s="2"/>
      <c r="AM4969" s="2"/>
      <c r="AN4969" s="2"/>
      <c r="AO4969" s="2"/>
      <c r="AP4969" s="2"/>
      <c r="AR4969" s="1"/>
      <c r="AS4969" s="2"/>
      <c r="AT4969" s="2"/>
      <c r="AU4969" s="2"/>
      <c r="AV4969" s="2"/>
      <c r="AW4969" s="2"/>
      <c r="AX4969" s="2"/>
      <c r="AY4969" s="2"/>
      <c r="AZ4969" s="2"/>
      <c r="BB4969" s="1"/>
    </row>
    <row r="4970" spans="6:54" x14ac:dyDescent="0.35">
      <c r="F4970" s="2"/>
      <c r="G4970" s="2"/>
      <c r="H4970" s="2"/>
      <c r="I4970" s="2"/>
      <c r="J4970" s="2"/>
      <c r="K4970" s="2"/>
      <c r="L4970" s="2"/>
      <c r="N4970" s="1"/>
      <c r="O4970" s="2"/>
      <c r="P4970" s="2"/>
      <c r="Q4970" s="2"/>
      <c r="R4970" s="2"/>
      <c r="S4970" s="2"/>
      <c r="T4970" s="2"/>
      <c r="U4970" s="2"/>
      <c r="V4970" s="2"/>
      <c r="X4970" s="1"/>
      <c r="Y4970" s="2"/>
      <c r="Z4970" s="2"/>
      <c r="AA4970" s="2"/>
      <c r="AB4970" s="2"/>
      <c r="AC4970" s="2"/>
      <c r="AD4970" s="2"/>
      <c r="AE4970" s="2"/>
      <c r="AF4970" s="2"/>
      <c r="AH4970" s="1"/>
      <c r="AI4970" s="2"/>
      <c r="AJ4970" s="2"/>
      <c r="AK4970" s="2"/>
      <c r="AL4970" s="2"/>
      <c r="AM4970" s="2"/>
      <c r="AN4970" s="2"/>
      <c r="AO4970" s="2"/>
      <c r="AP4970" s="2"/>
      <c r="AR4970" s="1"/>
      <c r="AS4970" s="2"/>
      <c r="AT4970" s="2"/>
      <c r="AU4970" s="2"/>
      <c r="AV4970" s="2"/>
      <c r="AW4970" s="2"/>
      <c r="AX4970" s="2"/>
      <c r="AY4970" s="2"/>
      <c r="AZ4970" s="2"/>
      <c r="BB4970" s="1"/>
    </row>
    <row r="4971" spans="6:54" x14ac:dyDescent="0.35">
      <c r="F4971" s="2"/>
      <c r="G4971" s="2"/>
      <c r="H4971" s="2"/>
      <c r="I4971" s="2"/>
      <c r="J4971" s="2"/>
      <c r="K4971" s="2"/>
      <c r="L4971" s="2"/>
      <c r="N4971" s="1"/>
      <c r="O4971" s="2"/>
      <c r="P4971" s="2"/>
      <c r="Q4971" s="2"/>
      <c r="R4971" s="2"/>
      <c r="S4971" s="2"/>
      <c r="T4971" s="2"/>
      <c r="U4971" s="2"/>
      <c r="V4971" s="2"/>
      <c r="X4971" s="1"/>
      <c r="Y4971" s="2"/>
      <c r="Z4971" s="2"/>
      <c r="AA4971" s="2"/>
      <c r="AB4971" s="2"/>
      <c r="AC4971" s="2"/>
      <c r="AD4971" s="2"/>
      <c r="AE4971" s="2"/>
      <c r="AF4971" s="2"/>
      <c r="AH4971" s="1"/>
      <c r="AI4971" s="2"/>
      <c r="AJ4971" s="2"/>
      <c r="AK4971" s="2"/>
      <c r="AL4971" s="2"/>
      <c r="AM4971" s="2"/>
      <c r="AN4971" s="2"/>
      <c r="AO4971" s="2"/>
      <c r="AP4971" s="2"/>
      <c r="AR4971" s="1"/>
      <c r="AS4971" s="2"/>
      <c r="AT4971" s="2"/>
      <c r="AU4971" s="2"/>
      <c r="AV4971" s="2"/>
      <c r="AW4971" s="2"/>
      <c r="AX4971" s="2"/>
      <c r="AY4971" s="2"/>
      <c r="AZ4971" s="2"/>
      <c r="BB4971" s="1"/>
    </row>
    <row r="4972" spans="6:54" x14ac:dyDescent="0.35">
      <c r="F4972" s="2"/>
      <c r="G4972" s="2"/>
      <c r="H4972" s="2"/>
      <c r="I4972" s="2"/>
      <c r="J4972" s="2"/>
      <c r="K4972" s="2"/>
      <c r="L4972" s="2"/>
      <c r="N4972" s="1"/>
      <c r="O4972" s="2"/>
      <c r="P4972" s="2"/>
      <c r="Q4972" s="2"/>
      <c r="R4972" s="2"/>
      <c r="S4972" s="2"/>
      <c r="T4972" s="2"/>
      <c r="U4972" s="2"/>
      <c r="V4972" s="2"/>
      <c r="X4972" s="1"/>
      <c r="Y4972" s="2"/>
      <c r="Z4972" s="2"/>
      <c r="AA4972" s="2"/>
      <c r="AB4972" s="2"/>
      <c r="AC4972" s="2"/>
      <c r="AD4972" s="2"/>
      <c r="AE4972" s="2"/>
      <c r="AF4972" s="2"/>
      <c r="AH4972" s="1"/>
      <c r="AI4972" s="2"/>
      <c r="AJ4972" s="2"/>
      <c r="AK4972" s="2"/>
      <c r="AL4972" s="2"/>
      <c r="AM4972" s="2"/>
      <c r="AN4972" s="2"/>
      <c r="AO4972" s="2"/>
      <c r="AP4972" s="2"/>
      <c r="AR4972" s="1"/>
      <c r="AS4972" s="2"/>
      <c r="AT4972" s="2"/>
      <c r="AU4972" s="2"/>
      <c r="AV4972" s="2"/>
      <c r="AW4972" s="2"/>
      <c r="AX4972" s="2"/>
      <c r="AY4972" s="2"/>
      <c r="AZ4972" s="2"/>
      <c r="BB4972" s="1"/>
    </row>
    <row r="4973" spans="6:54" x14ac:dyDescent="0.35">
      <c r="F4973" s="2"/>
      <c r="G4973" s="2"/>
      <c r="H4973" s="2"/>
      <c r="I4973" s="2"/>
      <c r="J4973" s="2"/>
      <c r="K4973" s="2"/>
      <c r="L4973" s="2"/>
      <c r="N4973" s="1"/>
      <c r="O4973" s="2"/>
      <c r="P4973" s="2"/>
      <c r="Q4973" s="2"/>
      <c r="R4973" s="2"/>
      <c r="S4973" s="2"/>
      <c r="T4973" s="2"/>
      <c r="U4973" s="2"/>
      <c r="V4973" s="2"/>
      <c r="X4973" s="1"/>
      <c r="Y4973" s="2"/>
      <c r="Z4973" s="2"/>
      <c r="AA4973" s="2"/>
      <c r="AB4973" s="2"/>
      <c r="AC4973" s="2"/>
      <c r="AD4973" s="2"/>
      <c r="AE4973" s="2"/>
      <c r="AF4973" s="2"/>
      <c r="AH4973" s="1"/>
      <c r="AI4973" s="2"/>
      <c r="AJ4973" s="2"/>
      <c r="AK4973" s="2"/>
      <c r="AL4973" s="2"/>
      <c r="AM4973" s="2"/>
      <c r="AN4973" s="2"/>
      <c r="AO4973" s="2"/>
      <c r="AP4973" s="2"/>
      <c r="AR4973" s="1"/>
      <c r="AS4973" s="2"/>
      <c r="AT4973" s="2"/>
      <c r="AU4973" s="2"/>
      <c r="AV4973" s="2"/>
      <c r="AW4973" s="2"/>
      <c r="AX4973" s="2"/>
      <c r="AY4973" s="2"/>
      <c r="AZ4973" s="2"/>
      <c r="BB4973" s="1"/>
    </row>
    <row r="4974" spans="6:54" x14ac:dyDescent="0.35">
      <c r="F4974" s="2"/>
      <c r="G4974" s="2"/>
      <c r="H4974" s="2"/>
      <c r="I4974" s="2"/>
      <c r="J4974" s="2"/>
      <c r="K4974" s="2"/>
      <c r="L4974" s="2"/>
      <c r="N4974" s="1"/>
      <c r="O4974" s="2"/>
      <c r="P4974" s="2"/>
      <c r="Q4974" s="2"/>
      <c r="R4974" s="2"/>
      <c r="S4974" s="2"/>
      <c r="T4974" s="2"/>
      <c r="U4974" s="2"/>
      <c r="V4974" s="2"/>
      <c r="X4974" s="1"/>
      <c r="Y4974" s="2"/>
      <c r="Z4974" s="2"/>
      <c r="AA4974" s="2"/>
      <c r="AB4974" s="2"/>
      <c r="AC4974" s="2"/>
      <c r="AD4974" s="2"/>
      <c r="AE4974" s="2"/>
      <c r="AF4974" s="2"/>
      <c r="AH4974" s="1"/>
      <c r="AI4974" s="2"/>
      <c r="AJ4974" s="2"/>
      <c r="AK4974" s="2"/>
      <c r="AL4974" s="2"/>
      <c r="AM4974" s="2"/>
      <c r="AN4974" s="2"/>
      <c r="AO4974" s="2"/>
      <c r="AP4974" s="2"/>
      <c r="AR4974" s="1"/>
      <c r="AS4974" s="2"/>
      <c r="AT4974" s="2"/>
      <c r="AU4974" s="2"/>
      <c r="AV4974" s="2"/>
      <c r="AW4974" s="2"/>
      <c r="AX4974" s="2"/>
      <c r="AY4974" s="2"/>
      <c r="AZ4974" s="2"/>
      <c r="BB4974" s="1"/>
    </row>
    <row r="4975" spans="6:54" x14ac:dyDescent="0.35">
      <c r="F4975" s="2"/>
      <c r="G4975" s="2"/>
      <c r="H4975" s="2"/>
      <c r="I4975" s="2"/>
      <c r="J4975" s="2"/>
      <c r="K4975" s="2"/>
      <c r="L4975" s="2"/>
      <c r="N4975" s="1"/>
      <c r="O4975" s="2"/>
      <c r="P4975" s="2"/>
      <c r="Q4975" s="2"/>
      <c r="R4975" s="2"/>
      <c r="S4975" s="2"/>
      <c r="T4975" s="2"/>
      <c r="U4975" s="2"/>
      <c r="V4975" s="2"/>
      <c r="X4975" s="1"/>
      <c r="Y4975" s="2"/>
      <c r="Z4975" s="2"/>
      <c r="AA4975" s="2"/>
      <c r="AB4975" s="2"/>
      <c r="AC4975" s="2"/>
      <c r="AD4975" s="2"/>
      <c r="AE4975" s="2"/>
      <c r="AF4975" s="2"/>
      <c r="AH4975" s="1"/>
      <c r="AI4975" s="2"/>
      <c r="AJ4975" s="2"/>
      <c r="AK4975" s="2"/>
      <c r="AL4975" s="2"/>
      <c r="AM4975" s="2"/>
      <c r="AN4975" s="2"/>
      <c r="AO4975" s="2"/>
      <c r="AP4975" s="2"/>
      <c r="AR4975" s="1"/>
      <c r="AS4975" s="2"/>
      <c r="AT4975" s="2"/>
      <c r="AU4975" s="2"/>
      <c r="AV4975" s="2"/>
      <c r="AW4975" s="2"/>
      <c r="AX4975" s="2"/>
      <c r="AY4975" s="2"/>
      <c r="AZ4975" s="2"/>
      <c r="BB4975" s="1"/>
    </row>
    <row r="4976" spans="6:54" x14ac:dyDescent="0.35">
      <c r="F4976" s="2"/>
      <c r="G4976" s="2"/>
      <c r="H4976" s="2"/>
      <c r="I4976" s="2"/>
      <c r="J4976" s="2"/>
      <c r="K4976" s="2"/>
      <c r="L4976" s="2"/>
      <c r="N4976" s="1"/>
      <c r="O4976" s="2"/>
      <c r="P4976" s="2"/>
      <c r="Q4976" s="2"/>
      <c r="R4976" s="2"/>
      <c r="S4976" s="2"/>
      <c r="T4976" s="2"/>
      <c r="U4976" s="2"/>
      <c r="V4976" s="2"/>
      <c r="X4976" s="1"/>
      <c r="Y4976" s="2"/>
      <c r="Z4976" s="2"/>
      <c r="AA4976" s="2"/>
      <c r="AB4976" s="2"/>
      <c r="AC4976" s="2"/>
      <c r="AD4976" s="2"/>
      <c r="AE4976" s="2"/>
      <c r="AF4976" s="2"/>
      <c r="AH4976" s="1"/>
      <c r="AI4976" s="2"/>
      <c r="AJ4976" s="2"/>
      <c r="AK4976" s="2"/>
      <c r="AL4976" s="2"/>
      <c r="AM4976" s="2"/>
      <c r="AN4976" s="2"/>
      <c r="AO4976" s="2"/>
      <c r="AP4976" s="2"/>
      <c r="AR4976" s="1"/>
      <c r="AS4976" s="2"/>
      <c r="AT4976" s="2"/>
      <c r="AU4976" s="2"/>
      <c r="AV4976" s="2"/>
      <c r="AW4976" s="2"/>
      <c r="AX4976" s="2"/>
      <c r="AY4976" s="2"/>
      <c r="AZ4976" s="2"/>
      <c r="BB4976" s="1"/>
    </row>
    <row r="4977" spans="6:54" x14ac:dyDescent="0.35">
      <c r="F4977" s="2"/>
      <c r="G4977" s="2"/>
      <c r="H4977" s="2"/>
      <c r="I4977" s="2"/>
      <c r="J4977" s="2"/>
      <c r="K4977" s="2"/>
      <c r="L4977" s="2"/>
      <c r="N4977" s="1"/>
      <c r="O4977" s="2"/>
      <c r="P4977" s="2"/>
      <c r="Q4977" s="2"/>
      <c r="R4977" s="2"/>
      <c r="S4977" s="2"/>
      <c r="T4977" s="2"/>
      <c r="U4977" s="2"/>
      <c r="V4977" s="2"/>
      <c r="X4977" s="1"/>
      <c r="Y4977" s="2"/>
      <c r="Z4977" s="2"/>
      <c r="AA4977" s="2"/>
      <c r="AB4977" s="2"/>
      <c r="AC4977" s="2"/>
      <c r="AD4977" s="2"/>
      <c r="AE4977" s="2"/>
      <c r="AF4977" s="2"/>
      <c r="AH4977" s="1"/>
      <c r="AI4977" s="2"/>
      <c r="AJ4977" s="2"/>
      <c r="AK4977" s="2"/>
      <c r="AL4977" s="2"/>
      <c r="AM4977" s="2"/>
      <c r="AN4977" s="2"/>
      <c r="AO4977" s="2"/>
      <c r="AP4977" s="2"/>
      <c r="AR4977" s="1"/>
      <c r="AS4977" s="2"/>
      <c r="AT4977" s="2"/>
      <c r="AU4977" s="2"/>
      <c r="AV4977" s="2"/>
      <c r="AW4977" s="2"/>
      <c r="AX4977" s="2"/>
      <c r="AY4977" s="2"/>
      <c r="AZ4977" s="2"/>
      <c r="BB4977" s="1"/>
    </row>
    <row r="4978" spans="6:54" x14ac:dyDescent="0.35">
      <c r="F4978" s="2"/>
      <c r="G4978" s="2"/>
      <c r="H4978" s="2"/>
      <c r="I4978" s="2"/>
      <c r="J4978" s="2"/>
      <c r="K4978" s="2"/>
      <c r="L4978" s="2"/>
      <c r="N4978" s="1"/>
      <c r="O4978" s="2"/>
      <c r="P4978" s="2"/>
      <c r="Q4978" s="2"/>
      <c r="R4978" s="2"/>
      <c r="S4978" s="2"/>
      <c r="T4978" s="2"/>
      <c r="U4978" s="2"/>
      <c r="V4978" s="2"/>
      <c r="X4978" s="1"/>
      <c r="Y4978" s="2"/>
      <c r="Z4978" s="2"/>
      <c r="AA4978" s="2"/>
      <c r="AB4978" s="2"/>
      <c r="AC4978" s="2"/>
      <c r="AD4978" s="2"/>
      <c r="AE4978" s="2"/>
      <c r="AF4978" s="2"/>
      <c r="AH4978" s="1"/>
      <c r="AI4978" s="2"/>
      <c r="AJ4978" s="2"/>
      <c r="AK4978" s="2"/>
      <c r="AL4978" s="2"/>
      <c r="AM4978" s="2"/>
      <c r="AN4978" s="2"/>
      <c r="AO4978" s="2"/>
      <c r="AP4978" s="2"/>
      <c r="AR4978" s="1"/>
      <c r="AS4978" s="2"/>
      <c r="AT4978" s="2"/>
      <c r="AU4978" s="2"/>
      <c r="AV4978" s="2"/>
      <c r="AW4978" s="2"/>
      <c r="AX4978" s="2"/>
      <c r="AY4978" s="2"/>
      <c r="AZ4978" s="2"/>
      <c r="BB4978" s="1"/>
    </row>
    <row r="4979" spans="6:54" x14ac:dyDescent="0.35">
      <c r="F4979" s="2"/>
      <c r="G4979" s="2"/>
      <c r="H4979" s="2"/>
      <c r="I4979" s="2"/>
      <c r="J4979" s="2"/>
      <c r="K4979" s="2"/>
      <c r="L4979" s="2"/>
      <c r="N4979" s="1"/>
      <c r="O4979" s="2"/>
      <c r="P4979" s="2"/>
      <c r="Q4979" s="2"/>
      <c r="R4979" s="2"/>
      <c r="S4979" s="2"/>
      <c r="T4979" s="2"/>
      <c r="U4979" s="2"/>
      <c r="V4979" s="2"/>
      <c r="X4979" s="1"/>
      <c r="Y4979" s="2"/>
      <c r="Z4979" s="2"/>
      <c r="AA4979" s="2"/>
      <c r="AB4979" s="2"/>
      <c r="AC4979" s="2"/>
      <c r="AD4979" s="2"/>
      <c r="AE4979" s="2"/>
      <c r="AF4979" s="2"/>
      <c r="AH4979" s="1"/>
      <c r="AI4979" s="2"/>
      <c r="AJ4979" s="2"/>
      <c r="AK4979" s="2"/>
      <c r="AL4979" s="2"/>
      <c r="AM4979" s="2"/>
      <c r="AN4979" s="2"/>
      <c r="AO4979" s="2"/>
      <c r="AP4979" s="2"/>
      <c r="AR4979" s="1"/>
      <c r="AS4979" s="2"/>
      <c r="AT4979" s="2"/>
      <c r="AU4979" s="2"/>
      <c r="AV4979" s="2"/>
      <c r="AW4979" s="2"/>
      <c r="AX4979" s="2"/>
      <c r="AY4979" s="2"/>
      <c r="AZ4979" s="2"/>
      <c r="BB4979" s="1"/>
    </row>
    <row r="4980" spans="6:54" x14ac:dyDescent="0.35">
      <c r="F4980" s="2"/>
      <c r="G4980" s="2"/>
      <c r="H4980" s="2"/>
      <c r="I4980" s="2"/>
      <c r="J4980" s="2"/>
      <c r="K4980" s="2"/>
      <c r="L4980" s="2"/>
      <c r="N4980" s="1"/>
      <c r="O4980" s="2"/>
      <c r="P4980" s="2"/>
      <c r="Q4980" s="2"/>
      <c r="R4980" s="2"/>
      <c r="S4980" s="2"/>
      <c r="T4980" s="2"/>
      <c r="U4980" s="2"/>
      <c r="V4980" s="2"/>
      <c r="X4980" s="1"/>
      <c r="Y4980" s="2"/>
      <c r="Z4980" s="2"/>
      <c r="AA4980" s="2"/>
      <c r="AB4980" s="2"/>
      <c r="AC4980" s="2"/>
      <c r="AD4980" s="2"/>
      <c r="AE4980" s="2"/>
      <c r="AF4980" s="2"/>
      <c r="AH4980" s="1"/>
      <c r="AI4980" s="2"/>
      <c r="AJ4980" s="2"/>
      <c r="AK4980" s="2"/>
      <c r="AL4980" s="2"/>
      <c r="AM4980" s="2"/>
      <c r="AN4980" s="2"/>
      <c r="AO4980" s="2"/>
      <c r="AP4980" s="2"/>
      <c r="AR4980" s="1"/>
      <c r="AS4980" s="2"/>
      <c r="AT4980" s="2"/>
      <c r="AU4980" s="2"/>
      <c r="AV4980" s="2"/>
      <c r="AW4980" s="2"/>
      <c r="AX4980" s="2"/>
      <c r="AY4980" s="2"/>
      <c r="AZ4980" s="2"/>
      <c r="BB4980" s="1"/>
    </row>
    <row r="4981" spans="6:54" x14ac:dyDescent="0.35">
      <c r="F4981" s="2"/>
      <c r="G4981" s="2"/>
      <c r="H4981" s="2"/>
      <c r="I4981" s="2"/>
      <c r="J4981" s="2"/>
      <c r="K4981" s="2"/>
      <c r="L4981" s="2"/>
      <c r="N4981" s="1"/>
      <c r="O4981" s="2"/>
      <c r="P4981" s="2"/>
      <c r="Q4981" s="2"/>
      <c r="R4981" s="2"/>
      <c r="S4981" s="2"/>
      <c r="T4981" s="2"/>
      <c r="U4981" s="2"/>
      <c r="V4981" s="2"/>
      <c r="X4981" s="1"/>
      <c r="Y4981" s="2"/>
      <c r="Z4981" s="2"/>
      <c r="AA4981" s="2"/>
      <c r="AB4981" s="2"/>
      <c r="AC4981" s="2"/>
      <c r="AD4981" s="2"/>
      <c r="AE4981" s="2"/>
      <c r="AF4981" s="2"/>
      <c r="AH4981" s="1"/>
      <c r="AI4981" s="2"/>
      <c r="AJ4981" s="2"/>
      <c r="AK4981" s="2"/>
      <c r="AL4981" s="2"/>
      <c r="AM4981" s="2"/>
      <c r="AN4981" s="2"/>
      <c r="AO4981" s="2"/>
      <c r="AP4981" s="2"/>
      <c r="AR4981" s="1"/>
      <c r="AS4981" s="2"/>
      <c r="AT4981" s="2"/>
      <c r="AU4981" s="2"/>
      <c r="AV4981" s="2"/>
      <c r="AW4981" s="2"/>
      <c r="AX4981" s="2"/>
      <c r="AY4981" s="2"/>
      <c r="AZ4981" s="2"/>
      <c r="BB4981" s="1"/>
    </row>
    <row r="4982" spans="6:54" x14ac:dyDescent="0.35">
      <c r="F4982" s="2"/>
      <c r="G4982" s="2"/>
      <c r="H4982" s="2"/>
      <c r="I4982" s="2"/>
      <c r="J4982" s="2"/>
      <c r="K4982" s="2"/>
      <c r="L4982" s="2"/>
      <c r="N4982" s="1"/>
      <c r="O4982" s="2"/>
      <c r="P4982" s="2"/>
      <c r="Q4982" s="2"/>
      <c r="R4982" s="2"/>
      <c r="S4982" s="2"/>
      <c r="T4982" s="2"/>
      <c r="U4982" s="2"/>
      <c r="V4982" s="2"/>
      <c r="X4982" s="1"/>
      <c r="Y4982" s="2"/>
      <c r="Z4982" s="2"/>
      <c r="AA4982" s="2"/>
      <c r="AB4982" s="2"/>
      <c r="AC4982" s="2"/>
      <c r="AD4982" s="2"/>
      <c r="AE4982" s="2"/>
      <c r="AF4982" s="2"/>
      <c r="AH4982" s="1"/>
      <c r="AI4982" s="2"/>
      <c r="AJ4982" s="2"/>
      <c r="AK4982" s="2"/>
      <c r="AL4982" s="2"/>
      <c r="AM4982" s="2"/>
      <c r="AN4982" s="2"/>
      <c r="AO4982" s="2"/>
      <c r="AP4982" s="2"/>
      <c r="AR4982" s="1"/>
      <c r="AS4982" s="2"/>
      <c r="AT4982" s="2"/>
      <c r="AU4982" s="2"/>
      <c r="AV4982" s="2"/>
      <c r="AW4982" s="2"/>
      <c r="AX4982" s="2"/>
      <c r="AY4982" s="2"/>
      <c r="AZ4982" s="2"/>
      <c r="BB4982" s="1"/>
    </row>
    <row r="4983" spans="6:54" x14ac:dyDescent="0.35">
      <c r="F4983" s="2"/>
      <c r="G4983" s="2"/>
      <c r="H4983" s="2"/>
      <c r="I4983" s="2"/>
      <c r="J4983" s="2"/>
      <c r="K4983" s="2"/>
      <c r="L4983" s="2"/>
      <c r="N4983" s="1"/>
      <c r="O4983" s="2"/>
      <c r="P4983" s="2"/>
      <c r="Q4983" s="2"/>
      <c r="R4983" s="2"/>
      <c r="S4983" s="2"/>
      <c r="T4983" s="2"/>
      <c r="U4983" s="2"/>
      <c r="V4983" s="2"/>
      <c r="X4983" s="1"/>
      <c r="Y4983" s="2"/>
      <c r="Z4983" s="2"/>
      <c r="AA4983" s="2"/>
      <c r="AB4983" s="2"/>
      <c r="AC4983" s="2"/>
      <c r="AD4983" s="2"/>
      <c r="AE4983" s="2"/>
      <c r="AF4983" s="2"/>
      <c r="AH4983" s="1"/>
      <c r="AI4983" s="2"/>
      <c r="AJ4983" s="2"/>
      <c r="AK4983" s="2"/>
      <c r="AL4983" s="2"/>
      <c r="AM4983" s="2"/>
      <c r="AN4983" s="2"/>
      <c r="AO4983" s="2"/>
      <c r="AP4983" s="2"/>
      <c r="AR4983" s="1"/>
      <c r="AS4983" s="2"/>
      <c r="AT4983" s="2"/>
      <c r="AU4983" s="2"/>
      <c r="AV4983" s="2"/>
      <c r="AW4983" s="2"/>
      <c r="AX4983" s="2"/>
      <c r="AY4983" s="2"/>
      <c r="AZ4983" s="2"/>
      <c r="BB4983" s="1"/>
    </row>
    <row r="4984" spans="6:54" x14ac:dyDescent="0.35">
      <c r="F4984" s="2"/>
      <c r="G4984" s="2"/>
      <c r="H4984" s="2"/>
      <c r="I4984" s="2"/>
      <c r="J4984" s="2"/>
      <c r="K4984" s="2"/>
      <c r="L4984" s="2"/>
      <c r="N4984" s="1"/>
      <c r="O4984" s="2"/>
      <c r="P4984" s="2"/>
      <c r="Q4984" s="2"/>
      <c r="R4984" s="2"/>
      <c r="S4984" s="2"/>
      <c r="T4984" s="2"/>
      <c r="U4984" s="2"/>
      <c r="V4984" s="2"/>
      <c r="X4984" s="1"/>
      <c r="Y4984" s="2"/>
      <c r="Z4984" s="2"/>
      <c r="AA4984" s="2"/>
      <c r="AB4984" s="2"/>
      <c r="AC4984" s="2"/>
      <c r="AD4984" s="2"/>
      <c r="AE4984" s="2"/>
      <c r="AF4984" s="2"/>
      <c r="AH4984" s="1"/>
      <c r="AI4984" s="2"/>
      <c r="AJ4984" s="2"/>
      <c r="AK4984" s="2"/>
      <c r="AL4984" s="2"/>
      <c r="AM4984" s="2"/>
      <c r="AN4984" s="2"/>
      <c r="AO4984" s="2"/>
      <c r="AP4984" s="2"/>
      <c r="AR4984" s="1"/>
      <c r="AS4984" s="2"/>
      <c r="AT4984" s="2"/>
      <c r="AU4984" s="2"/>
      <c r="AV4984" s="2"/>
      <c r="AW4984" s="2"/>
      <c r="AX4984" s="2"/>
      <c r="AY4984" s="2"/>
      <c r="AZ4984" s="2"/>
      <c r="BB4984" s="1"/>
    </row>
    <row r="4985" spans="6:54" x14ac:dyDescent="0.35">
      <c r="F4985" s="2"/>
      <c r="G4985" s="2"/>
      <c r="H4985" s="2"/>
      <c r="I4985" s="2"/>
      <c r="J4985" s="2"/>
      <c r="K4985" s="2"/>
      <c r="L4985" s="2"/>
      <c r="N4985" s="1"/>
      <c r="O4985" s="2"/>
      <c r="P4985" s="2"/>
      <c r="Q4985" s="2"/>
      <c r="R4985" s="2"/>
      <c r="S4985" s="2"/>
      <c r="T4985" s="2"/>
      <c r="U4985" s="2"/>
      <c r="V4985" s="2"/>
      <c r="X4985" s="1"/>
      <c r="Y4985" s="2"/>
      <c r="Z4985" s="2"/>
      <c r="AA4985" s="2"/>
      <c r="AB4985" s="2"/>
      <c r="AC4985" s="2"/>
      <c r="AD4985" s="2"/>
      <c r="AE4985" s="2"/>
      <c r="AF4985" s="2"/>
      <c r="AH4985" s="1"/>
      <c r="AI4985" s="2"/>
      <c r="AJ4985" s="2"/>
      <c r="AK4985" s="2"/>
      <c r="AL4985" s="2"/>
      <c r="AM4985" s="2"/>
      <c r="AN4985" s="2"/>
      <c r="AO4985" s="2"/>
      <c r="AP4985" s="2"/>
      <c r="AR4985" s="1"/>
      <c r="AS4985" s="2"/>
      <c r="AT4985" s="2"/>
      <c r="AU4985" s="2"/>
      <c r="AV4985" s="2"/>
      <c r="AW4985" s="2"/>
      <c r="AX4985" s="2"/>
      <c r="AY4985" s="2"/>
      <c r="AZ4985" s="2"/>
      <c r="BB4985" s="1"/>
    </row>
    <row r="4986" spans="6:54" x14ac:dyDescent="0.35">
      <c r="F4986" s="2"/>
      <c r="G4986" s="2"/>
      <c r="H4986" s="2"/>
      <c r="I4986" s="2"/>
      <c r="J4986" s="2"/>
      <c r="K4986" s="2"/>
      <c r="L4986" s="2"/>
      <c r="N4986" s="1"/>
      <c r="O4986" s="2"/>
      <c r="P4986" s="2"/>
      <c r="Q4986" s="2"/>
      <c r="R4986" s="2"/>
      <c r="S4986" s="2"/>
      <c r="T4986" s="2"/>
      <c r="U4986" s="2"/>
      <c r="V4986" s="2"/>
      <c r="X4986" s="1"/>
      <c r="Y4986" s="2"/>
      <c r="Z4986" s="2"/>
      <c r="AA4986" s="2"/>
      <c r="AB4986" s="2"/>
      <c r="AC4986" s="2"/>
      <c r="AD4986" s="2"/>
      <c r="AE4986" s="2"/>
      <c r="AF4986" s="2"/>
      <c r="AH4986" s="1"/>
      <c r="AI4986" s="2"/>
      <c r="AJ4986" s="2"/>
      <c r="AK4986" s="2"/>
      <c r="AL4986" s="2"/>
      <c r="AM4986" s="2"/>
      <c r="AN4986" s="2"/>
      <c r="AO4986" s="2"/>
      <c r="AP4986" s="2"/>
      <c r="AR4986" s="1"/>
      <c r="AS4986" s="2"/>
      <c r="AT4986" s="2"/>
      <c r="AU4986" s="2"/>
      <c r="AV4986" s="2"/>
      <c r="AW4986" s="2"/>
      <c r="AX4986" s="2"/>
      <c r="AY4986" s="2"/>
      <c r="AZ4986" s="2"/>
      <c r="BB4986" s="1"/>
    </row>
    <row r="4987" spans="6:54" x14ac:dyDescent="0.35">
      <c r="F4987" s="2"/>
      <c r="G4987" s="2"/>
      <c r="H4987" s="2"/>
      <c r="I4987" s="2"/>
      <c r="J4987" s="2"/>
      <c r="K4987" s="2"/>
      <c r="L4987" s="2"/>
      <c r="N4987" s="1"/>
      <c r="O4987" s="2"/>
      <c r="P4987" s="2"/>
      <c r="Q4987" s="2"/>
      <c r="R4987" s="2"/>
      <c r="S4987" s="2"/>
      <c r="T4987" s="2"/>
      <c r="U4987" s="2"/>
      <c r="V4987" s="2"/>
      <c r="X4987" s="1"/>
      <c r="Y4987" s="2"/>
      <c r="Z4987" s="2"/>
      <c r="AA4987" s="2"/>
      <c r="AB4987" s="2"/>
      <c r="AC4987" s="2"/>
      <c r="AD4987" s="2"/>
      <c r="AE4987" s="2"/>
      <c r="AF4987" s="2"/>
      <c r="AH4987" s="1"/>
      <c r="AI4987" s="2"/>
      <c r="AJ4987" s="2"/>
      <c r="AK4987" s="2"/>
      <c r="AL4987" s="2"/>
      <c r="AM4987" s="2"/>
      <c r="AN4987" s="2"/>
      <c r="AO4987" s="2"/>
      <c r="AP4987" s="2"/>
      <c r="AR4987" s="1"/>
      <c r="AS4987" s="2"/>
      <c r="AT4987" s="2"/>
      <c r="AU4987" s="2"/>
      <c r="AV4987" s="2"/>
      <c r="AW4987" s="2"/>
      <c r="AX4987" s="2"/>
      <c r="AY4987" s="2"/>
      <c r="AZ4987" s="2"/>
      <c r="BB4987" s="1"/>
    </row>
    <row r="4988" spans="6:54" x14ac:dyDescent="0.35">
      <c r="F4988" s="2"/>
      <c r="G4988" s="2"/>
      <c r="H4988" s="2"/>
      <c r="I4988" s="2"/>
      <c r="J4988" s="2"/>
      <c r="K4988" s="2"/>
      <c r="L4988" s="2"/>
      <c r="N4988" s="1"/>
      <c r="O4988" s="2"/>
      <c r="P4988" s="2"/>
      <c r="Q4988" s="2"/>
      <c r="R4988" s="2"/>
      <c r="S4988" s="2"/>
      <c r="T4988" s="2"/>
      <c r="U4988" s="2"/>
      <c r="V4988" s="2"/>
      <c r="X4988" s="1"/>
      <c r="Y4988" s="2"/>
      <c r="Z4988" s="2"/>
      <c r="AA4988" s="2"/>
      <c r="AB4988" s="2"/>
      <c r="AC4988" s="2"/>
      <c r="AD4988" s="2"/>
      <c r="AE4988" s="2"/>
      <c r="AF4988" s="2"/>
      <c r="AH4988" s="1"/>
      <c r="AI4988" s="2"/>
      <c r="AJ4988" s="2"/>
      <c r="AK4988" s="2"/>
      <c r="AL4988" s="2"/>
      <c r="AM4988" s="2"/>
      <c r="AN4988" s="2"/>
      <c r="AO4988" s="2"/>
      <c r="AP4988" s="2"/>
      <c r="AR4988" s="1"/>
      <c r="AS4988" s="2"/>
      <c r="AT4988" s="2"/>
      <c r="AU4988" s="2"/>
      <c r="AV4988" s="2"/>
      <c r="AW4988" s="2"/>
      <c r="AX4988" s="2"/>
      <c r="AY4988" s="2"/>
      <c r="AZ4988" s="2"/>
      <c r="BB4988" s="1"/>
    </row>
    <row r="4989" spans="6:54" x14ac:dyDescent="0.35">
      <c r="F4989" s="2"/>
      <c r="G4989" s="2"/>
      <c r="H4989" s="2"/>
      <c r="I4989" s="2"/>
      <c r="J4989" s="2"/>
      <c r="K4989" s="2"/>
      <c r="L4989" s="2"/>
      <c r="N4989" s="1"/>
      <c r="O4989" s="2"/>
      <c r="P4989" s="2"/>
      <c r="Q4989" s="2"/>
      <c r="R4989" s="2"/>
      <c r="S4989" s="2"/>
      <c r="T4989" s="2"/>
      <c r="U4989" s="2"/>
      <c r="V4989" s="2"/>
      <c r="X4989" s="1"/>
      <c r="Y4989" s="2"/>
      <c r="Z4989" s="2"/>
      <c r="AA4989" s="2"/>
      <c r="AB4989" s="2"/>
      <c r="AC4989" s="2"/>
      <c r="AD4989" s="2"/>
      <c r="AE4989" s="2"/>
      <c r="AF4989" s="2"/>
      <c r="AH4989" s="1"/>
      <c r="AI4989" s="2"/>
      <c r="AJ4989" s="2"/>
      <c r="AK4989" s="2"/>
      <c r="AL4989" s="2"/>
      <c r="AM4989" s="2"/>
      <c r="AN4989" s="2"/>
      <c r="AO4989" s="2"/>
      <c r="AP4989" s="2"/>
      <c r="AR4989" s="1"/>
      <c r="AS4989" s="2"/>
      <c r="AT4989" s="2"/>
      <c r="AU4989" s="2"/>
      <c r="AV4989" s="2"/>
      <c r="AW4989" s="2"/>
      <c r="AX4989" s="2"/>
      <c r="AY4989" s="2"/>
      <c r="AZ4989" s="2"/>
      <c r="BB4989" s="1"/>
    </row>
    <row r="4990" spans="6:54" x14ac:dyDescent="0.35">
      <c r="F4990" s="2"/>
      <c r="G4990" s="2"/>
      <c r="H4990" s="2"/>
      <c r="I4990" s="2"/>
      <c r="J4990" s="2"/>
      <c r="K4990" s="2"/>
      <c r="L4990" s="2"/>
      <c r="N4990" s="1"/>
      <c r="O4990" s="2"/>
      <c r="P4990" s="2"/>
      <c r="Q4990" s="2"/>
      <c r="R4990" s="2"/>
      <c r="S4990" s="2"/>
      <c r="T4990" s="2"/>
      <c r="U4990" s="2"/>
      <c r="V4990" s="2"/>
      <c r="X4990" s="1"/>
      <c r="Y4990" s="2"/>
      <c r="Z4990" s="2"/>
      <c r="AA4990" s="2"/>
      <c r="AB4990" s="2"/>
      <c r="AC4990" s="2"/>
      <c r="AD4990" s="2"/>
      <c r="AE4990" s="2"/>
      <c r="AF4990" s="2"/>
      <c r="AH4990" s="1"/>
      <c r="AI4990" s="2"/>
      <c r="AJ4990" s="2"/>
      <c r="AK4990" s="2"/>
      <c r="AL4990" s="2"/>
      <c r="AM4990" s="2"/>
      <c r="AN4990" s="2"/>
      <c r="AO4990" s="2"/>
      <c r="AP4990" s="2"/>
      <c r="AR4990" s="1"/>
      <c r="AS4990" s="2"/>
      <c r="AT4990" s="2"/>
      <c r="AU4990" s="2"/>
      <c r="AV4990" s="2"/>
      <c r="AW4990" s="2"/>
      <c r="AX4990" s="2"/>
      <c r="AY4990" s="2"/>
      <c r="AZ4990" s="2"/>
      <c r="BB4990" s="1"/>
    </row>
    <row r="4991" spans="6:54" x14ac:dyDescent="0.35">
      <c r="F4991" s="2"/>
      <c r="G4991" s="2"/>
      <c r="H4991" s="2"/>
      <c r="I4991" s="2"/>
      <c r="J4991" s="2"/>
      <c r="K4991" s="2"/>
      <c r="L4991" s="2"/>
      <c r="N4991" s="1"/>
      <c r="O4991" s="2"/>
      <c r="P4991" s="2"/>
      <c r="Q4991" s="2"/>
      <c r="R4991" s="2"/>
      <c r="S4991" s="2"/>
      <c r="T4991" s="2"/>
      <c r="U4991" s="2"/>
      <c r="V4991" s="2"/>
      <c r="X4991" s="1"/>
      <c r="Y4991" s="2"/>
      <c r="Z4991" s="2"/>
      <c r="AA4991" s="2"/>
      <c r="AB4991" s="2"/>
      <c r="AC4991" s="2"/>
      <c r="AD4991" s="2"/>
      <c r="AE4991" s="2"/>
      <c r="AF4991" s="2"/>
      <c r="AH4991" s="1"/>
      <c r="AI4991" s="2"/>
      <c r="AJ4991" s="2"/>
      <c r="AK4991" s="2"/>
      <c r="AL4991" s="2"/>
      <c r="AM4991" s="2"/>
      <c r="AN4991" s="2"/>
      <c r="AO4991" s="2"/>
      <c r="AP4991" s="2"/>
      <c r="AR4991" s="1"/>
      <c r="AS4991" s="2"/>
      <c r="AT4991" s="2"/>
      <c r="AU4991" s="2"/>
      <c r="AV4991" s="2"/>
      <c r="AW4991" s="2"/>
      <c r="AX4991" s="2"/>
      <c r="AY4991" s="2"/>
      <c r="AZ4991" s="2"/>
      <c r="BB4991" s="1"/>
    </row>
    <row r="4992" spans="6:54" x14ac:dyDescent="0.35">
      <c r="F4992" s="2"/>
      <c r="G4992" s="2"/>
      <c r="H4992" s="2"/>
      <c r="I4992" s="2"/>
      <c r="J4992" s="2"/>
      <c r="K4992" s="2"/>
      <c r="L4992" s="2"/>
      <c r="N4992" s="1"/>
      <c r="O4992" s="2"/>
      <c r="P4992" s="2"/>
      <c r="Q4992" s="2"/>
      <c r="R4992" s="2"/>
      <c r="S4992" s="2"/>
      <c r="T4992" s="2"/>
      <c r="U4992" s="2"/>
      <c r="V4992" s="2"/>
      <c r="X4992" s="1"/>
      <c r="Y4992" s="2"/>
      <c r="Z4992" s="2"/>
      <c r="AA4992" s="2"/>
      <c r="AB4992" s="2"/>
      <c r="AC4992" s="2"/>
      <c r="AD4992" s="2"/>
      <c r="AE4992" s="2"/>
      <c r="AF4992" s="2"/>
      <c r="AH4992" s="1"/>
      <c r="AI4992" s="2"/>
      <c r="AJ4992" s="2"/>
      <c r="AK4992" s="2"/>
      <c r="AL4992" s="2"/>
      <c r="AM4992" s="2"/>
      <c r="AN4992" s="2"/>
      <c r="AO4992" s="2"/>
      <c r="AP4992" s="2"/>
      <c r="AR4992" s="1"/>
      <c r="AS4992" s="2"/>
      <c r="AT4992" s="2"/>
      <c r="AU4992" s="2"/>
      <c r="AV4992" s="2"/>
      <c r="AW4992" s="2"/>
      <c r="AX4992" s="2"/>
      <c r="AY4992" s="2"/>
      <c r="AZ4992" s="2"/>
      <c r="BB4992" s="1"/>
    </row>
    <row r="4993" spans="6:54" x14ac:dyDescent="0.35">
      <c r="F4993" s="2"/>
      <c r="G4993" s="2"/>
      <c r="H4993" s="2"/>
      <c r="I4993" s="2"/>
      <c r="J4993" s="2"/>
      <c r="K4993" s="2"/>
      <c r="L4993" s="2"/>
      <c r="N4993" s="1"/>
      <c r="O4993" s="2"/>
      <c r="P4993" s="2"/>
      <c r="Q4993" s="2"/>
      <c r="R4993" s="2"/>
      <c r="S4993" s="2"/>
      <c r="T4993" s="2"/>
      <c r="U4993" s="2"/>
      <c r="V4993" s="2"/>
      <c r="X4993" s="1"/>
      <c r="Y4993" s="2"/>
      <c r="Z4993" s="2"/>
      <c r="AA4993" s="2"/>
      <c r="AB4993" s="2"/>
      <c r="AC4993" s="2"/>
      <c r="AD4993" s="2"/>
      <c r="AE4993" s="2"/>
      <c r="AF4993" s="2"/>
      <c r="AH4993" s="1"/>
      <c r="AI4993" s="2"/>
      <c r="AJ4993" s="2"/>
      <c r="AK4993" s="2"/>
      <c r="AL4993" s="2"/>
      <c r="AM4993" s="2"/>
      <c r="AN4993" s="2"/>
      <c r="AO4993" s="2"/>
      <c r="AP4993" s="2"/>
      <c r="AR4993" s="1"/>
      <c r="AS4993" s="2"/>
      <c r="AT4993" s="2"/>
      <c r="AU4993" s="2"/>
      <c r="AV4993" s="2"/>
      <c r="AW4993" s="2"/>
      <c r="AX4993" s="2"/>
      <c r="AY4993" s="2"/>
      <c r="AZ4993" s="2"/>
      <c r="BB4993" s="1"/>
    </row>
    <row r="4994" spans="6:54" x14ac:dyDescent="0.35">
      <c r="F4994" s="2"/>
      <c r="G4994" s="2"/>
      <c r="H4994" s="2"/>
      <c r="I4994" s="2"/>
      <c r="J4994" s="2"/>
      <c r="K4994" s="2"/>
      <c r="L4994" s="2"/>
      <c r="N4994" s="1"/>
      <c r="O4994" s="2"/>
      <c r="P4994" s="2"/>
      <c r="Q4994" s="2"/>
      <c r="R4994" s="2"/>
      <c r="S4994" s="2"/>
      <c r="T4994" s="2"/>
      <c r="U4994" s="2"/>
      <c r="V4994" s="2"/>
      <c r="X4994" s="1"/>
      <c r="Y4994" s="2"/>
      <c r="Z4994" s="2"/>
      <c r="AA4994" s="2"/>
      <c r="AB4994" s="2"/>
      <c r="AC4994" s="2"/>
      <c r="AD4994" s="2"/>
      <c r="AE4994" s="2"/>
      <c r="AF4994" s="2"/>
      <c r="AH4994" s="1"/>
      <c r="AI4994" s="2"/>
      <c r="AJ4994" s="2"/>
      <c r="AK4994" s="2"/>
      <c r="AL4994" s="2"/>
      <c r="AM4994" s="2"/>
      <c r="AN4994" s="2"/>
      <c r="AO4994" s="2"/>
      <c r="AP4994" s="2"/>
      <c r="AR4994" s="1"/>
      <c r="AS4994" s="2"/>
      <c r="AT4994" s="2"/>
      <c r="AU4994" s="2"/>
      <c r="AV4994" s="2"/>
      <c r="AW4994" s="2"/>
      <c r="AX4994" s="2"/>
      <c r="AY4994" s="2"/>
      <c r="AZ4994" s="2"/>
      <c r="BB4994" s="1"/>
    </row>
    <row r="4995" spans="6:54" x14ac:dyDescent="0.35">
      <c r="F4995" s="2"/>
      <c r="G4995" s="2"/>
      <c r="H4995" s="2"/>
      <c r="I4995" s="2"/>
      <c r="J4995" s="2"/>
      <c r="K4995" s="2"/>
      <c r="L4995" s="2"/>
      <c r="N4995" s="1"/>
      <c r="O4995" s="2"/>
      <c r="P4995" s="2"/>
      <c r="Q4995" s="2"/>
      <c r="R4995" s="2"/>
      <c r="S4995" s="2"/>
      <c r="T4995" s="2"/>
      <c r="U4995" s="2"/>
      <c r="V4995" s="2"/>
      <c r="X4995" s="1"/>
      <c r="Y4995" s="2"/>
      <c r="Z4995" s="2"/>
      <c r="AA4995" s="2"/>
      <c r="AB4995" s="2"/>
      <c r="AC4995" s="2"/>
      <c r="AD4995" s="2"/>
      <c r="AE4995" s="2"/>
      <c r="AF4995" s="2"/>
      <c r="AH4995" s="1"/>
      <c r="AI4995" s="2"/>
      <c r="AJ4995" s="2"/>
      <c r="AK4995" s="2"/>
      <c r="AL4995" s="2"/>
      <c r="AM4995" s="2"/>
      <c r="AN4995" s="2"/>
      <c r="AO4995" s="2"/>
      <c r="AP4995" s="2"/>
      <c r="AR4995" s="1"/>
      <c r="AS4995" s="2"/>
      <c r="AT4995" s="2"/>
      <c r="AU4995" s="2"/>
      <c r="AV4995" s="2"/>
      <c r="AW4995" s="2"/>
      <c r="AX4995" s="2"/>
      <c r="AY4995" s="2"/>
      <c r="AZ4995" s="2"/>
      <c r="BB4995" s="1"/>
    </row>
    <row r="4996" spans="6:54" x14ac:dyDescent="0.35">
      <c r="F4996" s="2"/>
      <c r="G4996" s="2"/>
      <c r="H4996" s="2"/>
      <c r="I4996" s="2"/>
      <c r="J4996" s="2"/>
      <c r="K4996" s="2"/>
      <c r="L4996" s="2"/>
      <c r="N4996" s="1"/>
      <c r="O4996" s="2"/>
      <c r="P4996" s="2"/>
      <c r="Q4996" s="2"/>
      <c r="R4996" s="2"/>
      <c r="S4996" s="2"/>
      <c r="T4996" s="2"/>
      <c r="U4996" s="2"/>
      <c r="V4996" s="2"/>
      <c r="X4996" s="1"/>
      <c r="Y4996" s="2"/>
      <c r="Z4996" s="2"/>
      <c r="AA4996" s="2"/>
      <c r="AB4996" s="2"/>
      <c r="AC4996" s="2"/>
      <c r="AD4996" s="2"/>
      <c r="AE4996" s="2"/>
      <c r="AF4996" s="2"/>
      <c r="AH4996" s="1"/>
      <c r="AI4996" s="2"/>
      <c r="AJ4996" s="2"/>
      <c r="AK4996" s="2"/>
      <c r="AL4996" s="2"/>
      <c r="AM4996" s="2"/>
      <c r="AN4996" s="2"/>
      <c r="AO4996" s="2"/>
      <c r="AP4996" s="2"/>
      <c r="AR4996" s="1"/>
      <c r="AS4996" s="2"/>
      <c r="AT4996" s="2"/>
      <c r="AU4996" s="2"/>
      <c r="AV4996" s="2"/>
      <c r="AW4996" s="2"/>
      <c r="AX4996" s="2"/>
      <c r="AY4996" s="2"/>
      <c r="AZ4996" s="2"/>
      <c r="BB4996" s="1"/>
    </row>
    <row r="4997" spans="6:54" x14ac:dyDescent="0.35">
      <c r="F4997" s="2"/>
      <c r="G4997" s="2"/>
      <c r="H4997" s="2"/>
      <c r="I4997" s="2"/>
      <c r="J4997" s="2"/>
      <c r="K4997" s="2"/>
      <c r="L4997" s="2"/>
      <c r="N4997" s="1"/>
      <c r="O4997" s="2"/>
      <c r="P4997" s="2"/>
      <c r="Q4997" s="2"/>
      <c r="R4997" s="2"/>
      <c r="S4997" s="2"/>
      <c r="T4997" s="2"/>
      <c r="U4997" s="2"/>
      <c r="V4997" s="2"/>
      <c r="X4997" s="1"/>
      <c r="Y4997" s="2"/>
      <c r="Z4997" s="2"/>
      <c r="AA4997" s="2"/>
      <c r="AB4997" s="2"/>
      <c r="AC4997" s="2"/>
      <c r="AD4997" s="2"/>
      <c r="AE4997" s="2"/>
      <c r="AF4997" s="2"/>
      <c r="AH4997" s="1"/>
      <c r="AI4997" s="2"/>
      <c r="AJ4997" s="2"/>
      <c r="AK4997" s="2"/>
      <c r="AL4997" s="2"/>
      <c r="AM4997" s="2"/>
      <c r="AN4997" s="2"/>
      <c r="AO4997" s="2"/>
      <c r="AP4997" s="2"/>
      <c r="AR4997" s="1"/>
      <c r="AS4997" s="2"/>
      <c r="AT4997" s="2"/>
      <c r="AU4997" s="2"/>
      <c r="AV4997" s="2"/>
      <c r="AW4997" s="2"/>
      <c r="AX4997" s="2"/>
      <c r="AY4997" s="2"/>
      <c r="AZ4997" s="2"/>
      <c r="BB4997" s="1"/>
    </row>
    <row r="4998" spans="6:54" x14ac:dyDescent="0.35">
      <c r="F4998" s="2"/>
      <c r="G4998" s="2"/>
      <c r="H4998" s="2"/>
      <c r="I4998" s="2"/>
      <c r="J4998" s="2"/>
      <c r="K4998" s="2"/>
      <c r="L4998" s="2"/>
      <c r="N4998" s="1"/>
      <c r="O4998" s="2"/>
      <c r="P4998" s="2"/>
      <c r="Q4998" s="2"/>
      <c r="R4998" s="2"/>
      <c r="S4998" s="2"/>
      <c r="T4998" s="2"/>
      <c r="U4998" s="2"/>
      <c r="V4998" s="2"/>
      <c r="X4998" s="1"/>
      <c r="Y4998" s="2"/>
      <c r="Z4998" s="2"/>
      <c r="AA4998" s="2"/>
      <c r="AB4998" s="2"/>
      <c r="AC4998" s="2"/>
      <c r="AD4998" s="2"/>
      <c r="AE4998" s="2"/>
      <c r="AF4998" s="2"/>
      <c r="AH4998" s="1"/>
      <c r="AI4998" s="2"/>
      <c r="AJ4998" s="2"/>
      <c r="AK4998" s="2"/>
      <c r="AL4998" s="2"/>
      <c r="AM4998" s="2"/>
      <c r="AN4998" s="2"/>
      <c r="AO4998" s="2"/>
      <c r="AP4998" s="2"/>
      <c r="AR4998" s="1"/>
      <c r="AS4998" s="2"/>
      <c r="AT4998" s="2"/>
      <c r="AU4998" s="2"/>
      <c r="AV4998" s="2"/>
      <c r="AW4998" s="2"/>
      <c r="AX4998" s="2"/>
      <c r="AY4998" s="2"/>
      <c r="AZ4998" s="2"/>
      <c r="BB4998" s="1"/>
    </row>
    <row r="4999" spans="6:54" x14ac:dyDescent="0.35">
      <c r="F4999" s="2"/>
      <c r="G4999" s="2"/>
      <c r="H4999" s="2"/>
      <c r="I4999" s="2"/>
      <c r="J4999" s="2"/>
      <c r="K4999" s="2"/>
      <c r="L4999" s="2"/>
      <c r="N4999" s="1"/>
      <c r="O4999" s="2"/>
      <c r="P4999" s="2"/>
      <c r="Q4999" s="2"/>
      <c r="R4999" s="2"/>
      <c r="S4999" s="2"/>
      <c r="T4999" s="2"/>
      <c r="U4999" s="2"/>
      <c r="V4999" s="2"/>
      <c r="X4999" s="1"/>
      <c r="Y4999" s="2"/>
      <c r="Z4999" s="2"/>
      <c r="AA4999" s="2"/>
      <c r="AB4999" s="2"/>
      <c r="AC4999" s="2"/>
      <c r="AD4999" s="2"/>
      <c r="AE4999" s="2"/>
      <c r="AF4999" s="2"/>
      <c r="AH4999" s="1"/>
      <c r="AI4999" s="2"/>
      <c r="AJ4999" s="2"/>
      <c r="AK4999" s="2"/>
      <c r="AL4999" s="2"/>
      <c r="AM4999" s="2"/>
      <c r="AN4999" s="2"/>
      <c r="AO4999" s="2"/>
      <c r="AP4999" s="2"/>
      <c r="AR4999" s="1"/>
      <c r="AS4999" s="2"/>
      <c r="AT4999" s="2"/>
      <c r="AU4999" s="2"/>
      <c r="AV4999" s="2"/>
      <c r="AW4999" s="2"/>
      <c r="AX4999" s="2"/>
      <c r="AY4999" s="2"/>
      <c r="AZ4999" s="2"/>
      <c r="BB4999" s="1"/>
    </row>
    <row r="5000" spans="6:54" x14ac:dyDescent="0.35">
      <c r="F5000" s="2"/>
      <c r="G5000" s="2"/>
      <c r="H5000" s="2"/>
      <c r="I5000" s="2"/>
      <c r="J5000" s="2"/>
      <c r="K5000" s="2"/>
      <c r="L5000" s="2"/>
      <c r="N5000" s="1"/>
      <c r="O5000" s="2"/>
      <c r="P5000" s="2"/>
      <c r="Q5000" s="2"/>
      <c r="R5000" s="2"/>
      <c r="S5000" s="2"/>
      <c r="T5000" s="2"/>
      <c r="U5000" s="2"/>
      <c r="V5000" s="2"/>
      <c r="X5000" s="1"/>
      <c r="Y5000" s="2"/>
      <c r="Z5000" s="2"/>
      <c r="AA5000" s="2"/>
      <c r="AB5000" s="2"/>
      <c r="AC5000" s="2"/>
      <c r="AD5000" s="2"/>
      <c r="AE5000" s="2"/>
      <c r="AF5000" s="2"/>
      <c r="AH5000" s="1"/>
      <c r="AI5000" s="2"/>
      <c r="AJ5000" s="2"/>
      <c r="AK5000" s="2"/>
      <c r="AL5000" s="2"/>
      <c r="AM5000" s="2"/>
      <c r="AN5000" s="2"/>
      <c r="AO5000" s="2"/>
      <c r="AP5000" s="2"/>
      <c r="AR5000" s="1"/>
      <c r="AS5000" s="2"/>
      <c r="AT5000" s="2"/>
      <c r="AU5000" s="2"/>
      <c r="AV5000" s="2"/>
      <c r="AW5000" s="2"/>
      <c r="AX5000" s="2"/>
      <c r="AY5000" s="2"/>
      <c r="AZ5000" s="2"/>
      <c r="BB5000" s="1"/>
    </row>
    <row r="5001" spans="6:54" x14ac:dyDescent="0.35">
      <c r="F5001" s="2"/>
      <c r="G5001" s="2"/>
      <c r="H5001" s="2"/>
      <c r="I5001" s="2"/>
      <c r="J5001" s="2"/>
      <c r="K5001" s="2"/>
      <c r="L5001" s="2"/>
      <c r="N5001" s="1"/>
      <c r="O5001" s="2"/>
      <c r="P5001" s="2"/>
      <c r="Q5001" s="2"/>
      <c r="R5001" s="2"/>
      <c r="S5001" s="2"/>
      <c r="T5001" s="2"/>
      <c r="U5001" s="2"/>
      <c r="V5001" s="2"/>
      <c r="X5001" s="1"/>
      <c r="Y5001" s="2"/>
      <c r="Z5001" s="2"/>
      <c r="AA5001" s="2"/>
      <c r="AB5001" s="2"/>
      <c r="AC5001" s="2"/>
      <c r="AD5001" s="2"/>
      <c r="AE5001" s="2"/>
      <c r="AF5001" s="2"/>
      <c r="AH5001" s="1"/>
      <c r="AI5001" s="2"/>
      <c r="AJ5001" s="2"/>
      <c r="AK5001" s="2"/>
      <c r="AL5001" s="2"/>
      <c r="AM5001" s="2"/>
      <c r="AN5001" s="2"/>
      <c r="AO5001" s="2"/>
      <c r="AP5001" s="2"/>
      <c r="AR5001" s="1"/>
      <c r="AS5001" s="2"/>
      <c r="AT5001" s="2"/>
      <c r="AU5001" s="2"/>
      <c r="AV5001" s="2"/>
      <c r="AW5001" s="2"/>
      <c r="AX5001" s="2"/>
      <c r="AY5001" s="2"/>
      <c r="AZ5001" s="2"/>
      <c r="BB5001" s="1"/>
    </row>
    <row r="5002" spans="6:54" x14ac:dyDescent="0.35">
      <c r="F5002" s="2"/>
      <c r="G5002" s="2"/>
      <c r="H5002" s="2"/>
      <c r="I5002" s="2"/>
      <c r="J5002" s="2"/>
      <c r="K5002" s="2"/>
      <c r="L5002" s="2"/>
      <c r="N5002" s="1"/>
      <c r="O5002" s="2"/>
      <c r="P5002" s="2"/>
      <c r="Q5002" s="2"/>
      <c r="R5002" s="2"/>
      <c r="S5002" s="2"/>
      <c r="T5002" s="2"/>
      <c r="U5002" s="2"/>
      <c r="V5002" s="2"/>
      <c r="X5002" s="1"/>
      <c r="Y5002" s="2"/>
      <c r="Z5002" s="2"/>
      <c r="AA5002" s="2"/>
      <c r="AB5002" s="2"/>
      <c r="AC5002" s="2"/>
      <c r="AD5002" s="2"/>
      <c r="AE5002" s="2"/>
      <c r="AF5002" s="2"/>
      <c r="AH5002" s="1"/>
      <c r="AI5002" s="2"/>
      <c r="AJ5002" s="2"/>
      <c r="AK5002" s="2"/>
      <c r="AL5002" s="2"/>
      <c r="AM5002" s="2"/>
      <c r="AN5002" s="2"/>
      <c r="AO5002" s="2"/>
      <c r="AP5002" s="2"/>
      <c r="AR5002" s="1"/>
      <c r="AS5002" s="2"/>
      <c r="AT5002" s="2"/>
      <c r="AU5002" s="2"/>
      <c r="AV5002" s="2"/>
      <c r="AW5002" s="2"/>
      <c r="AX5002" s="2"/>
      <c r="AY5002" s="2"/>
      <c r="AZ5002" s="2"/>
      <c r="BB5002" s="1"/>
    </row>
    <row r="5003" spans="6:54" x14ac:dyDescent="0.35">
      <c r="F5003" s="2"/>
      <c r="G5003" s="2"/>
      <c r="H5003" s="2"/>
      <c r="I5003" s="2"/>
      <c r="J5003" s="2"/>
      <c r="K5003" s="2"/>
      <c r="L5003" s="2"/>
      <c r="N5003" s="1"/>
      <c r="O5003" s="2"/>
      <c r="P5003" s="2"/>
      <c r="Q5003" s="2"/>
      <c r="R5003" s="2"/>
      <c r="S5003" s="2"/>
      <c r="T5003" s="2"/>
      <c r="U5003" s="2"/>
      <c r="V5003" s="2"/>
      <c r="X5003" s="1"/>
      <c r="Y5003" s="2"/>
      <c r="Z5003" s="2"/>
      <c r="AA5003" s="2"/>
      <c r="AB5003" s="2"/>
      <c r="AC5003" s="2"/>
      <c r="AD5003" s="2"/>
      <c r="AE5003" s="2"/>
      <c r="AF5003" s="2"/>
      <c r="AH5003" s="1"/>
      <c r="AI5003" s="2"/>
      <c r="AJ5003" s="2"/>
      <c r="AK5003" s="2"/>
      <c r="AL5003" s="2"/>
      <c r="AM5003" s="2"/>
      <c r="AN5003" s="2"/>
      <c r="AO5003" s="2"/>
      <c r="AP5003" s="2"/>
      <c r="AR5003" s="1"/>
      <c r="AS5003" s="2"/>
      <c r="AT5003" s="2"/>
      <c r="AU5003" s="2"/>
      <c r="AV5003" s="2"/>
      <c r="AW5003" s="2"/>
      <c r="AX5003" s="2"/>
      <c r="AY5003" s="2"/>
      <c r="AZ5003" s="2"/>
      <c r="BB5003" s="1"/>
    </row>
    <row r="5004" spans="6:54" x14ac:dyDescent="0.35">
      <c r="F5004" s="2"/>
      <c r="G5004" s="2"/>
      <c r="H5004" s="2"/>
      <c r="I5004" s="2"/>
      <c r="J5004" s="2"/>
      <c r="K5004" s="2"/>
      <c r="L5004" s="2"/>
      <c r="N5004" s="1"/>
      <c r="O5004" s="2"/>
      <c r="P5004" s="2"/>
      <c r="Q5004" s="2"/>
      <c r="R5004" s="2"/>
      <c r="S5004" s="2"/>
      <c r="T5004" s="2"/>
      <c r="U5004" s="2"/>
      <c r="V5004" s="2"/>
      <c r="X5004" s="1"/>
      <c r="Y5004" s="2"/>
      <c r="Z5004" s="2"/>
      <c r="AA5004" s="2"/>
      <c r="AB5004" s="2"/>
      <c r="AC5004" s="2"/>
      <c r="AD5004" s="2"/>
      <c r="AE5004" s="2"/>
      <c r="AF5004" s="2"/>
      <c r="AH5004" s="1"/>
      <c r="AI5004" s="2"/>
      <c r="AJ5004" s="2"/>
      <c r="AK5004" s="2"/>
      <c r="AL5004" s="2"/>
      <c r="AM5004" s="2"/>
      <c r="AN5004" s="2"/>
      <c r="AO5004" s="2"/>
      <c r="AP5004" s="2"/>
      <c r="AR5004" s="1"/>
      <c r="AS5004" s="2"/>
      <c r="AT5004" s="2"/>
      <c r="AU5004" s="2"/>
      <c r="AV5004" s="2"/>
      <c r="AW5004" s="2"/>
      <c r="AX5004" s="2"/>
      <c r="AY5004" s="2"/>
      <c r="AZ5004" s="2"/>
      <c r="BB5004" s="1"/>
    </row>
    <row r="5005" spans="6:54" x14ac:dyDescent="0.35">
      <c r="F5005" s="2"/>
      <c r="G5005" s="2"/>
      <c r="H5005" s="2"/>
      <c r="I5005" s="2"/>
      <c r="J5005" s="2"/>
      <c r="K5005" s="2"/>
      <c r="L5005" s="2"/>
      <c r="N5005" s="1"/>
      <c r="O5005" s="2"/>
      <c r="P5005" s="2"/>
      <c r="Q5005" s="2"/>
      <c r="R5005" s="2"/>
      <c r="S5005" s="2"/>
      <c r="T5005" s="2"/>
      <c r="U5005" s="2"/>
      <c r="V5005" s="2"/>
      <c r="X5005" s="1"/>
      <c r="Y5005" s="2"/>
      <c r="Z5005" s="2"/>
      <c r="AA5005" s="2"/>
      <c r="AB5005" s="2"/>
      <c r="AC5005" s="2"/>
      <c r="AD5005" s="2"/>
      <c r="AE5005" s="2"/>
      <c r="AF5005" s="2"/>
      <c r="AH5005" s="1"/>
      <c r="AI5005" s="2"/>
      <c r="AJ5005" s="2"/>
      <c r="AK5005" s="2"/>
      <c r="AL5005" s="2"/>
      <c r="AM5005" s="2"/>
      <c r="AN5005" s="2"/>
      <c r="AO5005" s="2"/>
      <c r="AP5005" s="2"/>
      <c r="AR5005" s="1"/>
      <c r="AS5005" s="2"/>
      <c r="AT5005" s="2"/>
      <c r="AU5005" s="2"/>
      <c r="AV5005" s="2"/>
      <c r="AW5005" s="2"/>
      <c r="AX5005" s="2"/>
      <c r="AY5005" s="2"/>
      <c r="AZ5005" s="2"/>
      <c r="BB5005" s="1"/>
    </row>
    <row r="5006" spans="6:54" x14ac:dyDescent="0.35">
      <c r="F5006" s="2"/>
      <c r="G5006" s="2"/>
      <c r="H5006" s="2"/>
      <c r="I5006" s="2"/>
      <c r="J5006" s="2"/>
      <c r="K5006" s="2"/>
      <c r="L5006" s="2"/>
      <c r="N5006" s="1"/>
      <c r="O5006" s="2"/>
      <c r="P5006" s="2"/>
      <c r="Q5006" s="2"/>
      <c r="R5006" s="2"/>
      <c r="S5006" s="2"/>
      <c r="T5006" s="2"/>
      <c r="U5006" s="2"/>
      <c r="V5006" s="2"/>
      <c r="X5006" s="1"/>
      <c r="Y5006" s="2"/>
      <c r="Z5006" s="2"/>
      <c r="AA5006" s="2"/>
      <c r="AB5006" s="2"/>
      <c r="AC5006" s="2"/>
      <c r="AD5006" s="2"/>
      <c r="AE5006" s="2"/>
      <c r="AF5006" s="2"/>
      <c r="AH5006" s="1"/>
      <c r="AI5006" s="2"/>
      <c r="AJ5006" s="2"/>
      <c r="AK5006" s="2"/>
      <c r="AL5006" s="2"/>
      <c r="AM5006" s="2"/>
      <c r="AN5006" s="2"/>
      <c r="AO5006" s="2"/>
      <c r="AP5006" s="2"/>
      <c r="AR5006" s="1"/>
      <c r="AS5006" s="2"/>
      <c r="AT5006" s="2"/>
      <c r="AU5006" s="2"/>
      <c r="AV5006" s="2"/>
      <c r="AW5006" s="2"/>
      <c r="AX5006" s="2"/>
      <c r="AY5006" s="2"/>
      <c r="AZ5006" s="2"/>
      <c r="BB5006" s="1"/>
    </row>
    <row r="5007" spans="6:54" x14ac:dyDescent="0.35">
      <c r="F5007" s="2"/>
      <c r="G5007" s="2"/>
      <c r="H5007" s="2"/>
      <c r="I5007" s="2"/>
      <c r="J5007" s="2"/>
      <c r="K5007" s="2"/>
      <c r="L5007" s="2"/>
      <c r="N5007" s="1"/>
      <c r="O5007" s="2"/>
      <c r="P5007" s="2"/>
      <c r="Q5007" s="2"/>
      <c r="R5007" s="2"/>
      <c r="S5007" s="2"/>
      <c r="T5007" s="2"/>
      <c r="U5007" s="2"/>
      <c r="V5007" s="2"/>
      <c r="X5007" s="1"/>
      <c r="Y5007" s="2"/>
      <c r="Z5007" s="2"/>
      <c r="AA5007" s="2"/>
      <c r="AB5007" s="2"/>
      <c r="AC5007" s="2"/>
      <c r="AD5007" s="2"/>
      <c r="AE5007" s="2"/>
      <c r="AF5007" s="2"/>
      <c r="AH5007" s="1"/>
      <c r="AI5007" s="2"/>
      <c r="AJ5007" s="2"/>
      <c r="AK5007" s="2"/>
      <c r="AL5007" s="2"/>
      <c r="AM5007" s="2"/>
      <c r="AN5007" s="2"/>
      <c r="AO5007" s="2"/>
      <c r="AP5007" s="2"/>
      <c r="AR5007" s="1"/>
      <c r="AS5007" s="2"/>
      <c r="AT5007" s="2"/>
      <c r="AU5007" s="2"/>
      <c r="AV5007" s="2"/>
      <c r="AW5007" s="2"/>
      <c r="AX5007" s="2"/>
      <c r="AY5007" s="2"/>
      <c r="AZ5007" s="2"/>
      <c r="BB5007" s="1"/>
    </row>
    <row r="5008" spans="6:54" x14ac:dyDescent="0.35">
      <c r="F5008" s="2"/>
      <c r="G5008" s="2"/>
      <c r="H5008" s="2"/>
      <c r="I5008" s="2"/>
      <c r="J5008" s="2"/>
      <c r="K5008" s="2"/>
      <c r="L5008" s="2"/>
      <c r="N5008" s="1"/>
      <c r="O5008" s="2"/>
      <c r="P5008" s="2"/>
      <c r="Q5008" s="2"/>
      <c r="R5008" s="2"/>
      <c r="S5008" s="2"/>
      <c r="T5008" s="2"/>
      <c r="U5008" s="2"/>
      <c r="V5008" s="2"/>
      <c r="X5008" s="1"/>
      <c r="Y5008" s="2"/>
      <c r="Z5008" s="2"/>
      <c r="AA5008" s="2"/>
      <c r="AB5008" s="2"/>
      <c r="AC5008" s="2"/>
      <c r="AD5008" s="2"/>
      <c r="AE5008" s="2"/>
      <c r="AF5008" s="2"/>
      <c r="AH5008" s="1"/>
      <c r="AI5008" s="2"/>
      <c r="AJ5008" s="2"/>
      <c r="AK5008" s="2"/>
      <c r="AL5008" s="2"/>
      <c r="AM5008" s="2"/>
      <c r="AN5008" s="2"/>
      <c r="AO5008" s="2"/>
      <c r="AP5008" s="2"/>
      <c r="AR5008" s="1"/>
      <c r="AS5008" s="2"/>
      <c r="AT5008" s="2"/>
      <c r="AU5008" s="2"/>
      <c r="AV5008" s="2"/>
      <c r="AW5008" s="2"/>
      <c r="AX5008" s="2"/>
      <c r="AY5008" s="2"/>
      <c r="AZ5008" s="2"/>
      <c r="BB5008" s="1"/>
    </row>
    <row r="5009" spans="6:54" x14ac:dyDescent="0.35">
      <c r="F5009" s="2"/>
      <c r="G5009" s="2"/>
      <c r="H5009" s="2"/>
      <c r="I5009" s="2"/>
      <c r="J5009" s="2"/>
      <c r="K5009" s="2"/>
      <c r="L5009" s="2"/>
      <c r="N5009" s="1"/>
      <c r="O5009" s="2"/>
      <c r="P5009" s="2"/>
      <c r="Q5009" s="2"/>
      <c r="R5009" s="2"/>
      <c r="S5009" s="2"/>
      <c r="T5009" s="2"/>
      <c r="U5009" s="2"/>
      <c r="V5009" s="2"/>
      <c r="X5009" s="1"/>
      <c r="Y5009" s="2"/>
      <c r="Z5009" s="2"/>
      <c r="AA5009" s="2"/>
      <c r="AB5009" s="2"/>
      <c r="AC5009" s="2"/>
      <c r="AD5009" s="2"/>
      <c r="AE5009" s="2"/>
      <c r="AF5009" s="2"/>
      <c r="AH5009" s="1"/>
      <c r="AI5009" s="2"/>
      <c r="AJ5009" s="2"/>
      <c r="AK5009" s="2"/>
      <c r="AL5009" s="2"/>
      <c r="AM5009" s="2"/>
      <c r="AN5009" s="2"/>
      <c r="AO5009" s="2"/>
      <c r="AP5009" s="2"/>
      <c r="AR5009" s="1"/>
      <c r="AS5009" s="2"/>
      <c r="AT5009" s="2"/>
      <c r="AU5009" s="2"/>
      <c r="AV5009" s="2"/>
      <c r="AW5009" s="2"/>
      <c r="AX5009" s="2"/>
      <c r="AY5009" s="2"/>
      <c r="AZ5009" s="2"/>
      <c r="BB5009" s="1"/>
    </row>
    <row r="5010" spans="6:54" x14ac:dyDescent="0.35">
      <c r="F5010" s="2"/>
      <c r="G5010" s="2"/>
      <c r="H5010" s="2"/>
      <c r="I5010" s="2"/>
      <c r="J5010" s="2"/>
      <c r="K5010" s="2"/>
      <c r="L5010" s="2"/>
      <c r="N5010" s="1"/>
      <c r="O5010" s="2"/>
      <c r="P5010" s="2"/>
      <c r="Q5010" s="2"/>
      <c r="R5010" s="2"/>
      <c r="S5010" s="2"/>
      <c r="T5010" s="2"/>
      <c r="U5010" s="2"/>
      <c r="V5010" s="2"/>
      <c r="X5010" s="1"/>
      <c r="Y5010" s="2"/>
      <c r="Z5010" s="2"/>
      <c r="AA5010" s="2"/>
      <c r="AB5010" s="2"/>
      <c r="AC5010" s="2"/>
      <c r="AD5010" s="2"/>
      <c r="AE5010" s="2"/>
      <c r="AF5010" s="2"/>
      <c r="AH5010" s="1"/>
      <c r="AI5010" s="2"/>
      <c r="AJ5010" s="2"/>
      <c r="AK5010" s="2"/>
      <c r="AL5010" s="2"/>
      <c r="AM5010" s="2"/>
      <c r="AN5010" s="2"/>
      <c r="AO5010" s="2"/>
      <c r="AP5010" s="2"/>
      <c r="AR5010" s="1"/>
      <c r="AS5010" s="2"/>
      <c r="AT5010" s="2"/>
      <c r="AU5010" s="2"/>
      <c r="AV5010" s="2"/>
      <c r="AW5010" s="2"/>
      <c r="AX5010" s="2"/>
      <c r="AY5010" s="2"/>
      <c r="AZ5010" s="2"/>
      <c r="BB5010" s="1"/>
    </row>
    <row r="5011" spans="6:54" x14ac:dyDescent="0.35">
      <c r="F5011" s="2"/>
      <c r="G5011" s="2"/>
      <c r="H5011" s="2"/>
      <c r="I5011" s="2"/>
      <c r="J5011" s="2"/>
      <c r="K5011" s="2"/>
      <c r="L5011" s="2"/>
      <c r="N5011" s="1"/>
      <c r="O5011" s="2"/>
      <c r="P5011" s="2"/>
      <c r="Q5011" s="2"/>
      <c r="R5011" s="2"/>
      <c r="S5011" s="2"/>
      <c r="T5011" s="2"/>
      <c r="U5011" s="2"/>
      <c r="V5011" s="2"/>
      <c r="X5011" s="1"/>
      <c r="Y5011" s="2"/>
      <c r="Z5011" s="2"/>
      <c r="AA5011" s="2"/>
      <c r="AB5011" s="2"/>
      <c r="AC5011" s="2"/>
      <c r="AD5011" s="2"/>
      <c r="AE5011" s="2"/>
      <c r="AF5011" s="2"/>
      <c r="AH5011" s="1"/>
      <c r="AI5011" s="2"/>
      <c r="AJ5011" s="2"/>
      <c r="AK5011" s="2"/>
      <c r="AL5011" s="2"/>
      <c r="AM5011" s="2"/>
      <c r="AN5011" s="2"/>
      <c r="AO5011" s="2"/>
      <c r="AP5011" s="2"/>
      <c r="AR5011" s="1"/>
      <c r="AS5011" s="2"/>
      <c r="AT5011" s="2"/>
      <c r="AU5011" s="2"/>
      <c r="AV5011" s="2"/>
      <c r="AW5011" s="2"/>
      <c r="AX5011" s="2"/>
      <c r="AY5011" s="2"/>
      <c r="AZ5011" s="2"/>
      <c r="BB5011" s="1"/>
    </row>
    <row r="5012" spans="6:54" x14ac:dyDescent="0.35">
      <c r="F5012" s="2"/>
      <c r="G5012" s="2"/>
      <c r="H5012" s="2"/>
      <c r="I5012" s="2"/>
      <c r="J5012" s="2"/>
      <c r="K5012" s="2"/>
      <c r="L5012" s="2"/>
      <c r="N5012" s="1"/>
      <c r="O5012" s="2"/>
      <c r="P5012" s="2"/>
      <c r="Q5012" s="2"/>
      <c r="R5012" s="2"/>
      <c r="S5012" s="2"/>
      <c r="T5012" s="2"/>
      <c r="U5012" s="2"/>
      <c r="V5012" s="2"/>
      <c r="X5012" s="1"/>
      <c r="Y5012" s="2"/>
      <c r="Z5012" s="2"/>
      <c r="AA5012" s="2"/>
      <c r="AB5012" s="2"/>
      <c r="AC5012" s="2"/>
      <c r="AD5012" s="2"/>
      <c r="AE5012" s="2"/>
      <c r="AF5012" s="2"/>
      <c r="AH5012" s="1"/>
      <c r="AI5012" s="2"/>
      <c r="AJ5012" s="2"/>
      <c r="AK5012" s="2"/>
      <c r="AL5012" s="2"/>
      <c r="AM5012" s="2"/>
      <c r="AN5012" s="2"/>
      <c r="AO5012" s="2"/>
      <c r="AP5012" s="2"/>
      <c r="AR5012" s="1"/>
      <c r="AS5012" s="2"/>
      <c r="AT5012" s="2"/>
      <c r="AU5012" s="2"/>
      <c r="AV5012" s="2"/>
      <c r="AW5012" s="2"/>
      <c r="AX5012" s="2"/>
      <c r="AY5012" s="2"/>
      <c r="AZ5012" s="2"/>
      <c r="BB5012" s="1"/>
    </row>
    <row r="5013" spans="6:54" x14ac:dyDescent="0.35">
      <c r="F5013" s="2"/>
      <c r="G5013" s="2"/>
      <c r="H5013" s="2"/>
      <c r="I5013" s="2"/>
      <c r="J5013" s="2"/>
      <c r="K5013" s="2"/>
      <c r="L5013" s="2"/>
      <c r="N5013" s="1"/>
      <c r="O5013" s="2"/>
      <c r="P5013" s="2"/>
      <c r="Q5013" s="2"/>
      <c r="R5013" s="2"/>
      <c r="S5013" s="2"/>
      <c r="T5013" s="2"/>
      <c r="U5013" s="2"/>
      <c r="V5013" s="2"/>
      <c r="X5013" s="1"/>
      <c r="Y5013" s="2"/>
      <c r="Z5013" s="2"/>
      <c r="AA5013" s="2"/>
      <c r="AB5013" s="2"/>
      <c r="AC5013" s="2"/>
      <c r="AD5013" s="2"/>
      <c r="AE5013" s="2"/>
      <c r="AF5013" s="2"/>
      <c r="AH5013" s="1"/>
      <c r="AI5013" s="2"/>
      <c r="AJ5013" s="2"/>
      <c r="AK5013" s="2"/>
      <c r="AL5013" s="2"/>
      <c r="AM5013" s="2"/>
      <c r="AN5013" s="2"/>
      <c r="AO5013" s="2"/>
      <c r="AP5013" s="2"/>
      <c r="AR5013" s="1"/>
      <c r="AS5013" s="2"/>
      <c r="AT5013" s="2"/>
      <c r="AU5013" s="2"/>
      <c r="AV5013" s="2"/>
      <c r="AW5013" s="2"/>
      <c r="AX5013" s="2"/>
      <c r="AY5013" s="2"/>
      <c r="AZ5013" s="2"/>
      <c r="BB5013" s="1"/>
    </row>
    <row r="5014" spans="6:54" x14ac:dyDescent="0.35">
      <c r="F5014" s="2"/>
      <c r="G5014" s="2"/>
      <c r="H5014" s="2"/>
      <c r="I5014" s="2"/>
      <c r="J5014" s="2"/>
      <c r="K5014" s="2"/>
      <c r="L5014" s="2"/>
      <c r="N5014" s="1"/>
      <c r="O5014" s="2"/>
      <c r="P5014" s="2"/>
      <c r="Q5014" s="2"/>
      <c r="R5014" s="2"/>
      <c r="S5014" s="2"/>
      <c r="T5014" s="2"/>
      <c r="U5014" s="2"/>
      <c r="V5014" s="2"/>
      <c r="X5014" s="1"/>
      <c r="Y5014" s="2"/>
      <c r="Z5014" s="2"/>
      <c r="AA5014" s="2"/>
      <c r="AB5014" s="2"/>
      <c r="AC5014" s="2"/>
      <c r="AD5014" s="2"/>
      <c r="AE5014" s="2"/>
      <c r="AF5014" s="2"/>
      <c r="AH5014" s="1"/>
      <c r="AI5014" s="2"/>
      <c r="AJ5014" s="2"/>
      <c r="AK5014" s="2"/>
      <c r="AL5014" s="2"/>
      <c r="AM5014" s="2"/>
      <c r="AN5014" s="2"/>
      <c r="AO5014" s="2"/>
      <c r="AP5014" s="2"/>
      <c r="AR5014" s="1"/>
      <c r="AS5014" s="2"/>
      <c r="AT5014" s="2"/>
      <c r="AU5014" s="2"/>
      <c r="AV5014" s="2"/>
      <c r="AW5014" s="2"/>
      <c r="AX5014" s="2"/>
      <c r="AY5014" s="2"/>
      <c r="AZ5014" s="2"/>
      <c r="BB5014" s="1"/>
    </row>
    <row r="5015" spans="6:54" x14ac:dyDescent="0.35">
      <c r="F5015" s="2"/>
      <c r="G5015" s="2"/>
      <c r="H5015" s="2"/>
      <c r="I5015" s="2"/>
      <c r="J5015" s="2"/>
      <c r="K5015" s="2"/>
      <c r="L5015" s="2"/>
      <c r="N5015" s="1"/>
      <c r="O5015" s="2"/>
      <c r="P5015" s="2"/>
      <c r="Q5015" s="2"/>
      <c r="R5015" s="2"/>
      <c r="S5015" s="2"/>
      <c r="T5015" s="2"/>
      <c r="U5015" s="2"/>
      <c r="V5015" s="2"/>
      <c r="X5015" s="1"/>
      <c r="Y5015" s="2"/>
      <c r="Z5015" s="2"/>
      <c r="AA5015" s="2"/>
      <c r="AB5015" s="2"/>
      <c r="AC5015" s="2"/>
      <c r="AD5015" s="2"/>
      <c r="AE5015" s="2"/>
      <c r="AF5015" s="2"/>
      <c r="AH5015" s="1"/>
      <c r="AI5015" s="2"/>
      <c r="AJ5015" s="2"/>
      <c r="AK5015" s="2"/>
      <c r="AL5015" s="2"/>
      <c r="AM5015" s="2"/>
      <c r="AN5015" s="2"/>
      <c r="AO5015" s="2"/>
      <c r="AP5015" s="2"/>
      <c r="AR5015" s="1"/>
      <c r="AS5015" s="2"/>
      <c r="AT5015" s="2"/>
      <c r="AU5015" s="2"/>
      <c r="AV5015" s="2"/>
      <c r="AW5015" s="2"/>
      <c r="AX5015" s="2"/>
      <c r="AY5015" s="2"/>
      <c r="AZ5015" s="2"/>
      <c r="BB5015" s="1"/>
    </row>
    <row r="5016" spans="6:54" x14ac:dyDescent="0.35">
      <c r="F5016" s="2"/>
      <c r="G5016" s="2"/>
      <c r="H5016" s="2"/>
      <c r="I5016" s="2"/>
      <c r="J5016" s="2"/>
      <c r="K5016" s="2"/>
      <c r="L5016" s="2"/>
      <c r="N5016" s="1"/>
      <c r="O5016" s="2"/>
      <c r="P5016" s="2"/>
      <c r="Q5016" s="2"/>
      <c r="R5016" s="2"/>
      <c r="S5016" s="2"/>
      <c r="T5016" s="2"/>
      <c r="U5016" s="2"/>
      <c r="V5016" s="2"/>
      <c r="X5016" s="1"/>
      <c r="Y5016" s="2"/>
      <c r="Z5016" s="2"/>
      <c r="AA5016" s="2"/>
      <c r="AB5016" s="2"/>
      <c r="AC5016" s="2"/>
      <c r="AD5016" s="2"/>
      <c r="AE5016" s="2"/>
      <c r="AF5016" s="2"/>
      <c r="AH5016" s="1"/>
      <c r="AI5016" s="2"/>
      <c r="AJ5016" s="2"/>
      <c r="AK5016" s="2"/>
      <c r="AL5016" s="2"/>
      <c r="AM5016" s="2"/>
      <c r="AN5016" s="2"/>
      <c r="AO5016" s="2"/>
      <c r="AP5016" s="2"/>
      <c r="AR5016" s="1"/>
      <c r="AS5016" s="2"/>
      <c r="AT5016" s="2"/>
      <c r="AU5016" s="2"/>
      <c r="AV5016" s="2"/>
      <c r="AW5016" s="2"/>
      <c r="AX5016" s="2"/>
      <c r="AY5016" s="2"/>
      <c r="AZ5016" s="2"/>
      <c r="BB5016" s="1"/>
    </row>
    <row r="5017" spans="6:54" x14ac:dyDescent="0.35">
      <c r="F5017" s="2"/>
      <c r="G5017" s="2"/>
      <c r="H5017" s="2"/>
      <c r="I5017" s="2"/>
      <c r="J5017" s="2"/>
      <c r="K5017" s="2"/>
      <c r="L5017" s="2"/>
      <c r="N5017" s="1"/>
      <c r="O5017" s="2"/>
      <c r="P5017" s="2"/>
      <c r="Q5017" s="2"/>
      <c r="R5017" s="2"/>
      <c r="S5017" s="2"/>
      <c r="T5017" s="2"/>
      <c r="U5017" s="2"/>
      <c r="V5017" s="2"/>
      <c r="X5017" s="1"/>
      <c r="Y5017" s="2"/>
      <c r="Z5017" s="2"/>
      <c r="AA5017" s="2"/>
      <c r="AB5017" s="2"/>
      <c r="AC5017" s="2"/>
      <c r="AD5017" s="2"/>
      <c r="AE5017" s="2"/>
      <c r="AF5017" s="2"/>
      <c r="AH5017" s="1"/>
      <c r="AI5017" s="2"/>
      <c r="AJ5017" s="2"/>
      <c r="AK5017" s="2"/>
      <c r="AL5017" s="2"/>
      <c r="AM5017" s="2"/>
      <c r="AN5017" s="2"/>
      <c r="AO5017" s="2"/>
      <c r="AP5017" s="2"/>
      <c r="AR5017" s="1"/>
      <c r="AS5017" s="2"/>
      <c r="AT5017" s="2"/>
      <c r="AU5017" s="2"/>
      <c r="AV5017" s="2"/>
      <c r="AW5017" s="2"/>
      <c r="AX5017" s="2"/>
      <c r="AY5017" s="2"/>
      <c r="AZ5017" s="2"/>
      <c r="BB5017" s="1"/>
    </row>
    <row r="5018" spans="6:54" x14ac:dyDescent="0.35">
      <c r="F5018" s="2"/>
      <c r="G5018" s="2"/>
      <c r="H5018" s="2"/>
      <c r="I5018" s="2"/>
      <c r="J5018" s="2"/>
      <c r="K5018" s="2"/>
      <c r="L5018" s="2"/>
      <c r="N5018" s="1"/>
      <c r="O5018" s="2"/>
      <c r="P5018" s="2"/>
      <c r="Q5018" s="2"/>
      <c r="R5018" s="2"/>
      <c r="S5018" s="2"/>
      <c r="T5018" s="2"/>
      <c r="U5018" s="2"/>
      <c r="V5018" s="2"/>
      <c r="X5018" s="1"/>
      <c r="Y5018" s="2"/>
      <c r="Z5018" s="2"/>
      <c r="AA5018" s="2"/>
      <c r="AB5018" s="2"/>
      <c r="AC5018" s="2"/>
      <c r="AD5018" s="2"/>
      <c r="AE5018" s="2"/>
      <c r="AF5018" s="2"/>
      <c r="AH5018" s="1"/>
      <c r="AI5018" s="2"/>
      <c r="AJ5018" s="2"/>
      <c r="AK5018" s="2"/>
      <c r="AL5018" s="2"/>
      <c r="AM5018" s="2"/>
      <c r="AN5018" s="2"/>
      <c r="AO5018" s="2"/>
      <c r="AP5018" s="2"/>
      <c r="AR5018" s="1"/>
      <c r="AS5018" s="2"/>
      <c r="AT5018" s="2"/>
      <c r="AU5018" s="2"/>
      <c r="AV5018" s="2"/>
      <c r="AW5018" s="2"/>
      <c r="AX5018" s="2"/>
      <c r="AY5018" s="2"/>
      <c r="AZ5018" s="2"/>
      <c r="BB5018" s="1"/>
    </row>
    <row r="5019" spans="6:54" x14ac:dyDescent="0.35">
      <c r="F5019" s="2"/>
      <c r="G5019" s="2"/>
      <c r="H5019" s="2"/>
      <c r="I5019" s="2"/>
      <c r="J5019" s="2"/>
      <c r="K5019" s="2"/>
      <c r="L5019" s="2"/>
      <c r="N5019" s="1"/>
      <c r="O5019" s="2"/>
      <c r="P5019" s="2"/>
      <c r="Q5019" s="2"/>
      <c r="R5019" s="2"/>
      <c r="S5019" s="2"/>
      <c r="T5019" s="2"/>
      <c r="U5019" s="2"/>
      <c r="V5019" s="2"/>
      <c r="X5019" s="1"/>
      <c r="Y5019" s="2"/>
      <c r="Z5019" s="2"/>
      <c r="AA5019" s="2"/>
      <c r="AB5019" s="2"/>
      <c r="AC5019" s="2"/>
      <c r="AD5019" s="2"/>
      <c r="AE5019" s="2"/>
      <c r="AF5019" s="2"/>
      <c r="AH5019" s="1"/>
      <c r="AI5019" s="2"/>
      <c r="AJ5019" s="2"/>
      <c r="AK5019" s="2"/>
      <c r="AL5019" s="2"/>
      <c r="AM5019" s="2"/>
      <c r="AN5019" s="2"/>
      <c r="AO5019" s="2"/>
      <c r="AP5019" s="2"/>
      <c r="AR5019" s="1"/>
      <c r="AS5019" s="2"/>
      <c r="AT5019" s="2"/>
      <c r="AU5019" s="2"/>
      <c r="AV5019" s="2"/>
      <c r="AW5019" s="2"/>
      <c r="AX5019" s="2"/>
      <c r="AY5019" s="2"/>
      <c r="AZ5019" s="2"/>
      <c r="BB5019" s="1"/>
    </row>
    <row r="5020" spans="6:54" x14ac:dyDescent="0.35">
      <c r="F5020" s="2"/>
      <c r="G5020" s="2"/>
      <c r="H5020" s="2"/>
      <c r="I5020" s="2"/>
      <c r="J5020" s="2"/>
      <c r="K5020" s="2"/>
      <c r="L5020" s="2"/>
      <c r="N5020" s="1"/>
      <c r="O5020" s="2"/>
      <c r="P5020" s="2"/>
      <c r="Q5020" s="2"/>
      <c r="R5020" s="2"/>
      <c r="S5020" s="2"/>
      <c r="T5020" s="2"/>
      <c r="U5020" s="2"/>
      <c r="V5020" s="2"/>
      <c r="X5020" s="1"/>
      <c r="Y5020" s="2"/>
      <c r="Z5020" s="2"/>
      <c r="AA5020" s="2"/>
      <c r="AB5020" s="2"/>
      <c r="AC5020" s="2"/>
      <c r="AD5020" s="2"/>
      <c r="AE5020" s="2"/>
      <c r="AF5020" s="2"/>
      <c r="AH5020" s="1"/>
      <c r="AI5020" s="2"/>
      <c r="AJ5020" s="2"/>
      <c r="AK5020" s="2"/>
      <c r="AL5020" s="2"/>
      <c r="AM5020" s="2"/>
      <c r="AN5020" s="2"/>
      <c r="AO5020" s="2"/>
      <c r="AP5020" s="2"/>
      <c r="AR5020" s="1"/>
      <c r="AS5020" s="2"/>
      <c r="AT5020" s="2"/>
      <c r="AU5020" s="2"/>
      <c r="AV5020" s="2"/>
      <c r="AW5020" s="2"/>
      <c r="AX5020" s="2"/>
      <c r="AY5020" s="2"/>
      <c r="AZ5020" s="2"/>
      <c r="BB5020" s="1"/>
    </row>
    <row r="5021" spans="6:54" x14ac:dyDescent="0.35">
      <c r="F5021" s="2"/>
      <c r="G5021" s="2"/>
      <c r="H5021" s="2"/>
      <c r="I5021" s="2"/>
      <c r="J5021" s="2"/>
      <c r="K5021" s="2"/>
      <c r="L5021" s="2"/>
      <c r="N5021" s="1"/>
      <c r="O5021" s="2"/>
      <c r="P5021" s="2"/>
      <c r="Q5021" s="2"/>
      <c r="R5021" s="2"/>
      <c r="S5021" s="2"/>
      <c r="T5021" s="2"/>
      <c r="U5021" s="2"/>
      <c r="V5021" s="2"/>
      <c r="X5021" s="1"/>
      <c r="Y5021" s="2"/>
      <c r="Z5021" s="2"/>
      <c r="AA5021" s="2"/>
      <c r="AB5021" s="2"/>
      <c r="AC5021" s="2"/>
      <c r="AD5021" s="2"/>
      <c r="AE5021" s="2"/>
      <c r="AF5021" s="2"/>
      <c r="AH5021" s="1"/>
      <c r="AI5021" s="2"/>
      <c r="AJ5021" s="2"/>
      <c r="AK5021" s="2"/>
      <c r="AL5021" s="2"/>
      <c r="AM5021" s="2"/>
      <c r="AN5021" s="2"/>
      <c r="AO5021" s="2"/>
      <c r="AP5021" s="2"/>
      <c r="AR5021" s="1"/>
      <c r="AS5021" s="2"/>
      <c r="AT5021" s="2"/>
      <c r="AU5021" s="2"/>
      <c r="AV5021" s="2"/>
      <c r="AW5021" s="2"/>
      <c r="AX5021" s="2"/>
      <c r="AY5021" s="2"/>
      <c r="AZ5021" s="2"/>
      <c r="BB5021" s="1"/>
    </row>
    <row r="5022" spans="6:54" x14ac:dyDescent="0.35">
      <c r="F5022" s="2"/>
      <c r="G5022" s="2"/>
      <c r="H5022" s="2"/>
      <c r="I5022" s="2"/>
      <c r="J5022" s="2"/>
      <c r="K5022" s="2"/>
      <c r="L5022" s="2"/>
      <c r="N5022" s="1"/>
      <c r="O5022" s="2"/>
      <c r="P5022" s="2"/>
      <c r="Q5022" s="2"/>
      <c r="R5022" s="2"/>
      <c r="S5022" s="2"/>
      <c r="T5022" s="2"/>
      <c r="U5022" s="2"/>
      <c r="V5022" s="2"/>
      <c r="X5022" s="1"/>
      <c r="Y5022" s="2"/>
      <c r="Z5022" s="2"/>
      <c r="AA5022" s="2"/>
      <c r="AB5022" s="2"/>
      <c r="AC5022" s="2"/>
      <c r="AD5022" s="2"/>
      <c r="AE5022" s="2"/>
      <c r="AF5022" s="2"/>
      <c r="AH5022" s="1"/>
      <c r="AI5022" s="2"/>
      <c r="AJ5022" s="2"/>
      <c r="AK5022" s="2"/>
      <c r="AL5022" s="2"/>
      <c r="AM5022" s="2"/>
      <c r="AN5022" s="2"/>
      <c r="AO5022" s="2"/>
      <c r="AP5022" s="2"/>
      <c r="AR5022" s="1"/>
      <c r="AS5022" s="2"/>
      <c r="AT5022" s="2"/>
      <c r="AU5022" s="2"/>
      <c r="AV5022" s="2"/>
      <c r="AW5022" s="2"/>
      <c r="AX5022" s="2"/>
      <c r="AY5022" s="2"/>
      <c r="AZ5022" s="2"/>
      <c r="BB5022" s="1"/>
    </row>
    <row r="5023" spans="6:54" x14ac:dyDescent="0.35">
      <c r="F5023" s="2"/>
      <c r="G5023" s="2"/>
      <c r="H5023" s="2"/>
      <c r="I5023" s="2"/>
      <c r="J5023" s="2"/>
      <c r="K5023" s="2"/>
      <c r="L5023" s="2"/>
      <c r="N5023" s="1"/>
      <c r="O5023" s="2"/>
      <c r="P5023" s="2"/>
      <c r="Q5023" s="2"/>
      <c r="R5023" s="2"/>
      <c r="S5023" s="2"/>
      <c r="T5023" s="2"/>
      <c r="U5023" s="2"/>
      <c r="V5023" s="2"/>
      <c r="X5023" s="1"/>
      <c r="Y5023" s="2"/>
      <c r="Z5023" s="2"/>
      <c r="AA5023" s="2"/>
      <c r="AB5023" s="2"/>
      <c r="AC5023" s="2"/>
      <c r="AD5023" s="2"/>
      <c r="AE5023" s="2"/>
      <c r="AF5023" s="2"/>
      <c r="AH5023" s="1"/>
      <c r="AI5023" s="2"/>
      <c r="AJ5023" s="2"/>
      <c r="AK5023" s="2"/>
      <c r="AL5023" s="2"/>
      <c r="AM5023" s="2"/>
      <c r="AN5023" s="2"/>
      <c r="AO5023" s="2"/>
      <c r="AP5023" s="2"/>
      <c r="AR5023" s="1"/>
      <c r="AS5023" s="2"/>
      <c r="AT5023" s="2"/>
      <c r="AU5023" s="2"/>
      <c r="AV5023" s="2"/>
      <c r="AW5023" s="2"/>
      <c r="AX5023" s="2"/>
      <c r="AY5023" s="2"/>
      <c r="AZ5023" s="2"/>
      <c r="BB5023" s="1"/>
    </row>
    <row r="5024" spans="6:54" x14ac:dyDescent="0.35">
      <c r="F5024" s="2"/>
      <c r="G5024" s="2"/>
      <c r="H5024" s="2"/>
      <c r="I5024" s="2"/>
      <c r="J5024" s="2"/>
      <c r="K5024" s="2"/>
      <c r="L5024" s="2"/>
      <c r="N5024" s="1"/>
      <c r="O5024" s="2"/>
      <c r="P5024" s="2"/>
      <c r="Q5024" s="2"/>
      <c r="R5024" s="2"/>
      <c r="S5024" s="2"/>
      <c r="T5024" s="2"/>
      <c r="U5024" s="2"/>
      <c r="V5024" s="2"/>
      <c r="X5024" s="1"/>
      <c r="Y5024" s="2"/>
      <c r="Z5024" s="2"/>
      <c r="AA5024" s="2"/>
      <c r="AB5024" s="2"/>
      <c r="AC5024" s="2"/>
      <c r="AD5024" s="2"/>
      <c r="AE5024" s="2"/>
      <c r="AF5024" s="2"/>
      <c r="AH5024" s="1"/>
      <c r="AI5024" s="2"/>
      <c r="AJ5024" s="2"/>
      <c r="AK5024" s="2"/>
      <c r="AL5024" s="2"/>
      <c r="AM5024" s="2"/>
      <c r="AN5024" s="2"/>
      <c r="AO5024" s="2"/>
      <c r="AP5024" s="2"/>
      <c r="AR5024" s="1"/>
      <c r="AS5024" s="2"/>
      <c r="AT5024" s="2"/>
      <c r="AU5024" s="2"/>
      <c r="AV5024" s="2"/>
      <c r="AW5024" s="2"/>
      <c r="AX5024" s="2"/>
      <c r="AY5024" s="2"/>
      <c r="AZ5024" s="2"/>
      <c r="BB5024" s="1"/>
    </row>
    <row r="5025" spans="6:54" x14ac:dyDescent="0.35">
      <c r="F5025" s="2"/>
      <c r="G5025" s="2"/>
      <c r="H5025" s="2"/>
      <c r="I5025" s="2"/>
      <c r="J5025" s="2"/>
      <c r="K5025" s="2"/>
      <c r="L5025" s="2"/>
      <c r="N5025" s="1"/>
      <c r="O5025" s="2"/>
      <c r="P5025" s="2"/>
      <c r="Q5025" s="2"/>
      <c r="R5025" s="2"/>
      <c r="S5025" s="2"/>
      <c r="T5025" s="2"/>
      <c r="U5025" s="2"/>
      <c r="V5025" s="2"/>
      <c r="X5025" s="1"/>
      <c r="Y5025" s="2"/>
      <c r="Z5025" s="2"/>
      <c r="AA5025" s="2"/>
      <c r="AB5025" s="2"/>
      <c r="AC5025" s="2"/>
      <c r="AD5025" s="2"/>
      <c r="AE5025" s="2"/>
      <c r="AF5025" s="2"/>
      <c r="AH5025" s="1"/>
      <c r="AI5025" s="2"/>
      <c r="AJ5025" s="2"/>
      <c r="AK5025" s="2"/>
      <c r="AL5025" s="2"/>
      <c r="AM5025" s="2"/>
      <c r="AN5025" s="2"/>
      <c r="AO5025" s="2"/>
      <c r="AP5025" s="2"/>
      <c r="AR5025" s="1"/>
      <c r="AS5025" s="2"/>
      <c r="AT5025" s="2"/>
      <c r="AU5025" s="2"/>
      <c r="AV5025" s="2"/>
      <c r="AW5025" s="2"/>
      <c r="AX5025" s="2"/>
      <c r="AY5025" s="2"/>
      <c r="AZ5025" s="2"/>
      <c r="BB5025" s="1"/>
    </row>
    <row r="5026" spans="6:54" x14ac:dyDescent="0.35">
      <c r="F5026" s="2"/>
      <c r="G5026" s="2"/>
      <c r="H5026" s="2"/>
      <c r="I5026" s="2"/>
      <c r="J5026" s="2"/>
      <c r="K5026" s="2"/>
      <c r="L5026" s="2"/>
      <c r="N5026" s="1"/>
      <c r="O5026" s="2"/>
      <c r="P5026" s="2"/>
      <c r="Q5026" s="2"/>
      <c r="R5026" s="2"/>
      <c r="S5026" s="2"/>
      <c r="T5026" s="2"/>
      <c r="U5026" s="2"/>
      <c r="V5026" s="2"/>
      <c r="X5026" s="1"/>
      <c r="Y5026" s="2"/>
      <c r="Z5026" s="2"/>
      <c r="AA5026" s="2"/>
      <c r="AB5026" s="2"/>
      <c r="AC5026" s="2"/>
      <c r="AD5026" s="2"/>
      <c r="AE5026" s="2"/>
      <c r="AF5026" s="2"/>
      <c r="AH5026" s="1"/>
      <c r="AI5026" s="2"/>
      <c r="AJ5026" s="2"/>
      <c r="AK5026" s="2"/>
      <c r="AL5026" s="2"/>
      <c r="AM5026" s="2"/>
      <c r="AN5026" s="2"/>
      <c r="AO5026" s="2"/>
      <c r="AP5026" s="2"/>
      <c r="AR5026" s="1"/>
      <c r="AS5026" s="2"/>
      <c r="AT5026" s="2"/>
      <c r="AU5026" s="2"/>
      <c r="AV5026" s="2"/>
      <c r="AW5026" s="2"/>
      <c r="AX5026" s="2"/>
      <c r="AY5026" s="2"/>
      <c r="AZ5026" s="2"/>
      <c r="BB5026" s="1"/>
    </row>
    <row r="5027" spans="6:54" x14ac:dyDescent="0.35">
      <c r="F5027" s="2"/>
      <c r="G5027" s="2"/>
      <c r="H5027" s="2"/>
      <c r="I5027" s="2"/>
      <c r="J5027" s="2"/>
      <c r="K5027" s="2"/>
      <c r="L5027" s="2"/>
      <c r="N5027" s="1"/>
      <c r="O5027" s="2"/>
      <c r="P5027" s="2"/>
      <c r="Q5027" s="2"/>
      <c r="R5027" s="2"/>
      <c r="S5027" s="2"/>
      <c r="T5027" s="2"/>
      <c r="U5027" s="2"/>
      <c r="V5027" s="2"/>
      <c r="X5027" s="1"/>
      <c r="Y5027" s="2"/>
      <c r="Z5027" s="2"/>
      <c r="AA5027" s="2"/>
      <c r="AB5027" s="2"/>
      <c r="AC5027" s="2"/>
      <c r="AD5027" s="2"/>
      <c r="AE5027" s="2"/>
      <c r="AF5027" s="2"/>
      <c r="AH5027" s="1"/>
      <c r="AI5027" s="2"/>
      <c r="AJ5027" s="2"/>
      <c r="AK5027" s="2"/>
      <c r="AL5027" s="2"/>
      <c r="AM5027" s="2"/>
      <c r="AN5027" s="2"/>
      <c r="AO5027" s="2"/>
      <c r="AP5027" s="2"/>
      <c r="AR5027" s="1"/>
      <c r="AS5027" s="2"/>
      <c r="AT5027" s="2"/>
      <c r="AU5027" s="2"/>
      <c r="AV5027" s="2"/>
      <c r="AW5027" s="2"/>
      <c r="AX5027" s="2"/>
      <c r="AY5027" s="2"/>
      <c r="AZ5027" s="2"/>
      <c r="BB5027" s="1"/>
    </row>
    <row r="5028" spans="6:54" x14ac:dyDescent="0.35">
      <c r="F5028" s="2"/>
      <c r="G5028" s="2"/>
      <c r="H5028" s="2"/>
      <c r="I5028" s="2"/>
      <c r="J5028" s="2"/>
      <c r="K5028" s="2"/>
      <c r="L5028" s="2"/>
      <c r="N5028" s="1"/>
      <c r="O5028" s="2"/>
      <c r="P5028" s="2"/>
      <c r="Q5028" s="2"/>
      <c r="R5028" s="2"/>
      <c r="S5028" s="2"/>
      <c r="T5028" s="2"/>
      <c r="U5028" s="2"/>
      <c r="V5028" s="2"/>
      <c r="X5028" s="1"/>
      <c r="Y5028" s="2"/>
      <c r="Z5028" s="2"/>
      <c r="AA5028" s="2"/>
      <c r="AB5028" s="2"/>
      <c r="AC5028" s="2"/>
      <c r="AD5028" s="2"/>
      <c r="AE5028" s="2"/>
      <c r="AF5028" s="2"/>
      <c r="AH5028" s="1"/>
      <c r="AI5028" s="2"/>
      <c r="AJ5028" s="2"/>
      <c r="AK5028" s="2"/>
      <c r="AL5028" s="2"/>
      <c r="AM5028" s="2"/>
      <c r="AN5028" s="2"/>
      <c r="AO5028" s="2"/>
      <c r="AP5028" s="2"/>
      <c r="AR5028" s="1"/>
      <c r="AS5028" s="2"/>
      <c r="AT5028" s="2"/>
      <c r="AU5028" s="2"/>
      <c r="AV5028" s="2"/>
      <c r="AW5028" s="2"/>
      <c r="AX5028" s="2"/>
      <c r="AY5028" s="2"/>
      <c r="AZ5028" s="2"/>
      <c r="BB5028" s="1"/>
    </row>
    <row r="5029" spans="6:54" x14ac:dyDescent="0.35">
      <c r="F5029" s="2"/>
      <c r="G5029" s="2"/>
      <c r="H5029" s="2"/>
      <c r="I5029" s="2"/>
      <c r="J5029" s="2"/>
      <c r="K5029" s="2"/>
      <c r="L5029" s="2"/>
      <c r="N5029" s="1"/>
      <c r="O5029" s="2"/>
      <c r="P5029" s="2"/>
      <c r="Q5029" s="2"/>
      <c r="R5029" s="2"/>
      <c r="S5029" s="2"/>
      <c r="T5029" s="2"/>
      <c r="U5029" s="2"/>
      <c r="V5029" s="2"/>
      <c r="X5029" s="1"/>
      <c r="Y5029" s="2"/>
      <c r="Z5029" s="2"/>
      <c r="AA5029" s="2"/>
      <c r="AB5029" s="2"/>
      <c r="AC5029" s="2"/>
      <c r="AD5029" s="2"/>
      <c r="AE5029" s="2"/>
      <c r="AF5029" s="2"/>
      <c r="AH5029" s="1"/>
      <c r="AI5029" s="2"/>
      <c r="AJ5029" s="2"/>
      <c r="AK5029" s="2"/>
      <c r="AL5029" s="2"/>
      <c r="AM5029" s="2"/>
      <c r="AN5029" s="2"/>
      <c r="AO5029" s="2"/>
      <c r="AP5029" s="2"/>
      <c r="AR5029" s="1"/>
      <c r="AS5029" s="2"/>
      <c r="AT5029" s="2"/>
      <c r="AU5029" s="2"/>
      <c r="AV5029" s="2"/>
      <c r="AW5029" s="2"/>
      <c r="AX5029" s="2"/>
      <c r="AY5029" s="2"/>
      <c r="AZ5029" s="2"/>
      <c r="BB5029" s="1"/>
    </row>
    <row r="5030" spans="6:54" x14ac:dyDescent="0.35">
      <c r="F5030" s="2"/>
      <c r="G5030" s="2"/>
      <c r="H5030" s="2"/>
      <c r="I5030" s="2"/>
      <c r="J5030" s="2"/>
      <c r="K5030" s="2"/>
      <c r="L5030" s="2"/>
      <c r="N5030" s="1"/>
      <c r="O5030" s="2"/>
      <c r="P5030" s="2"/>
      <c r="Q5030" s="2"/>
      <c r="R5030" s="2"/>
      <c r="S5030" s="2"/>
      <c r="T5030" s="2"/>
      <c r="U5030" s="2"/>
      <c r="V5030" s="2"/>
      <c r="X5030" s="1"/>
      <c r="Y5030" s="2"/>
      <c r="Z5030" s="2"/>
      <c r="AA5030" s="2"/>
      <c r="AB5030" s="2"/>
      <c r="AC5030" s="2"/>
      <c r="AD5030" s="2"/>
      <c r="AE5030" s="2"/>
      <c r="AF5030" s="2"/>
      <c r="AH5030" s="1"/>
      <c r="AI5030" s="2"/>
      <c r="AJ5030" s="2"/>
      <c r="AK5030" s="2"/>
      <c r="AL5030" s="2"/>
      <c r="AM5030" s="2"/>
      <c r="AN5030" s="2"/>
      <c r="AO5030" s="2"/>
      <c r="AP5030" s="2"/>
      <c r="AR5030" s="1"/>
      <c r="AS5030" s="2"/>
      <c r="AT5030" s="2"/>
      <c r="AU5030" s="2"/>
      <c r="AV5030" s="2"/>
      <c r="AW5030" s="2"/>
      <c r="AX5030" s="2"/>
      <c r="AY5030" s="2"/>
      <c r="AZ5030" s="2"/>
      <c r="BB5030" s="1"/>
    </row>
    <row r="5031" spans="6:54" x14ac:dyDescent="0.35">
      <c r="F5031" s="2"/>
      <c r="G5031" s="2"/>
      <c r="H5031" s="2"/>
      <c r="I5031" s="2"/>
      <c r="J5031" s="2"/>
      <c r="K5031" s="2"/>
      <c r="L5031" s="2"/>
      <c r="N5031" s="1"/>
      <c r="O5031" s="2"/>
      <c r="P5031" s="2"/>
      <c r="Q5031" s="2"/>
      <c r="R5031" s="2"/>
      <c r="S5031" s="2"/>
      <c r="T5031" s="2"/>
      <c r="U5031" s="2"/>
      <c r="V5031" s="2"/>
      <c r="X5031" s="1"/>
      <c r="Y5031" s="2"/>
      <c r="Z5031" s="2"/>
      <c r="AA5031" s="2"/>
      <c r="AB5031" s="2"/>
      <c r="AC5031" s="2"/>
      <c r="AD5031" s="2"/>
      <c r="AE5031" s="2"/>
      <c r="AF5031" s="2"/>
      <c r="AH5031" s="1"/>
      <c r="AI5031" s="2"/>
      <c r="AJ5031" s="2"/>
      <c r="AK5031" s="2"/>
      <c r="AL5031" s="2"/>
      <c r="AM5031" s="2"/>
      <c r="AN5031" s="2"/>
      <c r="AO5031" s="2"/>
      <c r="AP5031" s="2"/>
      <c r="AR5031" s="1"/>
      <c r="AS5031" s="2"/>
      <c r="AT5031" s="2"/>
      <c r="AU5031" s="2"/>
      <c r="AV5031" s="2"/>
      <c r="AW5031" s="2"/>
      <c r="AX5031" s="2"/>
      <c r="AY5031" s="2"/>
      <c r="AZ5031" s="2"/>
      <c r="BB5031" s="1"/>
    </row>
    <row r="5032" spans="6:54" x14ac:dyDescent="0.35">
      <c r="F5032" s="2"/>
      <c r="G5032" s="2"/>
      <c r="H5032" s="2"/>
      <c r="I5032" s="2"/>
      <c r="J5032" s="2"/>
      <c r="K5032" s="2"/>
      <c r="L5032" s="2"/>
      <c r="N5032" s="1"/>
      <c r="O5032" s="2"/>
      <c r="P5032" s="2"/>
      <c r="Q5032" s="2"/>
      <c r="R5032" s="2"/>
      <c r="S5032" s="2"/>
      <c r="T5032" s="2"/>
      <c r="U5032" s="2"/>
      <c r="V5032" s="2"/>
      <c r="X5032" s="1"/>
      <c r="Y5032" s="2"/>
      <c r="Z5032" s="2"/>
      <c r="AA5032" s="2"/>
      <c r="AB5032" s="2"/>
      <c r="AC5032" s="2"/>
      <c r="AD5032" s="2"/>
      <c r="AE5032" s="2"/>
      <c r="AF5032" s="2"/>
      <c r="AH5032" s="1"/>
      <c r="AI5032" s="2"/>
      <c r="AJ5032" s="2"/>
      <c r="AK5032" s="2"/>
      <c r="AL5032" s="2"/>
      <c r="AM5032" s="2"/>
      <c r="AN5032" s="2"/>
      <c r="AO5032" s="2"/>
      <c r="AP5032" s="2"/>
      <c r="AR5032" s="1"/>
      <c r="AS5032" s="2"/>
      <c r="AT5032" s="2"/>
      <c r="AU5032" s="2"/>
      <c r="AV5032" s="2"/>
      <c r="AW5032" s="2"/>
      <c r="AX5032" s="2"/>
      <c r="AY5032" s="2"/>
      <c r="AZ5032" s="2"/>
      <c r="BB5032" s="1"/>
    </row>
    <row r="5033" spans="6:54" x14ac:dyDescent="0.35">
      <c r="F5033" s="2"/>
      <c r="G5033" s="2"/>
      <c r="H5033" s="2"/>
      <c r="I5033" s="2"/>
      <c r="J5033" s="2"/>
      <c r="K5033" s="2"/>
      <c r="L5033" s="2"/>
      <c r="N5033" s="1"/>
      <c r="O5033" s="2"/>
      <c r="P5033" s="2"/>
      <c r="Q5033" s="2"/>
      <c r="R5033" s="2"/>
      <c r="S5033" s="2"/>
      <c r="T5033" s="2"/>
      <c r="U5033" s="2"/>
      <c r="V5033" s="2"/>
      <c r="X5033" s="1"/>
      <c r="Y5033" s="2"/>
      <c r="Z5033" s="2"/>
      <c r="AA5033" s="2"/>
      <c r="AB5033" s="2"/>
      <c r="AC5033" s="2"/>
      <c r="AD5033" s="2"/>
      <c r="AE5033" s="2"/>
      <c r="AF5033" s="2"/>
      <c r="AH5033" s="1"/>
      <c r="AI5033" s="2"/>
      <c r="AJ5033" s="2"/>
      <c r="AK5033" s="2"/>
      <c r="AL5033" s="2"/>
      <c r="AM5033" s="2"/>
      <c r="AN5033" s="2"/>
      <c r="AO5033" s="2"/>
      <c r="AP5033" s="2"/>
      <c r="AR5033" s="1"/>
      <c r="AS5033" s="2"/>
      <c r="AT5033" s="2"/>
      <c r="AU5033" s="2"/>
      <c r="AV5033" s="2"/>
      <c r="AW5033" s="2"/>
      <c r="AX5033" s="2"/>
      <c r="AY5033" s="2"/>
      <c r="AZ5033" s="2"/>
      <c r="BB5033" s="1"/>
    </row>
    <row r="5034" spans="6:54" x14ac:dyDescent="0.35">
      <c r="F5034" s="2"/>
      <c r="G5034" s="2"/>
      <c r="H5034" s="2"/>
      <c r="I5034" s="2"/>
      <c r="J5034" s="2"/>
      <c r="K5034" s="2"/>
      <c r="L5034" s="2"/>
      <c r="N5034" s="1"/>
      <c r="O5034" s="2"/>
      <c r="P5034" s="2"/>
      <c r="Q5034" s="2"/>
      <c r="R5034" s="2"/>
      <c r="S5034" s="2"/>
      <c r="T5034" s="2"/>
      <c r="U5034" s="2"/>
      <c r="V5034" s="2"/>
      <c r="X5034" s="1"/>
      <c r="Y5034" s="2"/>
      <c r="Z5034" s="2"/>
      <c r="AA5034" s="2"/>
      <c r="AB5034" s="2"/>
      <c r="AC5034" s="2"/>
      <c r="AD5034" s="2"/>
      <c r="AE5034" s="2"/>
      <c r="AF5034" s="2"/>
      <c r="AH5034" s="1"/>
      <c r="AI5034" s="2"/>
      <c r="AJ5034" s="2"/>
      <c r="AK5034" s="2"/>
      <c r="AL5034" s="2"/>
      <c r="AM5034" s="2"/>
      <c r="AN5034" s="2"/>
      <c r="AO5034" s="2"/>
      <c r="AP5034" s="2"/>
      <c r="AR5034" s="1"/>
      <c r="AS5034" s="2"/>
      <c r="AT5034" s="2"/>
      <c r="AU5034" s="2"/>
      <c r="AV5034" s="2"/>
      <c r="AW5034" s="2"/>
      <c r="AX5034" s="2"/>
      <c r="AY5034" s="2"/>
      <c r="AZ5034" s="2"/>
      <c r="BB5034" s="1"/>
    </row>
    <row r="5035" spans="6:54" x14ac:dyDescent="0.35">
      <c r="F5035" s="2"/>
      <c r="G5035" s="2"/>
      <c r="H5035" s="2"/>
      <c r="I5035" s="2"/>
      <c r="J5035" s="2"/>
      <c r="K5035" s="2"/>
      <c r="L5035" s="2"/>
      <c r="N5035" s="1"/>
      <c r="O5035" s="2"/>
      <c r="P5035" s="2"/>
      <c r="Q5035" s="2"/>
      <c r="R5035" s="2"/>
      <c r="S5035" s="2"/>
      <c r="T5035" s="2"/>
      <c r="U5035" s="2"/>
      <c r="V5035" s="2"/>
      <c r="X5035" s="1"/>
      <c r="Y5035" s="2"/>
      <c r="Z5035" s="2"/>
      <c r="AA5035" s="2"/>
      <c r="AB5035" s="2"/>
      <c r="AC5035" s="2"/>
      <c r="AD5035" s="2"/>
      <c r="AE5035" s="2"/>
      <c r="AF5035" s="2"/>
      <c r="AH5035" s="1"/>
      <c r="AI5035" s="2"/>
      <c r="AJ5035" s="2"/>
      <c r="AK5035" s="2"/>
      <c r="AL5035" s="2"/>
      <c r="AM5035" s="2"/>
      <c r="AN5035" s="2"/>
      <c r="AO5035" s="2"/>
      <c r="AP5035" s="2"/>
      <c r="AR5035" s="1"/>
      <c r="AS5035" s="2"/>
      <c r="AT5035" s="2"/>
      <c r="AU5035" s="2"/>
      <c r="AV5035" s="2"/>
      <c r="AW5035" s="2"/>
      <c r="AX5035" s="2"/>
      <c r="AY5035" s="2"/>
      <c r="AZ5035" s="2"/>
      <c r="BB5035" s="1"/>
    </row>
    <row r="5036" spans="6:54" x14ac:dyDescent="0.35">
      <c r="F5036" s="2"/>
      <c r="G5036" s="2"/>
      <c r="H5036" s="2"/>
      <c r="I5036" s="2"/>
      <c r="J5036" s="2"/>
      <c r="K5036" s="2"/>
      <c r="L5036" s="2"/>
      <c r="N5036" s="1"/>
      <c r="O5036" s="2"/>
      <c r="P5036" s="2"/>
      <c r="Q5036" s="2"/>
      <c r="R5036" s="2"/>
      <c r="S5036" s="2"/>
      <c r="T5036" s="2"/>
      <c r="U5036" s="2"/>
      <c r="V5036" s="2"/>
      <c r="X5036" s="1"/>
      <c r="Y5036" s="2"/>
      <c r="Z5036" s="2"/>
      <c r="AA5036" s="2"/>
      <c r="AB5036" s="2"/>
      <c r="AC5036" s="2"/>
      <c r="AD5036" s="2"/>
      <c r="AE5036" s="2"/>
      <c r="AF5036" s="2"/>
      <c r="AH5036" s="1"/>
      <c r="AI5036" s="2"/>
      <c r="AJ5036" s="2"/>
      <c r="AK5036" s="2"/>
      <c r="AL5036" s="2"/>
      <c r="AM5036" s="2"/>
      <c r="AN5036" s="2"/>
      <c r="AO5036" s="2"/>
      <c r="AP5036" s="2"/>
      <c r="AR5036" s="1"/>
      <c r="AS5036" s="2"/>
      <c r="AT5036" s="2"/>
      <c r="AU5036" s="2"/>
      <c r="AV5036" s="2"/>
      <c r="AW5036" s="2"/>
      <c r="AX5036" s="2"/>
      <c r="AY5036" s="2"/>
      <c r="AZ5036" s="2"/>
      <c r="BB5036" s="1"/>
    </row>
    <row r="5037" spans="6:54" x14ac:dyDescent="0.35">
      <c r="F5037" s="2"/>
      <c r="G5037" s="2"/>
      <c r="H5037" s="2"/>
      <c r="I5037" s="2"/>
      <c r="J5037" s="2"/>
      <c r="K5037" s="2"/>
      <c r="L5037" s="2"/>
      <c r="N5037" s="1"/>
      <c r="O5037" s="2"/>
      <c r="P5037" s="2"/>
      <c r="Q5037" s="2"/>
      <c r="R5037" s="2"/>
      <c r="S5037" s="2"/>
      <c r="T5037" s="2"/>
      <c r="U5037" s="2"/>
      <c r="V5037" s="2"/>
      <c r="X5037" s="1"/>
      <c r="Y5037" s="2"/>
      <c r="Z5037" s="2"/>
      <c r="AA5037" s="2"/>
      <c r="AB5037" s="2"/>
      <c r="AC5037" s="2"/>
      <c r="AD5037" s="2"/>
      <c r="AE5037" s="2"/>
      <c r="AF5037" s="2"/>
      <c r="AH5037" s="1"/>
      <c r="AI5037" s="2"/>
      <c r="AJ5037" s="2"/>
      <c r="AK5037" s="2"/>
      <c r="AL5037" s="2"/>
      <c r="AM5037" s="2"/>
      <c r="AN5037" s="2"/>
      <c r="AO5037" s="2"/>
      <c r="AP5037" s="2"/>
      <c r="AR5037" s="1"/>
      <c r="AS5037" s="2"/>
      <c r="AT5037" s="2"/>
      <c r="AU5037" s="2"/>
      <c r="AV5037" s="2"/>
      <c r="AW5037" s="2"/>
      <c r="AX5037" s="2"/>
      <c r="AY5037" s="2"/>
      <c r="AZ5037" s="2"/>
      <c r="BB5037" s="1"/>
    </row>
    <row r="5038" spans="6:54" x14ac:dyDescent="0.35">
      <c r="F5038" s="2"/>
      <c r="G5038" s="2"/>
      <c r="H5038" s="2"/>
      <c r="I5038" s="2"/>
      <c r="J5038" s="2"/>
      <c r="K5038" s="2"/>
      <c r="L5038" s="2"/>
      <c r="N5038" s="1"/>
      <c r="O5038" s="2"/>
      <c r="P5038" s="2"/>
      <c r="Q5038" s="2"/>
      <c r="R5038" s="2"/>
      <c r="S5038" s="2"/>
      <c r="T5038" s="2"/>
      <c r="U5038" s="2"/>
      <c r="V5038" s="2"/>
      <c r="X5038" s="1"/>
      <c r="Y5038" s="2"/>
      <c r="Z5038" s="2"/>
      <c r="AA5038" s="2"/>
      <c r="AB5038" s="2"/>
      <c r="AC5038" s="2"/>
      <c r="AD5038" s="2"/>
      <c r="AE5038" s="2"/>
      <c r="AF5038" s="2"/>
      <c r="AH5038" s="1"/>
      <c r="AI5038" s="2"/>
      <c r="AJ5038" s="2"/>
      <c r="AK5038" s="2"/>
      <c r="AL5038" s="2"/>
      <c r="AM5038" s="2"/>
      <c r="AN5038" s="2"/>
      <c r="AO5038" s="2"/>
      <c r="AP5038" s="2"/>
      <c r="AR5038" s="1"/>
      <c r="AS5038" s="2"/>
      <c r="AT5038" s="2"/>
      <c r="AU5038" s="2"/>
      <c r="AV5038" s="2"/>
      <c r="AW5038" s="2"/>
      <c r="AX5038" s="2"/>
      <c r="AY5038" s="2"/>
      <c r="AZ5038" s="2"/>
      <c r="BB5038" s="1"/>
    </row>
    <row r="5039" spans="6:54" x14ac:dyDescent="0.35">
      <c r="F5039" s="2"/>
      <c r="G5039" s="2"/>
      <c r="H5039" s="2"/>
      <c r="I5039" s="2"/>
      <c r="J5039" s="2"/>
      <c r="K5039" s="2"/>
      <c r="L5039" s="2"/>
      <c r="N5039" s="1"/>
      <c r="O5039" s="2"/>
      <c r="P5039" s="2"/>
      <c r="Q5039" s="2"/>
      <c r="R5039" s="2"/>
      <c r="S5039" s="2"/>
      <c r="T5039" s="2"/>
      <c r="U5039" s="2"/>
      <c r="V5039" s="2"/>
      <c r="X5039" s="1"/>
      <c r="Y5039" s="2"/>
      <c r="Z5039" s="2"/>
      <c r="AA5039" s="2"/>
      <c r="AB5039" s="2"/>
      <c r="AC5039" s="2"/>
      <c r="AD5039" s="2"/>
      <c r="AE5039" s="2"/>
      <c r="AF5039" s="2"/>
      <c r="AH5039" s="1"/>
      <c r="AI5039" s="2"/>
      <c r="AJ5039" s="2"/>
      <c r="AK5039" s="2"/>
      <c r="AL5039" s="2"/>
      <c r="AM5039" s="2"/>
      <c r="AN5039" s="2"/>
      <c r="AO5039" s="2"/>
      <c r="AP5039" s="2"/>
      <c r="AR5039" s="1"/>
      <c r="AS5039" s="2"/>
      <c r="AT5039" s="2"/>
      <c r="AU5039" s="2"/>
      <c r="AV5039" s="2"/>
      <c r="AW5039" s="2"/>
      <c r="AX5039" s="2"/>
      <c r="AY5039" s="2"/>
      <c r="AZ5039" s="2"/>
      <c r="BB5039" s="1"/>
    </row>
    <row r="5040" spans="6:54" x14ac:dyDescent="0.35">
      <c r="F5040" s="2"/>
      <c r="G5040" s="2"/>
      <c r="H5040" s="2"/>
      <c r="I5040" s="2"/>
      <c r="J5040" s="2"/>
      <c r="K5040" s="2"/>
      <c r="L5040" s="2"/>
      <c r="N5040" s="1"/>
      <c r="O5040" s="2"/>
      <c r="P5040" s="2"/>
      <c r="Q5040" s="2"/>
      <c r="R5040" s="2"/>
      <c r="S5040" s="2"/>
      <c r="T5040" s="2"/>
      <c r="U5040" s="2"/>
      <c r="V5040" s="2"/>
      <c r="X5040" s="1"/>
      <c r="Y5040" s="2"/>
      <c r="Z5040" s="2"/>
      <c r="AA5040" s="2"/>
      <c r="AB5040" s="2"/>
      <c r="AC5040" s="2"/>
      <c r="AD5040" s="2"/>
      <c r="AE5040" s="2"/>
      <c r="AF5040" s="2"/>
      <c r="AH5040" s="1"/>
      <c r="AI5040" s="2"/>
      <c r="AJ5040" s="2"/>
      <c r="AK5040" s="2"/>
      <c r="AL5040" s="2"/>
      <c r="AM5040" s="2"/>
      <c r="AN5040" s="2"/>
      <c r="AO5040" s="2"/>
      <c r="AP5040" s="2"/>
      <c r="AR5040" s="1"/>
      <c r="AS5040" s="2"/>
      <c r="AT5040" s="2"/>
      <c r="AU5040" s="2"/>
      <c r="AV5040" s="2"/>
      <c r="AW5040" s="2"/>
      <c r="AX5040" s="2"/>
      <c r="AY5040" s="2"/>
      <c r="AZ5040" s="2"/>
      <c r="BB5040" s="1"/>
    </row>
    <row r="5041" spans="6:54" x14ac:dyDescent="0.35">
      <c r="F5041" s="2"/>
      <c r="G5041" s="2"/>
      <c r="H5041" s="2"/>
      <c r="I5041" s="2"/>
      <c r="J5041" s="2"/>
      <c r="K5041" s="2"/>
      <c r="L5041" s="2"/>
      <c r="N5041" s="1"/>
      <c r="O5041" s="2"/>
      <c r="P5041" s="2"/>
      <c r="Q5041" s="2"/>
      <c r="R5041" s="2"/>
      <c r="S5041" s="2"/>
      <c r="T5041" s="2"/>
      <c r="U5041" s="2"/>
      <c r="V5041" s="2"/>
      <c r="X5041" s="1"/>
      <c r="Y5041" s="2"/>
      <c r="Z5041" s="2"/>
      <c r="AA5041" s="2"/>
      <c r="AB5041" s="2"/>
      <c r="AC5041" s="2"/>
      <c r="AD5041" s="2"/>
      <c r="AE5041" s="2"/>
      <c r="AF5041" s="2"/>
      <c r="AH5041" s="1"/>
      <c r="AI5041" s="2"/>
      <c r="AJ5041" s="2"/>
      <c r="AK5041" s="2"/>
      <c r="AL5041" s="2"/>
      <c r="AM5041" s="2"/>
      <c r="AN5041" s="2"/>
      <c r="AO5041" s="2"/>
      <c r="AP5041" s="2"/>
      <c r="AR5041" s="1"/>
      <c r="AS5041" s="2"/>
      <c r="AT5041" s="2"/>
      <c r="AU5041" s="2"/>
      <c r="AV5041" s="2"/>
      <c r="AW5041" s="2"/>
      <c r="AX5041" s="2"/>
      <c r="AY5041" s="2"/>
      <c r="AZ5041" s="2"/>
      <c r="BB5041" s="1"/>
    </row>
    <row r="5042" spans="6:54" x14ac:dyDescent="0.35">
      <c r="F5042" s="2"/>
      <c r="G5042" s="2"/>
      <c r="H5042" s="2"/>
      <c r="I5042" s="2"/>
      <c r="J5042" s="2"/>
      <c r="K5042" s="2"/>
      <c r="L5042" s="2"/>
      <c r="N5042" s="1"/>
      <c r="O5042" s="2"/>
      <c r="P5042" s="2"/>
      <c r="Q5042" s="2"/>
      <c r="R5042" s="2"/>
      <c r="S5042" s="2"/>
      <c r="T5042" s="2"/>
      <c r="U5042" s="2"/>
      <c r="V5042" s="2"/>
      <c r="X5042" s="1"/>
      <c r="Y5042" s="2"/>
      <c r="Z5042" s="2"/>
      <c r="AA5042" s="2"/>
      <c r="AB5042" s="2"/>
      <c r="AC5042" s="2"/>
      <c r="AD5042" s="2"/>
      <c r="AE5042" s="2"/>
      <c r="AF5042" s="2"/>
      <c r="AH5042" s="1"/>
      <c r="AI5042" s="2"/>
      <c r="AJ5042" s="2"/>
      <c r="AK5042" s="2"/>
      <c r="AL5042" s="2"/>
      <c r="AM5042" s="2"/>
      <c r="AN5042" s="2"/>
      <c r="AO5042" s="2"/>
      <c r="AP5042" s="2"/>
      <c r="AR5042" s="1"/>
      <c r="AS5042" s="2"/>
      <c r="AT5042" s="2"/>
      <c r="AU5042" s="2"/>
      <c r="AV5042" s="2"/>
      <c r="AW5042" s="2"/>
      <c r="AX5042" s="2"/>
      <c r="AY5042" s="2"/>
      <c r="AZ5042" s="2"/>
      <c r="BB5042" s="1"/>
    </row>
    <row r="5043" spans="6:54" x14ac:dyDescent="0.35">
      <c r="F5043" s="2"/>
      <c r="G5043" s="2"/>
      <c r="H5043" s="2"/>
      <c r="I5043" s="2"/>
      <c r="J5043" s="2"/>
      <c r="K5043" s="2"/>
      <c r="L5043" s="2"/>
      <c r="N5043" s="1"/>
      <c r="O5043" s="2"/>
      <c r="P5043" s="2"/>
      <c r="Q5043" s="2"/>
      <c r="R5043" s="2"/>
      <c r="S5043" s="2"/>
      <c r="T5043" s="2"/>
      <c r="U5043" s="2"/>
      <c r="V5043" s="2"/>
      <c r="X5043" s="1"/>
      <c r="Y5043" s="2"/>
      <c r="Z5043" s="2"/>
      <c r="AA5043" s="2"/>
      <c r="AB5043" s="2"/>
      <c r="AC5043" s="2"/>
      <c r="AD5043" s="2"/>
      <c r="AE5043" s="2"/>
      <c r="AF5043" s="2"/>
      <c r="AH5043" s="1"/>
      <c r="AI5043" s="2"/>
      <c r="AJ5043" s="2"/>
      <c r="AK5043" s="2"/>
      <c r="AL5043" s="2"/>
      <c r="AM5043" s="2"/>
      <c r="AN5043" s="2"/>
      <c r="AO5043" s="2"/>
      <c r="AP5043" s="2"/>
      <c r="AR5043" s="1"/>
      <c r="AS5043" s="2"/>
      <c r="AT5043" s="2"/>
      <c r="AU5043" s="2"/>
      <c r="AV5043" s="2"/>
      <c r="AW5043" s="2"/>
      <c r="AX5043" s="2"/>
      <c r="AY5043" s="2"/>
      <c r="AZ5043" s="2"/>
      <c r="BB5043" s="1"/>
    </row>
    <row r="5044" spans="6:54" x14ac:dyDescent="0.35">
      <c r="F5044" s="2"/>
      <c r="G5044" s="2"/>
      <c r="H5044" s="2"/>
      <c r="I5044" s="2"/>
      <c r="J5044" s="2"/>
      <c r="K5044" s="2"/>
      <c r="L5044" s="2"/>
      <c r="N5044" s="1"/>
      <c r="O5044" s="2"/>
      <c r="P5044" s="2"/>
      <c r="Q5044" s="2"/>
      <c r="R5044" s="2"/>
      <c r="S5044" s="2"/>
      <c r="T5044" s="2"/>
      <c r="U5044" s="2"/>
      <c r="V5044" s="2"/>
      <c r="X5044" s="1"/>
      <c r="Y5044" s="2"/>
      <c r="Z5044" s="2"/>
      <c r="AA5044" s="2"/>
      <c r="AB5044" s="2"/>
      <c r="AC5044" s="2"/>
      <c r="AD5044" s="2"/>
      <c r="AE5044" s="2"/>
      <c r="AF5044" s="2"/>
      <c r="AH5044" s="1"/>
      <c r="AI5044" s="2"/>
      <c r="AJ5044" s="2"/>
      <c r="AK5044" s="2"/>
      <c r="AL5044" s="2"/>
      <c r="AM5044" s="2"/>
      <c r="AN5044" s="2"/>
      <c r="AO5044" s="2"/>
      <c r="AP5044" s="2"/>
      <c r="AR5044" s="1"/>
      <c r="AS5044" s="2"/>
      <c r="AT5044" s="2"/>
      <c r="AU5044" s="2"/>
      <c r="AV5044" s="2"/>
      <c r="AW5044" s="2"/>
      <c r="AX5044" s="2"/>
      <c r="AY5044" s="2"/>
      <c r="AZ5044" s="2"/>
      <c r="BB5044" s="1"/>
    </row>
    <row r="5045" spans="6:54" x14ac:dyDescent="0.35">
      <c r="F5045" s="2"/>
      <c r="G5045" s="2"/>
      <c r="H5045" s="2"/>
      <c r="I5045" s="2"/>
      <c r="J5045" s="2"/>
      <c r="K5045" s="2"/>
      <c r="L5045" s="2"/>
      <c r="N5045" s="1"/>
      <c r="O5045" s="2"/>
      <c r="P5045" s="2"/>
      <c r="Q5045" s="2"/>
      <c r="R5045" s="2"/>
      <c r="S5045" s="2"/>
      <c r="T5045" s="2"/>
      <c r="U5045" s="2"/>
      <c r="V5045" s="2"/>
      <c r="X5045" s="1"/>
      <c r="Y5045" s="2"/>
      <c r="Z5045" s="2"/>
      <c r="AA5045" s="2"/>
      <c r="AB5045" s="2"/>
      <c r="AC5045" s="2"/>
      <c r="AD5045" s="2"/>
      <c r="AE5045" s="2"/>
      <c r="AF5045" s="2"/>
      <c r="AH5045" s="1"/>
      <c r="AI5045" s="2"/>
      <c r="AJ5045" s="2"/>
      <c r="AK5045" s="2"/>
      <c r="AL5045" s="2"/>
      <c r="AM5045" s="2"/>
      <c r="AN5045" s="2"/>
      <c r="AO5045" s="2"/>
      <c r="AP5045" s="2"/>
      <c r="AR5045" s="1"/>
      <c r="AS5045" s="2"/>
      <c r="AT5045" s="2"/>
      <c r="AU5045" s="2"/>
      <c r="AV5045" s="2"/>
      <c r="AW5045" s="2"/>
      <c r="AX5045" s="2"/>
      <c r="AY5045" s="2"/>
      <c r="AZ5045" s="2"/>
      <c r="BB5045" s="1"/>
    </row>
    <row r="5046" spans="6:54" x14ac:dyDescent="0.35">
      <c r="F5046" s="2"/>
      <c r="G5046" s="2"/>
      <c r="H5046" s="2"/>
      <c r="I5046" s="2"/>
      <c r="J5046" s="2"/>
      <c r="K5046" s="2"/>
      <c r="L5046" s="2"/>
      <c r="N5046" s="1"/>
      <c r="O5046" s="2"/>
      <c r="P5046" s="2"/>
      <c r="Q5046" s="2"/>
      <c r="R5046" s="2"/>
      <c r="S5046" s="2"/>
      <c r="T5046" s="2"/>
      <c r="U5046" s="2"/>
      <c r="V5046" s="2"/>
      <c r="X5046" s="1"/>
      <c r="Y5046" s="2"/>
      <c r="Z5046" s="2"/>
      <c r="AA5046" s="2"/>
      <c r="AB5046" s="2"/>
      <c r="AC5046" s="2"/>
      <c r="AD5046" s="2"/>
      <c r="AE5046" s="2"/>
      <c r="AF5046" s="2"/>
      <c r="AH5046" s="1"/>
      <c r="AI5046" s="2"/>
      <c r="AJ5046" s="2"/>
      <c r="AK5046" s="2"/>
      <c r="AL5046" s="2"/>
      <c r="AM5046" s="2"/>
      <c r="AN5046" s="2"/>
      <c r="AO5046" s="2"/>
      <c r="AP5046" s="2"/>
      <c r="AR5046" s="1"/>
      <c r="AS5046" s="2"/>
      <c r="AT5046" s="2"/>
      <c r="AU5046" s="2"/>
      <c r="AV5046" s="2"/>
      <c r="AW5046" s="2"/>
      <c r="AX5046" s="2"/>
      <c r="AY5046" s="2"/>
      <c r="AZ5046" s="2"/>
      <c r="BB5046" s="1"/>
    </row>
    <row r="5047" spans="6:54" x14ac:dyDescent="0.35">
      <c r="F5047" s="2"/>
      <c r="G5047" s="2"/>
      <c r="H5047" s="2"/>
      <c r="I5047" s="2"/>
      <c r="J5047" s="2"/>
      <c r="K5047" s="2"/>
      <c r="L5047" s="2"/>
      <c r="N5047" s="1"/>
      <c r="O5047" s="2"/>
      <c r="P5047" s="2"/>
      <c r="Q5047" s="2"/>
      <c r="R5047" s="2"/>
      <c r="S5047" s="2"/>
      <c r="T5047" s="2"/>
      <c r="U5047" s="2"/>
      <c r="V5047" s="2"/>
      <c r="X5047" s="1"/>
      <c r="Y5047" s="2"/>
      <c r="Z5047" s="2"/>
      <c r="AA5047" s="2"/>
      <c r="AB5047" s="2"/>
      <c r="AC5047" s="2"/>
      <c r="AD5047" s="2"/>
      <c r="AE5047" s="2"/>
      <c r="AF5047" s="2"/>
      <c r="AH5047" s="1"/>
      <c r="AI5047" s="2"/>
      <c r="AJ5047" s="2"/>
      <c r="AK5047" s="2"/>
      <c r="AL5047" s="2"/>
      <c r="AM5047" s="2"/>
      <c r="AN5047" s="2"/>
      <c r="AO5047" s="2"/>
      <c r="AP5047" s="2"/>
      <c r="AR5047" s="1"/>
      <c r="AS5047" s="2"/>
      <c r="AT5047" s="2"/>
      <c r="AU5047" s="2"/>
      <c r="AV5047" s="2"/>
      <c r="AW5047" s="2"/>
      <c r="AX5047" s="2"/>
      <c r="AY5047" s="2"/>
      <c r="AZ5047" s="2"/>
      <c r="BB5047" s="1"/>
    </row>
    <row r="5048" spans="6:54" x14ac:dyDescent="0.35">
      <c r="F5048" s="2"/>
      <c r="G5048" s="2"/>
      <c r="H5048" s="2"/>
      <c r="I5048" s="2"/>
      <c r="J5048" s="2"/>
      <c r="K5048" s="2"/>
      <c r="L5048" s="2"/>
      <c r="N5048" s="1"/>
      <c r="O5048" s="2"/>
      <c r="P5048" s="2"/>
      <c r="Q5048" s="2"/>
      <c r="R5048" s="2"/>
      <c r="S5048" s="2"/>
      <c r="T5048" s="2"/>
      <c r="U5048" s="2"/>
      <c r="V5048" s="2"/>
      <c r="X5048" s="1"/>
      <c r="Y5048" s="2"/>
      <c r="Z5048" s="2"/>
      <c r="AA5048" s="2"/>
      <c r="AB5048" s="2"/>
      <c r="AC5048" s="2"/>
      <c r="AD5048" s="2"/>
      <c r="AE5048" s="2"/>
      <c r="AF5048" s="2"/>
      <c r="AH5048" s="1"/>
      <c r="AI5048" s="2"/>
      <c r="AJ5048" s="2"/>
      <c r="AK5048" s="2"/>
      <c r="AL5048" s="2"/>
      <c r="AM5048" s="2"/>
      <c r="AN5048" s="2"/>
      <c r="AO5048" s="2"/>
      <c r="AP5048" s="2"/>
      <c r="AR5048" s="1"/>
      <c r="AS5048" s="2"/>
      <c r="AT5048" s="2"/>
      <c r="AU5048" s="2"/>
      <c r="AV5048" s="2"/>
      <c r="AW5048" s="2"/>
      <c r="AX5048" s="2"/>
      <c r="AY5048" s="2"/>
      <c r="AZ5048" s="2"/>
      <c r="BB5048" s="1"/>
    </row>
    <row r="5049" spans="6:54" x14ac:dyDescent="0.35">
      <c r="F5049" s="2"/>
      <c r="G5049" s="2"/>
      <c r="H5049" s="2"/>
      <c r="I5049" s="2"/>
      <c r="J5049" s="2"/>
      <c r="K5049" s="2"/>
      <c r="L5049" s="2"/>
      <c r="N5049" s="1"/>
      <c r="O5049" s="2"/>
      <c r="P5049" s="2"/>
      <c r="Q5049" s="2"/>
      <c r="R5049" s="2"/>
      <c r="S5049" s="2"/>
      <c r="T5049" s="2"/>
      <c r="U5049" s="2"/>
      <c r="V5049" s="2"/>
      <c r="X5049" s="1"/>
      <c r="Y5049" s="2"/>
      <c r="Z5049" s="2"/>
      <c r="AA5049" s="2"/>
      <c r="AB5049" s="2"/>
      <c r="AC5049" s="2"/>
      <c r="AD5049" s="2"/>
      <c r="AE5049" s="2"/>
      <c r="AF5049" s="2"/>
      <c r="AH5049" s="1"/>
      <c r="AI5049" s="2"/>
      <c r="AJ5049" s="2"/>
      <c r="AK5049" s="2"/>
      <c r="AL5049" s="2"/>
      <c r="AM5049" s="2"/>
      <c r="AN5049" s="2"/>
      <c r="AO5049" s="2"/>
      <c r="AP5049" s="2"/>
      <c r="AR5049" s="1"/>
      <c r="AS5049" s="2"/>
      <c r="AT5049" s="2"/>
      <c r="AU5049" s="2"/>
      <c r="AV5049" s="2"/>
      <c r="AW5049" s="2"/>
      <c r="AX5049" s="2"/>
      <c r="AY5049" s="2"/>
      <c r="AZ5049" s="2"/>
      <c r="BB5049" s="1"/>
    </row>
    <row r="5050" spans="6:54" x14ac:dyDescent="0.35">
      <c r="F5050" s="2"/>
      <c r="G5050" s="2"/>
      <c r="H5050" s="2"/>
      <c r="I5050" s="2"/>
      <c r="J5050" s="2"/>
      <c r="K5050" s="2"/>
      <c r="L5050" s="2"/>
      <c r="N5050" s="1"/>
      <c r="O5050" s="2"/>
      <c r="P5050" s="2"/>
      <c r="Q5050" s="2"/>
      <c r="R5050" s="2"/>
      <c r="S5050" s="2"/>
      <c r="T5050" s="2"/>
      <c r="U5050" s="2"/>
      <c r="V5050" s="2"/>
      <c r="X5050" s="1"/>
      <c r="Y5050" s="2"/>
      <c r="Z5050" s="2"/>
      <c r="AA5050" s="2"/>
      <c r="AB5050" s="2"/>
      <c r="AC5050" s="2"/>
      <c r="AD5050" s="2"/>
      <c r="AE5050" s="2"/>
      <c r="AF5050" s="2"/>
      <c r="AH5050" s="1"/>
      <c r="AI5050" s="2"/>
      <c r="AJ5050" s="2"/>
      <c r="AK5050" s="2"/>
      <c r="AL5050" s="2"/>
      <c r="AM5050" s="2"/>
      <c r="AN5050" s="2"/>
      <c r="AO5050" s="2"/>
      <c r="AP5050" s="2"/>
      <c r="AR5050" s="1"/>
      <c r="AS5050" s="2"/>
      <c r="AT5050" s="2"/>
      <c r="AU5050" s="2"/>
      <c r="AV5050" s="2"/>
      <c r="AW5050" s="2"/>
      <c r="AX5050" s="2"/>
      <c r="AY5050" s="2"/>
      <c r="AZ5050" s="2"/>
      <c r="BB5050" s="1"/>
    </row>
    <row r="5051" spans="6:54" x14ac:dyDescent="0.35">
      <c r="F5051" s="2"/>
      <c r="G5051" s="2"/>
      <c r="H5051" s="2"/>
      <c r="I5051" s="2"/>
      <c r="J5051" s="2"/>
      <c r="K5051" s="2"/>
      <c r="L5051" s="2"/>
      <c r="N5051" s="1"/>
      <c r="O5051" s="2"/>
      <c r="P5051" s="2"/>
      <c r="Q5051" s="2"/>
      <c r="R5051" s="2"/>
      <c r="S5051" s="2"/>
      <c r="T5051" s="2"/>
      <c r="U5051" s="2"/>
      <c r="V5051" s="2"/>
      <c r="X5051" s="1"/>
      <c r="Y5051" s="2"/>
      <c r="Z5051" s="2"/>
      <c r="AA5051" s="2"/>
      <c r="AB5051" s="2"/>
      <c r="AC5051" s="2"/>
      <c r="AD5051" s="2"/>
      <c r="AE5051" s="2"/>
      <c r="AF5051" s="2"/>
      <c r="AH5051" s="1"/>
      <c r="AI5051" s="2"/>
      <c r="AJ5051" s="2"/>
      <c r="AK5051" s="2"/>
      <c r="AL5051" s="2"/>
      <c r="AM5051" s="2"/>
      <c r="AN5051" s="2"/>
      <c r="AO5051" s="2"/>
      <c r="AP5051" s="2"/>
      <c r="AR5051" s="1"/>
      <c r="AS5051" s="2"/>
      <c r="AT5051" s="2"/>
      <c r="AU5051" s="2"/>
      <c r="AV5051" s="2"/>
      <c r="AW5051" s="2"/>
      <c r="AX5051" s="2"/>
      <c r="AY5051" s="2"/>
      <c r="AZ5051" s="2"/>
      <c r="BB5051" s="1"/>
    </row>
    <row r="5052" spans="6:54" x14ac:dyDescent="0.35">
      <c r="F5052" s="2"/>
      <c r="G5052" s="2"/>
      <c r="H5052" s="2"/>
      <c r="I5052" s="2"/>
      <c r="J5052" s="2"/>
      <c r="K5052" s="2"/>
      <c r="L5052" s="2"/>
      <c r="N5052" s="1"/>
      <c r="O5052" s="2"/>
      <c r="P5052" s="2"/>
      <c r="Q5052" s="2"/>
      <c r="R5052" s="2"/>
      <c r="S5052" s="2"/>
      <c r="T5052" s="2"/>
      <c r="U5052" s="2"/>
      <c r="V5052" s="2"/>
      <c r="X5052" s="1"/>
      <c r="Y5052" s="2"/>
      <c r="Z5052" s="2"/>
      <c r="AA5052" s="2"/>
      <c r="AB5052" s="2"/>
      <c r="AC5052" s="2"/>
      <c r="AD5052" s="2"/>
      <c r="AE5052" s="2"/>
      <c r="AF5052" s="2"/>
      <c r="AH5052" s="1"/>
      <c r="AI5052" s="2"/>
      <c r="AJ5052" s="2"/>
      <c r="AK5052" s="2"/>
      <c r="AL5052" s="2"/>
      <c r="AM5052" s="2"/>
      <c r="AN5052" s="2"/>
      <c r="AO5052" s="2"/>
      <c r="AP5052" s="2"/>
      <c r="AR5052" s="1"/>
      <c r="AS5052" s="2"/>
      <c r="AT5052" s="2"/>
      <c r="AU5052" s="2"/>
      <c r="AV5052" s="2"/>
      <c r="AW5052" s="2"/>
      <c r="AX5052" s="2"/>
      <c r="AY5052" s="2"/>
      <c r="AZ5052" s="2"/>
      <c r="BB5052" s="1"/>
    </row>
    <row r="5053" spans="6:54" x14ac:dyDescent="0.35">
      <c r="F5053" s="2"/>
      <c r="G5053" s="2"/>
      <c r="H5053" s="2"/>
      <c r="I5053" s="2"/>
      <c r="J5053" s="2"/>
      <c r="K5053" s="2"/>
      <c r="L5053" s="2"/>
      <c r="N5053" s="1"/>
      <c r="O5053" s="2"/>
      <c r="P5053" s="2"/>
      <c r="Q5053" s="2"/>
      <c r="R5053" s="2"/>
      <c r="S5053" s="2"/>
      <c r="T5053" s="2"/>
      <c r="U5053" s="2"/>
      <c r="V5053" s="2"/>
      <c r="X5053" s="1"/>
      <c r="Y5053" s="2"/>
      <c r="Z5053" s="2"/>
      <c r="AA5053" s="2"/>
      <c r="AB5053" s="2"/>
      <c r="AC5053" s="2"/>
      <c r="AD5053" s="2"/>
      <c r="AE5053" s="2"/>
      <c r="AF5053" s="2"/>
      <c r="AH5053" s="1"/>
      <c r="AI5053" s="2"/>
      <c r="AJ5053" s="2"/>
      <c r="AK5053" s="2"/>
      <c r="AL5053" s="2"/>
      <c r="AM5053" s="2"/>
      <c r="AN5053" s="2"/>
      <c r="AO5053" s="2"/>
      <c r="AP5053" s="2"/>
      <c r="AR5053" s="1"/>
      <c r="AS5053" s="2"/>
      <c r="AT5053" s="2"/>
      <c r="AU5053" s="2"/>
      <c r="AV5053" s="2"/>
      <c r="AW5053" s="2"/>
      <c r="AX5053" s="2"/>
      <c r="AY5053" s="2"/>
      <c r="AZ5053" s="2"/>
      <c r="BB5053" s="1"/>
    </row>
    <row r="5054" spans="6:54" x14ac:dyDescent="0.35">
      <c r="F5054" s="2"/>
      <c r="G5054" s="2"/>
      <c r="H5054" s="2"/>
      <c r="I5054" s="2"/>
      <c r="J5054" s="2"/>
      <c r="K5054" s="2"/>
      <c r="L5054" s="2"/>
      <c r="N5054" s="1"/>
      <c r="O5054" s="2"/>
      <c r="P5054" s="2"/>
      <c r="Q5054" s="2"/>
      <c r="R5054" s="2"/>
      <c r="S5054" s="2"/>
      <c r="T5054" s="2"/>
      <c r="U5054" s="2"/>
      <c r="V5054" s="2"/>
      <c r="X5054" s="1"/>
      <c r="Y5054" s="2"/>
      <c r="Z5054" s="2"/>
      <c r="AA5054" s="2"/>
      <c r="AB5054" s="2"/>
      <c r="AC5054" s="2"/>
      <c r="AD5054" s="2"/>
      <c r="AE5054" s="2"/>
      <c r="AF5054" s="2"/>
      <c r="AH5054" s="1"/>
      <c r="AI5054" s="2"/>
      <c r="AJ5054" s="2"/>
      <c r="AK5054" s="2"/>
      <c r="AL5054" s="2"/>
      <c r="AM5054" s="2"/>
      <c r="AN5054" s="2"/>
      <c r="AO5054" s="2"/>
      <c r="AP5054" s="2"/>
      <c r="AR5054" s="1"/>
      <c r="AS5054" s="2"/>
      <c r="AT5054" s="2"/>
      <c r="AU5054" s="2"/>
      <c r="AV5054" s="2"/>
      <c r="AW5054" s="2"/>
      <c r="AX5054" s="2"/>
      <c r="AY5054" s="2"/>
      <c r="AZ5054" s="2"/>
      <c r="BB5054" s="1"/>
    </row>
    <row r="5055" spans="6:54" x14ac:dyDescent="0.35">
      <c r="F5055" s="2"/>
      <c r="G5055" s="2"/>
      <c r="H5055" s="2"/>
      <c r="I5055" s="2"/>
      <c r="J5055" s="2"/>
      <c r="K5055" s="2"/>
      <c r="L5055" s="2"/>
      <c r="N5055" s="1"/>
      <c r="O5055" s="2"/>
      <c r="P5055" s="2"/>
      <c r="Q5055" s="2"/>
      <c r="R5055" s="2"/>
      <c r="S5055" s="2"/>
      <c r="T5055" s="2"/>
      <c r="U5055" s="2"/>
      <c r="V5055" s="2"/>
      <c r="X5055" s="1"/>
      <c r="Y5055" s="2"/>
      <c r="Z5055" s="2"/>
      <c r="AA5055" s="2"/>
      <c r="AB5055" s="2"/>
      <c r="AC5055" s="2"/>
      <c r="AD5055" s="2"/>
      <c r="AE5055" s="2"/>
      <c r="AF5055" s="2"/>
      <c r="AH5055" s="1"/>
      <c r="AI5055" s="2"/>
      <c r="AJ5055" s="2"/>
      <c r="AK5055" s="2"/>
      <c r="AL5055" s="2"/>
      <c r="AM5055" s="2"/>
      <c r="AN5055" s="2"/>
      <c r="AO5055" s="2"/>
      <c r="AP5055" s="2"/>
      <c r="AR5055" s="1"/>
      <c r="AS5055" s="2"/>
      <c r="AT5055" s="2"/>
      <c r="AU5055" s="2"/>
      <c r="AV5055" s="2"/>
      <c r="AW5055" s="2"/>
      <c r="AX5055" s="2"/>
      <c r="AY5055" s="2"/>
      <c r="AZ5055" s="2"/>
      <c r="BB5055" s="1"/>
    </row>
    <row r="5056" spans="6:54" x14ac:dyDescent="0.35">
      <c r="F5056" s="2"/>
      <c r="G5056" s="2"/>
      <c r="H5056" s="2"/>
      <c r="I5056" s="2"/>
      <c r="J5056" s="2"/>
      <c r="K5056" s="2"/>
      <c r="L5056" s="2"/>
      <c r="N5056" s="1"/>
      <c r="O5056" s="2"/>
      <c r="P5056" s="2"/>
      <c r="Q5056" s="2"/>
      <c r="R5056" s="2"/>
      <c r="S5056" s="2"/>
      <c r="T5056" s="2"/>
      <c r="U5056" s="2"/>
      <c r="V5056" s="2"/>
      <c r="X5056" s="1"/>
      <c r="Y5056" s="2"/>
      <c r="Z5056" s="2"/>
      <c r="AA5056" s="2"/>
      <c r="AB5056" s="2"/>
      <c r="AC5056" s="2"/>
      <c r="AD5056" s="2"/>
      <c r="AE5056" s="2"/>
      <c r="AF5056" s="2"/>
      <c r="AH5056" s="1"/>
      <c r="AI5056" s="2"/>
      <c r="AJ5056" s="2"/>
      <c r="AK5056" s="2"/>
      <c r="AL5056" s="2"/>
      <c r="AM5056" s="2"/>
      <c r="AN5056" s="2"/>
      <c r="AO5056" s="2"/>
      <c r="AP5056" s="2"/>
      <c r="AR5056" s="1"/>
      <c r="AS5056" s="2"/>
      <c r="AT5056" s="2"/>
      <c r="AU5056" s="2"/>
      <c r="AV5056" s="2"/>
      <c r="AW5056" s="2"/>
      <c r="AX5056" s="2"/>
      <c r="AY5056" s="2"/>
      <c r="AZ5056" s="2"/>
      <c r="BB5056" s="1"/>
    </row>
    <row r="5057" spans="5:54" x14ac:dyDescent="0.35">
      <c r="F5057" s="2"/>
      <c r="G5057" s="2"/>
      <c r="H5057" s="2"/>
      <c r="I5057" s="2"/>
      <c r="J5057" s="2"/>
      <c r="K5057" s="2"/>
      <c r="L5057" s="2"/>
      <c r="N5057" s="1"/>
      <c r="O5057" s="2"/>
      <c r="P5057" s="2"/>
      <c r="Q5057" s="2"/>
      <c r="R5057" s="2"/>
      <c r="S5057" s="2"/>
      <c r="T5057" s="2"/>
      <c r="U5057" s="2"/>
      <c r="V5057" s="2"/>
      <c r="X5057" s="1"/>
      <c r="Y5057" s="2"/>
      <c r="Z5057" s="2"/>
      <c r="AA5057" s="2"/>
      <c r="AB5057" s="2"/>
      <c r="AC5057" s="2"/>
      <c r="AD5057" s="2"/>
      <c r="AE5057" s="2"/>
      <c r="AF5057" s="2"/>
      <c r="AH5057" s="1"/>
      <c r="AI5057" s="2"/>
      <c r="AJ5057" s="2"/>
      <c r="AK5057" s="2"/>
      <c r="AL5057" s="2"/>
      <c r="AM5057" s="2"/>
      <c r="AN5057" s="2"/>
      <c r="AO5057" s="2"/>
      <c r="AP5057" s="2"/>
      <c r="AR5057" s="1"/>
      <c r="AS5057" s="2"/>
      <c r="AT5057" s="2"/>
      <c r="AU5057" s="2"/>
      <c r="AV5057" s="2"/>
      <c r="AW5057" s="2"/>
      <c r="AX5057" s="2"/>
      <c r="AY5057" s="2"/>
      <c r="AZ5057" s="2"/>
      <c r="BB5057" s="1"/>
    </row>
    <row r="5058" spans="5:54" x14ac:dyDescent="0.35">
      <c r="F5058" s="2"/>
      <c r="G5058" s="2"/>
      <c r="H5058" s="2"/>
      <c r="I5058" s="2"/>
      <c r="J5058" s="2"/>
      <c r="K5058" s="2"/>
      <c r="L5058" s="2"/>
      <c r="N5058" s="1"/>
      <c r="O5058" s="2"/>
      <c r="P5058" s="2"/>
      <c r="Q5058" s="2"/>
      <c r="R5058" s="2"/>
      <c r="S5058" s="2"/>
      <c r="T5058" s="2"/>
      <c r="U5058" s="2"/>
      <c r="V5058" s="2"/>
      <c r="X5058" s="1"/>
      <c r="Y5058" s="2"/>
      <c r="Z5058" s="2"/>
      <c r="AA5058" s="2"/>
      <c r="AB5058" s="2"/>
      <c r="AC5058" s="2"/>
      <c r="AD5058" s="2"/>
      <c r="AE5058" s="2"/>
      <c r="AF5058" s="2"/>
      <c r="AH5058" s="1"/>
      <c r="AI5058" s="2"/>
      <c r="AJ5058" s="2"/>
      <c r="AK5058" s="2"/>
      <c r="AL5058" s="2"/>
      <c r="AM5058" s="2"/>
      <c r="AN5058" s="2"/>
      <c r="AO5058" s="2"/>
      <c r="AP5058" s="2"/>
      <c r="AR5058" s="1"/>
      <c r="AS5058" s="2"/>
      <c r="AT5058" s="2"/>
      <c r="AU5058" s="2"/>
      <c r="AV5058" s="2"/>
      <c r="AW5058" s="2"/>
      <c r="AX5058" s="2"/>
      <c r="AY5058" s="2"/>
      <c r="AZ5058" s="2"/>
      <c r="BB5058" s="1"/>
    </row>
    <row r="5059" spans="5:54" x14ac:dyDescent="0.35">
      <c r="F5059" s="2"/>
      <c r="G5059" s="2"/>
      <c r="H5059" s="2"/>
      <c r="I5059" s="2"/>
      <c r="J5059" s="2"/>
      <c r="K5059" s="2"/>
      <c r="L5059" s="2"/>
      <c r="N5059" s="1"/>
      <c r="O5059" s="2"/>
      <c r="P5059" s="2"/>
      <c r="Q5059" s="2"/>
      <c r="R5059" s="2"/>
      <c r="S5059" s="2"/>
      <c r="T5059" s="2"/>
      <c r="U5059" s="2"/>
      <c r="V5059" s="2"/>
      <c r="X5059" s="1"/>
      <c r="Y5059" s="2"/>
      <c r="Z5059" s="2"/>
      <c r="AA5059" s="2"/>
      <c r="AB5059" s="2"/>
      <c r="AC5059" s="2"/>
      <c r="AD5059" s="2"/>
      <c r="AE5059" s="2"/>
      <c r="AF5059" s="2"/>
      <c r="AH5059" s="1"/>
      <c r="AI5059" s="2"/>
      <c r="AJ5059" s="2"/>
      <c r="AK5059" s="2"/>
      <c r="AL5059" s="2"/>
      <c r="AM5059" s="2"/>
      <c r="AN5059" s="2"/>
      <c r="AO5059" s="2"/>
      <c r="AP5059" s="2"/>
      <c r="AR5059" s="1"/>
      <c r="AS5059" s="2"/>
      <c r="AT5059" s="2"/>
      <c r="AU5059" s="2"/>
      <c r="AV5059" s="2"/>
      <c r="AW5059" s="2"/>
      <c r="AX5059" s="2"/>
      <c r="AY5059" s="2"/>
      <c r="AZ5059" s="2"/>
      <c r="BB5059" s="1"/>
    </row>
    <row r="5060" spans="5:54" x14ac:dyDescent="0.35">
      <c r="F5060" s="2"/>
      <c r="G5060" s="2"/>
      <c r="H5060" s="2"/>
      <c r="I5060" s="2"/>
      <c r="J5060" s="2"/>
      <c r="K5060" s="2"/>
      <c r="L5060" s="2"/>
      <c r="N5060" s="1"/>
      <c r="O5060" s="2"/>
      <c r="P5060" s="2"/>
      <c r="Q5060" s="2"/>
      <c r="R5060" s="2"/>
      <c r="S5060" s="2"/>
      <c r="T5060" s="2"/>
      <c r="U5060" s="2"/>
      <c r="V5060" s="2"/>
      <c r="X5060" s="1"/>
      <c r="Y5060" s="2"/>
      <c r="Z5060" s="2"/>
      <c r="AA5060" s="2"/>
      <c r="AB5060" s="2"/>
      <c r="AC5060" s="2"/>
      <c r="AD5060" s="2"/>
      <c r="AE5060" s="2"/>
      <c r="AF5060" s="2"/>
      <c r="AH5060" s="1"/>
      <c r="AI5060" s="2"/>
      <c r="AJ5060" s="2"/>
      <c r="AK5060" s="2"/>
      <c r="AL5060" s="2"/>
      <c r="AM5060" s="2"/>
      <c r="AN5060" s="2"/>
      <c r="AO5060" s="2"/>
      <c r="AP5060" s="2"/>
      <c r="AR5060" s="1"/>
      <c r="AS5060" s="2"/>
      <c r="AT5060" s="2"/>
      <c r="AU5060" s="2"/>
      <c r="AV5060" s="2"/>
      <c r="AW5060" s="2"/>
      <c r="AX5060" s="2"/>
      <c r="AY5060" s="2"/>
      <c r="AZ5060" s="2"/>
      <c r="BB5060" s="1"/>
    </row>
    <row r="5061" spans="5:54" x14ac:dyDescent="0.35">
      <c r="F5061" s="2"/>
      <c r="G5061" s="2"/>
      <c r="H5061" s="2"/>
      <c r="I5061" s="2"/>
      <c r="J5061" s="2"/>
      <c r="K5061" s="2"/>
      <c r="L5061" s="2"/>
      <c r="N5061" s="1"/>
      <c r="O5061" s="2"/>
      <c r="P5061" s="2"/>
      <c r="Q5061" s="2"/>
      <c r="R5061" s="2"/>
      <c r="S5061" s="2"/>
      <c r="T5061" s="2"/>
      <c r="U5061" s="2"/>
      <c r="V5061" s="2"/>
      <c r="X5061" s="1"/>
      <c r="Y5061" s="2"/>
      <c r="Z5061" s="2"/>
      <c r="AA5061" s="2"/>
      <c r="AB5061" s="2"/>
      <c r="AC5061" s="2"/>
      <c r="AD5061" s="2"/>
      <c r="AE5061" s="2"/>
      <c r="AF5061" s="2"/>
      <c r="AH5061" s="1"/>
      <c r="AI5061" s="2"/>
      <c r="AJ5061" s="2"/>
      <c r="AK5061" s="2"/>
      <c r="AL5061" s="2"/>
      <c r="AM5061" s="2"/>
      <c r="AN5061" s="2"/>
      <c r="AO5061" s="2"/>
      <c r="AP5061" s="2"/>
      <c r="AR5061" s="1"/>
      <c r="AS5061" s="2"/>
      <c r="AT5061" s="2"/>
      <c r="AU5061" s="2"/>
      <c r="AV5061" s="2"/>
      <c r="AW5061" s="2"/>
      <c r="AX5061" s="2"/>
      <c r="AY5061" s="2"/>
      <c r="AZ5061" s="2"/>
      <c r="BB5061" s="1"/>
    </row>
    <row r="5062" spans="5:54" x14ac:dyDescent="0.35">
      <c r="F5062" s="2"/>
      <c r="G5062" s="2"/>
      <c r="H5062" s="2"/>
      <c r="I5062" s="2"/>
      <c r="J5062" s="2"/>
      <c r="K5062" s="2"/>
      <c r="L5062" s="2"/>
      <c r="N5062" s="1"/>
      <c r="O5062" s="2"/>
      <c r="P5062" s="2"/>
      <c r="Q5062" s="2"/>
      <c r="R5062" s="2"/>
      <c r="S5062" s="2"/>
      <c r="T5062" s="2"/>
      <c r="U5062" s="2"/>
      <c r="V5062" s="2"/>
      <c r="X5062" s="1"/>
      <c r="Y5062" s="2"/>
      <c r="Z5062" s="2"/>
      <c r="AA5062" s="2"/>
      <c r="AB5062" s="2"/>
      <c r="AC5062" s="2"/>
      <c r="AD5062" s="2"/>
      <c r="AE5062" s="2"/>
      <c r="AF5062" s="2"/>
      <c r="AH5062" s="1"/>
      <c r="AI5062" s="2"/>
      <c r="AJ5062" s="2"/>
      <c r="AK5062" s="2"/>
      <c r="AL5062" s="2"/>
      <c r="AM5062" s="2"/>
      <c r="AN5062" s="2"/>
      <c r="AO5062" s="2"/>
      <c r="AP5062" s="2"/>
      <c r="AR5062" s="1"/>
      <c r="AS5062" s="2"/>
      <c r="AT5062" s="2"/>
      <c r="AU5062" s="2"/>
      <c r="AV5062" s="2"/>
      <c r="AW5062" s="2"/>
      <c r="AX5062" s="2"/>
      <c r="AY5062" s="2"/>
      <c r="AZ5062" s="2"/>
      <c r="BB5062" s="1"/>
    </row>
    <row r="5063" spans="5:54" x14ac:dyDescent="0.35">
      <c r="F5063" s="2"/>
      <c r="G5063" s="2"/>
      <c r="H5063" s="2"/>
      <c r="I5063" s="2"/>
      <c r="J5063" s="2"/>
      <c r="K5063" s="2"/>
      <c r="L5063" s="2"/>
      <c r="N5063" s="1"/>
      <c r="O5063" s="2"/>
      <c r="P5063" s="2"/>
      <c r="Q5063" s="2"/>
      <c r="R5063" s="2"/>
      <c r="S5063" s="2"/>
      <c r="T5063" s="2"/>
      <c r="U5063" s="2"/>
      <c r="V5063" s="2"/>
      <c r="X5063" s="1"/>
      <c r="Y5063" s="2"/>
      <c r="Z5063" s="2"/>
      <c r="AA5063" s="2"/>
      <c r="AB5063" s="2"/>
      <c r="AC5063" s="2"/>
      <c r="AD5063" s="2"/>
      <c r="AE5063" s="2"/>
      <c r="AF5063" s="2"/>
      <c r="AH5063" s="1"/>
      <c r="AI5063" s="2"/>
      <c r="AJ5063" s="2"/>
      <c r="AK5063" s="2"/>
      <c r="AL5063" s="2"/>
      <c r="AM5063" s="2"/>
      <c r="AN5063" s="2"/>
      <c r="AO5063" s="2"/>
      <c r="AP5063" s="2"/>
      <c r="AR5063" s="1"/>
      <c r="AS5063" s="2"/>
      <c r="AT5063" s="2"/>
      <c r="AU5063" s="2"/>
      <c r="AV5063" s="2"/>
      <c r="AW5063" s="2"/>
      <c r="AX5063" s="2"/>
      <c r="AY5063" s="2"/>
      <c r="AZ5063" s="2"/>
      <c r="BB5063" s="1"/>
    </row>
    <row r="5064" spans="5:54" x14ac:dyDescent="0.35">
      <c r="F5064" s="2"/>
      <c r="G5064" s="2"/>
      <c r="H5064" s="2"/>
      <c r="I5064" s="2"/>
      <c r="J5064" s="2"/>
      <c r="K5064" s="2"/>
      <c r="L5064" s="2"/>
      <c r="N5064" s="1"/>
      <c r="O5064" s="2"/>
      <c r="P5064" s="2"/>
      <c r="Q5064" s="2"/>
      <c r="R5064" s="2"/>
      <c r="S5064" s="2"/>
      <c r="T5064" s="2"/>
      <c r="U5064" s="2"/>
      <c r="V5064" s="2"/>
      <c r="X5064" s="1"/>
      <c r="Y5064" s="2"/>
      <c r="Z5064" s="2"/>
      <c r="AA5064" s="2"/>
      <c r="AB5064" s="2"/>
      <c r="AC5064" s="2"/>
      <c r="AD5064" s="2"/>
      <c r="AE5064" s="2"/>
      <c r="AF5064" s="2"/>
      <c r="AH5064" s="1"/>
      <c r="AI5064" s="2"/>
      <c r="AJ5064" s="2"/>
      <c r="AK5064" s="2"/>
      <c r="AL5064" s="2"/>
      <c r="AM5064" s="2"/>
      <c r="AN5064" s="2"/>
      <c r="AO5064" s="2"/>
      <c r="AP5064" s="2"/>
      <c r="AR5064" s="1"/>
      <c r="AS5064" s="2"/>
      <c r="AT5064" s="2"/>
      <c r="AU5064" s="2"/>
      <c r="AV5064" s="2"/>
      <c r="AW5064" s="2"/>
      <c r="AX5064" s="2"/>
      <c r="AY5064" s="2"/>
      <c r="AZ5064" s="2"/>
      <c r="BB5064" s="1"/>
    </row>
    <row r="5065" spans="5:54" x14ac:dyDescent="0.35">
      <c r="F5065" s="2"/>
      <c r="G5065" s="2"/>
      <c r="H5065" s="2"/>
      <c r="I5065" s="2"/>
      <c r="J5065" s="2"/>
      <c r="K5065" s="2"/>
      <c r="L5065" s="2"/>
      <c r="N5065" s="1"/>
      <c r="O5065" s="2"/>
      <c r="P5065" s="2"/>
      <c r="Q5065" s="2"/>
      <c r="R5065" s="2"/>
      <c r="S5065" s="2"/>
      <c r="T5065" s="2"/>
      <c r="U5065" s="2"/>
      <c r="V5065" s="2"/>
      <c r="X5065" s="1"/>
      <c r="Y5065" s="2"/>
      <c r="Z5065" s="2"/>
      <c r="AA5065" s="2"/>
      <c r="AB5065" s="2"/>
      <c r="AC5065" s="2"/>
      <c r="AD5065" s="2"/>
      <c r="AE5065" s="2"/>
      <c r="AF5065" s="2"/>
      <c r="AH5065" s="1"/>
      <c r="AI5065" s="2"/>
      <c r="AJ5065" s="2"/>
      <c r="AK5065" s="2"/>
      <c r="AL5065" s="2"/>
      <c r="AM5065" s="2"/>
      <c r="AN5065" s="2"/>
      <c r="AO5065" s="2"/>
      <c r="AP5065" s="2"/>
      <c r="AR5065" s="1"/>
      <c r="AS5065" s="2"/>
      <c r="AT5065" s="2"/>
      <c r="AU5065" s="2"/>
      <c r="AV5065" s="2"/>
      <c r="AW5065" s="2"/>
      <c r="AX5065" s="2"/>
      <c r="AY5065" s="2"/>
      <c r="AZ5065" s="2"/>
      <c r="BB5065" s="1"/>
    </row>
    <row r="5066" spans="5:54" x14ac:dyDescent="0.35">
      <c r="F5066" s="2"/>
      <c r="G5066" s="2"/>
      <c r="H5066" s="2"/>
      <c r="I5066" s="2"/>
      <c r="J5066" s="2"/>
      <c r="K5066" s="2"/>
      <c r="L5066" s="2"/>
      <c r="N5066" s="1"/>
      <c r="O5066" s="2"/>
      <c r="P5066" s="2"/>
      <c r="Q5066" s="2"/>
      <c r="R5066" s="2"/>
      <c r="S5066" s="2"/>
      <c r="T5066" s="2"/>
      <c r="U5066" s="2"/>
      <c r="V5066" s="2"/>
      <c r="X5066" s="1"/>
      <c r="Y5066" s="2"/>
      <c r="Z5066" s="2"/>
      <c r="AA5066" s="2"/>
      <c r="AB5066" s="2"/>
      <c r="AC5066" s="2"/>
      <c r="AD5066" s="2"/>
      <c r="AE5066" s="2"/>
      <c r="AF5066" s="2"/>
      <c r="AH5066" s="1"/>
      <c r="AI5066" s="2"/>
      <c r="AJ5066" s="2"/>
      <c r="AK5066" s="2"/>
      <c r="AL5066" s="2"/>
      <c r="AM5066" s="2"/>
      <c r="AN5066" s="2"/>
      <c r="AO5066" s="2"/>
      <c r="AP5066" s="2"/>
      <c r="AR5066" s="1"/>
      <c r="AS5066" s="2"/>
      <c r="AT5066" s="2"/>
      <c r="AU5066" s="2"/>
      <c r="AV5066" s="2"/>
      <c r="AW5066" s="2"/>
      <c r="AX5066" s="2"/>
      <c r="AY5066" s="2"/>
      <c r="AZ5066" s="2"/>
      <c r="BB5066" s="1"/>
    </row>
    <row r="5067" spans="5:54" x14ac:dyDescent="0.35">
      <c r="E5067" s="2"/>
      <c r="F5067" s="2"/>
      <c r="G5067" s="2"/>
      <c r="H5067" s="2"/>
      <c r="I5067" s="2"/>
      <c r="J5067" s="2"/>
      <c r="K5067" s="2"/>
      <c r="L5067" s="2"/>
      <c r="N5067" s="1"/>
      <c r="O5067" s="2"/>
      <c r="P5067" s="2"/>
      <c r="Q5067" s="2"/>
      <c r="R5067" s="2"/>
      <c r="S5067" s="2"/>
      <c r="T5067" s="2"/>
      <c r="U5067" s="2"/>
      <c r="V5067" s="2"/>
      <c r="X5067" s="1"/>
      <c r="Y5067" s="2"/>
      <c r="Z5067" s="2"/>
      <c r="AA5067" s="2"/>
      <c r="AB5067" s="2"/>
      <c r="AC5067" s="2"/>
      <c r="AD5067" s="2"/>
      <c r="AE5067" s="2"/>
      <c r="AF5067" s="2"/>
      <c r="AH5067" s="1"/>
      <c r="AI5067" s="2"/>
      <c r="AJ5067" s="2"/>
      <c r="AK5067" s="2"/>
      <c r="AL5067" s="2"/>
      <c r="AM5067" s="2"/>
      <c r="AN5067" s="2"/>
      <c r="AO5067" s="2"/>
      <c r="AP5067" s="2"/>
      <c r="AR5067" s="1"/>
      <c r="AS5067" s="2"/>
      <c r="AT5067" s="2"/>
      <c r="AU5067" s="2"/>
      <c r="AV5067" s="2"/>
      <c r="AW5067" s="2"/>
      <c r="AX5067" s="2"/>
      <c r="AY5067" s="2"/>
      <c r="AZ5067" s="2"/>
      <c r="BB5067" s="1"/>
    </row>
    <row r="5068" spans="5:54" x14ac:dyDescent="0.35">
      <c r="E5068" s="2"/>
      <c r="F5068" s="2"/>
      <c r="G5068" s="2"/>
      <c r="H5068" s="2"/>
      <c r="I5068" s="2"/>
      <c r="J5068" s="2"/>
      <c r="K5068" s="2"/>
      <c r="L5068" s="2"/>
      <c r="N5068" s="1"/>
      <c r="O5068" s="2"/>
      <c r="P5068" s="2"/>
      <c r="Q5068" s="2"/>
      <c r="R5068" s="2"/>
      <c r="S5068" s="2"/>
      <c r="T5068" s="2"/>
      <c r="U5068" s="2"/>
      <c r="V5068" s="2"/>
      <c r="X5068" s="1"/>
      <c r="Y5068" s="2"/>
      <c r="Z5068" s="2"/>
      <c r="AA5068" s="2"/>
      <c r="AB5068" s="2"/>
      <c r="AC5068" s="2"/>
      <c r="AD5068" s="2"/>
      <c r="AE5068" s="2"/>
      <c r="AF5068" s="2"/>
      <c r="AH5068" s="1"/>
      <c r="AI5068" s="2"/>
      <c r="AJ5068" s="2"/>
      <c r="AK5068" s="2"/>
      <c r="AL5068" s="2"/>
      <c r="AM5068" s="2"/>
      <c r="AN5068" s="2"/>
      <c r="AO5068" s="2"/>
      <c r="AP5068" s="2"/>
      <c r="AR5068" s="1"/>
      <c r="AS5068" s="2"/>
      <c r="AT5068" s="2"/>
      <c r="AU5068" s="2"/>
      <c r="AV5068" s="2"/>
      <c r="AW5068" s="2"/>
      <c r="AX5068" s="2"/>
      <c r="AY5068" s="2"/>
      <c r="AZ5068" s="2"/>
      <c r="BB5068" s="1"/>
    </row>
    <row r="5069" spans="5:54" x14ac:dyDescent="0.35">
      <c r="E5069" s="2"/>
      <c r="F5069" s="2"/>
      <c r="G5069" s="2"/>
      <c r="H5069" s="2"/>
      <c r="I5069" s="2"/>
      <c r="J5069" s="2"/>
      <c r="K5069" s="2"/>
      <c r="L5069" s="2"/>
      <c r="N5069" s="1"/>
      <c r="O5069" s="2"/>
      <c r="P5069" s="2"/>
      <c r="Q5069" s="2"/>
      <c r="R5069" s="2"/>
      <c r="S5069" s="2"/>
      <c r="T5069" s="2"/>
      <c r="U5069" s="2"/>
      <c r="V5069" s="2"/>
      <c r="X5069" s="1"/>
      <c r="Y5069" s="2"/>
      <c r="Z5069" s="2"/>
      <c r="AA5069" s="2"/>
      <c r="AB5069" s="2"/>
      <c r="AC5069" s="2"/>
      <c r="AD5069" s="2"/>
      <c r="AE5069" s="2"/>
      <c r="AF5069" s="2"/>
      <c r="AH5069" s="1"/>
      <c r="AI5069" s="2"/>
      <c r="AJ5069" s="2"/>
      <c r="AK5069" s="2"/>
      <c r="AL5069" s="2"/>
      <c r="AM5069" s="2"/>
      <c r="AN5069" s="2"/>
      <c r="AO5069" s="2"/>
      <c r="AP5069" s="2"/>
      <c r="AR5069" s="1"/>
      <c r="AS5069" s="2"/>
      <c r="AT5069" s="2"/>
      <c r="AU5069" s="2"/>
      <c r="AV5069" s="2"/>
      <c r="AW5069" s="2"/>
      <c r="AX5069" s="2"/>
      <c r="AY5069" s="2"/>
      <c r="AZ5069" s="2"/>
      <c r="BB5069" s="1"/>
    </row>
    <row r="5070" spans="5:54" x14ac:dyDescent="0.35">
      <c r="E5070" s="2"/>
      <c r="F5070" s="2"/>
      <c r="G5070" s="2"/>
      <c r="H5070" s="2"/>
      <c r="I5070" s="2"/>
      <c r="J5070" s="2"/>
      <c r="K5070" s="2"/>
      <c r="L5070" s="2"/>
      <c r="N5070" s="1"/>
      <c r="O5070" s="2"/>
      <c r="P5070" s="2"/>
      <c r="Q5070" s="2"/>
      <c r="R5070" s="2"/>
      <c r="S5070" s="2"/>
      <c r="T5070" s="2"/>
      <c r="U5070" s="2"/>
      <c r="V5070" s="2"/>
      <c r="X5070" s="1"/>
      <c r="Y5070" s="2"/>
      <c r="Z5070" s="2"/>
      <c r="AA5070" s="2"/>
      <c r="AB5070" s="2"/>
      <c r="AC5070" s="2"/>
      <c r="AD5070" s="2"/>
      <c r="AE5070" s="2"/>
      <c r="AF5070" s="2"/>
      <c r="AH5070" s="1"/>
      <c r="AI5070" s="2"/>
      <c r="AJ5070" s="2"/>
      <c r="AK5070" s="2"/>
      <c r="AL5070" s="2"/>
      <c r="AM5070" s="2"/>
      <c r="AN5070" s="2"/>
      <c r="AO5070" s="2"/>
      <c r="AP5070" s="2"/>
      <c r="AR5070" s="1"/>
      <c r="AS5070" s="2"/>
      <c r="AT5070" s="2"/>
      <c r="AU5070" s="2"/>
      <c r="AV5070" s="2"/>
      <c r="AW5070" s="2"/>
      <c r="AX5070" s="2"/>
      <c r="AY5070" s="2"/>
      <c r="AZ5070" s="2"/>
      <c r="BB5070" s="1"/>
    </row>
    <row r="5071" spans="5:54" x14ac:dyDescent="0.35">
      <c r="E5071" s="2"/>
      <c r="F5071" s="2"/>
      <c r="G5071" s="2"/>
      <c r="H5071" s="2"/>
      <c r="I5071" s="2"/>
      <c r="J5071" s="2"/>
      <c r="K5071" s="2"/>
      <c r="L5071" s="2"/>
      <c r="N5071" s="1"/>
      <c r="O5071" s="2"/>
      <c r="P5071" s="2"/>
      <c r="Q5071" s="2"/>
      <c r="R5071" s="2"/>
      <c r="S5071" s="2"/>
      <c r="T5071" s="2"/>
      <c r="U5071" s="2"/>
      <c r="V5071" s="2"/>
      <c r="X5071" s="1"/>
      <c r="Y5071" s="2"/>
      <c r="Z5071" s="2"/>
      <c r="AA5071" s="2"/>
      <c r="AB5071" s="2"/>
      <c r="AC5071" s="2"/>
      <c r="AD5071" s="2"/>
      <c r="AE5071" s="2"/>
      <c r="AF5071" s="2"/>
      <c r="AH5071" s="1"/>
      <c r="AI5071" s="2"/>
      <c r="AJ5071" s="2"/>
      <c r="AK5071" s="2"/>
      <c r="AL5071" s="2"/>
      <c r="AM5071" s="2"/>
      <c r="AN5071" s="2"/>
      <c r="AO5071" s="2"/>
      <c r="AP5071" s="2"/>
      <c r="AR5071" s="1"/>
      <c r="AS5071" s="2"/>
      <c r="AT5071" s="2"/>
      <c r="AU5071" s="2"/>
      <c r="AV5071" s="2"/>
      <c r="AW5071" s="2"/>
      <c r="AX5071" s="2"/>
      <c r="AY5071" s="2"/>
      <c r="AZ5071" s="2"/>
      <c r="BB5071" s="1"/>
    </row>
    <row r="5072" spans="5:54" x14ac:dyDescent="0.35">
      <c r="E5072" s="2"/>
      <c r="F5072" s="2"/>
      <c r="G5072" s="2"/>
      <c r="H5072" s="2"/>
      <c r="I5072" s="2"/>
      <c r="J5072" s="2"/>
      <c r="K5072" s="2"/>
      <c r="L5072" s="2"/>
      <c r="N5072" s="1"/>
      <c r="O5072" s="2"/>
      <c r="P5072" s="2"/>
      <c r="Q5072" s="2"/>
      <c r="R5072" s="2"/>
      <c r="S5072" s="2"/>
      <c r="T5072" s="2"/>
      <c r="U5072" s="2"/>
      <c r="V5072" s="2"/>
      <c r="X5072" s="1"/>
      <c r="Y5072" s="2"/>
      <c r="Z5072" s="2"/>
      <c r="AA5072" s="2"/>
      <c r="AB5072" s="2"/>
      <c r="AC5072" s="2"/>
      <c r="AD5072" s="2"/>
      <c r="AE5072" s="2"/>
      <c r="AF5072" s="2"/>
      <c r="AH5072" s="1"/>
      <c r="AI5072" s="2"/>
      <c r="AJ5072" s="2"/>
      <c r="AK5072" s="2"/>
      <c r="AL5072" s="2"/>
      <c r="AM5072" s="2"/>
      <c r="AN5072" s="2"/>
      <c r="AO5072" s="2"/>
      <c r="AP5072" s="2"/>
      <c r="AR5072" s="1"/>
      <c r="AS5072" s="2"/>
      <c r="AT5072" s="2"/>
      <c r="AU5072" s="2"/>
      <c r="AV5072" s="2"/>
      <c r="AW5072" s="2"/>
      <c r="AX5072" s="2"/>
      <c r="AY5072" s="2"/>
      <c r="AZ5072" s="2"/>
      <c r="BB5072" s="1"/>
    </row>
    <row r="5073" spans="5:54" x14ac:dyDescent="0.35">
      <c r="E5073" s="2"/>
      <c r="F5073" s="2"/>
      <c r="G5073" s="2"/>
      <c r="H5073" s="2"/>
      <c r="I5073" s="2"/>
      <c r="J5073" s="2"/>
      <c r="K5073" s="2"/>
      <c r="L5073" s="2"/>
      <c r="N5073" s="1"/>
      <c r="O5073" s="2"/>
      <c r="P5073" s="2"/>
      <c r="Q5073" s="2"/>
      <c r="R5073" s="2"/>
      <c r="S5073" s="2"/>
      <c r="T5073" s="2"/>
      <c r="U5073" s="2"/>
      <c r="V5073" s="2"/>
      <c r="X5073" s="1"/>
      <c r="Y5073" s="2"/>
      <c r="Z5073" s="2"/>
      <c r="AA5073" s="2"/>
      <c r="AB5073" s="2"/>
      <c r="AC5073" s="2"/>
      <c r="AD5073" s="2"/>
      <c r="AE5073" s="2"/>
      <c r="AF5073" s="2"/>
      <c r="AH5073" s="1"/>
      <c r="AI5073" s="2"/>
      <c r="AJ5073" s="2"/>
      <c r="AK5073" s="2"/>
      <c r="AL5073" s="2"/>
      <c r="AM5073" s="2"/>
      <c r="AN5073" s="2"/>
      <c r="AO5073" s="2"/>
      <c r="AP5073" s="2"/>
      <c r="AR5073" s="1"/>
      <c r="AS5073" s="2"/>
      <c r="AT5073" s="2"/>
      <c r="AU5073" s="2"/>
      <c r="AV5073" s="2"/>
      <c r="AW5073" s="2"/>
      <c r="AX5073" s="2"/>
      <c r="AY5073" s="2"/>
      <c r="AZ5073" s="2"/>
      <c r="BB5073" s="1"/>
    </row>
    <row r="5074" spans="5:54" x14ac:dyDescent="0.35">
      <c r="E5074" s="2"/>
      <c r="F5074" s="2"/>
      <c r="G5074" s="2"/>
      <c r="H5074" s="2"/>
      <c r="I5074" s="2"/>
      <c r="J5074" s="2"/>
      <c r="K5074" s="2"/>
      <c r="L5074" s="2"/>
      <c r="N5074" s="1"/>
      <c r="O5074" s="2"/>
      <c r="P5074" s="2"/>
      <c r="Q5074" s="2"/>
      <c r="R5074" s="2"/>
      <c r="S5074" s="2"/>
      <c r="T5074" s="2"/>
      <c r="U5074" s="2"/>
      <c r="V5074" s="2"/>
      <c r="X5074" s="1"/>
      <c r="Y5074" s="2"/>
      <c r="Z5074" s="2"/>
      <c r="AA5074" s="2"/>
      <c r="AB5074" s="2"/>
      <c r="AC5074" s="2"/>
      <c r="AD5074" s="2"/>
      <c r="AE5074" s="2"/>
      <c r="AF5074" s="2"/>
      <c r="AH5074" s="1"/>
      <c r="AI5074" s="2"/>
      <c r="AJ5074" s="2"/>
      <c r="AK5074" s="2"/>
      <c r="AL5074" s="2"/>
      <c r="AM5074" s="2"/>
      <c r="AN5074" s="2"/>
      <c r="AO5074" s="2"/>
      <c r="AP5074" s="2"/>
      <c r="AR5074" s="1"/>
      <c r="AS5074" s="2"/>
      <c r="AT5074" s="2"/>
      <c r="AU5074" s="2"/>
      <c r="AV5074" s="2"/>
      <c r="AW5074" s="2"/>
      <c r="AX5074" s="2"/>
      <c r="AY5074" s="2"/>
      <c r="AZ5074" s="2"/>
      <c r="BB5074" s="1"/>
    </row>
    <row r="5075" spans="5:54" x14ac:dyDescent="0.35">
      <c r="E5075" s="2"/>
      <c r="F5075" s="2"/>
      <c r="G5075" s="2"/>
      <c r="H5075" s="2"/>
      <c r="I5075" s="2"/>
      <c r="J5075" s="2"/>
      <c r="K5075" s="2"/>
      <c r="L5075" s="2"/>
      <c r="N5075" s="1"/>
      <c r="O5075" s="2"/>
      <c r="P5075" s="2"/>
      <c r="Q5075" s="2"/>
      <c r="R5075" s="2"/>
      <c r="S5075" s="2"/>
      <c r="T5075" s="2"/>
      <c r="U5075" s="2"/>
      <c r="V5075" s="2"/>
      <c r="X5075" s="1"/>
      <c r="Y5075" s="2"/>
      <c r="Z5075" s="2"/>
      <c r="AA5075" s="2"/>
      <c r="AB5075" s="2"/>
      <c r="AC5075" s="2"/>
      <c r="AD5075" s="2"/>
      <c r="AE5075" s="2"/>
      <c r="AF5075" s="2"/>
      <c r="AH5075" s="1"/>
      <c r="AI5075" s="2"/>
      <c r="AJ5075" s="2"/>
      <c r="AK5075" s="2"/>
      <c r="AL5075" s="2"/>
      <c r="AM5075" s="2"/>
      <c r="AN5075" s="2"/>
      <c r="AO5075" s="2"/>
      <c r="AP5075" s="2"/>
      <c r="AR5075" s="1"/>
      <c r="AS5075" s="2"/>
      <c r="AT5075" s="2"/>
      <c r="AU5075" s="2"/>
      <c r="AV5075" s="2"/>
      <c r="AW5075" s="2"/>
      <c r="AX5075" s="2"/>
      <c r="AY5075" s="2"/>
      <c r="AZ5075" s="2"/>
      <c r="BB5075" s="1"/>
    </row>
    <row r="5076" spans="5:54" x14ac:dyDescent="0.35">
      <c r="E5076" s="2"/>
      <c r="F5076" s="2"/>
      <c r="G5076" s="2"/>
      <c r="H5076" s="2"/>
      <c r="I5076" s="2"/>
      <c r="J5076" s="2"/>
      <c r="K5076" s="2"/>
      <c r="L5076" s="2"/>
      <c r="N5076" s="1"/>
      <c r="O5076" s="2"/>
      <c r="P5076" s="2"/>
      <c r="Q5076" s="2"/>
      <c r="R5076" s="2"/>
      <c r="S5076" s="2"/>
      <c r="T5076" s="2"/>
      <c r="U5076" s="2"/>
      <c r="V5076" s="2"/>
      <c r="X5076" s="1"/>
      <c r="Y5076" s="2"/>
      <c r="Z5076" s="2"/>
      <c r="AA5076" s="2"/>
      <c r="AB5076" s="2"/>
      <c r="AC5076" s="2"/>
      <c r="AD5076" s="2"/>
      <c r="AE5076" s="2"/>
      <c r="AF5076" s="2"/>
      <c r="AH5076" s="1"/>
      <c r="AI5076" s="2"/>
      <c r="AJ5076" s="2"/>
      <c r="AK5076" s="2"/>
      <c r="AL5076" s="2"/>
      <c r="AM5076" s="2"/>
      <c r="AN5076" s="2"/>
      <c r="AO5076" s="2"/>
      <c r="AP5076" s="2"/>
      <c r="AR5076" s="1"/>
      <c r="AS5076" s="2"/>
      <c r="AT5076" s="2"/>
      <c r="AU5076" s="2"/>
      <c r="AV5076" s="2"/>
      <c r="AW5076" s="2"/>
      <c r="AX5076" s="2"/>
      <c r="AY5076" s="2"/>
      <c r="AZ5076" s="2"/>
      <c r="BB5076" s="1"/>
    </row>
    <row r="5077" spans="5:54" x14ac:dyDescent="0.35">
      <c r="E5077" s="2"/>
      <c r="F5077" s="2"/>
      <c r="G5077" s="2"/>
      <c r="H5077" s="2"/>
      <c r="I5077" s="2"/>
      <c r="J5077" s="2"/>
      <c r="K5077" s="2"/>
      <c r="L5077" s="2"/>
      <c r="N5077" s="1"/>
      <c r="O5077" s="2"/>
      <c r="P5077" s="2"/>
      <c r="Q5077" s="2"/>
      <c r="R5077" s="2"/>
      <c r="S5077" s="2"/>
      <c r="T5077" s="2"/>
      <c r="U5077" s="2"/>
      <c r="V5077" s="2"/>
      <c r="X5077" s="1"/>
      <c r="Y5077" s="2"/>
      <c r="Z5077" s="2"/>
      <c r="AA5077" s="2"/>
      <c r="AB5077" s="2"/>
      <c r="AC5077" s="2"/>
      <c r="AD5077" s="2"/>
      <c r="AE5077" s="2"/>
      <c r="AF5077" s="2"/>
      <c r="AH5077" s="1"/>
      <c r="AI5077" s="2"/>
      <c r="AJ5077" s="2"/>
      <c r="AK5077" s="2"/>
      <c r="AL5077" s="2"/>
      <c r="AM5077" s="2"/>
      <c r="AN5077" s="2"/>
      <c r="AO5077" s="2"/>
      <c r="AP5077" s="2"/>
      <c r="AR5077" s="1"/>
      <c r="AS5077" s="2"/>
      <c r="AT5077" s="2"/>
      <c r="AU5077" s="2"/>
      <c r="AV5077" s="2"/>
      <c r="AW5077" s="2"/>
      <c r="AX5077" s="2"/>
      <c r="AY5077" s="2"/>
      <c r="AZ5077" s="2"/>
      <c r="BB5077" s="1"/>
    </row>
    <row r="5078" spans="5:54" x14ac:dyDescent="0.35">
      <c r="E5078" s="2"/>
      <c r="F5078" s="2"/>
      <c r="G5078" s="2"/>
      <c r="H5078" s="2"/>
      <c r="I5078" s="2"/>
      <c r="J5078" s="2"/>
      <c r="K5078" s="2"/>
      <c r="L5078" s="2"/>
      <c r="N5078" s="1"/>
      <c r="O5078" s="2"/>
      <c r="P5078" s="2"/>
      <c r="Q5078" s="2"/>
      <c r="R5078" s="2"/>
      <c r="S5078" s="2"/>
      <c r="T5078" s="2"/>
      <c r="U5078" s="2"/>
      <c r="V5078" s="2"/>
      <c r="X5078" s="1"/>
      <c r="Y5078" s="2"/>
      <c r="Z5078" s="2"/>
      <c r="AA5078" s="2"/>
      <c r="AB5078" s="2"/>
      <c r="AC5078" s="2"/>
      <c r="AD5078" s="2"/>
      <c r="AE5078" s="2"/>
      <c r="AF5078" s="2"/>
      <c r="AH5078" s="1"/>
      <c r="AI5078" s="2"/>
      <c r="AJ5078" s="2"/>
      <c r="AK5078" s="2"/>
      <c r="AL5078" s="2"/>
      <c r="AM5078" s="2"/>
      <c r="AN5078" s="2"/>
      <c r="AO5078" s="2"/>
      <c r="AP5078" s="2"/>
      <c r="AR5078" s="1"/>
      <c r="AS5078" s="2"/>
      <c r="AT5078" s="2"/>
      <c r="AU5078" s="2"/>
      <c r="AV5078" s="2"/>
      <c r="AW5078" s="2"/>
      <c r="AX5078" s="2"/>
      <c r="AY5078" s="2"/>
      <c r="AZ5078" s="2"/>
      <c r="BB5078" s="1"/>
    </row>
    <row r="5079" spans="5:54" x14ac:dyDescent="0.35">
      <c r="E5079" s="2"/>
      <c r="F5079" s="2"/>
      <c r="G5079" s="2"/>
      <c r="H5079" s="2"/>
      <c r="I5079" s="2"/>
      <c r="J5079" s="2"/>
      <c r="K5079" s="2"/>
      <c r="L5079" s="2"/>
      <c r="N5079" s="1"/>
      <c r="O5079" s="2"/>
      <c r="P5079" s="2"/>
      <c r="Q5079" s="2"/>
      <c r="R5079" s="2"/>
      <c r="S5079" s="2"/>
      <c r="T5079" s="2"/>
      <c r="U5079" s="2"/>
      <c r="V5079" s="2"/>
      <c r="X5079" s="1"/>
      <c r="Y5079" s="2"/>
      <c r="Z5079" s="2"/>
      <c r="AA5079" s="2"/>
      <c r="AB5079" s="2"/>
      <c r="AC5079" s="2"/>
      <c r="AD5079" s="2"/>
      <c r="AE5079" s="2"/>
      <c r="AF5079" s="2"/>
      <c r="AH5079" s="1"/>
      <c r="AI5079" s="2"/>
      <c r="AJ5079" s="2"/>
      <c r="AK5079" s="2"/>
      <c r="AL5079" s="2"/>
      <c r="AM5079" s="2"/>
      <c r="AN5079" s="2"/>
      <c r="AO5079" s="2"/>
      <c r="AP5079" s="2"/>
      <c r="AR5079" s="1"/>
      <c r="AS5079" s="2"/>
      <c r="AT5079" s="2"/>
      <c r="AU5079" s="2"/>
      <c r="AV5079" s="2"/>
      <c r="AW5079" s="2"/>
      <c r="AX5079" s="2"/>
      <c r="AY5079" s="2"/>
      <c r="AZ5079" s="2"/>
      <c r="BB5079" s="1"/>
    </row>
    <row r="5080" spans="5:54" x14ac:dyDescent="0.35">
      <c r="E5080" s="2"/>
      <c r="F5080" s="2"/>
      <c r="G5080" s="2"/>
      <c r="H5080" s="2"/>
      <c r="I5080" s="2"/>
      <c r="J5080" s="2"/>
      <c r="K5080" s="2"/>
      <c r="L5080" s="2"/>
      <c r="N5080" s="1"/>
      <c r="O5080" s="2"/>
      <c r="P5080" s="2"/>
      <c r="Q5080" s="2"/>
      <c r="R5080" s="2"/>
      <c r="S5080" s="2"/>
      <c r="T5080" s="2"/>
      <c r="U5080" s="2"/>
      <c r="V5080" s="2"/>
      <c r="X5080" s="1"/>
      <c r="Y5080" s="2"/>
      <c r="Z5080" s="2"/>
      <c r="AA5080" s="2"/>
      <c r="AB5080" s="2"/>
      <c r="AC5080" s="2"/>
      <c r="AD5080" s="2"/>
      <c r="AE5080" s="2"/>
      <c r="AF5080" s="2"/>
      <c r="AH5080" s="1"/>
      <c r="AI5080" s="2"/>
      <c r="AJ5080" s="2"/>
      <c r="AK5080" s="2"/>
      <c r="AL5080" s="2"/>
      <c r="AM5080" s="2"/>
      <c r="AN5080" s="2"/>
      <c r="AO5080" s="2"/>
      <c r="AP5080" s="2"/>
      <c r="AR5080" s="1"/>
      <c r="AS5080" s="2"/>
      <c r="AT5080" s="2"/>
      <c r="AU5080" s="2"/>
      <c r="AV5080" s="2"/>
      <c r="AW5080" s="2"/>
      <c r="AX5080" s="2"/>
      <c r="AY5080" s="2"/>
      <c r="AZ5080" s="2"/>
      <c r="BB5080" s="1"/>
    </row>
    <row r="5081" spans="5:54" x14ac:dyDescent="0.35">
      <c r="E5081" s="2"/>
      <c r="F5081" s="2"/>
      <c r="G5081" s="2"/>
      <c r="H5081" s="2"/>
      <c r="I5081" s="2"/>
      <c r="J5081" s="2"/>
      <c r="K5081" s="2"/>
      <c r="L5081" s="2"/>
      <c r="N5081" s="1"/>
      <c r="O5081" s="2"/>
      <c r="P5081" s="2"/>
      <c r="Q5081" s="2"/>
      <c r="R5081" s="2"/>
      <c r="S5081" s="2"/>
      <c r="T5081" s="2"/>
      <c r="U5081" s="2"/>
      <c r="V5081" s="2"/>
      <c r="X5081" s="1"/>
      <c r="Y5081" s="2"/>
      <c r="Z5081" s="2"/>
      <c r="AA5081" s="2"/>
      <c r="AB5081" s="2"/>
      <c r="AC5081" s="2"/>
      <c r="AD5081" s="2"/>
      <c r="AE5081" s="2"/>
      <c r="AF5081" s="2"/>
      <c r="AH5081" s="1"/>
      <c r="AI5081" s="2"/>
      <c r="AJ5081" s="2"/>
      <c r="AK5081" s="2"/>
      <c r="AL5081" s="2"/>
      <c r="AM5081" s="2"/>
      <c r="AN5081" s="2"/>
      <c r="AO5081" s="2"/>
      <c r="AP5081" s="2"/>
      <c r="AR5081" s="1"/>
      <c r="AS5081" s="2"/>
      <c r="AT5081" s="2"/>
      <c r="AU5081" s="2"/>
      <c r="AV5081" s="2"/>
      <c r="AW5081" s="2"/>
      <c r="AX5081" s="2"/>
      <c r="AY5081" s="2"/>
      <c r="AZ5081" s="2"/>
      <c r="BB5081" s="1"/>
    </row>
    <row r="5082" spans="5:54" x14ac:dyDescent="0.35">
      <c r="E5082" s="2"/>
      <c r="F5082" s="2"/>
      <c r="G5082" s="2"/>
      <c r="H5082" s="2"/>
      <c r="I5082" s="2"/>
      <c r="J5082" s="2"/>
      <c r="K5082" s="2"/>
      <c r="L5082" s="2"/>
      <c r="N5082" s="1"/>
      <c r="O5082" s="2"/>
      <c r="P5082" s="2"/>
      <c r="Q5082" s="2"/>
      <c r="R5082" s="2"/>
      <c r="S5082" s="2"/>
      <c r="T5082" s="2"/>
      <c r="U5082" s="2"/>
      <c r="V5082" s="2"/>
      <c r="X5082" s="1"/>
      <c r="Y5082" s="2"/>
      <c r="Z5082" s="2"/>
      <c r="AA5082" s="2"/>
      <c r="AB5082" s="2"/>
      <c r="AC5082" s="2"/>
      <c r="AD5082" s="2"/>
      <c r="AE5082" s="2"/>
      <c r="AF5082" s="2"/>
      <c r="AH5082" s="1"/>
      <c r="AI5082" s="2"/>
      <c r="AJ5082" s="2"/>
      <c r="AK5082" s="2"/>
      <c r="AL5082" s="2"/>
      <c r="AM5082" s="2"/>
      <c r="AN5082" s="2"/>
      <c r="AO5082" s="2"/>
      <c r="AP5082" s="2"/>
      <c r="AR5082" s="1"/>
      <c r="AS5082" s="2"/>
      <c r="AT5082" s="2"/>
      <c r="AU5082" s="2"/>
      <c r="AV5082" s="2"/>
      <c r="AW5082" s="2"/>
      <c r="AX5082" s="2"/>
      <c r="AY5082" s="2"/>
      <c r="AZ5082" s="2"/>
      <c r="BB5082" s="1"/>
    </row>
    <row r="5083" spans="5:54" x14ac:dyDescent="0.35">
      <c r="E5083" s="2"/>
      <c r="F5083" s="2"/>
      <c r="G5083" s="2"/>
      <c r="H5083" s="2"/>
      <c r="I5083" s="2"/>
      <c r="J5083" s="2"/>
      <c r="K5083" s="2"/>
      <c r="L5083" s="2"/>
      <c r="N5083" s="1"/>
      <c r="O5083" s="2"/>
      <c r="P5083" s="2"/>
      <c r="Q5083" s="2"/>
      <c r="R5083" s="2"/>
      <c r="S5083" s="2"/>
      <c r="T5083" s="2"/>
      <c r="U5083" s="2"/>
      <c r="V5083" s="2"/>
      <c r="X5083" s="1"/>
      <c r="Y5083" s="2"/>
      <c r="Z5083" s="2"/>
      <c r="AA5083" s="2"/>
      <c r="AB5083" s="2"/>
      <c r="AC5083" s="2"/>
      <c r="AD5083" s="2"/>
      <c r="AE5083" s="2"/>
      <c r="AF5083" s="2"/>
      <c r="AH5083" s="1"/>
      <c r="AI5083" s="2"/>
      <c r="AJ5083" s="2"/>
      <c r="AK5083" s="2"/>
      <c r="AL5083" s="2"/>
      <c r="AM5083" s="2"/>
      <c r="AN5083" s="2"/>
      <c r="AO5083" s="2"/>
      <c r="AP5083" s="2"/>
      <c r="AR5083" s="1"/>
      <c r="AS5083" s="2"/>
      <c r="AT5083" s="2"/>
      <c r="AU5083" s="2"/>
      <c r="AV5083" s="2"/>
      <c r="AW5083" s="2"/>
      <c r="AX5083" s="2"/>
      <c r="AY5083" s="2"/>
      <c r="AZ5083" s="2"/>
      <c r="BB5083" s="1"/>
    </row>
    <row r="5084" spans="5:54" x14ac:dyDescent="0.35">
      <c r="E5084" s="2"/>
      <c r="F5084" s="2"/>
      <c r="G5084" s="2"/>
      <c r="H5084" s="2"/>
      <c r="I5084" s="2"/>
      <c r="J5084" s="2"/>
      <c r="K5084" s="2"/>
      <c r="L5084" s="2"/>
      <c r="N5084" s="1"/>
      <c r="O5084" s="2"/>
      <c r="P5084" s="2"/>
      <c r="Q5084" s="2"/>
      <c r="R5084" s="2"/>
      <c r="S5084" s="2"/>
      <c r="T5084" s="2"/>
      <c r="U5084" s="2"/>
      <c r="V5084" s="2"/>
      <c r="X5084" s="1"/>
      <c r="Y5084" s="2"/>
      <c r="Z5084" s="2"/>
      <c r="AA5084" s="2"/>
      <c r="AB5084" s="2"/>
      <c r="AC5084" s="2"/>
      <c r="AD5084" s="2"/>
      <c r="AE5084" s="2"/>
      <c r="AF5084" s="2"/>
      <c r="AH5084" s="1"/>
      <c r="AI5084" s="2"/>
      <c r="AJ5084" s="2"/>
      <c r="AK5084" s="2"/>
      <c r="AL5084" s="2"/>
      <c r="AM5084" s="2"/>
      <c r="AN5084" s="2"/>
      <c r="AO5084" s="2"/>
      <c r="AP5084" s="2"/>
      <c r="AR5084" s="1"/>
      <c r="AS5084" s="2"/>
      <c r="AT5084" s="2"/>
      <c r="AU5084" s="2"/>
      <c r="AV5084" s="2"/>
      <c r="AW5084" s="2"/>
      <c r="AX5084" s="2"/>
      <c r="AY5084" s="2"/>
      <c r="AZ5084" s="2"/>
      <c r="BB5084" s="1"/>
    </row>
    <row r="5085" spans="5:54" x14ac:dyDescent="0.35">
      <c r="E5085" s="2"/>
      <c r="F5085" s="2"/>
      <c r="G5085" s="2"/>
      <c r="H5085" s="2"/>
      <c r="I5085" s="2"/>
      <c r="J5085" s="2"/>
      <c r="K5085" s="2"/>
      <c r="L5085" s="2"/>
      <c r="N5085" s="1"/>
      <c r="O5085" s="2"/>
      <c r="P5085" s="2"/>
      <c r="Q5085" s="2"/>
      <c r="R5085" s="2"/>
      <c r="S5085" s="2"/>
      <c r="T5085" s="2"/>
      <c r="U5085" s="2"/>
      <c r="V5085" s="2"/>
      <c r="X5085" s="1"/>
      <c r="Y5085" s="2"/>
      <c r="Z5085" s="2"/>
      <c r="AA5085" s="2"/>
      <c r="AB5085" s="2"/>
      <c r="AC5085" s="2"/>
      <c r="AD5085" s="2"/>
      <c r="AE5085" s="2"/>
      <c r="AF5085" s="2"/>
      <c r="AH5085" s="1"/>
      <c r="AI5085" s="2"/>
      <c r="AJ5085" s="2"/>
      <c r="AK5085" s="2"/>
      <c r="AL5085" s="2"/>
      <c r="AM5085" s="2"/>
      <c r="AN5085" s="2"/>
      <c r="AO5085" s="2"/>
      <c r="AP5085" s="2"/>
      <c r="AR5085" s="1"/>
      <c r="AS5085" s="2"/>
      <c r="AT5085" s="2"/>
      <c r="AU5085" s="2"/>
      <c r="AV5085" s="2"/>
      <c r="AW5085" s="2"/>
      <c r="AX5085" s="2"/>
      <c r="AY5085" s="2"/>
      <c r="AZ5085" s="2"/>
      <c r="BB5085" s="1"/>
    </row>
    <row r="5086" spans="5:54" x14ac:dyDescent="0.35">
      <c r="E5086" s="2"/>
      <c r="F5086" s="2"/>
      <c r="G5086" s="2"/>
      <c r="H5086" s="2"/>
      <c r="I5086" s="2"/>
      <c r="J5086" s="2"/>
      <c r="K5086" s="2"/>
      <c r="L5086" s="2"/>
      <c r="N5086" s="1"/>
      <c r="O5086" s="2"/>
      <c r="P5086" s="2"/>
      <c r="Q5086" s="2"/>
      <c r="R5086" s="2"/>
      <c r="S5086" s="2"/>
      <c r="T5086" s="2"/>
      <c r="U5086" s="2"/>
      <c r="V5086" s="2"/>
      <c r="X5086" s="1"/>
      <c r="Y5086" s="2"/>
      <c r="Z5086" s="2"/>
      <c r="AA5086" s="2"/>
      <c r="AB5086" s="2"/>
      <c r="AC5086" s="2"/>
      <c r="AD5086" s="2"/>
      <c r="AE5086" s="2"/>
      <c r="AF5086" s="2"/>
      <c r="AH5086" s="1"/>
      <c r="AI5086" s="2"/>
      <c r="AJ5086" s="2"/>
      <c r="AK5086" s="2"/>
      <c r="AL5086" s="2"/>
      <c r="AM5086" s="2"/>
      <c r="AN5086" s="2"/>
      <c r="AO5086" s="2"/>
      <c r="AP5086" s="2"/>
      <c r="AR5086" s="1"/>
      <c r="AS5086" s="2"/>
      <c r="AT5086" s="2"/>
      <c r="AU5086" s="2"/>
      <c r="AV5086" s="2"/>
      <c r="AW5086" s="2"/>
      <c r="AX5086" s="2"/>
      <c r="AY5086" s="2"/>
      <c r="AZ5086" s="2"/>
      <c r="BB5086" s="1"/>
    </row>
    <row r="5087" spans="5:54" x14ac:dyDescent="0.35">
      <c r="E5087" s="2"/>
      <c r="F5087" s="2"/>
      <c r="G5087" s="2"/>
      <c r="H5087" s="2"/>
      <c r="I5087" s="2"/>
      <c r="J5087" s="2"/>
      <c r="K5087" s="2"/>
      <c r="L5087" s="2"/>
      <c r="N5087" s="1"/>
      <c r="O5087" s="2"/>
      <c r="P5087" s="2"/>
      <c r="Q5087" s="2"/>
      <c r="R5087" s="2"/>
      <c r="S5087" s="2"/>
      <c r="T5087" s="2"/>
      <c r="U5087" s="2"/>
      <c r="V5087" s="2"/>
      <c r="X5087" s="1"/>
      <c r="Y5087" s="2"/>
      <c r="Z5087" s="2"/>
      <c r="AA5087" s="2"/>
      <c r="AB5087" s="2"/>
      <c r="AC5087" s="2"/>
      <c r="AD5087" s="2"/>
      <c r="AE5087" s="2"/>
      <c r="AF5087" s="2"/>
      <c r="AH5087" s="1"/>
      <c r="AI5087" s="2"/>
      <c r="AJ5087" s="2"/>
      <c r="AK5087" s="2"/>
      <c r="AL5087" s="2"/>
      <c r="AM5087" s="2"/>
      <c r="AN5087" s="2"/>
      <c r="AO5087" s="2"/>
      <c r="AP5087" s="2"/>
      <c r="AR5087" s="1"/>
      <c r="AS5087" s="2"/>
      <c r="AT5087" s="2"/>
      <c r="AU5087" s="2"/>
      <c r="AV5087" s="2"/>
      <c r="AW5087" s="2"/>
      <c r="AX5087" s="2"/>
      <c r="AY5087" s="2"/>
      <c r="AZ5087" s="2"/>
      <c r="BB5087" s="1"/>
    </row>
    <row r="5088" spans="5:54" x14ac:dyDescent="0.35">
      <c r="E5088" s="2"/>
      <c r="F5088" s="2"/>
      <c r="G5088" s="2"/>
      <c r="H5088" s="2"/>
      <c r="I5088" s="2"/>
      <c r="J5088" s="2"/>
      <c r="K5088" s="2"/>
      <c r="L5088" s="2"/>
      <c r="N5088" s="1"/>
      <c r="O5088" s="2"/>
      <c r="P5088" s="2"/>
      <c r="Q5088" s="2"/>
      <c r="R5088" s="2"/>
      <c r="S5088" s="2"/>
      <c r="T5088" s="2"/>
      <c r="U5088" s="2"/>
      <c r="V5088" s="2"/>
      <c r="X5088" s="1"/>
      <c r="Y5088" s="2"/>
      <c r="Z5088" s="2"/>
      <c r="AA5088" s="2"/>
      <c r="AB5088" s="2"/>
      <c r="AC5088" s="2"/>
      <c r="AD5088" s="2"/>
      <c r="AE5088" s="2"/>
      <c r="AF5088" s="2"/>
      <c r="AH5088" s="1"/>
      <c r="AI5088" s="2"/>
      <c r="AJ5088" s="2"/>
      <c r="AK5088" s="2"/>
      <c r="AL5088" s="2"/>
      <c r="AM5088" s="2"/>
      <c r="AN5088" s="2"/>
      <c r="AO5088" s="2"/>
      <c r="AP5088" s="2"/>
      <c r="AR5088" s="1"/>
      <c r="AS5088" s="2"/>
      <c r="AT5088" s="2"/>
      <c r="AU5088" s="2"/>
      <c r="AV5088" s="2"/>
      <c r="AW5088" s="2"/>
      <c r="AX5088" s="2"/>
      <c r="AY5088" s="2"/>
      <c r="AZ5088" s="2"/>
      <c r="BB5088" s="1"/>
    </row>
    <row r="5089" spans="5:54" x14ac:dyDescent="0.35">
      <c r="E5089" s="2"/>
      <c r="F5089" s="2"/>
      <c r="G5089" s="2"/>
      <c r="H5089" s="2"/>
      <c r="I5089" s="2"/>
      <c r="J5089" s="2"/>
      <c r="K5089" s="2"/>
      <c r="L5089" s="2"/>
      <c r="N5089" s="1"/>
      <c r="O5089" s="2"/>
      <c r="P5089" s="2"/>
      <c r="Q5089" s="2"/>
      <c r="R5089" s="2"/>
      <c r="S5089" s="2"/>
      <c r="T5089" s="2"/>
      <c r="U5089" s="2"/>
      <c r="V5089" s="2"/>
      <c r="X5089" s="1"/>
      <c r="Y5089" s="2"/>
      <c r="Z5089" s="2"/>
      <c r="AA5089" s="2"/>
      <c r="AB5089" s="2"/>
      <c r="AC5089" s="2"/>
      <c r="AD5089" s="2"/>
      <c r="AE5089" s="2"/>
      <c r="AF5089" s="2"/>
      <c r="AH5089" s="1"/>
      <c r="AI5089" s="2"/>
      <c r="AJ5089" s="2"/>
      <c r="AK5089" s="2"/>
      <c r="AL5089" s="2"/>
      <c r="AM5089" s="2"/>
      <c r="AN5089" s="2"/>
      <c r="AO5089" s="2"/>
      <c r="AP5089" s="2"/>
      <c r="AR5089" s="1"/>
      <c r="AS5089" s="2"/>
      <c r="AT5089" s="2"/>
      <c r="AU5089" s="2"/>
      <c r="AV5089" s="2"/>
      <c r="AW5089" s="2"/>
      <c r="AX5089" s="2"/>
      <c r="AY5089" s="2"/>
      <c r="AZ5089" s="2"/>
      <c r="BB5089" s="1"/>
    </row>
    <row r="5090" spans="5:54" x14ac:dyDescent="0.35">
      <c r="E5090" s="2"/>
      <c r="F5090" s="2"/>
      <c r="G5090" s="2"/>
      <c r="H5090" s="2"/>
      <c r="I5090" s="2"/>
      <c r="J5090" s="2"/>
      <c r="K5090" s="2"/>
      <c r="L5090" s="2"/>
      <c r="N5090" s="1"/>
      <c r="O5090" s="2"/>
      <c r="P5090" s="2"/>
      <c r="Q5090" s="2"/>
      <c r="R5090" s="2"/>
      <c r="S5090" s="2"/>
      <c r="T5090" s="2"/>
      <c r="U5090" s="2"/>
      <c r="V5090" s="2"/>
      <c r="X5090" s="1"/>
      <c r="Y5090" s="2"/>
      <c r="Z5090" s="2"/>
      <c r="AA5090" s="2"/>
      <c r="AB5090" s="2"/>
      <c r="AC5090" s="2"/>
      <c r="AD5090" s="2"/>
      <c r="AE5090" s="2"/>
      <c r="AF5090" s="2"/>
      <c r="AH5090" s="1"/>
      <c r="AI5090" s="2"/>
      <c r="AJ5090" s="2"/>
      <c r="AK5090" s="2"/>
      <c r="AL5090" s="2"/>
      <c r="AM5090" s="2"/>
      <c r="AN5090" s="2"/>
      <c r="AO5090" s="2"/>
      <c r="AP5090" s="2"/>
      <c r="AR5090" s="1"/>
      <c r="AS5090" s="2"/>
      <c r="AT5090" s="2"/>
      <c r="AU5090" s="2"/>
      <c r="AV5090" s="2"/>
      <c r="AW5090" s="2"/>
      <c r="AX5090" s="2"/>
      <c r="AY5090" s="2"/>
      <c r="AZ5090" s="2"/>
      <c r="BB5090" s="1"/>
    </row>
    <row r="5091" spans="5:54" x14ac:dyDescent="0.35">
      <c r="E5091" s="2"/>
      <c r="F5091" s="2"/>
      <c r="G5091" s="2"/>
      <c r="H5091" s="2"/>
      <c r="I5091" s="2"/>
      <c r="J5091" s="2"/>
      <c r="K5091" s="2"/>
      <c r="L5091" s="2"/>
      <c r="N5091" s="1"/>
      <c r="O5091" s="2"/>
      <c r="P5091" s="2"/>
      <c r="Q5091" s="2"/>
      <c r="R5091" s="2"/>
      <c r="S5091" s="2"/>
      <c r="T5091" s="2"/>
      <c r="U5091" s="2"/>
      <c r="V5091" s="2"/>
      <c r="X5091" s="1"/>
      <c r="Y5091" s="2"/>
      <c r="Z5091" s="2"/>
      <c r="AA5091" s="2"/>
      <c r="AB5091" s="2"/>
      <c r="AC5091" s="2"/>
      <c r="AD5091" s="2"/>
      <c r="AE5091" s="2"/>
      <c r="AF5091" s="2"/>
      <c r="AH5091" s="1"/>
      <c r="AI5091" s="2"/>
      <c r="AJ5091" s="2"/>
      <c r="AK5091" s="2"/>
      <c r="AL5091" s="2"/>
      <c r="AM5091" s="2"/>
      <c r="AN5091" s="2"/>
      <c r="AO5091" s="2"/>
      <c r="AP5091" s="2"/>
      <c r="AR5091" s="1"/>
      <c r="AS5091" s="2"/>
      <c r="AT5091" s="2"/>
      <c r="AU5091" s="2"/>
      <c r="AV5091" s="2"/>
      <c r="AW5091" s="2"/>
      <c r="AX5091" s="2"/>
      <c r="AY5091" s="2"/>
      <c r="AZ5091" s="2"/>
      <c r="BB5091" s="1"/>
    </row>
    <row r="5092" spans="5:54" x14ac:dyDescent="0.35">
      <c r="E5092" s="2"/>
      <c r="F5092" s="2"/>
      <c r="G5092" s="2"/>
      <c r="H5092" s="2"/>
      <c r="I5092" s="2"/>
      <c r="J5092" s="2"/>
      <c r="K5092" s="2"/>
      <c r="L5092" s="2"/>
      <c r="N5092" s="1"/>
      <c r="O5092" s="2"/>
      <c r="P5092" s="2"/>
      <c r="Q5092" s="2"/>
      <c r="R5092" s="2"/>
      <c r="S5092" s="2"/>
      <c r="T5092" s="2"/>
      <c r="U5092" s="2"/>
      <c r="V5092" s="2"/>
      <c r="X5092" s="1"/>
      <c r="Y5092" s="2"/>
      <c r="Z5092" s="2"/>
      <c r="AA5092" s="2"/>
      <c r="AB5092" s="2"/>
      <c r="AC5092" s="2"/>
      <c r="AD5092" s="2"/>
      <c r="AE5092" s="2"/>
      <c r="AF5092" s="2"/>
      <c r="AH5092" s="1"/>
      <c r="AI5092" s="2"/>
      <c r="AJ5092" s="2"/>
      <c r="AK5092" s="2"/>
      <c r="AL5092" s="2"/>
      <c r="AM5092" s="2"/>
      <c r="AN5092" s="2"/>
      <c r="AO5092" s="2"/>
      <c r="AP5092" s="2"/>
      <c r="AR5092" s="1"/>
      <c r="AS5092" s="2"/>
      <c r="AT5092" s="2"/>
      <c r="AU5092" s="2"/>
      <c r="AV5092" s="2"/>
      <c r="AW5092" s="2"/>
      <c r="AX5092" s="2"/>
      <c r="AY5092" s="2"/>
      <c r="AZ5092" s="2"/>
      <c r="BB5092" s="1"/>
    </row>
    <row r="5093" spans="5:54" x14ac:dyDescent="0.35">
      <c r="E5093" s="2"/>
      <c r="F5093" s="2"/>
      <c r="G5093" s="2"/>
      <c r="H5093" s="2"/>
      <c r="I5093" s="2"/>
      <c r="J5093" s="2"/>
      <c r="K5093" s="2"/>
      <c r="L5093" s="2"/>
      <c r="N5093" s="1"/>
      <c r="O5093" s="2"/>
      <c r="P5093" s="2"/>
      <c r="Q5093" s="2"/>
      <c r="R5093" s="2"/>
      <c r="S5093" s="2"/>
      <c r="T5093" s="2"/>
      <c r="U5093" s="2"/>
      <c r="V5093" s="2"/>
      <c r="X5093" s="1"/>
      <c r="Y5093" s="2"/>
      <c r="Z5093" s="2"/>
      <c r="AA5093" s="2"/>
      <c r="AB5093" s="2"/>
      <c r="AC5093" s="2"/>
      <c r="AD5093" s="2"/>
      <c r="AE5093" s="2"/>
      <c r="AF5093" s="2"/>
      <c r="AH5093" s="1"/>
      <c r="AI5093" s="2"/>
      <c r="AJ5093" s="2"/>
      <c r="AK5093" s="2"/>
      <c r="AL5093" s="2"/>
      <c r="AM5093" s="2"/>
      <c r="AN5093" s="2"/>
      <c r="AO5093" s="2"/>
      <c r="AP5093" s="2"/>
      <c r="AR5093" s="1"/>
      <c r="AS5093" s="2"/>
      <c r="AT5093" s="2"/>
      <c r="AU5093" s="2"/>
      <c r="AV5093" s="2"/>
      <c r="AW5093" s="2"/>
      <c r="AX5093" s="2"/>
      <c r="AY5093" s="2"/>
      <c r="AZ5093" s="2"/>
      <c r="BB5093" s="1"/>
    </row>
    <row r="5094" spans="5:54" x14ac:dyDescent="0.35">
      <c r="E5094" s="2"/>
      <c r="F5094" s="2"/>
      <c r="G5094" s="2"/>
      <c r="H5094" s="2"/>
      <c r="I5094" s="2"/>
      <c r="J5094" s="2"/>
      <c r="K5094" s="2"/>
      <c r="L5094" s="2"/>
      <c r="N5094" s="1"/>
      <c r="O5094" s="2"/>
      <c r="P5094" s="2"/>
      <c r="Q5094" s="2"/>
      <c r="R5094" s="2"/>
      <c r="S5094" s="2"/>
      <c r="T5094" s="2"/>
      <c r="U5094" s="2"/>
      <c r="V5094" s="2"/>
      <c r="X5094" s="1"/>
      <c r="Y5094" s="2"/>
      <c r="Z5094" s="2"/>
      <c r="AA5094" s="2"/>
      <c r="AB5094" s="2"/>
      <c r="AC5094" s="2"/>
      <c r="AD5094" s="2"/>
      <c r="AE5094" s="2"/>
      <c r="AF5094" s="2"/>
      <c r="AH5094" s="1"/>
      <c r="AI5094" s="2"/>
      <c r="AJ5094" s="2"/>
      <c r="AK5094" s="2"/>
      <c r="AL5094" s="2"/>
      <c r="AM5094" s="2"/>
      <c r="AN5094" s="2"/>
      <c r="AO5094" s="2"/>
      <c r="AP5094" s="2"/>
      <c r="AR5094" s="1"/>
      <c r="AS5094" s="2"/>
      <c r="AT5094" s="2"/>
      <c r="AU5094" s="2"/>
      <c r="AV5094" s="2"/>
      <c r="AW5094" s="2"/>
      <c r="AX5094" s="2"/>
      <c r="AY5094" s="2"/>
      <c r="AZ5094" s="2"/>
      <c r="BB5094" s="1"/>
    </row>
    <row r="5095" spans="5:54" x14ac:dyDescent="0.35">
      <c r="E5095" s="2"/>
      <c r="F5095" s="2"/>
      <c r="G5095" s="2"/>
      <c r="H5095" s="2"/>
      <c r="I5095" s="2"/>
      <c r="J5095" s="2"/>
      <c r="K5095" s="2"/>
      <c r="L5095" s="2"/>
      <c r="N5095" s="1"/>
      <c r="O5095" s="2"/>
      <c r="P5095" s="2"/>
      <c r="Q5095" s="2"/>
      <c r="R5095" s="2"/>
      <c r="S5095" s="2"/>
      <c r="T5095" s="2"/>
      <c r="U5095" s="2"/>
      <c r="V5095" s="2"/>
      <c r="X5095" s="1"/>
      <c r="Y5095" s="2"/>
      <c r="Z5095" s="2"/>
      <c r="AA5095" s="2"/>
      <c r="AB5095" s="2"/>
      <c r="AC5095" s="2"/>
      <c r="AD5095" s="2"/>
      <c r="AE5095" s="2"/>
      <c r="AF5095" s="2"/>
      <c r="AH5095" s="1"/>
      <c r="AI5095" s="2"/>
      <c r="AJ5095" s="2"/>
      <c r="AK5095" s="2"/>
      <c r="AL5095" s="2"/>
      <c r="AM5095" s="2"/>
      <c r="AN5095" s="2"/>
      <c r="AO5095" s="2"/>
      <c r="AP5095" s="2"/>
      <c r="AR5095" s="1"/>
      <c r="AS5095" s="2"/>
      <c r="AT5095" s="2"/>
      <c r="AU5095" s="2"/>
      <c r="AV5095" s="2"/>
      <c r="AW5095" s="2"/>
      <c r="AX5095" s="2"/>
      <c r="AY5095" s="2"/>
      <c r="AZ5095" s="2"/>
      <c r="BB5095" s="1"/>
    </row>
    <row r="5096" spans="5:54" x14ac:dyDescent="0.35">
      <c r="E5096" s="2"/>
      <c r="F5096" s="2"/>
      <c r="G5096" s="2"/>
      <c r="H5096" s="2"/>
      <c r="I5096" s="2"/>
      <c r="J5096" s="2"/>
      <c r="K5096" s="2"/>
      <c r="L5096" s="2"/>
      <c r="N5096" s="1"/>
      <c r="O5096" s="2"/>
      <c r="P5096" s="2"/>
      <c r="Q5096" s="2"/>
      <c r="R5096" s="2"/>
      <c r="S5096" s="2"/>
      <c r="T5096" s="2"/>
      <c r="U5096" s="2"/>
      <c r="V5096" s="2"/>
      <c r="X5096" s="1"/>
      <c r="Y5096" s="2"/>
      <c r="Z5096" s="2"/>
      <c r="AA5096" s="2"/>
      <c r="AB5096" s="2"/>
      <c r="AC5096" s="2"/>
      <c r="AD5096" s="2"/>
      <c r="AE5096" s="2"/>
      <c r="AF5096" s="2"/>
      <c r="AH5096" s="1"/>
      <c r="AI5096" s="2"/>
      <c r="AJ5096" s="2"/>
      <c r="AK5096" s="2"/>
      <c r="AL5096" s="2"/>
      <c r="AM5096" s="2"/>
      <c r="AN5096" s="2"/>
      <c r="AO5096" s="2"/>
      <c r="AP5096" s="2"/>
      <c r="AR5096" s="1"/>
      <c r="AS5096" s="2"/>
      <c r="AT5096" s="2"/>
      <c r="AU5096" s="2"/>
      <c r="AV5096" s="2"/>
      <c r="AW5096" s="2"/>
      <c r="AX5096" s="2"/>
      <c r="AY5096" s="2"/>
      <c r="AZ5096" s="2"/>
      <c r="BB5096" s="1"/>
    </row>
    <row r="5097" spans="5:54" x14ac:dyDescent="0.35">
      <c r="E5097" s="2"/>
      <c r="F5097" s="2"/>
      <c r="G5097" s="2"/>
      <c r="H5097" s="2"/>
      <c r="I5097" s="2"/>
      <c r="J5097" s="2"/>
      <c r="K5097" s="2"/>
      <c r="L5097" s="2"/>
      <c r="N5097" s="1"/>
      <c r="O5097" s="2"/>
      <c r="P5097" s="2"/>
      <c r="Q5097" s="2"/>
      <c r="R5097" s="2"/>
      <c r="S5097" s="2"/>
      <c r="T5097" s="2"/>
      <c r="U5097" s="2"/>
      <c r="V5097" s="2"/>
      <c r="X5097" s="1"/>
      <c r="Y5097" s="2"/>
      <c r="Z5097" s="2"/>
      <c r="AA5097" s="2"/>
      <c r="AB5097" s="2"/>
      <c r="AC5097" s="2"/>
      <c r="AD5097" s="2"/>
      <c r="AE5097" s="2"/>
      <c r="AF5097" s="2"/>
      <c r="AH5097" s="1"/>
      <c r="AI5097" s="2"/>
      <c r="AJ5097" s="2"/>
      <c r="AK5097" s="2"/>
      <c r="AL5097" s="2"/>
      <c r="AM5097" s="2"/>
      <c r="AN5097" s="2"/>
      <c r="AO5097" s="2"/>
      <c r="AP5097" s="2"/>
      <c r="AR5097" s="1"/>
      <c r="AS5097" s="2"/>
      <c r="AT5097" s="2"/>
      <c r="AU5097" s="2"/>
      <c r="AV5097" s="2"/>
      <c r="AW5097" s="2"/>
      <c r="AX5097" s="2"/>
      <c r="AY5097" s="2"/>
      <c r="AZ5097" s="2"/>
      <c r="BB5097" s="1"/>
    </row>
    <row r="5098" spans="5:54" x14ac:dyDescent="0.35">
      <c r="E5098" s="2"/>
      <c r="F5098" s="2"/>
      <c r="G5098" s="2"/>
      <c r="H5098" s="2"/>
      <c r="I5098" s="2"/>
      <c r="J5098" s="2"/>
      <c r="K5098" s="2"/>
      <c r="L5098" s="2"/>
      <c r="N5098" s="1"/>
      <c r="O5098" s="2"/>
      <c r="P5098" s="2"/>
      <c r="Q5098" s="2"/>
      <c r="R5098" s="2"/>
      <c r="S5098" s="2"/>
      <c r="T5098" s="2"/>
      <c r="U5098" s="2"/>
      <c r="V5098" s="2"/>
      <c r="X5098" s="1"/>
      <c r="Y5098" s="2"/>
      <c r="Z5098" s="2"/>
      <c r="AA5098" s="2"/>
      <c r="AB5098" s="2"/>
      <c r="AC5098" s="2"/>
      <c r="AD5098" s="2"/>
      <c r="AE5098" s="2"/>
      <c r="AF5098" s="2"/>
      <c r="AH5098" s="1"/>
      <c r="AI5098" s="2"/>
      <c r="AJ5098" s="2"/>
      <c r="AK5098" s="2"/>
      <c r="AL5098" s="2"/>
      <c r="AM5098" s="2"/>
      <c r="AN5098" s="2"/>
      <c r="AO5098" s="2"/>
      <c r="AP5098" s="2"/>
      <c r="AR5098" s="1"/>
      <c r="AS5098" s="2"/>
      <c r="AT5098" s="2"/>
      <c r="AU5098" s="2"/>
      <c r="AV5098" s="2"/>
      <c r="AW5098" s="2"/>
      <c r="AX5098" s="2"/>
      <c r="AY5098" s="2"/>
      <c r="AZ5098" s="2"/>
      <c r="BB5098" s="1"/>
    </row>
    <row r="5099" spans="5:54" x14ac:dyDescent="0.35">
      <c r="E5099" s="2"/>
      <c r="F5099" s="2"/>
      <c r="G5099" s="2"/>
      <c r="H5099" s="2"/>
      <c r="I5099" s="2"/>
      <c r="J5099" s="2"/>
      <c r="K5099" s="2"/>
      <c r="L5099" s="2"/>
      <c r="N5099" s="1"/>
      <c r="O5099" s="2"/>
      <c r="P5099" s="2"/>
      <c r="Q5099" s="2"/>
      <c r="R5099" s="2"/>
      <c r="S5099" s="2"/>
      <c r="T5099" s="2"/>
      <c r="U5099" s="2"/>
      <c r="V5099" s="2"/>
      <c r="X5099" s="1"/>
      <c r="Y5099" s="2"/>
      <c r="Z5099" s="2"/>
      <c r="AA5099" s="2"/>
      <c r="AB5099" s="2"/>
      <c r="AC5099" s="2"/>
      <c r="AD5099" s="2"/>
      <c r="AE5099" s="2"/>
      <c r="AF5099" s="2"/>
      <c r="AH5099" s="1"/>
      <c r="AI5099" s="2"/>
      <c r="AJ5099" s="2"/>
      <c r="AK5099" s="2"/>
      <c r="AL5099" s="2"/>
      <c r="AM5099" s="2"/>
      <c r="AN5099" s="2"/>
      <c r="AO5099" s="2"/>
      <c r="AP5099" s="2"/>
      <c r="AR5099" s="1"/>
      <c r="AS5099" s="2"/>
      <c r="AT5099" s="2"/>
      <c r="AU5099" s="2"/>
      <c r="AV5099" s="2"/>
      <c r="AW5099" s="2"/>
      <c r="AX5099" s="2"/>
      <c r="AY5099" s="2"/>
      <c r="AZ5099" s="2"/>
      <c r="BB5099" s="1"/>
    </row>
    <row r="5100" spans="5:54" x14ac:dyDescent="0.35">
      <c r="E5100" s="2"/>
      <c r="F5100" s="2"/>
      <c r="G5100" s="2"/>
      <c r="H5100" s="2"/>
      <c r="I5100" s="2"/>
      <c r="J5100" s="2"/>
      <c r="K5100" s="2"/>
      <c r="L5100" s="2"/>
      <c r="N5100" s="1"/>
      <c r="O5100" s="2"/>
      <c r="P5100" s="2"/>
      <c r="Q5100" s="2"/>
      <c r="R5100" s="2"/>
      <c r="S5100" s="2"/>
      <c r="T5100" s="2"/>
      <c r="U5100" s="2"/>
      <c r="V5100" s="2"/>
      <c r="X5100" s="1"/>
      <c r="Y5100" s="2"/>
      <c r="Z5100" s="2"/>
      <c r="AA5100" s="2"/>
      <c r="AB5100" s="2"/>
      <c r="AC5100" s="2"/>
      <c r="AD5100" s="2"/>
      <c r="AE5100" s="2"/>
      <c r="AF5100" s="2"/>
      <c r="AH5100" s="1"/>
      <c r="AI5100" s="2"/>
      <c r="AJ5100" s="2"/>
      <c r="AK5100" s="2"/>
      <c r="AL5100" s="2"/>
      <c r="AM5100" s="2"/>
      <c r="AN5100" s="2"/>
      <c r="AO5100" s="2"/>
      <c r="AP5100" s="2"/>
      <c r="AR5100" s="1"/>
      <c r="AS5100" s="2"/>
      <c r="AT5100" s="2"/>
      <c r="AU5100" s="2"/>
      <c r="AV5100" s="2"/>
      <c r="AW5100" s="2"/>
      <c r="AX5100" s="2"/>
      <c r="AY5100" s="2"/>
      <c r="AZ5100" s="2"/>
      <c r="BB5100" s="1"/>
    </row>
    <row r="5101" spans="5:54" x14ac:dyDescent="0.35">
      <c r="E5101" s="2"/>
      <c r="F5101" s="2"/>
      <c r="G5101" s="2"/>
      <c r="H5101" s="2"/>
      <c r="I5101" s="2"/>
      <c r="J5101" s="2"/>
      <c r="K5101" s="2"/>
      <c r="L5101" s="2"/>
      <c r="N5101" s="1"/>
      <c r="O5101" s="2"/>
      <c r="P5101" s="2"/>
      <c r="Q5101" s="2"/>
      <c r="R5101" s="2"/>
      <c r="S5101" s="2"/>
      <c r="T5101" s="2"/>
      <c r="U5101" s="2"/>
      <c r="V5101" s="2"/>
      <c r="Y5101" s="2"/>
      <c r="Z5101" s="2"/>
      <c r="AA5101" s="2"/>
      <c r="AB5101" s="2"/>
      <c r="AC5101" s="2"/>
      <c r="AD5101" s="2"/>
      <c r="AE5101" s="2"/>
      <c r="AF5101" s="2"/>
      <c r="AH5101" s="1"/>
      <c r="AI5101" s="2"/>
      <c r="AJ5101" s="2"/>
      <c r="AK5101" s="2"/>
      <c r="AL5101" s="2"/>
      <c r="AM5101" s="2"/>
      <c r="AN5101" s="2"/>
      <c r="AO5101" s="2"/>
      <c r="AP5101" s="2"/>
      <c r="AR5101" s="1"/>
      <c r="AS5101" s="2"/>
      <c r="AT5101" s="2"/>
      <c r="AU5101" s="2"/>
      <c r="AV5101" s="2"/>
      <c r="AW5101" s="2"/>
      <c r="AX5101" s="2"/>
      <c r="AY5101" s="2"/>
      <c r="AZ5101" s="2"/>
      <c r="BB5101" s="1"/>
    </row>
    <row r="5102" spans="5:54" x14ac:dyDescent="0.35">
      <c r="E5102" s="2"/>
      <c r="F5102" s="2"/>
      <c r="G5102" s="2"/>
      <c r="H5102" s="2"/>
      <c r="I5102" s="2"/>
      <c r="J5102" s="2"/>
      <c r="K5102" s="2"/>
      <c r="L5102" s="2"/>
      <c r="N5102" s="1"/>
      <c r="O5102" s="2"/>
      <c r="P5102" s="2"/>
      <c r="Q5102" s="2"/>
      <c r="R5102" s="2"/>
      <c r="S5102" s="2"/>
      <c r="T5102" s="2"/>
      <c r="U5102" s="2"/>
      <c r="V5102" s="2"/>
      <c r="X5102" s="1"/>
      <c r="Y5102" s="2"/>
      <c r="Z5102" s="2"/>
      <c r="AA5102" s="2"/>
      <c r="AB5102" s="2"/>
      <c r="AC5102" s="2"/>
      <c r="AD5102" s="2"/>
      <c r="AE5102" s="2"/>
      <c r="AF5102" s="2"/>
      <c r="AH5102" s="1"/>
      <c r="AI5102" s="2"/>
      <c r="AJ5102" s="2"/>
      <c r="AK5102" s="2"/>
      <c r="AL5102" s="2"/>
      <c r="AM5102" s="2"/>
      <c r="AN5102" s="2"/>
      <c r="AO5102" s="2"/>
      <c r="AP5102" s="2"/>
      <c r="AR5102" s="1"/>
      <c r="AS5102" s="2"/>
      <c r="AT5102" s="2"/>
      <c r="AU5102" s="2"/>
      <c r="AV5102" s="2"/>
      <c r="AW5102" s="2"/>
      <c r="AX5102" s="2"/>
      <c r="AY5102" s="2"/>
      <c r="AZ5102" s="2"/>
      <c r="BB5102" s="1"/>
    </row>
    <row r="5103" spans="5:54" x14ac:dyDescent="0.35">
      <c r="E5103" s="2"/>
      <c r="F5103" s="2"/>
      <c r="G5103" s="2"/>
      <c r="H5103" s="2"/>
      <c r="I5103" s="2"/>
      <c r="J5103" s="2"/>
      <c r="K5103" s="2"/>
      <c r="L5103" s="2"/>
      <c r="N5103" s="1"/>
      <c r="O5103" s="2"/>
      <c r="P5103" s="2"/>
      <c r="Q5103" s="2"/>
      <c r="R5103" s="2"/>
      <c r="S5103" s="2"/>
      <c r="T5103" s="2"/>
      <c r="U5103" s="2"/>
      <c r="V5103" s="2"/>
      <c r="X5103" s="1"/>
      <c r="Y5103" s="2"/>
      <c r="Z5103" s="2"/>
      <c r="AA5103" s="2"/>
      <c r="AB5103" s="2"/>
      <c r="AC5103" s="2"/>
      <c r="AD5103" s="2"/>
      <c r="AE5103" s="2"/>
      <c r="AF5103" s="2"/>
      <c r="AH5103" s="1"/>
      <c r="AI5103" s="2"/>
      <c r="AJ5103" s="2"/>
      <c r="AK5103" s="2"/>
      <c r="AL5103" s="2"/>
      <c r="AM5103" s="2"/>
      <c r="AN5103" s="2"/>
      <c r="AO5103" s="2"/>
      <c r="AP5103" s="2"/>
      <c r="AR5103" s="1"/>
      <c r="AS5103" s="2"/>
      <c r="AT5103" s="2"/>
      <c r="AU5103" s="2"/>
      <c r="AV5103" s="2"/>
      <c r="AW5103" s="2"/>
      <c r="AX5103" s="2"/>
      <c r="AY5103" s="2"/>
      <c r="AZ5103" s="2"/>
      <c r="BB5103" s="1"/>
    </row>
    <row r="5104" spans="5:54" x14ac:dyDescent="0.35">
      <c r="E5104" s="2"/>
      <c r="F5104" s="2"/>
      <c r="G5104" s="2"/>
      <c r="H5104" s="2"/>
      <c r="I5104" s="2"/>
      <c r="J5104" s="2"/>
      <c r="K5104" s="2"/>
      <c r="L5104" s="2"/>
      <c r="N5104" s="1"/>
      <c r="O5104" s="2"/>
      <c r="P5104" s="2"/>
      <c r="Q5104" s="2"/>
      <c r="R5104" s="2"/>
      <c r="S5104" s="2"/>
      <c r="T5104" s="2"/>
      <c r="U5104" s="2"/>
      <c r="V5104" s="2"/>
      <c r="X5104" s="1"/>
      <c r="Y5104" s="2"/>
      <c r="Z5104" s="2"/>
      <c r="AA5104" s="2"/>
      <c r="AB5104" s="2"/>
      <c r="AC5104" s="2"/>
      <c r="AD5104" s="2"/>
      <c r="AE5104" s="2"/>
      <c r="AF5104" s="2"/>
      <c r="AH5104" s="1"/>
      <c r="AI5104" s="2"/>
      <c r="AJ5104" s="2"/>
      <c r="AK5104" s="2"/>
      <c r="AL5104" s="2"/>
      <c r="AM5104" s="2"/>
      <c r="AN5104" s="2"/>
      <c r="AO5104" s="2"/>
      <c r="AP5104" s="2"/>
      <c r="AR5104" s="1"/>
      <c r="AS5104" s="2"/>
      <c r="AT5104" s="2"/>
      <c r="AU5104" s="2"/>
      <c r="AV5104" s="2"/>
      <c r="AW5104" s="2"/>
      <c r="AX5104" s="2"/>
      <c r="AY5104" s="2"/>
      <c r="AZ5104" s="2"/>
      <c r="BB5104" s="1"/>
    </row>
    <row r="5105" spans="5:54" x14ac:dyDescent="0.35">
      <c r="E5105" s="2"/>
      <c r="F5105" s="2"/>
      <c r="G5105" s="2"/>
      <c r="H5105" s="2"/>
      <c r="I5105" s="2"/>
      <c r="J5105" s="2"/>
      <c r="K5105" s="2"/>
      <c r="L5105" s="2"/>
      <c r="N5105" s="1"/>
      <c r="O5105" s="2"/>
      <c r="P5105" s="2"/>
      <c r="Q5105" s="2"/>
      <c r="R5105" s="2"/>
      <c r="S5105" s="2"/>
      <c r="T5105" s="2"/>
      <c r="U5105" s="2"/>
      <c r="V5105" s="2"/>
      <c r="X5105" s="1"/>
      <c r="Y5105" s="2"/>
      <c r="Z5105" s="2"/>
      <c r="AA5105" s="2"/>
      <c r="AB5105" s="2"/>
      <c r="AC5105" s="2"/>
      <c r="AD5105" s="2"/>
      <c r="AE5105" s="2"/>
      <c r="AF5105" s="2"/>
      <c r="AH5105" s="1"/>
      <c r="AI5105" s="2"/>
      <c r="AJ5105" s="2"/>
      <c r="AK5105" s="2"/>
      <c r="AL5105" s="2"/>
      <c r="AM5105" s="2"/>
      <c r="AN5105" s="2"/>
      <c r="AO5105" s="2"/>
      <c r="AP5105" s="2"/>
      <c r="AR5105" s="1"/>
      <c r="AS5105" s="2"/>
      <c r="AT5105" s="2"/>
      <c r="AU5105" s="2"/>
      <c r="AV5105" s="2"/>
      <c r="AW5105" s="2"/>
      <c r="AX5105" s="2"/>
      <c r="AY5105" s="2"/>
      <c r="AZ5105" s="2"/>
      <c r="BB5105" s="1"/>
    </row>
    <row r="5106" spans="5:54" x14ac:dyDescent="0.35">
      <c r="E5106" s="2"/>
      <c r="F5106" s="2"/>
      <c r="G5106" s="2"/>
      <c r="H5106" s="2"/>
      <c r="I5106" s="2"/>
      <c r="J5106" s="2"/>
      <c r="K5106" s="2"/>
      <c r="L5106" s="2"/>
      <c r="N5106" s="1"/>
      <c r="O5106" s="2"/>
      <c r="P5106" s="2"/>
      <c r="Q5106" s="2"/>
      <c r="R5106" s="2"/>
      <c r="S5106" s="2"/>
      <c r="T5106" s="2"/>
      <c r="U5106" s="2"/>
      <c r="V5106" s="2"/>
      <c r="X5106" s="1"/>
      <c r="Y5106" s="2"/>
      <c r="Z5106" s="2"/>
      <c r="AA5106" s="2"/>
      <c r="AB5106" s="2"/>
      <c r="AC5106" s="2"/>
      <c r="AD5106" s="2"/>
      <c r="AE5106" s="2"/>
      <c r="AF5106" s="2"/>
      <c r="AH5106" s="1"/>
      <c r="AI5106" s="2"/>
      <c r="AJ5106" s="2"/>
      <c r="AK5106" s="2"/>
      <c r="AL5106" s="2"/>
      <c r="AM5106" s="2"/>
      <c r="AN5106" s="2"/>
      <c r="AO5106" s="2"/>
      <c r="AP5106" s="2"/>
      <c r="AR5106" s="1"/>
      <c r="AS5106" s="2"/>
      <c r="AT5106" s="2"/>
      <c r="AU5106" s="2"/>
      <c r="AV5106" s="2"/>
      <c r="AW5106" s="2"/>
      <c r="AX5106" s="2"/>
      <c r="AY5106" s="2"/>
      <c r="AZ5106" s="2"/>
      <c r="BB5106" s="1"/>
    </row>
    <row r="5107" spans="5:54" x14ac:dyDescent="0.35">
      <c r="E5107" s="2"/>
      <c r="F5107" s="2"/>
      <c r="G5107" s="2"/>
      <c r="H5107" s="2"/>
      <c r="I5107" s="2"/>
      <c r="J5107" s="2"/>
      <c r="K5107" s="2"/>
      <c r="L5107" s="2"/>
      <c r="N5107" s="1"/>
      <c r="O5107" s="2"/>
      <c r="P5107" s="2"/>
      <c r="Q5107" s="2"/>
      <c r="R5107" s="2"/>
      <c r="S5107" s="2"/>
      <c r="T5107" s="2"/>
      <c r="U5107" s="2"/>
      <c r="V5107" s="2"/>
      <c r="X5107" s="1"/>
      <c r="Y5107" s="2"/>
      <c r="Z5107" s="2"/>
      <c r="AA5107" s="2"/>
      <c r="AB5107" s="2"/>
      <c r="AC5107" s="2"/>
      <c r="AD5107" s="2"/>
      <c r="AE5107" s="2"/>
      <c r="AF5107" s="2"/>
      <c r="AH5107" s="1"/>
      <c r="AI5107" s="2"/>
      <c r="AJ5107" s="2"/>
      <c r="AK5107" s="2"/>
      <c r="AL5107" s="2"/>
      <c r="AM5107" s="2"/>
      <c r="AN5107" s="2"/>
      <c r="AO5107" s="2"/>
      <c r="AP5107" s="2"/>
      <c r="AR5107" s="1"/>
      <c r="AS5107" s="2"/>
      <c r="AT5107" s="2"/>
      <c r="AU5107" s="2"/>
      <c r="AV5107" s="2"/>
      <c r="AW5107" s="2"/>
      <c r="AX5107" s="2"/>
      <c r="AY5107" s="2"/>
      <c r="AZ5107" s="2"/>
      <c r="BB5107" s="1"/>
    </row>
    <row r="5108" spans="5:54" x14ac:dyDescent="0.35">
      <c r="E5108" s="2"/>
      <c r="F5108" s="2"/>
      <c r="G5108" s="2"/>
      <c r="H5108" s="2"/>
      <c r="I5108" s="2"/>
      <c r="J5108" s="2"/>
      <c r="K5108" s="2"/>
      <c r="L5108" s="2"/>
      <c r="N5108" s="1"/>
      <c r="O5108" s="2"/>
      <c r="P5108" s="2"/>
      <c r="Q5108" s="2"/>
      <c r="R5108" s="2"/>
      <c r="S5108" s="2"/>
      <c r="T5108" s="2"/>
      <c r="U5108" s="2"/>
      <c r="V5108" s="2"/>
      <c r="X5108" s="1"/>
      <c r="Y5108" s="2"/>
      <c r="Z5108" s="2"/>
      <c r="AA5108" s="2"/>
      <c r="AB5108" s="2"/>
      <c r="AC5108" s="2"/>
      <c r="AD5108" s="2"/>
      <c r="AE5108" s="2"/>
      <c r="AF5108" s="2"/>
      <c r="AH5108" s="1"/>
      <c r="AI5108" s="2"/>
      <c r="AJ5108" s="2"/>
      <c r="AK5108" s="2"/>
      <c r="AL5108" s="2"/>
      <c r="AM5108" s="2"/>
      <c r="AN5108" s="2"/>
      <c r="AO5108" s="2"/>
      <c r="AP5108" s="2"/>
      <c r="AR5108" s="1"/>
      <c r="AS5108" s="2"/>
      <c r="AT5108" s="2"/>
      <c r="AU5108" s="2"/>
      <c r="AV5108" s="2"/>
      <c r="AW5108" s="2"/>
      <c r="AX5108" s="2"/>
      <c r="AY5108" s="2"/>
      <c r="AZ5108" s="2"/>
      <c r="BB5108" s="1"/>
    </row>
    <row r="5109" spans="5:54" x14ac:dyDescent="0.35">
      <c r="E5109" s="2"/>
      <c r="F5109" s="2"/>
      <c r="G5109" s="2"/>
      <c r="H5109" s="2"/>
      <c r="I5109" s="2"/>
      <c r="J5109" s="2"/>
      <c r="K5109" s="2"/>
      <c r="L5109" s="2"/>
      <c r="N5109" s="1"/>
      <c r="O5109" s="2"/>
      <c r="P5109" s="2"/>
      <c r="Q5109" s="2"/>
      <c r="R5109" s="2"/>
      <c r="S5109" s="2"/>
      <c r="T5109" s="2"/>
      <c r="U5109" s="2"/>
      <c r="V5109" s="2"/>
      <c r="X5109" s="1"/>
      <c r="Y5109" s="2"/>
      <c r="Z5109" s="2"/>
      <c r="AA5109" s="2"/>
      <c r="AB5109" s="2"/>
      <c r="AC5109" s="2"/>
      <c r="AD5109" s="2"/>
      <c r="AE5109" s="2"/>
      <c r="AF5109" s="2"/>
      <c r="AH5109" s="1"/>
      <c r="AI5109" s="2"/>
      <c r="AJ5109" s="2"/>
      <c r="AK5109" s="2"/>
      <c r="AL5109" s="2"/>
      <c r="AM5109" s="2"/>
      <c r="AN5109" s="2"/>
      <c r="AO5109" s="2"/>
      <c r="AP5109" s="2"/>
      <c r="AR5109" s="1"/>
      <c r="AS5109" s="2"/>
      <c r="AT5109" s="2"/>
      <c r="AU5109" s="2"/>
      <c r="AV5109" s="2"/>
      <c r="AW5109" s="2"/>
      <c r="AX5109" s="2"/>
      <c r="AY5109" s="2"/>
      <c r="AZ5109" s="2"/>
      <c r="BB5109" s="1"/>
    </row>
    <row r="5110" spans="5:54" x14ac:dyDescent="0.35">
      <c r="E5110" s="2"/>
      <c r="F5110" s="2"/>
      <c r="G5110" s="2"/>
      <c r="H5110" s="2"/>
      <c r="I5110" s="2"/>
      <c r="J5110" s="2"/>
      <c r="K5110" s="2"/>
      <c r="L5110" s="2"/>
      <c r="N5110" s="1"/>
      <c r="O5110" s="2"/>
      <c r="P5110" s="2"/>
      <c r="Q5110" s="2"/>
      <c r="R5110" s="2"/>
      <c r="S5110" s="2"/>
      <c r="T5110" s="2"/>
      <c r="U5110" s="2"/>
      <c r="V5110" s="2"/>
      <c r="X5110" s="1"/>
      <c r="Y5110" s="2"/>
      <c r="Z5110" s="2"/>
      <c r="AA5110" s="2"/>
      <c r="AB5110" s="2"/>
      <c r="AC5110" s="2"/>
      <c r="AD5110" s="2"/>
      <c r="AE5110" s="2"/>
      <c r="AF5110" s="2"/>
      <c r="AH5110" s="1"/>
      <c r="AI5110" s="2"/>
      <c r="AJ5110" s="2"/>
      <c r="AK5110" s="2"/>
      <c r="AL5110" s="2"/>
      <c r="AM5110" s="2"/>
      <c r="AN5110" s="2"/>
      <c r="AO5110" s="2"/>
      <c r="AP5110" s="2"/>
      <c r="AR5110" s="1"/>
      <c r="AS5110" s="2"/>
      <c r="AT5110" s="2"/>
      <c r="AU5110" s="2"/>
      <c r="AV5110" s="2"/>
      <c r="AW5110" s="2"/>
      <c r="AX5110" s="2"/>
      <c r="AY5110" s="2"/>
      <c r="AZ5110" s="2"/>
      <c r="BB5110" s="1"/>
    </row>
    <row r="5111" spans="5:54" x14ac:dyDescent="0.35">
      <c r="E5111" s="2"/>
      <c r="F5111" s="2"/>
      <c r="G5111" s="2"/>
      <c r="H5111" s="2"/>
      <c r="I5111" s="2"/>
      <c r="J5111" s="2"/>
      <c r="K5111" s="2"/>
      <c r="L5111" s="2"/>
      <c r="N5111" s="1"/>
      <c r="O5111" s="2"/>
      <c r="P5111" s="2"/>
      <c r="Q5111" s="2"/>
      <c r="R5111" s="2"/>
      <c r="S5111" s="2"/>
      <c r="T5111" s="2"/>
      <c r="U5111" s="2"/>
      <c r="V5111" s="2"/>
      <c r="X5111" s="1"/>
      <c r="Y5111" s="2"/>
      <c r="Z5111" s="2"/>
      <c r="AA5111" s="2"/>
      <c r="AB5111" s="2"/>
      <c r="AC5111" s="2"/>
      <c r="AD5111" s="2"/>
      <c r="AE5111" s="2"/>
      <c r="AF5111" s="2"/>
      <c r="AH5111" s="1"/>
      <c r="AI5111" s="2"/>
      <c r="AJ5111" s="2"/>
      <c r="AK5111" s="2"/>
      <c r="AL5111" s="2"/>
      <c r="AM5111" s="2"/>
      <c r="AN5111" s="2"/>
      <c r="AO5111" s="2"/>
      <c r="AP5111" s="2"/>
      <c r="AR5111" s="1"/>
      <c r="AS5111" s="2"/>
      <c r="AT5111" s="2"/>
      <c r="AU5111" s="2"/>
      <c r="AV5111" s="2"/>
      <c r="AW5111" s="2"/>
      <c r="AX5111" s="2"/>
      <c r="AY5111" s="2"/>
      <c r="AZ5111" s="2"/>
      <c r="BB5111" s="1"/>
    </row>
    <row r="5112" spans="5:54" x14ac:dyDescent="0.35">
      <c r="E5112" s="2"/>
      <c r="F5112" s="2"/>
      <c r="G5112" s="2"/>
      <c r="H5112" s="2"/>
      <c r="I5112" s="2"/>
      <c r="J5112" s="2"/>
      <c r="K5112" s="2"/>
      <c r="L5112" s="2"/>
      <c r="N5112" s="1"/>
      <c r="O5112" s="2"/>
      <c r="P5112" s="2"/>
      <c r="Q5112" s="2"/>
      <c r="R5112" s="2"/>
      <c r="S5112" s="2"/>
      <c r="T5112" s="2"/>
      <c r="U5112" s="2"/>
      <c r="V5112" s="2"/>
      <c r="X5112" s="1"/>
      <c r="Y5112" s="2"/>
      <c r="Z5112" s="2"/>
      <c r="AA5112" s="2"/>
      <c r="AB5112" s="2"/>
      <c r="AC5112" s="2"/>
      <c r="AD5112" s="2"/>
      <c r="AE5112" s="2"/>
      <c r="AF5112" s="2"/>
      <c r="AH5112" s="1"/>
      <c r="AI5112" s="2"/>
      <c r="AJ5112" s="2"/>
      <c r="AK5112" s="2"/>
      <c r="AL5112" s="2"/>
      <c r="AM5112" s="2"/>
      <c r="AN5112" s="2"/>
      <c r="AO5112" s="2"/>
      <c r="AP5112" s="2"/>
      <c r="AR5112" s="1"/>
      <c r="AS5112" s="2"/>
      <c r="AT5112" s="2"/>
      <c r="AU5112" s="2"/>
      <c r="AV5112" s="2"/>
      <c r="AW5112" s="2"/>
      <c r="AX5112" s="2"/>
      <c r="AY5112" s="2"/>
      <c r="AZ5112" s="2"/>
      <c r="BB5112" s="1"/>
    </row>
    <row r="5113" spans="5:54" x14ac:dyDescent="0.35">
      <c r="E5113" s="2"/>
      <c r="F5113" s="2"/>
      <c r="G5113" s="2"/>
      <c r="H5113" s="2"/>
      <c r="I5113" s="2"/>
      <c r="J5113" s="2"/>
      <c r="K5113" s="2"/>
      <c r="L5113" s="2"/>
      <c r="N5113" s="1"/>
      <c r="O5113" s="2"/>
      <c r="P5113" s="2"/>
      <c r="Q5113" s="2"/>
      <c r="R5113" s="2"/>
      <c r="S5113" s="2"/>
      <c r="T5113" s="2"/>
      <c r="U5113" s="2"/>
      <c r="V5113" s="2"/>
      <c r="X5113" s="1"/>
      <c r="Y5113" s="2"/>
      <c r="Z5113" s="2"/>
      <c r="AA5113" s="2"/>
      <c r="AB5113" s="2"/>
      <c r="AC5113" s="2"/>
      <c r="AD5113" s="2"/>
      <c r="AE5113" s="2"/>
      <c r="AF5113" s="2"/>
      <c r="AH5113" s="1"/>
      <c r="AI5113" s="2"/>
      <c r="AJ5113" s="2"/>
      <c r="AK5113" s="2"/>
      <c r="AL5113" s="2"/>
      <c r="AM5113" s="2"/>
      <c r="AN5113" s="2"/>
      <c r="AO5113" s="2"/>
      <c r="AP5113" s="2"/>
      <c r="AR5113" s="1"/>
      <c r="AS5113" s="2"/>
      <c r="AT5113" s="2"/>
      <c r="AU5113" s="2"/>
      <c r="AV5113" s="2"/>
      <c r="AW5113" s="2"/>
      <c r="AX5113" s="2"/>
      <c r="AY5113" s="2"/>
      <c r="AZ5113" s="2"/>
      <c r="BB5113" s="1"/>
    </row>
    <row r="5114" spans="5:54" x14ac:dyDescent="0.35">
      <c r="E5114" s="2"/>
      <c r="F5114" s="2"/>
      <c r="G5114" s="2"/>
      <c r="H5114" s="2"/>
      <c r="I5114" s="2"/>
      <c r="J5114" s="2"/>
      <c r="K5114" s="2"/>
      <c r="L5114" s="2"/>
      <c r="N5114" s="1"/>
      <c r="O5114" s="2"/>
      <c r="P5114" s="2"/>
      <c r="Q5114" s="2"/>
      <c r="R5114" s="2"/>
      <c r="S5114" s="2"/>
      <c r="T5114" s="2"/>
      <c r="U5114" s="2"/>
      <c r="V5114" s="2"/>
      <c r="X5114" s="1"/>
      <c r="Y5114" s="2"/>
      <c r="Z5114" s="2"/>
      <c r="AA5114" s="2"/>
      <c r="AB5114" s="2"/>
      <c r="AC5114" s="2"/>
      <c r="AD5114" s="2"/>
      <c r="AE5114" s="2"/>
      <c r="AF5114" s="2"/>
      <c r="AH5114" s="1"/>
      <c r="AI5114" s="2"/>
      <c r="AJ5114" s="2"/>
      <c r="AK5114" s="2"/>
      <c r="AL5114" s="2"/>
      <c r="AM5114" s="2"/>
      <c r="AN5114" s="2"/>
      <c r="AO5114" s="2"/>
      <c r="AP5114" s="2"/>
      <c r="AR5114" s="1"/>
      <c r="AS5114" s="2"/>
      <c r="AT5114" s="2"/>
      <c r="AU5114" s="2"/>
      <c r="AV5114" s="2"/>
      <c r="AW5114" s="2"/>
      <c r="AX5114" s="2"/>
      <c r="AY5114" s="2"/>
      <c r="AZ5114" s="2"/>
      <c r="BB5114" s="1"/>
    </row>
    <row r="5115" spans="5:54" x14ac:dyDescent="0.35">
      <c r="E5115" s="2"/>
      <c r="F5115" s="2"/>
      <c r="G5115" s="2"/>
      <c r="H5115" s="2"/>
      <c r="I5115" s="2"/>
      <c r="J5115" s="2"/>
      <c r="K5115" s="2"/>
      <c r="L5115" s="2"/>
      <c r="N5115" s="1"/>
      <c r="O5115" s="2"/>
      <c r="P5115" s="2"/>
      <c r="Q5115" s="2"/>
      <c r="R5115" s="2"/>
      <c r="S5115" s="2"/>
      <c r="T5115" s="2"/>
      <c r="U5115" s="2"/>
      <c r="V5115" s="2"/>
      <c r="X5115" s="1"/>
      <c r="Y5115" s="2"/>
      <c r="Z5115" s="2"/>
      <c r="AA5115" s="2"/>
      <c r="AB5115" s="2"/>
      <c r="AC5115" s="2"/>
      <c r="AD5115" s="2"/>
      <c r="AE5115" s="2"/>
      <c r="AF5115" s="2"/>
      <c r="AH5115" s="1"/>
      <c r="AI5115" s="2"/>
      <c r="AJ5115" s="2"/>
      <c r="AK5115" s="2"/>
      <c r="AL5115" s="2"/>
      <c r="AM5115" s="2"/>
      <c r="AN5115" s="2"/>
      <c r="AO5115" s="2"/>
      <c r="AP5115" s="2"/>
      <c r="AR5115" s="1"/>
      <c r="AS5115" s="2"/>
      <c r="AT5115" s="2"/>
      <c r="AU5115" s="2"/>
      <c r="AV5115" s="2"/>
      <c r="AW5115" s="2"/>
      <c r="AX5115" s="2"/>
      <c r="AY5115" s="2"/>
      <c r="AZ5115" s="2"/>
      <c r="BB5115" s="1"/>
    </row>
    <row r="5116" spans="5:54" x14ac:dyDescent="0.35">
      <c r="E5116" s="2"/>
      <c r="F5116" s="2"/>
      <c r="G5116" s="2"/>
      <c r="H5116" s="2"/>
      <c r="I5116" s="2"/>
      <c r="J5116" s="2"/>
      <c r="K5116" s="2"/>
      <c r="L5116" s="2"/>
      <c r="N5116" s="1"/>
      <c r="O5116" s="2"/>
      <c r="P5116" s="2"/>
      <c r="Q5116" s="2"/>
      <c r="R5116" s="2"/>
      <c r="S5116" s="2"/>
      <c r="T5116" s="2"/>
      <c r="U5116" s="2"/>
      <c r="V5116" s="2"/>
      <c r="X5116" s="1"/>
      <c r="Y5116" s="2"/>
      <c r="Z5116" s="2"/>
      <c r="AA5116" s="2"/>
      <c r="AB5116" s="2"/>
      <c r="AC5116" s="2"/>
      <c r="AD5116" s="2"/>
      <c r="AE5116" s="2"/>
      <c r="AF5116" s="2"/>
      <c r="AH5116" s="1"/>
      <c r="AI5116" s="2"/>
      <c r="AJ5116" s="2"/>
      <c r="AK5116" s="2"/>
      <c r="AL5116" s="2"/>
      <c r="AM5116" s="2"/>
      <c r="AN5116" s="2"/>
      <c r="AO5116" s="2"/>
      <c r="AP5116" s="2"/>
      <c r="AR5116" s="1"/>
      <c r="AS5116" s="2"/>
      <c r="AT5116" s="2"/>
      <c r="AU5116" s="2"/>
      <c r="AV5116" s="2"/>
      <c r="AW5116" s="2"/>
      <c r="AX5116" s="2"/>
      <c r="AY5116" s="2"/>
      <c r="AZ5116" s="2"/>
      <c r="BB5116" s="1"/>
    </row>
    <row r="5117" spans="5:54" x14ac:dyDescent="0.35">
      <c r="E5117" s="2"/>
      <c r="F5117" s="2"/>
      <c r="G5117" s="2"/>
      <c r="H5117" s="2"/>
      <c r="I5117" s="2"/>
      <c r="J5117" s="2"/>
      <c r="K5117" s="2"/>
      <c r="L5117" s="2"/>
      <c r="N5117" s="1"/>
      <c r="O5117" s="2"/>
      <c r="P5117" s="2"/>
      <c r="Q5117" s="2"/>
      <c r="R5117" s="2"/>
      <c r="S5117" s="2"/>
      <c r="T5117" s="2"/>
      <c r="U5117" s="2"/>
      <c r="V5117" s="2"/>
      <c r="X5117" s="1"/>
      <c r="Y5117" s="2"/>
      <c r="Z5117" s="2"/>
      <c r="AA5117" s="2"/>
      <c r="AB5117" s="2"/>
      <c r="AC5117" s="2"/>
      <c r="AD5117" s="2"/>
      <c r="AE5117" s="2"/>
      <c r="AF5117" s="2"/>
      <c r="AH5117" s="1"/>
      <c r="AI5117" s="2"/>
      <c r="AJ5117" s="2"/>
      <c r="AK5117" s="2"/>
      <c r="AL5117" s="2"/>
      <c r="AM5117" s="2"/>
      <c r="AN5117" s="2"/>
      <c r="AO5117" s="2"/>
      <c r="AP5117" s="2"/>
      <c r="AR5117" s="1"/>
      <c r="AS5117" s="2"/>
      <c r="AT5117" s="2"/>
      <c r="AU5117" s="2"/>
      <c r="AV5117" s="2"/>
      <c r="AW5117" s="2"/>
      <c r="AX5117" s="2"/>
      <c r="AY5117" s="2"/>
      <c r="AZ5117" s="2"/>
      <c r="BB5117" s="1"/>
    </row>
    <row r="5118" spans="5:54" x14ac:dyDescent="0.35">
      <c r="E5118" s="2"/>
      <c r="F5118" s="2"/>
      <c r="G5118" s="2"/>
      <c r="H5118" s="2"/>
      <c r="I5118" s="2"/>
      <c r="J5118" s="2"/>
      <c r="K5118" s="2"/>
      <c r="L5118" s="2"/>
      <c r="N5118" s="1"/>
      <c r="O5118" s="2"/>
      <c r="P5118" s="2"/>
      <c r="Q5118" s="2"/>
      <c r="R5118" s="2"/>
      <c r="S5118" s="2"/>
      <c r="T5118" s="2"/>
      <c r="U5118" s="2"/>
      <c r="V5118" s="2"/>
      <c r="X5118" s="1"/>
      <c r="Y5118" s="2"/>
      <c r="Z5118" s="2"/>
      <c r="AA5118" s="2"/>
      <c r="AB5118" s="2"/>
      <c r="AC5118" s="2"/>
      <c r="AD5118" s="2"/>
      <c r="AE5118" s="2"/>
      <c r="AF5118" s="2"/>
      <c r="AH5118" s="1"/>
      <c r="AI5118" s="2"/>
      <c r="AJ5118" s="2"/>
      <c r="AK5118" s="2"/>
      <c r="AL5118" s="2"/>
      <c r="AM5118" s="2"/>
      <c r="AN5118" s="2"/>
      <c r="AO5118" s="2"/>
      <c r="AP5118" s="2"/>
      <c r="AR5118" s="1"/>
      <c r="AS5118" s="2"/>
      <c r="AT5118" s="2"/>
      <c r="AU5118" s="2"/>
      <c r="AV5118" s="2"/>
      <c r="AW5118" s="2"/>
      <c r="AX5118" s="2"/>
      <c r="AY5118" s="2"/>
      <c r="AZ5118" s="2"/>
      <c r="BB5118" s="1"/>
    </row>
    <row r="5119" spans="5:54" x14ac:dyDescent="0.35">
      <c r="E5119" s="2"/>
      <c r="F5119" s="2"/>
      <c r="G5119" s="2"/>
      <c r="H5119" s="2"/>
      <c r="I5119" s="2"/>
      <c r="J5119" s="2"/>
      <c r="K5119" s="2"/>
      <c r="L5119" s="2"/>
      <c r="N5119" s="1"/>
      <c r="O5119" s="2"/>
      <c r="P5119" s="2"/>
      <c r="Q5119" s="2"/>
      <c r="R5119" s="2"/>
      <c r="S5119" s="2"/>
      <c r="T5119" s="2"/>
      <c r="U5119" s="2"/>
      <c r="V5119" s="2"/>
      <c r="X5119" s="1"/>
      <c r="Y5119" s="2"/>
      <c r="Z5119" s="2"/>
      <c r="AA5119" s="2"/>
      <c r="AB5119" s="2"/>
      <c r="AC5119" s="2"/>
      <c r="AD5119" s="2"/>
      <c r="AE5119" s="2"/>
      <c r="AF5119" s="2"/>
      <c r="AH5119" s="1"/>
      <c r="AI5119" s="2"/>
      <c r="AJ5119" s="2"/>
      <c r="AK5119" s="2"/>
      <c r="AL5119" s="2"/>
      <c r="AM5119" s="2"/>
      <c r="AN5119" s="2"/>
      <c r="AO5119" s="2"/>
      <c r="AP5119" s="2"/>
      <c r="AR5119" s="1"/>
      <c r="AS5119" s="2"/>
      <c r="AT5119" s="2"/>
      <c r="AU5119" s="2"/>
      <c r="AV5119" s="2"/>
      <c r="AW5119" s="2"/>
      <c r="AX5119" s="2"/>
      <c r="AY5119" s="2"/>
      <c r="AZ5119" s="2"/>
      <c r="BB5119" s="1"/>
    </row>
    <row r="5120" spans="5:54" x14ac:dyDescent="0.35">
      <c r="E5120" s="2"/>
      <c r="F5120" s="2"/>
      <c r="G5120" s="2"/>
      <c r="H5120" s="2"/>
      <c r="I5120" s="2"/>
      <c r="J5120" s="2"/>
      <c r="K5120" s="2"/>
      <c r="L5120" s="2"/>
      <c r="N5120" s="1"/>
      <c r="O5120" s="2"/>
      <c r="P5120" s="2"/>
      <c r="Q5120" s="2"/>
      <c r="R5120" s="2"/>
      <c r="S5120" s="2"/>
      <c r="T5120" s="2"/>
      <c r="U5120" s="2"/>
      <c r="V5120" s="2"/>
      <c r="X5120" s="1"/>
      <c r="Y5120" s="2"/>
      <c r="Z5120" s="2"/>
      <c r="AA5120" s="2"/>
      <c r="AB5120" s="2"/>
      <c r="AC5120" s="2"/>
      <c r="AD5120" s="2"/>
      <c r="AE5120" s="2"/>
      <c r="AF5120" s="2"/>
      <c r="AH5120" s="1"/>
      <c r="AI5120" s="2"/>
      <c r="AJ5120" s="2"/>
      <c r="AK5120" s="2"/>
      <c r="AL5120" s="2"/>
      <c r="AM5120" s="2"/>
      <c r="AN5120" s="2"/>
      <c r="AO5120" s="2"/>
      <c r="AP5120" s="2"/>
      <c r="AR5120" s="1"/>
      <c r="AS5120" s="2"/>
      <c r="AT5120" s="2"/>
      <c r="AU5120" s="2"/>
      <c r="AV5120" s="2"/>
      <c r="AW5120" s="2"/>
      <c r="AX5120" s="2"/>
      <c r="AY5120" s="2"/>
      <c r="AZ5120" s="2"/>
      <c r="BB5120" s="1"/>
    </row>
    <row r="5121" spans="5:54" x14ac:dyDescent="0.35">
      <c r="E5121" s="2"/>
      <c r="F5121" s="2"/>
      <c r="G5121" s="2"/>
      <c r="H5121" s="2"/>
      <c r="I5121" s="2"/>
      <c r="J5121" s="2"/>
      <c r="K5121" s="2"/>
      <c r="L5121" s="2"/>
      <c r="N5121" s="1"/>
      <c r="O5121" s="2"/>
      <c r="P5121" s="2"/>
      <c r="Q5121" s="2"/>
      <c r="R5121" s="2"/>
      <c r="S5121" s="2"/>
      <c r="T5121" s="2"/>
      <c r="U5121" s="2"/>
      <c r="V5121" s="2"/>
      <c r="X5121" s="1"/>
      <c r="Y5121" s="2"/>
      <c r="Z5121" s="2"/>
      <c r="AA5121" s="2"/>
      <c r="AB5121" s="2"/>
      <c r="AC5121" s="2"/>
      <c r="AD5121" s="2"/>
      <c r="AE5121" s="2"/>
      <c r="AF5121" s="2"/>
      <c r="AH5121" s="1"/>
      <c r="AI5121" s="2"/>
      <c r="AJ5121" s="2"/>
      <c r="AK5121" s="2"/>
      <c r="AL5121" s="2"/>
      <c r="AM5121" s="2"/>
      <c r="AN5121" s="2"/>
      <c r="AO5121" s="2"/>
      <c r="AP5121" s="2"/>
      <c r="AR5121" s="1"/>
      <c r="AS5121" s="2"/>
      <c r="AT5121" s="2"/>
      <c r="AU5121" s="2"/>
      <c r="AV5121" s="2"/>
      <c r="AW5121" s="2"/>
      <c r="AX5121" s="2"/>
      <c r="AY5121" s="2"/>
      <c r="AZ5121" s="2"/>
      <c r="BB5121" s="1"/>
    </row>
    <row r="5122" spans="5:54" x14ac:dyDescent="0.35">
      <c r="E5122" s="2"/>
      <c r="F5122" s="2"/>
      <c r="G5122" s="2"/>
      <c r="H5122" s="2"/>
      <c r="I5122" s="2"/>
      <c r="J5122" s="2"/>
      <c r="K5122" s="2"/>
      <c r="L5122" s="2"/>
      <c r="N5122" s="1"/>
      <c r="O5122" s="2"/>
      <c r="P5122" s="2"/>
      <c r="Q5122" s="2"/>
      <c r="R5122" s="2"/>
      <c r="S5122" s="2"/>
      <c r="T5122" s="2"/>
      <c r="U5122" s="2"/>
      <c r="V5122" s="2"/>
      <c r="X5122" s="1"/>
      <c r="Y5122" s="2"/>
      <c r="Z5122" s="2"/>
      <c r="AA5122" s="2"/>
      <c r="AB5122" s="2"/>
      <c r="AC5122" s="2"/>
      <c r="AD5122" s="2"/>
      <c r="AE5122" s="2"/>
      <c r="AF5122" s="2"/>
      <c r="AH5122" s="1"/>
      <c r="AI5122" s="2"/>
      <c r="AJ5122" s="2"/>
      <c r="AK5122" s="2"/>
      <c r="AL5122" s="2"/>
      <c r="AM5122" s="2"/>
      <c r="AN5122" s="2"/>
      <c r="AO5122" s="2"/>
      <c r="AP5122" s="2"/>
      <c r="AR5122" s="1"/>
      <c r="AS5122" s="2"/>
      <c r="AT5122" s="2"/>
      <c r="AU5122" s="2"/>
      <c r="AV5122" s="2"/>
      <c r="AW5122" s="2"/>
      <c r="AX5122" s="2"/>
      <c r="AY5122" s="2"/>
      <c r="AZ5122" s="2"/>
      <c r="BB5122" s="1"/>
    </row>
    <row r="5123" spans="5:54" x14ac:dyDescent="0.35">
      <c r="E5123" s="2"/>
      <c r="F5123" s="2"/>
      <c r="G5123" s="2"/>
      <c r="H5123" s="2"/>
      <c r="I5123" s="2"/>
      <c r="J5123" s="2"/>
      <c r="K5123" s="2"/>
      <c r="L5123" s="2"/>
      <c r="N5123" s="1"/>
      <c r="O5123" s="2"/>
      <c r="P5123" s="2"/>
      <c r="Q5123" s="2"/>
      <c r="R5123" s="2"/>
      <c r="S5123" s="2"/>
      <c r="T5123" s="2"/>
      <c r="U5123" s="2"/>
      <c r="V5123" s="2"/>
      <c r="X5123" s="1"/>
      <c r="Y5123" s="2"/>
      <c r="Z5123" s="2"/>
      <c r="AA5123" s="2"/>
      <c r="AB5123" s="2"/>
      <c r="AC5123" s="2"/>
      <c r="AD5123" s="2"/>
      <c r="AE5123" s="2"/>
      <c r="AF5123" s="2"/>
      <c r="AH5123" s="1"/>
      <c r="AI5123" s="2"/>
      <c r="AJ5123" s="2"/>
      <c r="AK5123" s="2"/>
      <c r="AL5123" s="2"/>
      <c r="AM5123" s="2"/>
      <c r="AN5123" s="2"/>
      <c r="AO5123" s="2"/>
      <c r="AP5123" s="2"/>
      <c r="AR5123" s="1"/>
      <c r="AS5123" s="2"/>
      <c r="AT5123" s="2"/>
      <c r="AU5123" s="2"/>
      <c r="AV5123" s="2"/>
      <c r="AW5123" s="2"/>
      <c r="AX5123" s="2"/>
      <c r="AY5123" s="2"/>
      <c r="AZ5123" s="2"/>
      <c r="BB5123" s="1"/>
    </row>
    <row r="5124" spans="5:54" x14ac:dyDescent="0.35">
      <c r="E5124" s="2"/>
      <c r="F5124" s="2"/>
      <c r="G5124" s="2"/>
      <c r="H5124" s="2"/>
      <c r="I5124" s="2"/>
      <c r="J5124" s="2"/>
      <c r="K5124" s="2"/>
      <c r="L5124" s="2"/>
      <c r="N5124" s="1"/>
      <c r="O5124" s="2"/>
      <c r="P5124" s="2"/>
      <c r="Q5124" s="2"/>
      <c r="R5124" s="2"/>
      <c r="S5124" s="2"/>
      <c r="T5124" s="2"/>
      <c r="U5124" s="2"/>
      <c r="V5124" s="2"/>
      <c r="X5124" s="1"/>
      <c r="Y5124" s="2"/>
      <c r="Z5124" s="2"/>
      <c r="AA5124" s="2"/>
      <c r="AB5124" s="2"/>
      <c r="AC5124" s="2"/>
      <c r="AD5124" s="2"/>
      <c r="AE5124" s="2"/>
      <c r="AF5124" s="2"/>
      <c r="AH5124" s="1"/>
      <c r="AI5124" s="2"/>
      <c r="AJ5124" s="2"/>
      <c r="AK5124" s="2"/>
      <c r="AL5124" s="2"/>
      <c r="AM5124" s="2"/>
      <c r="AN5124" s="2"/>
      <c r="AO5124" s="2"/>
      <c r="AP5124" s="2"/>
      <c r="AR5124" s="1"/>
      <c r="AS5124" s="2"/>
      <c r="AT5124" s="2"/>
      <c r="AU5124" s="2"/>
      <c r="AV5124" s="2"/>
      <c r="AW5124" s="2"/>
      <c r="AX5124" s="2"/>
      <c r="AY5124" s="2"/>
      <c r="AZ5124" s="2"/>
      <c r="BB5124" s="1"/>
    </row>
    <row r="5125" spans="5:54" x14ac:dyDescent="0.35">
      <c r="E5125" s="2"/>
      <c r="F5125" s="2"/>
      <c r="G5125" s="2"/>
      <c r="H5125" s="2"/>
      <c r="I5125" s="2"/>
      <c r="J5125" s="2"/>
      <c r="K5125" s="2"/>
      <c r="L5125" s="2"/>
      <c r="N5125" s="1"/>
      <c r="O5125" s="2"/>
      <c r="P5125" s="2"/>
      <c r="Q5125" s="2"/>
      <c r="R5125" s="2"/>
      <c r="S5125" s="2"/>
      <c r="T5125" s="2"/>
      <c r="U5125" s="2"/>
      <c r="V5125" s="2"/>
      <c r="X5125" s="1"/>
      <c r="Y5125" s="2"/>
      <c r="Z5125" s="2"/>
      <c r="AA5125" s="2"/>
      <c r="AB5125" s="2"/>
      <c r="AC5125" s="2"/>
      <c r="AD5125" s="2"/>
      <c r="AE5125" s="2"/>
      <c r="AF5125" s="2"/>
      <c r="AH5125" s="1"/>
      <c r="AI5125" s="2"/>
      <c r="AJ5125" s="2"/>
      <c r="AK5125" s="2"/>
      <c r="AL5125" s="2"/>
      <c r="AM5125" s="2"/>
      <c r="AN5125" s="2"/>
      <c r="AO5125" s="2"/>
      <c r="AP5125" s="2"/>
      <c r="AR5125" s="1"/>
      <c r="AS5125" s="2"/>
      <c r="AT5125" s="2"/>
      <c r="AU5125" s="2"/>
      <c r="AV5125" s="2"/>
      <c r="AW5125" s="2"/>
      <c r="AX5125" s="2"/>
      <c r="AY5125" s="2"/>
      <c r="AZ5125" s="2"/>
      <c r="BB5125" s="1"/>
    </row>
    <row r="5126" spans="5:54" x14ac:dyDescent="0.35">
      <c r="E5126" s="2"/>
      <c r="F5126" s="2"/>
      <c r="G5126" s="2"/>
      <c r="H5126" s="2"/>
      <c r="I5126" s="2"/>
      <c r="J5126" s="2"/>
      <c r="K5126" s="2"/>
      <c r="L5126" s="2"/>
      <c r="N5126" s="1"/>
      <c r="O5126" s="2"/>
      <c r="P5126" s="2"/>
      <c r="Q5126" s="2"/>
      <c r="R5126" s="2"/>
      <c r="S5126" s="2"/>
      <c r="T5126" s="2"/>
      <c r="U5126" s="2"/>
      <c r="V5126" s="2"/>
      <c r="X5126" s="1"/>
      <c r="Y5126" s="2"/>
      <c r="Z5126" s="2"/>
      <c r="AA5126" s="2"/>
      <c r="AB5126" s="2"/>
      <c r="AC5126" s="2"/>
      <c r="AD5126" s="2"/>
      <c r="AE5126" s="2"/>
      <c r="AF5126" s="2"/>
      <c r="AH5126" s="1"/>
      <c r="AI5126" s="2"/>
      <c r="AJ5126" s="2"/>
      <c r="AK5126" s="2"/>
      <c r="AL5126" s="2"/>
      <c r="AM5126" s="2"/>
      <c r="AN5126" s="2"/>
      <c r="AO5126" s="2"/>
      <c r="AP5126" s="2"/>
      <c r="AR5126" s="1"/>
      <c r="AS5126" s="2"/>
      <c r="AT5126" s="2"/>
      <c r="AU5126" s="2"/>
      <c r="AV5126" s="2"/>
      <c r="AW5126" s="2"/>
      <c r="AX5126" s="2"/>
      <c r="AY5126" s="2"/>
      <c r="AZ5126" s="2"/>
      <c r="BB5126" s="1"/>
    </row>
    <row r="5127" spans="5:54" x14ac:dyDescent="0.35">
      <c r="E5127" s="2"/>
      <c r="F5127" s="2"/>
      <c r="G5127" s="2"/>
      <c r="H5127" s="2"/>
      <c r="I5127" s="2"/>
      <c r="J5127" s="2"/>
      <c r="K5127" s="2"/>
      <c r="L5127" s="2"/>
      <c r="N5127" s="1"/>
      <c r="O5127" s="2"/>
      <c r="P5127" s="2"/>
      <c r="Q5127" s="2"/>
      <c r="R5127" s="2"/>
      <c r="S5127" s="2"/>
      <c r="T5127" s="2"/>
      <c r="U5127" s="2"/>
      <c r="V5127" s="2"/>
      <c r="X5127" s="1"/>
      <c r="Y5127" s="2"/>
      <c r="Z5127" s="2"/>
      <c r="AA5127" s="2"/>
      <c r="AB5127" s="2"/>
      <c r="AC5127" s="2"/>
      <c r="AD5127" s="2"/>
      <c r="AE5127" s="2"/>
      <c r="AF5127" s="2"/>
      <c r="AH5127" s="1"/>
      <c r="AI5127" s="2"/>
      <c r="AJ5127" s="2"/>
      <c r="AK5127" s="2"/>
      <c r="AL5127" s="2"/>
      <c r="AM5127" s="2"/>
      <c r="AN5127" s="2"/>
      <c r="AO5127" s="2"/>
      <c r="AP5127" s="2"/>
      <c r="AR5127" s="1"/>
      <c r="AS5127" s="2"/>
      <c r="AT5127" s="2"/>
      <c r="AU5127" s="2"/>
      <c r="AV5127" s="2"/>
      <c r="AW5127" s="2"/>
      <c r="AX5127" s="2"/>
      <c r="AY5127" s="2"/>
      <c r="AZ5127" s="2"/>
      <c r="BB5127" s="1"/>
    </row>
    <row r="5128" spans="5:54" x14ac:dyDescent="0.35">
      <c r="E5128" s="2"/>
      <c r="F5128" s="2"/>
      <c r="G5128" s="2"/>
      <c r="H5128" s="2"/>
      <c r="I5128" s="2"/>
      <c r="J5128" s="2"/>
      <c r="K5128" s="2"/>
      <c r="L5128" s="2"/>
      <c r="N5128" s="1"/>
      <c r="O5128" s="2"/>
      <c r="P5128" s="2"/>
      <c r="Q5128" s="2"/>
      <c r="R5128" s="2"/>
      <c r="S5128" s="2"/>
      <c r="T5128" s="2"/>
      <c r="U5128" s="2"/>
      <c r="V5128" s="2"/>
      <c r="X5128" s="1"/>
      <c r="Y5128" s="2"/>
      <c r="Z5128" s="2"/>
      <c r="AA5128" s="2"/>
      <c r="AB5128" s="2"/>
      <c r="AC5128" s="2"/>
      <c r="AD5128" s="2"/>
      <c r="AE5128" s="2"/>
      <c r="AF5128" s="2"/>
      <c r="AH5128" s="1"/>
      <c r="AI5128" s="2"/>
      <c r="AJ5128" s="2"/>
      <c r="AK5128" s="2"/>
      <c r="AL5128" s="2"/>
      <c r="AM5128" s="2"/>
      <c r="AN5128" s="2"/>
      <c r="AO5128" s="2"/>
      <c r="AP5128" s="2"/>
      <c r="AR5128" s="1"/>
      <c r="AS5128" s="2"/>
      <c r="AT5128" s="2"/>
      <c r="AU5128" s="2"/>
      <c r="AV5128" s="2"/>
      <c r="AW5128" s="2"/>
      <c r="AX5128" s="2"/>
      <c r="AY5128" s="2"/>
      <c r="AZ5128" s="2"/>
      <c r="BB5128" s="1"/>
    </row>
    <row r="5129" spans="5:54" x14ac:dyDescent="0.35">
      <c r="E5129" s="2"/>
      <c r="F5129" s="2"/>
      <c r="G5129" s="2"/>
      <c r="H5129" s="2"/>
      <c r="I5129" s="2"/>
      <c r="J5129" s="2"/>
      <c r="K5129" s="2"/>
      <c r="L5129" s="2"/>
      <c r="N5129" s="1"/>
      <c r="O5129" s="2"/>
      <c r="P5129" s="2"/>
      <c r="Q5129" s="2"/>
      <c r="R5129" s="2"/>
      <c r="S5129" s="2"/>
      <c r="T5129" s="2"/>
      <c r="U5129" s="2"/>
      <c r="V5129" s="2"/>
      <c r="X5129" s="1"/>
      <c r="Y5129" s="2"/>
      <c r="Z5129" s="2"/>
      <c r="AA5129" s="2"/>
      <c r="AB5129" s="2"/>
      <c r="AC5129" s="2"/>
      <c r="AD5129" s="2"/>
      <c r="AE5129" s="2"/>
      <c r="AF5129" s="2"/>
      <c r="AH5129" s="1"/>
      <c r="AI5129" s="2"/>
      <c r="AJ5129" s="2"/>
      <c r="AK5129" s="2"/>
      <c r="AL5129" s="2"/>
      <c r="AM5129" s="2"/>
      <c r="AN5129" s="2"/>
      <c r="AO5129" s="2"/>
      <c r="AP5129" s="2"/>
      <c r="AR5129" s="1"/>
      <c r="AS5129" s="2"/>
      <c r="AT5129" s="2"/>
      <c r="AU5129" s="2"/>
      <c r="AV5129" s="2"/>
      <c r="AW5129" s="2"/>
      <c r="AX5129" s="2"/>
      <c r="AY5129" s="2"/>
      <c r="AZ5129" s="2"/>
      <c r="BB5129" s="1"/>
    </row>
    <row r="5130" spans="5:54" x14ac:dyDescent="0.35">
      <c r="E5130" s="2"/>
      <c r="F5130" s="2"/>
      <c r="G5130" s="2"/>
      <c r="H5130" s="2"/>
      <c r="I5130" s="2"/>
      <c r="J5130" s="2"/>
      <c r="K5130" s="2"/>
      <c r="L5130" s="2"/>
      <c r="N5130" s="1"/>
      <c r="O5130" s="2"/>
      <c r="P5130" s="2"/>
      <c r="Q5130" s="2"/>
      <c r="R5130" s="2"/>
      <c r="S5130" s="2"/>
      <c r="T5130" s="2"/>
      <c r="U5130" s="2"/>
      <c r="V5130" s="2"/>
      <c r="X5130" s="1"/>
      <c r="Y5130" s="2"/>
      <c r="Z5130" s="2"/>
      <c r="AA5130" s="2"/>
      <c r="AB5130" s="2"/>
      <c r="AC5130" s="2"/>
      <c r="AD5130" s="2"/>
      <c r="AE5130" s="2"/>
      <c r="AF5130" s="2"/>
      <c r="AH5130" s="1"/>
      <c r="AI5130" s="2"/>
      <c r="AJ5130" s="2"/>
      <c r="AK5130" s="2"/>
      <c r="AL5130" s="2"/>
      <c r="AM5130" s="2"/>
      <c r="AN5130" s="2"/>
      <c r="AO5130" s="2"/>
      <c r="AP5130" s="2"/>
      <c r="AR5130" s="1"/>
      <c r="AS5130" s="2"/>
      <c r="AT5130" s="2"/>
      <c r="AU5130" s="2"/>
      <c r="AV5130" s="2"/>
      <c r="AW5130" s="2"/>
      <c r="AX5130" s="2"/>
      <c r="AY5130" s="2"/>
      <c r="AZ5130" s="2"/>
      <c r="BB5130" s="1"/>
    </row>
    <row r="5131" spans="5:54" x14ac:dyDescent="0.35">
      <c r="E5131" s="2"/>
      <c r="F5131" s="2"/>
      <c r="G5131" s="2"/>
      <c r="H5131" s="2"/>
      <c r="I5131" s="2"/>
      <c r="J5131" s="2"/>
      <c r="K5131" s="2"/>
      <c r="L5131" s="2"/>
      <c r="N5131" s="1"/>
      <c r="O5131" s="2"/>
      <c r="P5131" s="2"/>
      <c r="Q5131" s="2"/>
      <c r="R5131" s="2"/>
      <c r="S5131" s="2"/>
      <c r="T5131" s="2"/>
      <c r="U5131" s="2"/>
      <c r="V5131" s="2"/>
      <c r="X5131" s="1"/>
      <c r="Y5131" s="2"/>
      <c r="Z5131" s="2"/>
      <c r="AA5131" s="2"/>
      <c r="AB5131" s="2"/>
      <c r="AC5131" s="2"/>
      <c r="AD5131" s="2"/>
      <c r="AE5131" s="2"/>
      <c r="AF5131" s="2"/>
      <c r="AH5131" s="1"/>
      <c r="AI5131" s="2"/>
      <c r="AJ5131" s="2"/>
      <c r="AK5131" s="2"/>
      <c r="AL5131" s="2"/>
      <c r="AM5131" s="2"/>
      <c r="AN5131" s="2"/>
      <c r="AO5131" s="2"/>
      <c r="AP5131" s="2"/>
      <c r="AR5131" s="1"/>
      <c r="AS5131" s="2"/>
      <c r="AT5131" s="2"/>
      <c r="AU5131" s="2"/>
      <c r="AV5131" s="2"/>
      <c r="AW5131" s="2"/>
      <c r="AX5131" s="2"/>
      <c r="AY5131" s="2"/>
      <c r="AZ5131" s="2"/>
      <c r="BB5131" s="1"/>
    </row>
    <row r="5132" spans="5:54" x14ac:dyDescent="0.35">
      <c r="E5132" s="2"/>
      <c r="F5132" s="2"/>
      <c r="G5132" s="2"/>
      <c r="H5132" s="2"/>
      <c r="I5132" s="2"/>
      <c r="J5132" s="2"/>
      <c r="K5132" s="2"/>
      <c r="L5132" s="2"/>
      <c r="N5132" s="1"/>
      <c r="O5132" s="2"/>
      <c r="P5132" s="2"/>
      <c r="Q5132" s="2"/>
      <c r="R5132" s="2"/>
      <c r="S5132" s="2"/>
      <c r="T5132" s="2"/>
      <c r="U5132" s="2"/>
      <c r="V5132" s="2"/>
      <c r="X5132" s="1"/>
      <c r="Y5132" s="2"/>
      <c r="Z5132" s="2"/>
      <c r="AA5132" s="2"/>
      <c r="AB5132" s="2"/>
      <c r="AC5132" s="2"/>
      <c r="AD5132" s="2"/>
      <c r="AE5132" s="2"/>
      <c r="AF5132" s="2"/>
      <c r="AH5132" s="1"/>
      <c r="AI5132" s="2"/>
      <c r="AJ5132" s="2"/>
      <c r="AK5132" s="2"/>
      <c r="AL5132" s="2"/>
      <c r="AM5132" s="2"/>
      <c r="AN5132" s="2"/>
      <c r="AO5132" s="2"/>
      <c r="AP5132" s="2"/>
      <c r="AR5132" s="1"/>
      <c r="AS5132" s="2"/>
      <c r="AT5132" s="2"/>
      <c r="AU5132" s="2"/>
      <c r="AV5132" s="2"/>
      <c r="AW5132" s="2"/>
      <c r="AX5132" s="2"/>
      <c r="AY5132" s="2"/>
      <c r="AZ5132" s="2"/>
      <c r="BB5132" s="1"/>
    </row>
    <row r="5133" spans="5:54" x14ac:dyDescent="0.35">
      <c r="E5133" s="2"/>
      <c r="F5133" s="2"/>
      <c r="G5133" s="2"/>
      <c r="H5133" s="2"/>
      <c r="I5133" s="2"/>
      <c r="J5133" s="2"/>
      <c r="K5133" s="2"/>
      <c r="L5133" s="2"/>
      <c r="N5133" s="1"/>
      <c r="O5133" s="2"/>
      <c r="P5133" s="2"/>
      <c r="Q5133" s="2"/>
      <c r="R5133" s="2"/>
      <c r="S5133" s="2"/>
      <c r="T5133" s="2"/>
      <c r="U5133" s="2"/>
      <c r="V5133" s="2"/>
      <c r="X5133" s="1"/>
      <c r="Y5133" s="2"/>
      <c r="Z5133" s="2"/>
      <c r="AA5133" s="2"/>
      <c r="AB5133" s="2"/>
      <c r="AC5133" s="2"/>
      <c r="AD5133" s="2"/>
      <c r="AE5133" s="2"/>
      <c r="AF5133" s="2"/>
      <c r="AH5133" s="1"/>
      <c r="AI5133" s="2"/>
      <c r="AJ5133" s="2"/>
      <c r="AK5133" s="2"/>
      <c r="AL5133" s="2"/>
      <c r="AM5133" s="2"/>
      <c r="AN5133" s="2"/>
      <c r="AO5133" s="2"/>
      <c r="AP5133" s="2"/>
      <c r="AR5133" s="1"/>
      <c r="AS5133" s="2"/>
      <c r="AT5133" s="2"/>
      <c r="AU5133" s="2"/>
      <c r="AV5133" s="2"/>
      <c r="AW5133" s="2"/>
      <c r="AX5133" s="2"/>
      <c r="AY5133" s="2"/>
      <c r="AZ5133" s="2"/>
      <c r="BB5133" s="1"/>
    </row>
    <row r="5134" spans="5:54" x14ac:dyDescent="0.35">
      <c r="E5134" s="2"/>
      <c r="F5134" s="2"/>
      <c r="G5134" s="2"/>
      <c r="H5134" s="2"/>
      <c r="I5134" s="2"/>
      <c r="J5134" s="2"/>
      <c r="K5134" s="2"/>
      <c r="L5134" s="2"/>
      <c r="N5134" s="1"/>
      <c r="O5134" s="2"/>
      <c r="P5134" s="2"/>
      <c r="Q5134" s="2"/>
      <c r="R5134" s="2"/>
      <c r="S5134" s="2"/>
      <c r="T5134" s="2"/>
      <c r="U5134" s="2"/>
      <c r="V5134" s="2"/>
      <c r="X5134" s="1"/>
      <c r="Y5134" s="2"/>
      <c r="Z5134" s="2"/>
      <c r="AA5134" s="2"/>
      <c r="AB5134" s="2"/>
      <c r="AC5134" s="2"/>
      <c r="AD5134" s="2"/>
      <c r="AE5134" s="2"/>
      <c r="AF5134" s="2"/>
      <c r="AH5134" s="1"/>
      <c r="AI5134" s="2"/>
      <c r="AJ5134" s="2"/>
      <c r="AK5134" s="2"/>
      <c r="AL5134" s="2"/>
      <c r="AM5134" s="2"/>
      <c r="AN5134" s="2"/>
      <c r="AO5134" s="2"/>
      <c r="AP5134" s="2"/>
      <c r="AR5134" s="1"/>
      <c r="AS5134" s="2"/>
      <c r="AT5134" s="2"/>
      <c r="AU5134" s="2"/>
      <c r="AV5134" s="2"/>
      <c r="AW5134" s="2"/>
      <c r="AX5134" s="2"/>
      <c r="AY5134" s="2"/>
      <c r="AZ5134" s="2"/>
      <c r="BB5134" s="1"/>
    </row>
    <row r="5135" spans="5:54" x14ac:dyDescent="0.35">
      <c r="E5135" s="2"/>
      <c r="F5135" s="2"/>
      <c r="G5135" s="2"/>
      <c r="H5135" s="2"/>
      <c r="I5135" s="2"/>
      <c r="J5135" s="2"/>
      <c r="K5135" s="2"/>
      <c r="L5135" s="2"/>
      <c r="N5135" s="1"/>
      <c r="O5135" s="2"/>
      <c r="P5135" s="2"/>
      <c r="Q5135" s="2"/>
      <c r="R5135" s="2"/>
      <c r="S5135" s="2"/>
      <c r="T5135" s="2"/>
      <c r="U5135" s="2"/>
      <c r="V5135" s="2"/>
      <c r="X5135" s="1"/>
      <c r="Y5135" s="2"/>
      <c r="Z5135" s="2"/>
      <c r="AA5135" s="2"/>
      <c r="AB5135" s="2"/>
      <c r="AC5135" s="2"/>
      <c r="AD5135" s="2"/>
      <c r="AE5135" s="2"/>
      <c r="AF5135" s="2"/>
      <c r="AH5135" s="1"/>
      <c r="AI5135" s="2"/>
      <c r="AJ5135" s="2"/>
      <c r="AK5135" s="2"/>
      <c r="AL5135" s="2"/>
      <c r="AM5135" s="2"/>
      <c r="AN5135" s="2"/>
      <c r="AO5135" s="2"/>
      <c r="AP5135" s="2"/>
      <c r="AR5135" s="1"/>
      <c r="AS5135" s="2"/>
      <c r="AT5135" s="2"/>
      <c r="AU5135" s="2"/>
      <c r="AV5135" s="2"/>
      <c r="AW5135" s="2"/>
      <c r="AX5135" s="2"/>
      <c r="AY5135" s="2"/>
      <c r="AZ5135" s="2"/>
      <c r="BB5135" s="1"/>
    </row>
    <row r="5136" spans="5:54" x14ac:dyDescent="0.35">
      <c r="E5136" s="2"/>
      <c r="F5136" s="2"/>
      <c r="G5136" s="2"/>
      <c r="H5136" s="2"/>
      <c r="I5136" s="2"/>
      <c r="J5136" s="2"/>
      <c r="K5136" s="2"/>
      <c r="L5136" s="2"/>
      <c r="N5136" s="1"/>
      <c r="O5136" s="2"/>
      <c r="P5136" s="2"/>
      <c r="Q5136" s="2"/>
      <c r="R5136" s="2"/>
      <c r="S5136" s="2"/>
      <c r="T5136" s="2"/>
      <c r="U5136" s="2"/>
      <c r="V5136" s="2"/>
      <c r="X5136" s="1"/>
      <c r="Y5136" s="2"/>
      <c r="Z5136" s="2"/>
      <c r="AA5136" s="2"/>
      <c r="AB5136" s="2"/>
      <c r="AC5136" s="2"/>
      <c r="AD5136" s="2"/>
      <c r="AE5136" s="2"/>
      <c r="AF5136" s="2"/>
      <c r="AH5136" s="1"/>
      <c r="AI5136" s="2"/>
      <c r="AJ5136" s="2"/>
      <c r="AK5136" s="2"/>
      <c r="AL5136" s="2"/>
      <c r="AM5136" s="2"/>
      <c r="AN5136" s="2"/>
      <c r="AO5136" s="2"/>
      <c r="AP5136" s="2"/>
      <c r="AR5136" s="1"/>
      <c r="AS5136" s="2"/>
      <c r="AT5136" s="2"/>
      <c r="AU5136" s="2"/>
      <c r="AV5136" s="2"/>
      <c r="AW5136" s="2"/>
      <c r="AX5136" s="2"/>
      <c r="AY5136" s="2"/>
      <c r="AZ5136" s="2"/>
      <c r="BB5136" s="1"/>
    </row>
    <row r="5137" spans="5:54" x14ac:dyDescent="0.35">
      <c r="E5137" s="2"/>
      <c r="F5137" s="2"/>
      <c r="G5137" s="2"/>
      <c r="H5137" s="2"/>
      <c r="I5137" s="2"/>
      <c r="J5137" s="2"/>
      <c r="K5137" s="2"/>
      <c r="L5137" s="2"/>
      <c r="N5137" s="1"/>
      <c r="O5137" s="2"/>
      <c r="P5137" s="2"/>
      <c r="Q5137" s="2"/>
      <c r="R5137" s="2"/>
      <c r="S5137" s="2"/>
      <c r="T5137" s="2"/>
      <c r="U5137" s="2"/>
      <c r="V5137" s="2"/>
      <c r="X5137" s="1"/>
      <c r="Y5137" s="2"/>
      <c r="Z5137" s="2"/>
      <c r="AA5137" s="2"/>
      <c r="AB5137" s="2"/>
      <c r="AC5137" s="2"/>
      <c r="AD5137" s="2"/>
      <c r="AE5137" s="2"/>
      <c r="AF5137" s="2"/>
      <c r="AH5137" s="1"/>
      <c r="AI5137" s="2"/>
      <c r="AJ5137" s="2"/>
      <c r="AK5137" s="2"/>
      <c r="AL5137" s="2"/>
      <c r="AM5137" s="2"/>
      <c r="AN5137" s="2"/>
      <c r="AO5137" s="2"/>
      <c r="AP5137" s="2"/>
      <c r="AR5137" s="1"/>
      <c r="AS5137" s="2"/>
      <c r="AT5137" s="2"/>
      <c r="AU5137" s="2"/>
      <c r="AV5137" s="2"/>
      <c r="AW5137" s="2"/>
      <c r="AX5137" s="2"/>
      <c r="AY5137" s="2"/>
      <c r="AZ5137" s="2"/>
      <c r="BB5137" s="1"/>
    </row>
    <row r="5138" spans="5:54" x14ac:dyDescent="0.35">
      <c r="E5138" s="2"/>
      <c r="F5138" s="2"/>
      <c r="G5138" s="2"/>
      <c r="H5138" s="2"/>
      <c r="I5138" s="2"/>
      <c r="J5138" s="2"/>
      <c r="K5138" s="2"/>
      <c r="L5138" s="2"/>
      <c r="N5138" s="1"/>
      <c r="O5138" s="2"/>
      <c r="P5138" s="2"/>
      <c r="Q5138" s="2"/>
      <c r="R5138" s="2"/>
      <c r="S5138" s="2"/>
      <c r="T5138" s="2"/>
      <c r="U5138" s="2"/>
      <c r="V5138" s="2"/>
      <c r="X5138" s="1"/>
      <c r="Y5138" s="2"/>
      <c r="Z5138" s="2"/>
      <c r="AA5138" s="2"/>
      <c r="AB5138" s="2"/>
      <c r="AC5138" s="2"/>
      <c r="AD5138" s="2"/>
      <c r="AE5138" s="2"/>
      <c r="AF5138" s="2"/>
      <c r="AH5138" s="1"/>
      <c r="AI5138" s="2"/>
      <c r="AJ5138" s="2"/>
      <c r="AK5138" s="2"/>
      <c r="AL5138" s="2"/>
      <c r="AM5138" s="2"/>
      <c r="AN5138" s="2"/>
      <c r="AO5138" s="2"/>
      <c r="AP5138" s="2"/>
      <c r="AR5138" s="1"/>
      <c r="AS5138" s="2"/>
      <c r="AT5138" s="2"/>
      <c r="AU5138" s="2"/>
      <c r="AV5138" s="2"/>
      <c r="AW5138" s="2"/>
      <c r="AX5138" s="2"/>
      <c r="AY5138" s="2"/>
      <c r="AZ5138" s="2"/>
      <c r="BB5138" s="1"/>
    </row>
    <row r="5139" spans="5:54" x14ac:dyDescent="0.35">
      <c r="E5139" s="2"/>
      <c r="F5139" s="2"/>
      <c r="G5139" s="2"/>
      <c r="H5139" s="2"/>
      <c r="I5139" s="2"/>
      <c r="J5139" s="2"/>
      <c r="K5139" s="2"/>
      <c r="L5139" s="2"/>
      <c r="N5139" s="1"/>
      <c r="O5139" s="2"/>
      <c r="P5139" s="2"/>
      <c r="Q5139" s="2"/>
      <c r="R5139" s="2"/>
      <c r="S5139" s="2"/>
      <c r="T5139" s="2"/>
      <c r="U5139" s="2"/>
      <c r="V5139" s="2"/>
      <c r="X5139" s="1"/>
      <c r="Y5139" s="2"/>
      <c r="Z5139" s="2"/>
      <c r="AA5139" s="2"/>
      <c r="AB5139" s="2"/>
      <c r="AC5139" s="2"/>
      <c r="AD5139" s="2"/>
      <c r="AE5139" s="2"/>
      <c r="AF5139" s="2"/>
      <c r="AH5139" s="1"/>
      <c r="AI5139" s="2"/>
      <c r="AJ5139" s="2"/>
      <c r="AK5139" s="2"/>
      <c r="AL5139" s="2"/>
      <c r="AM5139" s="2"/>
      <c r="AN5139" s="2"/>
      <c r="AO5139" s="2"/>
      <c r="AP5139" s="2"/>
      <c r="AR5139" s="1"/>
      <c r="AS5139" s="2"/>
      <c r="AT5139" s="2"/>
      <c r="AU5139" s="2"/>
      <c r="AV5139" s="2"/>
      <c r="AW5139" s="2"/>
      <c r="AX5139" s="2"/>
      <c r="AY5139" s="2"/>
      <c r="AZ5139" s="2"/>
      <c r="BB5139" s="1"/>
    </row>
    <row r="5140" spans="5:54" x14ac:dyDescent="0.35">
      <c r="E5140" s="2"/>
      <c r="F5140" s="2"/>
      <c r="G5140" s="2"/>
      <c r="H5140" s="2"/>
      <c r="I5140" s="2"/>
      <c r="J5140" s="2"/>
      <c r="K5140" s="2"/>
      <c r="L5140" s="2"/>
      <c r="N5140" s="1"/>
      <c r="O5140" s="2"/>
      <c r="P5140" s="2"/>
      <c r="Q5140" s="2"/>
      <c r="R5140" s="2"/>
      <c r="S5140" s="2"/>
      <c r="T5140" s="2"/>
      <c r="U5140" s="2"/>
      <c r="V5140" s="2"/>
      <c r="X5140" s="1"/>
      <c r="Y5140" s="2"/>
      <c r="Z5140" s="2"/>
      <c r="AA5140" s="2"/>
      <c r="AB5140" s="2"/>
      <c r="AC5140" s="2"/>
      <c r="AD5140" s="2"/>
      <c r="AE5140" s="2"/>
      <c r="AF5140" s="2"/>
      <c r="AH5140" s="1"/>
      <c r="AI5140" s="2"/>
      <c r="AJ5140" s="2"/>
      <c r="AK5140" s="2"/>
      <c r="AL5140" s="2"/>
      <c r="AM5140" s="2"/>
      <c r="AN5140" s="2"/>
      <c r="AO5140" s="2"/>
      <c r="AP5140" s="2"/>
      <c r="AR5140" s="1"/>
      <c r="AS5140" s="2"/>
      <c r="AT5140" s="2"/>
      <c r="AU5140" s="2"/>
      <c r="AV5140" s="2"/>
      <c r="AW5140" s="2"/>
      <c r="AX5140" s="2"/>
      <c r="AY5140" s="2"/>
      <c r="AZ5140" s="2"/>
      <c r="BB5140" s="1"/>
    </row>
    <row r="5141" spans="5:54" x14ac:dyDescent="0.35">
      <c r="E5141" s="2"/>
      <c r="F5141" s="2"/>
      <c r="G5141" s="2"/>
      <c r="H5141" s="2"/>
      <c r="I5141" s="2"/>
      <c r="J5141" s="2"/>
      <c r="K5141" s="2"/>
      <c r="L5141" s="2"/>
      <c r="N5141" s="1"/>
      <c r="O5141" s="2"/>
      <c r="P5141" s="2"/>
      <c r="Q5141" s="2"/>
      <c r="R5141" s="2"/>
      <c r="S5141" s="2"/>
      <c r="T5141" s="2"/>
      <c r="U5141" s="2"/>
      <c r="V5141" s="2"/>
      <c r="X5141" s="1"/>
      <c r="Y5141" s="2"/>
      <c r="Z5141" s="2"/>
      <c r="AA5141" s="2"/>
      <c r="AB5141" s="2"/>
      <c r="AC5141" s="2"/>
      <c r="AD5141" s="2"/>
      <c r="AE5141" s="2"/>
      <c r="AF5141" s="2"/>
      <c r="AH5141" s="1"/>
      <c r="AI5141" s="2"/>
      <c r="AJ5141" s="2"/>
      <c r="AK5141" s="2"/>
      <c r="AL5141" s="2"/>
      <c r="AM5141" s="2"/>
      <c r="AN5141" s="2"/>
      <c r="AO5141" s="2"/>
      <c r="AP5141" s="2"/>
      <c r="AR5141" s="1"/>
      <c r="AS5141" s="2"/>
      <c r="AT5141" s="2"/>
      <c r="AU5141" s="2"/>
      <c r="AV5141" s="2"/>
      <c r="AW5141" s="2"/>
      <c r="AX5141" s="2"/>
      <c r="AY5141" s="2"/>
      <c r="AZ5141" s="2"/>
      <c r="BB5141" s="1"/>
    </row>
    <row r="5142" spans="5:54" x14ac:dyDescent="0.35">
      <c r="E5142" s="2"/>
      <c r="F5142" s="2"/>
      <c r="G5142" s="2"/>
      <c r="H5142" s="2"/>
      <c r="I5142" s="2"/>
      <c r="J5142" s="2"/>
      <c r="K5142" s="2"/>
      <c r="L5142" s="2"/>
      <c r="N5142" s="1"/>
      <c r="O5142" s="2"/>
      <c r="P5142" s="2"/>
      <c r="Q5142" s="2"/>
      <c r="R5142" s="2"/>
      <c r="S5142" s="2"/>
      <c r="T5142" s="2"/>
      <c r="U5142" s="2"/>
      <c r="V5142" s="2"/>
      <c r="X5142" s="1"/>
      <c r="Y5142" s="2"/>
      <c r="Z5142" s="2"/>
      <c r="AA5142" s="2"/>
      <c r="AB5142" s="2"/>
      <c r="AC5142" s="2"/>
      <c r="AD5142" s="2"/>
      <c r="AE5142" s="2"/>
      <c r="AF5142" s="2"/>
      <c r="AH5142" s="1"/>
      <c r="AI5142" s="2"/>
      <c r="AJ5142" s="2"/>
      <c r="AK5142" s="2"/>
      <c r="AL5142" s="2"/>
      <c r="AM5142" s="2"/>
      <c r="AN5142" s="2"/>
      <c r="AO5142" s="2"/>
      <c r="AP5142" s="2"/>
      <c r="AR5142" s="1"/>
      <c r="AS5142" s="2"/>
      <c r="AT5142" s="2"/>
      <c r="AU5142" s="2"/>
      <c r="AV5142" s="2"/>
      <c r="AW5142" s="2"/>
      <c r="AX5142" s="2"/>
      <c r="AY5142" s="2"/>
      <c r="AZ5142" s="2"/>
      <c r="BB5142" s="1"/>
    </row>
    <row r="5143" spans="5:54" x14ac:dyDescent="0.35">
      <c r="E5143" s="2"/>
      <c r="F5143" s="2"/>
      <c r="G5143" s="2"/>
      <c r="H5143" s="2"/>
      <c r="I5143" s="2"/>
      <c r="J5143" s="2"/>
      <c r="K5143" s="2"/>
      <c r="L5143" s="2"/>
      <c r="N5143" s="1"/>
      <c r="O5143" s="2"/>
      <c r="P5143" s="2"/>
      <c r="Q5143" s="2"/>
      <c r="R5143" s="2"/>
      <c r="S5143" s="2"/>
      <c r="T5143" s="2"/>
      <c r="U5143" s="2"/>
      <c r="V5143" s="2"/>
      <c r="X5143" s="1"/>
      <c r="Y5143" s="2"/>
      <c r="Z5143" s="2"/>
      <c r="AA5143" s="2"/>
      <c r="AB5143" s="2"/>
      <c r="AC5143" s="2"/>
      <c r="AD5143" s="2"/>
      <c r="AE5143" s="2"/>
      <c r="AF5143" s="2"/>
      <c r="AH5143" s="1"/>
      <c r="AI5143" s="2"/>
      <c r="AJ5143" s="2"/>
      <c r="AK5143" s="2"/>
      <c r="AL5143" s="2"/>
      <c r="AM5143" s="2"/>
      <c r="AN5143" s="2"/>
      <c r="AO5143" s="2"/>
      <c r="AP5143" s="2"/>
      <c r="AR5143" s="1"/>
      <c r="AS5143" s="2"/>
      <c r="AT5143" s="2"/>
      <c r="AU5143" s="2"/>
      <c r="AV5143" s="2"/>
      <c r="AW5143" s="2"/>
      <c r="AX5143" s="2"/>
      <c r="AY5143" s="2"/>
      <c r="AZ5143" s="2"/>
      <c r="BB5143" s="1"/>
    </row>
    <row r="5144" spans="5:54" x14ac:dyDescent="0.35">
      <c r="E5144" s="2"/>
      <c r="F5144" s="2"/>
      <c r="G5144" s="2"/>
      <c r="H5144" s="2"/>
      <c r="I5144" s="2"/>
      <c r="J5144" s="2"/>
      <c r="K5144" s="2"/>
      <c r="L5144" s="2"/>
      <c r="N5144" s="1"/>
      <c r="O5144" s="2"/>
      <c r="P5144" s="2"/>
      <c r="Q5144" s="2"/>
      <c r="R5144" s="2"/>
      <c r="S5144" s="2"/>
      <c r="T5144" s="2"/>
      <c r="U5144" s="2"/>
      <c r="V5144" s="2"/>
      <c r="X5144" s="1"/>
      <c r="Y5144" s="2"/>
      <c r="Z5144" s="2"/>
      <c r="AA5144" s="2"/>
      <c r="AB5144" s="2"/>
      <c r="AC5144" s="2"/>
      <c r="AD5144" s="2"/>
      <c r="AE5144" s="2"/>
      <c r="AF5144" s="2"/>
      <c r="AH5144" s="1"/>
      <c r="AI5144" s="2"/>
      <c r="AJ5144" s="2"/>
      <c r="AK5144" s="2"/>
      <c r="AL5144" s="2"/>
      <c r="AM5144" s="2"/>
      <c r="AN5144" s="2"/>
      <c r="AO5144" s="2"/>
      <c r="AP5144" s="2"/>
      <c r="AR5144" s="1"/>
      <c r="AS5144" s="2"/>
      <c r="AT5144" s="2"/>
      <c r="AU5144" s="2"/>
      <c r="AV5144" s="2"/>
      <c r="AW5144" s="2"/>
      <c r="AX5144" s="2"/>
      <c r="AY5144" s="2"/>
      <c r="AZ5144" s="2"/>
      <c r="BB5144" s="1"/>
    </row>
    <row r="5145" spans="5:54" x14ac:dyDescent="0.35">
      <c r="E5145" s="2"/>
      <c r="F5145" s="2"/>
      <c r="G5145" s="2"/>
      <c r="H5145" s="2"/>
      <c r="I5145" s="2"/>
      <c r="J5145" s="2"/>
      <c r="K5145" s="2"/>
      <c r="L5145" s="2"/>
      <c r="N5145" s="1"/>
      <c r="O5145" s="2"/>
      <c r="P5145" s="2"/>
      <c r="Q5145" s="2"/>
      <c r="R5145" s="2"/>
      <c r="S5145" s="2"/>
      <c r="T5145" s="2"/>
      <c r="U5145" s="2"/>
      <c r="V5145" s="2"/>
      <c r="X5145" s="1"/>
      <c r="Y5145" s="2"/>
      <c r="Z5145" s="2"/>
      <c r="AA5145" s="2"/>
      <c r="AB5145" s="2"/>
      <c r="AC5145" s="2"/>
      <c r="AD5145" s="2"/>
      <c r="AE5145" s="2"/>
      <c r="AF5145" s="2"/>
      <c r="AH5145" s="1"/>
      <c r="AI5145" s="2"/>
      <c r="AJ5145" s="2"/>
      <c r="AK5145" s="2"/>
      <c r="AL5145" s="2"/>
      <c r="AM5145" s="2"/>
      <c r="AN5145" s="2"/>
      <c r="AO5145" s="2"/>
      <c r="AP5145" s="2"/>
      <c r="AR5145" s="1"/>
      <c r="AS5145" s="2"/>
      <c r="AT5145" s="2"/>
      <c r="AU5145" s="2"/>
      <c r="AV5145" s="2"/>
      <c r="AW5145" s="2"/>
      <c r="AX5145" s="2"/>
      <c r="AY5145" s="2"/>
      <c r="AZ5145" s="2"/>
      <c r="BB5145" s="1"/>
    </row>
    <row r="5146" spans="5:54" x14ac:dyDescent="0.35">
      <c r="E5146" s="2"/>
      <c r="F5146" s="2"/>
      <c r="G5146" s="2"/>
      <c r="H5146" s="2"/>
      <c r="I5146" s="2"/>
      <c r="J5146" s="2"/>
      <c r="K5146" s="2"/>
      <c r="L5146" s="2"/>
      <c r="N5146" s="1"/>
      <c r="O5146" s="2"/>
      <c r="P5146" s="2"/>
      <c r="Q5146" s="2"/>
      <c r="R5146" s="2"/>
      <c r="S5146" s="2"/>
      <c r="T5146" s="2"/>
      <c r="U5146" s="2"/>
      <c r="V5146" s="2"/>
      <c r="X5146" s="1"/>
      <c r="Y5146" s="2"/>
      <c r="Z5146" s="2"/>
      <c r="AA5146" s="2"/>
      <c r="AB5146" s="2"/>
      <c r="AC5146" s="2"/>
      <c r="AD5146" s="2"/>
      <c r="AE5146" s="2"/>
      <c r="AF5146" s="2"/>
      <c r="AH5146" s="1"/>
      <c r="AI5146" s="2"/>
      <c r="AJ5146" s="2"/>
      <c r="AK5146" s="2"/>
      <c r="AL5146" s="2"/>
      <c r="AM5146" s="2"/>
      <c r="AN5146" s="2"/>
      <c r="AO5146" s="2"/>
      <c r="AP5146" s="2"/>
      <c r="AR5146" s="1"/>
      <c r="AS5146" s="2"/>
      <c r="AT5146" s="2"/>
      <c r="AU5146" s="2"/>
      <c r="AV5146" s="2"/>
      <c r="AW5146" s="2"/>
      <c r="AX5146" s="2"/>
      <c r="AY5146" s="2"/>
      <c r="AZ5146" s="2"/>
      <c r="BB5146" s="1"/>
    </row>
    <row r="5147" spans="5:54" x14ac:dyDescent="0.35">
      <c r="E5147" s="2"/>
      <c r="F5147" s="2"/>
      <c r="G5147" s="2"/>
      <c r="H5147" s="2"/>
      <c r="I5147" s="2"/>
      <c r="J5147" s="2"/>
      <c r="K5147" s="2"/>
      <c r="L5147" s="2"/>
      <c r="N5147" s="1"/>
      <c r="O5147" s="2"/>
      <c r="P5147" s="2"/>
      <c r="Q5147" s="2"/>
      <c r="R5147" s="2"/>
      <c r="S5147" s="2"/>
      <c r="T5147" s="2"/>
      <c r="U5147" s="2"/>
      <c r="V5147" s="2"/>
      <c r="X5147" s="1"/>
      <c r="Y5147" s="2"/>
      <c r="Z5147" s="2"/>
      <c r="AA5147" s="2"/>
      <c r="AB5147" s="2"/>
      <c r="AC5147" s="2"/>
      <c r="AD5147" s="2"/>
      <c r="AE5147" s="2"/>
      <c r="AF5147" s="2"/>
      <c r="AH5147" s="1"/>
      <c r="AI5147" s="2"/>
      <c r="AJ5147" s="2"/>
      <c r="AK5147" s="2"/>
      <c r="AL5147" s="2"/>
      <c r="AM5147" s="2"/>
      <c r="AN5147" s="2"/>
      <c r="AO5147" s="2"/>
      <c r="AP5147" s="2"/>
      <c r="AR5147" s="1"/>
      <c r="AS5147" s="2"/>
      <c r="AT5147" s="2"/>
      <c r="AU5147" s="2"/>
      <c r="AV5147" s="2"/>
      <c r="AW5147" s="2"/>
      <c r="AX5147" s="2"/>
      <c r="AY5147" s="2"/>
      <c r="AZ5147" s="2"/>
      <c r="BB5147" s="1"/>
    </row>
    <row r="5148" spans="5:54" x14ac:dyDescent="0.35">
      <c r="E5148" s="2"/>
      <c r="F5148" s="2"/>
      <c r="G5148" s="2"/>
      <c r="H5148" s="2"/>
      <c r="I5148" s="2"/>
      <c r="J5148" s="2"/>
      <c r="K5148" s="2"/>
      <c r="L5148" s="2"/>
      <c r="N5148" s="1"/>
      <c r="O5148" s="2"/>
      <c r="P5148" s="2"/>
      <c r="Q5148" s="2"/>
      <c r="R5148" s="2"/>
      <c r="S5148" s="2"/>
      <c r="T5148" s="2"/>
      <c r="U5148" s="2"/>
      <c r="V5148" s="2"/>
      <c r="X5148" s="1"/>
      <c r="Y5148" s="2"/>
      <c r="Z5148" s="2"/>
      <c r="AA5148" s="2"/>
      <c r="AB5148" s="2"/>
      <c r="AC5148" s="2"/>
      <c r="AD5148" s="2"/>
      <c r="AE5148" s="2"/>
      <c r="AF5148" s="2"/>
      <c r="AH5148" s="1"/>
      <c r="AI5148" s="2"/>
      <c r="AJ5148" s="2"/>
      <c r="AK5148" s="2"/>
      <c r="AL5148" s="2"/>
      <c r="AM5148" s="2"/>
      <c r="AN5148" s="2"/>
      <c r="AO5148" s="2"/>
      <c r="AP5148" s="2"/>
      <c r="AR5148" s="1"/>
      <c r="AS5148" s="2"/>
      <c r="AT5148" s="2"/>
      <c r="AU5148" s="2"/>
      <c r="AV5148" s="2"/>
      <c r="AW5148" s="2"/>
      <c r="AX5148" s="2"/>
      <c r="AY5148" s="2"/>
      <c r="AZ5148" s="2"/>
      <c r="BB5148" s="1"/>
    </row>
    <row r="5149" spans="5:54" x14ac:dyDescent="0.35">
      <c r="E5149" s="2"/>
      <c r="F5149" s="2"/>
      <c r="G5149" s="2"/>
      <c r="H5149" s="2"/>
      <c r="I5149" s="2"/>
      <c r="J5149" s="2"/>
      <c r="K5149" s="2"/>
      <c r="L5149" s="2"/>
      <c r="N5149" s="1"/>
      <c r="O5149" s="2"/>
      <c r="P5149" s="2"/>
      <c r="Q5149" s="2"/>
      <c r="R5149" s="2"/>
      <c r="S5149" s="2"/>
      <c r="T5149" s="2"/>
      <c r="U5149" s="2"/>
      <c r="V5149" s="2"/>
      <c r="X5149" s="1"/>
      <c r="Y5149" s="2"/>
      <c r="Z5149" s="2"/>
      <c r="AA5149" s="2"/>
      <c r="AB5149" s="2"/>
      <c r="AC5149" s="2"/>
      <c r="AD5149" s="2"/>
      <c r="AE5149" s="2"/>
      <c r="AF5149" s="2"/>
      <c r="AH5149" s="1"/>
      <c r="AI5149" s="2"/>
      <c r="AJ5149" s="2"/>
      <c r="AK5149" s="2"/>
      <c r="AL5149" s="2"/>
      <c r="AM5149" s="2"/>
      <c r="AN5149" s="2"/>
      <c r="AO5149" s="2"/>
      <c r="AP5149" s="2"/>
      <c r="AR5149" s="1"/>
      <c r="AS5149" s="2"/>
      <c r="AT5149" s="2"/>
      <c r="AU5149" s="2"/>
      <c r="AV5149" s="2"/>
      <c r="AW5149" s="2"/>
      <c r="AX5149" s="2"/>
      <c r="AY5149" s="2"/>
      <c r="AZ5149" s="2"/>
      <c r="BB5149" s="1"/>
    </row>
    <row r="5150" spans="5:54" x14ac:dyDescent="0.35">
      <c r="E5150" s="2"/>
      <c r="F5150" s="2"/>
      <c r="G5150" s="2"/>
      <c r="H5150" s="2"/>
      <c r="I5150" s="2"/>
      <c r="J5150" s="2"/>
      <c r="K5150" s="2"/>
      <c r="L5150" s="2"/>
      <c r="N5150" s="1"/>
      <c r="O5150" s="2"/>
      <c r="P5150" s="2"/>
      <c r="Q5150" s="2"/>
      <c r="R5150" s="2"/>
      <c r="S5150" s="2"/>
      <c r="T5150" s="2"/>
      <c r="U5150" s="2"/>
      <c r="V5150" s="2"/>
      <c r="X5150" s="1"/>
      <c r="Y5150" s="2"/>
      <c r="Z5150" s="2"/>
      <c r="AA5150" s="2"/>
      <c r="AB5150" s="2"/>
      <c r="AC5150" s="2"/>
      <c r="AD5150" s="2"/>
      <c r="AE5150" s="2"/>
      <c r="AF5150" s="2"/>
      <c r="AH5150" s="1"/>
      <c r="AI5150" s="2"/>
      <c r="AJ5150" s="2"/>
      <c r="AK5150" s="2"/>
      <c r="AL5150" s="2"/>
      <c r="AM5150" s="2"/>
      <c r="AN5150" s="2"/>
      <c r="AO5150" s="2"/>
      <c r="AP5150" s="2"/>
      <c r="AR5150" s="1"/>
      <c r="AS5150" s="2"/>
      <c r="AT5150" s="2"/>
      <c r="AU5150" s="2"/>
      <c r="AV5150" s="2"/>
      <c r="AW5150" s="2"/>
      <c r="AX5150" s="2"/>
      <c r="AY5150" s="2"/>
      <c r="AZ5150" s="2"/>
      <c r="BB5150" s="1"/>
    </row>
    <row r="5151" spans="5:54" x14ac:dyDescent="0.35">
      <c r="E5151" s="2"/>
      <c r="F5151" s="2"/>
      <c r="G5151" s="2"/>
      <c r="H5151" s="2"/>
      <c r="I5151" s="2"/>
      <c r="J5151" s="2"/>
      <c r="K5151" s="2"/>
      <c r="L5151" s="2"/>
      <c r="N5151" s="1"/>
      <c r="O5151" s="2"/>
      <c r="P5151" s="2"/>
      <c r="Q5151" s="2"/>
      <c r="R5151" s="2"/>
      <c r="S5151" s="2"/>
      <c r="T5151" s="2"/>
      <c r="U5151" s="2"/>
      <c r="V5151" s="2"/>
      <c r="X5151" s="1"/>
      <c r="Y5151" s="2"/>
      <c r="Z5151" s="2"/>
      <c r="AA5151" s="2"/>
      <c r="AB5151" s="2"/>
      <c r="AC5151" s="2"/>
      <c r="AD5151" s="2"/>
      <c r="AE5151" s="2"/>
      <c r="AF5151" s="2"/>
      <c r="AH5151" s="1"/>
      <c r="AI5151" s="2"/>
      <c r="AJ5151" s="2"/>
      <c r="AK5151" s="2"/>
      <c r="AL5151" s="2"/>
      <c r="AM5151" s="2"/>
      <c r="AN5151" s="2"/>
      <c r="AO5151" s="2"/>
      <c r="AP5151" s="2"/>
      <c r="AR5151" s="1"/>
      <c r="AS5151" s="2"/>
      <c r="AT5151" s="2"/>
      <c r="AU5151" s="2"/>
      <c r="AV5151" s="2"/>
      <c r="AW5151" s="2"/>
      <c r="AX5151" s="2"/>
      <c r="AY5151" s="2"/>
      <c r="AZ5151" s="2"/>
      <c r="BB5151" s="1"/>
    </row>
    <row r="5152" spans="5:54" x14ac:dyDescent="0.35">
      <c r="E5152" s="2"/>
      <c r="F5152" s="2"/>
      <c r="G5152" s="2"/>
      <c r="H5152" s="2"/>
      <c r="I5152" s="2"/>
      <c r="J5152" s="2"/>
      <c r="K5152" s="2"/>
      <c r="L5152" s="2"/>
      <c r="N5152" s="1"/>
      <c r="O5152" s="2"/>
      <c r="P5152" s="2"/>
      <c r="Q5152" s="2"/>
      <c r="R5152" s="2"/>
      <c r="S5152" s="2"/>
      <c r="T5152" s="2"/>
      <c r="U5152" s="2"/>
      <c r="V5152" s="2"/>
      <c r="Y5152" s="2"/>
      <c r="Z5152" s="2"/>
      <c r="AA5152" s="2"/>
      <c r="AB5152" s="2"/>
      <c r="AC5152" s="2"/>
      <c r="AD5152" s="2"/>
      <c r="AE5152" s="2"/>
      <c r="AF5152" s="2"/>
      <c r="AH5152" s="1"/>
      <c r="AI5152" s="2"/>
      <c r="AJ5152" s="2"/>
      <c r="AK5152" s="2"/>
      <c r="AL5152" s="2"/>
      <c r="AM5152" s="2"/>
      <c r="AN5152" s="2"/>
      <c r="AO5152" s="2"/>
      <c r="AP5152" s="2"/>
      <c r="AR5152" s="1"/>
      <c r="AS5152" s="2"/>
      <c r="AT5152" s="2"/>
      <c r="AU5152" s="2"/>
      <c r="AV5152" s="2"/>
      <c r="AW5152" s="2"/>
      <c r="AX5152" s="2"/>
      <c r="AY5152" s="2"/>
      <c r="AZ5152" s="2"/>
      <c r="BB5152" s="1"/>
    </row>
    <row r="5153" spans="5:54" x14ac:dyDescent="0.35">
      <c r="E5153" s="2"/>
      <c r="F5153" s="2"/>
      <c r="G5153" s="2"/>
      <c r="H5153" s="2"/>
      <c r="I5153" s="2"/>
      <c r="J5153" s="2"/>
      <c r="K5153" s="2"/>
      <c r="L5153" s="2"/>
      <c r="N5153" s="1"/>
      <c r="O5153" s="2"/>
      <c r="P5153" s="2"/>
      <c r="Q5153" s="2"/>
      <c r="R5153" s="2"/>
      <c r="S5153" s="2"/>
      <c r="T5153" s="2"/>
      <c r="U5153" s="2"/>
      <c r="V5153" s="2"/>
      <c r="X5153" s="1"/>
      <c r="Y5153" s="2"/>
      <c r="Z5153" s="2"/>
      <c r="AA5153" s="2"/>
      <c r="AB5153" s="2"/>
      <c r="AC5153" s="2"/>
      <c r="AD5153" s="2"/>
      <c r="AE5153" s="2"/>
      <c r="AF5153" s="2"/>
      <c r="AH5153" s="1"/>
      <c r="AI5153" s="2"/>
      <c r="AJ5153" s="2"/>
      <c r="AK5153" s="2"/>
      <c r="AL5153" s="2"/>
      <c r="AM5153" s="2"/>
      <c r="AN5153" s="2"/>
      <c r="AO5153" s="2"/>
      <c r="AP5153" s="2"/>
      <c r="AR5153" s="1"/>
      <c r="AS5153" s="2"/>
      <c r="AT5153" s="2"/>
      <c r="AU5153" s="2"/>
      <c r="AV5153" s="2"/>
      <c r="AW5153" s="2"/>
      <c r="AX5153" s="2"/>
      <c r="AY5153" s="2"/>
      <c r="AZ5153" s="2"/>
      <c r="BB5153" s="1"/>
    </row>
    <row r="5154" spans="5:54" x14ac:dyDescent="0.35">
      <c r="E5154" s="2"/>
      <c r="F5154" s="2"/>
      <c r="G5154" s="2"/>
      <c r="H5154" s="2"/>
      <c r="I5154" s="2"/>
      <c r="J5154" s="2"/>
      <c r="K5154" s="2"/>
      <c r="L5154" s="2"/>
      <c r="N5154" s="1"/>
      <c r="O5154" s="2"/>
      <c r="P5154" s="2"/>
      <c r="Q5154" s="2"/>
      <c r="R5154" s="2"/>
      <c r="S5154" s="2"/>
      <c r="T5154" s="2"/>
      <c r="U5154" s="2"/>
      <c r="V5154" s="2"/>
      <c r="X5154" s="1"/>
      <c r="Y5154" s="2"/>
      <c r="Z5154" s="2"/>
      <c r="AA5154" s="2"/>
      <c r="AB5154" s="2"/>
      <c r="AC5154" s="2"/>
      <c r="AD5154" s="2"/>
      <c r="AE5154" s="2"/>
      <c r="AF5154" s="2"/>
      <c r="AH5154" s="1"/>
      <c r="AI5154" s="2"/>
      <c r="AJ5154" s="2"/>
      <c r="AK5154" s="2"/>
      <c r="AL5154" s="2"/>
      <c r="AM5154" s="2"/>
      <c r="AN5154" s="2"/>
      <c r="AO5154" s="2"/>
      <c r="AP5154" s="2"/>
      <c r="AR5154" s="1"/>
      <c r="AS5154" s="2"/>
      <c r="AT5154" s="2"/>
      <c r="AU5154" s="2"/>
      <c r="AV5154" s="2"/>
      <c r="AW5154" s="2"/>
      <c r="AX5154" s="2"/>
      <c r="AY5154" s="2"/>
      <c r="AZ5154" s="2"/>
      <c r="BB5154" s="1"/>
    </row>
    <row r="5155" spans="5:54" x14ac:dyDescent="0.35">
      <c r="E5155" s="2"/>
      <c r="F5155" s="2"/>
      <c r="G5155" s="2"/>
      <c r="H5155" s="2"/>
      <c r="I5155" s="2"/>
      <c r="J5155" s="2"/>
      <c r="K5155" s="2"/>
      <c r="L5155" s="2"/>
      <c r="N5155" s="1"/>
      <c r="O5155" s="2"/>
      <c r="P5155" s="2"/>
      <c r="Q5155" s="2"/>
      <c r="R5155" s="2"/>
      <c r="S5155" s="2"/>
      <c r="T5155" s="2"/>
      <c r="U5155" s="2"/>
      <c r="V5155" s="2"/>
      <c r="X5155" s="1"/>
      <c r="Y5155" s="2"/>
      <c r="Z5155" s="2"/>
      <c r="AA5155" s="2"/>
      <c r="AB5155" s="2"/>
      <c r="AC5155" s="2"/>
      <c r="AD5155" s="2"/>
      <c r="AE5155" s="2"/>
      <c r="AF5155" s="2"/>
      <c r="AH5155" s="1"/>
      <c r="AI5155" s="2"/>
      <c r="AJ5155" s="2"/>
      <c r="AK5155" s="2"/>
      <c r="AL5155" s="2"/>
      <c r="AM5155" s="2"/>
      <c r="AN5155" s="2"/>
      <c r="AO5155" s="2"/>
      <c r="AP5155" s="2"/>
      <c r="AR5155" s="1"/>
      <c r="AS5155" s="2"/>
      <c r="AT5155" s="2"/>
      <c r="AU5155" s="2"/>
      <c r="AV5155" s="2"/>
      <c r="AW5155" s="2"/>
      <c r="AX5155" s="2"/>
      <c r="AY5155" s="2"/>
      <c r="AZ5155" s="2"/>
      <c r="BB5155" s="1"/>
    </row>
    <row r="5156" spans="5:54" x14ac:dyDescent="0.35">
      <c r="E5156" s="2"/>
      <c r="F5156" s="2"/>
      <c r="G5156" s="2"/>
      <c r="H5156" s="2"/>
      <c r="I5156" s="2"/>
      <c r="J5156" s="2"/>
      <c r="K5156" s="2"/>
      <c r="L5156" s="2"/>
      <c r="N5156" s="1"/>
      <c r="O5156" s="2"/>
      <c r="P5156" s="2"/>
      <c r="Q5156" s="2"/>
      <c r="R5156" s="2"/>
      <c r="S5156" s="2"/>
      <c r="T5156" s="2"/>
      <c r="U5156" s="2"/>
      <c r="V5156" s="2"/>
      <c r="X5156" s="1"/>
      <c r="Y5156" s="2"/>
      <c r="Z5156" s="2"/>
      <c r="AA5156" s="2"/>
      <c r="AB5156" s="2"/>
      <c r="AC5156" s="2"/>
      <c r="AD5156" s="2"/>
      <c r="AE5156" s="2"/>
      <c r="AF5156" s="2"/>
      <c r="AH5156" s="1"/>
      <c r="AI5156" s="2"/>
      <c r="AJ5156" s="2"/>
      <c r="AK5156" s="2"/>
      <c r="AL5156" s="2"/>
      <c r="AM5156" s="2"/>
      <c r="AN5156" s="2"/>
      <c r="AO5156" s="2"/>
      <c r="AP5156" s="2"/>
      <c r="AR5156" s="1"/>
      <c r="AS5156" s="2"/>
      <c r="AT5156" s="2"/>
      <c r="AU5156" s="2"/>
      <c r="AV5156" s="2"/>
      <c r="AW5156" s="2"/>
      <c r="AX5156" s="2"/>
      <c r="AY5156" s="2"/>
      <c r="AZ5156" s="2"/>
      <c r="BB5156" s="1"/>
    </row>
    <row r="5157" spans="5:54" x14ac:dyDescent="0.35">
      <c r="E5157" s="2"/>
      <c r="F5157" s="2"/>
      <c r="G5157" s="2"/>
      <c r="H5157" s="2"/>
      <c r="I5157" s="2"/>
      <c r="J5157" s="2"/>
      <c r="K5157" s="2"/>
      <c r="L5157" s="2"/>
      <c r="N5157" s="1"/>
      <c r="O5157" s="2"/>
      <c r="P5157" s="2"/>
      <c r="Q5157" s="2"/>
      <c r="R5157" s="2"/>
      <c r="S5157" s="2"/>
      <c r="T5157" s="2"/>
      <c r="U5157" s="2"/>
      <c r="V5157" s="2"/>
      <c r="X5157" s="1"/>
      <c r="Y5157" s="2"/>
      <c r="Z5157" s="2"/>
      <c r="AA5157" s="2"/>
      <c r="AB5157" s="2"/>
      <c r="AC5157" s="2"/>
      <c r="AD5157" s="2"/>
      <c r="AE5157" s="2"/>
      <c r="AF5157" s="2"/>
      <c r="AH5157" s="1"/>
      <c r="AI5157" s="2"/>
      <c r="AJ5157" s="2"/>
      <c r="AK5157" s="2"/>
      <c r="AL5157" s="2"/>
      <c r="AM5157" s="2"/>
      <c r="AN5157" s="2"/>
      <c r="AO5157" s="2"/>
      <c r="AP5157" s="2"/>
      <c r="AR5157" s="1"/>
      <c r="AS5157" s="2"/>
      <c r="AT5157" s="2"/>
      <c r="AU5157" s="2"/>
      <c r="AV5157" s="2"/>
      <c r="AW5157" s="2"/>
      <c r="AX5157" s="2"/>
      <c r="AY5157" s="2"/>
      <c r="AZ5157" s="2"/>
      <c r="BB5157" s="1"/>
    </row>
    <row r="5158" spans="5:54" x14ac:dyDescent="0.35">
      <c r="E5158" s="2"/>
      <c r="F5158" s="2"/>
      <c r="G5158" s="2"/>
      <c r="H5158" s="2"/>
      <c r="I5158" s="2"/>
      <c r="J5158" s="2"/>
      <c r="K5158" s="2"/>
      <c r="L5158" s="2"/>
      <c r="N5158" s="1"/>
      <c r="O5158" s="2"/>
      <c r="P5158" s="2"/>
      <c r="Q5158" s="2"/>
      <c r="R5158" s="2"/>
      <c r="S5158" s="2"/>
      <c r="T5158" s="2"/>
      <c r="U5158" s="2"/>
      <c r="V5158" s="2"/>
      <c r="X5158" s="1"/>
      <c r="Y5158" s="2"/>
      <c r="Z5158" s="2"/>
      <c r="AA5158" s="2"/>
      <c r="AB5158" s="2"/>
      <c r="AC5158" s="2"/>
      <c r="AD5158" s="2"/>
      <c r="AE5158" s="2"/>
      <c r="AF5158" s="2"/>
      <c r="AH5158" s="1"/>
      <c r="AI5158" s="2"/>
      <c r="AJ5158" s="2"/>
      <c r="AK5158" s="2"/>
      <c r="AL5158" s="2"/>
      <c r="AM5158" s="2"/>
      <c r="AN5158" s="2"/>
      <c r="AO5158" s="2"/>
      <c r="AP5158" s="2"/>
      <c r="AR5158" s="1"/>
      <c r="AS5158" s="2"/>
      <c r="AT5158" s="2"/>
      <c r="AU5158" s="2"/>
      <c r="AV5158" s="2"/>
      <c r="AW5158" s="2"/>
      <c r="AX5158" s="2"/>
      <c r="AY5158" s="2"/>
      <c r="AZ5158" s="2"/>
      <c r="BB5158" s="1"/>
    </row>
    <row r="5159" spans="5:54" x14ac:dyDescent="0.35">
      <c r="E5159" s="2"/>
      <c r="F5159" s="2"/>
      <c r="G5159" s="2"/>
      <c r="H5159" s="2"/>
      <c r="I5159" s="2"/>
      <c r="J5159" s="2"/>
      <c r="K5159" s="2"/>
      <c r="L5159" s="2"/>
      <c r="N5159" s="1"/>
      <c r="O5159" s="2"/>
      <c r="P5159" s="2"/>
      <c r="Q5159" s="2"/>
      <c r="R5159" s="2"/>
      <c r="S5159" s="2"/>
      <c r="T5159" s="2"/>
      <c r="U5159" s="2"/>
      <c r="V5159" s="2"/>
      <c r="X5159" s="1"/>
      <c r="Y5159" s="2"/>
      <c r="Z5159" s="2"/>
      <c r="AA5159" s="2"/>
      <c r="AB5159" s="2"/>
      <c r="AC5159" s="2"/>
      <c r="AD5159" s="2"/>
      <c r="AE5159" s="2"/>
      <c r="AF5159" s="2"/>
      <c r="AH5159" s="1"/>
      <c r="AI5159" s="2"/>
      <c r="AJ5159" s="2"/>
      <c r="AK5159" s="2"/>
      <c r="AL5159" s="2"/>
      <c r="AM5159" s="2"/>
      <c r="AN5159" s="2"/>
      <c r="AO5159" s="2"/>
      <c r="AP5159" s="2"/>
      <c r="AR5159" s="1"/>
      <c r="AS5159" s="2"/>
      <c r="AT5159" s="2"/>
      <c r="AU5159" s="2"/>
      <c r="AV5159" s="2"/>
      <c r="AW5159" s="2"/>
      <c r="AX5159" s="2"/>
      <c r="AY5159" s="2"/>
      <c r="AZ5159" s="2"/>
      <c r="BB5159" s="1"/>
    </row>
    <row r="5160" spans="5:54" x14ac:dyDescent="0.35">
      <c r="E5160" s="2"/>
      <c r="F5160" s="2"/>
      <c r="G5160" s="2"/>
      <c r="H5160" s="2"/>
      <c r="I5160" s="2"/>
      <c r="J5160" s="2"/>
      <c r="K5160" s="2"/>
      <c r="L5160" s="2"/>
      <c r="N5160" s="1"/>
      <c r="O5160" s="2"/>
      <c r="P5160" s="2"/>
      <c r="Q5160" s="2"/>
      <c r="R5160" s="2"/>
      <c r="S5160" s="2"/>
      <c r="T5160" s="2"/>
      <c r="U5160" s="2"/>
      <c r="V5160" s="2"/>
      <c r="X5160" s="1"/>
      <c r="Y5160" s="2"/>
      <c r="Z5160" s="2"/>
      <c r="AA5160" s="2"/>
      <c r="AB5160" s="2"/>
      <c r="AC5160" s="2"/>
      <c r="AD5160" s="2"/>
      <c r="AE5160" s="2"/>
      <c r="AF5160" s="2"/>
      <c r="AH5160" s="1"/>
      <c r="AI5160" s="2"/>
      <c r="AJ5160" s="2"/>
      <c r="AK5160" s="2"/>
      <c r="AL5160" s="2"/>
      <c r="AM5160" s="2"/>
      <c r="AN5160" s="2"/>
      <c r="AO5160" s="2"/>
      <c r="AP5160" s="2"/>
      <c r="AR5160" s="1"/>
      <c r="AS5160" s="2"/>
      <c r="AT5160" s="2"/>
      <c r="AU5160" s="2"/>
      <c r="AV5160" s="2"/>
      <c r="AW5160" s="2"/>
      <c r="AX5160" s="2"/>
      <c r="AY5160" s="2"/>
      <c r="AZ5160" s="2"/>
      <c r="BB5160" s="1"/>
    </row>
    <row r="5161" spans="5:54" x14ac:dyDescent="0.35">
      <c r="E5161" s="2"/>
      <c r="F5161" s="2"/>
      <c r="G5161" s="2"/>
      <c r="H5161" s="2"/>
      <c r="I5161" s="2"/>
      <c r="J5161" s="2"/>
      <c r="K5161" s="2"/>
      <c r="L5161" s="2"/>
      <c r="N5161" s="1"/>
      <c r="O5161" s="2"/>
      <c r="P5161" s="2"/>
      <c r="Q5161" s="2"/>
      <c r="R5161" s="2"/>
      <c r="S5161" s="2"/>
      <c r="T5161" s="2"/>
      <c r="U5161" s="2"/>
      <c r="V5161" s="2"/>
      <c r="X5161" s="1"/>
      <c r="Y5161" s="2"/>
      <c r="Z5161" s="2"/>
      <c r="AA5161" s="2"/>
      <c r="AB5161" s="2"/>
      <c r="AC5161" s="2"/>
      <c r="AD5161" s="2"/>
      <c r="AE5161" s="2"/>
      <c r="AF5161" s="2"/>
      <c r="AH5161" s="1"/>
      <c r="AI5161" s="2"/>
      <c r="AJ5161" s="2"/>
      <c r="AK5161" s="2"/>
      <c r="AL5161" s="2"/>
      <c r="AM5161" s="2"/>
      <c r="AN5161" s="2"/>
      <c r="AO5161" s="2"/>
      <c r="AP5161" s="2"/>
      <c r="AR5161" s="1"/>
      <c r="AS5161" s="2"/>
      <c r="AT5161" s="2"/>
      <c r="AU5161" s="2"/>
      <c r="AV5161" s="2"/>
      <c r="AW5161" s="2"/>
      <c r="AX5161" s="2"/>
      <c r="AY5161" s="2"/>
      <c r="AZ5161" s="2"/>
      <c r="BB5161" s="1"/>
    </row>
    <row r="5162" spans="5:54" x14ac:dyDescent="0.35">
      <c r="E5162" s="2"/>
      <c r="F5162" s="2"/>
      <c r="G5162" s="2"/>
      <c r="H5162" s="2"/>
      <c r="I5162" s="2"/>
      <c r="J5162" s="2"/>
      <c r="K5162" s="2"/>
      <c r="L5162" s="2"/>
      <c r="N5162" s="1"/>
      <c r="O5162" s="2"/>
      <c r="P5162" s="2"/>
      <c r="Q5162" s="2"/>
      <c r="R5162" s="2"/>
      <c r="S5162" s="2"/>
      <c r="T5162" s="2"/>
      <c r="U5162" s="2"/>
      <c r="V5162" s="2"/>
      <c r="X5162" s="1"/>
      <c r="Y5162" s="2"/>
      <c r="Z5162" s="2"/>
      <c r="AA5162" s="2"/>
      <c r="AB5162" s="2"/>
      <c r="AC5162" s="2"/>
      <c r="AD5162" s="2"/>
      <c r="AE5162" s="2"/>
      <c r="AF5162" s="2"/>
      <c r="AH5162" s="1"/>
      <c r="AI5162" s="2"/>
      <c r="AJ5162" s="2"/>
      <c r="AK5162" s="2"/>
      <c r="AL5162" s="2"/>
      <c r="AM5162" s="2"/>
      <c r="AN5162" s="2"/>
      <c r="AO5162" s="2"/>
      <c r="AP5162" s="2"/>
      <c r="AR5162" s="1"/>
      <c r="AS5162" s="2"/>
      <c r="AT5162" s="2"/>
      <c r="AU5162" s="2"/>
      <c r="AV5162" s="2"/>
      <c r="AW5162" s="2"/>
      <c r="AX5162" s="2"/>
      <c r="AY5162" s="2"/>
      <c r="AZ5162" s="2"/>
      <c r="BB5162" s="1"/>
    </row>
    <row r="5163" spans="5:54" x14ac:dyDescent="0.35">
      <c r="E5163" s="2"/>
      <c r="F5163" s="2"/>
      <c r="G5163" s="2"/>
      <c r="H5163" s="2"/>
      <c r="I5163" s="2"/>
      <c r="J5163" s="2"/>
      <c r="K5163" s="2"/>
      <c r="L5163" s="2"/>
      <c r="N5163" s="1"/>
      <c r="O5163" s="2"/>
      <c r="P5163" s="2"/>
      <c r="Q5163" s="2"/>
      <c r="R5163" s="2"/>
      <c r="S5163" s="2"/>
      <c r="T5163" s="2"/>
      <c r="U5163" s="2"/>
      <c r="V5163" s="2"/>
      <c r="X5163" s="1"/>
      <c r="Y5163" s="2"/>
      <c r="Z5163" s="2"/>
      <c r="AA5163" s="2"/>
      <c r="AB5163" s="2"/>
      <c r="AC5163" s="2"/>
      <c r="AD5163" s="2"/>
      <c r="AE5163" s="2"/>
      <c r="AF5163" s="2"/>
      <c r="AH5163" s="1"/>
      <c r="AI5163" s="2"/>
      <c r="AJ5163" s="2"/>
      <c r="AK5163" s="2"/>
      <c r="AL5163" s="2"/>
      <c r="AM5163" s="2"/>
      <c r="AN5163" s="2"/>
      <c r="AO5163" s="2"/>
      <c r="AP5163" s="2"/>
      <c r="AR5163" s="1"/>
      <c r="AS5163" s="2"/>
      <c r="AT5163" s="2"/>
      <c r="AU5163" s="2"/>
      <c r="AV5163" s="2"/>
      <c r="AW5163" s="2"/>
      <c r="AX5163" s="2"/>
      <c r="AY5163" s="2"/>
      <c r="AZ5163" s="2"/>
      <c r="BB5163" s="1"/>
    </row>
    <row r="5164" spans="5:54" x14ac:dyDescent="0.35">
      <c r="E5164" s="2"/>
      <c r="F5164" s="2"/>
      <c r="G5164" s="2"/>
      <c r="H5164" s="2"/>
      <c r="I5164" s="2"/>
      <c r="J5164" s="2"/>
      <c r="K5164" s="2"/>
      <c r="L5164" s="2"/>
      <c r="N5164" s="1"/>
      <c r="O5164" s="2"/>
      <c r="P5164" s="2"/>
      <c r="Q5164" s="2"/>
      <c r="R5164" s="2"/>
      <c r="S5164" s="2"/>
      <c r="T5164" s="2"/>
      <c r="U5164" s="2"/>
      <c r="V5164" s="2"/>
      <c r="X5164" s="1"/>
      <c r="Y5164" s="2"/>
      <c r="Z5164" s="2"/>
      <c r="AA5164" s="2"/>
      <c r="AB5164" s="2"/>
      <c r="AC5164" s="2"/>
      <c r="AD5164" s="2"/>
      <c r="AE5164" s="2"/>
      <c r="AF5164" s="2"/>
      <c r="AH5164" s="1"/>
      <c r="AI5164" s="2"/>
      <c r="AJ5164" s="2"/>
      <c r="AK5164" s="2"/>
      <c r="AL5164" s="2"/>
      <c r="AM5164" s="2"/>
      <c r="AN5164" s="2"/>
      <c r="AO5164" s="2"/>
      <c r="AP5164" s="2"/>
      <c r="AR5164" s="1"/>
      <c r="AS5164" s="2"/>
      <c r="AT5164" s="2"/>
      <c r="AU5164" s="2"/>
      <c r="AV5164" s="2"/>
      <c r="AW5164" s="2"/>
      <c r="AX5164" s="2"/>
      <c r="AY5164" s="2"/>
      <c r="AZ5164" s="2"/>
      <c r="BB5164" s="1"/>
    </row>
    <row r="5165" spans="5:54" x14ac:dyDescent="0.35">
      <c r="E5165" s="2"/>
      <c r="F5165" s="2"/>
      <c r="G5165" s="2"/>
      <c r="H5165" s="2"/>
      <c r="I5165" s="2"/>
      <c r="J5165" s="2"/>
      <c r="K5165" s="2"/>
      <c r="L5165" s="2"/>
      <c r="N5165" s="1"/>
      <c r="O5165" s="2"/>
      <c r="P5165" s="2"/>
      <c r="Q5165" s="2"/>
      <c r="R5165" s="2"/>
      <c r="S5165" s="2"/>
      <c r="T5165" s="2"/>
      <c r="U5165" s="2"/>
      <c r="V5165" s="2"/>
      <c r="X5165" s="1"/>
      <c r="Y5165" s="2"/>
      <c r="Z5165" s="2"/>
      <c r="AA5165" s="2"/>
      <c r="AB5165" s="2"/>
      <c r="AC5165" s="2"/>
      <c r="AD5165" s="2"/>
      <c r="AE5165" s="2"/>
      <c r="AF5165" s="2"/>
      <c r="AH5165" s="1"/>
      <c r="AI5165" s="2"/>
      <c r="AJ5165" s="2"/>
      <c r="AK5165" s="2"/>
      <c r="AL5165" s="2"/>
      <c r="AM5165" s="2"/>
      <c r="AN5165" s="2"/>
      <c r="AO5165" s="2"/>
      <c r="AP5165" s="2"/>
      <c r="AR5165" s="1"/>
      <c r="AS5165" s="2"/>
      <c r="AT5165" s="2"/>
      <c r="AU5165" s="2"/>
      <c r="AV5165" s="2"/>
      <c r="AW5165" s="2"/>
      <c r="AX5165" s="2"/>
      <c r="AY5165" s="2"/>
      <c r="AZ5165" s="2"/>
      <c r="BB5165" s="1"/>
    </row>
    <row r="5166" spans="5:54" x14ac:dyDescent="0.35">
      <c r="E5166" s="2"/>
      <c r="F5166" s="2"/>
      <c r="G5166" s="2"/>
      <c r="H5166" s="2"/>
      <c r="I5166" s="2"/>
      <c r="J5166" s="2"/>
      <c r="K5166" s="2"/>
      <c r="L5166" s="2"/>
      <c r="N5166" s="1"/>
      <c r="O5166" s="2"/>
      <c r="P5166" s="2"/>
      <c r="Q5166" s="2"/>
      <c r="R5166" s="2"/>
      <c r="S5166" s="2"/>
      <c r="T5166" s="2"/>
      <c r="U5166" s="2"/>
      <c r="V5166" s="2"/>
      <c r="X5166" s="1"/>
      <c r="Y5166" s="2"/>
      <c r="Z5166" s="2"/>
      <c r="AA5166" s="2"/>
      <c r="AB5166" s="2"/>
      <c r="AC5166" s="2"/>
      <c r="AD5166" s="2"/>
      <c r="AE5166" s="2"/>
      <c r="AF5166" s="2"/>
      <c r="AH5166" s="1"/>
      <c r="AI5166" s="2"/>
      <c r="AJ5166" s="2"/>
      <c r="AK5166" s="2"/>
      <c r="AL5166" s="2"/>
      <c r="AM5166" s="2"/>
      <c r="AN5166" s="2"/>
      <c r="AO5166" s="2"/>
      <c r="AP5166" s="2"/>
      <c r="AR5166" s="1"/>
      <c r="AS5166" s="2"/>
      <c r="AT5166" s="2"/>
      <c r="AU5166" s="2"/>
      <c r="AV5166" s="2"/>
      <c r="AW5166" s="2"/>
      <c r="AX5166" s="2"/>
      <c r="AY5166" s="2"/>
      <c r="AZ5166" s="2"/>
      <c r="BB5166" s="1"/>
    </row>
    <row r="5167" spans="5:54" x14ac:dyDescent="0.35">
      <c r="E5167" s="2"/>
      <c r="F5167" s="2"/>
      <c r="G5167" s="2"/>
      <c r="H5167" s="2"/>
      <c r="I5167" s="2"/>
      <c r="J5167" s="2"/>
      <c r="K5167" s="2"/>
      <c r="L5167" s="2"/>
      <c r="N5167" s="1"/>
      <c r="O5167" s="2"/>
      <c r="P5167" s="2"/>
      <c r="Q5167" s="2"/>
      <c r="R5167" s="2"/>
      <c r="S5167" s="2"/>
      <c r="T5167" s="2"/>
      <c r="U5167" s="2"/>
      <c r="V5167" s="2"/>
      <c r="X5167" s="1"/>
      <c r="Y5167" s="2"/>
      <c r="Z5167" s="2"/>
      <c r="AA5167" s="2"/>
      <c r="AB5167" s="2"/>
      <c r="AC5167" s="2"/>
      <c r="AD5167" s="2"/>
      <c r="AE5167" s="2"/>
      <c r="AF5167" s="2"/>
      <c r="AH5167" s="1"/>
      <c r="AI5167" s="2"/>
      <c r="AJ5167" s="2"/>
      <c r="AK5167" s="2"/>
      <c r="AL5167" s="2"/>
      <c r="AM5167" s="2"/>
      <c r="AN5167" s="2"/>
      <c r="AO5167" s="2"/>
      <c r="AP5167" s="2"/>
      <c r="AR5167" s="1"/>
      <c r="AS5167" s="2"/>
      <c r="AT5167" s="2"/>
      <c r="AU5167" s="2"/>
      <c r="AV5167" s="2"/>
      <c r="AW5167" s="2"/>
      <c r="AX5167" s="2"/>
      <c r="AY5167" s="2"/>
      <c r="AZ5167" s="2"/>
      <c r="BB5167" s="1"/>
    </row>
    <row r="5168" spans="5:54" x14ac:dyDescent="0.35">
      <c r="E5168" s="2"/>
      <c r="F5168" s="2"/>
      <c r="G5168" s="2"/>
      <c r="H5168" s="2"/>
      <c r="I5168" s="2"/>
      <c r="J5168" s="2"/>
      <c r="K5168" s="2"/>
      <c r="L5168" s="2"/>
      <c r="N5168" s="1"/>
      <c r="O5168" s="2"/>
      <c r="P5168" s="2"/>
      <c r="Q5168" s="2"/>
      <c r="R5168" s="2"/>
      <c r="S5168" s="2"/>
      <c r="T5168" s="2"/>
      <c r="U5168" s="2"/>
      <c r="V5168" s="2"/>
      <c r="X5168" s="1"/>
      <c r="Y5168" s="2"/>
      <c r="Z5168" s="2"/>
      <c r="AA5168" s="2"/>
      <c r="AB5168" s="2"/>
      <c r="AC5168" s="2"/>
      <c r="AD5168" s="2"/>
      <c r="AE5168" s="2"/>
      <c r="AF5168" s="2"/>
      <c r="AH5168" s="1"/>
      <c r="AI5168" s="2"/>
      <c r="AJ5168" s="2"/>
      <c r="AK5168" s="2"/>
      <c r="AL5168" s="2"/>
      <c r="AM5168" s="2"/>
      <c r="AN5168" s="2"/>
      <c r="AO5168" s="2"/>
      <c r="AP5168" s="2"/>
      <c r="AR5168" s="1"/>
      <c r="AS5168" s="2"/>
      <c r="AT5168" s="2"/>
      <c r="AU5168" s="2"/>
      <c r="AV5168" s="2"/>
      <c r="AW5168" s="2"/>
      <c r="AX5168" s="2"/>
      <c r="AY5168" s="2"/>
      <c r="AZ5168" s="2"/>
      <c r="BB5168" s="1"/>
    </row>
    <row r="5169" spans="5:54" x14ac:dyDescent="0.35">
      <c r="E5169" s="2"/>
      <c r="F5169" s="2"/>
      <c r="G5169" s="2"/>
      <c r="H5169" s="2"/>
      <c r="I5169" s="2"/>
      <c r="J5169" s="2"/>
      <c r="K5169" s="2"/>
      <c r="L5169" s="2"/>
      <c r="N5169" s="1"/>
      <c r="O5169" s="2"/>
      <c r="P5169" s="2"/>
      <c r="Q5169" s="2"/>
      <c r="R5169" s="2"/>
      <c r="S5169" s="2"/>
      <c r="T5169" s="2"/>
      <c r="U5169" s="2"/>
      <c r="V5169" s="2"/>
      <c r="X5169" s="1"/>
      <c r="Y5169" s="2"/>
      <c r="Z5169" s="2"/>
      <c r="AA5169" s="2"/>
      <c r="AB5169" s="2"/>
      <c r="AC5169" s="2"/>
      <c r="AD5169" s="2"/>
      <c r="AE5169" s="2"/>
      <c r="AF5169" s="2"/>
      <c r="AH5169" s="1"/>
      <c r="AI5169" s="2"/>
      <c r="AJ5169" s="2"/>
      <c r="AK5169" s="2"/>
      <c r="AL5169" s="2"/>
      <c r="AM5169" s="2"/>
      <c r="AN5169" s="2"/>
      <c r="AO5169" s="2"/>
      <c r="AP5169" s="2"/>
      <c r="AR5169" s="1"/>
      <c r="AS5169" s="2"/>
      <c r="AT5169" s="2"/>
      <c r="AU5169" s="2"/>
      <c r="AV5169" s="2"/>
      <c r="AW5169" s="2"/>
      <c r="AX5169" s="2"/>
      <c r="AY5169" s="2"/>
      <c r="AZ5169" s="2"/>
      <c r="BB5169" s="1"/>
    </row>
    <row r="5170" spans="5:54" x14ac:dyDescent="0.35">
      <c r="E5170" s="2"/>
      <c r="F5170" s="2"/>
      <c r="G5170" s="2"/>
      <c r="H5170" s="2"/>
      <c r="I5170" s="2"/>
      <c r="J5170" s="2"/>
      <c r="K5170" s="2"/>
      <c r="L5170" s="2"/>
      <c r="N5170" s="1"/>
      <c r="O5170" s="2"/>
      <c r="P5170" s="2"/>
      <c r="Q5170" s="2"/>
      <c r="R5170" s="2"/>
      <c r="S5170" s="2"/>
      <c r="T5170" s="2"/>
      <c r="U5170" s="2"/>
      <c r="V5170" s="2"/>
      <c r="X5170" s="1"/>
      <c r="Y5170" s="2"/>
      <c r="Z5170" s="2"/>
      <c r="AA5170" s="2"/>
      <c r="AB5170" s="2"/>
      <c r="AC5170" s="2"/>
      <c r="AD5170" s="2"/>
      <c r="AE5170" s="2"/>
      <c r="AF5170" s="2"/>
      <c r="AH5170" s="1"/>
      <c r="AI5170" s="2"/>
      <c r="AJ5170" s="2"/>
      <c r="AK5170" s="2"/>
      <c r="AL5170" s="2"/>
      <c r="AM5170" s="2"/>
      <c r="AN5170" s="2"/>
      <c r="AO5170" s="2"/>
      <c r="AP5170" s="2"/>
      <c r="AR5170" s="1"/>
      <c r="AS5170" s="2"/>
      <c r="AT5170" s="2"/>
      <c r="AU5170" s="2"/>
      <c r="AV5170" s="2"/>
      <c r="AW5170" s="2"/>
      <c r="AX5170" s="2"/>
      <c r="AY5170" s="2"/>
      <c r="AZ5170" s="2"/>
      <c r="BB5170" s="1"/>
    </row>
    <row r="5171" spans="5:54" x14ac:dyDescent="0.35">
      <c r="E5171" s="2"/>
      <c r="F5171" s="2"/>
      <c r="G5171" s="2"/>
      <c r="H5171" s="2"/>
      <c r="I5171" s="2"/>
      <c r="J5171" s="2"/>
      <c r="K5171" s="2"/>
      <c r="L5171" s="2"/>
      <c r="N5171" s="1"/>
      <c r="O5171" s="2"/>
      <c r="P5171" s="2"/>
      <c r="Q5171" s="2"/>
      <c r="R5171" s="2"/>
      <c r="S5171" s="2"/>
      <c r="T5171" s="2"/>
      <c r="U5171" s="2"/>
      <c r="V5171" s="2"/>
      <c r="X5171" s="1"/>
      <c r="Y5171" s="2"/>
      <c r="Z5171" s="2"/>
      <c r="AA5171" s="2"/>
      <c r="AB5171" s="2"/>
      <c r="AC5171" s="2"/>
      <c r="AD5171" s="2"/>
      <c r="AE5171" s="2"/>
      <c r="AF5171" s="2"/>
      <c r="AH5171" s="1"/>
      <c r="AI5171" s="2"/>
      <c r="AJ5171" s="2"/>
      <c r="AK5171" s="2"/>
      <c r="AL5171" s="2"/>
      <c r="AM5171" s="2"/>
      <c r="AN5171" s="2"/>
      <c r="AO5171" s="2"/>
      <c r="AP5171" s="2"/>
      <c r="AR5171" s="1"/>
      <c r="AS5171" s="2"/>
      <c r="AT5171" s="2"/>
      <c r="AU5171" s="2"/>
      <c r="AV5171" s="2"/>
      <c r="AW5171" s="2"/>
      <c r="AX5171" s="2"/>
      <c r="AY5171" s="2"/>
      <c r="AZ5171" s="2"/>
      <c r="BB5171" s="1"/>
    </row>
    <row r="5172" spans="5:54" x14ac:dyDescent="0.35">
      <c r="E5172" s="2"/>
      <c r="F5172" s="2"/>
      <c r="G5172" s="2"/>
      <c r="H5172" s="2"/>
      <c r="I5172" s="2"/>
      <c r="J5172" s="2"/>
      <c r="K5172" s="2"/>
      <c r="L5172" s="2"/>
      <c r="N5172" s="1"/>
      <c r="O5172" s="2"/>
      <c r="P5172" s="2"/>
      <c r="Q5172" s="2"/>
      <c r="R5172" s="2"/>
      <c r="S5172" s="2"/>
      <c r="T5172" s="2"/>
      <c r="U5172" s="2"/>
      <c r="V5172" s="2"/>
      <c r="X5172" s="1"/>
      <c r="Y5172" s="2"/>
      <c r="Z5172" s="2"/>
      <c r="AA5172" s="2"/>
      <c r="AB5172" s="2"/>
      <c r="AC5172" s="2"/>
      <c r="AD5172" s="2"/>
      <c r="AE5172" s="2"/>
      <c r="AF5172" s="2"/>
      <c r="AH5172" s="1"/>
      <c r="AI5172" s="2"/>
      <c r="AJ5172" s="2"/>
      <c r="AK5172" s="2"/>
      <c r="AL5172" s="2"/>
      <c r="AM5172" s="2"/>
      <c r="AN5172" s="2"/>
      <c r="AO5172" s="2"/>
      <c r="AP5172" s="2"/>
      <c r="AR5172" s="1"/>
      <c r="AS5172" s="2"/>
      <c r="AT5172" s="2"/>
      <c r="AU5172" s="2"/>
      <c r="AV5172" s="2"/>
      <c r="AW5172" s="2"/>
      <c r="AX5172" s="2"/>
      <c r="AY5172" s="2"/>
      <c r="AZ5172" s="2"/>
      <c r="BB5172" s="1"/>
    </row>
    <row r="5173" spans="5:54" x14ac:dyDescent="0.35">
      <c r="E5173" s="2"/>
      <c r="F5173" s="2"/>
      <c r="G5173" s="2"/>
      <c r="H5173" s="2"/>
      <c r="I5173" s="2"/>
      <c r="J5173" s="2"/>
      <c r="K5173" s="2"/>
      <c r="L5173" s="2"/>
      <c r="N5173" s="1"/>
      <c r="O5173" s="2"/>
      <c r="P5173" s="2"/>
      <c r="Q5173" s="2"/>
      <c r="R5173" s="2"/>
      <c r="S5173" s="2"/>
      <c r="T5173" s="2"/>
      <c r="U5173" s="2"/>
      <c r="V5173" s="2"/>
      <c r="X5173" s="1"/>
      <c r="Y5173" s="2"/>
      <c r="Z5173" s="2"/>
      <c r="AA5173" s="2"/>
      <c r="AB5173" s="2"/>
      <c r="AC5173" s="2"/>
      <c r="AD5173" s="2"/>
      <c r="AE5173" s="2"/>
      <c r="AF5173" s="2"/>
      <c r="AH5173" s="1"/>
      <c r="AI5173" s="2"/>
      <c r="AJ5173" s="2"/>
      <c r="AK5173" s="2"/>
      <c r="AL5173" s="2"/>
      <c r="AM5173" s="2"/>
      <c r="AN5173" s="2"/>
      <c r="AO5173" s="2"/>
      <c r="AP5173" s="2"/>
      <c r="AR5173" s="1"/>
      <c r="AS5173" s="2"/>
      <c r="AT5173" s="2"/>
      <c r="AU5173" s="2"/>
      <c r="AV5173" s="2"/>
      <c r="AW5173" s="2"/>
      <c r="AX5173" s="2"/>
      <c r="AY5173" s="2"/>
      <c r="AZ5173" s="2"/>
      <c r="BB5173" s="1"/>
    </row>
    <row r="5174" spans="5:54" x14ac:dyDescent="0.35">
      <c r="E5174" s="2"/>
      <c r="F5174" s="2"/>
      <c r="G5174" s="2"/>
      <c r="H5174" s="2"/>
      <c r="I5174" s="2"/>
      <c r="J5174" s="2"/>
      <c r="K5174" s="2"/>
      <c r="L5174" s="2"/>
      <c r="N5174" s="1"/>
      <c r="O5174" s="2"/>
      <c r="P5174" s="2"/>
      <c r="Q5174" s="2"/>
      <c r="R5174" s="2"/>
      <c r="S5174" s="2"/>
      <c r="T5174" s="2"/>
      <c r="U5174" s="2"/>
      <c r="V5174" s="2"/>
      <c r="X5174" s="1"/>
      <c r="Y5174" s="2"/>
      <c r="Z5174" s="2"/>
      <c r="AA5174" s="2"/>
      <c r="AB5174" s="2"/>
      <c r="AC5174" s="2"/>
      <c r="AD5174" s="2"/>
      <c r="AE5174" s="2"/>
      <c r="AF5174" s="2"/>
      <c r="AH5174" s="1"/>
      <c r="AI5174" s="2"/>
      <c r="AJ5174" s="2"/>
      <c r="AK5174" s="2"/>
      <c r="AL5174" s="2"/>
      <c r="AM5174" s="2"/>
      <c r="AN5174" s="2"/>
      <c r="AO5174" s="2"/>
      <c r="AP5174" s="2"/>
      <c r="AR5174" s="1"/>
      <c r="AS5174" s="2"/>
      <c r="AT5174" s="2"/>
      <c r="AU5174" s="2"/>
      <c r="AV5174" s="2"/>
      <c r="AW5174" s="2"/>
      <c r="AX5174" s="2"/>
      <c r="AY5174" s="2"/>
      <c r="AZ5174" s="2"/>
      <c r="BB5174" s="1"/>
    </row>
    <row r="5175" spans="5:54" x14ac:dyDescent="0.35">
      <c r="E5175" s="2"/>
      <c r="F5175" s="2"/>
      <c r="G5175" s="2"/>
      <c r="H5175" s="2"/>
      <c r="I5175" s="2"/>
      <c r="J5175" s="2"/>
      <c r="K5175" s="2"/>
      <c r="L5175" s="2"/>
      <c r="N5175" s="1"/>
      <c r="O5175" s="2"/>
      <c r="P5175" s="2"/>
      <c r="Q5175" s="2"/>
      <c r="R5175" s="2"/>
      <c r="S5175" s="2"/>
      <c r="T5175" s="2"/>
      <c r="U5175" s="2"/>
      <c r="V5175" s="2"/>
      <c r="X5175" s="1"/>
      <c r="Y5175" s="2"/>
      <c r="Z5175" s="2"/>
      <c r="AA5175" s="2"/>
      <c r="AB5175" s="2"/>
      <c r="AC5175" s="2"/>
      <c r="AD5175" s="2"/>
      <c r="AE5175" s="2"/>
      <c r="AF5175" s="2"/>
      <c r="AH5175" s="1"/>
      <c r="AI5175" s="2"/>
      <c r="AJ5175" s="2"/>
      <c r="AK5175" s="2"/>
      <c r="AL5175" s="2"/>
      <c r="AM5175" s="2"/>
      <c r="AN5175" s="2"/>
      <c r="AO5175" s="2"/>
      <c r="AP5175" s="2"/>
      <c r="AR5175" s="1"/>
      <c r="AS5175" s="2"/>
      <c r="AT5175" s="2"/>
      <c r="AU5175" s="2"/>
      <c r="AV5175" s="2"/>
      <c r="AW5175" s="2"/>
      <c r="AX5175" s="2"/>
      <c r="AY5175" s="2"/>
      <c r="AZ5175" s="2"/>
      <c r="BB5175" s="1"/>
    </row>
    <row r="5176" spans="5:54" x14ac:dyDescent="0.35">
      <c r="E5176" s="2"/>
      <c r="F5176" s="2"/>
      <c r="G5176" s="2"/>
      <c r="H5176" s="2"/>
      <c r="I5176" s="2"/>
      <c r="J5176" s="2"/>
      <c r="K5176" s="2"/>
      <c r="L5176" s="2"/>
      <c r="N5176" s="1"/>
      <c r="O5176" s="2"/>
      <c r="P5176" s="2"/>
      <c r="Q5176" s="2"/>
      <c r="R5176" s="2"/>
      <c r="S5176" s="2"/>
      <c r="T5176" s="2"/>
      <c r="U5176" s="2"/>
      <c r="V5176" s="2"/>
      <c r="X5176" s="1"/>
      <c r="Y5176" s="2"/>
      <c r="Z5176" s="2"/>
      <c r="AA5176" s="2"/>
      <c r="AB5176" s="2"/>
      <c r="AC5176" s="2"/>
      <c r="AD5176" s="2"/>
      <c r="AE5176" s="2"/>
      <c r="AF5176" s="2"/>
      <c r="AH5176" s="1"/>
      <c r="AI5176" s="2"/>
      <c r="AJ5176" s="2"/>
      <c r="AK5176" s="2"/>
      <c r="AL5176" s="2"/>
      <c r="AM5176" s="2"/>
      <c r="AN5176" s="2"/>
      <c r="AO5176" s="2"/>
      <c r="AP5176" s="2"/>
      <c r="AR5176" s="1"/>
      <c r="AS5176" s="2"/>
      <c r="AT5176" s="2"/>
      <c r="AU5176" s="2"/>
      <c r="AV5176" s="2"/>
      <c r="AW5176" s="2"/>
      <c r="AX5176" s="2"/>
      <c r="AY5176" s="2"/>
      <c r="AZ5176" s="2"/>
      <c r="BB5176" s="1"/>
    </row>
    <row r="5177" spans="5:54" x14ac:dyDescent="0.35">
      <c r="E5177" s="2"/>
      <c r="F5177" s="2"/>
      <c r="G5177" s="2"/>
      <c r="H5177" s="2"/>
      <c r="I5177" s="2"/>
      <c r="J5177" s="2"/>
      <c r="K5177" s="2"/>
      <c r="L5177" s="2"/>
      <c r="N5177" s="1"/>
      <c r="O5177" s="2"/>
      <c r="P5177" s="2"/>
      <c r="Q5177" s="2"/>
      <c r="R5177" s="2"/>
      <c r="S5177" s="2"/>
      <c r="T5177" s="2"/>
      <c r="U5177" s="2"/>
      <c r="V5177" s="2"/>
      <c r="X5177" s="1"/>
      <c r="Y5177" s="2"/>
      <c r="Z5177" s="2"/>
      <c r="AA5177" s="2"/>
      <c r="AB5177" s="2"/>
      <c r="AC5177" s="2"/>
      <c r="AD5177" s="2"/>
      <c r="AE5177" s="2"/>
      <c r="AF5177" s="2"/>
      <c r="AH5177" s="1"/>
      <c r="AI5177" s="2"/>
      <c r="AJ5177" s="2"/>
      <c r="AK5177" s="2"/>
      <c r="AL5177" s="2"/>
      <c r="AM5177" s="2"/>
      <c r="AN5177" s="2"/>
      <c r="AO5177" s="2"/>
      <c r="AP5177" s="2"/>
      <c r="AR5177" s="1"/>
      <c r="AS5177" s="2"/>
      <c r="AT5177" s="2"/>
      <c r="AU5177" s="2"/>
      <c r="AV5177" s="2"/>
      <c r="AW5177" s="2"/>
      <c r="AX5177" s="2"/>
      <c r="AY5177" s="2"/>
      <c r="AZ5177" s="2"/>
      <c r="BB5177" s="1"/>
    </row>
    <row r="5178" spans="5:54" x14ac:dyDescent="0.35">
      <c r="E5178" s="2"/>
      <c r="F5178" s="2"/>
      <c r="G5178" s="2"/>
      <c r="H5178" s="2"/>
      <c r="I5178" s="2"/>
      <c r="J5178" s="2"/>
      <c r="K5178" s="2"/>
      <c r="L5178" s="2"/>
      <c r="N5178" s="1"/>
      <c r="O5178" s="2"/>
      <c r="P5178" s="2"/>
      <c r="Q5178" s="2"/>
      <c r="R5178" s="2"/>
      <c r="S5178" s="2"/>
      <c r="T5178" s="2"/>
      <c r="U5178" s="2"/>
      <c r="V5178" s="2"/>
      <c r="X5178" s="1"/>
      <c r="Y5178" s="2"/>
      <c r="Z5178" s="2"/>
      <c r="AA5178" s="2"/>
      <c r="AB5178" s="2"/>
      <c r="AC5178" s="2"/>
      <c r="AD5178" s="2"/>
      <c r="AE5178" s="2"/>
      <c r="AF5178" s="2"/>
      <c r="AH5178" s="1"/>
      <c r="AI5178" s="2"/>
      <c r="AJ5178" s="2"/>
      <c r="AK5178" s="2"/>
      <c r="AL5178" s="2"/>
      <c r="AM5178" s="2"/>
      <c r="AN5178" s="2"/>
      <c r="AO5178" s="2"/>
      <c r="AP5178" s="2"/>
      <c r="AR5178" s="1"/>
      <c r="AS5178" s="2"/>
      <c r="AT5178" s="2"/>
      <c r="AU5178" s="2"/>
      <c r="AV5178" s="2"/>
      <c r="AW5178" s="2"/>
      <c r="AX5178" s="2"/>
      <c r="AY5178" s="2"/>
      <c r="AZ5178" s="2"/>
      <c r="BB5178" s="1"/>
    </row>
    <row r="5179" spans="5:54" x14ac:dyDescent="0.35">
      <c r="E5179" s="2"/>
      <c r="F5179" s="2"/>
      <c r="G5179" s="2"/>
      <c r="H5179" s="2"/>
      <c r="I5179" s="2"/>
      <c r="J5179" s="2"/>
      <c r="K5179" s="2"/>
      <c r="L5179" s="2"/>
      <c r="N5179" s="1"/>
      <c r="O5179" s="2"/>
      <c r="P5179" s="2"/>
      <c r="Q5179" s="2"/>
      <c r="R5179" s="2"/>
      <c r="S5179" s="2"/>
      <c r="T5179" s="2"/>
      <c r="U5179" s="2"/>
      <c r="V5179" s="2"/>
      <c r="X5179" s="1"/>
      <c r="Y5179" s="2"/>
      <c r="Z5179" s="2"/>
      <c r="AA5179" s="2"/>
      <c r="AB5179" s="2"/>
      <c r="AC5179" s="2"/>
      <c r="AD5179" s="2"/>
      <c r="AE5179" s="2"/>
      <c r="AF5179" s="2"/>
      <c r="AH5179" s="1"/>
      <c r="AI5179" s="2"/>
      <c r="AJ5179" s="2"/>
      <c r="AK5179" s="2"/>
      <c r="AL5179" s="2"/>
      <c r="AM5179" s="2"/>
      <c r="AN5179" s="2"/>
      <c r="AO5179" s="2"/>
      <c r="AP5179" s="2"/>
      <c r="AR5179" s="1"/>
      <c r="AS5179" s="2"/>
      <c r="AT5179" s="2"/>
      <c r="AU5179" s="2"/>
      <c r="AV5179" s="2"/>
      <c r="AW5179" s="2"/>
      <c r="AX5179" s="2"/>
      <c r="AY5179" s="2"/>
      <c r="AZ5179" s="2"/>
      <c r="BB5179" s="1"/>
    </row>
    <row r="5180" spans="5:54" x14ac:dyDescent="0.35">
      <c r="E5180" s="2"/>
      <c r="F5180" s="2"/>
      <c r="G5180" s="2"/>
      <c r="H5180" s="2"/>
      <c r="I5180" s="2"/>
      <c r="J5180" s="2"/>
      <c r="K5180" s="2"/>
      <c r="L5180" s="2"/>
      <c r="N5180" s="1"/>
      <c r="O5180" s="2"/>
      <c r="P5180" s="2"/>
      <c r="Q5180" s="2"/>
      <c r="R5180" s="2"/>
      <c r="S5180" s="2"/>
      <c r="T5180" s="2"/>
      <c r="U5180" s="2"/>
      <c r="V5180" s="2"/>
      <c r="X5180" s="1"/>
      <c r="Y5180" s="2"/>
      <c r="Z5180" s="2"/>
      <c r="AA5180" s="2"/>
      <c r="AB5180" s="2"/>
      <c r="AC5180" s="2"/>
      <c r="AD5180" s="2"/>
      <c r="AE5180" s="2"/>
      <c r="AF5180" s="2"/>
      <c r="AH5180" s="1"/>
      <c r="AI5180" s="2"/>
      <c r="AJ5180" s="2"/>
      <c r="AK5180" s="2"/>
      <c r="AL5180" s="2"/>
      <c r="AM5180" s="2"/>
      <c r="AN5180" s="2"/>
      <c r="AO5180" s="2"/>
      <c r="AP5180" s="2"/>
      <c r="AR5180" s="1"/>
      <c r="AS5180" s="2"/>
      <c r="AT5180" s="2"/>
      <c r="AU5180" s="2"/>
      <c r="AV5180" s="2"/>
      <c r="AW5180" s="2"/>
      <c r="AX5180" s="2"/>
      <c r="AY5180" s="2"/>
      <c r="AZ5180" s="2"/>
      <c r="BB5180" s="1"/>
    </row>
    <row r="5181" spans="5:54" x14ac:dyDescent="0.35">
      <c r="E5181" s="2"/>
      <c r="F5181" s="2"/>
      <c r="G5181" s="2"/>
      <c r="H5181" s="2"/>
      <c r="I5181" s="2"/>
      <c r="J5181" s="2"/>
      <c r="K5181" s="2"/>
      <c r="L5181" s="2"/>
      <c r="N5181" s="1"/>
      <c r="O5181" s="2"/>
      <c r="P5181" s="2"/>
      <c r="Q5181" s="2"/>
      <c r="R5181" s="2"/>
      <c r="S5181" s="2"/>
      <c r="T5181" s="2"/>
      <c r="U5181" s="2"/>
      <c r="V5181" s="2"/>
      <c r="X5181" s="1"/>
      <c r="Y5181" s="2"/>
      <c r="Z5181" s="2"/>
      <c r="AA5181" s="2"/>
      <c r="AB5181" s="2"/>
      <c r="AC5181" s="2"/>
      <c r="AD5181" s="2"/>
      <c r="AE5181" s="2"/>
      <c r="AF5181" s="2"/>
      <c r="AH5181" s="1"/>
      <c r="AI5181" s="2"/>
      <c r="AJ5181" s="2"/>
      <c r="AK5181" s="2"/>
      <c r="AL5181" s="2"/>
      <c r="AM5181" s="2"/>
      <c r="AN5181" s="2"/>
      <c r="AO5181" s="2"/>
      <c r="AP5181" s="2"/>
      <c r="AR5181" s="1"/>
      <c r="AS5181" s="2"/>
      <c r="AT5181" s="2"/>
      <c r="AU5181" s="2"/>
      <c r="AV5181" s="2"/>
      <c r="AW5181" s="2"/>
      <c r="AX5181" s="2"/>
      <c r="AY5181" s="2"/>
      <c r="AZ5181" s="2"/>
      <c r="BB5181" s="1"/>
    </row>
    <row r="5182" spans="5:54" x14ac:dyDescent="0.35">
      <c r="E5182" s="2"/>
      <c r="F5182" s="2"/>
      <c r="G5182" s="2"/>
      <c r="H5182" s="2"/>
      <c r="I5182" s="2"/>
      <c r="J5182" s="2"/>
      <c r="K5182" s="2"/>
      <c r="L5182" s="2"/>
      <c r="N5182" s="1"/>
      <c r="O5182" s="2"/>
      <c r="P5182" s="2"/>
      <c r="Q5182" s="2"/>
      <c r="R5182" s="2"/>
      <c r="S5182" s="2"/>
      <c r="T5182" s="2"/>
      <c r="U5182" s="2"/>
      <c r="V5182" s="2"/>
      <c r="X5182" s="1"/>
      <c r="Y5182" s="2"/>
      <c r="Z5182" s="2"/>
      <c r="AA5182" s="2"/>
      <c r="AB5182" s="2"/>
      <c r="AC5182" s="2"/>
      <c r="AD5182" s="2"/>
      <c r="AE5182" s="2"/>
      <c r="AF5182" s="2"/>
      <c r="AH5182" s="1"/>
      <c r="AI5182" s="2"/>
      <c r="AJ5182" s="2"/>
      <c r="AK5182" s="2"/>
      <c r="AL5182" s="2"/>
      <c r="AM5182" s="2"/>
      <c r="AN5182" s="2"/>
      <c r="AO5182" s="2"/>
      <c r="AP5182" s="2"/>
      <c r="AR5182" s="1"/>
      <c r="AS5182" s="2"/>
      <c r="AT5182" s="2"/>
      <c r="AU5182" s="2"/>
      <c r="AV5182" s="2"/>
      <c r="AW5182" s="2"/>
      <c r="AX5182" s="2"/>
      <c r="AY5182" s="2"/>
      <c r="AZ5182" s="2"/>
      <c r="BB5182" s="1"/>
    </row>
    <row r="5183" spans="5:54" x14ac:dyDescent="0.35">
      <c r="E5183" s="2"/>
      <c r="F5183" s="2"/>
      <c r="G5183" s="2"/>
      <c r="H5183" s="2"/>
      <c r="I5183" s="2"/>
      <c r="J5183" s="2"/>
      <c r="K5183" s="2"/>
      <c r="L5183" s="2"/>
      <c r="N5183" s="1"/>
      <c r="O5183" s="2"/>
      <c r="P5183" s="2"/>
      <c r="Q5183" s="2"/>
      <c r="R5183" s="2"/>
      <c r="S5183" s="2"/>
      <c r="T5183" s="2"/>
      <c r="U5183" s="2"/>
      <c r="V5183" s="2"/>
      <c r="X5183" s="1"/>
      <c r="Y5183" s="2"/>
      <c r="Z5183" s="2"/>
      <c r="AA5183" s="2"/>
      <c r="AB5183" s="2"/>
      <c r="AC5183" s="2"/>
      <c r="AD5183" s="2"/>
      <c r="AE5183" s="2"/>
      <c r="AF5183" s="2"/>
      <c r="AH5183" s="1"/>
      <c r="AI5183" s="2"/>
      <c r="AJ5183" s="2"/>
      <c r="AK5183" s="2"/>
      <c r="AL5183" s="2"/>
      <c r="AM5183" s="2"/>
      <c r="AN5183" s="2"/>
      <c r="AO5183" s="2"/>
      <c r="AP5183" s="2"/>
      <c r="AR5183" s="1"/>
      <c r="AS5183" s="2"/>
      <c r="AT5183" s="2"/>
      <c r="AU5183" s="2"/>
      <c r="AV5183" s="2"/>
      <c r="AW5183" s="2"/>
      <c r="AX5183" s="2"/>
      <c r="AY5183" s="2"/>
      <c r="AZ5183" s="2"/>
      <c r="BB5183" s="1"/>
    </row>
    <row r="5184" spans="5:54" x14ac:dyDescent="0.35">
      <c r="E5184" s="2"/>
      <c r="F5184" s="2"/>
      <c r="G5184" s="2"/>
      <c r="H5184" s="2"/>
      <c r="I5184" s="2"/>
      <c r="J5184" s="2"/>
      <c r="K5184" s="2"/>
      <c r="L5184" s="2"/>
      <c r="N5184" s="1"/>
      <c r="O5184" s="2"/>
      <c r="P5184" s="2"/>
      <c r="Q5184" s="2"/>
      <c r="R5184" s="2"/>
      <c r="S5184" s="2"/>
      <c r="T5184" s="2"/>
      <c r="U5184" s="2"/>
      <c r="V5184" s="2"/>
      <c r="X5184" s="1"/>
      <c r="Y5184" s="2"/>
      <c r="Z5184" s="2"/>
      <c r="AA5184" s="2"/>
      <c r="AB5184" s="2"/>
      <c r="AC5184" s="2"/>
      <c r="AD5184" s="2"/>
      <c r="AE5184" s="2"/>
      <c r="AF5184" s="2"/>
      <c r="AH5184" s="1"/>
      <c r="AI5184" s="2"/>
      <c r="AJ5184" s="2"/>
      <c r="AK5184" s="2"/>
      <c r="AL5184" s="2"/>
      <c r="AM5184" s="2"/>
      <c r="AN5184" s="2"/>
      <c r="AO5184" s="2"/>
      <c r="AP5184" s="2"/>
      <c r="AR5184" s="1"/>
      <c r="AS5184" s="2"/>
      <c r="AT5184" s="2"/>
      <c r="AU5184" s="2"/>
      <c r="AV5184" s="2"/>
      <c r="AW5184" s="2"/>
      <c r="AX5184" s="2"/>
      <c r="AY5184" s="2"/>
      <c r="AZ5184" s="2"/>
      <c r="BB5184" s="1"/>
    </row>
    <row r="5185" spans="5:54" x14ac:dyDescent="0.35">
      <c r="E5185" s="2"/>
      <c r="F5185" s="2"/>
      <c r="G5185" s="2"/>
      <c r="H5185" s="2"/>
      <c r="I5185" s="2"/>
      <c r="J5185" s="2"/>
      <c r="K5185" s="2"/>
      <c r="L5185" s="2"/>
      <c r="N5185" s="1"/>
      <c r="O5185" s="2"/>
      <c r="P5185" s="2"/>
      <c r="Q5185" s="2"/>
      <c r="R5185" s="2"/>
      <c r="S5185" s="2"/>
      <c r="T5185" s="2"/>
      <c r="U5185" s="2"/>
      <c r="V5185" s="2"/>
      <c r="X5185" s="1"/>
      <c r="Y5185" s="2"/>
      <c r="Z5185" s="2"/>
      <c r="AA5185" s="2"/>
      <c r="AB5185" s="2"/>
      <c r="AC5185" s="2"/>
      <c r="AD5185" s="2"/>
      <c r="AE5185" s="2"/>
      <c r="AF5185" s="2"/>
      <c r="AH5185" s="1"/>
      <c r="AI5185" s="2"/>
      <c r="AJ5185" s="2"/>
      <c r="AK5185" s="2"/>
      <c r="AL5185" s="2"/>
      <c r="AM5185" s="2"/>
      <c r="AN5185" s="2"/>
      <c r="AO5185" s="2"/>
      <c r="AP5185" s="2"/>
      <c r="AR5185" s="1"/>
      <c r="AS5185" s="2"/>
      <c r="AT5185" s="2"/>
      <c r="AU5185" s="2"/>
      <c r="AV5185" s="2"/>
      <c r="AW5185" s="2"/>
      <c r="AX5185" s="2"/>
      <c r="AY5185" s="2"/>
      <c r="AZ5185" s="2"/>
      <c r="BB5185" s="1"/>
    </row>
    <row r="5186" spans="5:54" x14ac:dyDescent="0.35">
      <c r="E5186" s="2"/>
      <c r="F5186" s="2"/>
      <c r="G5186" s="2"/>
      <c r="H5186" s="2"/>
      <c r="I5186" s="2"/>
      <c r="J5186" s="2"/>
      <c r="K5186" s="2"/>
      <c r="L5186" s="2"/>
      <c r="N5186" s="1"/>
      <c r="O5186" s="2"/>
      <c r="P5186" s="2"/>
      <c r="Q5186" s="2"/>
      <c r="R5186" s="2"/>
      <c r="S5186" s="2"/>
      <c r="T5186" s="2"/>
      <c r="U5186" s="2"/>
      <c r="V5186" s="2"/>
      <c r="X5186" s="1"/>
      <c r="Y5186" s="2"/>
      <c r="Z5186" s="2"/>
      <c r="AA5186" s="2"/>
      <c r="AB5186" s="2"/>
      <c r="AC5186" s="2"/>
      <c r="AD5186" s="2"/>
      <c r="AE5186" s="2"/>
      <c r="AF5186" s="2"/>
      <c r="AH5186" s="1"/>
      <c r="AI5186" s="2"/>
      <c r="AJ5186" s="2"/>
      <c r="AK5186" s="2"/>
      <c r="AL5186" s="2"/>
      <c r="AM5186" s="2"/>
      <c r="AN5186" s="2"/>
      <c r="AO5186" s="2"/>
      <c r="AP5186" s="2"/>
      <c r="AR5186" s="1"/>
      <c r="AS5186" s="2"/>
      <c r="AT5186" s="2"/>
      <c r="AU5186" s="2"/>
      <c r="AV5186" s="2"/>
      <c r="AW5186" s="2"/>
      <c r="AX5186" s="2"/>
      <c r="AY5186" s="2"/>
      <c r="AZ5186" s="2"/>
      <c r="BB5186" s="1"/>
    </row>
    <row r="5187" spans="5:54" x14ac:dyDescent="0.35">
      <c r="E5187" s="2"/>
      <c r="F5187" s="2"/>
      <c r="G5187" s="2"/>
      <c r="H5187" s="2"/>
      <c r="I5187" s="2"/>
      <c r="J5187" s="2"/>
      <c r="K5187" s="2"/>
      <c r="L5187" s="2"/>
      <c r="N5187" s="1"/>
      <c r="O5187" s="2"/>
      <c r="P5187" s="2"/>
      <c r="Q5187" s="2"/>
      <c r="R5187" s="2"/>
      <c r="S5187" s="2"/>
      <c r="T5187" s="2"/>
      <c r="U5187" s="2"/>
      <c r="V5187" s="2"/>
      <c r="X5187" s="1"/>
      <c r="Y5187" s="2"/>
      <c r="Z5187" s="2"/>
      <c r="AA5187" s="2"/>
      <c r="AB5187" s="2"/>
      <c r="AC5187" s="2"/>
      <c r="AD5187" s="2"/>
      <c r="AE5187" s="2"/>
      <c r="AF5187" s="2"/>
      <c r="AH5187" s="1"/>
      <c r="AI5187" s="2"/>
      <c r="AJ5187" s="2"/>
      <c r="AK5187" s="2"/>
      <c r="AL5187" s="2"/>
      <c r="AM5187" s="2"/>
      <c r="AN5187" s="2"/>
      <c r="AO5187" s="2"/>
      <c r="AP5187" s="2"/>
      <c r="AR5187" s="1"/>
      <c r="AS5187" s="2"/>
      <c r="AT5187" s="2"/>
      <c r="AU5187" s="2"/>
      <c r="AV5187" s="2"/>
      <c r="AW5187" s="2"/>
      <c r="AX5187" s="2"/>
      <c r="AY5187" s="2"/>
      <c r="AZ5187" s="2"/>
      <c r="BB5187" s="1"/>
    </row>
    <row r="5188" spans="5:54" x14ac:dyDescent="0.35">
      <c r="E5188" s="2"/>
      <c r="F5188" s="2"/>
      <c r="G5188" s="2"/>
      <c r="H5188" s="2"/>
      <c r="I5188" s="2"/>
      <c r="J5188" s="2"/>
      <c r="K5188" s="2"/>
      <c r="L5188" s="2"/>
      <c r="N5188" s="1"/>
      <c r="O5188" s="2"/>
      <c r="P5188" s="2"/>
      <c r="Q5188" s="2"/>
      <c r="R5188" s="2"/>
      <c r="S5188" s="2"/>
      <c r="T5188" s="2"/>
      <c r="U5188" s="2"/>
      <c r="V5188" s="2"/>
      <c r="X5188" s="1"/>
      <c r="Y5188" s="2"/>
      <c r="Z5188" s="2"/>
      <c r="AA5188" s="2"/>
      <c r="AB5188" s="2"/>
      <c r="AC5188" s="2"/>
      <c r="AD5188" s="2"/>
      <c r="AE5188" s="2"/>
      <c r="AF5188" s="2"/>
      <c r="AH5188" s="1"/>
      <c r="AI5188" s="2"/>
      <c r="AJ5188" s="2"/>
      <c r="AK5188" s="2"/>
      <c r="AL5188" s="2"/>
      <c r="AM5188" s="2"/>
      <c r="AN5188" s="2"/>
      <c r="AO5188" s="2"/>
      <c r="AP5188" s="2"/>
      <c r="AR5188" s="1"/>
      <c r="AS5188" s="2"/>
      <c r="AT5188" s="2"/>
      <c r="AU5188" s="2"/>
      <c r="AV5188" s="2"/>
      <c r="AW5188" s="2"/>
      <c r="AX5188" s="2"/>
      <c r="AY5188" s="2"/>
      <c r="AZ5188" s="2"/>
      <c r="BB5188" s="1"/>
    </row>
    <row r="5189" spans="5:54" x14ac:dyDescent="0.35">
      <c r="E5189" s="2"/>
      <c r="F5189" s="2"/>
      <c r="G5189" s="2"/>
      <c r="H5189" s="2"/>
      <c r="I5189" s="2"/>
      <c r="J5189" s="2"/>
      <c r="K5189" s="2"/>
      <c r="L5189" s="2"/>
      <c r="N5189" s="1"/>
      <c r="O5189" s="2"/>
      <c r="P5189" s="2"/>
      <c r="Q5189" s="2"/>
      <c r="R5189" s="2"/>
      <c r="S5189" s="2"/>
      <c r="T5189" s="2"/>
      <c r="U5189" s="2"/>
      <c r="V5189" s="2"/>
      <c r="X5189" s="1"/>
      <c r="Y5189" s="2"/>
      <c r="Z5189" s="2"/>
      <c r="AA5189" s="2"/>
      <c r="AB5189" s="2"/>
      <c r="AC5189" s="2"/>
      <c r="AD5189" s="2"/>
      <c r="AE5189" s="2"/>
      <c r="AF5189" s="2"/>
      <c r="AH5189" s="1"/>
      <c r="AI5189" s="2"/>
      <c r="AJ5189" s="2"/>
      <c r="AK5189" s="2"/>
      <c r="AL5189" s="2"/>
      <c r="AM5189" s="2"/>
      <c r="AN5189" s="2"/>
      <c r="AO5189" s="2"/>
      <c r="AP5189" s="2"/>
      <c r="AR5189" s="1"/>
      <c r="AS5189" s="2"/>
      <c r="AT5189" s="2"/>
      <c r="AU5189" s="2"/>
      <c r="AV5189" s="2"/>
      <c r="AW5189" s="2"/>
      <c r="AX5189" s="2"/>
      <c r="AY5189" s="2"/>
      <c r="AZ5189" s="2"/>
      <c r="BB5189" s="1"/>
    </row>
    <row r="5190" spans="5:54" x14ac:dyDescent="0.35">
      <c r="E5190" s="2"/>
      <c r="F5190" s="2"/>
      <c r="G5190" s="2"/>
      <c r="H5190" s="2"/>
      <c r="I5190" s="2"/>
      <c r="J5190" s="2"/>
      <c r="K5190" s="2"/>
      <c r="L5190" s="2"/>
      <c r="N5190" s="1"/>
      <c r="O5190" s="2"/>
      <c r="P5190" s="2"/>
      <c r="Q5190" s="2"/>
      <c r="R5190" s="2"/>
      <c r="S5190" s="2"/>
      <c r="T5190" s="2"/>
      <c r="U5190" s="2"/>
      <c r="V5190" s="2"/>
      <c r="X5190" s="1"/>
      <c r="Y5190" s="2"/>
      <c r="Z5190" s="2"/>
      <c r="AA5190" s="2"/>
      <c r="AB5190" s="2"/>
      <c r="AC5190" s="2"/>
      <c r="AD5190" s="2"/>
      <c r="AE5190" s="2"/>
      <c r="AF5190" s="2"/>
      <c r="AH5190" s="1"/>
      <c r="AI5190" s="2"/>
      <c r="AJ5190" s="2"/>
      <c r="AK5190" s="2"/>
      <c r="AL5190" s="2"/>
      <c r="AM5190" s="2"/>
      <c r="AN5190" s="2"/>
      <c r="AO5190" s="2"/>
      <c r="AP5190" s="2"/>
      <c r="AR5190" s="1"/>
      <c r="AS5190" s="2"/>
      <c r="AT5190" s="2"/>
      <c r="AU5190" s="2"/>
      <c r="AV5190" s="2"/>
      <c r="AW5190" s="2"/>
      <c r="AX5190" s="2"/>
      <c r="AY5190" s="2"/>
      <c r="AZ5190" s="2"/>
      <c r="BB5190" s="1"/>
    </row>
    <row r="5191" spans="5:54" x14ac:dyDescent="0.35">
      <c r="E5191" s="2"/>
      <c r="F5191" s="2"/>
      <c r="G5191" s="2"/>
      <c r="H5191" s="2"/>
      <c r="I5191" s="2"/>
      <c r="J5191" s="2"/>
      <c r="K5191" s="2"/>
      <c r="L5191" s="2"/>
      <c r="N5191" s="1"/>
      <c r="O5191" s="2"/>
      <c r="P5191" s="2"/>
      <c r="Q5191" s="2"/>
      <c r="R5191" s="2"/>
      <c r="S5191" s="2"/>
      <c r="T5191" s="2"/>
      <c r="U5191" s="2"/>
      <c r="V5191" s="2"/>
      <c r="X5191" s="1"/>
      <c r="Y5191" s="2"/>
      <c r="Z5191" s="2"/>
      <c r="AA5191" s="2"/>
      <c r="AB5191" s="2"/>
      <c r="AC5191" s="2"/>
      <c r="AD5191" s="2"/>
      <c r="AE5191" s="2"/>
      <c r="AF5191" s="2"/>
      <c r="AH5191" s="1"/>
      <c r="AI5191" s="2"/>
      <c r="AJ5191" s="2"/>
      <c r="AK5191" s="2"/>
      <c r="AL5191" s="2"/>
      <c r="AM5191" s="2"/>
      <c r="AN5191" s="2"/>
      <c r="AO5191" s="2"/>
      <c r="AP5191" s="2"/>
      <c r="AR5191" s="1"/>
      <c r="AS5191" s="2"/>
      <c r="AT5191" s="2"/>
      <c r="AU5191" s="2"/>
      <c r="AV5191" s="2"/>
      <c r="AW5191" s="2"/>
      <c r="AX5191" s="2"/>
      <c r="AY5191" s="2"/>
      <c r="AZ5191" s="2"/>
      <c r="BB5191" s="1"/>
    </row>
    <row r="5192" spans="5:54" x14ac:dyDescent="0.35">
      <c r="E5192" s="2"/>
      <c r="F5192" s="2"/>
      <c r="G5192" s="2"/>
      <c r="H5192" s="2"/>
      <c r="I5192" s="2"/>
      <c r="J5192" s="2"/>
      <c r="K5192" s="2"/>
      <c r="L5192" s="2"/>
      <c r="N5192" s="1"/>
      <c r="O5192" s="2"/>
      <c r="P5192" s="2"/>
      <c r="Q5192" s="2"/>
      <c r="R5192" s="2"/>
      <c r="S5192" s="2"/>
      <c r="T5192" s="2"/>
      <c r="U5192" s="2"/>
      <c r="V5192" s="2"/>
      <c r="X5192" s="1"/>
      <c r="Y5192" s="2"/>
      <c r="Z5192" s="2"/>
      <c r="AA5192" s="2"/>
      <c r="AB5192" s="2"/>
      <c r="AC5192" s="2"/>
      <c r="AD5192" s="2"/>
      <c r="AE5192" s="2"/>
      <c r="AF5192" s="2"/>
      <c r="AH5192" s="1"/>
      <c r="AI5192" s="2"/>
      <c r="AJ5192" s="2"/>
      <c r="AK5192" s="2"/>
      <c r="AL5192" s="2"/>
      <c r="AM5192" s="2"/>
      <c r="AN5192" s="2"/>
      <c r="AO5192" s="2"/>
      <c r="AP5192" s="2"/>
      <c r="AR5192" s="1"/>
      <c r="AS5192" s="2"/>
      <c r="AT5192" s="2"/>
      <c r="AU5192" s="2"/>
      <c r="AV5192" s="2"/>
      <c r="AW5192" s="2"/>
      <c r="AX5192" s="2"/>
      <c r="AY5192" s="2"/>
      <c r="AZ5192" s="2"/>
      <c r="BB5192" s="1"/>
    </row>
    <row r="5193" spans="5:54" x14ac:dyDescent="0.35">
      <c r="E5193" s="2"/>
      <c r="F5193" s="2"/>
      <c r="G5193" s="2"/>
      <c r="H5193" s="2"/>
      <c r="I5193" s="2"/>
      <c r="J5193" s="2"/>
      <c r="K5193" s="2"/>
      <c r="L5193" s="2"/>
      <c r="N5193" s="1"/>
      <c r="O5193" s="2"/>
      <c r="P5193" s="2"/>
      <c r="Q5193" s="2"/>
      <c r="R5193" s="2"/>
      <c r="S5193" s="2"/>
      <c r="T5193" s="2"/>
      <c r="U5193" s="2"/>
      <c r="V5193" s="2"/>
      <c r="X5193" s="1"/>
      <c r="Y5193" s="2"/>
      <c r="Z5193" s="2"/>
      <c r="AA5193" s="2"/>
      <c r="AB5193" s="2"/>
      <c r="AC5193" s="2"/>
      <c r="AD5193" s="2"/>
      <c r="AE5193" s="2"/>
      <c r="AF5193" s="2"/>
      <c r="AH5193" s="1"/>
      <c r="AI5193" s="2"/>
      <c r="AJ5193" s="2"/>
      <c r="AK5193" s="2"/>
      <c r="AL5193" s="2"/>
      <c r="AM5193" s="2"/>
      <c r="AN5193" s="2"/>
      <c r="AO5193" s="2"/>
      <c r="AP5193" s="2"/>
      <c r="AR5193" s="1"/>
      <c r="AS5193" s="2"/>
      <c r="AT5193" s="2"/>
      <c r="AU5193" s="2"/>
      <c r="AV5193" s="2"/>
      <c r="AW5193" s="2"/>
      <c r="AX5193" s="2"/>
      <c r="AY5193" s="2"/>
      <c r="AZ5193" s="2"/>
      <c r="BB5193" s="1"/>
    </row>
    <row r="5194" spans="5:54" x14ac:dyDescent="0.35">
      <c r="E5194" s="2"/>
      <c r="F5194" s="2"/>
      <c r="G5194" s="2"/>
      <c r="H5194" s="2"/>
      <c r="I5194" s="2"/>
      <c r="J5194" s="2"/>
      <c r="K5194" s="2"/>
      <c r="L5194" s="2"/>
      <c r="N5194" s="1"/>
      <c r="O5194" s="2"/>
      <c r="P5194" s="2"/>
      <c r="Q5194" s="2"/>
      <c r="R5194" s="2"/>
      <c r="S5194" s="2"/>
      <c r="T5194" s="2"/>
      <c r="U5194" s="2"/>
      <c r="V5194" s="2"/>
      <c r="X5194" s="1"/>
      <c r="Y5194" s="2"/>
      <c r="Z5194" s="2"/>
      <c r="AA5194" s="2"/>
      <c r="AB5194" s="2"/>
      <c r="AC5194" s="2"/>
      <c r="AD5194" s="2"/>
      <c r="AE5194" s="2"/>
      <c r="AF5194" s="2"/>
      <c r="AH5194" s="1"/>
      <c r="AI5194" s="2"/>
      <c r="AJ5194" s="2"/>
      <c r="AK5194" s="2"/>
      <c r="AL5194" s="2"/>
      <c r="AM5194" s="2"/>
      <c r="AN5194" s="2"/>
      <c r="AO5194" s="2"/>
      <c r="AP5194" s="2"/>
      <c r="AR5194" s="1"/>
      <c r="AS5194" s="2"/>
      <c r="AT5194" s="2"/>
      <c r="AU5194" s="2"/>
      <c r="AV5194" s="2"/>
      <c r="AW5194" s="2"/>
      <c r="AX5194" s="2"/>
      <c r="AY5194" s="2"/>
      <c r="AZ5194" s="2"/>
      <c r="BB5194" s="1"/>
    </row>
    <row r="5195" spans="5:54" x14ac:dyDescent="0.35">
      <c r="E5195" s="2"/>
      <c r="F5195" s="2"/>
      <c r="G5195" s="2"/>
      <c r="H5195" s="2"/>
      <c r="I5195" s="2"/>
      <c r="J5195" s="2"/>
      <c r="K5195" s="2"/>
      <c r="L5195" s="2"/>
      <c r="N5195" s="1"/>
      <c r="O5195" s="2"/>
      <c r="P5195" s="2"/>
      <c r="Q5195" s="2"/>
      <c r="R5195" s="2"/>
      <c r="S5195" s="2"/>
      <c r="T5195" s="2"/>
      <c r="U5195" s="2"/>
      <c r="V5195" s="2"/>
      <c r="X5195" s="1"/>
      <c r="Y5195" s="2"/>
      <c r="Z5195" s="2"/>
      <c r="AA5195" s="2"/>
      <c r="AB5195" s="2"/>
      <c r="AC5195" s="2"/>
      <c r="AD5195" s="2"/>
      <c r="AE5195" s="2"/>
      <c r="AF5195" s="2"/>
      <c r="AH5195" s="1"/>
      <c r="AI5195" s="2"/>
      <c r="AJ5195" s="2"/>
      <c r="AK5195" s="2"/>
      <c r="AL5195" s="2"/>
      <c r="AM5195" s="2"/>
      <c r="AN5195" s="2"/>
      <c r="AO5195" s="2"/>
      <c r="AP5195" s="2"/>
      <c r="AR5195" s="1"/>
      <c r="AS5195" s="2"/>
      <c r="AT5195" s="2"/>
      <c r="AU5195" s="2"/>
      <c r="AV5195" s="2"/>
      <c r="AW5195" s="2"/>
      <c r="AX5195" s="2"/>
      <c r="AY5195" s="2"/>
      <c r="AZ5195" s="2"/>
      <c r="BB5195" s="1"/>
    </row>
    <row r="5196" spans="5:54" x14ac:dyDescent="0.35">
      <c r="E5196" s="2"/>
      <c r="F5196" s="2"/>
      <c r="G5196" s="2"/>
      <c r="H5196" s="2"/>
      <c r="I5196" s="2"/>
      <c r="J5196" s="2"/>
      <c r="K5196" s="2"/>
      <c r="L5196" s="2"/>
      <c r="N5196" s="1"/>
      <c r="O5196" s="2"/>
      <c r="P5196" s="2"/>
      <c r="Q5196" s="2"/>
      <c r="R5196" s="2"/>
      <c r="S5196" s="2"/>
      <c r="T5196" s="2"/>
      <c r="U5196" s="2"/>
      <c r="V5196" s="2"/>
      <c r="X5196" s="1"/>
      <c r="Y5196" s="2"/>
      <c r="Z5196" s="2"/>
      <c r="AA5196" s="2"/>
      <c r="AB5196" s="2"/>
      <c r="AC5196" s="2"/>
      <c r="AD5196" s="2"/>
      <c r="AE5196" s="2"/>
      <c r="AF5196" s="2"/>
      <c r="AH5196" s="1"/>
      <c r="AI5196" s="2"/>
      <c r="AJ5196" s="2"/>
      <c r="AK5196" s="2"/>
      <c r="AL5196" s="2"/>
      <c r="AM5196" s="2"/>
      <c r="AN5196" s="2"/>
      <c r="AO5196" s="2"/>
      <c r="AP5196" s="2"/>
      <c r="AR5196" s="1"/>
      <c r="AS5196" s="2"/>
      <c r="AT5196" s="2"/>
      <c r="AU5196" s="2"/>
      <c r="AV5196" s="2"/>
      <c r="AW5196" s="2"/>
      <c r="AX5196" s="2"/>
      <c r="AY5196" s="2"/>
      <c r="AZ5196" s="2"/>
      <c r="BB5196" s="1"/>
    </row>
    <row r="5197" spans="5:54" x14ac:dyDescent="0.35">
      <c r="E5197" s="2"/>
      <c r="F5197" s="2"/>
      <c r="G5197" s="2"/>
      <c r="H5197" s="2"/>
      <c r="I5197" s="2"/>
      <c r="J5197" s="2"/>
      <c r="K5197" s="2"/>
      <c r="L5197" s="2"/>
      <c r="N5197" s="1"/>
      <c r="O5197" s="2"/>
      <c r="P5197" s="2"/>
      <c r="Q5197" s="2"/>
      <c r="R5197" s="2"/>
      <c r="S5197" s="2"/>
      <c r="T5197" s="2"/>
      <c r="U5197" s="2"/>
      <c r="V5197" s="2"/>
      <c r="X5197" s="1"/>
      <c r="Y5197" s="2"/>
      <c r="Z5197" s="2"/>
      <c r="AA5197" s="2"/>
      <c r="AB5197" s="2"/>
      <c r="AC5197" s="2"/>
      <c r="AD5197" s="2"/>
      <c r="AE5197" s="2"/>
      <c r="AF5197" s="2"/>
      <c r="AH5197" s="1"/>
      <c r="AI5197" s="2"/>
      <c r="AJ5197" s="2"/>
      <c r="AK5197" s="2"/>
      <c r="AL5197" s="2"/>
      <c r="AM5197" s="2"/>
      <c r="AN5197" s="2"/>
      <c r="AO5197" s="2"/>
      <c r="AP5197" s="2"/>
      <c r="AR5197" s="1"/>
      <c r="AS5197" s="2"/>
      <c r="AT5197" s="2"/>
      <c r="AU5197" s="2"/>
      <c r="AV5197" s="2"/>
      <c r="AW5197" s="2"/>
      <c r="AX5197" s="2"/>
      <c r="AY5197" s="2"/>
      <c r="AZ5197" s="2"/>
      <c r="BB5197" s="1"/>
    </row>
    <row r="5198" spans="5:54" x14ac:dyDescent="0.35">
      <c r="E5198" s="2"/>
      <c r="F5198" s="2"/>
      <c r="G5198" s="2"/>
      <c r="H5198" s="2"/>
      <c r="I5198" s="2"/>
      <c r="J5198" s="2"/>
      <c r="K5198" s="2"/>
      <c r="L5198" s="2"/>
      <c r="N5198" s="1"/>
      <c r="O5198" s="2"/>
      <c r="P5198" s="2"/>
      <c r="Q5198" s="2"/>
      <c r="R5198" s="2"/>
      <c r="S5198" s="2"/>
      <c r="T5198" s="2"/>
      <c r="U5198" s="2"/>
      <c r="V5198" s="2"/>
      <c r="X5198" s="1"/>
      <c r="Y5198" s="2"/>
      <c r="Z5198" s="2"/>
      <c r="AA5198" s="2"/>
      <c r="AB5198" s="2"/>
      <c r="AC5198" s="2"/>
      <c r="AD5198" s="2"/>
      <c r="AE5198" s="2"/>
      <c r="AF5198" s="2"/>
      <c r="AH5198" s="1"/>
      <c r="AI5198" s="2"/>
      <c r="AJ5198" s="2"/>
      <c r="AK5198" s="2"/>
      <c r="AL5198" s="2"/>
      <c r="AM5198" s="2"/>
      <c r="AN5198" s="2"/>
      <c r="AO5198" s="2"/>
      <c r="AP5198" s="2"/>
      <c r="AR5198" s="1"/>
      <c r="AS5198" s="2"/>
      <c r="AT5198" s="2"/>
      <c r="AU5198" s="2"/>
      <c r="AV5198" s="2"/>
      <c r="AW5198" s="2"/>
      <c r="AX5198" s="2"/>
      <c r="AY5198" s="2"/>
      <c r="AZ5198" s="2"/>
      <c r="BB5198" s="1"/>
    </row>
    <row r="5199" spans="5:54" x14ac:dyDescent="0.35">
      <c r="E5199" s="2"/>
      <c r="F5199" s="2"/>
      <c r="G5199" s="2"/>
      <c r="H5199" s="2"/>
      <c r="I5199" s="2"/>
      <c r="J5199" s="2"/>
      <c r="K5199" s="2"/>
      <c r="L5199" s="2"/>
      <c r="N5199" s="1"/>
      <c r="O5199" s="2"/>
      <c r="P5199" s="2"/>
      <c r="Q5199" s="2"/>
      <c r="R5199" s="2"/>
      <c r="S5199" s="2"/>
      <c r="T5199" s="2"/>
      <c r="U5199" s="2"/>
      <c r="V5199" s="2"/>
      <c r="X5199" s="1"/>
      <c r="Y5199" s="2"/>
      <c r="Z5199" s="2"/>
      <c r="AA5199" s="2"/>
      <c r="AB5199" s="2"/>
      <c r="AC5199" s="2"/>
      <c r="AD5199" s="2"/>
      <c r="AE5199" s="2"/>
      <c r="AF5199" s="2"/>
      <c r="AH5199" s="1"/>
      <c r="AI5199" s="2"/>
      <c r="AJ5199" s="2"/>
      <c r="AK5199" s="2"/>
      <c r="AL5199" s="2"/>
      <c r="AM5199" s="2"/>
      <c r="AN5199" s="2"/>
      <c r="AO5199" s="2"/>
      <c r="AP5199" s="2"/>
      <c r="AR5199" s="1"/>
      <c r="AS5199" s="2"/>
      <c r="AT5199" s="2"/>
      <c r="AU5199" s="2"/>
      <c r="AV5199" s="2"/>
      <c r="AW5199" s="2"/>
      <c r="AX5199" s="2"/>
      <c r="AY5199" s="2"/>
      <c r="AZ5199" s="2"/>
      <c r="BB5199" s="1"/>
    </row>
    <row r="5200" spans="5:54" x14ac:dyDescent="0.35">
      <c r="E5200" s="2"/>
      <c r="F5200" s="2"/>
      <c r="G5200" s="2"/>
      <c r="H5200" s="2"/>
      <c r="I5200" s="2"/>
      <c r="J5200" s="2"/>
      <c r="K5200" s="2"/>
      <c r="L5200" s="2"/>
      <c r="N5200" s="1"/>
      <c r="O5200" s="2"/>
      <c r="P5200" s="2"/>
      <c r="Q5200" s="2"/>
      <c r="R5200" s="2"/>
      <c r="S5200" s="2"/>
      <c r="T5200" s="2"/>
      <c r="U5200" s="2"/>
      <c r="V5200" s="2"/>
      <c r="X5200" s="1"/>
      <c r="Y5200" s="2"/>
      <c r="Z5200" s="2"/>
      <c r="AA5200" s="2"/>
      <c r="AB5200" s="2"/>
      <c r="AC5200" s="2"/>
      <c r="AD5200" s="2"/>
      <c r="AE5200" s="2"/>
      <c r="AF5200" s="2"/>
      <c r="AH5200" s="1"/>
      <c r="AI5200" s="2"/>
      <c r="AJ5200" s="2"/>
      <c r="AK5200" s="2"/>
      <c r="AL5200" s="2"/>
      <c r="AM5200" s="2"/>
      <c r="AN5200" s="2"/>
      <c r="AO5200" s="2"/>
      <c r="AP5200" s="2"/>
      <c r="AR5200" s="1"/>
      <c r="AS5200" s="2"/>
      <c r="AT5200" s="2"/>
      <c r="AU5200" s="2"/>
      <c r="AV5200" s="2"/>
      <c r="AW5200" s="2"/>
      <c r="AX5200" s="2"/>
      <c r="AY5200" s="2"/>
      <c r="AZ5200" s="2"/>
      <c r="BB5200" s="1"/>
    </row>
    <row r="5201" spans="5:54" x14ac:dyDescent="0.35">
      <c r="E5201" s="2"/>
      <c r="F5201" s="2"/>
      <c r="G5201" s="2"/>
      <c r="H5201" s="2"/>
      <c r="I5201" s="2"/>
      <c r="J5201" s="2"/>
      <c r="K5201" s="2"/>
      <c r="L5201" s="2"/>
      <c r="N5201" s="1"/>
      <c r="O5201" s="2"/>
      <c r="P5201" s="2"/>
      <c r="Q5201" s="2"/>
      <c r="R5201" s="2"/>
      <c r="S5201" s="2"/>
      <c r="T5201" s="2"/>
      <c r="U5201" s="2"/>
      <c r="V5201" s="2"/>
      <c r="X5201" s="1"/>
      <c r="Y5201" s="2"/>
      <c r="Z5201" s="2"/>
      <c r="AA5201" s="2"/>
      <c r="AB5201" s="2"/>
      <c r="AC5201" s="2"/>
      <c r="AD5201" s="2"/>
      <c r="AE5201" s="2"/>
      <c r="AF5201" s="2"/>
      <c r="AH5201" s="1"/>
      <c r="AI5201" s="2"/>
      <c r="AJ5201" s="2"/>
      <c r="AK5201" s="2"/>
      <c r="AL5201" s="2"/>
      <c r="AM5201" s="2"/>
      <c r="AN5201" s="2"/>
      <c r="AO5201" s="2"/>
      <c r="AP5201" s="2"/>
      <c r="AR5201" s="1"/>
      <c r="AS5201" s="2"/>
      <c r="AT5201" s="2"/>
      <c r="AU5201" s="2"/>
      <c r="AV5201" s="2"/>
      <c r="AW5201" s="2"/>
      <c r="AX5201" s="2"/>
      <c r="AY5201" s="2"/>
      <c r="AZ5201" s="2"/>
      <c r="BB5201" s="1"/>
    </row>
    <row r="5202" spans="5:54" x14ac:dyDescent="0.35">
      <c r="E5202" s="2"/>
      <c r="F5202" s="2"/>
      <c r="G5202" s="2"/>
      <c r="H5202" s="2"/>
      <c r="I5202" s="2"/>
      <c r="J5202" s="2"/>
      <c r="K5202" s="2"/>
      <c r="L5202" s="2"/>
      <c r="N5202" s="1"/>
      <c r="O5202" s="2"/>
      <c r="P5202" s="2"/>
      <c r="Q5202" s="2"/>
      <c r="R5202" s="2"/>
      <c r="S5202" s="2"/>
      <c r="T5202" s="2"/>
      <c r="U5202" s="2"/>
      <c r="V5202" s="2"/>
      <c r="X5202" s="1"/>
      <c r="Y5202" s="2"/>
      <c r="Z5202" s="2"/>
      <c r="AA5202" s="2"/>
      <c r="AB5202" s="2"/>
      <c r="AC5202" s="2"/>
      <c r="AD5202" s="2"/>
      <c r="AE5202" s="2"/>
      <c r="AF5202" s="2"/>
      <c r="AH5202" s="1"/>
      <c r="AI5202" s="2"/>
      <c r="AJ5202" s="2"/>
      <c r="AK5202" s="2"/>
      <c r="AL5202" s="2"/>
      <c r="AM5202" s="2"/>
      <c r="AN5202" s="2"/>
      <c r="AO5202" s="2"/>
      <c r="AP5202" s="2"/>
      <c r="AR5202" s="1"/>
      <c r="AS5202" s="2"/>
      <c r="AT5202" s="2"/>
      <c r="AU5202" s="2"/>
      <c r="AV5202" s="2"/>
      <c r="AW5202" s="2"/>
      <c r="AX5202" s="2"/>
      <c r="AY5202" s="2"/>
      <c r="AZ5202" s="2"/>
      <c r="BB5202" s="1"/>
    </row>
    <row r="5203" spans="5:54" x14ac:dyDescent="0.35">
      <c r="E5203" s="4"/>
      <c r="F5203" s="4"/>
      <c r="G5203" s="4"/>
      <c r="H5203" s="4"/>
      <c r="I5203" s="4"/>
      <c r="J5203" s="4"/>
      <c r="K5203" s="4"/>
      <c r="L5203" s="4"/>
      <c r="N5203" s="4"/>
      <c r="O5203" s="4"/>
      <c r="P5203" s="4"/>
      <c r="Q5203" s="4"/>
      <c r="R5203" s="4"/>
      <c r="S5203" s="4"/>
      <c r="T5203" s="4"/>
      <c r="U5203" s="4"/>
      <c r="V5203" s="4"/>
      <c r="X5203" s="4"/>
      <c r="Y5203" s="4"/>
      <c r="Z5203" s="4"/>
      <c r="AA5203" s="4"/>
      <c r="AB5203" s="4"/>
      <c r="AC5203" s="4"/>
      <c r="AD5203" s="4"/>
      <c r="AE5203" s="4"/>
      <c r="AF5203" s="4"/>
      <c r="AH5203" s="4"/>
      <c r="AI5203" s="4"/>
      <c r="AJ5203" s="4"/>
      <c r="AK5203" s="4"/>
      <c r="AL5203" s="4"/>
      <c r="AM5203" s="4"/>
      <c r="AN5203" s="4"/>
      <c r="AO5203" s="4"/>
      <c r="AP5203" s="4"/>
      <c r="AR5203" s="4"/>
      <c r="AS5203" s="4"/>
      <c r="AT5203" s="4"/>
      <c r="AU5203" s="4"/>
      <c r="AV5203" s="4"/>
      <c r="AW5203" s="4"/>
      <c r="AX5203" s="4"/>
      <c r="AY5203" s="4"/>
      <c r="AZ5203" s="4"/>
      <c r="BB5203" s="1"/>
    </row>
    <row r="5204" spans="5:54" x14ac:dyDescent="0.35">
      <c r="E5204" s="4"/>
      <c r="F5204" s="4"/>
      <c r="G5204" s="4"/>
      <c r="H5204" s="4"/>
      <c r="I5204" s="4"/>
      <c r="J5204" s="4"/>
      <c r="K5204" s="4"/>
      <c r="L5204" s="4"/>
      <c r="N5204" s="4"/>
      <c r="O5204" s="4"/>
      <c r="P5204" s="4"/>
      <c r="Q5204" s="4"/>
      <c r="R5204" s="4"/>
      <c r="S5204" s="4"/>
      <c r="T5204" s="4"/>
      <c r="U5204" s="4"/>
      <c r="V5204" s="4"/>
      <c r="X5204" s="4"/>
      <c r="Y5204" s="4"/>
      <c r="Z5204" s="4"/>
      <c r="AA5204" s="4"/>
      <c r="AB5204" s="4"/>
      <c r="AC5204" s="4"/>
      <c r="AD5204" s="4"/>
      <c r="AE5204" s="4"/>
      <c r="AF5204" s="4"/>
      <c r="AH5204" s="4"/>
      <c r="AI5204" s="4"/>
      <c r="AJ5204" s="4"/>
      <c r="AK5204" s="4"/>
      <c r="AL5204" s="4"/>
      <c r="AM5204" s="4"/>
      <c r="AN5204" s="4"/>
      <c r="AO5204" s="4"/>
      <c r="AP5204" s="4"/>
      <c r="AR5204" s="4"/>
      <c r="AS5204" s="4"/>
      <c r="AT5204" s="4"/>
      <c r="AU5204" s="4"/>
      <c r="AV5204" s="4"/>
      <c r="AW5204" s="4"/>
      <c r="AX5204" s="4"/>
      <c r="AY5204" s="4"/>
      <c r="AZ5204" s="4"/>
      <c r="BB5204" s="1"/>
    </row>
    <row r="5205" spans="5:54" x14ac:dyDescent="0.35">
      <c r="E5205" s="4"/>
      <c r="F5205" s="4"/>
      <c r="G5205" s="4"/>
      <c r="H5205" s="4"/>
      <c r="I5205" s="4"/>
      <c r="J5205" s="4"/>
      <c r="K5205" s="4"/>
      <c r="L5205" s="4"/>
      <c r="N5205" s="4"/>
      <c r="O5205" s="4"/>
      <c r="P5205" s="4"/>
      <c r="Q5205" s="4"/>
      <c r="R5205" s="4"/>
      <c r="S5205" s="4"/>
      <c r="T5205" s="4"/>
      <c r="U5205" s="4"/>
      <c r="V5205" s="4"/>
      <c r="X5205" s="4"/>
      <c r="Y5205" s="4"/>
      <c r="Z5205" s="4"/>
      <c r="AA5205" s="4"/>
      <c r="AB5205" s="4"/>
      <c r="AC5205" s="4"/>
      <c r="AD5205" s="4"/>
      <c r="AE5205" s="4"/>
      <c r="AF5205" s="4"/>
      <c r="AH5205" s="4"/>
      <c r="AI5205" s="4"/>
      <c r="AJ5205" s="4"/>
      <c r="AK5205" s="4"/>
      <c r="AL5205" s="4"/>
      <c r="AM5205" s="4"/>
      <c r="AN5205" s="4"/>
      <c r="AO5205" s="4"/>
      <c r="AP5205" s="4"/>
      <c r="AR5205" s="4"/>
      <c r="AS5205" s="4"/>
      <c r="AT5205" s="4"/>
      <c r="AU5205" s="4"/>
      <c r="AV5205" s="4"/>
      <c r="AW5205" s="4"/>
      <c r="AX5205" s="4"/>
      <c r="AY5205" s="4"/>
      <c r="AZ5205" s="4"/>
      <c r="BB5205" s="1"/>
    </row>
    <row r="5206" spans="5:54" x14ac:dyDescent="0.35">
      <c r="E5206" s="4"/>
      <c r="F5206" s="4"/>
      <c r="G5206" s="4"/>
      <c r="H5206" s="4"/>
      <c r="I5206" s="4"/>
      <c r="J5206" s="4"/>
      <c r="K5206" s="4"/>
      <c r="L5206" s="4"/>
      <c r="N5206" s="4"/>
      <c r="O5206" s="4"/>
      <c r="P5206" s="4"/>
      <c r="Q5206" s="4"/>
      <c r="R5206" s="4"/>
      <c r="S5206" s="4"/>
      <c r="T5206" s="4"/>
      <c r="U5206" s="4"/>
      <c r="V5206" s="4"/>
      <c r="X5206" s="4"/>
      <c r="Y5206" s="4"/>
      <c r="Z5206" s="4"/>
      <c r="AA5206" s="4"/>
      <c r="AB5206" s="4"/>
      <c r="AC5206" s="4"/>
      <c r="AD5206" s="4"/>
      <c r="AE5206" s="4"/>
      <c r="AF5206" s="4"/>
      <c r="AH5206" s="4"/>
      <c r="AI5206" s="4"/>
      <c r="AJ5206" s="4"/>
      <c r="AK5206" s="4"/>
      <c r="AL5206" s="4"/>
      <c r="AM5206" s="4"/>
      <c r="AN5206" s="4"/>
      <c r="AO5206" s="4"/>
      <c r="AP5206" s="4"/>
      <c r="AR5206" s="4"/>
      <c r="AS5206" s="4"/>
      <c r="AT5206" s="4"/>
      <c r="AU5206" s="4"/>
      <c r="AV5206" s="4"/>
      <c r="AW5206" s="4"/>
      <c r="AX5206" s="4"/>
      <c r="AY5206" s="4"/>
      <c r="AZ5206" s="4"/>
      <c r="BB5206" s="1"/>
    </row>
    <row r="5207" spans="5:54" x14ac:dyDescent="0.35">
      <c r="E5207" s="4"/>
      <c r="F5207" s="4"/>
      <c r="G5207" s="4"/>
      <c r="H5207" s="4"/>
      <c r="I5207" s="4"/>
      <c r="J5207" s="4"/>
      <c r="K5207" s="4"/>
      <c r="L5207" s="4"/>
      <c r="N5207" s="4"/>
      <c r="O5207" s="4"/>
      <c r="P5207" s="4"/>
      <c r="Q5207" s="4"/>
      <c r="R5207" s="4"/>
      <c r="S5207" s="4"/>
      <c r="T5207" s="4"/>
      <c r="U5207" s="4"/>
      <c r="V5207" s="4"/>
      <c r="X5207" s="4"/>
      <c r="Y5207" s="4"/>
      <c r="Z5207" s="4"/>
      <c r="AA5207" s="4"/>
      <c r="AB5207" s="4"/>
      <c r="AC5207" s="4"/>
      <c r="AD5207" s="4"/>
      <c r="AE5207" s="4"/>
      <c r="AF5207" s="4"/>
      <c r="AH5207" s="4"/>
      <c r="AI5207" s="4"/>
      <c r="AJ5207" s="4"/>
      <c r="AK5207" s="4"/>
      <c r="AL5207" s="4"/>
      <c r="AM5207" s="4"/>
      <c r="AN5207" s="4"/>
      <c r="AO5207" s="4"/>
      <c r="AP5207" s="4"/>
      <c r="AR5207" s="4"/>
      <c r="AS5207" s="4"/>
      <c r="AT5207" s="4"/>
      <c r="AU5207" s="4"/>
      <c r="AV5207" s="4"/>
      <c r="AW5207" s="4"/>
      <c r="AX5207" s="4"/>
      <c r="AY5207" s="4"/>
      <c r="AZ5207" s="4"/>
      <c r="BB5207" s="1"/>
    </row>
    <row r="5208" spans="5:54" x14ac:dyDescent="0.35">
      <c r="E5208" s="4"/>
      <c r="F5208" s="4"/>
      <c r="G5208" s="4"/>
      <c r="H5208" s="4"/>
      <c r="I5208" s="4"/>
      <c r="J5208" s="4"/>
      <c r="K5208" s="4"/>
      <c r="L5208" s="4"/>
      <c r="N5208" s="4"/>
      <c r="O5208" s="4"/>
      <c r="P5208" s="4"/>
      <c r="Q5208" s="4"/>
      <c r="R5208" s="4"/>
      <c r="S5208" s="4"/>
      <c r="T5208" s="4"/>
      <c r="U5208" s="4"/>
      <c r="V5208" s="4"/>
      <c r="X5208" s="4"/>
      <c r="Y5208" s="4"/>
      <c r="Z5208" s="4"/>
      <c r="AA5208" s="4"/>
      <c r="AB5208" s="4"/>
      <c r="AC5208" s="4"/>
      <c r="AD5208" s="4"/>
      <c r="AE5208" s="4"/>
      <c r="AF5208" s="4"/>
      <c r="AH5208" s="4"/>
      <c r="AI5208" s="4"/>
      <c r="AJ5208" s="4"/>
      <c r="AK5208" s="4"/>
      <c r="AL5208" s="4"/>
      <c r="AM5208" s="4"/>
      <c r="AN5208" s="4"/>
      <c r="AO5208" s="4"/>
      <c r="AP5208" s="4"/>
      <c r="AR5208" s="4"/>
      <c r="AS5208" s="4"/>
      <c r="AT5208" s="4"/>
      <c r="AU5208" s="4"/>
      <c r="AV5208" s="4"/>
      <c r="AW5208" s="4"/>
      <c r="AX5208" s="4"/>
      <c r="AY5208" s="4"/>
      <c r="AZ5208" s="4"/>
      <c r="BB5208" s="1"/>
    </row>
    <row r="5209" spans="5:54" x14ac:dyDescent="0.35">
      <c r="E5209" s="4"/>
      <c r="F5209" s="4"/>
      <c r="G5209" s="4"/>
      <c r="H5209" s="4"/>
      <c r="I5209" s="4"/>
      <c r="J5209" s="4"/>
      <c r="K5209" s="4"/>
      <c r="L5209" s="4"/>
      <c r="N5209" s="4"/>
      <c r="O5209" s="4"/>
      <c r="P5209" s="4"/>
      <c r="Q5209" s="4"/>
      <c r="R5209" s="4"/>
      <c r="S5209" s="4"/>
      <c r="T5209" s="4"/>
      <c r="U5209" s="4"/>
      <c r="V5209" s="4"/>
      <c r="X5209" s="4"/>
      <c r="Y5209" s="4"/>
      <c r="Z5209" s="4"/>
      <c r="AA5209" s="4"/>
      <c r="AB5209" s="4"/>
      <c r="AC5209" s="4"/>
      <c r="AD5209" s="4"/>
      <c r="AE5209" s="4"/>
      <c r="AF5209" s="4"/>
      <c r="AH5209" s="4"/>
      <c r="AI5209" s="4"/>
      <c r="AJ5209" s="4"/>
      <c r="AK5209" s="4"/>
      <c r="AL5209" s="4"/>
      <c r="AM5209" s="4"/>
      <c r="AN5209" s="4"/>
      <c r="AO5209" s="4"/>
      <c r="AP5209" s="4"/>
      <c r="AR5209" s="4"/>
      <c r="AS5209" s="4"/>
      <c r="AT5209" s="4"/>
      <c r="AU5209" s="4"/>
      <c r="AV5209" s="4"/>
      <c r="AW5209" s="4"/>
      <c r="AX5209" s="4"/>
      <c r="AY5209" s="4"/>
      <c r="AZ5209" s="4"/>
      <c r="BB5209" s="1"/>
    </row>
    <row r="5210" spans="5:54" x14ac:dyDescent="0.35">
      <c r="E5210" s="4"/>
      <c r="F5210" s="4"/>
      <c r="G5210" s="4"/>
      <c r="H5210" s="4"/>
      <c r="I5210" s="4"/>
      <c r="J5210" s="4"/>
      <c r="K5210" s="4"/>
      <c r="L5210" s="4"/>
      <c r="N5210" s="4"/>
      <c r="O5210" s="4"/>
      <c r="P5210" s="4"/>
      <c r="Q5210" s="4"/>
      <c r="R5210" s="4"/>
      <c r="S5210" s="4"/>
      <c r="T5210" s="4"/>
      <c r="U5210" s="4"/>
      <c r="V5210" s="4"/>
      <c r="X5210" s="4"/>
      <c r="Y5210" s="4"/>
      <c r="Z5210" s="4"/>
      <c r="AA5210" s="4"/>
      <c r="AB5210" s="4"/>
      <c r="AC5210" s="4"/>
      <c r="AD5210" s="4"/>
      <c r="AE5210" s="4"/>
      <c r="AF5210" s="4"/>
      <c r="AH5210" s="4"/>
      <c r="AI5210" s="4"/>
      <c r="AJ5210" s="4"/>
      <c r="AK5210" s="4"/>
      <c r="AL5210" s="4"/>
      <c r="AM5210" s="4"/>
      <c r="AN5210" s="4"/>
      <c r="AO5210" s="4"/>
      <c r="AP5210" s="4"/>
      <c r="AR5210" s="4"/>
      <c r="AS5210" s="4"/>
      <c r="AT5210" s="4"/>
      <c r="AU5210" s="4"/>
      <c r="AV5210" s="4"/>
      <c r="AW5210" s="4"/>
      <c r="AX5210" s="4"/>
      <c r="AY5210" s="4"/>
      <c r="AZ5210" s="4"/>
      <c r="BB5210" s="1"/>
    </row>
    <row r="5211" spans="5:54" x14ac:dyDescent="0.35">
      <c r="E5211" s="4"/>
      <c r="F5211" s="4"/>
      <c r="G5211" s="4"/>
      <c r="H5211" s="4"/>
      <c r="I5211" s="4"/>
      <c r="J5211" s="4"/>
      <c r="K5211" s="4"/>
      <c r="L5211" s="4"/>
      <c r="N5211" s="4"/>
      <c r="O5211" s="4"/>
      <c r="P5211" s="4"/>
      <c r="Q5211" s="4"/>
      <c r="R5211" s="4"/>
      <c r="S5211" s="4"/>
      <c r="T5211" s="4"/>
      <c r="U5211" s="4"/>
      <c r="V5211" s="4"/>
      <c r="X5211" s="4"/>
      <c r="Y5211" s="4"/>
      <c r="Z5211" s="4"/>
      <c r="AA5211" s="4"/>
      <c r="AB5211" s="4"/>
      <c r="AC5211" s="4"/>
      <c r="AD5211" s="4"/>
      <c r="AE5211" s="4"/>
      <c r="AF5211" s="4"/>
      <c r="AH5211" s="4"/>
      <c r="AI5211" s="4"/>
      <c r="AJ5211" s="4"/>
      <c r="AK5211" s="4"/>
      <c r="AL5211" s="4"/>
      <c r="AM5211" s="4"/>
      <c r="AN5211" s="4"/>
      <c r="AO5211" s="4"/>
      <c r="AP5211" s="4"/>
      <c r="AR5211" s="4"/>
      <c r="AS5211" s="4"/>
      <c r="AT5211" s="4"/>
      <c r="AU5211" s="4"/>
      <c r="AV5211" s="4"/>
      <c r="AW5211" s="4"/>
      <c r="AX5211" s="4"/>
      <c r="AY5211" s="4"/>
      <c r="AZ5211" s="4"/>
      <c r="BB5211" s="1"/>
    </row>
    <row r="5212" spans="5:54" x14ac:dyDescent="0.35">
      <c r="E5212" s="4"/>
      <c r="F5212" s="4"/>
      <c r="G5212" s="4"/>
      <c r="H5212" s="4"/>
      <c r="I5212" s="4"/>
      <c r="J5212" s="4"/>
      <c r="K5212" s="4"/>
      <c r="L5212" s="4"/>
      <c r="N5212" s="4"/>
      <c r="O5212" s="4"/>
      <c r="P5212" s="4"/>
      <c r="Q5212" s="4"/>
      <c r="R5212" s="4"/>
      <c r="S5212" s="4"/>
      <c r="T5212" s="4"/>
      <c r="U5212" s="4"/>
      <c r="V5212" s="4"/>
      <c r="X5212" s="4"/>
      <c r="Y5212" s="4"/>
      <c r="Z5212" s="4"/>
      <c r="AA5212" s="4"/>
      <c r="AB5212" s="4"/>
      <c r="AC5212" s="4"/>
      <c r="AD5212" s="4"/>
      <c r="AE5212" s="4"/>
      <c r="AF5212" s="4"/>
      <c r="AH5212" s="4"/>
      <c r="AI5212" s="4"/>
      <c r="AJ5212" s="4"/>
      <c r="AK5212" s="4"/>
      <c r="AL5212" s="4"/>
      <c r="AM5212" s="4"/>
      <c r="AN5212" s="4"/>
      <c r="AO5212" s="4"/>
      <c r="AP5212" s="4"/>
      <c r="AR5212" s="4"/>
      <c r="AS5212" s="4"/>
      <c r="AT5212" s="4"/>
      <c r="AU5212" s="4"/>
      <c r="AV5212" s="4"/>
      <c r="AW5212" s="4"/>
      <c r="AX5212" s="4"/>
      <c r="AY5212" s="4"/>
      <c r="AZ5212" s="4"/>
      <c r="BB5212" s="1"/>
    </row>
    <row r="5213" spans="5:54" x14ac:dyDescent="0.35">
      <c r="E5213" s="4"/>
      <c r="F5213" s="4"/>
      <c r="G5213" s="4"/>
      <c r="H5213" s="4"/>
      <c r="I5213" s="4"/>
      <c r="J5213" s="4"/>
      <c r="K5213" s="4"/>
      <c r="L5213" s="4"/>
      <c r="N5213" s="4"/>
      <c r="O5213" s="4"/>
      <c r="P5213" s="4"/>
      <c r="Q5213" s="4"/>
      <c r="R5213" s="4"/>
      <c r="S5213" s="4"/>
      <c r="T5213" s="4"/>
      <c r="U5213" s="4"/>
      <c r="V5213" s="4"/>
      <c r="X5213" s="4"/>
      <c r="Y5213" s="4"/>
      <c r="Z5213" s="4"/>
      <c r="AA5213" s="4"/>
      <c r="AB5213" s="4"/>
      <c r="AC5213" s="4"/>
      <c r="AD5213" s="4"/>
      <c r="AE5213" s="4"/>
      <c r="AF5213" s="4"/>
      <c r="AH5213" s="4"/>
      <c r="AI5213" s="4"/>
      <c r="AJ5213" s="4"/>
      <c r="AK5213" s="4"/>
      <c r="AL5213" s="4"/>
      <c r="AM5213" s="4"/>
      <c r="AN5213" s="4"/>
      <c r="AO5213" s="4"/>
      <c r="AP5213" s="4"/>
      <c r="AR5213" s="4"/>
      <c r="AS5213" s="4"/>
      <c r="AT5213" s="4"/>
      <c r="AU5213" s="4"/>
      <c r="AV5213" s="4"/>
      <c r="AW5213" s="4"/>
      <c r="AX5213" s="4"/>
      <c r="AY5213" s="4"/>
      <c r="AZ5213" s="4"/>
      <c r="BB5213" s="1"/>
    </row>
    <row r="5214" spans="5:54" x14ac:dyDescent="0.35">
      <c r="E5214" s="4"/>
      <c r="F5214" s="4"/>
      <c r="G5214" s="4"/>
      <c r="H5214" s="4"/>
      <c r="I5214" s="4"/>
      <c r="J5214" s="4"/>
      <c r="K5214" s="4"/>
      <c r="L5214" s="4"/>
      <c r="N5214" s="4"/>
      <c r="O5214" s="4"/>
      <c r="P5214" s="4"/>
      <c r="Q5214" s="4"/>
      <c r="R5214" s="4"/>
      <c r="S5214" s="4"/>
      <c r="T5214" s="4"/>
      <c r="U5214" s="4"/>
      <c r="V5214" s="4"/>
      <c r="X5214" s="4"/>
      <c r="Y5214" s="4"/>
      <c r="Z5214" s="4"/>
      <c r="AA5214" s="4"/>
      <c r="AB5214" s="4"/>
      <c r="AC5214" s="4"/>
      <c r="AD5214" s="4"/>
      <c r="AE5214" s="4"/>
      <c r="AF5214" s="4"/>
      <c r="AH5214" s="4"/>
      <c r="AI5214" s="4"/>
      <c r="AJ5214" s="4"/>
      <c r="AK5214" s="4"/>
      <c r="AL5214" s="4"/>
      <c r="AM5214" s="4"/>
      <c r="AN5214" s="4"/>
      <c r="AO5214" s="4"/>
      <c r="AP5214" s="4"/>
      <c r="AR5214" s="4"/>
      <c r="AS5214" s="4"/>
      <c r="AT5214" s="4"/>
      <c r="AU5214" s="4"/>
      <c r="AV5214" s="4"/>
      <c r="AW5214" s="4"/>
      <c r="AX5214" s="4"/>
      <c r="AY5214" s="4"/>
      <c r="AZ5214" s="4"/>
      <c r="BB5214" s="1"/>
    </row>
    <row r="5215" spans="5:54" x14ac:dyDescent="0.35">
      <c r="E5215" s="4"/>
      <c r="F5215" s="4"/>
      <c r="G5215" s="4"/>
      <c r="H5215" s="4"/>
      <c r="I5215" s="4"/>
      <c r="J5215" s="4"/>
      <c r="K5215" s="4"/>
      <c r="L5215" s="4"/>
      <c r="N5215" s="4"/>
      <c r="O5215" s="4"/>
      <c r="P5215" s="4"/>
      <c r="Q5215" s="4"/>
      <c r="R5215" s="4"/>
      <c r="S5215" s="4"/>
      <c r="T5215" s="4"/>
      <c r="U5215" s="4"/>
      <c r="V5215" s="4"/>
      <c r="X5215" s="4"/>
      <c r="Y5215" s="4"/>
      <c r="Z5215" s="4"/>
      <c r="AA5215" s="4"/>
      <c r="AB5215" s="4"/>
      <c r="AC5215" s="4"/>
      <c r="AD5215" s="4"/>
      <c r="AE5215" s="4"/>
      <c r="AF5215" s="4"/>
      <c r="AH5215" s="4"/>
      <c r="AI5215" s="4"/>
      <c r="AJ5215" s="4"/>
      <c r="AK5215" s="4"/>
      <c r="AL5215" s="4"/>
      <c r="AM5215" s="4"/>
      <c r="AN5215" s="4"/>
      <c r="AO5215" s="4"/>
      <c r="AP5215" s="4"/>
      <c r="AR5215" s="4"/>
      <c r="AS5215" s="4"/>
      <c r="AT5215" s="4"/>
      <c r="AU5215" s="4"/>
      <c r="AV5215" s="4"/>
      <c r="AW5215" s="4"/>
      <c r="AX5215" s="4"/>
      <c r="AY5215" s="4"/>
      <c r="AZ5215" s="4"/>
      <c r="BB5215" s="1"/>
    </row>
    <row r="5216" spans="5:54" x14ac:dyDescent="0.35">
      <c r="E5216" s="4"/>
      <c r="F5216" s="4"/>
      <c r="G5216" s="4"/>
      <c r="H5216" s="4"/>
      <c r="I5216" s="4"/>
      <c r="J5216" s="4"/>
      <c r="K5216" s="4"/>
      <c r="L5216" s="4"/>
      <c r="N5216" s="4"/>
      <c r="O5216" s="4"/>
      <c r="P5216" s="4"/>
      <c r="Q5216" s="4"/>
      <c r="R5216" s="4"/>
      <c r="S5216" s="4"/>
      <c r="T5216" s="4"/>
      <c r="U5216" s="4"/>
      <c r="V5216" s="4"/>
      <c r="X5216" s="4"/>
      <c r="Y5216" s="4"/>
      <c r="Z5216" s="4"/>
      <c r="AA5216" s="4"/>
      <c r="AB5216" s="4"/>
      <c r="AC5216" s="4"/>
      <c r="AD5216" s="4"/>
      <c r="AE5216" s="4"/>
      <c r="AF5216" s="4"/>
      <c r="AH5216" s="4"/>
      <c r="AI5216" s="4"/>
      <c r="AJ5216" s="4"/>
      <c r="AK5216" s="4"/>
      <c r="AL5216" s="4"/>
      <c r="AM5216" s="4"/>
      <c r="AN5216" s="4"/>
      <c r="AO5216" s="4"/>
      <c r="AP5216" s="4"/>
      <c r="AR5216" s="4"/>
      <c r="AS5216" s="4"/>
      <c r="AT5216" s="4"/>
      <c r="AU5216" s="4"/>
      <c r="AV5216" s="4"/>
      <c r="AW5216" s="4"/>
      <c r="AX5216" s="4"/>
      <c r="AY5216" s="4"/>
      <c r="AZ5216" s="4"/>
      <c r="BB5216" s="1"/>
    </row>
    <row r="5217" spans="5:54" x14ac:dyDescent="0.35">
      <c r="E5217" s="4"/>
      <c r="F5217" s="4"/>
      <c r="G5217" s="4"/>
      <c r="H5217" s="4"/>
      <c r="I5217" s="4"/>
      <c r="J5217" s="4"/>
      <c r="K5217" s="4"/>
      <c r="L5217" s="4"/>
      <c r="N5217" s="4"/>
      <c r="O5217" s="4"/>
      <c r="P5217" s="4"/>
      <c r="Q5217" s="4"/>
      <c r="R5217" s="4"/>
      <c r="S5217" s="4"/>
      <c r="T5217" s="4"/>
      <c r="U5217" s="4"/>
      <c r="V5217" s="4"/>
      <c r="X5217" s="4"/>
      <c r="Y5217" s="4"/>
      <c r="Z5217" s="4"/>
      <c r="AA5217" s="4"/>
      <c r="AB5217" s="4"/>
      <c r="AC5217" s="4"/>
      <c r="AD5217" s="4"/>
      <c r="AE5217" s="4"/>
      <c r="AF5217" s="4"/>
      <c r="AH5217" s="4"/>
      <c r="AI5217" s="4"/>
      <c r="AJ5217" s="4"/>
      <c r="AK5217" s="4"/>
      <c r="AL5217" s="4"/>
      <c r="AM5217" s="4"/>
      <c r="AN5217" s="4"/>
      <c r="AO5217" s="4"/>
      <c r="AP5217" s="4"/>
      <c r="AR5217" s="4"/>
      <c r="AS5217" s="4"/>
      <c r="AT5217" s="4"/>
      <c r="AU5217" s="4"/>
      <c r="AV5217" s="4"/>
      <c r="AW5217" s="4"/>
      <c r="AX5217" s="4"/>
      <c r="AY5217" s="4"/>
      <c r="AZ5217" s="4"/>
      <c r="BB5217" s="1"/>
    </row>
    <row r="5218" spans="5:54" x14ac:dyDescent="0.35">
      <c r="E5218" s="4"/>
      <c r="F5218" s="4"/>
      <c r="G5218" s="4"/>
      <c r="H5218" s="4"/>
      <c r="I5218" s="4"/>
      <c r="J5218" s="4"/>
      <c r="K5218" s="4"/>
      <c r="L5218" s="4"/>
      <c r="N5218" s="4"/>
      <c r="O5218" s="4"/>
      <c r="P5218" s="4"/>
      <c r="Q5218" s="4"/>
      <c r="R5218" s="4"/>
      <c r="S5218" s="4"/>
      <c r="T5218" s="4"/>
      <c r="U5218" s="4"/>
      <c r="V5218" s="4"/>
      <c r="X5218" s="4"/>
      <c r="Y5218" s="4"/>
      <c r="Z5218" s="4"/>
      <c r="AA5218" s="4"/>
      <c r="AB5218" s="4"/>
      <c r="AC5218" s="4"/>
      <c r="AD5218" s="4"/>
      <c r="AE5218" s="4"/>
      <c r="AF5218" s="4"/>
      <c r="AH5218" s="4"/>
      <c r="AI5218" s="4"/>
      <c r="AJ5218" s="4"/>
      <c r="AK5218" s="4"/>
      <c r="AL5218" s="4"/>
      <c r="AM5218" s="4"/>
      <c r="AN5218" s="4"/>
      <c r="AO5218" s="4"/>
      <c r="AP5218" s="4"/>
      <c r="AR5218" s="4"/>
      <c r="AS5218" s="4"/>
      <c r="AT5218" s="4"/>
      <c r="AU5218" s="4"/>
      <c r="AV5218" s="4"/>
      <c r="AW5218" s="4"/>
      <c r="AX5218" s="4"/>
      <c r="AY5218" s="4"/>
      <c r="AZ5218" s="4"/>
      <c r="BB5218" s="1"/>
    </row>
    <row r="5219" spans="5:54" x14ac:dyDescent="0.35">
      <c r="E5219" s="4"/>
      <c r="F5219" s="4"/>
      <c r="G5219" s="4"/>
      <c r="H5219" s="4"/>
      <c r="I5219" s="4"/>
      <c r="J5219" s="4"/>
      <c r="K5219" s="4"/>
      <c r="L5219" s="4"/>
      <c r="N5219" s="4"/>
      <c r="O5219" s="4"/>
      <c r="P5219" s="4"/>
      <c r="Q5219" s="4"/>
      <c r="R5219" s="4"/>
      <c r="S5219" s="4"/>
      <c r="T5219" s="4"/>
      <c r="U5219" s="4"/>
      <c r="V5219" s="4"/>
      <c r="X5219" s="4"/>
      <c r="Y5219" s="4"/>
      <c r="Z5219" s="4"/>
      <c r="AA5219" s="4"/>
      <c r="AB5219" s="4"/>
      <c r="AC5219" s="4"/>
      <c r="AD5219" s="4"/>
      <c r="AE5219" s="4"/>
      <c r="AF5219" s="4"/>
      <c r="AH5219" s="4"/>
      <c r="AI5219" s="4"/>
      <c r="AJ5219" s="4"/>
      <c r="AK5219" s="4"/>
      <c r="AL5219" s="4"/>
      <c r="AM5219" s="4"/>
      <c r="AN5219" s="4"/>
      <c r="AO5219" s="4"/>
      <c r="AP5219" s="4"/>
      <c r="AR5219" s="4"/>
      <c r="AS5219" s="4"/>
      <c r="AT5219" s="4"/>
      <c r="AU5219" s="4"/>
      <c r="AV5219" s="4"/>
      <c r="AW5219" s="4"/>
      <c r="AX5219" s="4"/>
      <c r="AY5219" s="4"/>
      <c r="AZ5219" s="4"/>
      <c r="BB5219" s="1"/>
    </row>
    <row r="5220" spans="5:54" x14ac:dyDescent="0.35">
      <c r="E5220" s="4"/>
      <c r="F5220" s="4"/>
      <c r="G5220" s="4"/>
      <c r="H5220" s="4"/>
      <c r="I5220" s="4"/>
      <c r="J5220" s="4"/>
      <c r="K5220" s="4"/>
      <c r="L5220" s="4"/>
      <c r="N5220" s="4"/>
      <c r="O5220" s="4"/>
      <c r="P5220" s="4"/>
      <c r="Q5220" s="4"/>
      <c r="R5220" s="4"/>
      <c r="S5220" s="4"/>
      <c r="T5220" s="4"/>
      <c r="U5220" s="4"/>
      <c r="V5220" s="4"/>
      <c r="X5220" s="4"/>
      <c r="Y5220" s="4"/>
      <c r="Z5220" s="4"/>
      <c r="AA5220" s="4"/>
      <c r="AB5220" s="4"/>
      <c r="AC5220" s="4"/>
      <c r="AD5220" s="4"/>
      <c r="AE5220" s="4"/>
      <c r="AF5220" s="4"/>
      <c r="AH5220" s="4"/>
      <c r="AI5220" s="4"/>
      <c r="AJ5220" s="4"/>
      <c r="AK5220" s="4"/>
      <c r="AL5220" s="4"/>
      <c r="AM5220" s="4"/>
      <c r="AN5220" s="4"/>
      <c r="AO5220" s="4"/>
      <c r="AP5220" s="4"/>
      <c r="AR5220" s="4"/>
      <c r="AS5220" s="4"/>
      <c r="AT5220" s="4"/>
      <c r="AU5220" s="4"/>
      <c r="AV5220" s="4"/>
      <c r="AW5220" s="4"/>
      <c r="AX5220" s="4"/>
      <c r="AY5220" s="4"/>
      <c r="AZ5220" s="4"/>
      <c r="BB5220" s="1"/>
    </row>
    <row r="5221" spans="5:54" x14ac:dyDescent="0.35">
      <c r="E5221" s="4"/>
      <c r="F5221" s="4"/>
      <c r="G5221" s="4"/>
      <c r="H5221" s="4"/>
      <c r="I5221" s="4"/>
      <c r="J5221" s="4"/>
      <c r="K5221" s="4"/>
      <c r="L5221" s="4"/>
      <c r="N5221" s="4"/>
      <c r="O5221" s="4"/>
      <c r="P5221" s="4"/>
      <c r="Q5221" s="4"/>
      <c r="R5221" s="4"/>
      <c r="S5221" s="4"/>
      <c r="T5221" s="4"/>
      <c r="U5221" s="4"/>
      <c r="V5221" s="4"/>
      <c r="X5221" s="4"/>
      <c r="Y5221" s="4"/>
      <c r="Z5221" s="4"/>
      <c r="AA5221" s="4"/>
      <c r="AB5221" s="4"/>
      <c r="AC5221" s="4"/>
      <c r="AD5221" s="4"/>
      <c r="AE5221" s="4"/>
      <c r="AF5221" s="4"/>
      <c r="AH5221" s="4"/>
      <c r="AI5221" s="4"/>
      <c r="AJ5221" s="4"/>
      <c r="AK5221" s="4"/>
      <c r="AL5221" s="4"/>
      <c r="AM5221" s="4"/>
      <c r="AN5221" s="4"/>
      <c r="AO5221" s="4"/>
      <c r="AP5221" s="4"/>
      <c r="AR5221" s="4"/>
      <c r="AS5221" s="4"/>
      <c r="AT5221" s="4"/>
      <c r="AU5221" s="4"/>
      <c r="AV5221" s="4"/>
      <c r="AW5221" s="4"/>
      <c r="AX5221" s="4"/>
      <c r="AY5221" s="4"/>
      <c r="AZ5221" s="4"/>
      <c r="BB5221" s="1"/>
    </row>
    <row r="5222" spans="5:54" x14ac:dyDescent="0.35">
      <c r="E5222" s="4"/>
      <c r="F5222" s="4"/>
      <c r="G5222" s="4"/>
      <c r="H5222" s="4"/>
      <c r="I5222" s="4"/>
      <c r="J5222" s="4"/>
      <c r="K5222" s="4"/>
      <c r="L5222" s="4"/>
      <c r="N5222" s="4"/>
      <c r="O5222" s="4"/>
      <c r="P5222" s="4"/>
      <c r="Q5222" s="4"/>
      <c r="R5222" s="4"/>
      <c r="S5222" s="4"/>
      <c r="T5222" s="4"/>
      <c r="U5222" s="4"/>
      <c r="V5222" s="4"/>
      <c r="X5222" s="4"/>
      <c r="Y5222" s="4"/>
      <c r="Z5222" s="4"/>
      <c r="AA5222" s="4"/>
      <c r="AB5222" s="4"/>
      <c r="AC5222" s="4"/>
      <c r="AD5222" s="4"/>
      <c r="AE5222" s="4"/>
      <c r="AF5222" s="4"/>
      <c r="AH5222" s="4"/>
      <c r="AI5222" s="4"/>
      <c r="AJ5222" s="4"/>
      <c r="AK5222" s="4"/>
      <c r="AL5222" s="4"/>
      <c r="AM5222" s="4"/>
      <c r="AN5222" s="4"/>
      <c r="AO5222" s="4"/>
      <c r="AP5222" s="4"/>
      <c r="AR5222" s="4"/>
      <c r="AS5222" s="4"/>
      <c r="AT5222" s="4"/>
      <c r="AU5222" s="4"/>
      <c r="AV5222" s="4"/>
      <c r="AW5222" s="4"/>
      <c r="AX5222" s="4"/>
      <c r="AY5222" s="4"/>
      <c r="AZ5222" s="4"/>
      <c r="BB5222" s="1"/>
    </row>
    <row r="5223" spans="5:54" x14ac:dyDescent="0.35">
      <c r="E5223" s="4"/>
      <c r="F5223" s="4"/>
      <c r="G5223" s="4"/>
      <c r="H5223" s="4"/>
      <c r="I5223" s="4"/>
      <c r="J5223" s="4"/>
      <c r="K5223" s="4"/>
      <c r="L5223" s="4"/>
      <c r="N5223" s="4"/>
      <c r="O5223" s="4"/>
      <c r="P5223" s="4"/>
      <c r="Q5223" s="4"/>
      <c r="R5223" s="4"/>
      <c r="S5223" s="4"/>
      <c r="T5223" s="4"/>
      <c r="U5223" s="4"/>
      <c r="V5223" s="4"/>
      <c r="X5223" s="4"/>
      <c r="Y5223" s="4"/>
      <c r="Z5223" s="4"/>
      <c r="AA5223" s="4"/>
      <c r="AB5223" s="4"/>
      <c r="AC5223" s="4"/>
      <c r="AD5223" s="4"/>
      <c r="AE5223" s="4"/>
      <c r="AF5223" s="4"/>
      <c r="AH5223" s="4"/>
      <c r="AI5223" s="4"/>
      <c r="AJ5223" s="4"/>
      <c r="AK5223" s="4"/>
      <c r="AL5223" s="4"/>
      <c r="AM5223" s="4"/>
      <c r="AN5223" s="4"/>
      <c r="AO5223" s="4"/>
      <c r="AP5223" s="4"/>
      <c r="AR5223" s="4"/>
      <c r="AS5223" s="4"/>
      <c r="AT5223" s="4"/>
      <c r="AU5223" s="4"/>
      <c r="AV5223" s="4"/>
      <c r="AW5223" s="4"/>
      <c r="AX5223" s="4"/>
      <c r="AY5223" s="4"/>
      <c r="AZ5223" s="4"/>
      <c r="BB5223" s="1"/>
    </row>
    <row r="5224" spans="5:54" x14ac:dyDescent="0.35">
      <c r="E5224" s="4"/>
      <c r="F5224" s="4"/>
      <c r="G5224" s="4"/>
      <c r="H5224" s="4"/>
      <c r="I5224" s="4"/>
      <c r="J5224" s="4"/>
      <c r="K5224" s="4"/>
      <c r="L5224" s="4"/>
      <c r="N5224" s="4"/>
      <c r="O5224" s="4"/>
      <c r="P5224" s="4"/>
      <c r="Q5224" s="4"/>
      <c r="R5224" s="4"/>
      <c r="S5224" s="4"/>
      <c r="T5224" s="4"/>
      <c r="U5224" s="4"/>
      <c r="V5224" s="4"/>
      <c r="X5224" s="4"/>
      <c r="Y5224" s="4"/>
      <c r="Z5224" s="4"/>
      <c r="AA5224" s="4"/>
      <c r="AB5224" s="4"/>
      <c r="AC5224" s="4"/>
      <c r="AD5224" s="4"/>
      <c r="AE5224" s="4"/>
      <c r="AF5224" s="4"/>
      <c r="AH5224" s="4"/>
      <c r="AI5224" s="4"/>
      <c r="AJ5224" s="4"/>
      <c r="AK5224" s="4"/>
      <c r="AL5224" s="4"/>
      <c r="AM5224" s="4"/>
      <c r="AN5224" s="4"/>
      <c r="AO5224" s="4"/>
      <c r="AP5224" s="4"/>
      <c r="AR5224" s="4"/>
      <c r="AS5224" s="4"/>
      <c r="AT5224" s="4"/>
      <c r="AU5224" s="4"/>
      <c r="AV5224" s="4"/>
      <c r="AW5224" s="4"/>
      <c r="AX5224" s="4"/>
      <c r="AY5224" s="4"/>
      <c r="AZ5224" s="4"/>
      <c r="BB5224" s="1"/>
    </row>
    <row r="5225" spans="5:54" x14ac:dyDescent="0.35">
      <c r="E5225" s="4"/>
      <c r="F5225" s="4"/>
      <c r="G5225" s="4"/>
      <c r="H5225" s="4"/>
      <c r="I5225" s="4"/>
      <c r="J5225" s="4"/>
      <c r="K5225" s="4"/>
      <c r="L5225" s="4"/>
      <c r="N5225" s="4"/>
      <c r="O5225" s="4"/>
      <c r="P5225" s="4"/>
      <c r="Q5225" s="4"/>
      <c r="R5225" s="4"/>
      <c r="S5225" s="4"/>
      <c r="T5225" s="4"/>
      <c r="U5225" s="4"/>
      <c r="V5225" s="4"/>
      <c r="X5225" s="4"/>
      <c r="Y5225" s="4"/>
      <c r="Z5225" s="4"/>
      <c r="AA5225" s="4"/>
      <c r="AB5225" s="4"/>
      <c r="AC5225" s="4"/>
      <c r="AD5225" s="4"/>
      <c r="AE5225" s="4"/>
      <c r="AF5225" s="4"/>
      <c r="AH5225" s="4"/>
      <c r="AI5225" s="4"/>
      <c r="AJ5225" s="4"/>
      <c r="AK5225" s="4"/>
      <c r="AL5225" s="4"/>
      <c r="AM5225" s="4"/>
      <c r="AN5225" s="4"/>
      <c r="AO5225" s="4"/>
      <c r="AP5225" s="4"/>
      <c r="AR5225" s="4"/>
      <c r="AS5225" s="4"/>
      <c r="AT5225" s="4"/>
      <c r="AU5225" s="4"/>
      <c r="AV5225" s="4"/>
      <c r="AW5225" s="4"/>
      <c r="AX5225" s="4"/>
      <c r="AY5225" s="4"/>
      <c r="AZ5225" s="4"/>
      <c r="BB5225" s="1"/>
    </row>
    <row r="5226" spans="5:54" x14ac:dyDescent="0.35">
      <c r="E5226" s="4"/>
      <c r="F5226" s="4"/>
      <c r="G5226" s="4"/>
      <c r="H5226" s="4"/>
      <c r="I5226" s="4"/>
      <c r="J5226" s="4"/>
      <c r="K5226" s="4"/>
      <c r="L5226" s="4"/>
      <c r="N5226" s="4"/>
      <c r="O5226" s="4"/>
      <c r="P5226" s="4"/>
      <c r="Q5226" s="4"/>
      <c r="R5226" s="4"/>
      <c r="S5226" s="4"/>
      <c r="T5226" s="4"/>
      <c r="U5226" s="4"/>
      <c r="V5226" s="4"/>
      <c r="X5226" s="4"/>
      <c r="Y5226" s="4"/>
      <c r="Z5226" s="4"/>
      <c r="AA5226" s="4"/>
      <c r="AB5226" s="4"/>
      <c r="AC5226" s="4"/>
      <c r="AD5226" s="4"/>
      <c r="AE5226" s="4"/>
      <c r="AF5226" s="4"/>
      <c r="AH5226" s="4"/>
      <c r="AI5226" s="4"/>
      <c r="AJ5226" s="4"/>
      <c r="AK5226" s="4"/>
      <c r="AL5226" s="4"/>
      <c r="AM5226" s="4"/>
      <c r="AN5226" s="4"/>
      <c r="AO5226" s="4"/>
      <c r="AP5226" s="4"/>
      <c r="AR5226" s="4"/>
      <c r="AS5226" s="4"/>
      <c r="AT5226" s="4"/>
      <c r="AU5226" s="4"/>
      <c r="AV5226" s="4"/>
      <c r="AW5226" s="4"/>
      <c r="AX5226" s="4"/>
      <c r="AY5226" s="4"/>
      <c r="AZ5226" s="4"/>
      <c r="BB5226" s="1"/>
    </row>
    <row r="5227" spans="5:54" x14ac:dyDescent="0.35">
      <c r="E5227" s="4"/>
      <c r="F5227" s="4"/>
      <c r="G5227" s="4"/>
      <c r="H5227" s="4"/>
      <c r="I5227" s="4"/>
      <c r="J5227" s="4"/>
      <c r="K5227" s="4"/>
      <c r="L5227" s="4"/>
      <c r="N5227" s="4"/>
      <c r="O5227" s="4"/>
      <c r="P5227" s="4"/>
      <c r="Q5227" s="4"/>
      <c r="R5227" s="4"/>
      <c r="S5227" s="4"/>
      <c r="T5227" s="4"/>
      <c r="U5227" s="4"/>
      <c r="V5227" s="4"/>
      <c r="X5227" s="4"/>
      <c r="Y5227" s="4"/>
      <c r="Z5227" s="4"/>
      <c r="AA5227" s="4"/>
      <c r="AB5227" s="4"/>
      <c r="AC5227" s="4"/>
      <c r="AD5227" s="4"/>
      <c r="AE5227" s="4"/>
      <c r="AF5227" s="4"/>
      <c r="AH5227" s="4"/>
      <c r="AI5227" s="4"/>
      <c r="AJ5227" s="4"/>
      <c r="AK5227" s="4"/>
      <c r="AL5227" s="4"/>
      <c r="AM5227" s="4"/>
      <c r="AN5227" s="4"/>
      <c r="AO5227" s="4"/>
      <c r="AP5227" s="4"/>
      <c r="AR5227" s="4"/>
      <c r="AS5227" s="4"/>
      <c r="AT5227" s="4"/>
      <c r="AU5227" s="4"/>
      <c r="AV5227" s="4"/>
      <c r="AW5227" s="4"/>
      <c r="AX5227" s="4"/>
      <c r="AY5227" s="4"/>
      <c r="AZ5227" s="4"/>
      <c r="BB5227" s="1"/>
    </row>
    <row r="5228" spans="5:54" x14ac:dyDescent="0.35">
      <c r="E5228" s="4"/>
      <c r="F5228" s="4"/>
      <c r="G5228" s="4"/>
      <c r="H5228" s="4"/>
      <c r="I5228" s="4"/>
      <c r="J5228" s="4"/>
      <c r="K5228" s="4"/>
      <c r="L5228" s="4"/>
      <c r="N5228" s="4"/>
      <c r="O5228" s="4"/>
      <c r="P5228" s="4"/>
      <c r="Q5228" s="4"/>
      <c r="R5228" s="4"/>
      <c r="S5228" s="4"/>
      <c r="T5228" s="4"/>
      <c r="U5228" s="4"/>
      <c r="V5228" s="4"/>
      <c r="X5228" s="4"/>
      <c r="Y5228" s="4"/>
      <c r="Z5228" s="4"/>
      <c r="AA5228" s="4"/>
      <c r="AB5228" s="4"/>
      <c r="AC5228" s="4"/>
      <c r="AD5228" s="4"/>
      <c r="AE5228" s="4"/>
      <c r="AF5228" s="4"/>
      <c r="AH5228" s="4"/>
      <c r="AI5228" s="4"/>
      <c r="AJ5228" s="4"/>
      <c r="AK5228" s="4"/>
      <c r="AL5228" s="4"/>
      <c r="AM5228" s="4"/>
      <c r="AN5228" s="4"/>
      <c r="AO5228" s="4"/>
      <c r="AP5228" s="4"/>
      <c r="AR5228" s="4"/>
      <c r="AS5228" s="4"/>
      <c r="AT5228" s="4"/>
      <c r="AU5228" s="4"/>
      <c r="AV5228" s="4"/>
      <c r="AW5228" s="4"/>
      <c r="AX5228" s="4"/>
      <c r="AY5228" s="4"/>
      <c r="AZ5228" s="4"/>
      <c r="BB5228" s="1"/>
    </row>
    <row r="5229" spans="5:54" x14ac:dyDescent="0.35">
      <c r="E5229" s="4"/>
      <c r="F5229" s="4"/>
      <c r="G5229" s="4"/>
      <c r="H5229" s="4"/>
      <c r="I5229" s="4"/>
      <c r="J5229" s="4"/>
      <c r="K5229" s="4"/>
      <c r="L5229" s="4"/>
      <c r="N5229" s="4"/>
      <c r="O5229" s="4"/>
      <c r="P5229" s="4"/>
      <c r="Q5229" s="4"/>
      <c r="R5229" s="4"/>
      <c r="S5229" s="4"/>
      <c r="T5229" s="4"/>
      <c r="U5229" s="4"/>
      <c r="V5229" s="4"/>
      <c r="X5229" s="4"/>
      <c r="Y5229" s="4"/>
      <c r="Z5229" s="4"/>
      <c r="AA5229" s="4"/>
      <c r="AB5229" s="4"/>
      <c r="AC5229" s="4"/>
      <c r="AD5229" s="4"/>
      <c r="AE5229" s="4"/>
      <c r="AF5229" s="4"/>
      <c r="AH5229" s="4"/>
      <c r="AI5229" s="4"/>
      <c r="AJ5229" s="4"/>
      <c r="AK5229" s="4"/>
      <c r="AL5229" s="4"/>
      <c r="AM5229" s="4"/>
      <c r="AN5229" s="4"/>
      <c r="AO5229" s="4"/>
      <c r="AP5229" s="4"/>
      <c r="AR5229" s="4"/>
      <c r="AS5229" s="4"/>
      <c r="AT5229" s="4"/>
      <c r="AU5229" s="4"/>
      <c r="AV5229" s="4"/>
      <c r="AW5229" s="4"/>
      <c r="AX5229" s="4"/>
      <c r="AY5229" s="4"/>
      <c r="AZ5229" s="4"/>
      <c r="BB5229" s="1"/>
    </row>
    <row r="5230" spans="5:54" x14ac:dyDescent="0.35">
      <c r="E5230" s="4"/>
      <c r="F5230" s="4"/>
      <c r="G5230" s="4"/>
      <c r="H5230" s="4"/>
      <c r="I5230" s="4"/>
      <c r="J5230" s="4"/>
      <c r="K5230" s="4"/>
      <c r="L5230" s="4"/>
      <c r="N5230" s="4"/>
      <c r="O5230" s="4"/>
      <c r="P5230" s="4"/>
      <c r="Q5230" s="4"/>
      <c r="R5230" s="4"/>
      <c r="S5230" s="4"/>
      <c r="T5230" s="4"/>
      <c r="U5230" s="4"/>
      <c r="V5230" s="4"/>
      <c r="X5230" s="4"/>
      <c r="Y5230" s="4"/>
      <c r="Z5230" s="4"/>
      <c r="AA5230" s="4"/>
      <c r="AB5230" s="4"/>
      <c r="AC5230" s="4"/>
      <c r="AD5230" s="4"/>
      <c r="AE5230" s="4"/>
      <c r="AF5230" s="4"/>
      <c r="AH5230" s="4"/>
      <c r="AI5230" s="4"/>
      <c r="AJ5230" s="4"/>
      <c r="AK5230" s="4"/>
      <c r="AL5230" s="4"/>
      <c r="AM5230" s="4"/>
      <c r="AN5230" s="4"/>
      <c r="AO5230" s="4"/>
      <c r="AP5230" s="4"/>
      <c r="AR5230" s="4"/>
      <c r="AS5230" s="4"/>
      <c r="AT5230" s="4"/>
      <c r="AU5230" s="4"/>
      <c r="AV5230" s="4"/>
      <c r="AW5230" s="4"/>
      <c r="AX5230" s="4"/>
      <c r="AY5230" s="4"/>
      <c r="AZ5230" s="4"/>
      <c r="BB5230" s="1"/>
    </row>
    <row r="5231" spans="5:54" x14ac:dyDescent="0.35">
      <c r="E5231" s="4"/>
      <c r="F5231" s="4"/>
      <c r="G5231" s="4"/>
      <c r="H5231" s="4"/>
      <c r="I5231" s="4"/>
      <c r="J5231" s="4"/>
      <c r="K5231" s="4"/>
      <c r="L5231" s="4"/>
      <c r="N5231" s="4"/>
      <c r="O5231" s="4"/>
      <c r="P5231" s="4"/>
      <c r="Q5231" s="4"/>
      <c r="R5231" s="4"/>
      <c r="S5231" s="4"/>
      <c r="T5231" s="4"/>
      <c r="U5231" s="4"/>
      <c r="V5231" s="4"/>
      <c r="X5231" s="4"/>
      <c r="Y5231" s="4"/>
      <c r="Z5231" s="4"/>
      <c r="AA5231" s="4"/>
      <c r="AB5231" s="4"/>
      <c r="AC5231" s="4"/>
      <c r="AD5231" s="4"/>
      <c r="AE5231" s="4"/>
      <c r="AF5231" s="4"/>
      <c r="AH5231" s="4"/>
      <c r="AI5231" s="4"/>
      <c r="AJ5231" s="4"/>
      <c r="AK5231" s="4"/>
      <c r="AL5231" s="4"/>
      <c r="AM5231" s="4"/>
      <c r="AN5231" s="4"/>
      <c r="AO5231" s="4"/>
      <c r="AP5231" s="4"/>
      <c r="AR5231" s="4"/>
      <c r="AS5231" s="4"/>
      <c r="AT5231" s="4"/>
      <c r="AU5231" s="4"/>
      <c r="AV5231" s="4"/>
      <c r="AW5231" s="4"/>
      <c r="AX5231" s="4"/>
      <c r="AY5231" s="4"/>
      <c r="AZ5231" s="4"/>
      <c r="BB5231" s="1"/>
    </row>
    <row r="5232" spans="5:54" x14ac:dyDescent="0.35">
      <c r="E5232" s="4"/>
      <c r="F5232" s="4"/>
      <c r="G5232" s="4"/>
      <c r="H5232" s="4"/>
      <c r="I5232" s="4"/>
      <c r="J5232" s="4"/>
      <c r="K5232" s="4"/>
      <c r="L5232" s="4"/>
      <c r="N5232" s="4"/>
      <c r="O5232" s="4"/>
      <c r="P5232" s="4"/>
      <c r="Q5232" s="4"/>
      <c r="R5232" s="4"/>
      <c r="S5232" s="4"/>
      <c r="T5232" s="4"/>
      <c r="U5232" s="4"/>
      <c r="V5232" s="4"/>
      <c r="X5232" s="4"/>
      <c r="Y5232" s="4"/>
      <c r="Z5232" s="4"/>
      <c r="AA5232" s="4"/>
      <c r="AB5232" s="4"/>
      <c r="AC5232" s="4"/>
      <c r="AD5232" s="4"/>
      <c r="AE5232" s="4"/>
      <c r="AF5232" s="4"/>
      <c r="AH5232" s="4"/>
      <c r="AI5232" s="4"/>
      <c r="AJ5232" s="4"/>
      <c r="AK5232" s="4"/>
      <c r="AL5232" s="4"/>
      <c r="AM5232" s="4"/>
      <c r="AN5232" s="4"/>
      <c r="AO5232" s="4"/>
      <c r="AP5232" s="4"/>
      <c r="AR5232" s="4"/>
      <c r="AS5232" s="4"/>
      <c r="AT5232" s="4"/>
      <c r="AU5232" s="4"/>
      <c r="AV5232" s="4"/>
      <c r="AW5232" s="4"/>
      <c r="AX5232" s="4"/>
      <c r="AY5232" s="4"/>
      <c r="AZ5232" s="4"/>
      <c r="BB5232" s="1"/>
    </row>
    <row r="5233" spans="5:54" x14ac:dyDescent="0.35">
      <c r="E5233" s="4"/>
      <c r="F5233" s="4"/>
      <c r="G5233" s="4"/>
      <c r="H5233" s="4"/>
      <c r="I5233" s="4"/>
      <c r="J5233" s="4"/>
      <c r="K5233" s="4"/>
      <c r="L5233" s="4"/>
      <c r="N5233" s="4"/>
      <c r="O5233" s="4"/>
      <c r="P5233" s="4"/>
      <c r="Q5233" s="4"/>
      <c r="R5233" s="4"/>
      <c r="S5233" s="4"/>
      <c r="T5233" s="4"/>
      <c r="U5233" s="4"/>
      <c r="V5233" s="4"/>
      <c r="X5233" s="4"/>
      <c r="Y5233" s="4"/>
      <c r="Z5233" s="4"/>
      <c r="AA5233" s="4"/>
      <c r="AB5233" s="4"/>
      <c r="AC5233" s="4"/>
      <c r="AD5233" s="4"/>
      <c r="AE5233" s="4"/>
      <c r="AF5233" s="4"/>
      <c r="AH5233" s="4"/>
      <c r="AI5233" s="4"/>
      <c r="AJ5233" s="4"/>
      <c r="AK5233" s="4"/>
      <c r="AL5233" s="4"/>
      <c r="AM5233" s="4"/>
      <c r="AN5233" s="4"/>
      <c r="AO5233" s="4"/>
      <c r="AP5233" s="4"/>
      <c r="AR5233" s="4"/>
      <c r="AS5233" s="4"/>
      <c r="AT5233" s="4"/>
      <c r="AU5233" s="4"/>
      <c r="AV5233" s="4"/>
      <c r="AW5233" s="4"/>
      <c r="AX5233" s="4"/>
      <c r="AY5233" s="4"/>
      <c r="AZ5233" s="4"/>
      <c r="BB5233" s="1"/>
    </row>
    <row r="5234" spans="5:54" x14ac:dyDescent="0.35">
      <c r="E5234" s="4"/>
      <c r="F5234" s="4"/>
      <c r="G5234" s="4"/>
      <c r="H5234" s="4"/>
      <c r="I5234" s="4"/>
      <c r="J5234" s="4"/>
      <c r="K5234" s="4"/>
      <c r="L5234" s="4"/>
      <c r="N5234" s="4"/>
      <c r="O5234" s="4"/>
      <c r="P5234" s="4"/>
      <c r="Q5234" s="4"/>
      <c r="R5234" s="4"/>
      <c r="S5234" s="4"/>
      <c r="T5234" s="4"/>
      <c r="U5234" s="4"/>
      <c r="V5234" s="4"/>
      <c r="X5234" s="4"/>
      <c r="Y5234" s="4"/>
      <c r="Z5234" s="4"/>
      <c r="AA5234" s="4"/>
      <c r="AB5234" s="4"/>
      <c r="AC5234" s="4"/>
      <c r="AD5234" s="4"/>
      <c r="AE5234" s="4"/>
      <c r="AF5234" s="4"/>
      <c r="AH5234" s="4"/>
      <c r="AI5234" s="4"/>
      <c r="AJ5234" s="4"/>
      <c r="AK5234" s="4"/>
      <c r="AL5234" s="4"/>
      <c r="AM5234" s="4"/>
      <c r="AN5234" s="4"/>
      <c r="AO5234" s="4"/>
      <c r="AP5234" s="4"/>
      <c r="AR5234" s="4"/>
      <c r="AS5234" s="4"/>
      <c r="AT5234" s="4"/>
      <c r="AU5234" s="4"/>
      <c r="AV5234" s="4"/>
      <c r="AW5234" s="4"/>
      <c r="AX5234" s="4"/>
      <c r="AY5234" s="4"/>
      <c r="AZ5234" s="4"/>
      <c r="BB5234" s="1"/>
    </row>
    <row r="5235" spans="5:54" x14ac:dyDescent="0.35">
      <c r="E5235" s="4"/>
      <c r="F5235" s="4"/>
      <c r="G5235" s="4"/>
      <c r="H5235" s="4"/>
      <c r="I5235" s="4"/>
      <c r="J5235" s="4"/>
      <c r="K5235" s="4"/>
      <c r="L5235" s="4"/>
      <c r="N5235" s="4"/>
      <c r="O5235" s="4"/>
      <c r="P5235" s="4"/>
      <c r="Q5235" s="4"/>
      <c r="R5235" s="4"/>
      <c r="S5235" s="4"/>
      <c r="T5235" s="4"/>
      <c r="U5235" s="4"/>
      <c r="V5235" s="4"/>
      <c r="X5235" s="4"/>
      <c r="Y5235" s="4"/>
      <c r="Z5235" s="4"/>
      <c r="AA5235" s="4"/>
      <c r="AB5235" s="4"/>
      <c r="AC5235" s="4"/>
      <c r="AD5235" s="4"/>
      <c r="AE5235" s="4"/>
      <c r="AF5235" s="4"/>
      <c r="AH5235" s="4"/>
      <c r="AI5235" s="4"/>
      <c r="AJ5235" s="4"/>
      <c r="AK5235" s="4"/>
      <c r="AL5235" s="4"/>
      <c r="AM5235" s="4"/>
      <c r="AN5235" s="4"/>
      <c r="AO5235" s="4"/>
      <c r="AP5235" s="4"/>
      <c r="AR5235" s="4"/>
      <c r="AS5235" s="4"/>
      <c r="AT5235" s="4"/>
      <c r="AU5235" s="4"/>
      <c r="AV5235" s="4"/>
      <c r="AW5235" s="4"/>
      <c r="AX5235" s="4"/>
      <c r="AY5235" s="4"/>
      <c r="AZ5235" s="4"/>
      <c r="BB5235" s="1"/>
    </row>
    <row r="5236" spans="5:54" x14ac:dyDescent="0.35">
      <c r="E5236" s="4"/>
      <c r="F5236" s="4"/>
      <c r="G5236" s="4"/>
      <c r="H5236" s="4"/>
      <c r="I5236" s="4"/>
      <c r="J5236" s="4"/>
      <c r="K5236" s="4"/>
      <c r="L5236" s="4"/>
      <c r="N5236" s="4"/>
      <c r="O5236" s="4"/>
      <c r="P5236" s="4"/>
      <c r="Q5236" s="4"/>
      <c r="R5236" s="4"/>
      <c r="S5236" s="4"/>
      <c r="T5236" s="4"/>
      <c r="U5236" s="4"/>
      <c r="V5236" s="4"/>
      <c r="X5236" s="4"/>
      <c r="Y5236" s="4"/>
      <c r="Z5236" s="4"/>
      <c r="AA5236" s="4"/>
      <c r="AB5236" s="4"/>
      <c r="AC5236" s="4"/>
      <c r="AD5236" s="4"/>
      <c r="AE5236" s="4"/>
      <c r="AF5236" s="4"/>
      <c r="AH5236" s="4"/>
      <c r="AI5236" s="4"/>
      <c r="AJ5236" s="4"/>
      <c r="AK5236" s="4"/>
      <c r="AL5236" s="4"/>
      <c r="AM5236" s="4"/>
      <c r="AN5236" s="4"/>
      <c r="AO5236" s="4"/>
      <c r="AP5236" s="4"/>
      <c r="AR5236" s="4"/>
      <c r="AS5236" s="4"/>
      <c r="AT5236" s="4"/>
      <c r="AU5236" s="4"/>
      <c r="AV5236" s="4"/>
      <c r="AW5236" s="4"/>
      <c r="AX5236" s="4"/>
      <c r="AY5236" s="4"/>
      <c r="AZ5236" s="4"/>
      <c r="BB5236" s="1"/>
    </row>
    <row r="5237" spans="5:54" x14ac:dyDescent="0.35">
      <c r="E5237" s="4"/>
      <c r="F5237" s="4"/>
      <c r="G5237" s="4"/>
      <c r="H5237" s="4"/>
      <c r="I5237" s="4"/>
      <c r="J5237" s="4"/>
      <c r="K5237" s="4"/>
      <c r="L5237" s="4"/>
      <c r="N5237" s="4"/>
      <c r="O5237" s="4"/>
      <c r="P5237" s="4"/>
      <c r="Q5237" s="4"/>
      <c r="R5237" s="4"/>
      <c r="S5237" s="4"/>
      <c r="T5237" s="4"/>
      <c r="U5237" s="4"/>
      <c r="V5237" s="4"/>
      <c r="X5237" s="4"/>
      <c r="Y5237" s="4"/>
      <c r="Z5237" s="4"/>
      <c r="AA5237" s="4"/>
      <c r="AB5237" s="4"/>
      <c r="AC5237" s="4"/>
      <c r="AD5237" s="4"/>
      <c r="AE5237" s="4"/>
      <c r="AF5237" s="4"/>
      <c r="AH5237" s="4"/>
      <c r="AI5237" s="4"/>
      <c r="AJ5237" s="4"/>
      <c r="AK5237" s="4"/>
      <c r="AL5237" s="4"/>
      <c r="AM5237" s="4"/>
      <c r="AN5237" s="4"/>
      <c r="AO5237" s="4"/>
      <c r="AP5237" s="4"/>
      <c r="AR5237" s="4"/>
      <c r="AS5237" s="4"/>
      <c r="AT5237" s="4"/>
      <c r="AU5237" s="4"/>
      <c r="AV5237" s="4"/>
      <c r="AW5237" s="4"/>
      <c r="AX5237" s="4"/>
      <c r="AY5237" s="4"/>
      <c r="AZ5237" s="4"/>
      <c r="BB5237" s="1"/>
    </row>
    <row r="5238" spans="5:54" x14ac:dyDescent="0.35">
      <c r="E5238" s="4"/>
      <c r="F5238" s="4"/>
      <c r="G5238" s="4"/>
      <c r="H5238" s="4"/>
      <c r="I5238" s="4"/>
      <c r="J5238" s="4"/>
      <c r="K5238" s="4"/>
      <c r="L5238" s="4"/>
      <c r="N5238" s="4"/>
      <c r="O5238" s="4"/>
      <c r="P5238" s="4"/>
      <c r="Q5238" s="4"/>
      <c r="R5238" s="4"/>
      <c r="S5238" s="4"/>
      <c r="T5238" s="4"/>
      <c r="U5238" s="4"/>
      <c r="V5238" s="4"/>
      <c r="X5238" s="4"/>
      <c r="Y5238" s="4"/>
      <c r="Z5238" s="4"/>
      <c r="AA5238" s="4"/>
      <c r="AB5238" s="4"/>
      <c r="AC5238" s="4"/>
      <c r="AD5238" s="4"/>
      <c r="AE5238" s="4"/>
      <c r="AF5238" s="4"/>
      <c r="AH5238" s="4"/>
      <c r="AI5238" s="4"/>
      <c r="AJ5238" s="4"/>
      <c r="AK5238" s="4"/>
      <c r="AL5238" s="4"/>
      <c r="AM5238" s="4"/>
      <c r="AN5238" s="4"/>
      <c r="AO5238" s="4"/>
      <c r="AP5238" s="4"/>
      <c r="AR5238" s="4"/>
      <c r="AS5238" s="4"/>
      <c r="AT5238" s="4"/>
      <c r="AU5238" s="4"/>
      <c r="AV5238" s="4"/>
      <c r="AW5238" s="4"/>
      <c r="AX5238" s="4"/>
      <c r="AY5238" s="4"/>
      <c r="AZ5238" s="4"/>
      <c r="BB5238" s="1"/>
    </row>
    <row r="5239" spans="5:54" x14ac:dyDescent="0.35">
      <c r="E5239" s="4"/>
      <c r="F5239" s="4"/>
      <c r="G5239" s="4"/>
      <c r="H5239" s="4"/>
      <c r="I5239" s="4"/>
      <c r="J5239" s="4"/>
      <c r="K5239" s="4"/>
      <c r="L5239" s="4"/>
      <c r="N5239" s="4"/>
      <c r="O5239" s="4"/>
      <c r="P5239" s="4"/>
      <c r="Q5239" s="4"/>
      <c r="R5239" s="4"/>
      <c r="S5239" s="4"/>
      <c r="T5239" s="4"/>
      <c r="U5239" s="4"/>
      <c r="V5239" s="4"/>
      <c r="X5239" s="4"/>
      <c r="Y5239" s="4"/>
      <c r="Z5239" s="4"/>
      <c r="AA5239" s="4"/>
      <c r="AB5239" s="4"/>
      <c r="AC5239" s="4"/>
      <c r="AD5239" s="4"/>
      <c r="AE5239" s="4"/>
      <c r="AF5239" s="4"/>
      <c r="AH5239" s="4"/>
      <c r="AI5239" s="4"/>
      <c r="AJ5239" s="4"/>
      <c r="AK5239" s="4"/>
      <c r="AL5239" s="4"/>
      <c r="AM5239" s="4"/>
      <c r="AN5239" s="4"/>
      <c r="AO5239" s="4"/>
      <c r="AP5239" s="4"/>
      <c r="AR5239" s="4"/>
      <c r="AS5239" s="4"/>
      <c r="AT5239" s="4"/>
      <c r="AU5239" s="4"/>
      <c r="AV5239" s="4"/>
      <c r="AW5239" s="4"/>
      <c r="AX5239" s="4"/>
      <c r="AY5239" s="4"/>
      <c r="AZ5239" s="4"/>
      <c r="BB5239" s="1"/>
    </row>
    <row r="5240" spans="5:54" x14ac:dyDescent="0.35">
      <c r="E5240" s="4"/>
      <c r="F5240" s="4"/>
      <c r="G5240" s="4"/>
      <c r="H5240" s="4"/>
      <c r="I5240" s="4"/>
      <c r="J5240" s="4"/>
      <c r="K5240" s="4"/>
      <c r="L5240" s="4"/>
      <c r="N5240" s="4"/>
      <c r="O5240" s="4"/>
      <c r="P5240" s="4"/>
      <c r="Q5240" s="4"/>
      <c r="R5240" s="4"/>
      <c r="S5240" s="4"/>
      <c r="T5240" s="4"/>
      <c r="U5240" s="4"/>
      <c r="V5240" s="4"/>
      <c r="X5240" s="4"/>
      <c r="Y5240" s="4"/>
      <c r="Z5240" s="4"/>
      <c r="AA5240" s="4"/>
      <c r="AB5240" s="4"/>
      <c r="AC5240" s="4"/>
      <c r="AD5240" s="4"/>
      <c r="AE5240" s="4"/>
      <c r="AF5240" s="4"/>
      <c r="AH5240" s="4"/>
      <c r="AI5240" s="4"/>
      <c r="AJ5240" s="4"/>
      <c r="AK5240" s="4"/>
      <c r="AL5240" s="4"/>
      <c r="AM5240" s="4"/>
      <c r="AN5240" s="4"/>
      <c r="AO5240" s="4"/>
      <c r="AP5240" s="4"/>
      <c r="AR5240" s="4"/>
      <c r="AS5240" s="4"/>
      <c r="AT5240" s="4"/>
      <c r="AU5240" s="4"/>
      <c r="AV5240" s="4"/>
      <c r="AW5240" s="4"/>
      <c r="AX5240" s="4"/>
      <c r="AY5240" s="4"/>
      <c r="AZ5240" s="4"/>
      <c r="BB5240" s="1"/>
    </row>
    <row r="5241" spans="5:54" x14ac:dyDescent="0.35">
      <c r="E5241" s="4"/>
      <c r="F5241" s="4"/>
      <c r="G5241" s="4"/>
      <c r="H5241" s="4"/>
      <c r="I5241" s="4"/>
      <c r="J5241" s="4"/>
      <c r="K5241" s="4"/>
      <c r="L5241" s="4"/>
      <c r="N5241" s="4"/>
      <c r="O5241" s="4"/>
      <c r="P5241" s="4"/>
      <c r="Q5241" s="4"/>
      <c r="R5241" s="4"/>
      <c r="S5241" s="4"/>
      <c r="T5241" s="4"/>
      <c r="U5241" s="4"/>
      <c r="V5241" s="4"/>
      <c r="X5241" s="4"/>
      <c r="Y5241" s="4"/>
      <c r="Z5241" s="4"/>
      <c r="AA5241" s="4"/>
      <c r="AB5241" s="4"/>
      <c r="AC5241" s="4"/>
      <c r="AD5241" s="4"/>
      <c r="AE5241" s="4"/>
      <c r="AF5241" s="4"/>
      <c r="AH5241" s="4"/>
      <c r="AI5241" s="4"/>
      <c r="AJ5241" s="4"/>
      <c r="AK5241" s="4"/>
      <c r="AL5241" s="4"/>
      <c r="AM5241" s="4"/>
      <c r="AN5241" s="4"/>
      <c r="AO5241" s="4"/>
      <c r="AP5241" s="4"/>
      <c r="AR5241" s="4"/>
      <c r="AS5241" s="4"/>
      <c r="AT5241" s="4"/>
      <c r="AU5241" s="4"/>
      <c r="AV5241" s="4"/>
      <c r="AW5241" s="4"/>
      <c r="AX5241" s="4"/>
      <c r="AY5241" s="4"/>
      <c r="AZ5241" s="4"/>
      <c r="BB5241" s="1"/>
    </row>
    <row r="5242" spans="5:54" x14ac:dyDescent="0.35">
      <c r="E5242" s="4"/>
      <c r="F5242" s="4"/>
      <c r="G5242" s="4"/>
      <c r="H5242" s="4"/>
      <c r="I5242" s="4"/>
      <c r="J5242" s="4"/>
      <c r="K5242" s="4"/>
      <c r="L5242" s="4"/>
      <c r="N5242" s="4"/>
      <c r="O5242" s="4"/>
      <c r="P5242" s="4"/>
      <c r="Q5242" s="4"/>
      <c r="R5242" s="4"/>
      <c r="S5242" s="4"/>
      <c r="T5242" s="4"/>
      <c r="U5242" s="4"/>
      <c r="V5242" s="4"/>
      <c r="X5242" s="4"/>
      <c r="Y5242" s="4"/>
      <c r="Z5242" s="4"/>
      <c r="AA5242" s="4"/>
      <c r="AB5242" s="4"/>
      <c r="AC5242" s="4"/>
      <c r="AD5242" s="4"/>
      <c r="AE5242" s="4"/>
      <c r="AF5242" s="4"/>
      <c r="AH5242" s="4"/>
      <c r="AI5242" s="4"/>
      <c r="AJ5242" s="4"/>
      <c r="AK5242" s="4"/>
      <c r="AL5242" s="4"/>
      <c r="AM5242" s="4"/>
      <c r="AN5242" s="4"/>
      <c r="AO5242" s="4"/>
      <c r="AP5242" s="4"/>
      <c r="AR5242" s="4"/>
      <c r="AS5242" s="4"/>
      <c r="AT5242" s="4"/>
      <c r="AU5242" s="4"/>
      <c r="AV5242" s="4"/>
      <c r="AW5242" s="4"/>
      <c r="AX5242" s="4"/>
      <c r="AY5242" s="4"/>
      <c r="AZ5242" s="4"/>
      <c r="BB5242" s="1"/>
    </row>
    <row r="5243" spans="5:54" x14ac:dyDescent="0.35">
      <c r="E5243" s="4"/>
      <c r="F5243" s="4"/>
      <c r="G5243" s="4"/>
      <c r="H5243" s="4"/>
      <c r="I5243" s="4"/>
      <c r="J5243" s="4"/>
      <c r="K5243" s="4"/>
      <c r="L5243" s="4"/>
      <c r="N5243" s="4"/>
      <c r="O5243" s="4"/>
      <c r="P5243" s="4"/>
      <c r="Q5243" s="4"/>
      <c r="R5243" s="4"/>
      <c r="S5243" s="4"/>
      <c r="T5243" s="4"/>
      <c r="U5243" s="4"/>
      <c r="V5243" s="4"/>
      <c r="X5243" s="4"/>
      <c r="Y5243" s="4"/>
      <c r="Z5243" s="4"/>
      <c r="AA5243" s="4"/>
      <c r="AB5243" s="4"/>
      <c r="AC5243" s="4"/>
      <c r="AD5243" s="4"/>
      <c r="AE5243" s="4"/>
      <c r="AF5243" s="4"/>
      <c r="AH5243" s="4"/>
      <c r="AI5243" s="4"/>
      <c r="AJ5243" s="4"/>
      <c r="AK5243" s="4"/>
      <c r="AL5243" s="4"/>
      <c r="AM5243" s="4"/>
      <c r="AN5243" s="4"/>
      <c r="AO5243" s="4"/>
      <c r="AP5243" s="4"/>
      <c r="AR5243" s="4"/>
      <c r="AS5243" s="4"/>
      <c r="AT5243" s="4"/>
      <c r="AU5243" s="4"/>
      <c r="AV5243" s="4"/>
      <c r="AW5243" s="4"/>
      <c r="AX5243" s="4"/>
      <c r="AY5243" s="4"/>
      <c r="AZ5243" s="4"/>
      <c r="BB5243" s="1"/>
    </row>
    <row r="5244" spans="5:54" x14ac:dyDescent="0.35">
      <c r="E5244" s="4"/>
      <c r="F5244" s="4"/>
      <c r="G5244" s="4"/>
      <c r="H5244" s="4"/>
      <c r="I5244" s="4"/>
      <c r="J5244" s="4"/>
      <c r="K5244" s="4"/>
      <c r="L5244" s="4"/>
      <c r="N5244" s="4"/>
      <c r="O5244" s="4"/>
      <c r="P5244" s="4"/>
      <c r="Q5244" s="4"/>
      <c r="R5244" s="4"/>
      <c r="S5244" s="4"/>
      <c r="T5244" s="4"/>
      <c r="U5244" s="4"/>
      <c r="V5244" s="4"/>
      <c r="X5244" s="4"/>
      <c r="Y5244" s="4"/>
      <c r="Z5244" s="4"/>
      <c r="AA5244" s="4"/>
      <c r="AB5244" s="4"/>
      <c r="AC5244" s="4"/>
      <c r="AD5244" s="4"/>
      <c r="AE5244" s="4"/>
      <c r="AF5244" s="4"/>
      <c r="AH5244" s="4"/>
      <c r="AI5244" s="4"/>
      <c r="AJ5244" s="4"/>
      <c r="AK5244" s="4"/>
      <c r="AL5244" s="4"/>
      <c r="AM5244" s="4"/>
      <c r="AN5244" s="4"/>
      <c r="AO5244" s="4"/>
      <c r="AP5244" s="4"/>
      <c r="AR5244" s="4"/>
      <c r="AS5244" s="4"/>
      <c r="AT5244" s="4"/>
      <c r="AU5244" s="4"/>
      <c r="AV5244" s="4"/>
      <c r="AW5244" s="4"/>
      <c r="AX5244" s="4"/>
      <c r="AY5244" s="4"/>
      <c r="AZ5244" s="4"/>
      <c r="BB5244" s="1"/>
    </row>
    <row r="5245" spans="5:54" x14ac:dyDescent="0.35">
      <c r="E5245" s="4"/>
      <c r="F5245" s="4"/>
      <c r="G5245" s="4"/>
      <c r="H5245" s="4"/>
      <c r="I5245" s="4"/>
      <c r="J5245" s="4"/>
      <c r="K5245" s="4"/>
      <c r="L5245" s="4"/>
      <c r="N5245" s="4"/>
      <c r="O5245" s="4"/>
      <c r="P5245" s="4"/>
      <c r="Q5245" s="4"/>
      <c r="R5245" s="4"/>
      <c r="S5245" s="4"/>
      <c r="T5245" s="4"/>
      <c r="U5245" s="4"/>
      <c r="V5245" s="4"/>
      <c r="X5245" s="4"/>
      <c r="Y5245" s="4"/>
      <c r="Z5245" s="4"/>
      <c r="AA5245" s="4"/>
      <c r="AB5245" s="4"/>
      <c r="AC5245" s="4"/>
      <c r="AD5245" s="4"/>
      <c r="AE5245" s="4"/>
      <c r="AF5245" s="4"/>
      <c r="AH5245" s="4"/>
      <c r="AI5245" s="4"/>
      <c r="AJ5245" s="4"/>
      <c r="AK5245" s="4"/>
      <c r="AL5245" s="4"/>
      <c r="AM5245" s="4"/>
      <c r="AN5245" s="4"/>
      <c r="AO5245" s="4"/>
      <c r="AP5245" s="4"/>
      <c r="AR5245" s="4"/>
      <c r="AS5245" s="4"/>
      <c r="AT5245" s="4"/>
      <c r="AU5245" s="4"/>
      <c r="AV5245" s="4"/>
      <c r="AW5245" s="4"/>
      <c r="AX5245" s="4"/>
      <c r="AY5245" s="4"/>
      <c r="AZ5245" s="4"/>
      <c r="BB5245" s="1"/>
    </row>
    <row r="5246" spans="5:54" x14ac:dyDescent="0.35">
      <c r="E5246" s="4"/>
      <c r="F5246" s="4"/>
      <c r="G5246" s="4"/>
      <c r="H5246" s="4"/>
      <c r="I5246" s="4"/>
      <c r="J5246" s="4"/>
      <c r="K5246" s="4"/>
      <c r="L5246" s="4"/>
      <c r="N5246" s="4"/>
      <c r="O5246" s="4"/>
      <c r="P5246" s="4"/>
      <c r="Q5246" s="4"/>
      <c r="R5246" s="4"/>
      <c r="S5246" s="4"/>
      <c r="T5246" s="4"/>
      <c r="U5246" s="4"/>
      <c r="V5246" s="4"/>
      <c r="X5246" s="4"/>
      <c r="Y5246" s="4"/>
      <c r="Z5246" s="4"/>
      <c r="AA5246" s="4"/>
      <c r="AB5246" s="4"/>
      <c r="AC5246" s="4"/>
      <c r="AD5246" s="4"/>
      <c r="AE5246" s="4"/>
      <c r="AF5246" s="4"/>
      <c r="AH5246" s="4"/>
      <c r="AI5246" s="4"/>
      <c r="AJ5246" s="4"/>
      <c r="AK5246" s="4"/>
      <c r="AL5246" s="4"/>
      <c r="AM5246" s="4"/>
      <c r="AN5246" s="4"/>
      <c r="AO5246" s="4"/>
      <c r="AP5246" s="4"/>
      <c r="AR5246" s="4"/>
      <c r="AS5246" s="4"/>
      <c r="AT5246" s="4"/>
      <c r="AU5246" s="4"/>
      <c r="AV5246" s="4"/>
      <c r="AW5246" s="4"/>
      <c r="AX5246" s="4"/>
      <c r="AY5246" s="4"/>
      <c r="AZ5246" s="4"/>
      <c r="BB5246" s="1"/>
    </row>
    <row r="5247" spans="5:54" x14ac:dyDescent="0.35">
      <c r="E5247" s="4"/>
      <c r="F5247" s="4"/>
      <c r="G5247" s="4"/>
      <c r="H5247" s="4"/>
      <c r="I5247" s="4"/>
      <c r="J5247" s="4"/>
      <c r="K5247" s="4"/>
      <c r="L5247" s="4"/>
      <c r="N5247" s="4"/>
      <c r="O5247" s="4"/>
      <c r="P5247" s="4"/>
      <c r="Q5247" s="4"/>
      <c r="R5247" s="4"/>
      <c r="S5247" s="4"/>
      <c r="T5247" s="4"/>
      <c r="U5247" s="4"/>
      <c r="V5247" s="4"/>
      <c r="X5247" s="4"/>
      <c r="Y5247" s="4"/>
      <c r="Z5247" s="4"/>
      <c r="AA5247" s="4"/>
      <c r="AB5247" s="4"/>
      <c r="AC5247" s="4"/>
      <c r="AD5247" s="4"/>
      <c r="AE5247" s="4"/>
      <c r="AF5247" s="4"/>
      <c r="AH5247" s="4"/>
      <c r="AI5247" s="4"/>
      <c r="AJ5247" s="4"/>
      <c r="AK5247" s="4"/>
      <c r="AL5247" s="4"/>
      <c r="AM5247" s="4"/>
      <c r="AN5247" s="4"/>
      <c r="AO5247" s="4"/>
      <c r="AP5247" s="4"/>
      <c r="AR5247" s="4"/>
      <c r="AS5247" s="4"/>
      <c r="AT5247" s="4"/>
      <c r="AU5247" s="4"/>
      <c r="AV5247" s="4"/>
      <c r="AW5247" s="4"/>
      <c r="AX5247" s="4"/>
      <c r="AY5247" s="4"/>
      <c r="AZ5247" s="4"/>
      <c r="BB5247" s="1"/>
    </row>
    <row r="5248" spans="5:54" x14ac:dyDescent="0.35">
      <c r="E5248" s="4"/>
      <c r="F5248" s="4"/>
      <c r="G5248" s="4"/>
      <c r="H5248" s="4"/>
      <c r="I5248" s="4"/>
      <c r="J5248" s="4"/>
      <c r="K5248" s="4"/>
      <c r="L5248" s="4"/>
      <c r="N5248" s="4"/>
      <c r="O5248" s="4"/>
      <c r="P5248" s="4"/>
      <c r="Q5248" s="4"/>
      <c r="R5248" s="4"/>
      <c r="S5248" s="4"/>
      <c r="T5248" s="4"/>
      <c r="U5248" s="4"/>
      <c r="V5248" s="4"/>
      <c r="X5248" s="4"/>
      <c r="Y5248" s="4"/>
      <c r="Z5248" s="4"/>
      <c r="AA5248" s="4"/>
      <c r="AB5248" s="4"/>
      <c r="AC5248" s="4"/>
      <c r="AD5248" s="4"/>
      <c r="AE5248" s="4"/>
      <c r="AF5248" s="4"/>
      <c r="AH5248" s="4"/>
      <c r="AI5248" s="4"/>
      <c r="AJ5248" s="4"/>
      <c r="AK5248" s="4"/>
      <c r="AL5248" s="4"/>
      <c r="AM5248" s="4"/>
      <c r="AN5248" s="4"/>
      <c r="AO5248" s="4"/>
      <c r="AP5248" s="4"/>
      <c r="AR5248" s="4"/>
      <c r="AS5248" s="4"/>
      <c r="AT5248" s="4"/>
      <c r="AU5248" s="4"/>
      <c r="AV5248" s="4"/>
      <c r="AW5248" s="4"/>
      <c r="AX5248" s="4"/>
      <c r="AY5248" s="4"/>
      <c r="AZ5248" s="4"/>
      <c r="BB5248" s="1"/>
    </row>
    <row r="5249" spans="5:54" x14ac:dyDescent="0.35">
      <c r="E5249" s="4"/>
      <c r="F5249" s="4"/>
      <c r="G5249" s="4"/>
      <c r="H5249" s="4"/>
      <c r="I5249" s="4"/>
      <c r="J5249" s="4"/>
      <c r="K5249" s="4"/>
      <c r="L5249" s="4"/>
      <c r="N5249" s="4"/>
      <c r="O5249" s="4"/>
      <c r="P5249" s="4"/>
      <c r="Q5249" s="4"/>
      <c r="R5249" s="4"/>
      <c r="S5249" s="4"/>
      <c r="T5249" s="4"/>
      <c r="U5249" s="4"/>
      <c r="V5249" s="4"/>
      <c r="X5249" s="4"/>
      <c r="Y5249" s="4"/>
      <c r="Z5249" s="4"/>
      <c r="AA5249" s="4"/>
      <c r="AB5249" s="4"/>
      <c r="AC5249" s="4"/>
      <c r="AD5249" s="4"/>
      <c r="AE5249" s="4"/>
      <c r="AF5249" s="4"/>
      <c r="AH5249" s="4"/>
      <c r="AI5249" s="4"/>
      <c r="AJ5249" s="4"/>
      <c r="AK5249" s="4"/>
      <c r="AL5249" s="4"/>
      <c r="AM5249" s="4"/>
      <c r="AN5249" s="4"/>
      <c r="AO5249" s="4"/>
      <c r="AP5249" s="4"/>
      <c r="AR5249" s="4"/>
      <c r="AS5249" s="4"/>
      <c r="AT5249" s="4"/>
      <c r="AU5249" s="4"/>
      <c r="AV5249" s="4"/>
      <c r="AW5249" s="4"/>
      <c r="AX5249" s="4"/>
      <c r="AY5249" s="4"/>
      <c r="AZ5249" s="4"/>
      <c r="BB5249" s="1"/>
    </row>
    <row r="5250" spans="5:54" x14ac:dyDescent="0.35">
      <c r="E5250" s="4"/>
      <c r="F5250" s="4"/>
      <c r="G5250" s="4"/>
      <c r="H5250" s="4"/>
      <c r="I5250" s="4"/>
      <c r="J5250" s="4"/>
      <c r="K5250" s="4"/>
      <c r="L5250" s="4"/>
      <c r="N5250" s="4"/>
      <c r="O5250" s="4"/>
      <c r="P5250" s="4"/>
      <c r="Q5250" s="4"/>
      <c r="R5250" s="4"/>
      <c r="S5250" s="4"/>
      <c r="T5250" s="4"/>
      <c r="U5250" s="4"/>
      <c r="V5250" s="4"/>
      <c r="X5250" s="4"/>
      <c r="Y5250" s="4"/>
      <c r="Z5250" s="4"/>
      <c r="AA5250" s="4"/>
      <c r="AB5250" s="4"/>
      <c r="AC5250" s="4"/>
      <c r="AD5250" s="4"/>
      <c r="AE5250" s="4"/>
      <c r="AF5250" s="4"/>
      <c r="AH5250" s="4"/>
      <c r="AI5250" s="4"/>
      <c r="AJ5250" s="4"/>
      <c r="AK5250" s="4"/>
      <c r="AL5250" s="4"/>
      <c r="AM5250" s="4"/>
      <c r="AN5250" s="4"/>
      <c r="AO5250" s="4"/>
      <c r="AP5250" s="4"/>
      <c r="AR5250" s="4"/>
      <c r="AS5250" s="4"/>
      <c r="AT5250" s="4"/>
      <c r="AU5250" s="4"/>
      <c r="AV5250" s="4"/>
      <c r="AW5250" s="4"/>
      <c r="AX5250" s="4"/>
      <c r="AY5250" s="4"/>
      <c r="AZ5250" s="4"/>
      <c r="BB5250" s="1"/>
    </row>
    <row r="5251" spans="5:54" x14ac:dyDescent="0.35">
      <c r="E5251" s="4"/>
      <c r="F5251" s="4"/>
      <c r="G5251" s="4"/>
      <c r="H5251" s="4"/>
      <c r="I5251" s="4"/>
      <c r="J5251" s="4"/>
      <c r="K5251" s="4"/>
      <c r="L5251" s="4"/>
      <c r="N5251" s="4"/>
      <c r="O5251" s="4"/>
      <c r="P5251" s="4"/>
      <c r="Q5251" s="4"/>
      <c r="R5251" s="4"/>
      <c r="S5251" s="4"/>
      <c r="T5251" s="4"/>
      <c r="U5251" s="4"/>
      <c r="V5251" s="4"/>
      <c r="X5251" s="4"/>
      <c r="Y5251" s="4"/>
      <c r="Z5251" s="4"/>
      <c r="AA5251" s="4"/>
      <c r="AB5251" s="4"/>
      <c r="AC5251" s="4"/>
      <c r="AD5251" s="4"/>
      <c r="AE5251" s="4"/>
      <c r="AF5251" s="4"/>
      <c r="AH5251" s="4"/>
      <c r="AI5251" s="4"/>
      <c r="AJ5251" s="4"/>
      <c r="AK5251" s="4"/>
      <c r="AL5251" s="4"/>
      <c r="AM5251" s="4"/>
      <c r="AN5251" s="4"/>
      <c r="AO5251" s="4"/>
      <c r="AP5251" s="4"/>
      <c r="AR5251" s="4"/>
      <c r="AS5251" s="4"/>
      <c r="AT5251" s="4"/>
      <c r="AU5251" s="4"/>
      <c r="AV5251" s="4"/>
      <c r="AW5251" s="4"/>
      <c r="AX5251" s="4"/>
      <c r="AY5251" s="4"/>
      <c r="AZ5251" s="4"/>
      <c r="BB5251" s="1"/>
    </row>
    <row r="5252" spans="5:54" x14ac:dyDescent="0.35">
      <c r="E5252" s="4"/>
      <c r="F5252" s="4"/>
      <c r="G5252" s="4"/>
      <c r="H5252" s="4"/>
      <c r="I5252" s="4"/>
      <c r="J5252" s="4"/>
      <c r="K5252" s="4"/>
      <c r="L5252" s="4"/>
      <c r="N5252" s="4"/>
      <c r="O5252" s="4"/>
      <c r="P5252" s="4"/>
      <c r="Q5252" s="4"/>
      <c r="R5252" s="4"/>
      <c r="S5252" s="4"/>
      <c r="T5252" s="4"/>
      <c r="U5252" s="4"/>
      <c r="V5252" s="4"/>
      <c r="X5252" s="4"/>
      <c r="Y5252" s="4"/>
      <c r="Z5252" s="4"/>
      <c r="AA5252" s="4"/>
      <c r="AB5252" s="4"/>
      <c r="AC5252" s="4"/>
      <c r="AD5252" s="4"/>
      <c r="AE5252" s="4"/>
      <c r="AF5252" s="4"/>
      <c r="AH5252" s="4"/>
      <c r="AI5252" s="4"/>
      <c r="AJ5252" s="4"/>
      <c r="AK5252" s="4"/>
      <c r="AL5252" s="4"/>
      <c r="AM5252" s="4"/>
      <c r="AN5252" s="4"/>
      <c r="AO5252" s="4"/>
      <c r="AP5252" s="4"/>
      <c r="AR5252" s="4"/>
      <c r="AS5252" s="4"/>
      <c r="AT5252" s="4"/>
      <c r="AU5252" s="4"/>
      <c r="AV5252" s="4"/>
      <c r="AW5252" s="4"/>
      <c r="AX5252" s="4"/>
      <c r="AY5252" s="4"/>
      <c r="AZ5252" s="4"/>
      <c r="BB5252" s="1"/>
    </row>
    <row r="5253" spans="5:54" x14ac:dyDescent="0.35">
      <c r="BB5253" s="1"/>
    </row>
    <row r="5254" spans="5:54" x14ac:dyDescent="0.35">
      <c r="BB5254" s="1"/>
    </row>
    <row r="5255" spans="5:54" x14ac:dyDescent="0.35">
      <c r="BB5255" s="1"/>
    </row>
    <row r="5256" spans="5:54" x14ac:dyDescent="0.35">
      <c r="BB5256" s="1"/>
    </row>
    <row r="5257" spans="5:54" x14ac:dyDescent="0.35">
      <c r="BB5257" s="1"/>
    </row>
    <row r="5258" spans="5:54" x14ac:dyDescent="0.35">
      <c r="BB5258" s="1"/>
    </row>
    <row r="5259" spans="5:54" x14ac:dyDescent="0.35">
      <c r="BB5259" s="1"/>
    </row>
    <row r="5260" spans="5:54" x14ac:dyDescent="0.35">
      <c r="BB5260" s="1"/>
    </row>
    <row r="5261" spans="5:54" x14ac:dyDescent="0.35">
      <c r="BB5261" s="1"/>
    </row>
    <row r="5262" spans="5:54" x14ac:dyDescent="0.35">
      <c r="BB5262" s="1"/>
    </row>
    <row r="5263" spans="5:54" x14ac:dyDescent="0.35">
      <c r="BB5263" s="1"/>
    </row>
    <row r="5264" spans="5:54" x14ac:dyDescent="0.35">
      <c r="BB5264" s="1"/>
    </row>
    <row r="5265" spans="54:54" x14ac:dyDescent="0.35">
      <c r="BB5265" s="1"/>
    </row>
    <row r="5266" spans="54:54" x14ac:dyDescent="0.35">
      <c r="BB5266" s="1"/>
    </row>
    <row r="5267" spans="54:54" x14ac:dyDescent="0.35">
      <c r="BB5267" s="1"/>
    </row>
    <row r="5268" spans="54:54" x14ac:dyDescent="0.35">
      <c r="BB5268" s="1"/>
    </row>
    <row r="5269" spans="54:54" x14ac:dyDescent="0.35">
      <c r="BB5269" s="1"/>
    </row>
    <row r="5270" spans="54:54" x14ac:dyDescent="0.35">
      <c r="BB5270" s="1"/>
    </row>
    <row r="5271" spans="54:54" x14ac:dyDescent="0.35">
      <c r="BB5271" s="1"/>
    </row>
    <row r="5272" spans="54:54" x14ac:dyDescent="0.35">
      <c r="BB5272" s="1"/>
    </row>
    <row r="5273" spans="54:54" x14ac:dyDescent="0.35">
      <c r="BB5273" s="1"/>
    </row>
    <row r="5274" spans="54:54" x14ac:dyDescent="0.35">
      <c r="BB5274" s="1"/>
    </row>
    <row r="5275" spans="54:54" x14ac:dyDescent="0.35">
      <c r="BB5275" s="1"/>
    </row>
    <row r="5276" spans="54:54" x14ac:dyDescent="0.35">
      <c r="BB5276" s="1"/>
    </row>
    <row r="5277" spans="54:54" x14ac:dyDescent="0.35">
      <c r="BB5277" s="1"/>
    </row>
    <row r="5278" spans="54:54" x14ac:dyDescent="0.35">
      <c r="BB5278" s="1"/>
    </row>
    <row r="5279" spans="54:54" x14ac:dyDescent="0.35">
      <c r="BB5279" s="1"/>
    </row>
    <row r="5280" spans="54:54" x14ac:dyDescent="0.35">
      <c r="BB5280" s="1"/>
    </row>
    <row r="5281" spans="54:54" x14ac:dyDescent="0.35">
      <c r="BB5281" s="1"/>
    </row>
    <row r="5282" spans="54:54" x14ac:dyDescent="0.35">
      <c r="BB5282" s="1"/>
    </row>
    <row r="5283" spans="54:54" x14ac:dyDescent="0.35">
      <c r="BB5283" s="1"/>
    </row>
    <row r="5284" spans="54:54" x14ac:dyDescent="0.35">
      <c r="BB5284" s="1"/>
    </row>
    <row r="5285" spans="54:54" x14ac:dyDescent="0.35">
      <c r="BB5285" s="1"/>
    </row>
    <row r="5286" spans="54:54" x14ac:dyDescent="0.35">
      <c r="BB5286" s="1"/>
    </row>
    <row r="5287" spans="54:54" x14ac:dyDescent="0.35">
      <c r="BB5287" s="1"/>
    </row>
    <row r="5288" spans="54:54" x14ac:dyDescent="0.35">
      <c r="BB5288" s="1"/>
    </row>
    <row r="5289" spans="54:54" x14ac:dyDescent="0.35">
      <c r="BB5289" s="1"/>
    </row>
    <row r="5290" spans="54:54" x14ac:dyDescent="0.35">
      <c r="BB5290" s="1"/>
    </row>
    <row r="5291" spans="54:54" x14ac:dyDescent="0.35">
      <c r="BB5291" s="1"/>
    </row>
    <row r="5292" spans="54:54" x14ac:dyDescent="0.35">
      <c r="BB5292" s="1"/>
    </row>
    <row r="5293" spans="54:54" x14ac:dyDescent="0.35">
      <c r="BB5293" s="1"/>
    </row>
    <row r="5294" spans="54:54" x14ac:dyDescent="0.35">
      <c r="BB5294" s="1"/>
    </row>
    <row r="5295" spans="54:54" x14ac:dyDescent="0.35">
      <c r="BB5295" s="1"/>
    </row>
    <row r="5296" spans="54:54" x14ac:dyDescent="0.35">
      <c r="BB5296" s="1"/>
    </row>
    <row r="5297" spans="54:54" x14ac:dyDescent="0.35">
      <c r="BB5297" s="1"/>
    </row>
    <row r="5298" spans="54:54" x14ac:dyDescent="0.35">
      <c r="BB5298" s="1"/>
    </row>
    <row r="5299" spans="54:54" x14ac:dyDescent="0.35">
      <c r="BB5299" s="1"/>
    </row>
    <row r="5300" spans="54:54" x14ac:dyDescent="0.35">
      <c r="BB5300" s="1"/>
    </row>
    <row r="5301" spans="54:54" x14ac:dyDescent="0.35">
      <c r="BB5301" s="1"/>
    </row>
    <row r="5302" spans="54:54" x14ac:dyDescent="0.35">
      <c r="BB5302" s="1"/>
    </row>
    <row r="5303" spans="54:54" x14ac:dyDescent="0.35">
      <c r="BB5303" s="1"/>
    </row>
    <row r="5304" spans="54:54" x14ac:dyDescent="0.35">
      <c r="BB5304" s="1"/>
    </row>
    <row r="5305" spans="54:54" x14ac:dyDescent="0.35">
      <c r="BB5305" s="1"/>
    </row>
    <row r="5306" spans="54:54" x14ac:dyDescent="0.35">
      <c r="BB5306" s="1"/>
    </row>
    <row r="5307" spans="54:54" x14ac:dyDescent="0.35">
      <c r="BB5307" s="1"/>
    </row>
    <row r="5308" spans="54:54" x14ac:dyDescent="0.35">
      <c r="BB5308" s="1"/>
    </row>
    <row r="5309" spans="54:54" x14ac:dyDescent="0.35">
      <c r="BB5309" s="1"/>
    </row>
    <row r="5310" spans="54:54" x14ac:dyDescent="0.35">
      <c r="BB5310" s="1"/>
    </row>
    <row r="5311" spans="54:54" x14ac:dyDescent="0.35">
      <c r="BB5311" s="1"/>
    </row>
    <row r="5312" spans="54:54" x14ac:dyDescent="0.35">
      <c r="BB5312" s="1"/>
    </row>
    <row r="5313" spans="54:54" x14ac:dyDescent="0.35">
      <c r="BB5313" s="1"/>
    </row>
    <row r="5314" spans="54:54" x14ac:dyDescent="0.35">
      <c r="BB5314" s="1"/>
    </row>
    <row r="5315" spans="54:54" x14ac:dyDescent="0.35">
      <c r="BB5315" s="1"/>
    </row>
    <row r="5316" spans="54:54" x14ac:dyDescent="0.35">
      <c r="BB5316" s="1"/>
    </row>
    <row r="5317" spans="54:54" x14ac:dyDescent="0.35">
      <c r="BB5317" s="1"/>
    </row>
    <row r="5318" spans="54:54" x14ac:dyDescent="0.35">
      <c r="BB5318" s="1"/>
    </row>
    <row r="5319" spans="54:54" x14ac:dyDescent="0.35">
      <c r="BB5319" s="1"/>
    </row>
    <row r="5320" spans="54:54" x14ac:dyDescent="0.35">
      <c r="BB5320" s="1"/>
    </row>
    <row r="5321" spans="54:54" x14ac:dyDescent="0.35">
      <c r="BB5321" s="1"/>
    </row>
    <row r="5322" spans="54:54" x14ac:dyDescent="0.35">
      <c r="BB5322" s="1"/>
    </row>
    <row r="5323" spans="54:54" x14ac:dyDescent="0.35">
      <c r="BB5323" s="1"/>
    </row>
    <row r="5324" spans="54:54" x14ac:dyDescent="0.35">
      <c r="BB5324" s="1"/>
    </row>
    <row r="5325" spans="54:54" x14ac:dyDescent="0.35">
      <c r="BB5325" s="1"/>
    </row>
    <row r="5326" spans="54:54" x14ac:dyDescent="0.35">
      <c r="BB5326" s="1"/>
    </row>
    <row r="5327" spans="54:54" x14ac:dyDescent="0.35">
      <c r="BB5327" s="1"/>
    </row>
    <row r="5328" spans="54:54" x14ac:dyDescent="0.35">
      <c r="BB5328" s="1"/>
    </row>
    <row r="5329" spans="54:54" x14ac:dyDescent="0.35">
      <c r="BB5329" s="1"/>
    </row>
    <row r="5330" spans="54:54" x14ac:dyDescent="0.35">
      <c r="BB5330" s="1"/>
    </row>
    <row r="5331" spans="54:54" x14ac:dyDescent="0.35">
      <c r="BB5331" s="1"/>
    </row>
    <row r="5332" spans="54:54" x14ac:dyDescent="0.35">
      <c r="BB5332" s="1"/>
    </row>
    <row r="5333" spans="54:54" x14ac:dyDescent="0.35">
      <c r="BB5333" s="1"/>
    </row>
    <row r="5334" spans="54:54" x14ac:dyDescent="0.35">
      <c r="BB5334" s="1"/>
    </row>
    <row r="5335" spans="54:54" x14ac:dyDescent="0.35">
      <c r="BB5335" s="1"/>
    </row>
    <row r="5336" spans="54:54" x14ac:dyDescent="0.35">
      <c r="BB5336" s="1"/>
    </row>
    <row r="5337" spans="54:54" x14ac:dyDescent="0.35">
      <c r="BB5337" s="1"/>
    </row>
    <row r="5338" spans="54:54" x14ac:dyDescent="0.35">
      <c r="BB5338" s="1"/>
    </row>
    <row r="5339" spans="54:54" x14ac:dyDescent="0.35">
      <c r="BB5339" s="1"/>
    </row>
    <row r="5340" spans="54:54" x14ac:dyDescent="0.35">
      <c r="BB5340" s="1"/>
    </row>
    <row r="5341" spans="54:54" x14ac:dyDescent="0.35">
      <c r="BB5341" s="1"/>
    </row>
    <row r="5342" spans="54:54" x14ac:dyDescent="0.35">
      <c r="BB5342" s="1"/>
    </row>
    <row r="5343" spans="54:54" x14ac:dyDescent="0.35">
      <c r="BB5343" s="1"/>
    </row>
    <row r="5344" spans="54:54" x14ac:dyDescent="0.35">
      <c r="BB5344" s="1"/>
    </row>
    <row r="5345" spans="54:54" x14ac:dyDescent="0.35">
      <c r="BB5345" s="1"/>
    </row>
    <row r="5346" spans="54:54" x14ac:dyDescent="0.35">
      <c r="BB5346" s="1"/>
    </row>
    <row r="5347" spans="54:54" x14ac:dyDescent="0.35">
      <c r="BB5347" s="1"/>
    </row>
    <row r="5348" spans="54:54" x14ac:dyDescent="0.35">
      <c r="BB5348" s="1"/>
    </row>
    <row r="5349" spans="54:54" x14ac:dyDescent="0.35">
      <c r="BB5349" s="1"/>
    </row>
    <row r="5350" spans="54:54" x14ac:dyDescent="0.35">
      <c r="BB5350" s="1"/>
    </row>
    <row r="5351" spans="54:54" x14ac:dyDescent="0.35">
      <c r="BB5351" s="1"/>
    </row>
    <row r="5352" spans="54:54" x14ac:dyDescent="0.35">
      <c r="BB5352" s="1"/>
    </row>
    <row r="5353" spans="54:54" x14ac:dyDescent="0.35">
      <c r="BB5353" s="1"/>
    </row>
    <row r="5354" spans="54:54" x14ac:dyDescent="0.35">
      <c r="BB5354" s="1"/>
    </row>
    <row r="5355" spans="54:54" x14ac:dyDescent="0.35">
      <c r="BB5355" s="1"/>
    </row>
    <row r="5356" spans="54:54" x14ac:dyDescent="0.35">
      <c r="BB5356" s="1"/>
    </row>
    <row r="5357" spans="54:54" x14ac:dyDescent="0.35">
      <c r="BB5357" s="1"/>
    </row>
    <row r="5358" spans="54:54" x14ac:dyDescent="0.35">
      <c r="BB5358" s="1"/>
    </row>
    <row r="5359" spans="54:54" x14ac:dyDescent="0.35">
      <c r="BB5359" s="1"/>
    </row>
    <row r="5360" spans="54:54" x14ac:dyDescent="0.35">
      <c r="BB5360" s="1"/>
    </row>
    <row r="5361" spans="54:54" x14ac:dyDescent="0.35">
      <c r="BB5361" s="1"/>
    </row>
    <row r="5362" spans="54:54" x14ac:dyDescent="0.35">
      <c r="BB5362" s="1"/>
    </row>
    <row r="5363" spans="54:54" x14ac:dyDescent="0.35">
      <c r="BB5363" s="1"/>
    </row>
    <row r="5364" spans="54:54" x14ac:dyDescent="0.35">
      <c r="BB5364" s="1"/>
    </row>
    <row r="5365" spans="54:54" x14ac:dyDescent="0.35">
      <c r="BB5365" s="1"/>
    </row>
    <row r="5366" spans="54:54" x14ac:dyDescent="0.35">
      <c r="BB5366" s="1"/>
    </row>
    <row r="5367" spans="54:54" x14ac:dyDescent="0.35">
      <c r="BB5367" s="1"/>
    </row>
    <row r="5368" spans="54:54" x14ac:dyDescent="0.35">
      <c r="BB5368" s="1"/>
    </row>
    <row r="5369" spans="54:54" x14ac:dyDescent="0.35">
      <c r="BB5369" s="1"/>
    </row>
    <row r="5370" spans="54:54" x14ac:dyDescent="0.35">
      <c r="BB5370" s="1"/>
    </row>
    <row r="5371" spans="54:54" x14ac:dyDescent="0.35">
      <c r="BB5371" s="1"/>
    </row>
    <row r="5372" spans="54:54" x14ac:dyDescent="0.35">
      <c r="BB5372" s="1"/>
    </row>
    <row r="5373" spans="54:54" x14ac:dyDescent="0.35">
      <c r="BB5373" s="1"/>
    </row>
    <row r="5374" spans="54:54" x14ac:dyDescent="0.35">
      <c r="BB5374" s="1"/>
    </row>
    <row r="5375" spans="54:54" x14ac:dyDescent="0.35">
      <c r="BB5375" s="1"/>
    </row>
    <row r="5376" spans="54:54" x14ac:dyDescent="0.35">
      <c r="BB5376" s="1"/>
    </row>
    <row r="5377" spans="54:54" x14ac:dyDescent="0.35">
      <c r="BB5377" s="1"/>
    </row>
    <row r="5378" spans="54:54" x14ac:dyDescent="0.35">
      <c r="BB5378" s="1"/>
    </row>
    <row r="5379" spans="54:54" x14ac:dyDescent="0.35">
      <c r="BB5379" s="1"/>
    </row>
    <row r="5380" spans="54:54" x14ac:dyDescent="0.35">
      <c r="BB5380" s="1"/>
    </row>
    <row r="5381" spans="54:54" x14ac:dyDescent="0.35">
      <c r="BB5381" s="1"/>
    </row>
    <row r="5382" spans="54:54" x14ac:dyDescent="0.35">
      <c r="BB5382" s="1"/>
    </row>
    <row r="5383" spans="54:54" x14ac:dyDescent="0.35">
      <c r="BB5383" s="1"/>
    </row>
    <row r="5384" spans="54:54" x14ac:dyDescent="0.35">
      <c r="BB5384" s="1"/>
    </row>
    <row r="5385" spans="54:54" x14ac:dyDescent="0.35">
      <c r="BB5385" s="1"/>
    </row>
    <row r="5386" spans="54:54" x14ac:dyDescent="0.35">
      <c r="BB5386" s="1"/>
    </row>
    <row r="5387" spans="54:54" x14ac:dyDescent="0.35">
      <c r="BB5387" s="1"/>
    </row>
    <row r="5388" spans="54:54" x14ac:dyDescent="0.35">
      <c r="BB5388" s="1"/>
    </row>
    <row r="5389" spans="54:54" x14ac:dyDescent="0.35">
      <c r="BB5389" s="1"/>
    </row>
    <row r="5390" spans="54:54" x14ac:dyDescent="0.35">
      <c r="BB5390" s="1"/>
    </row>
    <row r="5391" spans="54:54" x14ac:dyDescent="0.35">
      <c r="BB5391" s="1"/>
    </row>
    <row r="5392" spans="54:54" x14ac:dyDescent="0.35">
      <c r="BB5392" s="1"/>
    </row>
    <row r="5393" spans="54:54" x14ac:dyDescent="0.35">
      <c r="BB5393" s="1"/>
    </row>
    <row r="5394" spans="54:54" x14ac:dyDescent="0.35">
      <c r="BB5394" s="1"/>
    </row>
    <row r="5395" spans="54:54" x14ac:dyDescent="0.35">
      <c r="BB5395" s="1"/>
    </row>
    <row r="5396" spans="54:54" x14ac:dyDescent="0.35">
      <c r="BB5396" s="1"/>
    </row>
    <row r="5397" spans="54:54" x14ac:dyDescent="0.35">
      <c r="BB5397" s="1"/>
    </row>
    <row r="5398" spans="54:54" x14ac:dyDescent="0.35">
      <c r="BB5398" s="1"/>
    </row>
    <row r="5399" spans="54:54" x14ac:dyDescent="0.35">
      <c r="BB5399" s="1"/>
    </row>
    <row r="5400" spans="54:54" x14ac:dyDescent="0.35">
      <c r="BB5400" s="1"/>
    </row>
    <row r="5401" spans="54:54" x14ac:dyDescent="0.35">
      <c r="BB5401" s="1"/>
    </row>
    <row r="5402" spans="54:54" x14ac:dyDescent="0.35">
      <c r="BB5402" s="1"/>
    </row>
    <row r="5403" spans="54:54" x14ac:dyDescent="0.35">
      <c r="BB5403" s="1"/>
    </row>
    <row r="5404" spans="54:54" x14ac:dyDescent="0.35">
      <c r="BB5404" s="1"/>
    </row>
    <row r="5405" spans="54:54" x14ac:dyDescent="0.35">
      <c r="BB5405" s="1"/>
    </row>
    <row r="5406" spans="54:54" x14ac:dyDescent="0.35">
      <c r="BB5406" s="1"/>
    </row>
    <row r="5407" spans="54:54" x14ac:dyDescent="0.35">
      <c r="BB5407" s="1"/>
    </row>
    <row r="5408" spans="54:54" x14ac:dyDescent="0.35">
      <c r="BB5408" s="1"/>
    </row>
    <row r="5409" spans="54:54" x14ac:dyDescent="0.35">
      <c r="BB5409" s="1"/>
    </row>
    <row r="5410" spans="54:54" x14ac:dyDescent="0.35">
      <c r="BB5410" s="1"/>
    </row>
    <row r="5411" spans="54:54" x14ac:dyDescent="0.35">
      <c r="BB5411" s="1"/>
    </row>
    <row r="5412" spans="54:54" x14ac:dyDescent="0.35">
      <c r="BB5412" s="1"/>
    </row>
    <row r="5413" spans="54:54" x14ac:dyDescent="0.35">
      <c r="BB5413" s="1"/>
    </row>
    <row r="5414" spans="54:54" x14ac:dyDescent="0.35">
      <c r="BB5414" s="1"/>
    </row>
    <row r="5415" spans="54:54" x14ac:dyDescent="0.35">
      <c r="BB5415" s="1"/>
    </row>
    <row r="5416" spans="54:54" x14ac:dyDescent="0.35">
      <c r="BB5416" s="1"/>
    </row>
    <row r="5417" spans="54:54" x14ac:dyDescent="0.35">
      <c r="BB5417" s="1"/>
    </row>
    <row r="5418" spans="54:54" x14ac:dyDescent="0.35">
      <c r="BB5418" s="1"/>
    </row>
    <row r="5419" spans="54:54" x14ac:dyDescent="0.35">
      <c r="BB5419" s="1"/>
    </row>
    <row r="5420" spans="54:54" x14ac:dyDescent="0.35">
      <c r="BB5420" s="1"/>
    </row>
    <row r="5421" spans="54:54" x14ac:dyDescent="0.35">
      <c r="BB5421" s="1"/>
    </row>
    <row r="5422" spans="54:54" x14ac:dyDescent="0.35">
      <c r="BB5422" s="1"/>
    </row>
    <row r="5423" spans="54:54" x14ac:dyDescent="0.35">
      <c r="BB5423" s="1"/>
    </row>
    <row r="5424" spans="54:54" x14ac:dyDescent="0.35">
      <c r="BB5424" s="1"/>
    </row>
    <row r="5425" spans="54:54" x14ac:dyDescent="0.35">
      <c r="BB5425" s="1"/>
    </row>
    <row r="5426" spans="54:54" x14ac:dyDescent="0.35">
      <c r="BB5426" s="1"/>
    </row>
    <row r="5427" spans="54:54" x14ac:dyDescent="0.35">
      <c r="BB5427" s="1"/>
    </row>
    <row r="5428" spans="54:54" x14ac:dyDescent="0.35">
      <c r="BB5428" s="1"/>
    </row>
    <row r="5429" spans="54:54" x14ac:dyDescent="0.35">
      <c r="BB5429" s="1"/>
    </row>
    <row r="5430" spans="54:54" x14ac:dyDescent="0.35">
      <c r="BB5430" s="1"/>
    </row>
    <row r="5431" spans="54:54" x14ac:dyDescent="0.35">
      <c r="BB5431" s="1"/>
    </row>
    <row r="5432" spans="54:54" x14ac:dyDescent="0.35">
      <c r="BB5432" s="1"/>
    </row>
    <row r="5433" spans="54:54" x14ac:dyDescent="0.35">
      <c r="BB5433" s="1"/>
    </row>
    <row r="5434" spans="54:54" x14ac:dyDescent="0.35">
      <c r="BB5434" s="1"/>
    </row>
    <row r="5435" spans="54:54" x14ac:dyDescent="0.35">
      <c r="BB5435" s="1"/>
    </row>
    <row r="5436" spans="54:54" x14ac:dyDescent="0.35">
      <c r="BB5436" s="1"/>
    </row>
    <row r="5437" spans="54:54" x14ac:dyDescent="0.35">
      <c r="BB5437" s="1"/>
    </row>
    <row r="5438" spans="54:54" x14ac:dyDescent="0.35">
      <c r="BB5438" s="1"/>
    </row>
    <row r="5439" spans="54:54" x14ac:dyDescent="0.35">
      <c r="BB5439" s="1"/>
    </row>
    <row r="5440" spans="54:54" x14ac:dyDescent="0.35">
      <c r="BB5440" s="1"/>
    </row>
    <row r="5441" spans="54:54" x14ac:dyDescent="0.35">
      <c r="BB5441" s="1"/>
    </row>
    <row r="5442" spans="54:54" x14ac:dyDescent="0.35">
      <c r="BB5442" s="1"/>
    </row>
    <row r="5443" spans="54:54" x14ac:dyDescent="0.35">
      <c r="BB5443" s="1"/>
    </row>
    <row r="5444" spans="54:54" x14ac:dyDescent="0.35">
      <c r="BB5444" s="1"/>
    </row>
    <row r="5445" spans="54:54" x14ac:dyDescent="0.35">
      <c r="BB5445" s="1"/>
    </row>
    <row r="5446" spans="54:54" x14ac:dyDescent="0.35">
      <c r="BB5446" s="1"/>
    </row>
    <row r="5447" spans="54:54" x14ac:dyDescent="0.35">
      <c r="BB5447" s="1"/>
    </row>
    <row r="5448" spans="54:54" x14ac:dyDescent="0.35">
      <c r="BB5448" s="1"/>
    </row>
    <row r="5449" spans="54:54" x14ac:dyDescent="0.35">
      <c r="BB5449" s="1"/>
    </row>
    <row r="5450" spans="54:54" x14ac:dyDescent="0.35">
      <c r="BB5450" s="1"/>
    </row>
    <row r="5451" spans="54:54" x14ac:dyDescent="0.35">
      <c r="BB5451" s="1"/>
    </row>
    <row r="5452" spans="54:54" x14ac:dyDescent="0.35">
      <c r="BB5452" s="1"/>
    </row>
    <row r="5453" spans="54:54" x14ac:dyDescent="0.35">
      <c r="BB5453" s="1"/>
    </row>
    <row r="5454" spans="54:54" x14ac:dyDescent="0.35">
      <c r="BB5454" s="1"/>
    </row>
    <row r="5455" spans="54:54" x14ac:dyDescent="0.35">
      <c r="BB5455" s="1"/>
    </row>
    <row r="5456" spans="54:54" x14ac:dyDescent="0.35">
      <c r="BB5456" s="1"/>
    </row>
    <row r="5457" spans="54:54" x14ac:dyDescent="0.35">
      <c r="BB5457" s="1"/>
    </row>
    <row r="5458" spans="54:54" x14ac:dyDescent="0.35">
      <c r="BB5458" s="1"/>
    </row>
    <row r="5459" spans="54:54" x14ac:dyDescent="0.35">
      <c r="BB5459" s="1"/>
    </row>
    <row r="5460" spans="54:54" x14ac:dyDescent="0.35">
      <c r="BB5460" s="1"/>
    </row>
    <row r="5461" spans="54:54" x14ac:dyDescent="0.35">
      <c r="BB5461" s="1"/>
    </row>
    <row r="5462" spans="54:54" x14ac:dyDescent="0.35">
      <c r="BB5462" s="1"/>
    </row>
    <row r="5463" spans="54:54" x14ac:dyDescent="0.35">
      <c r="BB5463" s="1"/>
    </row>
    <row r="5464" spans="54:54" x14ac:dyDescent="0.35">
      <c r="BB5464" s="1"/>
    </row>
    <row r="5465" spans="54:54" x14ac:dyDescent="0.35">
      <c r="BB5465" s="1"/>
    </row>
    <row r="5466" spans="54:54" x14ac:dyDescent="0.35">
      <c r="BB5466" s="1"/>
    </row>
    <row r="5467" spans="54:54" x14ac:dyDescent="0.35">
      <c r="BB5467" s="1"/>
    </row>
    <row r="5468" spans="54:54" x14ac:dyDescent="0.35">
      <c r="BB5468" s="1"/>
    </row>
    <row r="5469" spans="54:54" x14ac:dyDescent="0.35">
      <c r="BB5469" s="1"/>
    </row>
    <row r="5470" spans="54:54" x14ac:dyDescent="0.35">
      <c r="BB5470" s="1"/>
    </row>
    <row r="5471" spans="54:54" x14ac:dyDescent="0.35">
      <c r="BB5471" s="1"/>
    </row>
    <row r="5472" spans="54:54" x14ac:dyDescent="0.35">
      <c r="BB5472" s="1"/>
    </row>
    <row r="5473" spans="54:54" x14ac:dyDescent="0.35">
      <c r="BB5473" s="1"/>
    </row>
    <row r="5474" spans="54:54" x14ac:dyDescent="0.35">
      <c r="BB5474" s="1"/>
    </row>
    <row r="5475" spans="54:54" x14ac:dyDescent="0.35">
      <c r="BB5475" s="1"/>
    </row>
    <row r="5476" spans="54:54" x14ac:dyDescent="0.35">
      <c r="BB5476" s="1"/>
    </row>
    <row r="5477" spans="54:54" x14ac:dyDescent="0.35">
      <c r="BB5477" s="1"/>
    </row>
    <row r="5478" spans="54:54" x14ac:dyDescent="0.35">
      <c r="BB5478" s="1"/>
    </row>
    <row r="5479" spans="54:54" x14ac:dyDescent="0.35">
      <c r="BB5479" s="1"/>
    </row>
    <row r="5480" spans="54:54" x14ac:dyDescent="0.35">
      <c r="BB5480" s="1"/>
    </row>
    <row r="5481" spans="54:54" x14ac:dyDescent="0.35">
      <c r="BB5481" s="1"/>
    </row>
    <row r="5482" spans="54:54" x14ac:dyDescent="0.35">
      <c r="BB5482" s="1"/>
    </row>
    <row r="5483" spans="54:54" x14ac:dyDescent="0.35">
      <c r="BB5483" s="1"/>
    </row>
    <row r="5484" spans="54:54" x14ac:dyDescent="0.35">
      <c r="BB5484" s="1"/>
    </row>
    <row r="5485" spans="54:54" x14ac:dyDescent="0.35">
      <c r="BB5485" s="1"/>
    </row>
    <row r="5486" spans="54:54" x14ac:dyDescent="0.35">
      <c r="BB5486" s="1"/>
    </row>
    <row r="5487" spans="54:54" x14ac:dyDescent="0.35">
      <c r="BB5487" s="1"/>
    </row>
    <row r="5488" spans="54:54" x14ac:dyDescent="0.35">
      <c r="BB5488" s="1"/>
    </row>
    <row r="5489" spans="54:54" x14ac:dyDescent="0.35">
      <c r="BB5489" s="1"/>
    </row>
    <row r="5490" spans="54:54" x14ac:dyDescent="0.35">
      <c r="BB5490" s="1"/>
    </row>
    <row r="5491" spans="54:54" x14ac:dyDescent="0.35">
      <c r="BB5491" s="1"/>
    </row>
    <row r="5492" spans="54:54" x14ac:dyDescent="0.35">
      <c r="BB5492" s="1"/>
    </row>
    <row r="5493" spans="54:54" x14ac:dyDescent="0.35">
      <c r="BB5493" s="1"/>
    </row>
    <row r="5494" spans="54:54" x14ac:dyDescent="0.35">
      <c r="BB5494" s="1"/>
    </row>
    <row r="5495" spans="54:54" x14ac:dyDescent="0.35">
      <c r="BB5495" s="1"/>
    </row>
    <row r="5496" spans="54:54" x14ac:dyDescent="0.35">
      <c r="BB5496" s="1"/>
    </row>
    <row r="5497" spans="54:54" x14ac:dyDescent="0.35">
      <c r="BB5497" s="1"/>
    </row>
    <row r="5498" spans="54:54" x14ac:dyDescent="0.35">
      <c r="BB5498" s="1"/>
    </row>
    <row r="5499" spans="54:54" x14ac:dyDescent="0.35">
      <c r="BB5499" s="1"/>
    </row>
    <row r="5500" spans="54:54" x14ac:dyDescent="0.35">
      <c r="BB5500" s="1"/>
    </row>
    <row r="5501" spans="54:54" x14ac:dyDescent="0.35">
      <c r="BB5501" s="1"/>
    </row>
    <row r="5502" spans="54:54" x14ac:dyDescent="0.35">
      <c r="BB5502" s="1"/>
    </row>
    <row r="5503" spans="54:54" x14ac:dyDescent="0.35">
      <c r="BB5503" s="1"/>
    </row>
    <row r="5504" spans="54:54" x14ac:dyDescent="0.35">
      <c r="BB5504" s="1"/>
    </row>
    <row r="5505" spans="54:54" x14ac:dyDescent="0.35">
      <c r="BB5505" s="1"/>
    </row>
    <row r="5506" spans="54:54" x14ac:dyDescent="0.35">
      <c r="BB5506" s="1"/>
    </row>
    <row r="5507" spans="54:54" x14ac:dyDescent="0.35">
      <c r="BB5507" s="1"/>
    </row>
    <row r="5508" spans="54:54" x14ac:dyDescent="0.35">
      <c r="BB5508" s="1"/>
    </row>
    <row r="5509" spans="54:54" x14ac:dyDescent="0.35">
      <c r="BB5509" s="1"/>
    </row>
    <row r="5510" spans="54:54" x14ac:dyDescent="0.35">
      <c r="BB5510" s="1"/>
    </row>
    <row r="5511" spans="54:54" x14ac:dyDescent="0.35">
      <c r="BB5511" s="1"/>
    </row>
    <row r="5512" spans="54:54" x14ac:dyDescent="0.35">
      <c r="BB5512" s="1"/>
    </row>
    <row r="5513" spans="54:54" x14ac:dyDescent="0.35">
      <c r="BB5513" s="1"/>
    </row>
    <row r="5514" spans="54:54" x14ac:dyDescent="0.35">
      <c r="BB5514" s="1"/>
    </row>
    <row r="5515" spans="54:54" x14ac:dyDescent="0.35">
      <c r="BB5515" s="1"/>
    </row>
    <row r="5516" spans="54:54" x14ac:dyDescent="0.35">
      <c r="BB5516" s="1"/>
    </row>
    <row r="5517" spans="54:54" x14ac:dyDescent="0.35">
      <c r="BB5517" s="1"/>
    </row>
    <row r="5518" spans="54:54" x14ac:dyDescent="0.35">
      <c r="BB5518" s="1"/>
    </row>
    <row r="5519" spans="54:54" x14ac:dyDescent="0.35">
      <c r="BB5519" s="1"/>
    </row>
    <row r="5520" spans="54:54" x14ac:dyDescent="0.35">
      <c r="BB5520" s="1"/>
    </row>
    <row r="5521" spans="54:54" x14ac:dyDescent="0.35">
      <c r="BB5521" s="1"/>
    </row>
    <row r="5522" spans="54:54" x14ac:dyDescent="0.35">
      <c r="BB5522" s="1"/>
    </row>
    <row r="5523" spans="54:54" x14ac:dyDescent="0.35">
      <c r="BB5523" s="1"/>
    </row>
    <row r="5524" spans="54:54" x14ac:dyDescent="0.35">
      <c r="BB5524" s="1"/>
    </row>
    <row r="5525" spans="54:54" x14ac:dyDescent="0.35">
      <c r="BB5525" s="1"/>
    </row>
    <row r="5526" spans="54:54" x14ac:dyDescent="0.35">
      <c r="BB5526" s="1"/>
    </row>
    <row r="5527" spans="54:54" x14ac:dyDescent="0.35">
      <c r="BB5527" s="1"/>
    </row>
    <row r="5528" spans="54:54" x14ac:dyDescent="0.35">
      <c r="BB5528" s="1"/>
    </row>
    <row r="5529" spans="54:54" x14ac:dyDescent="0.35">
      <c r="BB5529" s="1"/>
    </row>
    <row r="5530" spans="54:54" x14ac:dyDescent="0.35">
      <c r="BB5530" s="1"/>
    </row>
    <row r="5531" spans="54:54" x14ac:dyDescent="0.35">
      <c r="BB5531" s="1"/>
    </row>
    <row r="5532" spans="54:54" x14ac:dyDescent="0.35">
      <c r="BB5532" s="1"/>
    </row>
    <row r="5533" spans="54:54" x14ac:dyDescent="0.35">
      <c r="BB5533" s="1"/>
    </row>
    <row r="5534" spans="54:54" x14ac:dyDescent="0.35">
      <c r="BB5534" s="1"/>
    </row>
    <row r="5535" spans="54:54" x14ac:dyDescent="0.35">
      <c r="BB5535" s="1"/>
    </row>
    <row r="5536" spans="54:54" x14ac:dyDescent="0.35">
      <c r="BB5536" s="1"/>
    </row>
    <row r="5537" spans="54:54" x14ac:dyDescent="0.35">
      <c r="BB5537" s="1"/>
    </row>
    <row r="5538" spans="54:54" x14ac:dyDescent="0.35">
      <c r="BB5538" s="1"/>
    </row>
    <row r="5539" spans="54:54" x14ac:dyDescent="0.35">
      <c r="BB5539" s="1"/>
    </row>
    <row r="5540" spans="54:54" x14ac:dyDescent="0.35">
      <c r="BB5540" s="1"/>
    </row>
    <row r="5541" spans="54:54" x14ac:dyDescent="0.35">
      <c r="BB5541" s="1"/>
    </row>
    <row r="5542" spans="54:54" x14ac:dyDescent="0.35">
      <c r="BB5542" s="1"/>
    </row>
    <row r="5543" spans="54:54" x14ac:dyDescent="0.35">
      <c r="BB5543" s="1"/>
    </row>
    <row r="5544" spans="54:54" x14ac:dyDescent="0.35">
      <c r="BB5544" s="1"/>
    </row>
    <row r="5545" spans="54:54" x14ac:dyDescent="0.35">
      <c r="BB5545" s="1"/>
    </row>
    <row r="5546" spans="54:54" x14ac:dyDescent="0.35">
      <c r="BB5546" s="1"/>
    </row>
    <row r="5547" spans="54:54" x14ac:dyDescent="0.35">
      <c r="BB5547" s="1"/>
    </row>
    <row r="5548" spans="54:54" x14ac:dyDescent="0.35">
      <c r="BB5548" s="1"/>
    </row>
    <row r="5549" spans="54:54" x14ac:dyDescent="0.35">
      <c r="BB5549" s="1"/>
    </row>
    <row r="5550" spans="54:54" x14ac:dyDescent="0.35">
      <c r="BB5550" s="1"/>
    </row>
    <row r="5551" spans="54:54" x14ac:dyDescent="0.35">
      <c r="BB5551" s="1"/>
    </row>
    <row r="5552" spans="54:54" x14ac:dyDescent="0.35">
      <c r="BB5552" s="1"/>
    </row>
    <row r="5553" spans="54:54" x14ac:dyDescent="0.35">
      <c r="BB5553" s="1"/>
    </row>
    <row r="5554" spans="54:54" x14ac:dyDescent="0.35">
      <c r="BB5554" s="1"/>
    </row>
    <row r="5555" spans="54:54" x14ac:dyDescent="0.35">
      <c r="BB5555" s="1"/>
    </row>
    <row r="5556" spans="54:54" x14ac:dyDescent="0.35">
      <c r="BB5556" s="1"/>
    </row>
    <row r="5557" spans="54:54" x14ac:dyDescent="0.35">
      <c r="BB5557" s="1"/>
    </row>
    <row r="5558" spans="54:54" x14ac:dyDescent="0.35">
      <c r="BB5558" s="1"/>
    </row>
    <row r="5559" spans="54:54" x14ac:dyDescent="0.35">
      <c r="BB5559" s="1"/>
    </row>
    <row r="5560" spans="54:54" x14ac:dyDescent="0.35">
      <c r="BB5560" s="1"/>
    </row>
    <row r="5561" spans="54:54" x14ac:dyDescent="0.35">
      <c r="BB5561" s="1"/>
    </row>
    <row r="5562" spans="54:54" x14ac:dyDescent="0.35">
      <c r="BB5562" s="1"/>
    </row>
    <row r="5563" spans="54:54" x14ac:dyDescent="0.35">
      <c r="BB5563" s="1"/>
    </row>
    <row r="5564" spans="54:54" x14ac:dyDescent="0.35">
      <c r="BB5564" s="1"/>
    </row>
    <row r="5565" spans="54:54" x14ac:dyDescent="0.35">
      <c r="BB5565" s="1"/>
    </row>
    <row r="5566" spans="54:54" x14ac:dyDescent="0.35">
      <c r="BB5566" s="1"/>
    </row>
    <row r="5567" spans="54:54" x14ac:dyDescent="0.35">
      <c r="BB5567" s="1"/>
    </row>
    <row r="5568" spans="54:54" x14ac:dyDescent="0.35">
      <c r="BB5568" s="1"/>
    </row>
    <row r="5569" spans="54:54" x14ac:dyDescent="0.35">
      <c r="BB5569" s="1"/>
    </row>
    <row r="5570" spans="54:54" x14ac:dyDescent="0.35">
      <c r="BB5570" s="1"/>
    </row>
    <row r="5571" spans="54:54" x14ac:dyDescent="0.35">
      <c r="BB5571" s="1"/>
    </row>
    <row r="5572" spans="54:54" x14ac:dyDescent="0.35">
      <c r="BB5572" s="1"/>
    </row>
    <row r="5573" spans="54:54" x14ac:dyDescent="0.35">
      <c r="BB5573" s="1"/>
    </row>
    <row r="5574" spans="54:54" x14ac:dyDescent="0.35">
      <c r="BB5574" s="1"/>
    </row>
    <row r="5575" spans="54:54" x14ac:dyDescent="0.35">
      <c r="BB5575" s="1"/>
    </row>
    <row r="5576" spans="54:54" x14ac:dyDescent="0.35">
      <c r="BB5576" s="1"/>
    </row>
    <row r="5577" spans="54:54" x14ac:dyDescent="0.35">
      <c r="BB5577" s="1"/>
    </row>
    <row r="5578" spans="54:54" x14ac:dyDescent="0.35">
      <c r="BB5578" s="1"/>
    </row>
    <row r="5579" spans="54:54" x14ac:dyDescent="0.35">
      <c r="BB5579" s="1"/>
    </row>
    <row r="5580" spans="54:54" x14ac:dyDescent="0.35">
      <c r="BB5580" s="1"/>
    </row>
    <row r="5581" spans="54:54" x14ac:dyDescent="0.35">
      <c r="BB5581" s="1"/>
    </row>
    <row r="5582" spans="54:54" x14ac:dyDescent="0.35">
      <c r="BB5582" s="1"/>
    </row>
    <row r="5583" spans="54:54" x14ac:dyDescent="0.35">
      <c r="BB5583" s="1"/>
    </row>
    <row r="5584" spans="54:54" x14ac:dyDescent="0.35">
      <c r="BB5584" s="1"/>
    </row>
    <row r="5585" spans="54:54" x14ac:dyDescent="0.35">
      <c r="BB5585" s="1"/>
    </row>
    <row r="5586" spans="54:54" x14ac:dyDescent="0.35">
      <c r="BB5586" s="1"/>
    </row>
    <row r="5587" spans="54:54" x14ac:dyDescent="0.35">
      <c r="BB5587" s="1"/>
    </row>
    <row r="5588" spans="54:54" x14ac:dyDescent="0.35">
      <c r="BB5588" s="1"/>
    </row>
    <row r="5589" spans="54:54" x14ac:dyDescent="0.35">
      <c r="BB5589" s="1"/>
    </row>
    <row r="5590" spans="54:54" x14ac:dyDescent="0.35">
      <c r="BB5590" s="1"/>
    </row>
    <row r="5591" spans="54:54" x14ac:dyDescent="0.35">
      <c r="BB5591" s="1"/>
    </row>
    <row r="5592" spans="54:54" x14ac:dyDescent="0.35">
      <c r="BB5592" s="1"/>
    </row>
    <row r="5593" spans="54:54" x14ac:dyDescent="0.35">
      <c r="BB5593" s="1"/>
    </row>
    <row r="5594" spans="54:54" x14ac:dyDescent="0.35">
      <c r="BB5594" s="1"/>
    </row>
    <row r="5595" spans="54:54" x14ac:dyDescent="0.35">
      <c r="BB5595" s="1"/>
    </row>
    <row r="5596" spans="54:54" x14ac:dyDescent="0.35">
      <c r="BB5596" s="1"/>
    </row>
    <row r="5597" spans="54:54" x14ac:dyDescent="0.35">
      <c r="BB5597" s="1"/>
    </row>
    <row r="5598" spans="54:54" x14ac:dyDescent="0.35">
      <c r="BB5598" s="1"/>
    </row>
    <row r="5599" spans="54:54" x14ac:dyDescent="0.35">
      <c r="BB5599" s="1"/>
    </row>
    <row r="5600" spans="54:54" x14ac:dyDescent="0.35">
      <c r="BB5600" s="1"/>
    </row>
    <row r="5601" spans="54:54" x14ac:dyDescent="0.35">
      <c r="BB5601" s="1"/>
    </row>
    <row r="5602" spans="54:54" x14ac:dyDescent="0.35">
      <c r="BB5602" s="1"/>
    </row>
    <row r="5603" spans="54:54" x14ac:dyDescent="0.35">
      <c r="BB5603" s="1"/>
    </row>
    <row r="5604" spans="54:54" x14ac:dyDescent="0.35">
      <c r="BB5604" s="1"/>
    </row>
    <row r="5605" spans="54:54" x14ac:dyDescent="0.35">
      <c r="BB5605" s="1"/>
    </row>
    <row r="5606" spans="54:54" x14ac:dyDescent="0.35">
      <c r="BB5606" s="1"/>
    </row>
    <row r="5607" spans="54:54" x14ac:dyDescent="0.35">
      <c r="BB5607" s="1"/>
    </row>
    <row r="5608" spans="54:54" x14ac:dyDescent="0.35">
      <c r="BB5608" s="1"/>
    </row>
    <row r="5609" spans="54:54" x14ac:dyDescent="0.35">
      <c r="BB5609" s="1"/>
    </row>
    <row r="5610" spans="54:54" x14ac:dyDescent="0.35">
      <c r="BB5610" s="1"/>
    </row>
    <row r="5611" spans="54:54" x14ac:dyDescent="0.35">
      <c r="BB5611" s="1"/>
    </row>
    <row r="5612" spans="54:54" x14ac:dyDescent="0.35">
      <c r="BB5612" s="1"/>
    </row>
    <row r="5613" spans="54:54" x14ac:dyDescent="0.35">
      <c r="BB5613" s="1"/>
    </row>
    <row r="5614" spans="54:54" x14ac:dyDescent="0.35">
      <c r="BB5614" s="1"/>
    </row>
    <row r="5615" spans="54:54" x14ac:dyDescent="0.35">
      <c r="BB5615" s="1"/>
    </row>
    <row r="5616" spans="54:54" x14ac:dyDescent="0.35">
      <c r="BB5616" s="1"/>
    </row>
    <row r="5617" spans="54:54" x14ac:dyDescent="0.35">
      <c r="BB5617" s="1"/>
    </row>
    <row r="5618" spans="54:54" x14ac:dyDescent="0.35">
      <c r="BB5618" s="1"/>
    </row>
    <row r="5619" spans="54:54" x14ac:dyDescent="0.35">
      <c r="BB5619" s="1"/>
    </row>
    <row r="5620" spans="54:54" x14ac:dyDescent="0.35">
      <c r="BB5620" s="1"/>
    </row>
    <row r="5621" spans="54:54" x14ac:dyDescent="0.35">
      <c r="BB5621" s="1"/>
    </row>
    <row r="5622" spans="54:54" x14ac:dyDescent="0.35">
      <c r="BB5622" s="1"/>
    </row>
    <row r="5623" spans="54:54" x14ac:dyDescent="0.35">
      <c r="BB5623" s="1"/>
    </row>
    <row r="5624" spans="54:54" x14ac:dyDescent="0.35">
      <c r="BB5624" s="1"/>
    </row>
    <row r="5625" spans="54:54" x14ac:dyDescent="0.35">
      <c r="BB5625" s="1"/>
    </row>
    <row r="5626" spans="54:54" x14ac:dyDescent="0.35">
      <c r="BB5626" s="1"/>
    </row>
    <row r="5627" spans="54:54" x14ac:dyDescent="0.35">
      <c r="BB5627" s="1"/>
    </row>
    <row r="5628" spans="54:54" x14ac:dyDescent="0.35">
      <c r="BB5628" s="1"/>
    </row>
    <row r="5629" spans="54:54" x14ac:dyDescent="0.35">
      <c r="BB5629" s="1"/>
    </row>
    <row r="5630" spans="54:54" x14ac:dyDescent="0.35">
      <c r="BB5630" s="1"/>
    </row>
    <row r="5631" spans="54:54" x14ac:dyDescent="0.35">
      <c r="BB5631" s="1"/>
    </row>
    <row r="5632" spans="54:54" x14ac:dyDescent="0.35">
      <c r="BB5632" s="1"/>
    </row>
    <row r="5633" spans="54:54" x14ac:dyDescent="0.35">
      <c r="BB5633" s="1"/>
    </row>
    <row r="5634" spans="54:54" x14ac:dyDescent="0.35">
      <c r="BB5634" s="1"/>
    </row>
    <row r="5635" spans="54:54" x14ac:dyDescent="0.35">
      <c r="BB5635" s="1"/>
    </row>
    <row r="5636" spans="54:54" x14ac:dyDescent="0.35">
      <c r="BB5636" s="1"/>
    </row>
    <row r="5637" spans="54:54" x14ac:dyDescent="0.35">
      <c r="BB5637" s="1"/>
    </row>
    <row r="5638" spans="54:54" x14ac:dyDescent="0.35">
      <c r="BB5638" s="1"/>
    </row>
    <row r="5639" spans="54:54" x14ac:dyDescent="0.35">
      <c r="BB5639" s="1"/>
    </row>
    <row r="5640" spans="54:54" x14ac:dyDescent="0.35">
      <c r="BB5640" s="1"/>
    </row>
    <row r="5641" spans="54:54" x14ac:dyDescent="0.35">
      <c r="BB5641" s="1"/>
    </row>
    <row r="5642" spans="54:54" x14ac:dyDescent="0.35">
      <c r="BB5642" s="1"/>
    </row>
    <row r="5643" spans="54:54" x14ac:dyDescent="0.35">
      <c r="BB5643" s="1"/>
    </row>
    <row r="5644" spans="54:54" x14ac:dyDescent="0.35">
      <c r="BB5644" s="1"/>
    </row>
    <row r="5645" spans="54:54" x14ac:dyDescent="0.35">
      <c r="BB5645" s="1"/>
    </row>
    <row r="5646" spans="54:54" x14ac:dyDescent="0.35">
      <c r="BB5646" s="1"/>
    </row>
    <row r="5647" spans="54:54" x14ac:dyDescent="0.35">
      <c r="BB5647" s="1"/>
    </row>
    <row r="5648" spans="54:54" x14ac:dyDescent="0.35">
      <c r="BB5648" s="1"/>
    </row>
    <row r="5649" spans="54:54" x14ac:dyDescent="0.35">
      <c r="BB5649" s="1"/>
    </row>
    <row r="5650" spans="54:54" x14ac:dyDescent="0.35">
      <c r="BB5650" s="1"/>
    </row>
    <row r="5651" spans="54:54" x14ac:dyDescent="0.35">
      <c r="BB5651" s="1"/>
    </row>
    <row r="5652" spans="54:54" x14ac:dyDescent="0.35">
      <c r="BB5652" s="1"/>
    </row>
    <row r="5653" spans="54:54" x14ac:dyDescent="0.35">
      <c r="BB5653" s="1"/>
    </row>
    <row r="5654" spans="54:54" x14ac:dyDescent="0.35">
      <c r="BB5654" s="1"/>
    </row>
    <row r="5655" spans="54:54" x14ac:dyDescent="0.35">
      <c r="BB5655" s="1"/>
    </row>
    <row r="5656" spans="54:54" x14ac:dyDescent="0.35">
      <c r="BB5656" s="1"/>
    </row>
    <row r="5657" spans="54:54" x14ac:dyDescent="0.35">
      <c r="BB5657" s="1"/>
    </row>
    <row r="5658" spans="54:54" x14ac:dyDescent="0.35">
      <c r="BB5658" s="1"/>
    </row>
    <row r="5659" spans="54:54" x14ac:dyDescent="0.35">
      <c r="BB5659" s="1"/>
    </row>
    <row r="5660" spans="54:54" x14ac:dyDescent="0.35">
      <c r="BB5660" s="1"/>
    </row>
    <row r="5661" spans="54:54" x14ac:dyDescent="0.35">
      <c r="BB5661" s="1"/>
    </row>
    <row r="5662" spans="54:54" x14ac:dyDescent="0.35">
      <c r="BB5662" s="1"/>
    </row>
    <row r="5663" spans="54:54" x14ac:dyDescent="0.35">
      <c r="BB5663" s="1"/>
    </row>
    <row r="5664" spans="54:54" x14ac:dyDescent="0.35">
      <c r="BB5664" s="1"/>
    </row>
    <row r="5665" spans="54:54" x14ac:dyDescent="0.35">
      <c r="BB5665" s="1"/>
    </row>
    <row r="5666" spans="54:54" x14ac:dyDescent="0.35">
      <c r="BB5666" s="1"/>
    </row>
    <row r="5667" spans="54:54" x14ac:dyDescent="0.35">
      <c r="BB5667" s="1"/>
    </row>
    <row r="5668" spans="54:54" x14ac:dyDescent="0.35">
      <c r="BB5668" s="1"/>
    </row>
    <row r="5669" spans="54:54" x14ac:dyDescent="0.35">
      <c r="BB5669" s="1"/>
    </row>
    <row r="5670" spans="54:54" x14ac:dyDescent="0.35">
      <c r="BB5670" s="1"/>
    </row>
    <row r="5671" spans="54:54" x14ac:dyDescent="0.35">
      <c r="BB5671" s="1"/>
    </row>
    <row r="5672" spans="54:54" x14ac:dyDescent="0.35">
      <c r="BB5672" s="1"/>
    </row>
    <row r="5673" spans="54:54" x14ac:dyDescent="0.35">
      <c r="BB5673" s="1"/>
    </row>
    <row r="5674" spans="54:54" x14ac:dyDescent="0.35">
      <c r="BB5674" s="1"/>
    </row>
    <row r="5675" spans="54:54" x14ac:dyDescent="0.35">
      <c r="BB5675" s="1"/>
    </row>
    <row r="5676" spans="54:54" x14ac:dyDescent="0.35">
      <c r="BB5676" s="1"/>
    </row>
    <row r="5677" spans="54:54" x14ac:dyDescent="0.35">
      <c r="BB5677" s="1"/>
    </row>
    <row r="5678" spans="54:54" x14ac:dyDescent="0.35">
      <c r="BB5678" s="1"/>
    </row>
    <row r="5679" spans="54:54" x14ac:dyDescent="0.35">
      <c r="BB5679" s="1"/>
    </row>
    <row r="5680" spans="54:54" x14ac:dyDescent="0.35">
      <c r="BB5680" s="1"/>
    </row>
    <row r="5681" spans="54:54" x14ac:dyDescent="0.35">
      <c r="BB5681" s="1"/>
    </row>
    <row r="5682" spans="54:54" x14ac:dyDescent="0.35">
      <c r="BB5682" s="1"/>
    </row>
    <row r="5683" spans="54:54" x14ac:dyDescent="0.35">
      <c r="BB5683" s="1"/>
    </row>
    <row r="5684" spans="54:54" x14ac:dyDescent="0.35">
      <c r="BB5684" s="1"/>
    </row>
    <row r="5685" spans="54:54" x14ac:dyDescent="0.35">
      <c r="BB5685" s="1"/>
    </row>
    <row r="5686" spans="54:54" x14ac:dyDescent="0.35">
      <c r="BB5686" s="1"/>
    </row>
    <row r="5687" spans="54:54" x14ac:dyDescent="0.35">
      <c r="BB5687" s="1"/>
    </row>
    <row r="5688" spans="54:54" x14ac:dyDescent="0.35">
      <c r="BB5688" s="1"/>
    </row>
    <row r="5689" spans="54:54" x14ac:dyDescent="0.35">
      <c r="BB5689" s="1"/>
    </row>
    <row r="5690" spans="54:54" x14ac:dyDescent="0.35">
      <c r="BB5690" s="1"/>
    </row>
    <row r="5691" spans="54:54" x14ac:dyDescent="0.35">
      <c r="BB5691" s="1"/>
    </row>
    <row r="5692" spans="54:54" x14ac:dyDescent="0.35">
      <c r="BB5692" s="1"/>
    </row>
    <row r="5693" spans="54:54" x14ac:dyDescent="0.35">
      <c r="BB5693" s="1"/>
    </row>
    <row r="5694" spans="54:54" x14ac:dyDescent="0.35">
      <c r="BB5694" s="1"/>
    </row>
    <row r="5695" spans="54:54" x14ac:dyDescent="0.35">
      <c r="BB5695" s="1"/>
    </row>
    <row r="5696" spans="54:54" x14ac:dyDescent="0.35">
      <c r="BB5696" s="1"/>
    </row>
    <row r="5697" spans="54:54" x14ac:dyDescent="0.35">
      <c r="BB5697" s="1"/>
    </row>
    <row r="5698" spans="54:54" x14ac:dyDescent="0.35">
      <c r="BB5698" s="1"/>
    </row>
    <row r="5699" spans="54:54" x14ac:dyDescent="0.35">
      <c r="BB5699" s="1"/>
    </row>
    <row r="5700" spans="54:54" x14ac:dyDescent="0.35">
      <c r="BB5700" s="1"/>
    </row>
    <row r="5701" spans="54:54" x14ac:dyDescent="0.35">
      <c r="BB5701" s="1"/>
    </row>
    <row r="5702" spans="54:54" x14ac:dyDescent="0.35">
      <c r="BB5702" s="1"/>
    </row>
    <row r="5703" spans="54:54" x14ac:dyDescent="0.35">
      <c r="BB5703" s="1"/>
    </row>
    <row r="5704" spans="54:54" x14ac:dyDescent="0.35">
      <c r="BB5704" s="1"/>
    </row>
    <row r="5705" spans="54:54" x14ac:dyDescent="0.35">
      <c r="BB5705" s="1"/>
    </row>
    <row r="5706" spans="54:54" x14ac:dyDescent="0.35">
      <c r="BB5706" s="1"/>
    </row>
    <row r="5707" spans="54:54" x14ac:dyDescent="0.35">
      <c r="BB5707" s="1"/>
    </row>
    <row r="5708" spans="54:54" x14ac:dyDescent="0.35">
      <c r="BB5708" s="1"/>
    </row>
    <row r="5709" spans="54:54" x14ac:dyDescent="0.35">
      <c r="BB5709" s="1"/>
    </row>
    <row r="5710" spans="54:54" x14ac:dyDescent="0.35">
      <c r="BB5710" s="1"/>
    </row>
    <row r="5711" spans="54:54" x14ac:dyDescent="0.35">
      <c r="BB5711" s="1"/>
    </row>
    <row r="5712" spans="54:54" x14ac:dyDescent="0.35">
      <c r="BB5712" s="1"/>
    </row>
    <row r="5713" spans="54:54" x14ac:dyDescent="0.35">
      <c r="BB5713" s="1"/>
    </row>
    <row r="5714" spans="54:54" x14ac:dyDescent="0.35">
      <c r="BB5714" s="1"/>
    </row>
    <row r="5715" spans="54:54" x14ac:dyDescent="0.35">
      <c r="BB5715" s="1"/>
    </row>
    <row r="5716" spans="54:54" x14ac:dyDescent="0.35">
      <c r="BB5716" s="1"/>
    </row>
    <row r="5717" spans="54:54" x14ac:dyDescent="0.35">
      <c r="BB5717" s="1"/>
    </row>
    <row r="5718" spans="54:54" x14ac:dyDescent="0.35">
      <c r="BB5718" s="1"/>
    </row>
    <row r="5719" spans="54:54" x14ac:dyDescent="0.35">
      <c r="BB5719" s="1"/>
    </row>
    <row r="5720" spans="54:54" x14ac:dyDescent="0.35">
      <c r="BB5720" s="1"/>
    </row>
    <row r="5721" spans="54:54" x14ac:dyDescent="0.35">
      <c r="BB5721" s="1"/>
    </row>
    <row r="5722" spans="54:54" x14ac:dyDescent="0.35">
      <c r="BB5722" s="1"/>
    </row>
    <row r="5723" spans="54:54" x14ac:dyDescent="0.35">
      <c r="BB5723" s="1"/>
    </row>
    <row r="5724" spans="54:54" x14ac:dyDescent="0.35">
      <c r="BB5724" s="1"/>
    </row>
    <row r="5725" spans="54:54" x14ac:dyDescent="0.35">
      <c r="BB5725" s="1"/>
    </row>
    <row r="5726" spans="54:54" x14ac:dyDescent="0.35">
      <c r="BB5726" s="1"/>
    </row>
    <row r="5727" spans="54:54" x14ac:dyDescent="0.35">
      <c r="BB5727" s="1"/>
    </row>
    <row r="5728" spans="54:54" x14ac:dyDescent="0.35">
      <c r="BB5728" s="1"/>
    </row>
    <row r="5729" spans="54:54" x14ac:dyDescent="0.35">
      <c r="BB5729" s="1"/>
    </row>
    <row r="5730" spans="54:54" x14ac:dyDescent="0.35">
      <c r="BB5730" s="1"/>
    </row>
    <row r="5731" spans="54:54" x14ac:dyDescent="0.35">
      <c r="BB5731" s="1"/>
    </row>
    <row r="5732" spans="54:54" x14ac:dyDescent="0.35">
      <c r="BB5732" s="1"/>
    </row>
    <row r="5733" spans="54:54" x14ac:dyDescent="0.35">
      <c r="BB5733" s="1"/>
    </row>
    <row r="5734" spans="54:54" x14ac:dyDescent="0.35">
      <c r="BB5734" s="1"/>
    </row>
    <row r="5735" spans="54:54" x14ac:dyDescent="0.35">
      <c r="BB5735" s="1"/>
    </row>
    <row r="5736" spans="54:54" x14ac:dyDescent="0.35">
      <c r="BB5736" s="1"/>
    </row>
    <row r="5737" spans="54:54" x14ac:dyDescent="0.35">
      <c r="BB5737" s="1"/>
    </row>
    <row r="5738" spans="54:54" x14ac:dyDescent="0.35">
      <c r="BB5738" s="1"/>
    </row>
    <row r="5739" spans="54:54" x14ac:dyDescent="0.35">
      <c r="BB5739" s="1"/>
    </row>
    <row r="5740" spans="54:54" x14ac:dyDescent="0.35">
      <c r="BB5740" s="1"/>
    </row>
    <row r="5741" spans="54:54" x14ac:dyDescent="0.35">
      <c r="BB5741" s="1"/>
    </row>
    <row r="5742" spans="54:54" x14ac:dyDescent="0.35">
      <c r="BB5742" s="1"/>
    </row>
    <row r="5743" spans="54:54" x14ac:dyDescent="0.35">
      <c r="BB5743" s="1"/>
    </row>
    <row r="5744" spans="54:54" x14ac:dyDescent="0.35">
      <c r="BB5744" s="1"/>
    </row>
    <row r="5745" spans="54:54" x14ac:dyDescent="0.35">
      <c r="BB5745" s="1"/>
    </row>
    <row r="5746" spans="54:54" x14ac:dyDescent="0.35">
      <c r="BB5746" s="1"/>
    </row>
    <row r="5747" spans="54:54" x14ac:dyDescent="0.35">
      <c r="BB5747" s="1"/>
    </row>
    <row r="5748" spans="54:54" x14ac:dyDescent="0.35">
      <c r="BB5748" s="1"/>
    </row>
    <row r="5749" spans="54:54" x14ac:dyDescent="0.35">
      <c r="BB5749" s="1"/>
    </row>
    <row r="5750" spans="54:54" x14ac:dyDescent="0.35">
      <c r="BB5750" s="1"/>
    </row>
    <row r="5751" spans="54:54" x14ac:dyDescent="0.35">
      <c r="BB5751" s="1"/>
    </row>
    <row r="5752" spans="54:54" x14ac:dyDescent="0.35">
      <c r="BB5752" s="1"/>
    </row>
    <row r="5753" spans="54:54" x14ac:dyDescent="0.35">
      <c r="BB5753" s="1"/>
    </row>
    <row r="5754" spans="54:54" x14ac:dyDescent="0.35">
      <c r="BB5754" s="1"/>
    </row>
    <row r="5755" spans="54:54" x14ac:dyDescent="0.35">
      <c r="BB5755" s="1"/>
    </row>
    <row r="5756" spans="54:54" x14ac:dyDescent="0.35">
      <c r="BB5756" s="1"/>
    </row>
    <row r="5757" spans="54:54" x14ac:dyDescent="0.35">
      <c r="BB5757" s="1"/>
    </row>
    <row r="5758" spans="54:54" x14ac:dyDescent="0.35">
      <c r="BB5758" s="1"/>
    </row>
    <row r="5759" spans="54:54" x14ac:dyDescent="0.35">
      <c r="BB5759" s="1"/>
    </row>
    <row r="5760" spans="54:54" x14ac:dyDescent="0.35">
      <c r="BB5760" s="1"/>
    </row>
    <row r="5761" spans="54:54" x14ac:dyDescent="0.35">
      <c r="BB5761" s="1"/>
    </row>
    <row r="5762" spans="54:54" x14ac:dyDescent="0.35">
      <c r="BB5762" s="1"/>
    </row>
    <row r="5763" spans="54:54" x14ac:dyDescent="0.35">
      <c r="BB5763" s="1"/>
    </row>
    <row r="5764" spans="54:54" x14ac:dyDescent="0.35">
      <c r="BB5764" s="1"/>
    </row>
    <row r="5765" spans="54:54" x14ac:dyDescent="0.35">
      <c r="BB5765" s="1"/>
    </row>
    <row r="5766" spans="54:54" x14ac:dyDescent="0.35">
      <c r="BB5766" s="1"/>
    </row>
    <row r="5767" spans="54:54" x14ac:dyDescent="0.35">
      <c r="BB5767" s="1"/>
    </row>
    <row r="5768" spans="54:54" x14ac:dyDescent="0.35">
      <c r="BB5768" s="1"/>
    </row>
    <row r="5769" spans="54:54" x14ac:dyDescent="0.35">
      <c r="BB5769" s="1"/>
    </row>
    <row r="5770" spans="54:54" x14ac:dyDescent="0.35">
      <c r="BB5770" s="1"/>
    </row>
    <row r="5771" spans="54:54" x14ac:dyDescent="0.35">
      <c r="BB5771" s="1"/>
    </row>
    <row r="5772" spans="54:54" x14ac:dyDescent="0.35">
      <c r="BB5772" s="1"/>
    </row>
    <row r="5773" spans="54:54" x14ac:dyDescent="0.35">
      <c r="BB5773" s="1"/>
    </row>
    <row r="5774" spans="54:54" x14ac:dyDescent="0.35">
      <c r="BB5774" s="1"/>
    </row>
    <row r="5775" spans="54:54" x14ac:dyDescent="0.35">
      <c r="BB5775" s="1"/>
    </row>
    <row r="5776" spans="54:54" x14ac:dyDescent="0.35">
      <c r="BB5776" s="1"/>
    </row>
    <row r="5777" spans="54:54" x14ac:dyDescent="0.35">
      <c r="BB5777" s="1"/>
    </row>
    <row r="5778" spans="54:54" x14ac:dyDescent="0.35">
      <c r="BB5778" s="1"/>
    </row>
    <row r="5779" spans="54:54" x14ac:dyDescent="0.35">
      <c r="BB5779" s="1"/>
    </row>
    <row r="5780" spans="54:54" x14ac:dyDescent="0.35">
      <c r="BB5780" s="1"/>
    </row>
    <row r="5781" spans="54:54" x14ac:dyDescent="0.35">
      <c r="BB5781" s="1"/>
    </row>
    <row r="5782" spans="54:54" x14ac:dyDescent="0.35">
      <c r="BB5782" s="1"/>
    </row>
    <row r="5783" spans="54:54" x14ac:dyDescent="0.35">
      <c r="BB5783" s="1"/>
    </row>
    <row r="5784" spans="54:54" x14ac:dyDescent="0.35">
      <c r="BB5784" s="1"/>
    </row>
    <row r="5785" spans="54:54" x14ac:dyDescent="0.35">
      <c r="BB5785" s="1"/>
    </row>
    <row r="5786" spans="54:54" x14ac:dyDescent="0.35">
      <c r="BB5786" s="1"/>
    </row>
    <row r="5787" spans="54:54" x14ac:dyDescent="0.35">
      <c r="BB5787" s="1"/>
    </row>
    <row r="5788" spans="54:54" x14ac:dyDescent="0.35">
      <c r="BB5788" s="1"/>
    </row>
    <row r="5789" spans="54:54" x14ac:dyDescent="0.35">
      <c r="BB5789" s="1"/>
    </row>
    <row r="5790" spans="54:54" x14ac:dyDescent="0.35">
      <c r="BB5790" s="1"/>
    </row>
    <row r="5791" spans="54:54" x14ac:dyDescent="0.35">
      <c r="BB5791" s="1"/>
    </row>
    <row r="5792" spans="54:54" x14ac:dyDescent="0.35">
      <c r="BB5792" s="1"/>
    </row>
    <row r="5793" spans="54:54" x14ac:dyDescent="0.35">
      <c r="BB5793" s="1"/>
    </row>
    <row r="5794" spans="54:54" x14ac:dyDescent="0.35">
      <c r="BB5794" s="1"/>
    </row>
    <row r="5795" spans="54:54" x14ac:dyDescent="0.35">
      <c r="BB5795" s="1"/>
    </row>
    <row r="5796" spans="54:54" x14ac:dyDescent="0.35">
      <c r="BB5796" s="1"/>
    </row>
    <row r="5797" spans="54:54" x14ac:dyDescent="0.35">
      <c r="BB5797" s="1"/>
    </row>
    <row r="5798" spans="54:54" x14ac:dyDescent="0.35">
      <c r="BB5798" s="1"/>
    </row>
    <row r="5799" spans="54:54" x14ac:dyDescent="0.35">
      <c r="BB5799" s="1"/>
    </row>
    <row r="5800" spans="54:54" x14ac:dyDescent="0.35">
      <c r="BB5800" s="1"/>
    </row>
    <row r="5801" spans="54:54" x14ac:dyDescent="0.35">
      <c r="BB5801" s="1"/>
    </row>
    <row r="5802" spans="54:54" x14ac:dyDescent="0.35">
      <c r="BB5802" s="1"/>
    </row>
    <row r="5803" spans="54:54" x14ac:dyDescent="0.35">
      <c r="BB5803" s="1"/>
    </row>
    <row r="5804" spans="54:54" x14ac:dyDescent="0.35">
      <c r="BB5804" s="1"/>
    </row>
    <row r="5805" spans="54:54" x14ac:dyDescent="0.35">
      <c r="BB5805" s="1"/>
    </row>
    <row r="5806" spans="54:54" x14ac:dyDescent="0.35">
      <c r="BB5806" s="1"/>
    </row>
    <row r="5807" spans="54:54" x14ac:dyDescent="0.35">
      <c r="BB5807" s="1"/>
    </row>
    <row r="5808" spans="54:54" x14ac:dyDescent="0.35">
      <c r="BB5808" s="1"/>
    </row>
    <row r="5809" spans="54:54" x14ac:dyDescent="0.35">
      <c r="BB5809" s="1"/>
    </row>
    <row r="5810" spans="54:54" x14ac:dyDescent="0.35">
      <c r="BB5810" s="1"/>
    </row>
    <row r="5811" spans="54:54" x14ac:dyDescent="0.35">
      <c r="BB5811" s="1"/>
    </row>
    <row r="5812" spans="54:54" x14ac:dyDescent="0.35">
      <c r="BB5812" s="1"/>
    </row>
    <row r="5813" spans="54:54" x14ac:dyDescent="0.35">
      <c r="BB5813" s="1"/>
    </row>
    <row r="5814" spans="54:54" x14ac:dyDescent="0.35">
      <c r="BB5814" s="1"/>
    </row>
    <row r="5815" spans="54:54" x14ac:dyDescent="0.35">
      <c r="BB5815" s="1"/>
    </row>
    <row r="5816" spans="54:54" x14ac:dyDescent="0.35">
      <c r="BB5816" s="1"/>
    </row>
    <row r="5817" spans="54:54" x14ac:dyDescent="0.35">
      <c r="BB5817" s="1"/>
    </row>
    <row r="5818" spans="54:54" x14ac:dyDescent="0.35">
      <c r="BB5818" s="1"/>
    </row>
    <row r="5819" spans="54:54" x14ac:dyDescent="0.35">
      <c r="BB5819" s="1"/>
    </row>
    <row r="5820" spans="54:54" x14ac:dyDescent="0.35">
      <c r="BB5820" s="1"/>
    </row>
    <row r="5821" spans="54:54" x14ac:dyDescent="0.35">
      <c r="BB5821" s="1"/>
    </row>
    <row r="5822" spans="54:54" x14ac:dyDescent="0.35">
      <c r="BB5822" s="1"/>
    </row>
    <row r="5823" spans="54:54" x14ac:dyDescent="0.35">
      <c r="BB5823" s="1"/>
    </row>
    <row r="5824" spans="54:54" x14ac:dyDescent="0.35">
      <c r="BB5824" s="1"/>
    </row>
    <row r="5825" spans="54:54" x14ac:dyDescent="0.35">
      <c r="BB5825" s="1"/>
    </row>
    <row r="5826" spans="54:54" x14ac:dyDescent="0.35">
      <c r="BB5826" s="1"/>
    </row>
    <row r="5827" spans="54:54" x14ac:dyDescent="0.35">
      <c r="BB5827" s="1"/>
    </row>
    <row r="5828" spans="54:54" x14ac:dyDescent="0.35">
      <c r="BB5828" s="1"/>
    </row>
    <row r="5829" spans="54:54" x14ac:dyDescent="0.35">
      <c r="BB5829" s="1"/>
    </row>
    <row r="5830" spans="54:54" x14ac:dyDescent="0.35">
      <c r="BB5830" s="1"/>
    </row>
    <row r="5831" spans="54:54" x14ac:dyDescent="0.35">
      <c r="BB5831" s="1"/>
    </row>
    <row r="5832" spans="54:54" x14ac:dyDescent="0.35">
      <c r="BB5832" s="1"/>
    </row>
    <row r="5833" spans="54:54" x14ac:dyDescent="0.35">
      <c r="BB5833" s="1"/>
    </row>
    <row r="5834" spans="54:54" x14ac:dyDescent="0.35">
      <c r="BB5834" s="1"/>
    </row>
    <row r="5835" spans="54:54" x14ac:dyDescent="0.35">
      <c r="BB5835" s="1"/>
    </row>
    <row r="5836" spans="54:54" x14ac:dyDescent="0.35">
      <c r="BB5836" s="1"/>
    </row>
    <row r="5837" spans="54:54" x14ac:dyDescent="0.35">
      <c r="BB5837" s="1"/>
    </row>
    <row r="5838" spans="54:54" x14ac:dyDescent="0.35">
      <c r="BB5838" s="1"/>
    </row>
    <row r="5839" spans="54:54" x14ac:dyDescent="0.35">
      <c r="BB5839" s="1"/>
    </row>
    <row r="5840" spans="54:54" x14ac:dyDescent="0.35">
      <c r="BB5840" s="1"/>
    </row>
    <row r="5841" spans="54:54" x14ac:dyDescent="0.35">
      <c r="BB5841" s="1"/>
    </row>
    <row r="5842" spans="54:54" x14ac:dyDescent="0.35">
      <c r="BB5842" s="1"/>
    </row>
    <row r="5843" spans="54:54" x14ac:dyDescent="0.35">
      <c r="BB5843" s="1"/>
    </row>
    <row r="5844" spans="54:54" x14ac:dyDescent="0.35">
      <c r="BB5844" s="1"/>
    </row>
    <row r="5845" spans="54:54" x14ac:dyDescent="0.35">
      <c r="BB5845" s="1"/>
    </row>
    <row r="5846" spans="54:54" x14ac:dyDescent="0.35">
      <c r="BB5846" s="1"/>
    </row>
    <row r="5847" spans="54:54" x14ac:dyDescent="0.35">
      <c r="BB5847" s="1"/>
    </row>
    <row r="5848" spans="54:54" x14ac:dyDescent="0.35">
      <c r="BB5848" s="1"/>
    </row>
    <row r="5849" spans="54:54" x14ac:dyDescent="0.35">
      <c r="BB5849" s="1"/>
    </row>
    <row r="5850" spans="54:54" x14ac:dyDescent="0.35">
      <c r="BB5850" s="1"/>
    </row>
    <row r="5851" spans="54:54" x14ac:dyDescent="0.35">
      <c r="BB5851" s="1"/>
    </row>
    <row r="5852" spans="54:54" x14ac:dyDescent="0.35">
      <c r="BB5852" s="1"/>
    </row>
    <row r="5853" spans="54:54" x14ac:dyDescent="0.35">
      <c r="BB5853" s="1"/>
    </row>
    <row r="5854" spans="54:54" x14ac:dyDescent="0.35">
      <c r="BB5854" s="1"/>
    </row>
    <row r="5855" spans="54:54" x14ac:dyDescent="0.35">
      <c r="BB5855" s="1"/>
    </row>
    <row r="5856" spans="54:54" x14ac:dyDescent="0.35">
      <c r="BB5856" s="1"/>
    </row>
    <row r="5857" spans="54:54" x14ac:dyDescent="0.35">
      <c r="BB5857" s="1"/>
    </row>
    <row r="5858" spans="54:54" x14ac:dyDescent="0.35">
      <c r="BB5858" s="1"/>
    </row>
    <row r="5859" spans="54:54" x14ac:dyDescent="0.35">
      <c r="BB5859" s="1"/>
    </row>
    <row r="5860" spans="54:54" x14ac:dyDescent="0.35">
      <c r="BB5860" s="1"/>
    </row>
    <row r="5861" spans="54:54" x14ac:dyDescent="0.35">
      <c r="BB5861" s="1"/>
    </row>
    <row r="5862" spans="54:54" x14ac:dyDescent="0.35">
      <c r="BB5862" s="1"/>
    </row>
    <row r="5863" spans="54:54" x14ac:dyDescent="0.35">
      <c r="BB5863" s="1"/>
    </row>
    <row r="5864" spans="54:54" x14ac:dyDescent="0.35">
      <c r="BB5864" s="1"/>
    </row>
    <row r="5865" spans="54:54" x14ac:dyDescent="0.35">
      <c r="BB5865" s="1"/>
    </row>
    <row r="5866" spans="54:54" x14ac:dyDescent="0.35">
      <c r="BB5866" s="1"/>
    </row>
    <row r="5867" spans="54:54" x14ac:dyDescent="0.35">
      <c r="BB5867" s="1"/>
    </row>
    <row r="5868" spans="54:54" x14ac:dyDescent="0.35">
      <c r="BB5868" s="1"/>
    </row>
    <row r="5869" spans="54:54" x14ac:dyDescent="0.35">
      <c r="BB5869" s="1"/>
    </row>
    <row r="5870" spans="54:54" x14ac:dyDescent="0.35">
      <c r="BB5870" s="1"/>
    </row>
    <row r="5871" spans="54:54" x14ac:dyDescent="0.35">
      <c r="BB5871" s="1"/>
    </row>
    <row r="5872" spans="54:54" x14ac:dyDescent="0.35">
      <c r="BB5872" s="1"/>
    </row>
    <row r="5873" spans="54:54" x14ac:dyDescent="0.35">
      <c r="BB5873" s="1"/>
    </row>
    <row r="5874" spans="54:54" x14ac:dyDescent="0.35">
      <c r="BB5874" s="1"/>
    </row>
    <row r="5875" spans="54:54" x14ac:dyDescent="0.35">
      <c r="BB5875" s="1"/>
    </row>
    <row r="5876" spans="54:54" x14ac:dyDescent="0.35">
      <c r="BB5876" s="1"/>
    </row>
    <row r="5877" spans="54:54" x14ac:dyDescent="0.35">
      <c r="BB5877" s="1"/>
    </row>
    <row r="5878" spans="54:54" x14ac:dyDescent="0.35">
      <c r="BB5878" s="1"/>
    </row>
    <row r="5879" spans="54:54" x14ac:dyDescent="0.35">
      <c r="BB5879" s="1"/>
    </row>
    <row r="5880" spans="54:54" x14ac:dyDescent="0.35">
      <c r="BB5880" s="1"/>
    </row>
    <row r="5881" spans="54:54" x14ac:dyDescent="0.35">
      <c r="BB5881" s="1"/>
    </row>
    <row r="5882" spans="54:54" x14ac:dyDescent="0.35">
      <c r="BB5882" s="1"/>
    </row>
    <row r="5883" spans="54:54" x14ac:dyDescent="0.35">
      <c r="BB5883" s="1"/>
    </row>
    <row r="5884" spans="54:54" x14ac:dyDescent="0.35">
      <c r="BB5884" s="1"/>
    </row>
    <row r="5885" spans="54:54" x14ac:dyDescent="0.35">
      <c r="BB5885" s="1"/>
    </row>
    <row r="5886" spans="54:54" x14ac:dyDescent="0.35">
      <c r="BB5886" s="1"/>
    </row>
    <row r="5887" spans="54:54" x14ac:dyDescent="0.35">
      <c r="BB5887" s="1"/>
    </row>
    <row r="5888" spans="54:54" x14ac:dyDescent="0.35">
      <c r="BB5888" s="1"/>
    </row>
    <row r="5889" spans="54:54" x14ac:dyDescent="0.35">
      <c r="BB5889" s="1"/>
    </row>
    <row r="5890" spans="54:54" x14ac:dyDescent="0.35">
      <c r="BB5890" s="1"/>
    </row>
    <row r="5891" spans="54:54" x14ac:dyDescent="0.35">
      <c r="BB5891" s="1"/>
    </row>
    <row r="5892" spans="54:54" x14ac:dyDescent="0.35">
      <c r="BB5892" s="1"/>
    </row>
    <row r="5893" spans="54:54" x14ac:dyDescent="0.35">
      <c r="BB5893" s="1"/>
    </row>
    <row r="5894" spans="54:54" x14ac:dyDescent="0.35">
      <c r="BB5894" s="1"/>
    </row>
    <row r="5895" spans="54:54" x14ac:dyDescent="0.35">
      <c r="BB5895" s="1"/>
    </row>
    <row r="5896" spans="54:54" x14ac:dyDescent="0.35">
      <c r="BB5896" s="1"/>
    </row>
    <row r="5897" spans="54:54" x14ac:dyDescent="0.35">
      <c r="BB5897" s="1"/>
    </row>
    <row r="5898" spans="54:54" x14ac:dyDescent="0.35">
      <c r="BB5898" s="1"/>
    </row>
    <row r="5899" spans="54:54" x14ac:dyDescent="0.35">
      <c r="BB5899" s="1"/>
    </row>
    <row r="5900" spans="54:54" x14ac:dyDescent="0.35">
      <c r="BB5900" s="1"/>
    </row>
    <row r="5901" spans="54:54" x14ac:dyDescent="0.35">
      <c r="BB5901" s="1"/>
    </row>
    <row r="5902" spans="54:54" x14ac:dyDescent="0.35">
      <c r="BB5902" s="1"/>
    </row>
    <row r="5903" spans="54:54" x14ac:dyDescent="0.35">
      <c r="BB5903" s="1"/>
    </row>
    <row r="5904" spans="54:54" x14ac:dyDescent="0.35">
      <c r="BB5904" s="1"/>
    </row>
    <row r="5905" spans="54:54" x14ac:dyDescent="0.35">
      <c r="BB5905" s="1"/>
    </row>
    <row r="5906" spans="54:54" x14ac:dyDescent="0.35">
      <c r="BB5906" s="1"/>
    </row>
    <row r="5907" spans="54:54" x14ac:dyDescent="0.35">
      <c r="BB5907" s="1"/>
    </row>
    <row r="5908" spans="54:54" x14ac:dyDescent="0.35">
      <c r="BB5908" s="1"/>
    </row>
    <row r="5909" spans="54:54" x14ac:dyDescent="0.35">
      <c r="BB5909" s="1"/>
    </row>
    <row r="5910" spans="54:54" x14ac:dyDescent="0.35">
      <c r="BB5910" s="1"/>
    </row>
    <row r="5911" spans="54:54" x14ac:dyDescent="0.35">
      <c r="BB5911" s="1"/>
    </row>
    <row r="5912" spans="54:54" x14ac:dyDescent="0.35">
      <c r="BB5912" s="1"/>
    </row>
    <row r="5913" spans="54:54" x14ac:dyDescent="0.35">
      <c r="BB5913" s="1"/>
    </row>
    <row r="5914" spans="54:54" x14ac:dyDescent="0.35">
      <c r="BB5914" s="1"/>
    </row>
    <row r="5915" spans="54:54" x14ac:dyDescent="0.35">
      <c r="BB5915" s="1"/>
    </row>
    <row r="5916" spans="54:54" x14ac:dyDescent="0.35">
      <c r="BB5916" s="1"/>
    </row>
    <row r="5917" spans="54:54" x14ac:dyDescent="0.35">
      <c r="BB5917" s="1"/>
    </row>
    <row r="5918" spans="54:54" x14ac:dyDescent="0.35">
      <c r="BB5918" s="1"/>
    </row>
    <row r="5919" spans="54:54" x14ac:dyDescent="0.35">
      <c r="BB5919" s="1"/>
    </row>
    <row r="5920" spans="54:54" x14ac:dyDescent="0.35">
      <c r="BB5920" s="1"/>
    </row>
    <row r="5921" spans="54:54" x14ac:dyDescent="0.35">
      <c r="BB5921" s="1"/>
    </row>
    <row r="5922" spans="54:54" x14ac:dyDescent="0.35">
      <c r="BB5922" s="1"/>
    </row>
    <row r="5923" spans="54:54" x14ac:dyDescent="0.35">
      <c r="BB5923" s="1"/>
    </row>
    <row r="5924" spans="54:54" x14ac:dyDescent="0.35">
      <c r="BB5924" s="1"/>
    </row>
    <row r="5925" spans="54:54" x14ac:dyDescent="0.35">
      <c r="BB5925" s="1"/>
    </row>
    <row r="5926" spans="54:54" x14ac:dyDescent="0.35">
      <c r="BB5926" s="1"/>
    </row>
    <row r="5927" spans="54:54" x14ac:dyDescent="0.35">
      <c r="BB5927" s="1"/>
    </row>
    <row r="5928" spans="54:54" x14ac:dyDescent="0.35">
      <c r="BB5928" s="1"/>
    </row>
    <row r="5929" spans="54:54" x14ac:dyDescent="0.35">
      <c r="BB5929" s="1"/>
    </row>
    <row r="5930" spans="54:54" x14ac:dyDescent="0.35">
      <c r="BB5930" s="1"/>
    </row>
    <row r="5931" spans="54:54" x14ac:dyDescent="0.35">
      <c r="BB5931" s="1"/>
    </row>
    <row r="5932" spans="54:54" x14ac:dyDescent="0.35">
      <c r="BB5932" s="1"/>
    </row>
    <row r="5933" spans="54:54" x14ac:dyDescent="0.35">
      <c r="BB5933" s="1"/>
    </row>
    <row r="5934" spans="54:54" x14ac:dyDescent="0.35">
      <c r="BB5934" s="1"/>
    </row>
    <row r="5935" spans="54:54" x14ac:dyDescent="0.35">
      <c r="BB5935" s="1"/>
    </row>
    <row r="5936" spans="54:54" x14ac:dyDescent="0.35">
      <c r="BB5936" s="1"/>
    </row>
    <row r="5937" spans="54:54" x14ac:dyDescent="0.35">
      <c r="BB5937" s="1"/>
    </row>
    <row r="5938" spans="54:54" x14ac:dyDescent="0.35">
      <c r="BB5938" s="1"/>
    </row>
    <row r="5939" spans="54:54" x14ac:dyDescent="0.35">
      <c r="BB5939" s="1"/>
    </row>
    <row r="5940" spans="54:54" x14ac:dyDescent="0.35">
      <c r="BB5940" s="1"/>
    </row>
    <row r="5941" spans="54:54" x14ac:dyDescent="0.35">
      <c r="BB5941" s="1"/>
    </row>
    <row r="5942" spans="54:54" x14ac:dyDescent="0.35">
      <c r="BB5942" s="1"/>
    </row>
    <row r="5943" spans="54:54" x14ac:dyDescent="0.35">
      <c r="BB5943" s="1"/>
    </row>
    <row r="5944" spans="54:54" x14ac:dyDescent="0.35">
      <c r="BB5944" s="1"/>
    </row>
    <row r="5945" spans="54:54" x14ac:dyDescent="0.35">
      <c r="BB5945" s="1"/>
    </row>
    <row r="5946" spans="54:54" x14ac:dyDescent="0.35">
      <c r="BB5946" s="1"/>
    </row>
    <row r="5947" spans="54:54" x14ac:dyDescent="0.35">
      <c r="BB5947" s="1"/>
    </row>
    <row r="5948" spans="54:54" x14ac:dyDescent="0.35">
      <c r="BB5948" s="1"/>
    </row>
    <row r="5949" spans="54:54" x14ac:dyDescent="0.35">
      <c r="BB5949" s="1"/>
    </row>
    <row r="5950" spans="54:54" x14ac:dyDescent="0.35">
      <c r="BB5950" s="1"/>
    </row>
    <row r="5951" spans="54:54" x14ac:dyDescent="0.35">
      <c r="BB5951" s="1"/>
    </row>
    <row r="5952" spans="54:54" x14ac:dyDescent="0.35">
      <c r="BB5952" s="1"/>
    </row>
    <row r="5953" spans="54:54" x14ac:dyDescent="0.35">
      <c r="BB5953" s="1"/>
    </row>
    <row r="5954" spans="54:54" x14ac:dyDescent="0.35">
      <c r="BB5954" s="1"/>
    </row>
    <row r="5955" spans="54:54" x14ac:dyDescent="0.35">
      <c r="BB5955" s="1"/>
    </row>
    <row r="5956" spans="54:54" x14ac:dyDescent="0.35">
      <c r="BB5956" s="1"/>
    </row>
    <row r="5957" spans="54:54" x14ac:dyDescent="0.35">
      <c r="BB5957" s="1"/>
    </row>
    <row r="5958" spans="54:54" x14ac:dyDescent="0.35">
      <c r="BB5958" s="1"/>
    </row>
    <row r="5959" spans="54:54" x14ac:dyDescent="0.35">
      <c r="BB5959" s="1"/>
    </row>
    <row r="5960" spans="54:54" x14ac:dyDescent="0.35">
      <c r="BB5960" s="1"/>
    </row>
    <row r="5961" spans="54:54" x14ac:dyDescent="0.35">
      <c r="BB5961" s="1"/>
    </row>
    <row r="5962" spans="54:54" x14ac:dyDescent="0.35">
      <c r="BB5962" s="1"/>
    </row>
    <row r="5963" spans="54:54" x14ac:dyDescent="0.35">
      <c r="BB5963" s="1"/>
    </row>
    <row r="5964" spans="54:54" x14ac:dyDescent="0.35">
      <c r="BB5964" s="1"/>
    </row>
    <row r="5965" spans="54:54" x14ac:dyDescent="0.35">
      <c r="BB5965" s="1"/>
    </row>
    <row r="5966" spans="54:54" x14ac:dyDescent="0.35">
      <c r="BB5966" s="1"/>
    </row>
    <row r="5967" spans="54:54" x14ac:dyDescent="0.35">
      <c r="BB5967" s="1"/>
    </row>
    <row r="5968" spans="54:54" x14ac:dyDescent="0.35">
      <c r="BB5968" s="1"/>
    </row>
    <row r="5969" spans="54:54" x14ac:dyDescent="0.35">
      <c r="BB5969" s="1"/>
    </row>
    <row r="5970" spans="54:54" x14ac:dyDescent="0.35">
      <c r="BB5970" s="1"/>
    </row>
    <row r="5971" spans="54:54" x14ac:dyDescent="0.35">
      <c r="BB5971" s="1"/>
    </row>
    <row r="5972" spans="54:54" x14ac:dyDescent="0.35">
      <c r="BB5972" s="1"/>
    </row>
    <row r="5973" spans="54:54" x14ac:dyDescent="0.35">
      <c r="BB5973" s="1"/>
    </row>
    <row r="5974" spans="54:54" x14ac:dyDescent="0.35">
      <c r="BB5974" s="1"/>
    </row>
    <row r="5975" spans="54:54" x14ac:dyDescent="0.35">
      <c r="BB5975" s="1"/>
    </row>
    <row r="5976" spans="54:54" x14ac:dyDescent="0.35">
      <c r="BB5976" s="1"/>
    </row>
    <row r="5977" spans="54:54" x14ac:dyDescent="0.35">
      <c r="BB5977" s="1"/>
    </row>
    <row r="5978" spans="54:54" x14ac:dyDescent="0.35">
      <c r="BB5978" s="1"/>
    </row>
    <row r="5979" spans="54:54" x14ac:dyDescent="0.35">
      <c r="BB5979" s="1"/>
    </row>
    <row r="5980" spans="54:54" x14ac:dyDescent="0.35">
      <c r="BB5980" s="1"/>
    </row>
    <row r="5981" spans="54:54" x14ac:dyDescent="0.35">
      <c r="BB5981" s="1"/>
    </row>
    <row r="5982" spans="54:54" x14ac:dyDescent="0.35">
      <c r="BB5982" s="1"/>
    </row>
    <row r="5983" spans="54:54" x14ac:dyDescent="0.35">
      <c r="BB5983" s="1"/>
    </row>
    <row r="5984" spans="54:54" x14ac:dyDescent="0.35">
      <c r="BB5984" s="1"/>
    </row>
    <row r="5985" spans="54:54" x14ac:dyDescent="0.35">
      <c r="BB5985" s="1"/>
    </row>
    <row r="5986" spans="54:54" x14ac:dyDescent="0.35">
      <c r="BB5986" s="1"/>
    </row>
    <row r="5987" spans="54:54" x14ac:dyDescent="0.35">
      <c r="BB5987" s="1"/>
    </row>
    <row r="5988" spans="54:54" x14ac:dyDescent="0.35">
      <c r="BB5988" s="1"/>
    </row>
    <row r="5989" spans="54:54" x14ac:dyDescent="0.35">
      <c r="BB5989" s="1"/>
    </row>
    <row r="5990" spans="54:54" x14ac:dyDescent="0.35">
      <c r="BB5990" s="1"/>
    </row>
    <row r="5991" spans="54:54" x14ac:dyDescent="0.35">
      <c r="BB5991" s="1"/>
    </row>
    <row r="5992" spans="54:54" x14ac:dyDescent="0.35">
      <c r="BB5992" s="1"/>
    </row>
    <row r="5993" spans="54:54" x14ac:dyDescent="0.35">
      <c r="BB5993" s="1"/>
    </row>
    <row r="5994" spans="54:54" x14ac:dyDescent="0.35">
      <c r="BB5994" s="1"/>
    </row>
    <row r="5995" spans="54:54" x14ac:dyDescent="0.35">
      <c r="BB5995" s="1"/>
    </row>
    <row r="5996" spans="54:54" x14ac:dyDescent="0.35">
      <c r="BB5996" s="1"/>
    </row>
    <row r="5997" spans="54:54" x14ac:dyDescent="0.35">
      <c r="BB5997" s="1"/>
    </row>
    <row r="5998" spans="54:54" x14ac:dyDescent="0.35">
      <c r="BB5998" s="1"/>
    </row>
    <row r="5999" spans="54:54" x14ac:dyDescent="0.35">
      <c r="BB5999" s="1"/>
    </row>
    <row r="6000" spans="54:54" x14ac:dyDescent="0.35">
      <c r="BB6000" s="1"/>
    </row>
    <row r="6001" spans="54:54" x14ac:dyDescent="0.35">
      <c r="BB6001" s="1"/>
    </row>
    <row r="6002" spans="54:54" x14ac:dyDescent="0.35">
      <c r="BB6002" s="1"/>
    </row>
    <row r="6003" spans="54:54" x14ac:dyDescent="0.35">
      <c r="BB6003" s="1"/>
    </row>
    <row r="6004" spans="54:54" x14ac:dyDescent="0.35">
      <c r="BB6004" s="1"/>
    </row>
    <row r="6005" spans="54:54" x14ac:dyDescent="0.35">
      <c r="BB6005" s="1"/>
    </row>
    <row r="6006" spans="54:54" x14ac:dyDescent="0.35">
      <c r="BB6006" s="1"/>
    </row>
    <row r="6007" spans="54:54" x14ac:dyDescent="0.35">
      <c r="BB6007" s="1"/>
    </row>
    <row r="6008" spans="54:54" x14ac:dyDescent="0.35">
      <c r="BB6008" s="1"/>
    </row>
    <row r="6009" spans="54:54" x14ac:dyDescent="0.35">
      <c r="BB6009" s="1"/>
    </row>
    <row r="6010" spans="54:54" x14ac:dyDescent="0.35">
      <c r="BB6010" s="1"/>
    </row>
    <row r="6011" spans="54:54" x14ac:dyDescent="0.35">
      <c r="BB6011" s="1"/>
    </row>
    <row r="6012" spans="54:54" x14ac:dyDescent="0.35">
      <c r="BB6012" s="1"/>
    </row>
    <row r="6013" spans="54:54" x14ac:dyDescent="0.35">
      <c r="BB6013" s="1"/>
    </row>
    <row r="6014" spans="54:54" x14ac:dyDescent="0.35">
      <c r="BB6014" s="1"/>
    </row>
    <row r="6015" spans="54:54" x14ac:dyDescent="0.35">
      <c r="BB6015" s="1"/>
    </row>
    <row r="6016" spans="54:54" x14ac:dyDescent="0.35">
      <c r="BB6016" s="1"/>
    </row>
    <row r="6017" spans="54:54" x14ac:dyDescent="0.35">
      <c r="BB6017" s="1"/>
    </row>
    <row r="6018" spans="54:54" x14ac:dyDescent="0.35">
      <c r="BB6018" s="1"/>
    </row>
    <row r="6019" spans="54:54" x14ac:dyDescent="0.35">
      <c r="BB6019" s="1"/>
    </row>
    <row r="6020" spans="54:54" x14ac:dyDescent="0.35">
      <c r="BB6020" s="1"/>
    </row>
    <row r="6021" spans="54:54" x14ac:dyDescent="0.35">
      <c r="BB6021" s="1"/>
    </row>
    <row r="6022" spans="54:54" x14ac:dyDescent="0.35">
      <c r="BB6022" s="1"/>
    </row>
    <row r="6023" spans="54:54" x14ac:dyDescent="0.35">
      <c r="BB6023" s="1"/>
    </row>
    <row r="6024" spans="54:54" x14ac:dyDescent="0.35">
      <c r="BB6024" s="1"/>
    </row>
    <row r="6025" spans="54:54" x14ac:dyDescent="0.35">
      <c r="BB6025" s="1"/>
    </row>
    <row r="6026" spans="54:54" x14ac:dyDescent="0.35">
      <c r="BB6026" s="1"/>
    </row>
    <row r="6027" spans="54:54" x14ac:dyDescent="0.35">
      <c r="BB6027" s="1"/>
    </row>
    <row r="6028" spans="54:54" x14ac:dyDescent="0.35">
      <c r="BB6028" s="1"/>
    </row>
    <row r="6029" spans="54:54" x14ac:dyDescent="0.35">
      <c r="BB6029" s="1"/>
    </row>
    <row r="6030" spans="54:54" x14ac:dyDescent="0.35">
      <c r="BB6030" s="1"/>
    </row>
    <row r="6031" spans="54:54" x14ac:dyDescent="0.35">
      <c r="BB6031" s="1"/>
    </row>
    <row r="6032" spans="54:54" x14ac:dyDescent="0.35">
      <c r="BB6032" s="1"/>
    </row>
    <row r="6033" spans="54:54" x14ac:dyDescent="0.35">
      <c r="BB6033" s="1"/>
    </row>
    <row r="6034" spans="54:54" x14ac:dyDescent="0.35">
      <c r="BB6034" s="1"/>
    </row>
    <row r="6035" spans="54:54" x14ac:dyDescent="0.35">
      <c r="BB6035" s="1"/>
    </row>
    <row r="6036" spans="54:54" x14ac:dyDescent="0.35">
      <c r="BB6036" s="1"/>
    </row>
    <row r="6037" spans="54:54" x14ac:dyDescent="0.35">
      <c r="BB6037" s="1"/>
    </row>
    <row r="6038" spans="54:54" x14ac:dyDescent="0.35">
      <c r="BB6038" s="1"/>
    </row>
    <row r="6039" spans="54:54" x14ac:dyDescent="0.35">
      <c r="BB6039" s="1"/>
    </row>
    <row r="6040" spans="54:54" x14ac:dyDescent="0.35">
      <c r="BB6040" s="1"/>
    </row>
    <row r="6041" spans="54:54" x14ac:dyDescent="0.35">
      <c r="BB6041" s="1"/>
    </row>
    <row r="6042" spans="54:54" x14ac:dyDescent="0.35">
      <c r="BB6042" s="1"/>
    </row>
    <row r="6043" spans="54:54" x14ac:dyDescent="0.35">
      <c r="BB6043" s="1"/>
    </row>
    <row r="6044" spans="54:54" x14ac:dyDescent="0.35">
      <c r="BB6044" s="1"/>
    </row>
    <row r="6045" spans="54:54" x14ac:dyDescent="0.35">
      <c r="BB6045" s="1"/>
    </row>
    <row r="6046" spans="54:54" x14ac:dyDescent="0.35">
      <c r="BB6046" s="1"/>
    </row>
    <row r="6047" spans="54:54" x14ac:dyDescent="0.35">
      <c r="BB6047" s="1"/>
    </row>
    <row r="6048" spans="54:54" x14ac:dyDescent="0.35">
      <c r="BB6048" s="1"/>
    </row>
    <row r="6049" spans="54:54" x14ac:dyDescent="0.35">
      <c r="BB6049" s="1"/>
    </row>
    <row r="6050" spans="54:54" x14ac:dyDescent="0.35">
      <c r="BB6050" s="1"/>
    </row>
    <row r="6051" spans="54:54" x14ac:dyDescent="0.35">
      <c r="BB6051" s="1"/>
    </row>
    <row r="6052" spans="54:54" x14ac:dyDescent="0.35">
      <c r="BB6052" s="1"/>
    </row>
    <row r="6053" spans="54:54" x14ac:dyDescent="0.35">
      <c r="BB6053" s="1"/>
    </row>
    <row r="6054" spans="54:54" x14ac:dyDescent="0.35">
      <c r="BB6054" s="1"/>
    </row>
    <row r="6055" spans="54:54" x14ac:dyDescent="0.35">
      <c r="BB6055" s="1"/>
    </row>
    <row r="6056" spans="54:54" x14ac:dyDescent="0.35">
      <c r="BB6056" s="1"/>
    </row>
    <row r="6057" spans="54:54" x14ac:dyDescent="0.35">
      <c r="BB6057" s="1"/>
    </row>
    <row r="6058" spans="54:54" x14ac:dyDescent="0.35">
      <c r="BB6058" s="1"/>
    </row>
    <row r="6059" spans="54:54" x14ac:dyDescent="0.35">
      <c r="BB6059" s="1"/>
    </row>
    <row r="6060" spans="54:54" x14ac:dyDescent="0.35">
      <c r="BB6060" s="1"/>
    </row>
    <row r="6061" spans="54:54" x14ac:dyDescent="0.35">
      <c r="BB6061" s="1"/>
    </row>
    <row r="6062" spans="54:54" x14ac:dyDescent="0.35">
      <c r="BB6062" s="1"/>
    </row>
    <row r="6063" spans="54:54" x14ac:dyDescent="0.35">
      <c r="BB6063" s="1"/>
    </row>
    <row r="6064" spans="54:54" x14ac:dyDescent="0.35">
      <c r="BB6064" s="1"/>
    </row>
    <row r="6065" spans="54:54" x14ac:dyDescent="0.35">
      <c r="BB6065" s="1"/>
    </row>
    <row r="6066" spans="54:54" x14ac:dyDescent="0.35">
      <c r="BB6066" s="1"/>
    </row>
    <row r="6067" spans="54:54" x14ac:dyDescent="0.35">
      <c r="BB6067" s="1"/>
    </row>
    <row r="6068" spans="54:54" x14ac:dyDescent="0.35">
      <c r="BB6068" s="1"/>
    </row>
    <row r="6069" spans="54:54" x14ac:dyDescent="0.35">
      <c r="BB6069" s="1"/>
    </row>
    <row r="6070" spans="54:54" x14ac:dyDescent="0.35">
      <c r="BB6070" s="1"/>
    </row>
    <row r="6071" spans="54:54" x14ac:dyDescent="0.35">
      <c r="BB6071" s="1"/>
    </row>
    <row r="6072" spans="54:54" x14ac:dyDescent="0.35">
      <c r="BB6072" s="1"/>
    </row>
    <row r="6073" spans="54:54" x14ac:dyDescent="0.35">
      <c r="BB6073" s="1"/>
    </row>
    <row r="6074" spans="54:54" x14ac:dyDescent="0.35">
      <c r="BB6074" s="1"/>
    </row>
    <row r="6075" spans="54:54" x14ac:dyDescent="0.35">
      <c r="BB6075" s="1"/>
    </row>
    <row r="6076" spans="54:54" x14ac:dyDescent="0.35">
      <c r="BB6076" s="1"/>
    </row>
    <row r="6077" spans="54:54" x14ac:dyDescent="0.35">
      <c r="BB6077" s="1"/>
    </row>
    <row r="6078" spans="54:54" x14ac:dyDescent="0.35">
      <c r="BB6078" s="1"/>
    </row>
    <row r="6079" spans="54:54" x14ac:dyDescent="0.35">
      <c r="BB6079" s="1"/>
    </row>
    <row r="6080" spans="54:54" x14ac:dyDescent="0.35">
      <c r="BB6080" s="1"/>
    </row>
    <row r="6081" spans="54:54" x14ac:dyDescent="0.35">
      <c r="BB6081" s="1"/>
    </row>
    <row r="6082" spans="54:54" x14ac:dyDescent="0.35">
      <c r="BB6082" s="1"/>
    </row>
    <row r="6083" spans="54:54" x14ac:dyDescent="0.35">
      <c r="BB6083" s="1"/>
    </row>
    <row r="6084" spans="54:54" x14ac:dyDescent="0.35">
      <c r="BB6084" s="1"/>
    </row>
    <row r="6085" spans="54:54" x14ac:dyDescent="0.35">
      <c r="BB6085" s="1"/>
    </row>
    <row r="6086" spans="54:54" x14ac:dyDescent="0.35">
      <c r="BB6086" s="1"/>
    </row>
    <row r="6087" spans="54:54" x14ac:dyDescent="0.35">
      <c r="BB6087" s="1"/>
    </row>
    <row r="6088" spans="54:54" x14ac:dyDescent="0.35">
      <c r="BB6088" s="1"/>
    </row>
    <row r="6089" spans="54:54" x14ac:dyDescent="0.35">
      <c r="BB6089" s="1"/>
    </row>
    <row r="6090" spans="54:54" x14ac:dyDescent="0.35">
      <c r="BB6090" s="1"/>
    </row>
    <row r="6091" spans="54:54" x14ac:dyDescent="0.35">
      <c r="BB6091" s="1"/>
    </row>
    <row r="6092" spans="54:54" x14ac:dyDescent="0.35">
      <c r="BB6092" s="1"/>
    </row>
    <row r="6093" spans="54:54" x14ac:dyDescent="0.35">
      <c r="BB6093" s="1"/>
    </row>
    <row r="6094" spans="54:54" x14ac:dyDescent="0.35">
      <c r="BB6094" s="1"/>
    </row>
    <row r="6095" spans="54:54" x14ac:dyDescent="0.35">
      <c r="BB6095" s="1"/>
    </row>
    <row r="6096" spans="54:54" x14ac:dyDescent="0.35">
      <c r="BB6096" s="1"/>
    </row>
    <row r="6097" spans="54:54" x14ac:dyDescent="0.35">
      <c r="BB6097" s="1"/>
    </row>
    <row r="6098" spans="54:54" x14ac:dyDescent="0.35">
      <c r="BB6098" s="1"/>
    </row>
    <row r="6099" spans="54:54" x14ac:dyDescent="0.35">
      <c r="BB6099" s="1"/>
    </row>
    <row r="6100" spans="54:54" x14ac:dyDescent="0.35">
      <c r="BB6100" s="1"/>
    </row>
    <row r="6101" spans="54:54" x14ac:dyDescent="0.35">
      <c r="BB6101" s="1"/>
    </row>
    <row r="6102" spans="54:54" x14ac:dyDescent="0.35">
      <c r="BB6102" s="1"/>
    </row>
    <row r="6103" spans="54:54" x14ac:dyDescent="0.35">
      <c r="BB6103" s="1"/>
    </row>
    <row r="6104" spans="54:54" x14ac:dyDescent="0.35">
      <c r="BB6104" s="1"/>
    </row>
    <row r="6105" spans="54:54" x14ac:dyDescent="0.35">
      <c r="BB6105" s="1"/>
    </row>
    <row r="6106" spans="54:54" x14ac:dyDescent="0.35">
      <c r="BB6106" s="1"/>
    </row>
    <row r="6107" spans="54:54" x14ac:dyDescent="0.35">
      <c r="BB6107" s="1"/>
    </row>
    <row r="6108" spans="54:54" x14ac:dyDescent="0.35">
      <c r="BB6108" s="1"/>
    </row>
    <row r="6109" spans="54:54" x14ac:dyDescent="0.35">
      <c r="BB6109" s="1"/>
    </row>
    <row r="6110" spans="54:54" x14ac:dyDescent="0.35">
      <c r="BB6110" s="1"/>
    </row>
    <row r="6111" spans="54:54" x14ac:dyDescent="0.35">
      <c r="BB6111" s="1"/>
    </row>
    <row r="6112" spans="54:54" x14ac:dyDescent="0.35">
      <c r="BB6112" s="1"/>
    </row>
    <row r="6113" spans="54:54" x14ac:dyDescent="0.35">
      <c r="BB6113" s="1"/>
    </row>
    <row r="6114" spans="54:54" x14ac:dyDescent="0.35">
      <c r="BB6114" s="1"/>
    </row>
    <row r="6115" spans="54:54" x14ac:dyDescent="0.35">
      <c r="BB6115" s="1"/>
    </row>
    <row r="6116" spans="54:54" x14ac:dyDescent="0.35">
      <c r="BB6116" s="1"/>
    </row>
    <row r="6117" spans="54:54" x14ac:dyDescent="0.35">
      <c r="BB6117" s="1"/>
    </row>
    <row r="6118" spans="54:54" x14ac:dyDescent="0.35">
      <c r="BB6118" s="1"/>
    </row>
    <row r="6119" spans="54:54" x14ac:dyDescent="0.35">
      <c r="BB6119" s="1"/>
    </row>
    <row r="6120" spans="54:54" x14ac:dyDescent="0.35">
      <c r="BB6120" s="1"/>
    </row>
    <row r="6121" spans="54:54" x14ac:dyDescent="0.35">
      <c r="BB6121" s="1"/>
    </row>
    <row r="6122" spans="54:54" x14ac:dyDescent="0.35">
      <c r="BB6122" s="1"/>
    </row>
    <row r="6123" spans="54:54" x14ac:dyDescent="0.35">
      <c r="BB6123" s="1"/>
    </row>
    <row r="6124" spans="54:54" x14ac:dyDescent="0.35">
      <c r="BB6124" s="1"/>
    </row>
    <row r="6125" spans="54:54" x14ac:dyDescent="0.35">
      <c r="BB6125" s="1"/>
    </row>
    <row r="6126" spans="54:54" x14ac:dyDescent="0.35">
      <c r="BB6126" s="1"/>
    </row>
    <row r="6127" spans="54:54" x14ac:dyDescent="0.35">
      <c r="BB6127" s="1"/>
    </row>
    <row r="6128" spans="54:54" x14ac:dyDescent="0.35">
      <c r="BB6128" s="1"/>
    </row>
    <row r="6129" spans="54:54" x14ac:dyDescent="0.35">
      <c r="BB6129" s="1"/>
    </row>
    <row r="6130" spans="54:54" x14ac:dyDescent="0.35">
      <c r="BB6130" s="1"/>
    </row>
    <row r="6131" spans="54:54" x14ac:dyDescent="0.35">
      <c r="BB6131" s="1"/>
    </row>
    <row r="6132" spans="54:54" x14ac:dyDescent="0.35">
      <c r="BB6132" s="1"/>
    </row>
    <row r="6133" spans="54:54" x14ac:dyDescent="0.35">
      <c r="BB6133" s="1"/>
    </row>
    <row r="6134" spans="54:54" x14ac:dyDescent="0.35">
      <c r="BB6134" s="1"/>
    </row>
    <row r="6135" spans="54:54" x14ac:dyDescent="0.35">
      <c r="BB6135" s="1"/>
    </row>
    <row r="6136" spans="54:54" x14ac:dyDescent="0.35">
      <c r="BB6136" s="1"/>
    </row>
    <row r="6137" spans="54:54" x14ac:dyDescent="0.35">
      <c r="BB6137" s="1"/>
    </row>
    <row r="6138" spans="54:54" x14ac:dyDescent="0.35">
      <c r="BB6138" s="1"/>
    </row>
    <row r="6139" spans="54:54" x14ac:dyDescent="0.35">
      <c r="BB6139" s="1"/>
    </row>
    <row r="6140" spans="54:54" x14ac:dyDescent="0.35">
      <c r="BB6140" s="1"/>
    </row>
    <row r="6141" spans="54:54" x14ac:dyDescent="0.35">
      <c r="BB6141" s="1"/>
    </row>
    <row r="6142" spans="54:54" x14ac:dyDescent="0.35">
      <c r="BB6142" s="1"/>
    </row>
    <row r="6143" spans="54:54" x14ac:dyDescent="0.35">
      <c r="BB6143" s="1"/>
    </row>
    <row r="6144" spans="54:54" x14ac:dyDescent="0.35">
      <c r="BB6144" s="1"/>
    </row>
    <row r="6145" spans="54:54" x14ac:dyDescent="0.35">
      <c r="BB6145" s="1"/>
    </row>
    <row r="6146" spans="54:54" x14ac:dyDescent="0.35">
      <c r="BB6146" s="1"/>
    </row>
    <row r="6147" spans="54:54" x14ac:dyDescent="0.35">
      <c r="BB6147" s="1"/>
    </row>
    <row r="6148" spans="54:54" x14ac:dyDescent="0.35">
      <c r="BB6148" s="1"/>
    </row>
    <row r="6149" spans="54:54" x14ac:dyDescent="0.35">
      <c r="BB6149" s="1"/>
    </row>
    <row r="6150" spans="54:54" x14ac:dyDescent="0.35">
      <c r="BB6150" s="1"/>
    </row>
    <row r="6151" spans="54:54" x14ac:dyDescent="0.35">
      <c r="BB6151" s="1"/>
    </row>
    <row r="6152" spans="54:54" x14ac:dyDescent="0.35">
      <c r="BB6152" s="1"/>
    </row>
    <row r="6153" spans="54:54" x14ac:dyDescent="0.35">
      <c r="BB6153" s="1"/>
    </row>
    <row r="6154" spans="54:54" x14ac:dyDescent="0.35">
      <c r="BB6154" s="1"/>
    </row>
    <row r="6155" spans="54:54" x14ac:dyDescent="0.35">
      <c r="BB6155" s="1"/>
    </row>
    <row r="6156" spans="54:54" x14ac:dyDescent="0.35">
      <c r="BB6156" s="1"/>
    </row>
    <row r="6157" spans="54:54" x14ac:dyDescent="0.35">
      <c r="BB6157" s="1"/>
    </row>
    <row r="6158" spans="54:54" x14ac:dyDescent="0.35">
      <c r="BB6158" s="1"/>
    </row>
    <row r="6159" spans="54:54" x14ac:dyDescent="0.35">
      <c r="BB6159" s="1"/>
    </row>
    <row r="6160" spans="54:54" x14ac:dyDescent="0.35">
      <c r="BB6160" s="1"/>
    </row>
    <row r="6161" spans="54:54" x14ac:dyDescent="0.35">
      <c r="BB6161" s="1"/>
    </row>
    <row r="6162" spans="54:54" x14ac:dyDescent="0.35">
      <c r="BB6162" s="1"/>
    </row>
    <row r="6163" spans="54:54" x14ac:dyDescent="0.35">
      <c r="BB6163" s="1"/>
    </row>
    <row r="6164" spans="54:54" x14ac:dyDescent="0.35">
      <c r="BB6164" s="1"/>
    </row>
    <row r="6165" spans="54:54" x14ac:dyDescent="0.35">
      <c r="BB6165" s="1"/>
    </row>
    <row r="6166" spans="54:54" x14ac:dyDescent="0.35">
      <c r="BB6166" s="1"/>
    </row>
    <row r="6167" spans="54:54" x14ac:dyDescent="0.35">
      <c r="BB6167" s="1"/>
    </row>
    <row r="6168" spans="54:54" x14ac:dyDescent="0.35">
      <c r="BB6168" s="1"/>
    </row>
    <row r="6169" spans="54:54" x14ac:dyDescent="0.35">
      <c r="BB6169" s="1"/>
    </row>
    <row r="6170" spans="54:54" x14ac:dyDescent="0.35">
      <c r="BB6170" s="1"/>
    </row>
    <row r="6171" spans="54:54" x14ac:dyDescent="0.35">
      <c r="BB6171" s="1"/>
    </row>
    <row r="6172" spans="54:54" x14ac:dyDescent="0.35">
      <c r="BB6172" s="1"/>
    </row>
    <row r="6173" spans="54:54" x14ac:dyDescent="0.35">
      <c r="BB6173" s="1"/>
    </row>
    <row r="6174" spans="54:54" x14ac:dyDescent="0.35">
      <c r="BB6174" s="1"/>
    </row>
    <row r="6175" spans="54:54" x14ac:dyDescent="0.35">
      <c r="BB6175" s="1"/>
    </row>
    <row r="6176" spans="54:54" x14ac:dyDescent="0.35">
      <c r="BB6176" s="1"/>
    </row>
    <row r="6177" spans="54:54" x14ac:dyDescent="0.35">
      <c r="BB6177" s="1"/>
    </row>
    <row r="6178" spans="54:54" x14ac:dyDescent="0.35">
      <c r="BB6178" s="1"/>
    </row>
    <row r="6179" spans="54:54" x14ac:dyDescent="0.35">
      <c r="BB6179" s="1"/>
    </row>
    <row r="6180" spans="54:54" x14ac:dyDescent="0.35">
      <c r="BB6180" s="1"/>
    </row>
    <row r="6181" spans="54:54" x14ac:dyDescent="0.35">
      <c r="BB6181" s="1"/>
    </row>
    <row r="6182" spans="54:54" x14ac:dyDescent="0.35">
      <c r="BB6182" s="1"/>
    </row>
    <row r="6183" spans="54:54" x14ac:dyDescent="0.35">
      <c r="BB6183" s="1"/>
    </row>
    <row r="6184" spans="54:54" x14ac:dyDescent="0.35">
      <c r="BB6184" s="1"/>
    </row>
    <row r="6185" spans="54:54" x14ac:dyDescent="0.35">
      <c r="BB6185" s="1"/>
    </row>
    <row r="6186" spans="54:54" x14ac:dyDescent="0.35">
      <c r="BB6186" s="1"/>
    </row>
    <row r="6187" spans="54:54" x14ac:dyDescent="0.35">
      <c r="BB6187" s="1"/>
    </row>
    <row r="6188" spans="54:54" x14ac:dyDescent="0.35">
      <c r="BB6188" s="1"/>
    </row>
    <row r="6189" spans="54:54" x14ac:dyDescent="0.35">
      <c r="BB6189" s="1"/>
    </row>
    <row r="6190" spans="54:54" x14ac:dyDescent="0.35">
      <c r="BB6190" s="1"/>
    </row>
    <row r="6191" spans="54:54" x14ac:dyDescent="0.35">
      <c r="BB6191" s="1"/>
    </row>
    <row r="6192" spans="54:54" x14ac:dyDescent="0.35">
      <c r="BB6192" s="1"/>
    </row>
    <row r="6193" spans="54:54" x14ac:dyDescent="0.35">
      <c r="BB6193" s="1"/>
    </row>
    <row r="6194" spans="54:54" x14ac:dyDescent="0.35">
      <c r="BB6194" s="1"/>
    </row>
    <row r="6195" spans="54:54" x14ac:dyDescent="0.35">
      <c r="BB6195" s="1"/>
    </row>
    <row r="6196" spans="54:54" x14ac:dyDescent="0.35">
      <c r="BB6196" s="1"/>
    </row>
    <row r="6197" spans="54:54" x14ac:dyDescent="0.35">
      <c r="BB6197" s="1"/>
    </row>
    <row r="6198" spans="54:54" x14ac:dyDescent="0.35">
      <c r="BB6198" s="1"/>
    </row>
    <row r="6199" spans="54:54" x14ac:dyDescent="0.35">
      <c r="BB6199" s="1"/>
    </row>
    <row r="6200" spans="54:54" x14ac:dyDescent="0.35">
      <c r="BB6200" s="1"/>
    </row>
    <row r="6201" spans="54:54" x14ac:dyDescent="0.35">
      <c r="BB6201" s="1"/>
    </row>
    <row r="6202" spans="54:54" x14ac:dyDescent="0.35">
      <c r="BB6202" s="1"/>
    </row>
    <row r="6203" spans="54:54" x14ac:dyDescent="0.35">
      <c r="BB6203" s="1"/>
    </row>
    <row r="6204" spans="54:54" x14ac:dyDescent="0.35">
      <c r="BB6204" s="1"/>
    </row>
    <row r="6205" spans="54:54" x14ac:dyDescent="0.35">
      <c r="BB6205" s="1"/>
    </row>
    <row r="6206" spans="54:54" x14ac:dyDescent="0.35">
      <c r="BB6206" s="1"/>
    </row>
    <row r="6207" spans="54:54" x14ac:dyDescent="0.35">
      <c r="BB6207" s="1"/>
    </row>
    <row r="6208" spans="54:54" x14ac:dyDescent="0.35">
      <c r="BB6208" s="1"/>
    </row>
    <row r="6209" spans="54:54" x14ac:dyDescent="0.35">
      <c r="BB6209" s="1"/>
    </row>
    <row r="6210" spans="54:54" x14ac:dyDescent="0.35">
      <c r="BB6210" s="1"/>
    </row>
    <row r="6211" spans="54:54" x14ac:dyDescent="0.35">
      <c r="BB6211" s="1"/>
    </row>
    <row r="6212" spans="54:54" x14ac:dyDescent="0.35">
      <c r="BB6212" s="1"/>
    </row>
    <row r="6213" spans="54:54" x14ac:dyDescent="0.35">
      <c r="BB6213" s="1"/>
    </row>
    <row r="6214" spans="54:54" x14ac:dyDescent="0.35">
      <c r="BB6214" s="1"/>
    </row>
    <row r="6215" spans="54:54" x14ac:dyDescent="0.35">
      <c r="BB6215" s="1"/>
    </row>
    <row r="6216" spans="54:54" x14ac:dyDescent="0.35">
      <c r="BB6216" s="1"/>
    </row>
    <row r="6217" spans="54:54" x14ac:dyDescent="0.35">
      <c r="BB6217" s="1"/>
    </row>
    <row r="6218" spans="54:54" x14ac:dyDescent="0.35">
      <c r="BB6218" s="1"/>
    </row>
    <row r="6219" spans="54:54" x14ac:dyDescent="0.35">
      <c r="BB6219" s="1"/>
    </row>
    <row r="6220" spans="54:54" x14ac:dyDescent="0.35">
      <c r="BB6220" s="1"/>
    </row>
    <row r="6221" spans="54:54" x14ac:dyDescent="0.35">
      <c r="BB6221" s="1"/>
    </row>
    <row r="6222" spans="54:54" x14ac:dyDescent="0.35">
      <c r="BB6222" s="1"/>
    </row>
    <row r="6223" spans="54:54" x14ac:dyDescent="0.35">
      <c r="BB6223" s="1"/>
    </row>
    <row r="6224" spans="54:54" x14ac:dyDescent="0.35">
      <c r="BB6224" s="1"/>
    </row>
    <row r="6225" spans="54:54" x14ac:dyDescent="0.35">
      <c r="BB6225" s="1"/>
    </row>
    <row r="6226" spans="54:54" x14ac:dyDescent="0.35">
      <c r="BB6226" s="1"/>
    </row>
    <row r="6227" spans="54:54" x14ac:dyDescent="0.35">
      <c r="BB6227" s="1"/>
    </row>
    <row r="6228" spans="54:54" x14ac:dyDescent="0.35">
      <c r="BB6228" s="1"/>
    </row>
    <row r="6229" spans="54:54" x14ac:dyDescent="0.35">
      <c r="BB6229" s="1"/>
    </row>
    <row r="6230" spans="54:54" x14ac:dyDescent="0.35">
      <c r="BB6230" s="1"/>
    </row>
    <row r="6231" spans="54:54" x14ac:dyDescent="0.35">
      <c r="BB6231" s="1"/>
    </row>
    <row r="6232" spans="54:54" x14ac:dyDescent="0.35">
      <c r="BB6232" s="1"/>
    </row>
    <row r="6233" spans="54:54" x14ac:dyDescent="0.35">
      <c r="BB6233" s="1"/>
    </row>
    <row r="6234" spans="54:54" x14ac:dyDescent="0.35">
      <c r="BB6234" s="1"/>
    </row>
    <row r="6235" spans="54:54" x14ac:dyDescent="0.35">
      <c r="BB6235" s="1"/>
    </row>
    <row r="6236" spans="54:54" x14ac:dyDescent="0.35">
      <c r="BB6236" s="1"/>
    </row>
    <row r="6237" spans="54:54" x14ac:dyDescent="0.35">
      <c r="BB6237" s="1"/>
    </row>
    <row r="6238" spans="54:54" x14ac:dyDescent="0.35">
      <c r="BB6238" s="1"/>
    </row>
    <row r="6239" spans="54:54" x14ac:dyDescent="0.35">
      <c r="BB6239" s="1"/>
    </row>
    <row r="6240" spans="54:54" x14ac:dyDescent="0.35">
      <c r="BB6240" s="1"/>
    </row>
    <row r="6241" spans="54:54" x14ac:dyDescent="0.35">
      <c r="BB6241" s="1"/>
    </row>
    <row r="6242" spans="54:54" x14ac:dyDescent="0.35">
      <c r="BB6242" s="1"/>
    </row>
    <row r="6243" spans="54:54" x14ac:dyDescent="0.35">
      <c r="BB6243" s="1"/>
    </row>
    <row r="6244" spans="54:54" x14ac:dyDescent="0.35">
      <c r="BB6244" s="1"/>
    </row>
    <row r="6245" spans="54:54" x14ac:dyDescent="0.35">
      <c r="BB6245" s="1"/>
    </row>
    <row r="6246" spans="54:54" x14ac:dyDescent="0.35">
      <c r="BB6246" s="1"/>
    </row>
    <row r="6247" spans="54:54" x14ac:dyDescent="0.35">
      <c r="BB6247" s="1"/>
    </row>
    <row r="6248" spans="54:54" x14ac:dyDescent="0.35">
      <c r="BB6248" s="1"/>
    </row>
    <row r="6249" spans="54:54" x14ac:dyDescent="0.35">
      <c r="BB6249" s="1"/>
    </row>
    <row r="6250" spans="54:54" x14ac:dyDescent="0.35">
      <c r="BB6250" s="1"/>
    </row>
    <row r="6251" spans="54:54" x14ac:dyDescent="0.35">
      <c r="BB6251" s="1"/>
    </row>
    <row r="6252" spans="54:54" x14ac:dyDescent="0.35">
      <c r="BB6252" s="1"/>
    </row>
    <row r="6253" spans="54:54" x14ac:dyDescent="0.35">
      <c r="BB6253" s="1"/>
    </row>
    <row r="6254" spans="54:54" x14ac:dyDescent="0.35">
      <c r="BB6254" s="1"/>
    </row>
    <row r="6255" spans="54:54" x14ac:dyDescent="0.35">
      <c r="BB6255" s="1"/>
    </row>
    <row r="6256" spans="54:54" x14ac:dyDescent="0.35">
      <c r="BB6256" s="1"/>
    </row>
    <row r="6257" spans="54:54" x14ac:dyDescent="0.35">
      <c r="BB6257" s="1"/>
    </row>
    <row r="6258" spans="54:54" x14ac:dyDescent="0.35">
      <c r="BB6258" s="1"/>
    </row>
    <row r="6259" spans="54:54" x14ac:dyDescent="0.35">
      <c r="BB6259" s="1"/>
    </row>
    <row r="6260" spans="54:54" x14ac:dyDescent="0.35">
      <c r="BB6260" s="1"/>
    </row>
    <row r="6261" spans="54:54" x14ac:dyDescent="0.35">
      <c r="BB6261" s="1"/>
    </row>
    <row r="6262" spans="54:54" x14ac:dyDescent="0.35">
      <c r="BB6262" s="1"/>
    </row>
    <row r="6263" spans="54:54" x14ac:dyDescent="0.35">
      <c r="BB6263" s="1"/>
    </row>
    <row r="6264" spans="54:54" x14ac:dyDescent="0.35">
      <c r="BB6264" s="1"/>
    </row>
    <row r="6265" spans="54:54" x14ac:dyDescent="0.35">
      <c r="BB6265" s="1"/>
    </row>
    <row r="6266" spans="54:54" x14ac:dyDescent="0.35">
      <c r="BB6266" s="1"/>
    </row>
    <row r="6267" spans="54:54" x14ac:dyDescent="0.35">
      <c r="BB6267" s="1"/>
    </row>
    <row r="6268" spans="54:54" x14ac:dyDescent="0.35">
      <c r="BB6268" s="1"/>
    </row>
    <row r="6269" spans="54:54" x14ac:dyDescent="0.35">
      <c r="BB6269" s="1"/>
    </row>
    <row r="6270" spans="54:54" x14ac:dyDescent="0.35">
      <c r="BB6270" s="1"/>
    </row>
    <row r="6271" spans="54:54" x14ac:dyDescent="0.35">
      <c r="BB6271" s="1"/>
    </row>
    <row r="6272" spans="54:54" x14ac:dyDescent="0.35">
      <c r="BB6272" s="1"/>
    </row>
    <row r="6273" spans="54:54" x14ac:dyDescent="0.35">
      <c r="BB6273" s="1"/>
    </row>
    <row r="6274" spans="54:54" x14ac:dyDescent="0.35">
      <c r="BB6274" s="1"/>
    </row>
    <row r="6275" spans="54:54" x14ac:dyDescent="0.35">
      <c r="BB6275" s="1"/>
    </row>
    <row r="6276" spans="54:54" x14ac:dyDescent="0.35">
      <c r="BB6276" s="1"/>
    </row>
    <row r="6277" spans="54:54" x14ac:dyDescent="0.35">
      <c r="BB6277" s="1"/>
    </row>
    <row r="6278" spans="54:54" x14ac:dyDescent="0.35">
      <c r="BB6278" s="1"/>
    </row>
    <row r="6279" spans="54:54" x14ac:dyDescent="0.35">
      <c r="BB6279" s="1"/>
    </row>
    <row r="6280" spans="54:54" x14ac:dyDescent="0.35">
      <c r="BB6280" s="1"/>
    </row>
    <row r="6281" spans="54:54" x14ac:dyDescent="0.35">
      <c r="BB6281" s="1"/>
    </row>
    <row r="6282" spans="54:54" x14ac:dyDescent="0.35">
      <c r="BB6282" s="1"/>
    </row>
    <row r="6283" spans="54:54" x14ac:dyDescent="0.35">
      <c r="BB6283" s="1"/>
    </row>
    <row r="6284" spans="54:54" x14ac:dyDescent="0.35">
      <c r="BB6284" s="1"/>
    </row>
    <row r="6285" spans="54:54" x14ac:dyDescent="0.35">
      <c r="BB6285" s="1"/>
    </row>
    <row r="6286" spans="54:54" x14ac:dyDescent="0.35">
      <c r="BB6286" s="1"/>
    </row>
    <row r="6287" spans="54:54" x14ac:dyDescent="0.35">
      <c r="BB6287" s="1"/>
    </row>
    <row r="6288" spans="54:54" x14ac:dyDescent="0.35">
      <c r="BB6288" s="1"/>
    </row>
    <row r="6289" spans="54:54" x14ac:dyDescent="0.35">
      <c r="BB6289" s="1"/>
    </row>
    <row r="6290" spans="54:54" x14ac:dyDescent="0.35">
      <c r="BB6290" s="1"/>
    </row>
    <row r="6291" spans="54:54" x14ac:dyDescent="0.35">
      <c r="BB6291" s="1"/>
    </row>
    <row r="6292" spans="54:54" x14ac:dyDescent="0.35">
      <c r="BB6292" s="1"/>
    </row>
    <row r="6293" spans="54:54" x14ac:dyDescent="0.35">
      <c r="BB6293" s="1"/>
    </row>
    <row r="6294" spans="54:54" x14ac:dyDescent="0.35">
      <c r="BB6294" s="1"/>
    </row>
    <row r="6295" spans="54:54" x14ac:dyDescent="0.35">
      <c r="BB6295" s="1"/>
    </row>
    <row r="6296" spans="54:54" x14ac:dyDescent="0.35">
      <c r="BB6296" s="1"/>
    </row>
    <row r="6297" spans="54:54" x14ac:dyDescent="0.35">
      <c r="BB6297" s="1"/>
    </row>
    <row r="6298" spans="54:54" x14ac:dyDescent="0.35">
      <c r="BB6298" s="1"/>
    </row>
    <row r="6299" spans="54:54" x14ac:dyDescent="0.35">
      <c r="BB6299" s="1"/>
    </row>
    <row r="6300" spans="54:54" x14ac:dyDescent="0.35">
      <c r="BB6300" s="1"/>
    </row>
    <row r="6301" spans="54:54" x14ac:dyDescent="0.35">
      <c r="BB6301" s="1"/>
    </row>
    <row r="6302" spans="54:54" x14ac:dyDescent="0.35">
      <c r="BB6302" s="1"/>
    </row>
    <row r="6303" spans="54:54" x14ac:dyDescent="0.35">
      <c r="BB6303" s="1"/>
    </row>
    <row r="6304" spans="54:54" x14ac:dyDescent="0.35">
      <c r="BB6304" s="1"/>
    </row>
    <row r="6305" spans="54:54" x14ac:dyDescent="0.35">
      <c r="BB6305" s="1"/>
    </row>
    <row r="6306" spans="54:54" x14ac:dyDescent="0.35">
      <c r="BB6306" s="1"/>
    </row>
    <row r="6307" spans="54:54" x14ac:dyDescent="0.35">
      <c r="BB6307" s="1"/>
    </row>
    <row r="6308" spans="54:54" x14ac:dyDescent="0.35">
      <c r="BB6308" s="1"/>
    </row>
    <row r="6309" spans="54:54" x14ac:dyDescent="0.35">
      <c r="BB6309" s="1"/>
    </row>
    <row r="6310" spans="54:54" x14ac:dyDescent="0.35">
      <c r="BB6310" s="1"/>
    </row>
    <row r="6311" spans="54:54" x14ac:dyDescent="0.35">
      <c r="BB6311" s="1"/>
    </row>
    <row r="6312" spans="54:54" x14ac:dyDescent="0.35">
      <c r="BB6312" s="1"/>
    </row>
    <row r="6313" spans="54:54" x14ac:dyDescent="0.35">
      <c r="BB6313" s="1"/>
    </row>
    <row r="6314" spans="54:54" x14ac:dyDescent="0.35">
      <c r="BB6314" s="1"/>
    </row>
    <row r="6315" spans="54:54" x14ac:dyDescent="0.35">
      <c r="BB6315" s="1"/>
    </row>
    <row r="6316" spans="54:54" x14ac:dyDescent="0.35">
      <c r="BB6316" s="1"/>
    </row>
    <row r="6317" spans="54:54" x14ac:dyDescent="0.35">
      <c r="BB6317" s="1"/>
    </row>
    <row r="6318" spans="54:54" x14ac:dyDescent="0.35">
      <c r="BB6318" s="1"/>
    </row>
    <row r="6319" spans="54:54" x14ac:dyDescent="0.35">
      <c r="BB6319" s="1"/>
    </row>
    <row r="6320" spans="54:54" x14ac:dyDescent="0.35">
      <c r="BB6320" s="1"/>
    </row>
    <row r="6321" spans="54:54" x14ac:dyDescent="0.35">
      <c r="BB6321" s="1"/>
    </row>
    <row r="6322" spans="54:54" x14ac:dyDescent="0.35">
      <c r="BB6322" s="1"/>
    </row>
    <row r="6323" spans="54:54" x14ac:dyDescent="0.35">
      <c r="BB6323" s="1"/>
    </row>
    <row r="6324" spans="54:54" x14ac:dyDescent="0.35">
      <c r="BB6324" s="1"/>
    </row>
    <row r="6325" spans="54:54" x14ac:dyDescent="0.35">
      <c r="BB6325" s="1"/>
    </row>
    <row r="6326" spans="54:54" x14ac:dyDescent="0.35">
      <c r="BB6326" s="1"/>
    </row>
    <row r="6327" spans="54:54" x14ac:dyDescent="0.35">
      <c r="BB6327" s="1"/>
    </row>
    <row r="6328" spans="54:54" x14ac:dyDescent="0.35">
      <c r="BB6328" s="1"/>
    </row>
    <row r="6329" spans="54:54" x14ac:dyDescent="0.35">
      <c r="BB6329" s="1"/>
    </row>
    <row r="6330" spans="54:54" x14ac:dyDescent="0.35">
      <c r="BB6330" s="1"/>
    </row>
    <row r="6331" spans="54:54" x14ac:dyDescent="0.35">
      <c r="BB6331" s="1"/>
    </row>
    <row r="6332" spans="54:54" x14ac:dyDescent="0.35">
      <c r="BB6332" s="1"/>
    </row>
    <row r="6333" spans="54:54" x14ac:dyDescent="0.35">
      <c r="BB6333" s="1"/>
    </row>
    <row r="6334" spans="54:54" x14ac:dyDescent="0.35">
      <c r="BB6334" s="1"/>
    </row>
    <row r="6335" spans="54:54" x14ac:dyDescent="0.35">
      <c r="BB6335" s="1"/>
    </row>
    <row r="6336" spans="54:54" x14ac:dyDescent="0.35">
      <c r="BB6336" s="1"/>
    </row>
    <row r="6337" spans="54:54" x14ac:dyDescent="0.35">
      <c r="BB6337" s="1"/>
    </row>
    <row r="6338" spans="54:54" x14ac:dyDescent="0.35">
      <c r="BB6338" s="1"/>
    </row>
    <row r="6339" spans="54:54" x14ac:dyDescent="0.35">
      <c r="BB6339" s="1"/>
    </row>
    <row r="6340" spans="54:54" x14ac:dyDescent="0.35">
      <c r="BB6340" s="1"/>
    </row>
    <row r="6341" spans="54:54" x14ac:dyDescent="0.35">
      <c r="BB6341" s="1"/>
    </row>
    <row r="6342" spans="54:54" x14ac:dyDescent="0.35">
      <c r="BB6342" s="1"/>
    </row>
    <row r="6343" spans="54:54" x14ac:dyDescent="0.35">
      <c r="BB6343" s="1"/>
    </row>
    <row r="6344" spans="54:54" x14ac:dyDescent="0.35">
      <c r="BB6344" s="1"/>
    </row>
    <row r="6345" spans="54:54" x14ac:dyDescent="0.35">
      <c r="BB6345" s="1"/>
    </row>
    <row r="6346" spans="54:54" x14ac:dyDescent="0.35">
      <c r="BB6346" s="1"/>
    </row>
    <row r="6347" spans="54:54" x14ac:dyDescent="0.35">
      <c r="BB6347" s="1"/>
    </row>
    <row r="6348" spans="54:54" x14ac:dyDescent="0.35">
      <c r="BB6348" s="1"/>
    </row>
    <row r="6349" spans="54:54" x14ac:dyDescent="0.35">
      <c r="BB6349" s="1"/>
    </row>
    <row r="6350" spans="54:54" x14ac:dyDescent="0.35">
      <c r="BB6350" s="1"/>
    </row>
    <row r="6351" spans="54:54" x14ac:dyDescent="0.35">
      <c r="BB6351" s="1"/>
    </row>
    <row r="6352" spans="54:54" x14ac:dyDescent="0.35">
      <c r="BB6352" s="1"/>
    </row>
    <row r="6353" spans="54:54" x14ac:dyDescent="0.35">
      <c r="BB6353" s="1"/>
    </row>
    <row r="6354" spans="54:54" x14ac:dyDescent="0.35">
      <c r="BB6354" s="1"/>
    </row>
    <row r="6355" spans="54:54" x14ac:dyDescent="0.35">
      <c r="BB6355" s="1"/>
    </row>
    <row r="6356" spans="54:54" x14ac:dyDescent="0.35">
      <c r="BB6356" s="1"/>
    </row>
    <row r="6357" spans="54:54" x14ac:dyDescent="0.35">
      <c r="BB6357" s="1"/>
    </row>
    <row r="6358" spans="54:54" x14ac:dyDescent="0.35">
      <c r="BB6358" s="1"/>
    </row>
    <row r="6359" spans="54:54" x14ac:dyDescent="0.35">
      <c r="BB6359" s="1"/>
    </row>
    <row r="6360" spans="54:54" x14ac:dyDescent="0.35">
      <c r="BB6360" s="1"/>
    </row>
    <row r="6361" spans="54:54" x14ac:dyDescent="0.35">
      <c r="BB6361" s="1"/>
    </row>
    <row r="6362" spans="54:54" x14ac:dyDescent="0.35">
      <c r="BB6362" s="1"/>
    </row>
    <row r="6363" spans="54:54" x14ac:dyDescent="0.35">
      <c r="BB6363" s="1"/>
    </row>
    <row r="6364" spans="54:54" x14ac:dyDescent="0.35">
      <c r="BB6364" s="1"/>
    </row>
    <row r="6365" spans="54:54" x14ac:dyDescent="0.35">
      <c r="BB6365" s="1"/>
    </row>
    <row r="6366" spans="54:54" x14ac:dyDescent="0.35">
      <c r="BB6366" s="1"/>
    </row>
    <row r="6367" spans="54:54" x14ac:dyDescent="0.35">
      <c r="BB6367" s="1"/>
    </row>
    <row r="6368" spans="54:54" x14ac:dyDescent="0.35">
      <c r="BB6368" s="1"/>
    </row>
    <row r="6369" spans="54:54" x14ac:dyDescent="0.35">
      <c r="BB6369" s="1"/>
    </row>
    <row r="6370" spans="54:54" x14ac:dyDescent="0.35">
      <c r="BB6370" s="1"/>
    </row>
    <row r="6371" spans="54:54" x14ac:dyDescent="0.35">
      <c r="BB6371" s="1"/>
    </row>
    <row r="6372" spans="54:54" x14ac:dyDescent="0.35">
      <c r="BB6372" s="1"/>
    </row>
    <row r="6373" spans="54:54" x14ac:dyDescent="0.35">
      <c r="BB6373" s="1"/>
    </row>
    <row r="6374" spans="54:54" x14ac:dyDescent="0.35">
      <c r="BB6374" s="1"/>
    </row>
    <row r="6375" spans="54:54" x14ac:dyDescent="0.35">
      <c r="BB6375" s="1"/>
    </row>
    <row r="6376" spans="54:54" x14ac:dyDescent="0.35">
      <c r="BB6376" s="1"/>
    </row>
    <row r="6377" spans="54:54" x14ac:dyDescent="0.35">
      <c r="BB6377" s="1"/>
    </row>
    <row r="6378" spans="54:54" x14ac:dyDescent="0.35">
      <c r="BB6378" s="1"/>
    </row>
    <row r="6379" spans="54:54" x14ac:dyDescent="0.35">
      <c r="BB6379" s="1"/>
    </row>
    <row r="6380" spans="54:54" x14ac:dyDescent="0.35">
      <c r="BB6380" s="1"/>
    </row>
    <row r="6381" spans="54:54" x14ac:dyDescent="0.35">
      <c r="BB6381" s="1"/>
    </row>
    <row r="6382" spans="54:54" x14ac:dyDescent="0.35">
      <c r="BB6382" s="1"/>
    </row>
    <row r="6383" spans="54:54" x14ac:dyDescent="0.35">
      <c r="BB6383" s="1"/>
    </row>
    <row r="6384" spans="54:54" x14ac:dyDescent="0.35">
      <c r="BB6384" s="1"/>
    </row>
    <row r="6385" spans="54:54" x14ac:dyDescent="0.35">
      <c r="BB6385" s="1"/>
    </row>
    <row r="6386" spans="54:54" x14ac:dyDescent="0.35">
      <c r="BB6386" s="1"/>
    </row>
    <row r="6387" spans="54:54" x14ac:dyDescent="0.35">
      <c r="BB6387" s="1"/>
    </row>
    <row r="6388" spans="54:54" x14ac:dyDescent="0.35">
      <c r="BB6388" s="1"/>
    </row>
    <row r="6389" spans="54:54" x14ac:dyDescent="0.35">
      <c r="BB6389" s="1"/>
    </row>
    <row r="6390" spans="54:54" x14ac:dyDescent="0.35">
      <c r="BB6390" s="1"/>
    </row>
    <row r="6391" spans="54:54" x14ac:dyDescent="0.35">
      <c r="BB6391" s="1"/>
    </row>
    <row r="6392" spans="54:54" x14ac:dyDescent="0.35">
      <c r="BB6392" s="1"/>
    </row>
    <row r="6393" spans="54:54" x14ac:dyDescent="0.35">
      <c r="BB6393" s="1"/>
    </row>
    <row r="6394" spans="54:54" x14ac:dyDescent="0.35">
      <c r="BB6394" s="1"/>
    </row>
    <row r="6395" spans="54:54" x14ac:dyDescent="0.35">
      <c r="BB6395" s="1"/>
    </row>
    <row r="6396" spans="54:54" x14ac:dyDescent="0.35">
      <c r="BB6396" s="1"/>
    </row>
    <row r="6397" spans="54:54" x14ac:dyDescent="0.35">
      <c r="BB6397" s="1"/>
    </row>
    <row r="6398" spans="54:54" x14ac:dyDescent="0.35">
      <c r="BB6398" s="1"/>
    </row>
    <row r="6399" spans="54:54" x14ac:dyDescent="0.35">
      <c r="BB6399" s="1"/>
    </row>
    <row r="6400" spans="54:54" x14ac:dyDescent="0.35">
      <c r="BB6400" s="1"/>
    </row>
    <row r="6401" spans="54:54" x14ac:dyDescent="0.35">
      <c r="BB6401" s="1"/>
    </row>
    <row r="6402" spans="54:54" x14ac:dyDescent="0.35">
      <c r="BB6402" s="1"/>
    </row>
    <row r="6403" spans="54:54" x14ac:dyDescent="0.35">
      <c r="BB6403" s="1"/>
    </row>
    <row r="6404" spans="54:54" x14ac:dyDescent="0.35">
      <c r="BB6404" s="1"/>
    </row>
    <row r="6405" spans="54:54" x14ac:dyDescent="0.35">
      <c r="BB6405" s="1"/>
    </row>
    <row r="6406" spans="54:54" x14ac:dyDescent="0.35">
      <c r="BB6406" s="1"/>
    </row>
    <row r="6407" spans="54:54" x14ac:dyDescent="0.35">
      <c r="BB6407" s="1"/>
    </row>
    <row r="6408" spans="54:54" x14ac:dyDescent="0.35">
      <c r="BB6408" s="1"/>
    </row>
    <row r="6409" spans="54:54" x14ac:dyDescent="0.35">
      <c r="BB6409" s="1"/>
    </row>
    <row r="6410" spans="54:54" x14ac:dyDescent="0.35">
      <c r="BB6410" s="1"/>
    </row>
    <row r="6411" spans="54:54" x14ac:dyDescent="0.35">
      <c r="BB6411" s="1"/>
    </row>
    <row r="6412" spans="54:54" x14ac:dyDescent="0.35">
      <c r="BB6412" s="1"/>
    </row>
    <row r="6413" spans="54:54" x14ac:dyDescent="0.35">
      <c r="BB6413" s="1"/>
    </row>
    <row r="6414" spans="54:54" x14ac:dyDescent="0.35">
      <c r="BB6414" s="1"/>
    </row>
    <row r="6415" spans="54:54" x14ac:dyDescent="0.35">
      <c r="BB6415" s="1"/>
    </row>
    <row r="6416" spans="54:54" x14ac:dyDescent="0.35">
      <c r="BB6416" s="1"/>
    </row>
    <row r="6417" spans="54:54" x14ac:dyDescent="0.35">
      <c r="BB6417" s="1"/>
    </row>
    <row r="6418" spans="54:54" x14ac:dyDescent="0.35">
      <c r="BB6418" s="1"/>
    </row>
    <row r="6419" spans="54:54" x14ac:dyDescent="0.35">
      <c r="BB6419" s="1"/>
    </row>
    <row r="6420" spans="54:54" x14ac:dyDescent="0.35">
      <c r="BB6420" s="1"/>
    </row>
    <row r="6421" spans="54:54" x14ac:dyDescent="0.35">
      <c r="BB6421" s="1"/>
    </row>
    <row r="6422" spans="54:54" x14ac:dyDescent="0.35">
      <c r="BB6422" s="1"/>
    </row>
    <row r="6423" spans="54:54" x14ac:dyDescent="0.35">
      <c r="BB6423" s="1"/>
    </row>
    <row r="6424" spans="54:54" x14ac:dyDescent="0.35">
      <c r="BB6424" s="1"/>
    </row>
    <row r="6425" spans="54:54" x14ac:dyDescent="0.35">
      <c r="BB6425" s="1"/>
    </row>
    <row r="6426" spans="54:54" x14ac:dyDescent="0.35">
      <c r="BB6426" s="1"/>
    </row>
    <row r="6427" spans="54:54" x14ac:dyDescent="0.35">
      <c r="BB6427" s="1"/>
    </row>
    <row r="6428" spans="54:54" x14ac:dyDescent="0.35">
      <c r="BB6428" s="1"/>
    </row>
    <row r="6429" spans="54:54" x14ac:dyDescent="0.35">
      <c r="BB6429" s="1"/>
    </row>
    <row r="6430" spans="54:54" x14ac:dyDescent="0.35">
      <c r="BB6430" s="1"/>
    </row>
    <row r="6431" spans="54:54" x14ac:dyDescent="0.35">
      <c r="BB6431" s="1"/>
    </row>
    <row r="6432" spans="54:54" x14ac:dyDescent="0.35">
      <c r="BB6432" s="1"/>
    </row>
    <row r="6433" spans="54:54" x14ac:dyDescent="0.35">
      <c r="BB6433" s="1"/>
    </row>
    <row r="6434" spans="54:54" x14ac:dyDescent="0.35">
      <c r="BB6434" s="1"/>
    </row>
    <row r="6435" spans="54:54" x14ac:dyDescent="0.35">
      <c r="BB6435" s="1"/>
    </row>
    <row r="6436" spans="54:54" x14ac:dyDescent="0.35">
      <c r="BB6436" s="1"/>
    </row>
    <row r="6437" spans="54:54" x14ac:dyDescent="0.35">
      <c r="BB6437" s="1"/>
    </row>
    <row r="6438" spans="54:54" x14ac:dyDescent="0.35">
      <c r="BB6438" s="1"/>
    </row>
    <row r="6439" spans="54:54" x14ac:dyDescent="0.35">
      <c r="BB6439" s="1"/>
    </row>
    <row r="6440" spans="54:54" x14ac:dyDescent="0.35">
      <c r="BB6440" s="1"/>
    </row>
    <row r="6441" spans="54:54" x14ac:dyDescent="0.35">
      <c r="BB6441" s="1"/>
    </row>
    <row r="6442" spans="54:54" x14ac:dyDescent="0.35">
      <c r="BB6442" s="1"/>
    </row>
    <row r="6443" spans="54:54" x14ac:dyDescent="0.35">
      <c r="BB6443" s="1"/>
    </row>
    <row r="6444" spans="54:54" x14ac:dyDescent="0.35">
      <c r="BB6444" s="1"/>
    </row>
    <row r="6445" spans="54:54" x14ac:dyDescent="0.35">
      <c r="BB6445" s="1"/>
    </row>
    <row r="6446" spans="54:54" x14ac:dyDescent="0.35">
      <c r="BB6446" s="1"/>
    </row>
    <row r="6447" spans="54:54" x14ac:dyDescent="0.35">
      <c r="BB6447" s="1"/>
    </row>
    <row r="6448" spans="54:54" x14ac:dyDescent="0.35">
      <c r="BB6448" s="1"/>
    </row>
    <row r="6449" spans="54:54" x14ac:dyDescent="0.35">
      <c r="BB6449" s="1"/>
    </row>
    <row r="6450" spans="54:54" x14ac:dyDescent="0.35">
      <c r="BB6450" s="1"/>
    </row>
    <row r="6451" spans="54:54" x14ac:dyDescent="0.35">
      <c r="BB6451" s="1"/>
    </row>
    <row r="6452" spans="54:54" x14ac:dyDescent="0.35">
      <c r="BB6452" s="1"/>
    </row>
    <row r="6453" spans="54:54" x14ac:dyDescent="0.35">
      <c r="BB6453" s="1"/>
    </row>
    <row r="6454" spans="54:54" x14ac:dyDescent="0.35">
      <c r="BB6454" s="1"/>
    </row>
    <row r="6455" spans="54:54" x14ac:dyDescent="0.35">
      <c r="BB6455" s="1"/>
    </row>
    <row r="6456" spans="54:54" x14ac:dyDescent="0.35">
      <c r="BB6456" s="1"/>
    </row>
    <row r="6457" spans="54:54" x14ac:dyDescent="0.35">
      <c r="BB6457" s="1"/>
    </row>
    <row r="6458" spans="54:54" x14ac:dyDescent="0.35">
      <c r="BB6458" s="1"/>
    </row>
    <row r="6459" spans="54:54" x14ac:dyDescent="0.35">
      <c r="BB6459" s="1"/>
    </row>
    <row r="6460" spans="54:54" x14ac:dyDescent="0.35">
      <c r="BB6460" s="1"/>
    </row>
    <row r="6461" spans="54:54" x14ac:dyDescent="0.35">
      <c r="BB6461" s="1"/>
    </row>
    <row r="6462" spans="54:54" x14ac:dyDescent="0.35">
      <c r="BB6462" s="1"/>
    </row>
    <row r="6463" spans="54:54" x14ac:dyDescent="0.35">
      <c r="BB6463" s="1"/>
    </row>
    <row r="6464" spans="54:54" x14ac:dyDescent="0.35">
      <c r="BB6464" s="1"/>
    </row>
    <row r="6465" spans="54:54" x14ac:dyDescent="0.35">
      <c r="BB6465" s="1"/>
    </row>
    <row r="6466" spans="54:54" x14ac:dyDescent="0.35">
      <c r="BB6466" s="1"/>
    </row>
    <row r="6467" spans="54:54" x14ac:dyDescent="0.35">
      <c r="BB6467" s="1"/>
    </row>
    <row r="6468" spans="54:54" x14ac:dyDescent="0.35">
      <c r="BB6468" s="1"/>
    </row>
    <row r="6469" spans="54:54" x14ac:dyDescent="0.35">
      <c r="BB6469" s="1"/>
    </row>
    <row r="6470" spans="54:54" x14ac:dyDescent="0.35">
      <c r="BB6470" s="1"/>
    </row>
    <row r="6471" spans="54:54" x14ac:dyDescent="0.35">
      <c r="BB6471" s="1"/>
    </row>
    <row r="6472" spans="54:54" x14ac:dyDescent="0.35">
      <c r="BB6472" s="1"/>
    </row>
    <row r="6473" spans="54:54" x14ac:dyDescent="0.35">
      <c r="BB6473" s="1"/>
    </row>
    <row r="6474" spans="54:54" x14ac:dyDescent="0.35">
      <c r="BB6474" s="1"/>
    </row>
    <row r="6475" spans="54:54" x14ac:dyDescent="0.35">
      <c r="BB6475" s="1"/>
    </row>
    <row r="6476" spans="54:54" x14ac:dyDescent="0.35">
      <c r="BB6476" s="1"/>
    </row>
    <row r="6477" spans="54:54" x14ac:dyDescent="0.35">
      <c r="BB6477" s="1"/>
    </row>
    <row r="6478" spans="54:54" x14ac:dyDescent="0.35">
      <c r="BB6478" s="1"/>
    </row>
    <row r="6479" spans="54:54" x14ac:dyDescent="0.35">
      <c r="BB6479" s="1"/>
    </row>
    <row r="6480" spans="54:54" x14ac:dyDescent="0.35">
      <c r="BB6480" s="1"/>
    </row>
    <row r="6481" spans="54:54" x14ac:dyDescent="0.35">
      <c r="BB6481" s="1"/>
    </row>
    <row r="6482" spans="54:54" x14ac:dyDescent="0.35">
      <c r="BB6482" s="1"/>
    </row>
    <row r="6483" spans="54:54" x14ac:dyDescent="0.35">
      <c r="BB6483" s="1"/>
    </row>
    <row r="6484" spans="54:54" x14ac:dyDescent="0.35">
      <c r="BB6484" s="1"/>
    </row>
    <row r="6485" spans="54:54" x14ac:dyDescent="0.35">
      <c r="BB6485" s="1"/>
    </row>
    <row r="6486" spans="54:54" x14ac:dyDescent="0.35">
      <c r="BB6486" s="1"/>
    </row>
    <row r="6487" spans="54:54" x14ac:dyDescent="0.35">
      <c r="BB6487" s="1"/>
    </row>
    <row r="6488" spans="54:54" x14ac:dyDescent="0.35">
      <c r="BB6488" s="1"/>
    </row>
    <row r="6489" spans="54:54" x14ac:dyDescent="0.35">
      <c r="BB6489" s="1"/>
    </row>
    <row r="6490" spans="54:54" x14ac:dyDescent="0.35">
      <c r="BB6490" s="1"/>
    </row>
    <row r="6491" spans="54:54" x14ac:dyDescent="0.35">
      <c r="BB6491" s="1"/>
    </row>
    <row r="6492" spans="54:54" x14ac:dyDescent="0.35">
      <c r="BB6492" s="1"/>
    </row>
    <row r="6493" spans="54:54" x14ac:dyDescent="0.35">
      <c r="BB6493" s="1"/>
    </row>
    <row r="6494" spans="54:54" x14ac:dyDescent="0.35">
      <c r="BB6494" s="1"/>
    </row>
    <row r="6495" spans="54:54" x14ac:dyDescent="0.35">
      <c r="BB6495" s="1"/>
    </row>
    <row r="6496" spans="54:54" x14ac:dyDescent="0.35">
      <c r="BB6496" s="1"/>
    </row>
    <row r="6497" spans="54:54" x14ac:dyDescent="0.35">
      <c r="BB6497" s="1"/>
    </row>
    <row r="6498" spans="54:54" x14ac:dyDescent="0.35">
      <c r="BB6498" s="1"/>
    </row>
    <row r="6499" spans="54:54" x14ac:dyDescent="0.35">
      <c r="BB6499" s="1"/>
    </row>
    <row r="6500" spans="54:54" x14ac:dyDescent="0.35">
      <c r="BB6500" s="1"/>
    </row>
    <row r="6501" spans="54:54" x14ac:dyDescent="0.35">
      <c r="BB6501" s="1"/>
    </row>
    <row r="6502" spans="54:54" x14ac:dyDescent="0.35">
      <c r="BB6502" s="1"/>
    </row>
    <row r="6503" spans="54:54" x14ac:dyDescent="0.35">
      <c r="BB6503" s="1"/>
    </row>
    <row r="6504" spans="54:54" x14ac:dyDescent="0.35">
      <c r="BB6504" s="1"/>
    </row>
    <row r="6505" spans="54:54" x14ac:dyDescent="0.35">
      <c r="BB6505" s="1"/>
    </row>
    <row r="6506" spans="54:54" x14ac:dyDescent="0.35">
      <c r="BB6506" s="1"/>
    </row>
    <row r="6507" spans="54:54" x14ac:dyDescent="0.35">
      <c r="BB6507" s="1"/>
    </row>
    <row r="6508" spans="54:54" x14ac:dyDescent="0.35">
      <c r="BB6508" s="1"/>
    </row>
    <row r="6509" spans="54:54" x14ac:dyDescent="0.35">
      <c r="BB6509" s="1"/>
    </row>
    <row r="6510" spans="54:54" x14ac:dyDescent="0.35">
      <c r="BB6510" s="1"/>
    </row>
    <row r="6511" spans="54:54" x14ac:dyDescent="0.35">
      <c r="BB6511" s="1"/>
    </row>
    <row r="6512" spans="54:54" x14ac:dyDescent="0.35">
      <c r="BB6512" s="1"/>
    </row>
    <row r="6513" spans="54:54" x14ac:dyDescent="0.35">
      <c r="BB6513" s="1"/>
    </row>
    <row r="6514" spans="54:54" x14ac:dyDescent="0.35">
      <c r="BB6514" s="1"/>
    </row>
    <row r="6515" spans="54:54" x14ac:dyDescent="0.35">
      <c r="BB6515" s="1"/>
    </row>
    <row r="6516" spans="54:54" x14ac:dyDescent="0.35">
      <c r="BB6516" s="1"/>
    </row>
    <row r="6517" spans="54:54" x14ac:dyDescent="0.35">
      <c r="BB6517" s="1"/>
    </row>
    <row r="6518" spans="54:54" x14ac:dyDescent="0.35">
      <c r="BB6518" s="1"/>
    </row>
    <row r="6519" spans="54:54" x14ac:dyDescent="0.35">
      <c r="BB6519" s="1"/>
    </row>
    <row r="6520" spans="54:54" x14ac:dyDescent="0.35">
      <c r="BB6520" s="1"/>
    </row>
    <row r="6521" spans="54:54" x14ac:dyDescent="0.35">
      <c r="BB6521" s="1"/>
    </row>
    <row r="6522" spans="54:54" x14ac:dyDescent="0.35">
      <c r="BB6522" s="1"/>
    </row>
    <row r="6523" spans="54:54" x14ac:dyDescent="0.35">
      <c r="BB6523" s="1"/>
    </row>
    <row r="6524" spans="54:54" x14ac:dyDescent="0.35">
      <c r="BB6524" s="1"/>
    </row>
    <row r="6525" spans="54:54" x14ac:dyDescent="0.35">
      <c r="BB6525" s="1"/>
    </row>
    <row r="6526" spans="54:54" x14ac:dyDescent="0.35">
      <c r="BB6526" s="1"/>
    </row>
    <row r="6527" spans="54:54" x14ac:dyDescent="0.35">
      <c r="BB6527" s="1"/>
    </row>
    <row r="6528" spans="54:54" x14ac:dyDescent="0.35">
      <c r="BB6528" s="1"/>
    </row>
    <row r="6529" spans="54:54" x14ac:dyDescent="0.35">
      <c r="BB6529" s="1"/>
    </row>
    <row r="6530" spans="54:54" x14ac:dyDescent="0.35">
      <c r="BB6530" s="1"/>
    </row>
    <row r="6531" spans="54:54" x14ac:dyDescent="0.35">
      <c r="BB6531" s="1"/>
    </row>
    <row r="6532" spans="54:54" x14ac:dyDescent="0.35">
      <c r="BB6532" s="1"/>
    </row>
    <row r="6533" spans="54:54" x14ac:dyDescent="0.35">
      <c r="BB6533" s="1"/>
    </row>
    <row r="6534" spans="54:54" x14ac:dyDescent="0.35">
      <c r="BB6534" s="1"/>
    </row>
    <row r="6535" spans="54:54" x14ac:dyDescent="0.35">
      <c r="BB6535" s="1"/>
    </row>
    <row r="6536" spans="54:54" x14ac:dyDescent="0.35">
      <c r="BB6536" s="1"/>
    </row>
    <row r="6537" spans="54:54" x14ac:dyDescent="0.35">
      <c r="BB6537" s="1"/>
    </row>
    <row r="6538" spans="54:54" x14ac:dyDescent="0.35">
      <c r="BB6538" s="1"/>
    </row>
    <row r="6539" spans="54:54" x14ac:dyDescent="0.35">
      <c r="BB6539" s="1"/>
    </row>
    <row r="6540" spans="54:54" x14ac:dyDescent="0.35">
      <c r="BB6540" s="1"/>
    </row>
    <row r="6541" spans="54:54" x14ac:dyDescent="0.35">
      <c r="BB6541" s="1"/>
    </row>
    <row r="6542" spans="54:54" x14ac:dyDescent="0.35">
      <c r="BB6542" s="1"/>
    </row>
    <row r="6543" spans="54:54" x14ac:dyDescent="0.35">
      <c r="BB6543" s="1"/>
    </row>
    <row r="6544" spans="54:54" x14ac:dyDescent="0.35">
      <c r="BB6544" s="1"/>
    </row>
    <row r="6545" spans="54:54" x14ac:dyDescent="0.35">
      <c r="BB6545" s="1"/>
    </row>
    <row r="6546" spans="54:54" x14ac:dyDescent="0.35">
      <c r="BB6546" s="1"/>
    </row>
    <row r="6547" spans="54:54" x14ac:dyDescent="0.35">
      <c r="BB6547" s="1"/>
    </row>
    <row r="6548" spans="54:54" x14ac:dyDescent="0.35">
      <c r="BB6548" s="1"/>
    </row>
    <row r="6549" spans="54:54" x14ac:dyDescent="0.35">
      <c r="BB6549" s="1"/>
    </row>
    <row r="6550" spans="54:54" x14ac:dyDescent="0.35">
      <c r="BB6550" s="1"/>
    </row>
    <row r="6551" spans="54:54" x14ac:dyDescent="0.35">
      <c r="BB6551" s="1"/>
    </row>
    <row r="6552" spans="54:54" x14ac:dyDescent="0.35">
      <c r="BB6552" s="1"/>
    </row>
    <row r="6553" spans="54:54" x14ac:dyDescent="0.35">
      <c r="BB6553" s="1"/>
    </row>
    <row r="6554" spans="54:54" x14ac:dyDescent="0.35">
      <c r="BB6554" s="1"/>
    </row>
    <row r="6555" spans="54:54" x14ac:dyDescent="0.35">
      <c r="BB6555" s="1"/>
    </row>
    <row r="6556" spans="54:54" x14ac:dyDescent="0.35">
      <c r="BB6556" s="1"/>
    </row>
    <row r="6557" spans="54:54" x14ac:dyDescent="0.35">
      <c r="BB6557" s="1"/>
    </row>
    <row r="6558" spans="54:54" x14ac:dyDescent="0.35">
      <c r="BB6558" s="1"/>
    </row>
    <row r="6559" spans="54:54" x14ac:dyDescent="0.35">
      <c r="BB6559" s="1"/>
    </row>
    <row r="6560" spans="54:54" x14ac:dyDescent="0.35">
      <c r="BB6560" s="1"/>
    </row>
    <row r="6561" spans="54:54" x14ac:dyDescent="0.35">
      <c r="BB6561" s="1"/>
    </row>
    <row r="6562" spans="54:54" x14ac:dyDescent="0.35">
      <c r="BB6562" s="1"/>
    </row>
    <row r="6563" spans="54:54" x14ac:dyDescent="0.35">
      <c r="BB6563" s="1"/>
    </row>
    <row r="6564" spans="54:54" x14ac:dyDescent="0.35">
      <c r="BB6564" s="1"/>
    </row>
    <row r="6565" spans="54:54" x14ac:dyDescent="0.35">
      <c r="BB6565" s="1"/>
    </row>
    <row r="6566" spans="54:54" x14ac:dyDescent="0.35">
      <c r="BB6566" s="1"/>
    </row>
    <row r="6567" spans="54:54" x14ac:dyDescent="0.35">
      <c r="BB6567" s="1"/>
    </row>
    <row r="6568" spans="54:54" x14ac:dyDescent="0.35">
      <c r="BB6568" s="1"/>
    </row>
    <row r="6569" spans="54:54" x14ac:dyDescent="0.35">
      <c r="BB6569" s="1"/>
    </row>
    <row r="6570" spans="54:54" x14ac:dyDescent="0.35">
      <c r="BB6570" s="1"/>
    </row>
    <row r="6571" spans="54:54" x14ac:dyDescent="0.35">
      <c r="BB6571" s="1"/>
    </row>
    <row r="6572" spans="54:54" x14ac:dyDescent="0.35">
      <c r="BB6572" s="1"/>
    </row>
    <row r="6573" spans="54:54" x14ac:dyDescent="0.35">
      <c r="BB6573" s="1"/>
    </row>
    <row r="6574" spans="54:54" x14ac:dyDescent="0.35">
      <c r="BB6574" s="1"/>
    </row>
    <row r="6575" spans="54:54" x14ac:dyDescent="0.35">
      <c r="BB6575" s="1"/>
    </row>
    <row r="6576" spans="54:54" x14ac:dyDescent="0.35">
      <c r="BB6576" s="1"/>
    </row>
    <row r="6577" spans="54:54" x14ac:dyDescent="0.35">
      <c r="BB6577" s="1"/>
    </row>
    <row r="6578" spans="54:54" x14ac:dyDescent="0.35">
      <c r="BB6578" s="1"/>
    </row>
    <row r="6579" spans="54:54" x14ac:dyDescent="0.35">
      <c r="BB6579" s="1"/>
    </row>
    <row r="6580" spans="54:54" x14ac:dyDescent="0.35">
      <c r="BB6580" s="1"/>
    </row>
    <row r="6581" spans="54:54" x14ac:dyDescent="0.35">
      <c r="BB6581" s="1"/>
    </row>
    <row r="6582" spans="54:54" x14ac:dyDescent="0.35">
      <c r="BB6582" s="1"/>
    </row>
    <row r="6583" spans="54:54" x14ac:dyDescent="0.35">
      <c r="BB6583" s="1"/>
    </row>
    <row r="6584" spans="54:54" x14ac:dyDescent="0.35">
      <c r="BB6584" s="1"/>
    </row>
    <row r="6585" spans="54:54" x14ac:dyDescent="0.35">
      <c r="BB6585" s="1"/>
    </row>
    <row r="6586" spans="54:54" x14ac:dyDescent="0.35">
      <c r="BB6586" s="1"/>
    </row>
    <row r="6587" spans="54:54" x14ac:dyDescent="0.35">
      <c r="BB6587" s="1"/>
    </row>
    <row r="6588" spans="54:54" x14ac:dyDescent="0.35">
      <c r="BB6588" s="1"/>
    </row>
    <row r="6589" spans="54:54" x14ac:dyDescent="0.35">
      <c r="BB6589" s="1"/>
    </row>
    <row r="6590" spans="54:54" x14ac:dyDescent="0.35">
      <c r="BB6590" s="1"/>
    </row>
    <row r="6591" spans="54:54" x14ac:dyDescent="0.35">
      <c r="BB6591" s="1"/>
    </row>
    <row r="6592" spans="54:54" x14ac:dyDescent="0.35">
      <c r="BB6592" s="1"/>
    </row>
    <row r="6593" spans="54:54" x14ac:dyDescent="0.35">
      <c r="BB6593" s="1"/>
    </row>
    <row r="6594" spans="54:54" x14ac:dyDescent="0.35">
      <c r="BB6594" s="1"/>
    </row>
    <row r="6595" spans="54:54" x14ac:dyDescent="0.35">
      <c r="BB6595" s="1"/>
    </row>
    <row r="6596" spans="54:54" x14ac:dyDescent="0.35">
      <c r="BB6596" s="1"/>
    </row>
    <row r="6597" spans="54:54" x14ac:dyDescent="0.35">
      <c r="BB6597" s="1"/>
    </row>
    <row r="6598" spans="54:54" x14ac:dyDescent="0.35">
      <c r="BB6598" s="1"/>
    </row>
    <row r="6599" spans="54:54" x14ac:dyDescent="0.35">
      <c r="BB6599" s="1"/>
    </row>
    <row r="6600" spans="54:54" x14ac:dyDescent="0.35">
      <c r="BB6600" s="1"/>
    </row>
    <row r="6601" spans="54:54" x14ac:dyDescent="0.35">
      <c r="BB6601" s="1"/>
    </row>
    <row r="6602" spans="54:54" x14ac:dyDescent="0.35">
      <c r="BB6602" s="1"/>
    </row>
    <row r="6603" spans="54:54" x14ac:dyDescent="0.35">
      <c r="BB6603" s="1"/>
    </row>
    <row r="6604" spans="54:54" x14ac:dyDescent="0.35">
      <c r="BB6604" s="1"/>
    </row>
    <row r="6605" spans="54:54" x14ac:dyDescent="0.35">
      <c r="BB6605" s="1"/>
    </row>
    <row r="6606" spans="54:54" x14ac:dyDescent="0.35">
      <c r="BB6606" s="1"/>
    </row>
    <row r="6607" spans="54:54" x14ac:dyDescent="0.35">
      <c r="BB6607" s="1"/>
    </row>
    <row r="6608" spans="54:54" x14ac:dyDescent="0.35">
      <c r="BB6608" s="1"/>
    </row>
    <row r="6609" spans="54:54" x14ac:dyDescent="0.35">
      <c r="BB6609" s="1"/>
    </row>
    <row r="6610" spans="54:54" x14ac:dyDescent="0.35">
      <c r="BB6610" s="1"/>
    </row>
    <row r="6611" spans="54:54" x14ac:dyDescent="0.35">
      <c r="BB6611" s="1"/>
    </row>
    <row r="6612" spans="54:54" x14ac:dyDescent="0.35">
      <c r="BB6612" s="1"/>
    </row>
    <row r="6613" spans="54:54" x14ac:dyDescent="0.35">
      <c r="BB6613" s="1"/>
    </row>
    <row r="6614" spans="54:54" x14ac:dyDescent="0.35">
      <c r="BB6614" s="1"/>
    </row>
    <row r="6615" spans="54:54" x14ac:dyDescent="0.35">
      <c r="BB6615" s="1"/>
    </row>
    <row r="6616" spans="54:54" x14ac:dyDescent="0.35">
      <c r="BB6616" s="1"/>
    </row>
    <row r="6617" spans="54:54" x14ac:dyDescent="0.35">
      <c r="BB6617" s="1"/>
    </row>
    <row r="6618" spans="54:54" x14ac:dyDescent="0.35">
      <c r="BB6618" s="1"/>
    </row>
    <row r="6619" spans="54:54" x14ac:dyDescent="0.35">
      <c r="BB6619" s="1"/>
    </row>
    <row r="6620" spans="54:54" x14ac:dyDescent="0.35">
      <c r="BB6620" s="1"/>
    </row>
    <row r="6621" spans="54:54" x14ac:dyDescent="0.35">
      <c r="BB6621" s="1"/>
    </row>
    <row r="6622" spans="54:54" x14ac:dyDescent="0.35">
      <c r="BB6622" s="1"/>
    </row>
    <row r="6623" spans="54:54" x14ac:dyDescent="0.35">
      <c r="BB6623" s="1"/>
    </row>
    <row r="6624" spans="54:54" x14ac:dyDescent="0.35">
      <c r="BB6624" s="1"/>
    </row>
    <row r="6625" spans="54:54" x14ac:dyDescent="0.35">
      <c r="BB6625" s="1"/>
    </row>
    <row r="6626" spans="54:54" x14ac:dyDescent="0.35">
      <c r="BB6626" s="1"/>
    </row>
    <row r="6627" spans="54:54" x14ac:dyDescent="0.35">
      <c r="BB6627" s="1"/>
    </row>
    <row r="6628" spans="54:54" x14ac:dyDescent="0.35">
      <c r="BB6628" s="1"/>
    </row>
    <row r="6629" spans="54:54" x14ac:dyDescent="0.35">
      <c r="BB6629" s="1"/>
    </row>
    <row r="6630" spans="54:54" x14ac:dyDescent="0.35">
      <c r="BB6630" s="1"/>
    </row>
    <row r="6631" spans="54:54" x14ac:dyDescent="0.35">
      <c r="BB6631" s="1"/>
    </row>
    <row r="6632" spans="54:54" x14ac:dyDescent="0.35">
      <c r="BB6632" s="1"/>
    </row>
    <row r="6633" spans="54:54" x14ac:dyDescent="0.35">
      <c r="BB6633" s="1"/>
    </row>
    <row r="6634" spans="54:54" x14ac:dyDescent="0.35">
      <c r="BB6634" s="1"/>
    </row>
    <row r="6635" spans="54:54" x14ac:dyDescent="0.35">
      <c r="BB6635" s="1"/>
    </row>
    <row r="6636" spans="54:54" x14ac:dyDescent="0.35">
      <c r="BB6636" s="1"/>
    </row>
    <row r="6637" spans="54:54" x14ac:dyDescent="0.35">
      <c r="BB6637" s="1"/>
    </row>
    <row r="6638" spans="54:54" x14ac:dyDescent="0.35">
      <c r="BB6638" s="1"/>
    </row>
    <row r="6639" spans="54:54" x14ac:dyDescent="0.35">
      <c r="BB6639" s="1"/>
    </row>
    <row r="6640" spans="54:54" x14ac:dyDescent="0.35">
      <c r="BB6640" s="1"/>
    </row>
    <row r="6641" spans="54:54" x14ac:dyDescent="0.35">
      <c r="BB6641" s="1"/>
    </row>
    <row r="6642" spans="54:54" x14ac:dyDescent="0.35">
      <c r="BB6642" s="1"/>
    </row>
    <row r="6643" spans="54:54" x14ac:dyDescent="0.35">
      <c r="BB6643" s="1"/>
    </row>
    <row r="6644" spans="54:54" x14ac:dyDescent="0.35">
      <c r="BB6644" s="1"/>
    </row>
    <row r="6645" spans="54:54" x14ac:dyDescent="0.35">
      <c r="BB6645" s="1"/>
    </row>
    <row r="6646" spans="54:54" x14ac:dyDescent="0.35">
      <c r="BB6646" s="1"/>
    </row>
    <row r="6647" spans="54:54" x14ac:dyDescent="0.35">
      <c r="BB6647" s="1"/>
    </row>
    <row r="6648" spans="54:54" x14ac:dyDescent="0.35">
      <c r="BB6648" s="1"/>
    </row>
    <row r="6649" spans="54:54" x14ac:dyDescent="0.35">
      <c r="BB6649" s="1"/>
    </row>
    <row r="6650" spans="54:54" x14ac:dyDescent="0.35">
      <c r="BB6650" s="1"/>
    </row>
    <row r="6651" spans="54:54" x14ac:dyDescent="0.35">
      <c r="BB6651" s="1"/>
    </row>
    <row r="6652" spans="54:54" x14ac:dyDescent="0.35">
      <c r="BB6652" s="1"/>
    </row>
    <row r="6653" spans="54:54" x14ac:dyDescent="0.35">
      <c r="BB6653" s="1"/>
    </row>
    <row r="6654" spans="54:54" x14ac:dyDescent="0.35">
      <c r="BB6654" s="1"/>
    </row>
    <row r="6655" spans="54:54" x14ac:dyDescent="0.35">
      <c r="BB6655" s="1"/>
    </row>
    <row r="6656" spans="54:54" x14ac:dyDescent="0.35">
      <c r="BB6656" s="1"/>
    </row>
    <row r="6657" spans="54:54" x14ac:dyDescent="0.35">
      <c r="BB6657" s="1"/>
    </row>
    <row r="6658" spans="54:54" x14ac:dyDescent="0.35">
      <c r="BB6658" s="1"/>
    </row>
    <row r="6659" spans="54:54" x14ac:dyDescent="0.35">
      <c r="BB6659" s="1"/>
    </row>
    <row r="6660" spans="54:54" x14ac:dyDescent="0.35">
      <c r="BB6660" s="1"/>
    </row>
    <row r="6661" spans="54:54" x14ac:dyDescent="0.35">
      <c r="BB6661" s="1"/>
    </row>
    <row r="6662" spans="54:54" x14ac:dyDescent="0.35">
      <c r="BB6662" s="1"/>
    </row>
    <row r="6663" spans="54:54" x14ac:dyDescent="0.35">
      <c r="BB6663" s="1"/>
    </row>
    <row r="6664" spans="54:54" x14ac:dyDescent="0.35">
      <c r="BB6664" s="1"/>
    </row>
    <row r="6665" spans="54:54" x14ac:dyDescent="0.35">
      <c r="BB6665" s="1"/>
    </row>
    <row r="6666" spans="54:54" x14ac:dyDescent="0.35">
      <c r="BB6666" s="1"/>
    </row>
    <row r="6667" spans="54:54" x14ac:dyDescent="0.35">
      <c r="BB6667" s="1"/>
    </row>
    <row r="6668" spans="54:54" x14ac:dyDescent="0.35">
      <c r="BB6668" s="1"/>
    </row>
    <row r="6669" spans="54:54" x14ac:dyDescent="0.35">
      <c r="BB6669" s="1"/>
    </row>
    <row r="6670" spans="54:54" x14ac:dyDescent="0.35">
      <c r="BB6670" s="1"/>
    </row>
    <row r="6671" spans="54:54" x14ac:dyDescent="0.35">
      <c r="BB6671" s="1"/>
    </row>
    <row r="6672" spans="54:54" x14ac:dyDescent="0.35">
      <c r="BB6672" s="1"/>
    </row>
    <row r="6673" spans="54:54" x14ac:dyDescent="0.35">
      <c r="BB6673" s="1"/>
    </row>
    <row r="6674" spans="54:54" x14ac:dyDescent="0.35">
      <c r="BB6674" s="1"/>
    </row>
    <row r="6675" spans="54:54" x14ac:dyDescent="0.35">
      <c r="BB6675" s="1"/>
    </row>
    <row r="6676" spans="54:54" x14ac:dyDescent="0.35">
      <c r="BB6676" s="1"/>
    </row>
    <row r="6677" spans="54:54" x14ac:dyDescent="0.35">
      <c r="BB6677" s="1"/>
    </row>
    <row r="6678" spans="54:54" x14ac:dyDescent="0.35">
      <c r="BB6678" s="1"/>
    </row>
    <row r="6679" spans="54:54" x14ac:dyDescent="0.35">
      <c r="BB6679" s="1"/>
    </row>
    <row r="6680" spans="54:54" x14ac:dyDescent="0.35">
      <c r="BB6680" s="1"/>
    </row>
    <row r="6681" spans="54:54" x14ac:dyDescent="0.35">
      <c r="BB6681" s="1"/>
    </row>
    <row r="6682" spans="54:54" x14ac:dyDescent="0.35">
      <c r="BB6682" s="1"/>
    </row>
    <row r="6683" spans="54:54" x14ac:dyDescent="0.35">
      <c r="BB6683" s="1"/>
    </row>
    <row r="6684" spans="54:54" x14ac:dyDescent="0.35">
      <c r="BB6684" s="1"/>
    </row>
    <row r="6685" spans="54:54" x14ac:dyDescent="0.35">
      <c r="BB6685" s="1"/>
    </row>
    <row r="6686" spans="54:54" x14ac:dyDescent="0.35">
      <c r="BB6686" s="1"/>
    </row>
    <row r="6687" spans="54:54" x14ac:dyDescent="0.35">
      <c r="BB6687" s="1"/>
    </row>
    <row r="6688" spans="54:54" x14ac:dyDescent="0.35">
      <c r="BB6688" s="1"/>
    </row>
    <row r="6689" spans="54:54" x14ac:dyDescent="0.35">
      <c r="BB6689" s="1"/>
    </row>
    <row r="6690" spans="54:54" x14ac:dyDescent="0.35">
      <c r="BB6690" s="1"/>
    </row>
    <row r="6691" spans="54:54" x14ac:dyDescent="0.35">
      <c r="BB6691" s="1"/>
    </row>
    <row r="6692" spans="54:54" x14ac:dyDescent="0.35">
      <c r="BB6692" s="1"/>
    </row>
    <row r="6693" spans="54:54" x14ac:dyDescent="0.35">
      <c r="BB6693" s="1"/>
    </row>
    <row r="6694" spans="54:54" x14ac:dyDescent="0.35">
      <c r="BB6694" s="1"/>
    </row>
    <row r="6695" spans="54:54" x14ac:dyDescent="0.35">
      <c r="BB6695" s="1"/>
    </row>
    <row r="6696" spans="54:54" x14ac:dyDescent="0.35">
      <c r="BB6696" s="1"/>
    </row>
    <row r="6697" spans="54:54" x14ac:dyDescent="0.35">
      <c r="BB6697" s="1"/>
    </row>
    <row r="6698" spans="54:54" x14ac:dyDescent="0.35">
      <c r="BB6698" s="1"/>
    </row>
    <row r="6699" spans="54:54" x14ac:dyDescent="0.35">
      <c r="BB6699" s="1"/>
    </row>
    <row r="6700" spans="54:54" x14ac:dyDescent="0.35">
      <c r="BB6700" s="1"/>
    </row>
    <row r="6701" spans="54:54" x14ac:dyDescent="0.35">
      <c r="BB6701" s="1"/>
    </row>
    <row r="6702" spans="54:54" x14ac:dyDescent="0.35">
      <c r="BB6702" s="1"/>
    </row>
    <row r="6703" spans="54:54" x14ac:dyDescent="0.35">
      <c r="BB6703" s="1"/>
    </row>
    <row r="6704" spans="54:54" x14ac:dyDescent="0.35">
      <c r="BB6704" s="1"/>
    </row>
    <row r="6705" spans="54:54" x14ac:dyDescent="0.35">
      <c r="BB6705" s="1"/>
    </row>
    <row r="6706" spans="54:54" x14ac:dyDescent="0.35">
      <c r="BB6706" s="1"/>
    </row>
    <row r="6707" spans="54:54" x14ac:dyDescent="0.35">
      <c r="BB6707" s="1"/>
    </row>
    <row r="6708" spans="54:54" x14ac:dyDescent="0.35">
      <c r="BB6708" s="1"/>
    </row>
    <row r="6709" spans="54:54" x14ac:dyDescent="0.35">
      <c r="BB6709" s="1"/>
    </row>
    <row r="6710" spans="54:54" x14ac:dyDescent="0.35">
      <c r="BB6710" s="1"/>
    </row>
    <row r="6711" spans="54:54" x14ac:dyDescent="0.35">
      <c r="BB6711" s="1"/>
    </row>
    <row r="6712" spans="54:54" x14ac:dyDescent="0.35">
      <c r="BB6712" s="1"/>
    </row>
    <row r="6713" spans="54:54" x14ac:dyDescent="0.35">
      <c r="BB6713" s="1"/>
    </row>
    <row r="6714" spans="54:54" x14ac:dyDescent="0.35">
      <c r="BB6714" s="1"/>
    </row>
    <row r="6715" spans="54:54" x14ac:dyDescent="0.35">
      <c r="BB6715" s="1"/>
    </row>
    <row r="6716" spans="54:54" x14ac:dyDescent="0.35">
      <c r="BB6716" s="1"/>
    </row>
    <row r="6717" spans="54:54" x14ac:dyDescent="0.35">
      <c r="BB6717" s="1"/>
    </row>
    <row r="6718" spans="54:54" x14ac:dyDescent="0.35">
      <c r="BB6718" s="1"/>
    </row>
    <row r="6719" spans="54:54" x14ac:dyDescent="0.35">
      <c r="BB6719" s="1"/>
    </row>
    <row r="6720" spans="54:54" x14ac:dyDescent="0.35">
      <c r="BB6720" s="1"/>
    </row>
    <row r="6721" spans="54:54" x14ac:dyDescent="0.35">
      <c r="BB6721" s="1"/>
    </row>
    <row r="6722" spans="54:54" x14ac:dyDescent="0.35">
      <c r="BB6722" s="1"/>
    </row>
    <row r="6723" spans="54:54" x14ac:dyDescent="0.35">
      <c r="BB6723" s="1"/>
    </row>
    <row r="6724" spans="54:54" x14ac:dyDescent="0.35">
      <c r="BB6724" s="1"/>
    </row>
    <row r="6725" spans="54:54" x14ac:dyDescent="0.35">
      <c r="BB6725" s="1"/>
    </row>
    <row r="6726" spans="54:54" x14ac:dyDescent="0.35">
      <c r="BB6726" s="1"/>
    </row>
    <row r="6727" spans="54:54" x14ac:dyDescent="0.35">
      <c r="BB6727" s="1"/>
    </row>
    <row r="6728" spans="54:54" x14ac:dyDescent="0.35">
      <c r="BB6728" s="1"/>
    </row>
    <row r="6729" spans="54:54" x14ac:dyDescent="0.35">
      <c r="BB6729" s="1"/>
    </row>
    <row r="6730" spans="54:54" x14ac:dyDescent="0.35">
      <c r="BB6730" s="1"/>
    </row>
    <row r="6731" spans="54:54" x14ac:dyDescent="0.35">
      <c r="BB6731" s="1"/>
    </row>
    <row r="6732" spans="54:54" x14ac:dyDescent="0.35">
      <c r="BB6732" s="1"/>
    </row>
    <row r="6733" spans="54:54" x14ac:dyDescent="0.35">
      <c r="BB6733" s="1"/>
    </row>
    <row r="6734" spans="54:54" x14ac:dyDescent="0.35">
      <c r="BB6734" s="1"/>
    </row>
    <row r="6735" spans="54:54" x14ac:dyDescent="0.35">
      <c r="BB6735" s="1"/>
    </row>
    <row r="6736" spans="54:54" x14ac:dyDescent="0.35">
      <c r="BB6736" s="1"/>
    </row>
    <row r="6737" spans="54:54" x14ac:dyDescent="0.35">
      <c r="BB6737" s="1"/>
    </row>
    <row r="6738" spans="54:54" x14ac:dyDescent="0.35">
      <c r="BB6738" s="1"/>
    </row>
    <row r="6739" spans="54:54" x14ac:dyDescent="0.35">
      <c r="BB6739" s="1"/>
    </row>
    <row r="6740" spans="54:54" x14ac:dyDescent="0.35">
      <c r="BB6740" s="1"/>
    </row>
    <row r="6741" spans="54:54" x14ac:dyDescent="0.35">
      <c r="BB6741" s="1"/>
    </row>
    <row r="6742" spans="54:54" x14ac:dyDescent="0.35">
      <c r="BB6742" s="1"/>
    </row>
    <row r="6743" spans="54:54" x14ac:dyDescent="0.35">
      <c r="BB6743" s="1"/>
    </row>
    <row r="6744" spans="54:54" x14ac:dyDescent="0.35">
      <c r="BB6744" s="1"/>
    </row>
    <row r="6745" spans="54:54" x14ac:dyDescent="0.35">
      <c r="BB6745" s="1"/>
    </row>
    <row r="6746" spans="54:54" x14ac:dyDescent="0.35">
      <c r="BB6746" s="1"/>
    </row>
    <row r="6747" spans="54:54" x14ac:dyDescent="0.35">
      <c r="BB6747" s="1"/>
    </row>
    <row r="6748" spans="54:54" x14ac:dyDescent="0.35">
      <c r="BB6748" s="1"/>
    </row>
    <row r="6749" spans="54:54" x14ac:dyDescent="0.35">
      <c r="BB6749" s="1"/>
    </row>
    <row r="6750" spans="54:54" x14ac:dyDescent="0.35">
      <c r="BB6750" s="1"/>
    </row>
    <row r="6751" spans="54:54" x14ac:dyDescent="0.35">
      <c r="BB6751" s="1"/>
    </row>
    <row r="6752" spans="54:54" x14ac:dyDescent="0.35">
      <c r="BB6752" s="1"/>
    </row>
    <row r="6753" spans="54:54" x14ac:dyDescent="0.35">
      <c r="BB6753" s="1"/>
    </row>
    <row r="6754" spans="54:54" x14ac:dyDescent="0.35">
      <c r="BB6754" s="1"/>
    </row>
    <row r="6755" spans="54:54" x14ac:dyDescent="0.35">
      <c r="BB6755" s="1"/>
    </row>
    <row r="6756" spans="54:54" x14ac:dyDescent="0.35">
      <c r="BB6756" s="1"/>
    </row>
    <row r="6757" spans="54:54" x14ac:dyDescent="0.35">
      <c r="BB6757" s="1"/>
    </row>
    <row r="6758" spans="54:54" x14ac:dyDescent="0.35">
      <c r="BB6758" s="1"/>
    </row>
    <row r="6759" spans="54:54" x14ac:dyDescent="0.35">
      <c r="BB6759" s="1"/>
    </row>
    <row r="6760" spans="54:54" x14ac:dyDescent="0.35">
      <c r="BB6760" s="1"/>
    </row>
    <row r="6761" spans="54:54" x14ac:dyDescent="0.35">
      <c r="BB6761" s="1"/>
    </row>
    <row r="6762" spans="54:54" x14ac:dyDescent="0.35">
      <c r="BB6762" s="1"/>
    </row>
    <row r="6763" spans="54:54" x14ac:dyDescent="0.35">
      <c r="BB6763" s="1"/>
    </row>
    <row r="6764" spans="54:54" x14ac:dyDescent="0.35">
      <c r="BB6764" s="1"/>
    </row>
    <row r="6765" spans="54:54" x14ac:dyDescent="0.35">
      <c r="BB6765" s="1"/>
    </row>
    <row r="6766" spans="54:54" x14ac:dyDescent="0.35">
      <c r="BB6766" s="1"/>
    </row>
    <row r="6767" spans="54:54" x14ac:dyDescent="0.35">
      <c r="BB6767" s="1"/>
    </row>
    <row r="6768" spans="54:54" x14ac:dyDescent="0.35">
      <c r="BB6768" s="1"/>
    </row>
    <row r="6769" spans="54:54" x14ac:dyDescent="0.35">
      <c r="BB6769" s="1"/>
    </row>
    <row r="6770" spans="54:54" x14ac:dyDescent="0.35">
      <c r="BB6770" s="1"/>
    </row>
    <row r="6771" spans="54:54" x14ac:dyDescent="0.35">
      <c r="BB6771" s="1"/>
    </row>
    <row r="6772" spans="54:54" x14ac:dyDescent="0.35">
      <c r="BB6772" s="1"/>
    </row>
    <row r="6773" spans="54:54" x14ac:dyDescent="0.35">
      <c r="BB6773" s="1"/>
    </row>
    <row r="6774" spans="54:54" x14ac:dyDescent="0.35">
      <c r="BB6774" s="1"/>
    </row>
    <row r="6775" spans="54:54" x14ac:dyDescent="0.35">
      <c r="BB6775" s="1"/>
    </row>
    <row r="6776" spans="54:54" x14ac:dyDescent="0.35">
      <c r="BB6776" s="1"/>
    </row>
    <row r="6777" spans="54:54" x14ac:dyDescent="0.35">
      <c r="BB6777" s="1"/>
    </row>
    <row r="6778" spans="54:54" x14ac:dyDescent="0.35">
      <c r="BB6778" s="1"/>
    </row>
    <row r="6779" spans="54:54" x14ac:dyDescent="0.35">
      <c r="BB6779" s="1"/>
    </row>
    <row r="6780" spans="54:54" x14ac:dyDescent="0.35">
      <c r="BB6780" s="1"/>
    </row>
    <row r="6781" spans="54:54" x14ac:dyDescent="0.35">
      <c r="BB6781" s="1"/>
    </row>
    <row r="6782" spans="54:54" x14ac:dyDescent="0.35">
      <c r="BB6782" s="1"/>
    </row>
    <row r="6783" spans="54:54" x14ac:dyDescent="0.35">
      <c r="BB6783" s="1"/>
    </row>
    <row r="6784" spans="54:54" x14ac:dyDescent="0.35">
      <c r="BB6784" s="1"/>
    </row>
    <row r="6785" spans="54:54" x14ac:dyDescent="0.35">
      <c r="BB6785" s="1"/>
    </row>
    <row r="6786" spans="54:54" x14ac:dyDescent="0.35">
      <c r="BB6786" s="1"/>
    </row>
    <row r="6787" spans="54:54" x14ac:dyDescent="0.35">
      <c r="BB6787" s="1"/>
    </row>
    <row r="6788" spans="54:54" x14ac:dyDescent="0.35">
      <c r="BB6788" s="1"/>
    </row>
    <row r="6789" spans="54:54" x14ac:dyDescent="0.35">
      <c r="BB6789" s="1"/>
    </row>
    <row r="6790" spans="54:54" x14ac:dyDescent="0.35">
      <c r="BB6790" s="1"/>
    </row>
    <row r="6791" spans="54:54" x14ac:dyDescent="0.35">
      <c r="BB6791" s="1"/>
    </row>
    <row r="6792" spans="54:54" x14ac:dyDescent="0.35">
      <c r="BB6792" s="1"/>
    </row>
    <row r="6793" spans="54:54" x14ac:dyDescent="0.35">
      <c r="BB6793" s="1"/>
    </row>
    <row r="6794" spans="54:54" x14ac:dyDescent="0.35">
      <c r="BB6794" s="1"/>
    </row>
    <row r="6795" spans="54:54" x14ac:dyDescent="0.35">
      <c r="BB6795" s="1"/>
    </row>
    <row r="6796" spans="54:54" x14ac:dyDescent="0.35">
      <c r="BB6796" s="1"/>
    </row>
    <row r="6797" spans="54:54" x14ac:dyDescent="0.35">
      <c r="BB6797" s="1"/>
    </row>
    <row r="6798" spans="54:54" x14ac:dyDescent="0.35">
      <c r="BB6798" s="1"/>
    </row>
    <row r="6799" spans="54:54" x14ac:dyDescent="0.35">
      <c r="BB6799" s="1"/>
    </row>
    <row r="6800" spans="54:54" x14ac:dyDescent="0.35">
      <c r="BB6800" s="1"/>
    </row>
    <row r="6801" spans="54:54" x14ac:dyDescent="0.35">
      <c r="BB6801" s="1"/>
    </row>
    <row r="6802" spans="54:54" x14ac:dyDescent="0.35">
      <c r="BB6802" s="1"/>
    </row>
    <row r="6803" spans="54:54" x14ac:dyDescent="0.35">
      <c r="BB6803" s="1"/>
    </row>
    <row r="6804" spans="54:54" x14ac:dyDescent="0.35">
      <c r="BB6804" s="1"/>
    </row>
    <row r="6805" spans="54:54" x14ac:dyDescent="0.35">
      <c r="BB6805" s="1"/>
    </row>
    <row r="6806" spans="54:54" x14ac:dyDescent="0.35">
      <c r="BB6806" s="1"/>
    </row>
    <row r="6807" spans="54:54" x14ac:dyDescent="0.35">
      <c r="BB6807" s="1"/>
    </row>
    <row r="6808" spans="54:54" x14ac:dyDescent="0.35">
      <c r="BB6808" s="1"/>
    </row>
    <row r="6809" spans="54:54" x14ac:dyDescent="0.35">
      <c r="BB6809" s="1"/>
    </row>
    <row r="6810" spans="54:54" x14ac:dyDescent="0.35">
      <c r="BB6810" s="1"/>
    </row>
    <row r="6811" spans="54:54" x14ac:dyDescent="0.35">
      <c r="BB6811" s="1"/>
    </row>
    <row r="6812" spans="54:54" x14ac:dyDescent="0.35">
      <c r="BB6812" s="1"/>
    </row>
    <row r="6813" spans="54:54" x14ac:dyDescent="0.35">
      <c r="BB6813" s="1"/>
    </row>
    <row r="6814" spans="54:54" x14ac:dyDescent="0.35">
      <c r="BB6814" s="1"/>
    </row>
    <row r="6815" spans="54:54" x14ac:dyDescent="0.35">
      <c r="BB6815" s="1"/>
    </row>
    <row r="6816" spans="54:54" x14ac:dyDescent="0.35">
      <c r="BB6816" s="1"/>
    </row>
    <row r="6817" spans="54:54" x14ac:dyDescent="0.35">
      <c r="BB6817" s="1"/>
    </row>
    <row r="6818" spans="54:54" x14ac:dyDescent="0.35">
      <c r="BB6818" s="1"/>
    </row>
    <row r="6819" spans="54:54" x14ac:dyDescent="0.35">
      <c r="BB6819" s="1"/>
    </row>
    <row r="6820" spans="54:54" x14ac:dyDescent="0.35">
      <c r="BB6820" s="1"/>
    </row>
    <row r="6821" spans="54:54" x14ac:dyDescent="0.35">
      <c r="BB6821" s="1"/>
    </row>
    <row r="6822" spans="54:54" x14ac:dyDescent="0.35">
      <c r="BB6822" s="1"/>
    </row>
    <row r="6823" spans="54:54" x14ac:dyDescent="0.35">
      <c r="BB6823" s="1"/>
    </row>
    <row r="6824" spans="54:54" x14ac:dyDescent="0.35">
      <c r="BB6824" s="1"/>
    </row>
    <row r="6825" spans="54:54" x14ac:dyDescent="0.35">
      <c r="BB6825" s="1"/>
    </row>
    <row r="6826" spans="54:54" x14ac:dyDescent="0.35">
      <c r="BB6826" s="1"/>
    </row>
    <row r="6827" spans="54:54" x14ac:dyDescent="0.35">
      <c r="BB6827" s="1"/>
    </row>
    <row r="6828" spans="54:54" x14ac:dyDescent="0.35">
      <c r="BB6828" s="1"/>
    </row>
    <row r="6829" spans="54:54" x14ac:dyDescent="0.35">
      <c r="BB6829" s="1"/>
    </row>
    <row r="6830" spans="54:54" x14ac:dyDescent="0.35">
      <c r="BB6830" s="1"/>
    </row>
    <row r="6831" spans="54:54" x14ac:dyDescent="0.35">
      <c r="BB6831" s="1"/>
    </row>
    <row r="6832" spans="54:54" x14ac:dyDescent="0.35">
      <c r="BB6832" s="1"/>
    </row>
    <row r="6833" spans="54:54" x14ac:dyDescent="0.35">
      <c r="BB6833" s="1"/>
    </row>
    <row r="6834" spans="54:54" x14ac:dyDescent="0.35">
      <c r="BB6834" s="1"/>
    </row>
    <row r="6835" spans="54:54" x14ac:dyDescent="0.35">
      <c r="BB6835" s="1"/>
    </row>
    <row r="6836" spans="54:54" x14ac:dyDescent="0.35">
      <c r="BB6836" s="1"/>
    </row>
    <row r="6837" spans="54:54" x14ac:dyDescent="0.35">
      <c r="BB6837" s="1"/>
    </row>
    <row r="6838" spans="54:54" x14ac:dyDescent="0.35">
      <c r="BB6838" s="1"/>
    </row>
    <row r="6839" spans="54:54" x14ac:dyDescent="0.35">
      <c r="BB6839" s="1"/>
    </row>
    <row r="6840" spans="54:54" x14ac:dyDescent="0.35">
      <c r="BB6840" s="1"/>
    </row>
    <row r="6841" spans="54:54" x14ac:dyDescent="0.35">
      <c r="BB6841" s="1"/>
    </row>
    <row r="6842" spans="54:54" x14ac:dyDescent="0.35">
      <c r="BB6842" s="1"/>
    </row>
    <row r="6843" spans="54:54" x14ac:dyDescent="0.35">
      <c r="BB6843" s="1"/>
    </row>
    <row r="6844" spans="54:54" x14ac:dyDescent="0.35">
      <c r="BB6844" s="1"/>
    </row>
    <row r="6845" spans="54:54" x14ac:dyDescent="0.35">
      <c r="BB6845" s="1"/>
    </row>
    <row r="6846" spans="54:54" x14ac:dyDescent="0.35">
      <c r="BB6846" s="1"/>
    </row>
    <row r="6847" spans="54:54" x14ac:dyDescent="0.35">
      <c r="BB6847" s="1"/>
    </row>
    <row r="6848" spans="54:54" x14ac:dyDescent="0.35">
      <c r="BB6848" s="1"/>
    </row>
    <row r="6849" spans="54:54" x14ac:dyDescent="0.35">
      <c r="BB6849" s="1"/>
    </row>
    <row r="6850" spans="54:54" x14ac:dyDescent="0.35">
      <c r="BB6850" s="1"/>
    </row>
    <row r="6851" spans="54:54" x14ac:dyDescent="0.35">
      <c r="BB6851" s="1"/>
    </row>
    <row r="6852" spans="54:54" x14ac:dyDescent="0.35">
      <c r="BB6852" s="1"/>
    </row>
    <row r="6853" spans="54:54" x14ac:dyDescent="0.35">
      <c r="BB6853" s="1"/>
    </row>
    <row r="6854" spans="54:54" x14ac:dyDescent="0.35">
      <c r="BB6854" s="1"/>
    </row>
    <row r="6855" spans="54:54" x14ac:dyDescent="0.35">
      <c r="BB6855" s="1"/>
    </row>
    <row r="6856" spans="54:54" x14ac:dyDescent="0.35">
      <c r="BB6856" s="1"/>
    </row>
    <row r="6857" spans="54:54" x14ac:dyDescent="0.35">
      <c r="BB6857" s="1"/>
    </row>
    <row r="6858" spans="54:54" x14ac:dyDescent="0.35">
      <c r="BB6858" s="1"/>
    </row>
    <row r="6859" spans="54:54" x14ac:dyDescent="0.35">
      <c r="BB6859" s="1"/>
    </row>
    <row r="6860" spans="54:54" x14ac:dyDescent="0.35">
      <c r="BB6860" s="1"/>
    </row>
    <row r="6861" spans="54:54" x14ac:dyDescent="0.35">
      <c r="BB6861" s="1"/>
    </row>
    <row r="6862" spans="54:54" x14ac:dyDescent="0.35">
      <c r="BB6862" s="1"/>
    </row>
    <row r="6863" spans="54:54" x14ac:dyDescent="0.35">
      <c r="BB6863" s="1"/>
    </row>
    <row r="6864" spans="54:54" x14ac:dyDescent="0.35">
      <c r="BB6864" s="1"/>
    </row>
    <row r="6865" spans="54:54" x14ac:dyDescent="0.35">
      <c r="BB6865" s="1"/>
    </row>
    <row r="6866" spans="54:54" x14ac:dyDescent="0.35">
      <c r="BB6866" s="1"/>
    </row>
    <row r="6867" spans="54:54" x14ac:dyDescent="0.35">
      <c r="BB6867" s="1"/>
    </row>
    <row r="6868" spans="54:54" x14ac:dyDescent="0.35">
      <c r="BB6868" s="1"/>
    </row>
    <row r="6869" spans="54:54" x14ac:dyDescent="0.35">
      <c r="BB6869" s="1"/>
    </row>
    <row r="6870" spans="54:54" x14ac:dyDescent="0.35">
      <c r="BB6870" s="1"/>
    </row>
    <row r="6871" spans="54:54" x14ac:dyDescent="0.35">
      <c r="BB6871" s="1"/>
    </row>
    <row r="6872" spans="54:54" x14ac:dyDescent="0.35">
      <c r="BB6872" s="1"/>
    </row>
    <row r="6873" spans="54:54" x14ac:dyDescent="0.35">
      <c r="BB6873" s="1"/>
    </row>
    <row r="6874" spans="54:54" x14ac:dyDescent="0.35">
      <c r="BB6874" s="1"/>
    </row>
    <row r="6875" spans="54:54" x14ac:dyDescent="0.35">
      <c r="BB6875" s="1"/>
    </row>
    <row r="6876" spans="54:54" x14ac:dyDescent="0.35">
      <c r="BB6876" s="1"/>
    </row>
    <row r="6877" spans="54:54" x14ac:dyDescent="0.35">
      <c r="BB6877" s="1"/>
    </row>
    <row r="6878" spans="54:54" x14ac:dyDescent="0.35">
      <c r="BB6878" s="1"/>
    </row>
    <row r="6879" spans="54:54" x14ac:dyDescent="0.35">
      <c r="BB6879" s="1"/>
    </row>
    <row r="6880" spans="54:54" x14ac:dyDescent="0.35">
      <c r="BB6880" s="1"/>
    </row>
    <row r="6881" spans="54:54" x14ac:dyDescent="0.35">
      <c r="BB6881" s="1"/>
    </row>
    <row r="6882" spans="54:54" x14ac:dyDescent="0.35">
      <c r="BB6882" s="1"/>
    </row>
    <row r="6883" spans="54:54" x14ac:dyDescent="0.35">
      <c r="BB6883" s="1"/>
    </row>
    <row r="6884" spans="54:54" x14ac:dyDescent="0.35">
      <c r="BB6884" s="1"/>
    </row>
    <row r="6885" spans="54:54" x14ac:dyDescent="0.35">
      <c r="BB6885" s="1"/>
    </row>
    <row r="6886" spans="54:54" x14ac:dyDescent="0.35">
      <c r="BB6886" s="1"/>
    </row>
    <row r="6887" spans="54:54" x14ac:dyDescent="0.35">
      <c r="BB6887" s="1"/>
    </row>
    <row r="6888" spans="54:54" x14ac:dyDescent="0.35">
      <c r="BB6888" s="1"/>
    </row>
    <row r="6889" spans="54:54" x14ac:dyDescent="0.35">
      <c r="BB6889" s="1"/>
    </row>
    <row r="6890" spans="54:54" x14ac:dyDescent="0.35">
      <c r="BB6890" s="1"/>
    </row>
    <row r="6891" spans="54:54" x14ac:dyDescent="0.35">
      <c r="BB6891" s="1"/>
    </row>
    <row r="6892" spans="54:54" x14ac:dyDescent="0.35">
      <c r="BB6892" s="1"/>
    </row>
    <row r="6893" spans="54:54" x14ac:dyDescent="0.35">
      <c r="BB6893" s="1"/>
    </row>
    <row r="6894" spans="54:54" x14ac:dyDescent="0.35">
      <c r="BB6894" s="1"/>
    </row>
    <row r="6895" spans="54:54" x14ac:dyDescent="0.35">
      <c r="BB6895" s="1"/>
    </row>
    <row r="6896" spans="54:54" x14ac:dyDescent="0.35">
      <c r="BB6896" s="1"/>
    </row>
    <row r="6897" spans="54:54" x14ac:dyDescent="0.35">
      <c r="BB6897" s="1"/>
    </row>
    <row r="6898" spans="54:54" x14ac:dyDescent="0.35">
      <c r="BB6898" s="1"/>
    </row>
    <row r="6899" spans="54:54" x14ac:dyDescent="0.35">
      <c r="BB6899" s="1"/>
    </row>
    <row r="6900" spans="54:54" x14ac:dyDescent="0.35">
      <c r="BB6900" s="1"/>
    </row>
    <row r="6901" spans="54:54" x14ac:dyDescent="0.35">
      <c r="BB6901" s="1"/>
    </row>
    <row r="6902" spans="54:54" x14ac:dyDescent="0.35">
      <c r="BB6902" s="1"/>
    </row>
    <row r="6903" spans="54:54" x14ac:dyDescent="0.35">
      <c r="BB6903" s="1"/>
    </row>
    <row r="6904" spans="54:54" x14ac:dyDescent="0.35">
      <c r="BB6904" s="1"/>
    </row>
    <row r="6905" spans="54:54" x14ac:dyDescent="0.35">
      <c r="BB6905" s="1"/>
    </row>
    <row r="6906" spans="54:54" x14ac:dyDescent="0.35">
      <c r="BB6906" s="1"/>
    </row>
    <row r="6907" spans="54:54" x14ac:dyDescent="0.35">
      <c r="BB6907" s="1"/>
    </row>
    <row r="6908" spans="54:54" x14ac:dyDescent="0.35">
      <c r="BB6908" s="1"/>
    </row>
    <row r="6909" spans="54:54" x14ac:dyDescent="0.35">
      <c r="BB6909" s="1"/>
    </row>
    <row r="6910" spans="54:54" x14ac:dyDescent="0.35">
      <c r="BB6910" s="1"/>
    </row>
    <row r="6911" spans="54:54" x14ac:dyDescent="0.35">
      <c r="BB6911" s="1"/>
    </row>
    <row r="6912" spans="54:54" x14ac:dyDescent="0.35">
      <c r="BB6912" s="1"/>
    </row>
    <row r="6913" spans="54:54" x14ac:dyDescent="0.35">
      <c r="BB6913" s="1"/>
    </row>
    <row r="6914" spans="54:54" x14ac:dyDescent="0.35">
      <c r="BB6914" s="1"/>
    </row>
    <row r="6915" spans="54:54" x14ac:dyDescent="0.35">
      <c r="BB6915" s="1"/>
    </row>
    <row r="6916" spans="54:54" x14ac:dyDescent="0.35">
      <c r="BB6916" s="1"/>
    </row>
    <row r="6917" spans="54:54" x14ac:dyDescent="0.35">
      <c r="BB6917" s="1"/>
    </row>
    <row r="6918" spans="54:54" x14ac:dyDescent="0.35">
      <c r="BB6918" s="1"/>
    </row>
    <row r="6919" spans="54:54" x14ac:dyDescent="0.35">
      <c r="BB6919" s="1"/>
    </row>
    <row r="6920" spans="54:54" x14ac:dyDescent="0.35">
      <c r="BB6920" s="1"/>
    </row>
    <row r="6921" spans="54:54" x14ac:dyDescent="0.35">
      <c r="BB6921" s="1"/>
    </row>
    <row r="6922" spans="54:54" x14ac:dyDescent="0.35">
      <c r="BB6922" s="1"/>
    </row>
    <row r="6923" spans="54:54" x14ac:dyDescent="0.35">
      <c r="BB6923" s="1"/>
    </row>
    <row r="6924" spans="54:54" x14ac:dyDescent="0.35">
      <c r="BB6924" s="1"/>
    </row>
    <row r="6925" spans="54:54" x14ac:dyDescent="0.35">
      <c r="BB6925" s="1"/>
    </row>
    <row r="6926" spans="54:54" x14ac:dyDescent="0.35">
      <c r="BB6926" s="1"/>
    </row>
    <row r="6927" spans="54:54" x14ac:dyDescent="0.35">
      <c r="BB6927" s="1"/>
    </row>
    <row r="6928" spans="54:54" x14ac:dyDescent="0.35">
      <c r="BB6928" s="1"/>
    </row>
    <row r="6929" spans="54:54" x14ac:dyDescent="0.35">
      <c r="BB6929" s="1"/>
    </row>
    <row r="6930" spans="54:54" x14ac:dyDescent="0.35">
      <c r="BB6930" s="1"/>
    </row>
    <row r="6931" spans="54:54" x14ac:dyDescent="0.35">
      <c r="BB6931" s="1"/>
    </row>
    <row r="6932" spans="54:54" x14ac:dyDescent="0.35">
      <c r="BB6932" s="1"/>
    </row>
    <row r="6933" spans="54:54" x14ac:dyDescent="0.35">
      <c r="BB6933" s="1"/>
    </row>
    <row r="6934" spans="54:54" x14ac:dyDescent="0.35">
      <c r="BB6934" s="1"/>
    </row>
    <row r="6935" spans="54:54" x14ac:dyDescent="0.35">
      <c r="BB6935" s="1"/>
    </row>
    <row r="6936" spans="54:54" x14ac:dyDescent="0.35">
      <c r="BB6936" s="1"/>
    </row>
    <row r="6937" spans="54:54" x14ac:dyDescent="0.35">
      <c r="BB6937" s="1"/>
    </row>
    <row r="6938" spans="54:54" x14ac:dyDescent="0.35">
      <c r="BB6938" s="1"/>
    </row>
    <row r="6939" spans="54:54" x14ac:dyDescent="0.35">
      <c r="BB6939" s="1"/>
    </row>
    <row r="6940" spans="54:54" x14ac:dyDescent="0.35">
      <c r="BB6940" s="1"/>
    </row>
    <row r="6941" spans="54:54" x14ac:dyDescent="0.35">
      <c r="BB6941" s="1"/>
    </row>
    <row r="6942" spans="54:54" x14ac:dyDescent="0.35">
      <c r="BB6942" s="1"/>
    </row>
    <row r="6943" spans="54:54" x14ac:dyDescent="0.35">
      <c r="BB6943" s="1"/>
    </row>
    <row r="6944" spans="54:54" x14ac:dyDescent="0.35">
      <c r="BB6944" s="1"/>
    </row>
    <row r="6945" spans="54:54" x14ac:dyDescent="0.35">
      <c r="BB6945" s="1"/>
    </row>
    <row r="6946" spans="54:54" x14ac:dyDescent="0.35">
      <c r="BB6946" s="1"/>
    </row>
    <row r="6947" spans="54:54" x14ac:dyDescent="0.35">
      <c r="BB6947" s="1"/>
    </row>
    <row r="6948" spans="54:54" x14ac:dyDescent="0.35">
      <c r="BB6948" s="1"/>
    </row>
    <row r="6949" spans="54:54" x14ac:dyDescent="0.35">
      <c r="BB6949" s="1"/>
    </row>
    <row r="6950" spans="54:54" x14ac:dyDescent="0.35">
      <c r="BB6950" s="1"/>
    </row>
    <row r="6951" spans="54:54" x14ac:dyDescent="0.35">
      <c r="BB6951" s="1"/>
    </row>
    <row r="6952" spans="54:54" x14ac:dyDescent="0.35">
      <c r="BB6952" s="1"/>
    </row>
    <row r="6953" spans="54:54" x14ac:dyDescent="0.35">
      <c r="BB6953" s="1"/>
    </row>
    <row r="6954" spans="54:54" x14ac:dyDescent="0.35">
      <c r="BB6954" s="1"/>
    </row>
    <row r="6955" spans="54:54" x14ac:dyDescent="0.35">
      <c r="BB6955" s="1"/>
    </row>
    <row r="6956" spans="54:54" x14ac:dyDescent="0.35">
      <c r="BB6956" s="1"/>
    </row>
    <row r="6957" spans="54:54" x14ac:dyDescent="0.35">
      <c r="BB6957" s="1"/>
    </row>
    <row r="6958" spans="54:54" x14ac:dyDescent="0.35">
      <c r="BB6958" s="1"/>
    </row>
    <row r="6959" spans="54:54" x14ac:dyDescent="0.35">
      <c r="BB6959" s="1"/>
    </row>
    <row r="6960" spans="54:54" x14ac:dyDescent="0.35">
      <c r="BB6960" s="1"/>
    </row>
    <row r="6961" spans="54:54" x14ac:dyDescent="0.35">
      <c r="BB6961" s="1"/>
    </row>
    <row r="6962" spans="54:54" x14ac:dyDescent="0.35">
      <c r="BB6962" s="1"/>
    </row>
    <row r="6963" spans="54:54" x14ac:dyDescent="0.35">
      <c r="BB6963" s="1"/>
    </row>
    <row r="6964" spans="54:54" x14ac:dyDescent="0.35">
      <c r="BB6964" s="1"/>
    </row>
    <row r="6965" spans="54:54" x14ac:dyDescent="0.35">
      <c r="BB6965" s="1"/>
    </row>
    <row r="6966" spans="54:54" x14ac:dyDescent="0.35">
      <c r="BB6966" s="1"/>
    </row>
    <row r="6967" spans="54:54" x14ac:dyDescent="0.35">
      <c r="BB6967" s="1"/>
    </row>
    <row r="6968" spans="54:54" x14ac:dyDescent="0.35">
      <c r="BB6968" s="1"/>
    </row>
    <row r="6969" spans="54:54" x14ac:dyDescent="0.35">
      <c r="BB6969" s="1"/>
    </row>
    <row r="6970" spans="54:54" x14ac:dyDescent="0.35">
      <c r="BB6970" s="1"/>
    </row>
    <row r="6971" spans="54:54" x14ac:dyDescent="0.35">
      <c r="BB6971" s="1"/>
    </row>
    <row r="6972" spans="54:54" x14ac:dyDescent="0.35">
      <c r="BB6972" s="1"/>
    </row>
    <row r="6973" spans="54:54" x14ac:dyDescent="0.35">
      <c r="BB6973" s="1"/>
    </row>
    <row r="6974" spans="54:54" x14ac:dyDescent="0.35">
      <c r="BB6974" s="1"/>
    </row>
    <row r="6975" spans="54:54" x14ac:dyDescent="0.35">
      <c r="BB6975" s="1"/>
    </row>
    <row r="6976" spans="54:54" x14ac:dyDescent="0.35">
      <c r="BB6976" s="1"/>
    </row>
    <row r="6977" spans="54:54" x14ac:dyDescent="0.35">
      <c r="BB6977" s="1"/>
    </row>
    <row r="6978" spans="54:54" x14ac:dyDescent="0.35">
      <c r="BB6978" s="1"/>
    </row>
    <row r="6979" spans="54:54" x14ac:dyDescent="0.35">
      <c r="BB6979" s="1"/>
    </row>
    <row r="6980" spans="54:54" x14ac:dyDescent="0.35">
      <c r="BB6980" s="1"/>
    </row>
    <row r="6981" spans="54:54" x14ac:dyDescent="0.35">
      <c r="BB6981" s="1"/>
    </row>
    <row r="6982" spans="54:54" x14ac:dyDescent="0.35">
      <c r="BB6982" s="1"/>
    </row>
    <row r="6983" spans="54:54" x14ac:dyDescent="0.35">
      <c r="BB6983" s="1"/>
    </row>
    <row r="6984" spans="54:54" x14ac:dyDescent="0.35">
      <c r="BB6984" s="1"/>
    </row>
    <row r="6985" spans="54:54" x14ac:dyDescent="0.35">
      <c r="BB6985" s="1"/>
    </row>
    <row r="6986" spans="54:54" x14ac:dyDescent="0.35">
      <c r="BB6986" s="1"/>
    </row>
    <row r="6987" spans="54:54" x14ac:dyDescent="0.35">
      <c r="BB6987" s="1"/>
    </row>
    <row r="6988" spans="54:54" x14ac:dyDescent="0.35">
      <c r="BB6988" s="1"/>
    </row>
    <row r="6989" spans="54:54" x14ac:dyDescent="0.35">
      <c r="BB6989" s="1"/>
    </row>
    <row r="6990" spans="54:54" x14ac:dyDescent="0.35">
      <c r="BB6990" s="1"/>
    </row>
    <row r="6991" spans="54:54" x14ac:dyDescent="0.35">
      <c r="BB6991" s="1"/>
    </row>
    <row r="6992" spans="54:54" x14ac:dyDescent="0.35">
      <c r="BB6992" s="1"/>
    </row>
    <row r="6993" spans="54:54" x14ac:dyDescent="0.35">
      <c r="BB6993" s="1"/>
    </row>
    <row r="6994" spans="54:54" x14ac:dyDescent="0.35">
      <c r="BB6994" s="1"/>
    </row>
    <row r="6995" spans="54:54" x14ac:dyDescent="0.35">
      <c r="BB6995" s="1"/>
    </row>
    <row r="6996" spans="54:54" x14ac:dyDescent="0.35">
      <c r="BB6996" s="1"/>
    </row>
    <row r="6997" spans="54:54" x14ac:dyDescent="0.35">
      <c r="BB6997" s="1"/>
    </row>
    <row r="6998" spans="54:54" x14ac:dyDescent="0.35">
      <c r="BB6998" s="1"/>
    </row>
    <row r="6999" spans="54:54" x14ac:dyDescent="0.35">
      <c r="BB6999" s="1"/>
    </row>
    <row r="7000" spans="54:54" x14ac:dyDescent="0.35">
      <c r="BB7000" s="1"/>
    </row>
    <row r="7001" spans="54:54" x14ac:dyDescent="0.35">
      <c r="BB7001" s="1"/>
    </row>
    <row r="7002" spans="54:54" x14ac:dyDescent="0.35">
      <c r="BB7002" s="1"/>
    </row>
    <row r="7003" spans="54:54" x14ac:dyDescent="0.35">
      <c r="BB7003" s="1"/>
    </row>
    <row r="7004" spans="54:54" x14ac:dyDescent="0.35">
      <c r="BB7004" s="1"/>
    </row>
    <row r="7005" spans="54:54" x14ac:dyDescent="0.35">
      <c r="BB7005" s="1"/>
    </row>
    <row r="7006" spans="54:54" x14ac:dyDescent="0.35">
      <c r="BB7006" s="1"/>
    </row>
    <row r="7007" spans="54:54" x14ac:dyDescent="0.35">
      <c r="BB7007" s="1"/>
    </row>
    <row r="7008" spans="54:54" x14ac:dyDescent="0.35">
      <c r="BB7008" s="1"/>
    </row>
    <row r="7009" spans="54:54" x14ac:dyDescent="0.35">
      <c r="BB7009" s="1"/>
    </row>
    <row r="7010" spans="54:54" x14ac:dyDescent="0.35">
      <c r="BB7010" s="1"/>
    </row>
    <row r="7011" spans="54:54" x14ac:dyDescent="0.35">
      <c r="BB7011" s="1"/>
    </row>
    <row r="7012" spans="54:54" x14ac:dyDescent="0.35">
      <c r="BB7012" s="1"/>
    </row>
    <row r="7013" spans="54:54" x14ac:dyDescent="0.35">
      <c r="BB7013" s="1"/>
    </row>
    <row r="7014" spans="54:54" x14ac:dyDescent="0.35">
      <c r="BB7014" s="1"/>
    </row>
    <row r="7015" spans="54:54" x14ac:dyDescent="0.35">
      <c r="BB7015" s="1"/>
    </row>
    <row r="7016" spans="54:54" x14ac:dyDescent="0.35">
      <c r="BB7016" s="1"/>
    </row>
    <row r="7017" spans="54:54" x14ac:dyDescent="0.35">
      <c r="BB7017" s="1"/>
    </row>
    <row r="7018" spans="54:54" x14ac:dyDescent="0.35">
      <c r="BB7018" s="1"/>
    </row>
    <row r="7019" spans="54:54" x14ac:dyDescent="0.35">
      <c r="BB7019" s="1"/>
    </row>
    <row r="7020" spans="54:54" x14ac:dyDescent="0.35">
      <c r="BB7020" s="1"/>
    </row>
    <row r="7021" spans="54:54" x14ac:dyDescent="0.35">
      <c r="BB7021" s="1"/>
    </row>
    <row r="7022" spans="54:54" x14ac:dyDescent="0.35">
      <c r="BB7022" s="1"/>
    </row>
    <row r="7023" spans="54:54" x14ac:dyDescent="0.35">
      <c r="BB7023" s="1"/>
    </row>
    <row r="7024" spans="54:54" x14ac:dyDescent="0.35">
      <c r="BB7024" s="1"/>
    </row>
    <row r="7025" spans="54:54" x14ac:dyDescent="0.35">
      <c r="BB7025" s="1"/>
    </row>
    <row r="7026" spans="54:54" x14ac:dyDescent="0.35">
      <c r="BB7026" s="1"/>
    </row>
    <row r="7027" spans="54:54" x14ac:dyDescent="0.35">
      <c r="BB7027" s="1"/>
    </row>
    <row r="7028" spans="54:54" x14ac:dyDescent="0.35">
      <c r="BB7028" s="1"/>
    </row>
    <row r="7029" spans="54:54" x14ac:dyDescent="0.35">
      <c r="BB7029" s="1"/>
    </row>
    <row r="7030" spans="54:54" x14ac:dyDescent="0.35">
      <c r="BB7030" s="1"/>
    </row>
    <row r="7031" spans="54:54" x14ac:dyDescent="0.35">
      <c r="BB7031" s="1"/>
    </row>
    <row r="7032" spans="54:54" x14ac:dyDescent="0.35">
      <c r="BB7032" s="1"/>
    </row>
    <row r="7033" spans="54:54" x14ac:dyDescent="0.35">
      <c r="BB7033" s="1"/>
    </row>
    <row r="7034" spans="54:54" x14ac:dyDescent="0.35">
      <c r="BB7034" s="1"/>
    </row>
    <row r="7035" spans="54:54" x14ac:dyDescent="0.35">
      <c r="BB7035" s="1"/>
    </row>
    <row r="7036" spans="54:54" x14ac:dyDescent="0.35">
      <c r="BB7036" s="1"/>
    </row>
    <row r="7037" spans="54:54" x14ac:dyDescent="0.35">
      <c r="BB7037" s="1"/>
    </row>
    <row r="7038" spans="54:54" x14ac:dyDescent="0.35">
      <c r="BB7038" s="1"/>
    </row>
    <row r="7039" spans="54:54" x14ac:dyDescent="0.35">
      <c r="BB7039" s="1"/>
    </row>
    <row r="7040" spans="54:54" x14ac:dyDescent="0.35">
      <c r="BB7040" s="1"/>
    </row>
    <row r="7041" spans="54:54" x14ac:dyDescent="0.35">
      <c r="BB7041" s="1"/>
    </row>
    <row r="7042" spans="54:54" x14ac:dyDescent="0.35">
      <c r="BB7042" s="1"/>
    </row>
    <row r="7043" spans="54:54" x14ac:dyDescent="0.35">
      <c r="BB7043" s="1"/>
    </row>
    <row r="7044" spans="54:54" x14ac:dyDescent="0.35">
      <c r="BB7044" s="1"/>
    </row>
    <row r="7045" spans="54:54" x14ac:dyDescent="0.35">
      <c r="BB7045" s="1"/>
    </row>
    <row r="7046" spans="54:54" x14ac:dyDescent="0.35">
      <c r="BB7046" s="1"/>
    </row>
    <row r="7047" spans="54:54" x14ac:dyDescent="0.35">
      <c r="BB7047" s="1"/>
    </row>
    <row r="7048" spans="54:54" x14ac:dyDescent="0.35">
      <c r="BB7048" s="1"/>
    </row>
    <row r="7049" spans="54:54" x14ac:dyDescent="0.35">
      <c r="BB7049" s="1"/>
    </row>
    <row r="7050" spans="54:54" x14ac:dyDescent="0.35">
      <c r="BB7050" s="1"/>
    </row>
    <row r="7051" spans="54:54" x14ac:dyDescent="0.35">
      <c r="BB7051" s="1"/>
    </row>
    <row r="7052" spans="54:54" x14ac:dyDescent="0.35">
      <c r="BB7052" s="1"/>
    </row>
    <row r="7053" spans="54:54" x14ac:dyDescent="0.35">
      <c r="BB7053" s="1"/>
    </row>
    <row r="7054" spans="54:54" x14ac:dyDescent="0.35">
      <c r="BB7054" s="1"/>
    </row>
    <row r="7055" spans="54:54" x14ac:dyDescent="0.35">
      <c r="BB7055" s="1"/>
    </row>
    <row r="7056" spans="54:54" x14ac:dyDescent="0.35">
      <c r="BB7056" s="1"/>
    </row>
    <row r="7057" spans="54:54" x14ac:dyDescent="0.35">
      <c r="BB7057" s="1"/>
    </row>
    <row r="7058" spans="54:54" x14ac:dyDescent="0.35">
      <c r="BB7058" s="1"/>
    </row>
    <row r="7059" spans="54:54" x14ac:dyDescent="0.35">
      <c r="BB7059" s="1"/>
    </row>
    <row r="7060" spans="54:54" x14ac:dyDescent="0.35">
      <c r="BB7060" s="1"/>
    </row>
    <row r="7061" spans="54:54" x14ac:dyDescent="0.35">
      <c r="BB7061" s="1"/>
    </row>
    <row r="7062" spans="54:54" x14ac:dyDescent="0.35">
      <c r="BB7062" s="1"/>
    </row>
    <row r="7063" spans="54:54" x14ac:dyDescent="0.35">
      <c r="BB7063" s="1"/>
    </row>
    <row r="7064" spans="54:54" x14ac:dyDescent="0.35">
      <c r="BB7064" s="1"/>
    </row>
    <row r="7065" spans="54:54" x14ac:dyDescent="0.35">
      <c r="BB7065" s="1"/>
    </row>
    <row r="7066" spans="54:54" x14ac:dyDescent="0.35">
      <c r="BB7066" s="1"/>
    </row>
    <row r="7067" spans="54:54" x14ac:dyDescent="0.35">
      <c r="BB7067" s="1"/>
    </row>
    <row r="7068" spans="54:54" x14ac:dyDescent="0.35">
      <c r="BB7068" s="1"/>
    </row>
    <row r="7069" spans="54:54" x14ac:dyDescent="0.35">
      <c r="BB7069" s="1"/>
    </row>
    <row r="7070" spans="54:54" x14ac:dyDescent="0.35">
      <c r="BB7070" s="1"/>
    </row>
    <row r="7071" spans="54:54" x14ac:dyDescent="0.35">
      <c r="BB7071" s="1"/>
    </row>
    <row r="7072" spans="54:54" x14ac:dyDescent="0.35">
      <c r="BB7072" s="1"/>
    </row>
    <row r="7073" spans="54:54" x14ac:dyDescent="0.35">
      <c r="BB7073" s="1"/>
    </row>
    <row r="7074" spans="54:54" x14ac:dyDescent="0.35">
      <c r="BB7074" s="1"/>
    </row>
    <row r="7075" spans="54:54" x14ac:dyDescent="0.35">
      <c r="BB7075" s="1"/>
    </row>
    <row r="7076" spans="54:54" x14ac:dyDescent="0.35">
      <c r="BB7076" s="1"/>
    </row>
    <row r="7077" spans="54:54" x14ac:dyDescent="0.35">
      <c r="BB7077" s="1"/>
    </row>
    <row r="7078" spans="54:54" x14ac:dyDescent="0.35">
      <c r="BB7078" s="1"/>
    </row>
    <row r="7079" spans="54:54" x14ac:dyDescent="0.35">
      <c r="BB7079" s="1"/>
    </row>
    <row r="7080" spans="54:54" x14ac:dyDescent="0.35">
      <c r="BB7080" s="1"/>
    </row>
    <row r="7081" spans="54:54" x14ac:dyDescent="0.35">
      <c r="BB7081" s="1"/>
    </row>
    <row r="7082" spans="54:54" x14ac:dyDescent="0.35">
      <c r="BB7082" s="1"/>
    </row>
    <row r="7083" spans="54:54" x14ac:dyDescent="0.35">
      <c r="BB7083" s="1"/>
    </row>
    <row r="7084" spans="54:54" x14ac:dyDescent="0.35">
      <c r="BB7084" s="1"/>
    </row>
    <row r="7085" spans="54:54" x14ac:dyDescent="0.35">
      <c r="BB7085" s="1"/>
    </row>
    <row r="7086" spans="54:54" x14ac:dyDescent="0.35">
      <c r="BB7086" s="1"/>
    </row>
    <row r="7087" spans="54:54" x14ac:dyDescent="0.35">
      <c r="BB7087" s="1"/>
    </row>
    <row r="7088" spans="54:54" x14ac:dyDescent="0.35">
      <c r="BB7088" s="1"/>
    </row>
    <row r="7089" spans="54:54" x14ac:dyDescent="0.35">
      <c r="BB7089" s="1"/>
    </row>
    <row r="7090" spans="54:54" x14ac:dyDescent="0.35">
      <c r="BB7090" s="1"/>
    </row>
    <row r="7091" spans="54:54" x14ac:dyDescent="0.35">
      <c r="BB7091" s="1"/>
    </row>
    <row r="7092" spans="54:54" x14ac:dyDescent="0.35">
      <c r="BB7092" s="1"/>
    </row>
    <row r="7093" spans="54:54" x14ac:dyDescent="0.35">
      <c r="BB7093" s="1"/>
    </row>
    <row r="7094" spans="54:54" x14ac:dyDescent="0.35">
      <c r="BB7094" s="1"/>
    </row>
    <row r="7095" spans="54:54" x14ac:dyDescent="0.35">
      <c r="BB7095" s="1"/>
    </row>
    <row r="7096" spans="54:54" x14ac:dyDescent="0.35">
      <c r="BB7096" s="1"/>
    </row>
    <row r="7097" spans="54:54" x14ac:dyDescent="0.35">
      <c r="BB7097" s="1"/>
    </row>
    <row r="7098" spans="54:54" x14ac:dyDescent="0.35">
      <c r="BB7098" s="1"/>
    </row>
    <row r="7099" spans="54:54" x14ac:dyDescent="0.35">
      <c r="BB7099" s="1"/>
    </row>
    <row r="7100" spans="54:54" x14ac:dyDescent="0.35">
      <c r="BB7100" s="1"/>
    </row>
    <row r="7101" spans="54:54" x14ac:dyDescent="0.35">
      <c r="BB7101" s="1"/>
    </row>
    <row r="7102" spans="54:54" x14ac:dyDescent="0.35">
      <c r="BB7102" s="1"/>
    </row>
    <row r="7103" spans="54:54" x14ac:dyDescent="0.35">
      <c r="BB7103" s="1"/>
    </row>
    <row r="7104" spans="54:54" x14ac:dyDescent="0.35">
      <c r="BB7104" s="1"/>
    </row>
    <row r="7105" spans="54:54" x14ac:dyDescent="0.35">
      <c r="BB7105" s="1"/>
    </row>
    <row r="7106" spans="54:54" x14ac:dyDescent="0.35">
      <c r="BB7106" s="1"/>
    </row>
    <row r="7107" spans="54:54" x14ac:dyDescent="0.35">
      <c r="BB7107" s="1"/>
    </row>
    <row r="7108" spans="54:54" x14ac:dyDescent="0.35">
      <c r="BB7108" s="1"/>
    </row>
    <row r="7109" spans="54:54" x14ac:dyDescent="0.35">
      <c r="BB7109" s="1"/>
    </row>
    <row r="7110" spans="54:54" x14ac:dyDescent="0.35">
      <c r="BB7110" s="1"/>
    </row>
    <row r="7111" spans="54:54" x14ac:dyDescent="0.35">
      <c r="BB7111" s="1"/>
    </row>
    <row r="7112" spans="54:54" x14ac:dyDescent="0.35">
      <c r="BB7112" s="1"/>
    </row>
    <row r="7113" spans="54:54" x14ac:dyDescent="0.35">
      <c r="BB7113" s="1"/>
    </row>
    <row r="7114" spans="54:54" x14ac:dyDescent="0.35">
      <c r="BB7114" s="1"/>
    </row>
    <row r="7115" spans="54:54" x14ac:dyDescent="0.35">
      <c r="BB7115" s="1"/>
    </row>
    <row r="7116" spans="54:54" x14ac:dyDescent="0.35">
      <c r="BB7116" s="1"/>
    </row>
    <row r="7117" spans="54:54" x14ac:dyDescent="0.35">
      <c r="BB7117" s="1"/>
    </row>
    <row r="7118" spans="54:54" x14ac:dyDescent="0.35">
      <c r="BB7118" s="1"/>
    </row>
    <row r="7119" spans="54:54" x14ac:dyDescent="0.35">
      <c r="BB7119" s="1"/>
    </row>
    <row r="7120" spans="54:54" x14ac:dyDescent="0.35">
      <c r="BB7120" s="1"/>
    </row>
    <row r="7121" spans="54:54" x14ac:dyDescent="0.35">
      <c r="BB7121" s="1"/>
    </row>
    <row r="7122" spans="54:54" x14ac:dyDescent="0.35">
      <c r="BB7122" s="1"/>
    </row>
    <row r="7123" spans="54:54" x14ac:dyDescent="0.35">
      <c r="BB7123" s="1"/>
    </row>
    <row r="7124" spans="54:54" x14ac:dyDescent="0.35">
      <c r="BB7124" s="1"/>
    </row>
    <row r="7125" spans="54:54" x14ac:dyDescent="0.35">
      <c r="BB7125" s="1"/>
    </row>
    <row r="7126" spans="54:54" x14ac:dyDescent="0.35">
      <c r="BB7126" s="1"/>
    </row>
    <row r="7127" spans="54:54" x14ac:dyDescent="0.35">
      <c r="BB7127" s="1"/>
    </row>
    <row r="7128" spans="54:54" x14ac:dyDescent="0.35">
      <c r="BB7128" s="1"/>
    </row>
    <row r="7129" spans="54:54" x14ac:dyDescent="0.35">
      <c r="BB7129" s="1"/>
    </row>
    <row r="7130" spans="54:54" x14ac:dyDescent="0.35">
      <c r="BB7130" s="1"/>
    </row>
    <row r="7131" spans="54:54" x14ac:dyDescent="0.35">
      <c r="BB7131" s="1"/>
    </row>
    <row r="7132" spans="54:54" x14ac:dyDescent="0.35">
      <c r="BB7132" s="1"/>
    </row>
    <row r="7133" spans="54:54" x14ac:dyDescent="0.35">
      <c r="BB7133" s="1"/>
    </row>
    <row r="7134" spans="54:54" x14ac:dyDescent="0.35">
      <c r="BB7134" s="1"/>
    </row>
    <row r="7135" spans="54:54" x14ac:dyDescent="0.35">
      <c r="BB7135" s="1"/>
    </row>
    <row r="7136" spans="54:54" x14ac:dyDescent="0.35">
      <c r="BB7136" s="1"/>
    </row>
    <row r="7137" spans="54:54" x14ac:dyDescent="0.35">
      <c r="BB7137" s="1"/>
    </row>
    <row r="7138" spans="54:54" x14ac:dyDescent="0.35">
      <c r="BB7138" s="1"/>
    </row>
    <row r="7139" spans="54:54" x14ac:dyDescent="0.35">
      <c r="BB7139" s="1"/>
    </row>
    <row r="7140" spans="54:54" x14ac:dyDescent="0.35">
      <c r="BB7140" s="1"/>
    </row>
    <row r="7141" spans="54:54" x14ac:dyDescent="0.35">
      <c r="BB7141" s="1"/>
    </row>
    <row r="7142" spans="54:54" x14ac:dyDescent="0.35">
      <c r="BB7142" s="1"/>
    </row>
    <row r="7143" spans="54:54" x14ac:dyDescent="0.35">
      <c r="BB7143" s="1"/>
    </row>
    <row r="7144" spans="54:54" x14ac:dyDescent="0.35">
      <c r="BB7144" s="1"/>
    </row>
    <row r="7145" spans="54:54" x14ac:dyDescent="0.35">
      <c r="BB7145" s="1"/>
    </row>
    <row r="7146" spans="54:54" x14ac:dyDescent="0.35">
      <c r="BB7146" s="1"/>
    </row>
    <row r="7147" spans="54:54" x14ac:dyDescent="0.35">
      <c r="BB7147" s="1"/>
    </row>
    <row r="7148" spans="54:54" x14ac:dyDescent="0.35">
      <c r="BB7148" s="1"/>
    </row>
    <row r="7149" spans="54:54" x14ac:dyDescent="0.35">
      <c r="BB7149" s="1"/>
    </row>
    <row r="7150" spans="54:54" x14ac:dyDescent="0.35">
      <c r="BB7150" s="1"/>
    </row>
    <row r="7151" spans="54:54" x14ac:dyDescent="0.35">
      <c r="BB7151" s="1"/>
    </row>
    <row r="7152" spans="54:54" x14ac:dyDescent="0.35">
      <c r="BB7152" s="1"/>
    </row>
    <row r="7153" spans="54:54" x14ac:dyDescent="0.35">
      <c r="BB7153" s="1"/>
    </row>
    <row r="7154" spans="54:54" x14ac:dyDescent="0.35">
      <c r="BB7154" s="1"/>
    </row>
    <row r="7155" spans="54:54" x14ac:dyDescent="0.35">
      <c r="BB7155" s="1"/>
    </row>
    <row r="7156" spans="54:54" x14ac:dyDescent="0.35">
      <c r="BB7156" s="1"/>
    </row>
    <row r="7157" spans="54:54" x14ac:dyDescent="0.35">
      <c r="BB7157" s="1"/>
    </row>
    <row r="7158" spans="54:54" x14ac:dyDescent="0.35">
      <c r="BB7158" s="1"/>
    </row>
    <row r="7159" spans="54:54" x14ac:dyDescent="0.35">
      <c r="BB7159" s="1"/>
    </row>
    <row r="7160" spans="54:54" x14ac:dyDescent="0.35">
      <c r="BB7160" s="1"/>
    </row>
    <row r="7161" spans="54:54" x14ac:dyDescent="0.35">
      <c r="BB7161" s="1"/>
    </row>
    <row r="7162" spans="54:54" x14ac:dyDescent="0.35">
      <c r="BB7162" s="1"/>
    </row>
    <row r="7163" spans="54:54" x14ac:dyDescent="0.35">
      <c r="BB7163" s="1"/>
    </row>
    <row r="7164" spans="54:54" x14ac:dyDescent="0.35">
      <c r="BB7164" s="1"/>
    </row>
    <row r="7165" spans="54:54" x14ac:dyDescent="0.35">
      <c r="BB7165" s="1"/>
    </row>
    <row r="7166" spans="54:54" x14ac:dyDescent="0.35">
      <c r="BB7166" s="1"/>
    </row>
    <row r="7167" spans="54:54" x14ac:dyDescent="0.35">
      <c r="BB7167" s="1"/>
    </row>
    <row r="7168" spans="54:54" x14ac:dyDescent="0.35">
      <c r="BB7168" s="1"/>
    </row>
    <row r="7169" spans="54:54" x14ac:dyDescent="0.35">
      <c r="BB7169" s="1"/>
    </row>
    <row r="7170" spans="54:54" x14ac:dyDescent="0.35">
      <c r="BB7170" s="1"/>
    </row>
    <row r="7171" spans="54:54" x14ac:dyDescent="0.35">
      <c r="BB7171" s="1"/>
    </row>
    <row r="7172" spans="54:54" x14ac:dyDescent="0.35">
      <c r="BB7172" s="1"/>
    </row>
    <row r="7173" spans="54:54" x14ac:dyDescent="0.35">
      <c r="BB7173" s="1"/>
    </row>
    <row r="7174" spans="54:54" x14ac:dyDescent="0.35">
      <c r="BB7174" s="1"/>
    </row>
    <row r="7175" spans="54:54" x14ac:dyDescent="0.35">
      <c r="BB7175" s="1"/>
    </row>
    <row r="7176" spans="54:54" x14ac:dyDescent="0.35">
      <c r="BB7176" s="1"/>
    </row>
    <row r="7177" spans="54:54" x14ac:dyDescent="0.35">
      <c r="BB7177" s="1"/>
    </row>
    <row r="7178" spans="54:54" x14ac:dyDescent="0.35">
      <c r="BB7178" s="1"/>
    </row>
    <row r="7179" spans="54:54" x14ac:dyDescent="0.35">
      <c r="BB7179" s="1"/>
    </row>
    <row r="7180" spans="54:54" x14ac:dyDescent="0.35">
      <c r="BB7180" s="1"/>
    </row>
    <row r="7181" spans="54:54" x14ac:dyDescent="0.35">
      <c r="BB7181" s="1"/>
    </row>
    <row r="7182" spans="54:54" x14ac:dyDescent="0.35">
      <c r="BB7182" s="1"/>
    </row>
    <row r="7183" spans="54:54" x14ac:dyDescent="0.35">
      <c r="BB7183" s="1"/>
    </row>
    <row r="7184" spans="54:54" x14ac:dyDescent="0.35">
      <c r="BB7184" s="1"/>
    </row>
    <row r="7185" spans="54:54" x14ac:dyDescent="0.35">
      <c r="BB7185" s="1"/>
    </row>
    <row r="7186" spans="54:54" x14ac:dyDescent="0.35">
      <c r="BB7186" s="1"/>
    </row>
    <row r="7187" spans="54:54" x14ac:dyDescent="0.35">
      <c r="BB7187" s="1"/>
    </row>
    <row r="7188" spans="54:54" x14ac:dyDescent="0.35">
      <c r="BB7188" s="1"/>
    </row>
    <row r="7189" spans="54:54" x14ac:dyDescent="0.35">
      <c r="BB7189" s="1"/>
    </row>
    <row r="7190" spans="54:54" x14ac:dyDescent="0.35">
      <c r="BB7190" s="1"/>
    </row>
    <row r="7191" spans="54:54" x14ac:dyDescent="0.35">
      <c r="BB7191" s="1"/>
    </row>
    <row r="7192" spans="54:54" x14ac:dyDescent="0.35">
      <c r="BB7192" s="1"/>
    </row>
    <row r="7193" spans="54:54" x14ac:dyDescent="0.35">
      <c r="BB7193" s="1"/>
    </row>
    <row r="7194" spans="54:54" x14ac:dyDescent="0.35">
      <c r="BB7194" s="1"/>
    </row>
    <row r="7195" spans="54:54" x14ac:dyDescent="0.35">
      <c r="BB7195" s="1"/>
    </row>
    <row r="7196" spans="54:54" x14ac:dyDescent="0.35">
      <c r="BB7196" s="1"/>
    </row>
    <row r="7197" spans="54:54" x14ac:dyDescent="0.35">
      <c r="BB7197" s="1"/>
    </row>
    <row r="7198" spans="54:54" x14ac:dyDescent="0.35">
      <c r="BB7198" s="1"/>
    </row>
    <row r="7199" spans="54:54" x14ac:dyDescent="0.35">
      <c r="BB7199" s="1"/>
    </row>
    <row r="7200" spans="54:54" x14ac:dyDescent="0.35">
      <c r="BB7200" s="1"/>
    </row>
    <row r="7201" spans="54:54" x14ac:dyDescent="0.35">
      <c r="BB7201" s="1"/>
    </row>
    <row r="7202" spans="54:54" x14ac:dyDescent="0.35">
      <c r="BB7202" s="1"/>
    </row>
    <row r="7203" spans="54:54" x14ac:dyDescent="0.35">
      <c r="BB7203" s="1"/>
    </row>
    <row r="7204" spans="54:54" x14ac:dyDescent="0.35">
      <c r="BB7204" s="1"/>
    </row>
    <row r="7205" spans="54:54" x14ac:dyDescent="0.35">
      <c r="BB7205" s="1"/>
    </row>
    <row r="7206" spans="54:54" x14ac:dyDescent="0.35">
      <c r="BB7206" s="1"/>
    </row>
    <row r="7207" spans="54:54" x14ac:dyDescent="0.35">
      <c r="BB7207" s="1"/>
    </row>
    <row r="7208" spans="54:54" x14ac:dyDescent="0.35">
      <c r="BB7208" s="1"/>
    </row>
    <row r="7209" spans="54:54" x14ac:dyDescent="0.35">
      <c r="BB7209" s="1"/>
    </row>
    <row r="7210" spans="54:54" x14ac:dyDescent="0.35">
      <c r="BB7210" s="1"/>
    </row>
    <row r="7211" spans="54:54" x14ac:dyDescent="0.35">
      <c r="BB7211" s="1"/>
    </row>
    <row r="7212" spans="54:54" x14ac:dyDescent="0.35">
      <c r="BB7212" s="1"/>
    </row>
    <row r="7213" spans="54:54" x14ac:dyDescent="0.35">
      <c r="BB7213" s="1"/>
    </row>
    <row r="7214" spans="54:54" x14ac:dyDescent="0.35">
      <c r="BB7214" s="1"/>
    </row>
    <row r="7215" spans="54:54" x14ac:dyDescent="0.35">
      <c r="BB7215" s="1"/>
    </row>
    <row r="7216" spans="54:54" x14ac:dyDescent="0.35">
      <c r="BB7216" s="1"/>
    </row>
    <row r="7217" spans="54:54" x14ac:dyDescent="0.35">
      <c r="BB7217" s="1"/>
    </row>
    <row r="7218" spans="54:54" x14ac:dyDescent="0.35">
      <c r="BB7218" s="1"/>
    </row>
    <row r="7219" spans="54:54" x14ac:dyDescent="0.35">
      <c r="BB7219" s="1"/>
    </row>
    <row r="7220" spans="54:54" x14ac:dyDescent="0.35">
      <c r="BB7220" s="1"/>
    </row>
    <row r="7221" spans="54:54" x14ac:dyDescent="0.35">
      <c r="BB7221" s="1"/>
    </row>
    <row r="7222" spans="54:54" x14ac:dyDescent="0.35">
      <c r="BB7222" s="1"/>
    </row>
    <row r="7223" spans="54:54" x14ac:dyDescent="0.35">
      <c r="BB7223" s="1"/>
    </row>
    <row r="7224" spans="54:54" x14ac:dyDescent="0.35">
      <c r="BB7224" s="1"/>
    </row>
    <row r="7225" spans="54:54" x14ac:dyDescent="0.35">
      <c r="BB7225" s="1"/>
    </row>
    <row r="7226" spans="54:54" x14ac:dyDescent="0.35">
      <c r="BB7226" s="1"/>
    </row>
    <row r="7227" spans="54:54" x14ac:dyDescent="0.35">
      <c r="BB7227" s="1"/>
    </row>
    <row r="7228" spans="54:54" x14ac:dyDescent="0.35">
      <c r="BB7228" s="1"/>
    </row>
    <row r="7229" spans="54:54" x14ac:dyDescent="0.35">
      <c r="BB7229" s="1"/>
    </row>
    <row r="7230" spans="54:54" x14ac:dyDescent="0.35">
      <c r="BB7230" s="1"/>
    </row>
    <row r="7231" spans="54:54" x14ac:dyDescent="0.35">
      <c r="BB7231" s="1"/>
    </row>
    <row r="7232" spans="54:54" x14ac:dyDescent="0.35">
      <c r="BB7232" s="1"/>
    </row>
    <row r="7233" spans="54:54" x14ac:dyDescent="0.35">
      <c r="BB7233" s="1"/>
    </row>
    <row r="7234" spans="54:54" x14ac:dyDescent="0.35">
      <c r="BB7234" s="1"/>
    </row>
    <row r="7235" spans="54:54" x14ac:dyDescent="0.35">
      <c r="BB7235" s="1"/>
    </row>
    <row r="7236" spans="54:54" x14ac:dyDescent="0.35">
      <c r="BB7236" s="1"/>
    </row>
    <row r="7237" spans="54:54" x14ac:dyDescent="0.35">
      <c r="BB7237" s="1"/>
    </row>
    <row r="7238" spans="54:54" x14ac:dyDescent="0.35">
      <c r="BB7238" s="1"/>
    </row>
    <row r="7239" spans="54:54" x14ac:dyDescent="0.35">
      <c r="BB7239" s="1"/>
    </row>
    <row r="7240" spans="54:54" x14ac:dyDescent="0.35">
      <c r="BB7240" s="1"/>
    </row>
    <row r="7241" spans="54:54" x14ac:dyDescent="0.35">
      <c r="BB7241" s="1"/>
    </row>
    <row r="7242" spans="54:54" x14ac:dyDescent="0.35">
      <c r="BB7242" s="1"/>
    </row>
    <row r="7243" spans="54:54" x14ac:dyDescent="0.35">
      <c r="BB7243" s="1"/>
    </row>
    <row r="7244" spans="54:54" x14ac:dyDescent="0.35">
      <c r="BB7244" s="1"/>
    </row>
    <row r="7245" spans="54:54" x14ac:dyDescent="0.35">
      <c r="BB7245" s="1"/>
    </row>
    <row r="7246" spans="54:54" x14ac:dyDescent="0.35">
      <c r="BB7246" s="1"/>
    </row>
    <row r="7247" spans="54:54" x14ac:dyDescent="0.35">
      <c r="BB7247" s="1"/>
    </row>
    <row r="7248" spans="54:54" x14ac:dyDescent="0.35">
      <c r="BB7248" s="1"/>
    </row>
    <row r="7249" spans="54:54" x14ac:dyDescent="0.35">
      <c r="BB7249" s="1"/>
    </row>
    <row r="7250" spans="54:54" x14ac:dyDescent="0.35">
      <c r="BB7250" s="1"/>
    </row>
    <row r="7251" spans="54:54" x14ac:dyDescent="0.35">
      <c r="BB7251" s="1"/>
    </row>
    <row r="7252" spans="54:54" x14ac:dyDescent="0.35">
      <c r="BB7252" s="1"/>
    </row>
    <row r="7253" spans="54:54" x14ac:dyDescent="0.35">
      <c r="BB7253" s="1"/>
    </row>
    <row r="7254" spans="54:54" x14ac:dyDescent="0.35">
      <c r="BB7254" s="1"/>
    </row>
    <row r="7255" spans="54:54" x14ac:dyDescent="0.35">
      <c r="BB7255" s="1"/>
    </row>
    <row r="7256" spans="54:54" x14ac:dyDescent="0.35">
      <c r="BB7256" s="1"/>
    </row>
    <row r="7257" spans="54:54" x14ac:dyDescent="0.35">
      <c r="BB7257" s="1"/>
    </row>
    <row r="7258" spans="54:54" x14ac:dyDescent="0.35">
      <c r="BB7258" s="1"/>
    </row>
    <row r="7259" spans="54:54" x14ac:dyDescent="0.35">
      <c r="BB7259" s="1"/>
    </row>
    <row r="7260" spans="54:54" x14ac:dyDescent="0.35">
      <c r="BB7260" s="1"/>
    </row>
    <row r="7261" spans="54:54" x14ac:dyDescent="0.35">
      <c r="BB7261" s="1"/>
    </row>
    <row r="7262" spans="54:54" x14ac:dyDescent="0.35">
      <c r="BB7262" s="1"/>
    </row>
    <row r="7263" spans="54:54" x14ac:dyDescent="0.35">
      <c r="BB7263" s="1"/>
    </row>
    <row r="7264" spans="54:54" x14ac:dyDescent="0.35">
      <c r="BB7264" s="1"/>
    </row>
    <row r="7265" spans="54:54" x14ac:dyDescent="0.35">
      <c r="BB7265" s="1"/>
    </row>
    <row r="7266" spans="54:54" x14ac:dyDescent="0.35">
      <c r="BB7266" s="1"/>
    </row>
    <row r="7267" spans="54:54" x14ac:dyDescent="0.35">
      <c r="BB7267" s="1"/>
    </row>
    <row r="7268" spans="54:54" x14ac:dyDescent="0.35">
      <c r="BB7268" s="1"/>
    </row>
    <row r="7269" spans="54:54" x14ac:dyDescent="0.35">
      <c r="BB7269" s="1"/>
    </row>
    <row r="7270" spans="54:54" x14ac:dyDescent="0.35">
      <c r="BB7270" s="1"/>
    </row>
    <row r="7271" spans="54:54" x14ac:dyDescent="0.35">
      <c r="BB7271" s="1"/>
    </row>
    <row r="7272" spans="54:54" x14ac:dyDescent="0.35">
      <c r="BB7272" s="1"/>
    </row>
    <row r="7273" spans="54:54" x14ac:dyDescent="0.35">
      <c r="BB7273" s="1"/>
    </row>
    <row r="7274" spans="54:54" x14ac:dyDescent="0.35">
      <c r="BB7274" s="1"/>
    </row>
    <row r="7275" spans="54:54" x14ac:dyDescent="0.35">
      <c r="BB7275" s="1"/>
    </row>
    <row r="7276" spans="54:54" x14ac:dyDescent="0.35">
      <c r="BB7276" s="1"/>
    </row>
    <row r="7277" spans="54:54" x14ac:dyDescent="0.35">
      <c r="BB7277" s="1"/>
    </row>
    <row r="7278" spans="54:54" x14ac:dyDescent="0.35">
      <c r="BB7278" s="1"/>
    </row>
    <row r="7279" spans="54:54" x14ac:dyDescent="0.35">
      <c r="BB7279" s="1"/>
    </row>
    <row r="7280" spans="54:54" x14ac:dyDescent="0.35">
      <c r="BB7280" s="1"/>
    </row>
    <row r="7281" spans="54:54" x14ac:dyDescent="0.35">
      <c r="BB7281" s="1"/>
    </row>
    <row r="7282" spans="54:54" x14ac:dyDescent="0.35">
      <c r="BB7282" s="1"/>
    </row>
    <row r="7283" spans="54:54" x14ac:dyDescent="0.35">
      <c r="BB7283" s="1"/>
    </row>
    <row r="7284" spans="54:54" x14ac:dyDescent="0.35">
      <c r="BB7284" s="1"/>
    </row>
    <row r="7285" spans="54:54" x14ac:dyDescent="0.35">
      <c r="BB7285" s="1"/>
    </row>
    <row r="7286" spans="54:54" x14ac:dyDescent="0.35">
      <c r="BB7286" s="1"/>
    </row>
    <row r="7287" spans="54:54" x14ac:dyDescent="0.35">
      <c r="BB7287" s="1"/>
    </row>
    <row r="7288" spans="54:54" x14ac:dyDescent="0.35">
      <c r="BB7288" s="1"/>
    </row>
    <row r="7289" spans="54:54" x14ac:dyDescent="0.35">
      <c r="BB7289" s="1"/>
    </row>
    <row r="7290" spans="54:54" x14ac:dyDescent="0.35">
      <c r="BB7290" s="1"/>
    </row>
    <row r="7291" spans="54:54" x14ac:dyDescent="0.35">
      <c r="BB7291" s="1"/>
    </row>
    <row r="7292" spans="54:54" x14ac:dyDescent="0.35">
      <c r="BB7292" s="1"/>
    </row>
    <row r="7293" spans="54:54" x14ac:dyDescent="0.35">
      <c r="BB7293" s="1"/>
    </row>
    <row r="7294" spans="54:54" x14ac:dyDescent="0.35">
      <c r="BB7294" s="1"/>
    </row>
    <row r="7295" spans="54:54" x14ac:dyDescent="0.35">
      <c r="BB7295" s="1"/>
    </row>
    <row r="7296" spans="54:54" x14ac:dyDescent="0.35">
      <c r="BB7296" s="1"/>
    </row>
    <row r="7297" spans="54:54" x14ac:dyDescent="0.35">
      <c r="BB7297" s="1"/>
    </row>
    <row r="7298" spans="54:54" x14ac:dyDescent="0.35">
      <c r="BB7298" s="1"/>
    </row>
    <row r="7299" spans="54:54" x14ac:dyDescent="0.35">
      <c r="BB7299" s="1"/>
    </row>
    <row r="7300" spans="54:54" x14ac:dyDescent="0.35">
      <c r="BB7300" s="1"/>
    </row>
    <row r="7301" spans="54:54" x14ac:dyDescent="0.35">
      <c r="BB7301" s="1"/>
    </row>
    <row r="7302" spans="54:54" x14ac:dyDescent="0.35">
      <c r="BB7302" s="1"/>
    </row>
    <row r="7303" spans="54:54" x14ac:dyDescent="0.35">
      <c r="BB7303" s="1"/>
    </row>
    <row r="7304" spans="54:54" x14ac:dyDescent="0.35">
      <c r="BB7304" s="1"/>
    </row>
    <row r="7305" spans="54:54" x14ac:dyDescent="0.35">
      <c r="BB7305" s="1"/>
    </row>
    <row r="7306" spans="54:54" x14ac:dyDescent="0.35">
      <c r="BB7306" s="1"/>
    </row>
    <row r="7307" spans="54:54" x14ac:dyDescent="0.35">
      <c r="BB7307" s="1"/>
    </row>
    <row r="7308" spans="54:54" x14ac:dyDescent="0.35">
      <c r="BB7308" s="1"/>
    </row>
    <row r="7309" spans="54:54" x14ac:dyDescent="0.35">
      <c r="BB7309" s="1"/>
    </row>
    <row r="7310" spans="54:54" x14ac:dyDescent="0.35">
      <c r="BB7310" s="1"/>
    </row>
    <row r="7311" spans="54:54" x14ac:dyDescent="0.35">
      <c r="BB7311" s="1"/>
    </row>
    <row r="7312" spans="54:54" x14ac:dyDescent="0.35">
      <c r="BB7312" s="1"/>
    </row>
    <row r="7313" spans="54:54" x14ac:dyDescent="0.35">
      <c r="BB7313" s="1"/>
    </row>
    <row r="7314" spans="54:54" x14ac:dyDescent="0.35">
      <c r="BB7314" s="1"/>
    </row>
    <row r="7315" spans="54:54" x14ac:dyDescent="0.35">
      <c r="BB7315" s="1"/>
    </row>
    <row r="7316" spans="54:54" x14ac:dyDescent="0.35">
      <c r="BB7316" s="1"/>
    </row>
    <row r="7317" spans="54:54" x14ac:dyDescent="0.35">
      <c r="BB7317" s="1"/>
    </row>
    <row r="7318" spans="54:54" x14ac:dyDescent="0.35">
      <c r="BB7318" s="1"/>
    </row>
    <row r="7319" spans="54:54" x14ac:dyDescent="0.35">
      <c r="BB7319" s="1"/>
    </row>
    <row r="7320" spans="54:54" x14ac:dyDescent="0.35">
      <c r="BB7320" s="1"/>
    </row>
    <row r="7321" spans="54:54" x14ac:dyDescent="0.35">
      <c r="BB7321" s="1"/>
    </row>
    <row r="7322" spans="54:54" x14ac:dyDescent="0.35">
      <c r="BB7322" s="1"/>
    </row>
    <row r="7323" spans="54:54" x14ac:dyDescent="0.35">
      <c r="BB7323" s="1"/>
    </row>
    <row r="7324" spans="54:54" x14ac:dyDescent="0.35">
      <c r="BB7324" s="1"/>
    </row>
    <row r="7325" spans="54:54" x14ac:dyDescent="0.35">
      <c r="BB7325" s="1"/>
    </row>
    <row r="7326" spans="54:54" x14ac:dyDescent="0.35">
      <c r="BB7326" s="1"/>
    </row>
    <row r="7327" spans="54:54" x14ac:dyDescent="0.35">
      <c r="BB7327" s="1"/>
    </row>
    <row r="7328" spans="54:54" x14ac:dyDescent="0.35">
      <c r="BB7328" s="1"/>
    </row>
    <row r="7329" spans="54:54" x14ac:dyDescent="0.35">
      <c r="BB7329" s="1"/>
    </row>
    <row r="7330" spans="54:54" x14ac:dyDescent="0.35">
      <c r="BB7330" s="1"/>
    </row>
    <row r="7331" spans="54:54" x14ac:dyDescent="0.35">
      <c r="BB7331" s="1"/>
    </row>
    <row r="7332" spans="54:54" x14ac:dyDescent="0.35">
      <c r="BB7332" s="1"/>
    </row>
    <row r="7333" spans="54:54" x14ac:dyDescent="0.35">
      <c r="BB7333" s="1"/>
    </row>
    <row r="7334" spans="54:54" x14ac:dyDescent="0.35">
      <c r="BB7334" s="1"/>
    </row>
    <row r="7335" spans="54:54" x14ac:dyDescent="0.35">
      <c r="BB7335" s="1"/>
    </row>
    <row r="7336" spans="54:54" x14ac:dyDescent="0.35">
      <c r="BB7336" s="1"/>
    </row>
    <row r="7337" spans="54:54" x14ac:dyDescent="0.35">
      <c r="BB7337" s="1"/>
    </row>
    <row r="7338" spans="54:54" x14ac:dyDescent="0.35">
      <c r="BB7338" s="1"/>
    </row>
    <row r="7339" spans="54:54" x14ac:dyDescent="0.35">
      <c r="BB7339" s="1"/>
    </row>
    <row r="7340" spans="54:54" x14ac:dyDescent="0.35">
      <c r="BB7340" s="1"/>
    </row>
    <row r="7341" spans="54:54" x14ac:dyDescent="0.35">
      <c r="BB7341" s="1"/>
    </row>
    <row r="7342" spans="54:54" x14ac:dyDescent="0.35">
      <c r="BB7342" s="1"/>
    </row>
    <row r="7343" spans="54:54" x14ac:dyDescent="0.35">
      <c r="BB7343" s="1"/>
    </row>
    <row r="7344" spans="54:54" x14ac:dyDescent="0.35">
      <c r="BB7344" s="1"/>
    </row>
    <row r="7345" spans="54:54" x14ac:dyDescent="0.35">
      <c r="BB7345" s="1"/>
    </row>
    <row r="7346" spans="54:54" x14ac:dyDescent="0.35">
      <c r="BB7346" s="1"/>
    </row>
    <row r="7347" spans="54:54" x14ac:dyDescent="0.35">
      <c r="BB7347" s="1"/>
    </row>
    <row r="7348" spans="54:54" x14ac:dyDescent="0.35">
      <c r="BB7348" s="1"/>
    </row>
    <row r="7349" spans="54:54" x14ac:dyDescent="0.35">
      <c r="BB7349" s="1"/>
    </row>
    <row r="7350" spans="54:54" x14ac:dyDescent="0.35">
      <c r="BB7350" s="1"/>
    </row>
    <row r="7351" spans="54:54" x14ac:dyDescent="0.35">
      <c r="BB7351" s="1"/>
    </row>
    <row r="7352" spans="54:54" x14ac:dyDescent="0.35">
      <c r="BB7352" s="1"/>
    </row>
    <row r="7353" spans="54:54" x14ac:dyDescent="0.35">
      <c r="BB7353" s="1"/>
    </row>
    <row r="7354" spans="54:54" x14ac:dyDescent="0.35">
      <c r="BB7354" s="1"/>
    </row>
    <row r="7355" spans="54:54" x14ac:dyDescent="0.35">
      <c r="BB7355" s="1"/>
    </row>
    <row r="7356" spans="54:54" x14ac:dyDescent="0.35">
      <c r="BB7356" s="1"/>
    </row>
    <row r="7357" spans="54:54" x14ac:dyDescent="0.35">
      <c r="BB7357" s="1"/>
    </row>
    <row r="7358" spans="54:54" x14ac:dyDescent="0.35">
      <c r="BB7358" s="1"/>
    </row>
    <row r="7359" spans="54:54" x14ac:dyDescent="0.35">
      <c r="BB7359" s="1"/>
    </row>
    <row r="7360" spans="54:54" x14ac:dyDescent="0.35">
      <c r="BB7360" s="1"/>
    </row>
    <row r="7361" spans="54:54" x14ac:dyDescent="0.35">
      <c r="BB7361" s="1"/>
    </row>
    <row r="7362" spans="54:54" x14ac:dyDescent="0.35">
      <c r="BB7362" s="1"/>
    </row>
    <row r="7363" spans="54:54" x14ac:dyDescent="0.35">
      <c r="BB7363" s="1"/>
    </row>
    <row r="7364" spans="54:54" x14ac:dyDescent="0.35">
      <c r="BB7364" s="1"/>
    </row>
    <row r="7365" spans="54:54" x14ac:dyDescent="0.35">
      <c r="BB7365" s="1"/>
    </row>
    <row r="7366" spans="54:54" x14ac:dyDescent="0.35">
      <c r="BB7366" s="1"/>
    </row>
    <row r="7367" spans="54:54" x14ac:dyDescent="0.35">
      <c r="BB7367" s="1"/>
    </row>
    <row r="7368" spans="54:54" x14ac:dyDescent="0.35">
      <c r="BB7368" s="1"/>
    </row>
    <row r="7369" spans="54:54" x14ac:dyDescent="0.35">
      <c r="BB7369" s="1"/>
    </row>
    <row r="7370" spans="54:54" x14ac:dyDescent="0.35">
      <c r="BB7370" s="1"/>
    </row>
    <row r="7371" spans="54:54" x14ac:dyDescent="0.35">
      <c r="BB7371" s="1"/>
    </row>
    <row r="7372" spans="54:54" x14ac:dyDescent="0.35">
      <c r="BB7372" s="1"/>
    </row>
    <row r="7373" spans="54:54" x14ac:dyDescent="0.35">
      <c r="BB7373" s="1"/>
    </row>
    <row r="7374" spans="54:54" x14ac:dyDescent="0.35">
      <c r="BB7374" s="1"/>
    </row>
    <row r="7375" spans="54:54" x14ac:dyDescent="0.35">
      <c r="BB7375" s="1"/>
    </row>
    <row r="7376" spans="54:54" x14ac:dyDescent="0.35">
      <c r="BB7376" s="1"/>
    </row>
    <row r="7377" spans="54:54" x14ac:dyDescent="0.35">
      <c r="BB7377" s="1"/>
    </row>
    <row r="7378" spans="54:54" x14ac:dyDescent="0.35">
      <c r="BB7378" s="1"/>
    </row>
    <row r="7379" spans="54:54" x14ac:dyDescent="0.35">
      <c r="BB7379" s="1"/>
    </row>
    <row r="7380" spans="54:54" x14ac:dyDescent="0.35">
      <c r="BB7380" s="1"/>
    </row>
    <row r="7381" spans="54:54" x14ac:dyDescent="0.35">
      <c r="BB7381" s="1"/>
    </row>
    <row r="7382" spans="54:54" x14ac:dyDescent="0.35">
      <c r="BB7382" s="1"/>
    </row>
    <row r="7383" spans="54:54" x14ac:dyDescent="0.35">
      <c r="BB7383" s="1"/>
    </row>
    <row r="7384" spans="54:54" x14ac:dyDescent="0.35">
      <c r="BB7384" s="1"/>
    </row>
    <row r="7385" spans="54:54" x14ac:dyDescent="0.35">
      <c r="BB7385" s="1"/>
    </row>
    <row r="7386" spans="54:54" x14ac:dyDescent="0.35">
      <c r="BB7386" s="1"/>
    </row>
    <row r="7387" spans="54:54" x14ac:dyDescent="0.35">
      <c r="BB7387" s="1"/>
    </row>
    <row r="7388" spans="54:54" x14ac:dyDescent="0.35">
      <c r="BB7388" s="1"/>
    </row>
    <row r="7389" spans="54:54" x14ac:dyDescent="0.35">
      <c r="BB7389" s="1"/>
    </row>
    <row r="7390" spans="54:54" x14ac:dyDescent="0.35">
      <c r="BB7390" s="1"/>
    </row>
    <row r="7391" spans="54:54" x14ac:dyDescent="0.35">
      <c r="BB7391" s="1"/>
    </row>
    <row r="7392" spans="54:54" x14ac:dyDescent="0.35">
      <c r="BB7392" s="1"/>
    </row>
    <row r="7393" spans="54:54" x14ac:dyDescent="0.35">
      <c r="BB7393" s="1"/>
    </row>
    <row r="7394" spans="54:54" x14ac:dyDescent="0.35">
      <c r="BB7394" s="1"/>
    </row>
    <row r="7395" spans="54:54" x14ac:dyDescent="0.35">
      <c r="BB7395" s="1"/>
    </row>
    <row r="7396" spans="54:54" x14ac:dyDescent="0.35">
      <c r="BB7396" s="1"/>
    </row>
    <row r="7397" spans="54:54" x14ac:dyDescent="0.35">
      <c r="BB7397" s="1"/>
    </row>
    <row r="7398" spans="54:54" x14ac:dyDescent="0.35">
      <c r="BB7398" s="1"/>
    </row>
    <row r="7399" spans="54:54" x14ac:dyDescent="0.35">
      <c r="BB7399" s="1"/>
    </row>
    <row r="7400" spans="54:54" x14ac:dyDescent="0.35">
      <c r="BB7400" s="1"/>
    </row>
    <row r="7401" spans="54:54" x14ac:dyDescent="0.35">
      <c r="BB7401" s="1"/>
    </row>
    <row r="7402" spans="54:54" x14ac:dyDescent="0.35">
      <c r="BB7402" s="1"/>
    </row>
    <row r="7403" spans="54:54" x14ac:dyDescent="0.35">
      <c r="BB7403" s="1"/>
    </row>
    <row r="7404" spans="54:54" x14ac:dyDescent="0.35">
      <c r="BB7404" s="1"/>
    </row>
    <row r="7405" spans="54:54" x14ac:dyDescent="0.35">
      <c r="BB7405" s="1"/>
    </row>
    <row r="7406" spans="54:54" x14ac:dyDescent="0.35">
      <c r="BB7406" s="1"/>
    </row>
    <row r="7407" spans="54:54" x14ac:dyDescent="0.35">
      <c r="BB7407" s="1"/>
    </row>
    <row r="7408" spans="54:54" x14ac:dyDescent="0.35">
      <c r="BB7408" s="1"/>
    </row>
    <row r="7409" spans="54:54" x14ac:dyDescent="0.35">
      <c r="BB7409" s="1"/>
    </row>
    <row r="7410" spans="54:54" x14ac:dyDescent="0.35">
      <c r="BB7410" s="1"/>
    </row>
    <row r="7411" spans="54:54" x14ac:dyDescent="0.35">
      <c r="BB7411" s="1"/>
    </row>
    <row r="7412" spans="54:54" x14ac:dyDescent="0.35">
      <c r="BB7412" s="1"/>
    </row>
    <row r="7413" spans="54:54" x14ac:dyDescent="0.35">
      <c r="BB7413" s="1"/>
    </row>
    <row r="7414" spans="54:54" x14ac:dyDescent="0.35">
      <c r="BB7414" s="1"/>
    </row>
    <row r="7415" spans="54:54" x14ac:dyDescent="0.35">
      <c r="BB7415" s="1"/>
    </row>
    <row r="7416" spans="54:54" x14ac:dyDescent="0.35">
      <c r="BB7416" s="1"/>
    </row>
    <row r="7417" spans="54:54" x14ac:dyDescent="0.35">
      <c r="BB7417" s="1"/>
    </row>
    <row r="7418" spans="54:54" x14ac:dyDescent="0.35">
      <c r="BB7418" s="1"/>
    </row>
    <row r="7419" spans="54:54" x14ac:dyDescent="0.35">
      <c r="BB7419" s="1"/>
    </row>
    <row r="7420" spans="54:54" x14ac:dyDescent="0.35">
      <c r="BB7420" s="1"/>
    </row>
    <row r="7421" spans="54:54" x14ac:dyDescent="0.35">
      <c r="BB7421" s="1"/>
    </row>
    <row r="7422" spans="54:54" x14ac:dyDescent="0.35">
      <c r="BB7422" s="1"/>
    </row>
    <row r="7423" spans="54:54" x14ac:dyDescent="0.35">
      <c r="BB7423" s="1"/>
    </row>
    <row r="7424" spans="54:54" x14ac:dyDescent="0.35">
      <c r="BB7424" s="1"/>
    </row>
    <row r="7425" spans="54:54" x14ac:dyDescent="0.35">
      <c r="BB7425" s="1"/>
    </row>
    <row r="7426" spans="54:54" x14ac:dyDescent="0.35">
      <c r="BB7426" s="1"/>
    </row>
    <row r="7427" spans="54:54" x14ac:dyDescent="0.35">
      <c r="BB7427" s="1"/>
    </row>
    <row r="7428" spans="54:54" x14ac:dyDescent="0.35">
      <c r="BB7428" s="1"/>
    </row>
    <row r="7429" spans="54:54" x14ac:dyDescent="0.35">
      <c r="BB7429" s="1"/>
    </row>
    <row r="7430" spans="54:54" x14ac:dyDescent="0.35">
      <c r="BB7430" s="1"/>
    </row>
    <row r="7431" spans="54:54" x14ac:dyDescent="0.35">
      <c r="BB7431" s="1"/>
    </row>
    <row r="7432" spans="54:54" x14ac:dyDescent="0.35">
      <c r="BB7432" s="1"/>
    </row>
    <row r="7433" spans="54:54" x14ac:dyDescent="0.35">
      <c r="BB7433" s="1"/>
    </row>
    <row r="7434" spans="54:54" x14ac:dyDescent="0.35">
      <c r="BB7434" s="1"/>
    </row>
    <row r="7435" spans="54:54" x14ac:dyDescent="0.35">
      <c r="BB7435" s="1"/>
    </row>
    <row r="7436" spans="54:54" x14ac:dyDescent="0.35">
      <c r="BB7436" s="1"/>
    </row>
    <row r="7437" spans="54:54" x14ac:dyDescent="0.35">
      <c r="BB7437" s="1"/>
    </row>
    <row r="7438" spans="54:54" x14ac:dyDescent="0.35">
      <c r="BB7438" s="1"/>
    </row>
    <row r="7439" spans="54:54" x14ac:dyDescent="0.35">
      <c r="BB7439" s="1"/>
    </row>
    <row r="7440" spans="54:54" x14ac:dyDescent="0.35">
      <c r="BB7440" s="1"/>
    </row>
    <row r="7441" spans="54:54" x14ac:dyDescent="0.35">
      <c r="BB7441" s="1"/>
    </row>
    <row r="7442" spans="54:54" x14ac:dyDescent="0.35">
      <c r="BB7442" s="1"/>
    </row>
    <row r="7443" spans="54:54" x14ac:dyDescent="0.35">
      <c r="BB7443" s="1"/>
    </row>
    <row r="7444" spans="54:54" x14ac:dyDescent="0.35">
      <c r="BB7444" s="1"/>
    </row>
    <row r="7445" spans="54:54" x14ac:dyDescent="0.35">
      <c r="BB7445" s="1"/>
    </row>
    <row r="7446" spans="54:54" x14ac:dyDescent="0.35">
      <c r="BB7446" s="1"/>
    </row>
    <row r="7447" spans="54:54" x14ac:dyDescent="0.35">
      <c r="BB7447" s="1"/>
    </row>
    <row r="7448" spans="54:54" x14ac:dyDescent="0.35">
      <c r="BB7448" s="1"/>
    </row>
    <row r="7449" spans="54:54" x14ac:dyDescent="0.35">
      <c r="BB7449" s="1"/>
    </row>
    <row r="7450" spans="54:54" x14ac:dyDescent="0.35">
      <c r="BB7450" s="1"/>
    </row>
    <row r="7451" spans="54:54" x14ac:dyDescent="0.35">
      <c r="BB7451" s="1"/>
    </row>
    <row r="7452" spans="54:54" x14ac:dyDescent="0.35">
      <c r="BB7452" s="1"/>
    </row>
    <row r="7453" spans="54:54" x14ac:dyDescent="0.35">
      <c r="BB7453" s="1"/>
    </row>
    <row r="7454" spans="54:54" x14ac:dyDescent="0.35">
      <c r="BB7454" s="1"/>
    </row>
    <row r="7455" spans="54:54" x14ac:dyDescent="0.35">
      <c r="BB7455" s="1"/>
    </row>
    <row r="7456" spans="54:54" x14ac:dyDescent="0.35">
      <c r="BB7456" s="1"/>
    </row>
    <row r="7457" spans="54:54" x14ac:dyDescent="0.35">
      <c r="BB7457" s="1"/>
    </row>
    <row r="7458" spans="54:54" x14ac:dyDescent="0.35">
      <c r="BB7458" s="1"/>
    </row>
    <row r="7459" spans="54:54" x14ac:dyDescent="0.35">
      <c r="BB7459" s="1"/>
    </row>
    <row r="7460" spans="54:54" x14ac:dyDescent="0.35">
      <c r="BB7460" s="1"/>
    </row>
    <row r="7461" spans="54:54" x14ac:dyDescent="0.35">
      <c r="BB7461" s="1"/>
    </row>
    <row r="7462" spans="54:54" x14ac:dyDescent="0.35">
      <c r="BB7462" s="1"/>
    </row>
    <row r="7463" spans="54:54" x14ac:dyDescent="0.35">
      <c r="BB7463" s="1"/>
    </row>
    <row r="7464" spans="54:54" x14ac:dyDescent="0.35">
      <c r="BB7464" s="1"/>
    </row>
    <row r="7465" spans="54:54" x14ac:dyDescent="0.35">
      <c r="BB7465" s="1"/>
    </row>
    <row r="7466" spans="54:54" x14ac:dyDescent="0.35">
      <c r="BB7466" s="1"/>
    </row>
    <row r="7467" spans="54:54" x14ac:dyDescent="0.35">
      <c r="BB7467" s="1"/>
    </row>
    <row r="7468" spans="54:54" x14ac:dyDescent="0.35">
      <c r="BB7468" s="1"/>
    </row>
    <row r="7469" spans="54:54" x14ac:dyDescent="0.35">
      <c r="BB7469" s="1"/>
    </row>
    <row r="7470" spans="54:54" x14ac:dyDescent="0.35">
      <c r="BB7470" s="1"/>
    </row>
    <row r="7471" spans="54:54" x14ac:dyDescent="0.35">
      <c r="BB7471" s="1"/>
    </row>
    <row r="7472" spans="54:54" x14ac:dyDescent="0.35">
      <c r="BB7472" s="1"/>
    </row>
    <row r="7473" spans="54:54" x14ac:dyDescent="0.35">
      <c r="BB7473" s="1"/>
    </row>
    <row r="7474" spans="54:54" x14ac:dyDescent="0.35">
      <c r="BB7474" s="1"/>
    </row>
    <row r="7475" spans="54:54" x14ac:dyDescent="0.35">
      <c r="BB7475" s="1"/>
    </row>
    <row r="7476" spans="54:54" x14ac:dyDescent="0.35">
      <c r="BB7476" s="1"/>
    </row>
    <row r="7477" spans="54:54" x14ac:dyDescent="0.35">
      <c r="BB7477" s="1"/>
    </row>
    <row r="7478" spans="54:54" x14ac:dyDescent="0.35">
      <c r="BB7478" s="1"/>
    </row>
    <row r="7479" spans="54:54" x14ac:dyDescent="0.35">
      <c r="BB7479" s="1"/>
    </row>
    <row r="7480" spans="54:54" x14ac:dyDescent="0.35">
      <c r="BB7480" s="1"/>
    </row>
    <row r="7481" spans="54:54" x14ac:dyDescent="0.35">
      <c r="BB7481" s="1"/>
    </row>
    <row r="7482" spans="54:54" x14ac:dyDescent="0.35">
      <c r="BB7482" s="1"/>
    </row>
    <row r="7483" spans="54:54" x14ac:dyDescent="0.35">
      <c r="BB7483" s="1"/>
    </row>
    <row r="7484" spans="54:54" x14ac:dyDescent="0.35">
      <c r="BB7484" s="1"/>
    </row>
    <row r="7485" spans="54:54" x14ac:dyDescent="0.35">
      <c r="BB7485" s="1"/>
    </row>
    <row r="7486" spans="54:54" x14ac:dyDescent="0.35">
      <c r="BB7486" s="1"/>
    </row>
    <row r="7487" spans="54:54" x14ac:dyDescent="0.35">
      <c r="BB7487" s="1"/>
    </row>
    <row r="7488" spans="54:54" x14ac:dyDescent="0.35">
      <c r="BB7488" s="1"/>
    </row>
    <row r="7489" spans="54:54" x14ac:dyDescent="0.35">
      <c r="BB7489" s="1"/>
    </row>
    <row r="7490" spans="54:54" x14ac:dyDescent="0.35">
      <c r="BB7490" s="1"/>
    </row>
    <row r="7491" spans="54:54" x14ac:dyDescent="0.35">
      <c r="BB7491" s="1"/>
    </row>
    <row r="7492" spans="54:54" x14ac:dyDescent="0.35">
      <c r="BB7492" s="1"/>
    </row>
    <row r="7493" spans="54:54" x14ac:dyDescent="0.35">
      <c r="BB7493" s="1"/>
    </row>
    <row r="7494" spans="54:54" x14ac:dyDescent="0.35">
      <c r="BB7494" s="1"/>
    </row>
    <row r="7495" spans="54:54" x14ac:dyDescent="0.35">
      <c r="BB7495" s="1"/>
    </row>
    <row r="7496" spans="54:54" x14ac:dyDescent="0.35">
      <c r="BB7496" s="1"/>
    </row>
    <row r="7497" spans="54:54" x14ac:dyDescent="0.35">
      <c r="BB7497" s="1"/>
    </row>
    <row r="7498" spans="54:54" x14ac:dyDescent="0.35">
      <c r="BB7498" s="1"/>
    </row>
    <row r="7499" spans="54:54" x14ac:dyDescent="0.35">
      <c r="BB7499" s="1"/>
    </row>
    <row r="7500" spans="54:54" x14ac:dyDescent="0.35">
      <c r="BB7500" s="1"/>
    </row>
    <row r="7501" spans="54:54" x14ac:dyDescent="0.35">
      <c r="BB7501" s="1"/>
    </row>
    <row r="7502" spans="54:54" x14ac:dyDescent="0.35">
      <c r="BB7502" s="1"/>
    </row>
    <row r="7503" spans="54:54" x14ac:dyDescent="0.35">
      <c r="BB7503" s="1"/>
    </row>
    <row r="7504" spans="54:54" x14ac:dyDescent="0.35">
      <c r="BB7504" s="1"/>
    </row>
    <row r="7505" spans="54:54" x14ac:dyDescent="0.35">
      <c r="BB7505" s="1"/>
    </row>
    <row r="7506" spans="54:54" x14ac:dyDescent="0.35">
      <c r="BB7506" s="1"/>
    </row>
    <row r="7507" spans="54:54" x14ac:dyDescent="0.35">
      <c r="BB7507" s="1"/>
    </row>
    <row r="7508" spans="54:54" x14ac:dyDescent="0.35">
      <c r="BB7508" s="1"/>
    </row>
    <row r="7509" spans="54:54" x14ac:dyDescent="0.35">
      <c r="BB7509" s="1"/>
    </row>
    <row r="7510" spans="54:54" x14ac:dyDescent="0.35">
      <c r="BB7510" s="1"/>
    </row>
    <row r="7511" spans="54:54" x14ac:dyDescent="0.35">
      <c r="BB7511" s="1"/>
    </row>
    <row r="7512" spans="54:54" x14ac:dyDescent="0.35">
      <c r="BB7512" s="1"/>
    </row>
    <row r="7513" spans="54:54" x14ac:dyDescent="0.35">
      <c r="BB7513" s="1"/>
    </row>
    <row r="7514" spans="54:54" x14ac:dyDescent="0.35">
      <c r="BB7514" s="1"/>
    </row>
    <row r="7515" spans="54:54" x14ac:dyDescent="0.35">
      <c r="BB7515" s="1"/>
    </row>
    <row r="7516" spans="54:54" x14ac:dyDescent="0.35">
      <c r="BB7516" s="1"/>
    </row>
    <row r="7517" spans="54:54" x14ac:dyDescent="0.35">
      <c r="BB7517" s="1"/>
    </row>
    <row r="7518" spans="54:54" x14ac:dyDescent="0.35">
      <c r="BB7518" s="1"/>
    </row>
    <row r="7519" spans="54:54" x14ac:dyDescent="0.35">
      <c r="BB7519" s="1"/>
    </row>
    <row r="7520" spans="54:54" x14ac:dyDescent="0.35">
      <c r="BB7520" s="1"/>
    </row>
    <row r="7521" spans="54:54" x14ac:dyDescent="0.35">
      <c r="BB7521" s="1"/>
    </row>
    <row r="7522" spans="54:54" x14ac:dyDescent="0.35">
      <c r="BB7522" s="1"/>
    </row>
    <row r="7523" spans="54:54" x14ac:dyDescent="0.35">
      <c r="BB7523" s="1"/>
    </row>
    <row r="7524" spans="54:54" x14ac:dyDescent="0.35">
      <c r="BB7524" s="1"/>
    </row>
    <row r="7525" spans="54:54" x14ac:dyDescent="0.35">
      <c r="BB7525" s="1"/>
    </row>
    <row r="7526" spans="54:54" x14ac:dyDescent="0.35">
      <c r="BB7526" s="1"/>
    </row>
    <row r="7527" spans="54:54" x14ac:dyDescent="0.35">
      <c r="BB7527" s="1"/>
    </row>
    <row r="7528" spans="54:54" x14ac:dyDescent="0.35">
      <c r="BB7528" s="1"/>
    </row>
    <row r="7529" spans="54:54" x14ac:dyDescent="0.35">
      <c r="BB7529" s="1"/>
    </row>
    <row r="7530" spans="54:54" x14ac:dyDescent="0.35">
      <c r="BB7530" s="1"/>
    </row>
    <row r="7531" spans="54:54" x14ac:dyDescent="0.35">
      <c r="BB7531" s="1"/>
    </row>
    <row r="7532" spans="54:54" x14ac:dyDescent="0.35">
      <c r="BB7532" s="1"/>
    </row>
    <row r="7533" spans="54:54" x14ac:dyDescent="0.35">
      <c r="BB7533" s="1"/>
    </row>
    <row r="7534" spans="54:54" x14ac:dyDescent="0.35">
      <c r="BB7534" s="1"/>
    </row>
    <row r="7535" spans="54:54" x14ac:dyDescent="0.35">
      <c r="BB7535" s="1"/>
    </row>
    <row r="7536" spans="54:54" x14ac:dyDescent="0.35">
      <c r="BB7536" s="1"/>
    </row>
    <row r="7537" spans="54:54" x14ac:dyDescent="0.35">
      <c r="BB7537" s="1"/>
    </row>
    <row r="7538" spans="54:54" x14ac:dyDescent="0.35">
      <c r="BB7538" s="1"/>
    </row>
    <row r="7539" spans="54:54" x14ac:dyDescent="0.35">
      <c r="BB7539" s="1"/>
    </row>
    <row r="7540" spans="54:54" x14ac:dyDescent="0.35">
      <c r="BB7540" s="1"/>
    </row>
    <row r="7541" spans="54:54" x14ac:dyDescent="0.35">
      <c r="BB7541" s="1"/>
    </row>
    <row r="7542" spans="54:54" x14ac:dyDescent="0.35">
      <c r="BB7542" s="1"/>
    </row>
    <row r="7543" spans="54:54" x14ac:dyDescent="0.35">
      <c r="BB7543" s="1"/>
    </row>
    <row r="7544" spans="54:54" x14ac:dyDescent="0.35">
      <c r="BB7544" s="1"/>
    </row>
    <row r="7545" spans="54:54" x14ac:dyDescent="0.35">
      <c r="BB7545" s="1"/>
    </row>
    <row r="7546" spans="54:54" x14ac:dyDescent="0.35">
      <c r="BB7546" s="1"/>
    </row>
    <row r="7547" spans="54:54" x14ac:dyDescent="0.35">
      <c r="BB7547" s="1"/>
    </row>
    <row r="7548" spans="54:54" x14ac:dyDescent="0.35">
      <c r="BB7548" s="1"/>
    </row>
    <row r="7549" spans="54:54" x14ac:dyDescent="0.35">
      <c r="BB7549" s="1"/>
    </row>
    <row r="7550" spans="54:54" x14ac:dyDescent="0.35">
      <c r="BB7550" s="1"/>
    </row>
    <row r="7551" spans="54:54" x14ac:dyDescent="0.35">
      <c r="BB7551" s="1"/>
    </row>
    <row r="7552" spans="54:54" x14ac:dyDescent="0.35">
      <c r="BB7552" s="1"/>
    </row>
    <row r="7553" spans="54:54" x14ac:dyDescent="0.35">
      <c r="BB7553" s="1"/>
    </row>
    <row r="7554" spans="54:54" x14ac:dyDescent="0.35">
      <c r="BB7554" s="1"/>
    </row>
    <row r="7555" spans="54:54" x14ac:dyDescent="0.35">
      <c r="BB7555" s="1"/>
    </row>
    <row r="7556" spans="54:54" x14ac:dyDescent="0.35">
      <c r="BB7556" s="1"/>
    </row>
    <row r="7557" spans="54:54" x14ac:dyDescent="0.35">
      <c r="BB7557" s="1"/>
    </row>
    <row r="7558" spans="54:54" x14ac:dyDescent="0.35">
      <c r="BB7558" s="1"/>
    </row>
    <row r="7559" spans="54:54" x14ac:dyDescent="0.35">
      <c r="BB7559" s="1"/>
    </row>
    <row r="7560" spans="54:54" x14ac:dyDescent="0.35">
      <c r="BB7560" s="1"/>
    </row>
    <row r="7561" spans="54:54" x14ac:dyDescent="0.35">
      <c r="BB7561" s="1"/>
    </row>
    <row r="7562" spans="54:54" x14ac:dyDescent="0.35">
      <c r="BB7562" s="1"/>
    </row>
    <row r="7563" spans="54:54" x14ac:dyDescent="0.35">
      <c r="BB7563" s="1"/>
    </row>
    <row r="7564" spans="54:54" x14ac:dyDescent="0.35">
      <c r="BB7564" s="1"/>
    </row>
    <row r="7565" spans="54:54" x14ac:dyDescent="0.35">
      <c r="BB7565" s="1"/>
    </row>
    <row r="7566" spans="54:54" x14ac:dyDescent="0.35">
      <c r="BB7566" s="1"/>
    </row>
    <row r="7567" spans="54:54" x14ac:dyDescent="0.35">
      <c r="BB7567" s="1"/>
    </row>
    <row r="7568" spans="54:54" x14ac:dyDescent="0.35">
      <c r="BB7568" s="1"/>
    </row>
    <row r="7569" spans="54:54" x14ac:dyDescent="0.35">
      <c r="BB7569" s="1"/>
    </row>
    <row r="7570" spans="54:54" x14ac:dyDescent="0.35">
      <c r="BB7570" s="1"/>
    </row>
    <row r="7571" spans="54:54" x14ac:dyDescent="0.35">
      <c r="BB7571" s="1"/>
    </row>
    <row r="7572" spans="54:54" x14ac:dyDescent="0.35">
      <c r="BB7572" s="1"/>
    </row>
    <row r="7573" spans="54:54" x14ac:dyDescent="0.35">
      <c r="BB7573" s="1"/>
    </row>
    <row r="7574" spans="54:54" x14ac:dyDescent="0.35">
      <c r="BB7574" s="1"/>
    </row>
    <row r="7575" spans="54:54" x14ac:dyDescent="0.35">
      <c r="BB7575" s="1"/>
    </row>
    <row r="7576" spans="54:54" x14ac:dyDescent="0.35">
      <c r="BB7576" s="1"/>
    </row>
    <row r="7577" spans="54:54" x14ac:dyDescent="0.35">
      <c r="BB7577" s="1"/>
    </row>
    <row r="7578" spans="54:54" x14ac:dyDescent="0.35">
      <c r="BB7578" s="1"/>
    </row>
    <row r="7579" spans="54:54" x14ac:dyDescent="0.35">
      <c r="BB7579" s="1"/>
    </row>
    <row r="7580" spans="54:54" x14ac:dyDescent="0.35">
      <c r="BB7580" s="1"/>
    </row>
    <row r="7581" spans="54:54" x14ac:dyDescent="0.35">
      <c r="BB7581" s="1"/>
    </row>
    <row r="7582" spans="54:54" x14ac:dyDescent="0.35">
      <c r="BB7582" s="1"/>
    </row>
    <row r="7583" spans="54:54" x14ac:dyDescent="0.35">
      <c r="BB7583" s="1"/>
    </row>
    <row r="7584" spans="54:54" x14ac:dyDescent="0.35">
      <c r="BB7584" s="1"/>
    </row>
    <row r="7585" spans="54:54" x14ac:dyDescent="0.35">
      <c r="BB7585" s="1"/>
    </row>
    <row r="7586" spans="54:54" x14ac:dyDescent="0.35">
      <c r="BB7586" s="1"/>
    </row>
    <row r="7587" spans="54:54" x14ac:dyDescent="0.35">
      <c r="BB7587" s="1"/>
    </row>
    <row r="7588" spans="54:54" x14ac:dyDescent="0.35">
      <c r="BB7588" s="1"/>
    </row>
    <row r="7589" spans="54:54" x14ac:dyDescent="0.35">
      <c r="BB7589" s="1"/>
    </row>
    <row r="7590" spans="54:54" x14ac:dyDescent="0.35">
      <c r="BB7590" s="1"/>
    </row>
    <row r="7591" spans="54:54" x14ac:dyDescent="0.35">
      <c r="BB7591" s="1"/>
    </row>
    <row r="7592" spans="54:54" x14ac:dyDescent="0.35">
      <c r="BB7592" s="1"/>
    </row>
    <row r="7593" spans="54:54" x14ac:dyDescent="0.35">
      <c r="BB7593" s="1"/>
    </row>
    <row r="7594" spans="54:54" x14ac:dyDescent="0.35">
      <c r="BB7594" s="1"/>
    </row>
    <row r="7595" spans="54:54" x14ac:dyDescent="0.35">
      <c r="BB7595" s="1"/>
    </row>
    <row r="7596" spans="54:54" x14ac:dyDescent="0.35">
      <c r="BB7596" s="1"/>
    </row>
    <row r="7597" spans="54:54" x14ac:dyDescent="0.35">
      <c r="BB7597" s="1"/>
    </row>
    <row r="7598" spans="54:54" x14ac:dyDescent="0.35">
      <c r="BB7598" s="1"/>
    </row>
    <row r="7599" spans="54:54" x14ac:dyDescent="0.35">
      <c r="BB7599" s="1"/>
    </row>
    <row r="7600" spans="54:54" x14ac:dyDescent="0.35">
      <c r="BB7600" s="1"/>
    </row>
    <row r="7601" spans="54:54" x14ac:dyDescent="0.35">
      <c r="BB7601" s="1"/>
    </row>
    <row r="7602" spans="54:54" x14ac:dyDescent="0.35">
      <c r="BB7602" s="1"/>
    </row>
    <row r="7603" spans="54:54" x14ac:dyDescent="0.35">
      <c r="BB7603" s="1"/>
    </row>
    <row r="7604" spans="54:54" x14ac:dyDescent="0.35">
      <c r="BB7604" s="1"/>
    </row>
    <row r="7605" spans="54:54" x14ac:dyDescent="0.35">
      <c r="BB7605" s="1"/>
    </row>
    <row r="7606" spans="54:54" x14ac:dyDescent="0.35">
      <c r="BB7606" s="1"/>
    </row>
    <row r="7607" spans="54:54" x14ac:dyDescent="0.35">
      <c r="BB7607" s="1"/>
    </row>
    <row r="7608" spans="54:54" x14ac:dyDescent="0.35">
      <c r="BB7608" s="1"/>
    </row>
    <row r="7609" spans="54:54" x14ac:dyDescent="0.35">
      <c r="BB7609" s="1"/>
    </row>
    <row r="7610" spans="54:54" x14ac:dyDescent="0.35">
      <c r="BB7610" s="1"/>
    </row>
    <row r="7611" spans="54:54" x14ac:dyDescent="0.35">
      <c r="BB7611" s="1"/>
    </row>
    <row r="7612" spans="54:54" x14ac:dyDescent="0.35">
      <c r="BB7612" s="1"/>
    </row>
    <row r="7613" spans="54:54" x14ac:dyDescent="0.35">
      <c r="BB7613" s="1"/>
    </row>
    <row r="7614" spans="54:54" x14ac:dyDescent="0.35">
      <c r="BB7614" s="1"/>
    </row>
    <row r="7615" spans="54:54" x14ac:dyDescent="0.35">
      <c r="BB7615" s="1"/>
    </row>
    <row r="7616" spans="54:54" x14ac:dyDescent="0.35">
      <c r="BB7616" s="1"/>
    </row>
    <row r="7617" spans="54:54" x14ac:dyDescent="0.35">
      <c r="BB7617" s="1"/>
    </row>
    <row r="7618" spans="54:54" x14ac:dyDescent="0.35">
      <c r="BB7618" s="1"/>
    </row>
    <row r="7619" spans="54:54" x14ac:dyDescent="0.35">
      <c r="BB7619" s="1"/>
    </row>
    <row r="7620" spans="54:54" x14ac:dyDescent="0.35">
      <c r="BB7620" s="1"/>
    </row>
    <row r="7621" spans="54:54" x14ac:dyDescent="0.35">
      <c r="BB7621" s="1"/>
    </row>
    <row r="7622" spans="54:54" x14ac:dyDescent="0.35">
      <c r="BB7622" s="1"/>
    </row>
    <row r="7623" spans="54:54" x14ac:dyDescent="0.35">
      <c r="BB7623" s="1"/>
    </row>
    <row r="7624" spans="54:54" x14ac:dyDescent="0.35">
      <c r="BB7624" s="1"/>
    </row>
    <row r="7625" spans="54:54" x14ac:dyDescent="0.35">
      <c r="BB7625" s="1"/>
    </row>
    <row r="7626" spans="54:54" x14ac:dyDescent="0.35">
      <c r="BB7626" s="1"/>
    </row>
    <row r="7627" spans="54:54" x14ac:dyDescent="0.35">
      <c r="BB7627" s="1"/>
    </row>
    <row r="7628" spans="54:54" x14ac:dyDescent="0.35">
      <c r="BB7628" s="1"/>
    </row>
    <row r="7629" spans="54:54" x14ac:dyDescent="0.35">
      <c r="BB7629" s="1"/>
    </row>
    <row r="7630" spans="54:54" x14ac:dyDescent="0.35">
      <c r="BB7630" s="1"/>
    </row>
    <row r="7631" spans="54:54" x14ac:dyDescent="0.35">
      <c r="BB7631" s="1"/>
    </row>
    <row r="7632" spans="54:54" x14ac:dyDescent="0.35">
      <c r="BB7632" s="1"/>
    </row>
    <row r="7633" spans="54:54" x14ac:dyDescent="0.35">
      <c r="BB7633" s="1"/>
    </row>
    <row r="7634" spans="54:54" x14ac:dyDescent="0.35">
      <c r="BB7634" s="1"/>
    </row>
    <row r="7635" spans="54:54" x14ac:dyDescent="0.35">
      <c r="BB7635" s="1"/>
    </row>
    <row r="7636" spans="54:54" x14ac:dyDescent="0.35">
      <c r="BB7636" s="1"/>
    </row>
    <row r="7637" spans="54:54" x14ac:dyDescent="0.35">
      <c r="BB7637" s="1"/>
    </row>
    <row r="7638" spans="54:54" x14ac:dyDescent="0.35">
      <c r="BB7638" s="1"/>
    </row>
    <row r="7639" spans="54:54" x14ac:dyDescent="0.35">
      <c r="BB7639" s="1"/>
    </row>
    <row r="7640" spans="54:54" x14ac:dyDescent="0.35">
      <c r="BB7640" s="1"/>
    </row>
    <row r="7641" spans="54:54" x14ac:dyDescent="0.35">
      <c r="BB7641" s="1"/>
    </row>
    <row r="7642" spans="54:54" x14ac:dyDescent="0.35">
      <c r="BB7642" s="1"/>
    </row>
    <row r="7643" spans="54:54" x14ac:dyDescent="0.35">
      <c r="BB7643" s="1"/>
    </row>
    <row r="7644" spans="54:54" x14ac:dyDescent="0.35">
      <c r="BB7644" s="1"/>
    </row>
    <row r="7645" spans="54:54" x14ac:dyDescent="0.35">
      <c r="BB7645" s="1"/>
    </row>
    <row r="7646" spans="54:54" x14ac:dyDescent="0.35">
      <c r="BB7646" s="1"/>
    </row>
    <row r="7647" spans="54:54" x14ac:dyDescent="0.35">
      <c r="BB7647" s="1"/>
    </row>
    <row r="7648" spans="54:54" x14ac:dyDescent="0.35">
      <c r="BB7648" s="1"/>
    </row>
    <row r="7649" spans="54:54" x14ac:dyDescent="0.35">
      <c r="BB7649" s="1"/>
    </row>
    <row r="7650" spans="54:54" x14ac:dyDescent="0.35">
      <c r="BB7650" s="1"/>
    </row>
    <row r="7651" spans="54:54" x14ac:dyDescent="0.35">
      <c r="BB7651" s="1"/>
    </row>
    <row r="7652" spans="54:54" x14ac:dyDescent="0.35">
      <c r="BB7652" s="1"/>
    </row>
    <row r="7653" spans="54:54" x14ac:dyDescent="0.35">
      <c r="BB7653" s="1"/>
    </row>
    <row r="7654" spans="54:54" x14ac:dyDescent="0.35">
      <c r="BB7654" s="1"/>
    </row>
    <row r="7655" spans="54:54" x14ac:dyDescent="0.35">
      <c r="BB7655" s="1"/>
    </row>
    <row r="7656" spans="54:54" x14ac:dyDescent="0.35">
      <c r="BB7656" s="1"/>
    </row>
    <row r="7657" spans="54:54" x14ac:dyDescent="0.35">
      <c r="BB7657" s="1"/>
    </row>
    <row r="7658" spans="54:54" x14ac:dyDescent="0.35">
      <c r="BB7658" s="1"/>
    </row>
    <row r="7659" spans="54:54" x14ac:dyDescent="0.35">
      <c r="BB7659" s="1"/>
    </row>
    <row r="7660" spans="54:54" x14ac:dyDescent="0.35">
      <c r="BB7660" s="1"/>
    </row>
    <row r="7661" spans="54:54" x14ac:dyDescent="0.35">
      <c r="BB7661" s="1"/>
    </row>
    <row r="7662" spans="54:54" x14ac:dyDescent="0.35">
      <c r="BB7662" s="1"/>
    </row>
    <row r="7663" spans="54:54" x14ac:dyDescent="0.35">
      <c r="BB7663" s="1"/>
    </row>
    <row r="7664" spans="54:54" x14ac:dyDescent="0.35">
      <c r="BB7664" s="1"/>
    </row>
    <row r="7665" spans="54:54" x14ac:dyDescent="0.35">
      <c r="BB7665" s="1"/>
    </row>
    <row r="7666" spans="54:54" x14ac:dyDescent="0.35">
      <c r="BB7666" s="1"/>
    </row>
    <row r="7667" spans="54:54" x14ac:dyDescent="0.35">
      <c r="BB7667" s="1"/>
    </row>
    <row r="7668" spans="54:54" x14ac:dyDescent="0.35">
      <c r="BB7668" s="1"/>
    </row>
    <row r="7669" spans="54:54" x14ac:dyDescent="0.35">
      <c r="BB7669" s="1"/>
    </row>
    <row r="7670" spans="54:54" x14ac:dyDescent="0.35">
      <c r="BB7670" s="1"/>
    </row>
    <row r="7671" spans="54:54" x14ac:dyDescent="0.35">
      <c r="BB7671" s="1"/>
    </row>
    <row r="7672" spans="54:54" x14ac:dyDescent="0.35">
      <c r="BB7672" s="1"/>
    </row>
    <row r="7673" spans="54:54" x14ac:dyDescent="0.35">
      <c r="BB7673" s="1"/>
    </row>
    <row r="7674" spans="54:54" x14ac:dyDescent="0.35">
      <c r="BB7674" s="1"/>
    </row>
    <row r="7675" spans="54:54" x14ac:dyDescent="0.35">
      <c r="BB7675" s="1"/>
    </row>
    <row r="7676" spans="54:54" x14ac:dyDescent="0.35">
      <c r="BB7676" s="1"/>
    </row>
    <row r="7677" spans="54:54" x14ac:dyDescent="0.35">
      <c r="BB7677" s="1"/>
    </row>
    <row r="7678" spans="54:54" x14ac:dyDescent="0.35">
      <c r="BB7678" s="1"/>
    </row>
    <row r="7679" spans="54:54" x14ac:dyDescent="0.35">
      <c r="BB7679" s="1"/>
    </row>
    <row r="7680" spans="54:54" x14ac:dyDescent="0.35">
      <c r="BB7680" s="1"/>
    </row>
    <row r="7681" spans="54:54" x14ac:dyDescent="0.35">
      <c r="BB7681" s="1"/>
    </row>
    <row r="7682" spans="54:54" x14ac:dyDescent="0.35">
      <c r="BB7682" s="1"/>
    </row>
    <row r="7683" spans="54:54" x14ac:dyDescent="0.35">
      <c r="BB7683" s="1"/>
    </row>
    <row r="7684" spans="54:54" x14ac:dyDescent="0.35">
      <c r="BB7684" s="1"/>
    </row>
    <row r="7685" spans="54:54" x14ac:dyDescent="0.35">
      <c r="BB7685" s="1"/>
    </row>
    <row r="7686" spans="54:54" x14ac:dyDescent="0.35">
      <c r="BB7686" s="1"/>
    </row>
    <row r="7687" spans="54:54" x14ac:dyDescent="0.35">
      <c r="BB7687" s="1"/>
    </row>
    <row r="7688" spans="54:54" x14ac:dyDescent="0.35">
      <c r="BB7688" s="1"/>
    </row>
    <row r="7689" spans="54:54" x14ac:dyDescent="0.35">
      <c r="BB7689" s="1"/>
    </row>
    <row r="7690" spans="54:54" x14ac:dyDescent="0.35">
      <c r="BB7690" s="1"/>
    </row>
    <row r="7691" spans="54:54" x14ac:dyDescent="0.35">
      <c r="BB7691" s="1"/>
    </row>
    <row r="7692" spans="54:54" x14ac:dyDescent="0.35">
      <c r="BB7692" s="1"/>
    </row>
    <row r="7693" spans="54:54" x14ac:dyDescent="0.35">
      <c r="BB7693" s="1"/>
    </row>
    <row r="7694" spans="54:54" x14ac:dyDescent="0.35">
      <c r="BB7694" s="1"/>
    </row>
    <row r="7695" spans="54:54" x14ac:dyDescent="0.35">
      <c r="BB7695" s="1"/>
    </row>
    <row r="7696" spans="54:54" x14ac:dyDescent="0.35">
      <c r="BB7696" s="1"/>
    </row>
    <row r="7697" spans="54:54" x14ac:dyDescent="0.35">
      <c r="BB7697" s="1"/>
    </row>
    <row r="7698" spans="54:54" x14ac:dyDescent="0.35">
      <c r="BB7698" s="1"/>
    </row>
    <row r="7699" spans="54:54" x14ac:dyDescent="0.35">
      <c r="BB7699" s="1"/>
    </row>
    <row r="7700" spans="54:54" x14ac:dyDescent="0.35">
      <c r="BB7700" s="1"/>
    </row>
    <row r="7701" spans="54:54" x14ac:dyDescent="0.35">
      <c r="BB7701" s="1"/>
    </row>
    <row r="7702" spans="54:54" x14ac:dyDescent="0.35">
      <c r="BB7702" s="1"/>
    </row>
    <row r="7703" spans="54:54" x14ac:dyDescent="0.35">
      <c r="BB7703" s="1"/>
    </row>
    <row r="7704" spans="54:54" x14ac:dyDescent="0.35">
      <c r="BB7704" s="1"/>
    </row>
    <row r="7705" spans="54:54" x14ac:dyDescent="0.35">
      <c r="BB7705" s="1"/>
    </row>
    <row r="7706" spans="54:54" x14ac:dyDescent="0.35">
      <c r="BB7706" s="1"/>
    </row>
    <row r="7707" spans="54:54" x14ac:dyDescent="0.35">
      <c r="BB7707" s="1"/>
    </row>
    <row r="7708" spans="54:54" x14ac:dyDescent="0.35">
      <c r="BB7708" s="1"/>
    </row>
    <row r="7709" spans="54:54" x14ac:dyDescent="0.35">
      <c r="BB7709" s="1"/>
    </row>
    <row r="7710" spans="54:54" x14ac:dyDescent="0.35">
      <c r="BB7710" s="1"/>
    </row>
    <row r="7711" spans="54:54" x14ac:dyDescent="0.35">
      <c r="BB7711" s="1"/>
    </row>
    <row r="7712" spans="54:54" x14ac:dyDescent="0.35">
      <c r="BB7712" s="1"/>
    </row>
    <row r="7713" spans="54:54" x14ac:dyDescent="0.35">
      <c r="BB7713" s="1"/>
    </row>
    <row r="7714" spans="54:54" x14ac:dyDescent="0.35">
      <c r="BB7714" s="1"/>
    </row>
    <row r="7715" spans="54:54" x14ac:dyDescent="0.35">
      <c r="BB7715" s="1"/>
    </row>
    <row r="7716" spans="54:54" x14ac:dyDescent="0.35">
      <c r="BB7716" s="1"/>
    </row>
    <row r="7717" spans="54:54" x14ac:dyDescent="0.35">
      <c r="BB7717" s="1"/>
    </row>
    <row r="7718" spans="54:54" x14ac:dyDescent="0.35">
      <c r="BB7718" s="1"/>
    </row>
    <row r="7719" spans="54:54" x14ac:dyDescent="0.35">
      <c r="BB7719" s="1"/>
    </row>
    <row r="7720" spans="54:54" x14ac:dyDescent="0.35">
      <c r="BB7720" s="1"/>
    </row>
    <row r="7721" spans="54:54" x14ac:dyDescent="0.35">
      <c r="BB7721" s="1"/>
    </row>
    <row r="7722" spans="54:54" x14ac:dyDescent="0.35">
      <c r="BB7722" s="1"/>
    </row>
    <row r="7723" spans="54:54" x14ac:dyDescent="0.35">
      <c r="BB7723" s="1"/>
    </row>
    <row r="7724" spans="54:54" x14ac:dyDescent="0.35">
      <c r="BB7724" s="1"/>
    </row>
    <row r="7725" spans="54:54" x14ac:dyDescent="0.35">
      <c r="BB7725" s="1"/>
    </row>
    <row r="7726" spans="54:54" x14ac:dyDescent="0.35">
      <c r="BB7726" s="1"/>
    </row>
    <row r="7727" spans="54:54" x14ac:dyDescent="0.35">
      <c r="BB7727" s="1"/>
    </row>
    <row r="7728" spans="54:54" x14ac:dyDescent="0.35">
      <c r="BB7728" s="1"/>
    </row>
    <row r="7729" spans="54:54" x14ac:dyDescent="0.35">
      <c r="BB7729" s="1"/>
    </row>
    <row r="7730" spans="54:54" x14ac:dyDescent="0.35">
      <c r="BB7730" s="1"/>
    </row>
    <row r="7731" spans="54:54" x14ac:dyDescent="0.35">
      <c r="BB7731" s="1"/>
    </row>
    <row r="7732" spans="54:54" x14ac:dyDescent="0.35">
      <c r="BB7732" s="1"/>
    </row>
    <row r="7733" spans="54:54" x14ac:dyDescent="0.35">
      <c r="BB7733" s="1"/>
    </row>
    <row r="7734" spans="54:54" x14ac:dyDescent="0.35">
      <c r="BB7734" s="1"/>
    </row>
    <row r="7735" spans="54:54" x14ac:dyDescent="0.35">
      <c r="BB7735" s="1"/>
    </row>
    <row r="7736" spans="54:54" x14ac:dyDescent="0.35">
      <c r="BB7736" s="1"/>
    </row>
    <row r="7737" spans="54:54" x14ac:dyDescent="0.35">
      <c r="BB7737" s="1"/>
    </row>
    <row r="7738" spans="54:54" x14ac:dyDescent="0.35">
      <c r="BB7738" s="1"/>
    </row>
    <row r="7739" spans="54:54" x14ac:dyDescent="0.35">
      <c r="BB7739" s="1"/>
    </row>
    <row r="7740" spans="54:54" x14ac:dyDescent="0.35">
      <c r="BB7740" s="1"/>
    </row>
    <row r="7741" spans="54:54" x14ac:dyDescent="0.35">
      <c r="BB7741" s="1"/>
    </row>
    <row r="7742" spans="54:54" x14ac:dyDescent="0.35">
      <c r="BB7742" s="1"/>
    </row>
    <row r="7743" spans="54:54" x14ac:dyDescent="0.35">
      <c r="BB7743" s="1"/>
    </row>
    <row r="7744" spans="54:54" x14ac:dyDescent="0.35">
      <c r="BB7744" s="1"/>
    </row>
    <row r="7745" spans="54:54" x14ac:dyDescent="0.35">
      <c r="BB7745" s="1"/>
    </row>
    <row r="7746" spans="54:54" x14ac:dyDescent="0.35">
      <c r="BB7746" s="1"/>
    </row>
    <row r="7747" spans="54:54" x14ac:dyDescent="0.35">
      <c r="BB7747" s="1"/>
    </row>
    <row r="7748" spans="54:54" x14ac:dyDescent="0.35">
      <c r="BB7748" s="1"/>
    </row>
    <row r="7749" spans="54:54" x14ac:dyDescent="0.35">
      <c r="BB7749" s="1"/>
    </row>
    <row r="7750" spans="54:54" x14ac:dyDescent="0.35">
      <c r="BB7750" s="1"/>
    </row>
    <row r="7751" spans="54:54" x14ac:dyDescent="0.35">
      <c r="BB7751" s="1"/>
    </row>
    <row r="7752" spans="54:54" x14ac:dyDescent="0.35">
      <c r="BB7752" s="1"/>
    </row>
    <row r="7753" spans="54:54" x14ac:dyDescent="0.35">
      <c r="BB7753" s="1"/>
    </row>
    <row r="7754" spans="54:54" x14ac:dyDescent="0.35">
      <c r="BB7754" s="1"/>
    </row>
    <row r="7755" spans="54:54" x14ac:dyDescent="0.35">
      <c r="BB7755" s="1"/>
    </row>
    <row r="7756" spans="54:54" x14ac:dyDescent="0.35">
      <c r="BB7756" s="1"/>
    </row>
    <row r="7757" spans="54:54" x14ac:dyDescent="0.35">
      <c r="BB7757" s="1"/>
    </row>
    <row r="7758" spans="54:54" x14ac:dyDescent="0.35">
      <c r="BB7758" s="1"/>
    </row>
    <row r="7759" spans="54:54" x14ac:dyDescent="0.35">
      <c r="BB7759" s="1"/>
    </row>
    <row r="7760" spans="54:54" x14ac:dyDescent="0.35">
      <c r="BB7760" s="1"/>
    </row>
    <row r="7761" spans="54:54" x14ac:dyDescent="0.35">
      <c r="BB7761" s="1"/>
    </row>
    <row r="7762" spans="54:54" x14ac:dyDescent="0.35">
      <c r="BB7762" s="1"/>
    </row>
    <row r="7763" spans="54:54" x14ac:dyDescent="0.35">
      <c r="BB7763" s="1"/>
    </row>
    <row r="7764" spans="54:54" x14ac:dyDescent="0.35">
      <c r="BB7764" s="1"/>
    </row>
    <row r="7765" spans="54:54" x14ac:dyDescent="0.35">
      <c r="BB7765" s="1"/>
    </row>
    <row r="7766" spans="54:54" x14ac:dyDescent="0.35">
      <c r="BB7766" s="1"/>
    </row>
    <row r="7767" spans="54:54" x14ac:dyDescent="0.35">
      <c r="BB7767" s="1"/>
    </row>
    <row r="7768" spans="54:54" x14ac:dyDescent="0.35">
      <c r="BB7768" s="1"/>
    </row>
    <row r="7769" spans="54:54" x14ac:dyDescent="0.35">
      <c r="BB7769" s="1"/>
    </row>
    <row r="7770" spans="54:54" x14ac:dyDescent="0.35">
      <c r="BB7770" s="1"/>
    </row>
    <row r="7771" spans="54:54" x14ac:dyDescent="0.35">
      <c r="BB7771" s="1"/>
    </row>
    <row r="7772" spans="54:54" x14ac:dyDescent="0.35">
      <c r="BB7772" s="1"/>
    </row>
    <row r="7773" spans="54:54" x14ac:dyDescent="0.35">
      <c r="BB7773" s="1"/>
    </row>
    <row r="7774" spans="54:54" x14ac:dyDescent="0.35">
      <c r="BB7774" s="1"/>
    </row>
    <row r="7775" spans="54:54" x14ac:dyDescent="0.35">
      <c r="BB7775" s="1"/>
    </row>
    <row r="7776" spans="54:54" x14ac:dyDescent="0.35">
      <c r="BB7776" s="1"/>
    </row>
    <row r="7777" spans="54:54" x14ac:dyDescent="0.35">
      <c r="BB7777" s="1"/>
    </row>
    <row r="7778" spans="54:54" x14ac:dyDescent="0.35">
      <c r="BB7778" s="1"/>
    </row>
    <row r="7779" spans="54:54" x14ac:dyDescent="0.35">
      <c r="BB7779" s="1"/>
    </row>
    <row r="7780" spans="54:54" x14ac:dyDescent="0.35">
      <c r="BB7780" s="1"/>
    </row>
    <row r="7781" spans="54:54" x14ac:dyDescent="0.35">
      <c r="BB7781" s="1"/>
    </row>
    <row r="7782" spans="54:54" x14ac:dyDescent="0.35">
      <c r="BB7782" s="1"/>
    </row>
    <row r="7783" spans="54:54" x14ac:dyDescent="0.35">
      <c r="BB7783" s="1"/>
    </row>
    <row r="7784" spans="54:54" x14ac:dyDescent="0.35">
      <c r="BB7784" s="1"/>
    </row>
    <row r="7785" spans="54:54" x14ac:dyDescent="0.35">
      <c r="BB7785" s="1"/>
    </row>
    <row r="7786" spans="54:54" x14ac:dyDescent="0.35">
      <c r="BB7786" s="1"/>
    </row>
    <row r="7787" spans="54:54" x14ac:dyDescent="0.35">
      <c r="BB7787" s="1"/>
    </row>
    <row r="7788" spans="54:54" x14ac:dyDescent="0.35">
      <c r="BB7788" s="1"/>
    </row>
    <row r="7789" spans="54:54" x14ac:dyDescent="0.35">
      <c r="BB7789" s="1"/>
    </row>
    <row r="7790" spans="54:54" x14ac:dyDescent="0.35">
      <c r="BB7790" s="1"/>
    </row>
    <row r="7791" spans="54:54" x14ac:dyDescent="0.35">
      <c r="BB7791" s="1"/>
    </row>
    <row r="7792" spans="54:54" x14ac:dyDescent="0.35">
      <c r="BB7792" s="1"/>
    </row>
    <row r="7793" spans="54:54" x14ac:dyDescent="0.35">
      <c r="BB7793" s="1"/>
    </row>
    <row r="7794" spans="54:54" x14ac:dyDescent="0.35">
      <c r="BB7794" s="1"/>
    </row>
    <row r="7795" spans="54:54" x14ac:dyDescent="0.35">
      <c r="BB7795" s="1"/>
    </row>
    <row r="7796" spans="54:54" x14ac:dyDescent="0.35">
      <c r="BB7796" s="1"/>
    </row>
    <row r="7797" spans="54:54" x14ac:dyDescent="0.35">
      <c r="BB7797" s="1"/>
    </row>
    <row r="7798" spans="54:54" x14ac:dyDescent="0.35">
      <c r="BB7798" s="1"/>
    </row>
    <row r="7799" spans="54:54" x14ac:dyDescent="0.35">
      <c r="BB7799" s="1"/>
    </row>
    <row r="7800" spans="54:54" x14ac:dyDescent="0.35">
      <c r="BB7800" s="1"/>
    </row>
    <row r="7801" spans="54:54" x14ac:dyDescent="0.35">
      <c r="BB7801" s="1"/>
    </row>
    <row r="7802" spans="54:54" x14ac:dyDescent="0.35">
      <c r="BB7802" s="1"/>
    </row>
    <row r="7803" spans="54:54" x14ac:dyDescent="0.35">
      <c r="BB7803" s="1"/>
    </row>
    <row r="7804" spans="54:54" x14ac:dyDescent="0.35">
      <c r="BB7804" s="1"/>
    </row>
    <row r="7805" spans="54:54" x14ac:dyDescent="0.35">
      <c r="BB7805" s="1"/>
    </row>
    <row r="7806" spans="54:54" x14ac:dyDescent="0.35">
      <c r="BB7806" s="1"/>
    </row>
    <row r="7807" spans="54:54" x14ac:dyDescent="0.35">
      <c r="BB7807" s="1"/>
    </row>
    <row r="7808" spans="54:54" x14ac:dyDescent="0.35">
      <c r="BB7808" s="1"/>
    </row>
    <row r="7809" spans="54:54" x14ac:dyDescent="0.35">
      <c r="BB7809" s="1"/>
    </row>
    <row r="7810" spans="54:54" x14ac:dyDescent="0.35">
      <c r="BB7810" s="1"/>
    </row>
    <row r="7811" spans="54:54" x14ac:dyDescent="0.35">
      <c r="BB7811" s="1"/>
    </row>
    <row r="7812" spans="54:54" x14ac:dyDescent="0.35">
      <c r="BB7812" s="1"/>
    </row>
    <row r="7813" spans="54:54" x14ac:dyDescent="0.35">
      <c r="BB7813" s="1"/>
    </row>
    <row r="7814" spans="54:54" x14ac:dyDescent="0.35">
      <c r="BB7814" s="1"/>
    </row>
    <row r="7815" spans="54:54" x14ac:dyDescent="0.35">
      <c r="BB7815" s="1"/>
    </row>
    <row r="7816" spans="54:54" x14ac:dyDescent="0.35">
      <c r="BB7816" s="1"/>
    </row>
    <row r="7817" spans="54:54" x14ac:dyDescent="0.35">
      <c r="BB7817" s="1"/>
    </row>
    <row r="7818" spans="54:54" x14ac:dyDescent="0.35">
      <c r="BB7818" s="1"/>
    </row>
    <row r="7819" spans="54:54" x14ac:dyDescent="0.35">
      <c r="BB7819" s="1"/>
    </row>
    <row r="7820" spans="54:54" x14ac:dyDescent="0.35">
      <c r="BB7820" s="1"/>
    </row>
    <row r="7821" spans="54:54" x14ac:dyDescent="0.35">
      <c r="BB7821" s="1"/>
    </row>
    <row r="7822" spans="54:54" x14ac:dyDescent="0.35">
      <c r="BB7822" s="1"/>
    </row>
    <row r="7823" spans="54:54" x14ac:dyDescent="0.35">
      <c r="BB7823" s="1"/>
    </row>
    <row r="7824" spans="54:54" x14ac:dyDescent="0.35">
      <c r="BB7824" s="1"/>
    </row>
    <row r="7825" spans="54:54" x14ac:dyDescent="0.35">
      <c r="BB7825" s="1"/>
    </row>
    <row r="7826" spans="54:54" x14ac:dyDescent="0.35">
      <c r="BB7826" s="1"/>
    </row>
    <row r="7827" spans="54:54" x14ac:dyDescent="0.35">
      <c r="BB7827" s="1"/>
    </row>
    <row r="7828" spans="54:54" x14ac:dyDescent="0.35">
      <c r="BB7828" s="1"/>
    </row>
    <row r="7829" spans="54:54" x14ac:dyDescent="0.35">
      <c r="BB7829" s="1"/>
    </row>
    <row r="7830" spans="54:54" x14ac:dyDescent="0.35">
      <c r="BB7830" s="1"/>
    </row>
    <row r="7831" spans="54:54" x14ac:dyDescent="0.35">
      <c r="BB7831" s="1"/>
    </row>
    <row r="7832" spans="54:54" x14ac:dyDescent="0.35">
      <c r="BB7832" s="1"/>
    </row>
    <row r="7833" spans="54:54" x14ac:dyDescent="0.35">
      <c r="BB7833" s="1"/>
    </row>
    <row r="7834" spans="54:54" x14ac:dyDescent="0.35">
      <c r="BB7834" s="1"/>
    </row>
    <row r="7835" spans="54:54" x14ac:dyDescent="0.35">
      <c r="BB7835" s="1"/>
    </row>
    <row r="7836" spans="54:54" x14ac:dyDescent="0.35">
      <c r="BB7836" s="1"/>
    </row>
    <row r="7837" spans="54:54" x14ac:dyDescent="0.35">
      <c r="BB7837" s="1"/>
    </row>
    <row r="7838" spans="54:54" x14ac:dyDescent="0.35">
      <c r="BB7838" s="1"/>
    </row>
    <row r="7839" spans="54:54" x14ac:dyDescent="0.35">
      <c r="BB7839" s="1"/>
    </row>
    <row r="7840" spans="54:54" x14ac:dyDescent="0.35">
      <c r="BB7840" s="1"/>
    </row>
    <row r="7841" spans="54:54" x14ac:dyDescent="0.35">
      <c r="BB7841" s="1"/>
    </row>
    <row r="7842" spans="54:54" x14ac:dyDescent="0.35">
      <c r="BB7842" s="1"/>
    </row>
    <row r="7843" spans="54:54" x14ac:dyDescent="0.35">
      <c r="BB7843" s="1"/>
    </row>
    <row r="7844" spans="54:54" x14ac:dyDescent="0.35">
      <c r="BB7844" s="1"/>
    </row>
    <row r="7845" spans="54:54" x14ac:dyDescent="0.35">
      <c r="BB7845" s="1"/>
    </row>
    <row r="7846" spans="54:54" x14ac:dyDescent="0.35">
      <c r="BB7846" s="1"/>
    </row>
    <row r="7847" spans="54:54" x14ac:dyDescent="0.35">
      <c r="BB7847" s="1"/>
    </row>
    <row r="7848" spans="54:54" x14ac:dyDescent="0.35">
      <c r="BB7848" s="1"/>
    </row>
    <row r="7849" spans="54:54" x14ac:dyDescent="0.35">
      <c r="BB7849" s="1"/>
    </row>
    <row r="7850" spans="54:54" x14ac:dyDescent="0.35">
      <c r="BB7850" s="1"/>
    </row>
    <row r="7851" spans="54:54" x14ac:dyDescent="0.35">
      <c r="BB7851" s="1"/>
    </row>
    <row r="7852" spans="54:54" x14ac:dyDescent="0.35">
      <c r="BB7852" s="1"/>
    </row>
    <row r="7853" spans="54:54" x14ac:dyDescent="0.35">
      <c r="BB7853" s="1"/>
    </row>
    <row r="7854" spans="54:54" x14ac:dyDescent="0.35">
      <c r="BB7854" s="1"/>
    </row>
    <row r="7855" spans="54:54" x14ac:dyDescent="0.35">
      <c r="BB7855" s="1"/>
    </row>
    <row r="7856" spans="54:54" x14ac:dyDescent="0.35">
      <c r="BB7856" s="1"/>
    </row>
    <row r="7857" spans="54:54" x14ac:dyDescent="0.35">
      <c r="BB7857" s="1"/>
    </row>
    <row r="7858" spans="54:54" x14ac:dyDescent="0.35">
      <c r="BB7858" s="1"/>
    </row>
    <row r="7859" spans="54:54" x14ac:dyDescent="0.35">
      <c r="BB7859" s="1"/>
    </row>
    <row r="7860" spans="54:54" x14ac:dyDescent="0.35">
      <c r="BB7860" s="1"/>
    </row>
    <row r="7861" spans="54:54" x14ac:dyDescent="0.35">
      <c r="BB7861" s="1"/>
    </row>
    <row r="7862" spans="54:54" x14ac:dyDescent="0.35">
      <c r="BB7862" s="1"/>
    </row>
    <row r="7863" spans="54:54" x14ac:dyDescent="0.35">
      <c r="BB7863" s="1"/>
    </row>
    <row r="7864" spans="54:54" x14ac:dyDescent="0.35">
      <c r="BB7864" s="1"/>
    </row>
    <row r="7865" spans="54:54" x14ac:dyDescent="0.35">
      <c r="BB7865" s="1"/>
    </row>
    <row r="7866" spans="54:54" x14ac:dyDescent="0.35">
      <c r="BB7866" s="1"/>
    </row>
    <row r="7867" spans="54:54" x14ac:dyDescent="0.35">
      <c r="BB7867" s="1"/>
    </row>
    <row r="7868" spans="54:54" x14ac:dyDescent="0.35">
      <c r="BB7868" s="1"/>
    </row>
    <row r="7869" spans="54:54" x14ac:dyDescent="0.35">
      <c r="BB7869" s="1"/>
    </row>
    <row r="7870" spans="54:54" x14ac:dyDescent="0.35">
      <c r="BB7870" s="1"/>
    </row>
    <row r="7871" spans="54:54" x14ac:dyDescent="0.35">
      <c r="BB7871" s="1"/>
    </row>
    <row r="7872" spans="54:54" x14ac:dyDescent="0.35">
      <c r="BB7872" s="1"/>
    </row>
    <row r="7873" spans="54:54" x14ac:dyDescent="0.35">
      <c r="BB7873" s="1"/>
    </row>
    <row r="7874" spans="54:54" x14ac:dyDescent="0.35">
      <c r="BB7874" s="1"/>
    </row>
    <row r="7875" spans="54:54" x14ac:dyDescent="0.35">
      <c r="BB7875" s="1"/>
    </row>
    <row r="7876" spans="54:54" x14ac:dyDescent="0.35">
      <c r="BB7876" s="1"/>
    </row>
    <row r="7877" spans="54:54" x14ac:dyDescent="0.35">
      <c r="BB7877" s="1"/>
    </row>
    <row r="7878" spans="54:54" x14ac:dyDescent="0.35">
      <c r="BB7878" s="1"/>
    </row>
    <row r="7879" spans="54:54" x14ac:dyDescent="0.35">
      <c r="BB7879" s="1"/>
    </row>
    <row r="7880" spans="54:54" x14ac:dyDescent="0.35">
      <c r="BB7880" s="1"/>
    </row>
    <row r="7881" spans="54:54" x14ac:dyDescent="0.35">
      <c r="BB7881" s="1"/>
    </row>
    <row r="7882" spans="54:54" x14ac:dyDescent="0.35">
      <c r="BB7882" s="1"/>
    </row>
    <row r="7883" spans="54:54" x14ac:dyDescent="0.35">
      <c r="BB7883" s="1"/>
    </row>
    <row r="7884" spans="54:54" x14ac:dyDescent="0.35">
      <c r="BB7884" s="1"/>
    </row>
    <row r="7885" spans="54:54" x14ac:dyDescent="0.35">
      <c r="BB7885" s="1"/>
    </row>
    <row r="7886" spans="54:54" x14ac:dyDescent="0.35">
      <c r="BB7886" s="1"/>
    </row>
    <row r="7887" spans="54:54" x14ac:dyDescent="0.35">
      <c r="BB7887" s="1"/>
    </row>
    <row r="7888" spans="54:54" x14ac:dyDescent="0.35">
      <c r="BB7888" s="1"/>
    </row>
    <row r="7889" spans="54:54" x14ac:dyDescent="0.35">
      <c r="BB7889" s="1"/>
    </row>
    <row r="7890" spans="54:54" x14ac:dyDescent="0.35">
      <c r="BB7890" s="1"/>
    </row>
    <row r="7891" spans="54:54" x14ac:dyDescent="0.35">
      <c r="BB7891" s="1"/>
    </row>
    <row r="7892" spans="54:54" x14ac:dyDescent="0.35">
      <c r="BB7892" s="1"/>
    </row>
    <row r="7893" spans="54:54" x14ac:dyDescent="0.35">
      <c r="BB7893" s="1"/>
    </row>
    <row r="7894" spans="54:54" x14ac:dyDescent="0.35">
      <c r="BB7894" s="1"/>
    </row>
    <row r="7895" spans="54:54" x14ac:dyDescent="0.35">
      <c r="BB7895" s="1"/>
    </row>
    <row r="7896" spans="54:54" x14ac:dyDescent="0.35">
      <c r="BB7896" s="1"/>
    </row>
    <row r="7897" spans="54:54" x14ac:dyDescent="0.35">
      <c r="BB7897" s="1"/>
    </row>
    <row r="7898" spans="54:54" x14ac:dyDescent="0.35">
      <c r="BB7898" s="1"/>
    </row>
    <row r="7899" spans="54:54" x14ac:dyDescent="0.35">
      <c r="BB7899" s="1"/>
    </row>
    <row r="7900" spans="54:54" x14ac:dyDescent="0.35">
      <c r="BB7900" s="1"/>
    </row>
    <row r="7901" spans="54:54" x14ac:dyDescent="0.35">
      <c r="BB7901" s="1"/>
    </row>
    <row r="7902" spans="54:54" x14ac:dyDescent="0.35">
      <c r="BB7902" s="1"/>
    </row>
    <row r="7903" spans="54:54" x14ac:dyDescent="0.35">
      <c r="BB7903" s="1"/>
    </row>
    <row r="7904" spans="54:54" x14ac:dyDescent="0.35">
      <c r="BB7904" s="1"/>
    </row>
    <row r="7905" spans="54:54" x14ac:dyDescent="0.35">
      <c r="BB7905" s="1"/>
    </row>
    <row r="7906" spans="54:54" x14ac:dyDescent="0.35">
      <c r="BB7906" s="1"/>
    </row>
    <row r="7907" spans="54:54" x14ac:dyDescent="0.35">
      <c r="BB7907" s="1"/>
    </row>
    <row r="7908" spans="54:54" x14ac:dyDescent="0.35">
      <c r="BB7908" s="1"/>
    </row>
    <row r="7909" spans="54:54" x14ac:dyDescent="0.35">
      <c r="BB7909" s="1"/>
    </row>
    <row r="7910" spans="54:54" x14ac:dyDescent="0.35">
      <c r="BB7910" s="1"/>
    </row>
    <row r="7911" spans="54:54" x14ac:dyDescent="0.35">
      <c r="BB7911" s="1"/>
    </row>
    <row r="7912" spans="54:54" x14ac:dyDescent="0.35">
      <c r="BB7912" s="1"/>
    </row>
    <row r="7913" spans="54:54" x14ac:dyDescent="0.35">
      <c r="BB7913" s="1"/>
    </row>
    <row r="7914" spans="54:54" x14ac:dyDescent="0.35">
      <c r="BB7914" s="1"/>
    </row>
    <row r="7915" spans="54:54" x14ac:dyDescent="0.35">
      <c r="BB7915" s="1"/>
    </row>
    <row r="7916" spans="54:54" x14ac:dyDescent="0.35">
      <c r="BB7916" s="1"/>
    </row>
    <row r="7917" spans="54:54" x14ac:dyDescent="0.35">
      <c r="BB7917" s="1"/>
    </row>
    <row r="7918" spans="54:54" x14ac:dyDescent="0.35">
      <c r="BB7918" s="1"/>
    </row>
    <row r="7919" spans="54:54" x14ac:dyDescent="0.35">
      <c r="BB7919" s="1"/>
    </row>
    <row r="7920" spans="54:54" x14ac:dyDescent="0.35">
      <c r="BB7920" s="1"/>
    </row>
    <row r="7921" spans="54:54" x14ac:dyDescent="0.35">
      <c r="BB7921" s="1"/>
    </row>
    <row r="7922" spans="54:54" x14ac:dyDescent="0.35">
      <c r="BB7922" s="1"/>
    </row>
    <row r="7923" spans="54:54" x14ac:dyDescent="0.35">
      <c r="BB7923" s="1"/>
    </row>
    <row r="7924" spans="54:54" x14ac:dyDescent="0.35">
      <c r="BB7924" s="1"/>
    </row>
    <row r="7925" spans="54:54" x14ac:dyDescent="0.35">
      <c r="BB7925" s="1"/>
    </row>
    <row r="7926" spans="54:54" x14ac:dyDescent="0.35">
      <c r="BB7926" s="1"/>
    </row>
    <row r="7927" spans="54:54" x14ac:dyDescent="0.35">
      <c r="BB7927" s="1"/>
    </row>
    <row r="7928" spans="54:54" x14ac:dyDescent="0.35">
      <c r="BB7928" s="1"/>
    </row>
    <row r="7929" spans="54:54" x14ac:dyDescent="0.35">
      <c r="BB7929" s="1"/>
    </row>
    <row r="7930" spans="54:54" x14ac:dyDescent="0.35">
      <c r="BB7930" s="1"/>
    </row>
    <row r="7931" spans="54:54" x14ac:dyDescent="0.35">
      <c r="BB7931" s="1"/>
    </row>
    <row r="7932" spans="54:54" x14ac:dyDescent="0.35">
      <c r="BB7932" s="1"/>
    </row>
    <row r="7933" spans="54:54" x14ac:dyDescent="0.35">
      <c r="BB7933" s="1"/>
    </row>
    <row r="7934" spans="54:54" x14ac:dyDescent="0.35">
      <c r="BB7934" s="1"/>
    </row>
    <row r="7935" spans="54:54" x14ac:dyDescent="0.35">
      <c r="BB7935" s="1"/>
    </row>
    <row r="7936" spans="54:54" x14ac:dyDescent="0.35">
      <c r="BB7936" s="1"/>
    </row>
    <row r="7937" spans="54:54" x14ac:dyDescent="0.35">
      <c r="BB7937" s="1"/>
    </row>
    <row r="7938" spans="54:54" x14ac:dyDescent="0.35">
      <c r="BB7938" s="1"/>
    </row>
    <row r="7939" spans="54:54" x14ac:dyDescent="0.35">
      <c r="BB7939" s="1"/>
    </row>
    <row r="7940" spans="54:54" x14ac:dyDescent="0.35">
      <c r="BB7940" s="1"/>
    </row>
    <row r="7941" spans="54:54" x14ac:dyDescent="0.35">
      <c r="BB7941" s="1"/>
    </row>
    <row r="7942" spans="54:54" x14ac:dyDescent="0.35">
      <c r="BB7942" s="1"/>
    </row>
    <row r="7943" spans="54:54" x14ac:dyDescent="0.35">
      <c r="BB7943" s="1"/>
    </row>
    <row r="7944" spans="54:54" x14ac:dyDescent="0.35">
      <c r="BB7944" s="1"/>
    </row>
    <row r="7945" spans="54:54" x14ac:dyDescent="0.35">
      <c r="BB7945" s="1"/>
    </row>
    <row r="7946" spans="54:54" x14ac:dyDescent="0.35">
      <c r="BB7946" s="1"/>
    </row>
    <row r="7947" spans="54:54" x14ac:dyDescent="0.35">
      <c r="BB7947" s="1"/>
    </row>
    <row r="7948" spans="54:54" x14ac:dyDescent="0.35">
      <c r="BB7948" s="1"/>
    </row>
    <row r="7949" spans="54:54" x14ac:dyDescent="0.35">
      <c r="BB7949" s="1"/>
    </row>
    <row r="7950" spans="54:54" x14ac:dyDescent="0.35">
      <c r="BB7950" s="1"/>
    </row>
    <row r="7951" spans="54:54" x14ac:dyDescent="0.35">
      <c r="BB7951" s="1"/>
    </row>
    <row r="7952" spans="54:54" x14ac:dyDescent="0.35">
      <c r="BB7952" s="1"/>
    </row>
    <row r="7953" spans="54:54" x14ac:dyDescent="0.35">
      <c r="BB7953" s="1"/>
    </row>
    <row r="7954" spans="54:54" x14ac:dyDescent="0.35">
      <c r="BB7954" s="1"/>
    </row>
    <row r="7955" spans="54:54" x14ac:dyDescent="0.35">
      <c r="BB7955" s="1"/>
    </row>
    <row r="7956" spans="54:54" x14ac:dyDescent="0.35">
      <c r="BB7956" s="1"/>
    </row>
    <row r="7957" spans="54:54" x14ac:dyDescent="0.35">
      <c r="BB7957" s="1"/>
    </row>
    <row r="7958" spans="54:54" x14ac:dyDescent="0.35">
      <c r="BB7958" s="1"/>
    </row>
    <row r="7959" spans="54:54" x14ac:dyDescent="0.35">
      <c r="BB7959" s="1"/>
    </row>
    <row r="7960" spans="54:54" x14ac:dyDescent="0.35">
      <c r="BB7960" s="1"/>
    </row>
    <row r="7961" spans="54:54" x14ac:dyDescent="0.35">
      <c r="BB7961" s="1"/>
    </row>
    <row r="7962" spans="54:54" x14ac:dyDescent="0.35">
      <c r="BB7962" s="1"/>
    </row>
    <row r="7963" spans="54:54" x14ac:dyDescent="0.35">
      <c r="BB7963" s="1"/>
    </row>
    <row r="7964" spans="54:54" x14ac:dyDescent="0.35">
      <c r="BB7964" s="1"/>
    </row>
    <row r="7965" spans="54:54" x14ac:dyDescent="0.35">
      <c r="BB7965" s="1"/>
    </row>
    <row r="7966" spans="54:54" x14ac:dyDescent="0.35">
      <c r="BB7966" s="1"/>
    </row>
    <row r="7967" spans="54:54" x14ac:dyDescent="0.35">
      <c r="BB7967" s="1"/>
    </row>
    <row r="7968" spans="54:54" x14ac:dyDescent="0.35">
      <c r="BB7968" s="1"/>
    </row>
    <row r="7969" spans="54:54" x14ac:dyDescent="0.35">
      <c r="BB7969" s="1"/>
    </row>
    <row r="7970" spans="54:54" x14ac:dyDescent="0.35">
      <c r="BB7970" s="1"/>
    </row>
    <row r="7971" spans="54:54" x14ac:dyDescent="0.35">
      <c r="BB7971" s="1"/>
    </row>
    <row r="7972" spans="54:54" x14ac:dyDescent="0.35">
      <c r="BB7972" s="1"/>
    </row>
    <row r="7973" spans="54:54" x14ac:dyDescent="0.35">
      <c r="BB7973" s="1"/>
    </row>
    <row r="7974" spans="54:54" x14ac:dyDescent="0.35">
      <c r="BB7974" s="1"/>
    </row>
    <row r="7975" spans="54:54" x14ac:dyDescent="0.35">
      <c r="BB7975" s="1"/>
    </row>
    <row r="7976" spans="54:54" x14ac:dyDescent="0.35">
      <c r="BB7976" s="1"/>
    </row>
    <row r="7977" spans="54:54" x14ac:dyDescent="0.35">
      <c r="BB7977" s="1"/>
    </row>
    <row r="7978" spans="54:54" x14ac:dyDescent="0.35">
      <c r="BB7978" s="1"/>
    </row>
    <row r="7979" spans="54:54" x14ac:dyDescent="0.35">
      <c r="BB7979" s="1"/>
    </row>
    <row r="7980" spans="54:54" x14ac:dyDescent="0.35">
      <c r="BB7980" s="1"/>
    </row>
    <row r="7981" spans="54:54" x14ac:dyDescent="0.35">
      <c r="BB7981" s="1"/>
    </row>
    <row r="7982" spans="54:54" x14ac:dyDescent="0.35">
      <c r="BB7982" s="1"/>
    </row>
    <row r="7983" spans="54:54" x14ac:dyDescent="0.35">
      <c r="BB7983" s="1"/>
    </row>
    <row r="7984" spans="54:54" x14ac:dyDescent="0.35">
      <c r="BB7984" s="1"/>
    </row>
    <row r="7985" spans="54:54" x14ac:dyDescent="0.35">
      <c r="BB7985" s="1"/>
    </row>
    <row r="7986" spans="54:54" x14ac:dyDescent="0.35">
      <c r="BB7986" s="1"/>
    </row>
    <row r="7987" spans="54:54" x14ac:dyDescent="0.35">
      <c r="BB7987" s="1"/>
    </row>
    <row r="7988" spans="54:54" x14ac:dyDescent="0.35">
      <c r="BB7988" s="1"/>
    </row>
    <row r="7989" spans="54:54" x14ac:dyDescent="0.35">
      <c r="BB7989" s="1"/>
    </row>
    <row r="7990" spans="54:54" x14ac:dyDescent="0.35">
      <c r="BB7990" s="1"/>
    </row>
    <row r="7991" spans="54:54" x14ac:dyDescent="0.35">
      <c r="BB7991" s="1"/>
    </row>
    <row r="7992" spans="54:54" x14ac:dyDescent="0.35">
      <c r="BB7992" s="1"/>
    </row>
    <row r="7993" spans="54:54" x14ac:dyDescent="0.35">
      <c r="BB7993" s="1"/>
    </row>
    <row r="7994" spans="54:54" x14ac:dyDescent="0.35">
      <c r="BB7994" s="1"/>
    </row>
    <row r="7995" spans="54:54" x14ac:dyDescent="0.35">
      <c r="BB7995" s="1"/>
    </row>
    <row r="7996" spans="54:54" x14ac:dyDescent="0.35">
      <c r="BB7996" s="1"/>
    </row>
    <row r="7997" spans="54:54" x14ac:dyDescent="0.35">
      <c r="BB7997" s="1"/>
    </row>
    <row r="7998" spans="54:54" x14ac:dyDescent="0.35">
      <c r="BB7998" s="1"/>
    </row>
    <row r="7999" spans="54:54" x14ac:dyDescent="0.35">
      <c r="BB7999" s="1"/>
    </row>
    <row r="8000" spans="54:54" x14ac:dyDescent="0.35">
      <c r="BB8000" s="1"/>
    </row>
    <row r="8001" spans="54:54" x14ac:dyDescent="0.35">
      <c r="BB8001" s="1"/>
    </row>
    <row r="8002" spans="54:54" x14ac:dyDescent="0.35">
      <c r="BB8002" s="1"/>
    </row>
    <row r="8003" spans="54:54" x14ac:dyDescent="0.35">
      <c r="BB8003" s="1"/>
    </row>
    <row r="8004" spans="54:54" x14ac:dyDescent="0.35">
      <c r="BB8004" s="1"/>
    </row>
    <row r="8005" spans="54:54" x14ac:dyDescent="0.35">
      <c r="BB8005" s="1"/>
    </row>
    <row r="8006" spans="54:54" x14ac:dyDescent="0.35">
      <c r="BB8006" s="1"/>
    </row>
    <row r="8007" spans="54:54" x14ac:dyDescent="0.35">
      <c r="BB8007" s="1"/>
    </row>
    <row r="8008" spans="54:54" x14ac:dyDescent="0.35">
      <c r="BB8008" s="1"/>
    </row>
    <row r="8009" spans="54:54" x14ac:dyDescent="0.35">
      <c r="BB8009" s="1"/>
    </row>
    <row r="8010" spans="54:54" x14ac:dyDescent="0.35">
      <c r="BB8010" s="1"/>
    </row>
    <row r="8011" spans="54:54" x14ac:dyDescent="0.35">
      <c r="BB8011" s="1"/>
    </row>
    <row r="8012" spans="54:54" x14ac:dyDescent="0.35">
      <c r="BB8012" s="1"/>
    </row>
    <row r="8013" spans="54:54" x14ac:dyDescent="0.35">
      <c r="BB8013" s="1"/>
    </row>
    <row r="8014" spans="54:54" x14ac:dyDescent="0.35">
      <c r="BB8014" s="1"/>
    </row>
    <row r="8015" spans="54:54" x14ac:dyDescent="0.35">
      <c r="BB8015" s="1"/>
    </row>
    <row r="8016" spans="54:54" x14ac:dyDescent="0.35">
      <c r="BB8016" s="1"/>
    </row>
    <row r="8017" spans="54:54" x14ac:dyDescent="0.35">
      <c r="BB8017" s="1"/>
    </row>
    <row r="8018" spans="54:54" x14ac:dyDescent="0.35">
      <c r="BB8018" s="1"/>
    </row>
    <row r="8019" spans="54:54" x14ac:dyDescent="0.35">
      <c r="BB8019" s="1"/>
    </row>
    <row r="8020" spans="54:54" x14ac:dyDescent="0.35">
      <c r="BB8020" s="1"/>
    </row>
    <row r="8021" spans="54:54" x14ac:dyDescent="0.35">
      <c r="BB8021" s="1"/>
    </row>
    <row r="8022" spans="54:54" x14ac:dyDescent="0.35">
      <c r="BB8022" s="1"/>
    </row>
    <row r="8023" spans="54:54" x14ac:dyDescent="0.35">
      <c r="BB8023" s="1"/>
    </row>
    <row r="8024" spans="54:54" x14ac:dyDescent="0.35">
      <c r="BB8024" s="1"/>
    </row>
    <row r="8025" spans="54:54" x14ac:dyDescent="0.35">
      <c r="BB8025" s="1"/>
    </row>
    <row r="8026" spans="54:54" x14ac:dyDescent="0.35">
      <c r="BB8026" s="1"/>
    </row>
    <row r="8027" spans="54:54" x14ac:dyDescent="0.35">
      <c r="BB8027" s="1"/>
    </row>
    <row r="8028" spans="54:54" x14ac:dyDescent="0.35">
      <c r="BB8028" s="1"/>
    </row>
    <row r="8029" spans="54:54" x14ac:dyDescent="0.35">
      <c r="BB8029" s="1"/>
    </row>
    <row r="8030" spans="54:54" x14ac:dyDescent="0.35">
      <c r="BB8030" s="1"/>
    </row>
    <row r="8031" spans="54:54" x14ac:dyDescent="0.35">
      <c r="BB8031" s="1"/>
    </row>
    <row r="8032" spans="54:54" x14ac:dyDescent="0.35">
      <c r="BB8032" s="1"/>
    </row>
    <row r="8033" spans="54:54" x14ac:dyDescent="0.35">
      <c r="BB8033" s="1"/>
    </row>
    <row r="8034" spans="54:54" x14ac:dyDescent="0.35">
      <c r="BB8034" s="1"/>
    </row>
    <row r="8035" spans="54:54" x14ac:dyDescent="0.35">
      <c r="BB8035" s="1"/>
    </row>
    <row r="8036" spans="54:54" x14ac:dyDescent="0.35">
      <c r="BB8036" s="1"/>
    </row>
    <row r="8037" spans="54:54" x14ac:dyDescent="0.35">
      <c r="BB8037" s="1"/>
    </row>
    <row r="8038" spans="54:54" x14ac:dyDescent="0.35">
      <c r="BB8038" s="1"/>
    </row>
    <row r="8039" spans="54:54" x14ac:dyDescent="0.35">
      <c r="BB8039" s="1"/>
    </row>
    <row r="8040" spans="54:54" x14ac:dyDescent="0.35">
      <c r="BB8040" s="1"/>
    </row>
    <row r="8041" spans="54:54" x14ac:dyDescent="0.35">
      <c r="BB8041" s="1"/>
    </row>
    <row r="8042" spans="54:54" x14ac:dyDescent="0.35">
      <c r="BB8042" s="1"/>
    </row>
    <row r="8043" spans="54:54" x14ac:dyDescent="0.35">
      <c r="BB8043" s="1"/>
    </row>
    <row r="8044" spans="54:54" x14ac:dyDescent="0.35">
      <c r="BB8044" s="1"/>
    </row>
    <row r="8045" spans="54:54" x14ac:dyDescent="0.35">
      <c r="BB8045" s="1"/>
    </row>
    <row r="8046" spans="54:54" x14ac:dyDescent="0.35">
      <c r="BB8046" s="1"/>
    </row>
    <row r="8047" spans="54:54" x14ac:dyDescent="0.35">
      <c r="BB8047" s="1"/>
    </row>
    <row r="8048" spans="54:54" x14ac:dyDescent="0.35">
      <c r="BB8048" s="1"/>
    </row>
    <row r="8049" spans="54:54" x14ac:dyDescent="0.35">
      <c r="BB8049" s="1"/>
    </row>
    <row r="8050" spans="54:54" x14ac:dyDescent="0.35">
      <c r="BB8050" s="1"/>
    </row>
    <row r="8051" spans="54:54" x14ac:dyDescent="0.35">
      <c r="BB8051" s="1"/>
    </row>
    <row r="8052" spans="54:54" x14ac:dyDescent="0.35">
      <c r="BB8052" s="1"/>
    </row>
    <row r="8053" spans="54:54" x14ac:dyDescent="0.35">
      <c r="BB8053" s="1"/>
    </row>
    <row r="8054" spans="54:54" x14ac:dyDescent="0.35">
      <c r="BB8054" s="1"/>
    </row>
    <row r="8055" spans="54:54" x14ac:dyDescent="0.35">
      <c r="BB8055" s="1"/>
    </row>
    <row r="8056" spans="54:54" x14ac:dyDescent="0.35">
      <c r="BB8056" s="1"/>
    </row>
    <row r="8057" spans="54:54" x14ac:dyDescent="0.35">
      <c r="BB8057" s="1"/>
    </row>
    <row r="8058" spans="54:54" x14ac:dyDescent="0.35">
      <c r="BB8058" s="1"/>
    </row>
    <row r="8059" spans="54:54" x14ac:dyDescent="0.35">
      <c r="BB8059" s="1"/>
    </row>
    <row r="8060" spans="54:54" x14ac:dyDescent="0.35">
      <c r="BB8060" s="1"/>
    </row>
    <row r="8061" spans="54:54" x14ac:dyDescent="0.35">
      <c r="BB8061" s="1"/>
    </row>
    <row r="8062" spans="54:54" x14ac:dyDescent="0.35">
      <c r="BB8062" s="1"/>
    </row>
    <row r="8063" spans="54:54" x14ac:dyDescent="0.35">
      <c r="BB8063" s="1"/>
    </row>
    <row r="8064" spans="54:54" x14ac:dyDescent="0.35">
      <c r="BB8064" s="1"/>
    </row>
    <row r="8065" spans="54:54" x14ac:dyDescent="0.35">
      <c r="BB8065" s="1"/>
    </row>
    <row r="8066" spans="54:54" x14ac:dyDescent="0.35">
      <c r="BB8066" s="1"/>
    </row>
    <row r="8067" spans="54:54" x14ac:dyDescent="0.35">
      <c r="BB8067" s="1"/>
    </row>
    <row r="8068" spans="54:54" x14ac:dyDescent="0.35">
      <c r="BB8068" s="1"/>
    </row>
    <row r="8069" spans="54:54" x14ac:dyDescent="0.35">
      <c r="BB8069" s="1"/>
    </row>
    <row r="8070" spans="54:54" x14ac:dyDescent="0.35">
      <c r="BB8070" s="1"/>
    </row>
    <row r="8071" spans="54:54" x14ac:dyDescent="0.35">
      <c r="BB8071" s="1"/>
    </row>
    <row r="8072" spans="54:54" x14ac:dyDescent="0.35">
      <c r="BB8072" s="1"/>
    </row>
    <row r="8073" spans="54:54" x14ac:dyDescent="0.35">
      <c r="BB8073" s="1"/>
    </row>
    <row r="8074" spans="54:54" x14ac:dyDescent="0.35">
      <c r="BB8074" s="1"/>
    </row>
    <row r="8075" spans="54:54" x14ac:dyDescent="0.35">
      <c r="BB8075" s="1"/>
    </row>
    <row r="8076" spans="54:54" x14ac:dyDescent="0.35">
      <c r="BB8076" s="1"/>
    </row>
    <row r="8077" spans="54:54" x14ac:dyDescent="0.35">
      <c r="BB8077" s="1"/>
    </row>
    <row r="8078" spans="54:54" x14ac:dyDescent="0.35">
      <c r="BB8078" s="1"/>
    </row>
    <row r="8079" spans="54:54" x14ac:dyDescent="0.35">
      <c r="BB8079" s="1"/>
    </row>
    <row r="8080" spans="54:54" x14ac:dyDescent="0.35">
      <c r="BB8080" s="1"/>
    </row>
    <row r="8081" spans="54:54" x14ac:dyDescent="0.35">
      <c r="BB8081" s="1"/>
    </row>
    <row r="8082" spans="54:54" x14ac:dyDescent="0.35">
      <c r="BB8082" s="1"/>
    </row>
    <row r="8083" spans="54:54" x14ac:dyDescent="0.35">
      <c r="BB8083" s="1"/>
    </row>
    <row r="8084" spans="54:54" x14ac:dyDescent="0.35">
      <c r="BB8084" s="1"/>
    </row>
    <row r="8085" spans="54:54" x14ac:dyDescent="0.35">
      <c r="BB8085" s="1"/>
    </row>
    <row r="8086" spans="54:54" x14ac:dyDescent="0.35">
      <c r="BB8086" s="1"/>
    </row>
    <row r="8087" spans="54:54" x14ac:dyDescent="0.35">
      <c r="BB8087" s="1"/>
    </row>
    <row r="8088" spans="54:54" x14ac:dyDescent="0.35">
      <c r="BB8088" s="1"/>
    </row>
    <row r="8089" spans="54:54" x14ac:dyDescent="0.35">
      <c r="BB8089" s="1"/>
    </row>
    <row r="8090" spans="54:54" x14ac:dyDescent="0.35">
      <c r="BB8090" s="1"/>
    </row>
    <row r="8091" spans="54:54" x14ac:dyDescent="0.35">
      <c r="BB8091" s="1"/>
    </row>
    <row r="8092" spans="54:54" x14ac:dyDescent="0.35">
      <c r="BB8092" s="1"/>
    </row>
    <row r="8093" spans="54:54" x14ac:dyDescent="0.35">
      <c r="BB8093" s="1"/>
    </row>
    <row r="8094" spans="54:54" x14ac:dyDescent="0.35">
      <c r="BB8094" s="1"/>
    </row>
    <row r="8095" spans="54:54" x14ac:dyDescent="0.35">
      <c r="BB8095" s="1"/>
    </row>
    <row r="8096" spans="54:54" x14ac:dyDescent="0.35">
      <c r="BB8096" s="1"/>
    </row>
    <row r="8097" spans="54:54" x14ac:dyDescent="0.35">
      <c r="BB8097" s="1"/>
    </row>
    <row r="8098" spans="54:54" x14ac:dyDescent="0.35">
      <c r="BB8098" s="1"/>
    </row>
    <row r="8099" spans="54:54" x14ac:dyDescent="0.35">
      <c r="BB8099" s="1"/>
    </row>
    <row r="8100" spans="54:54" x14ac:dyDescent="0.35">
      <c r="BB8100" s="1"/>
    </row>
    <row r="8101" spans="54:54" x14ac:dyDescent="0.35">
      <c r="BB8101" s="1"/>
    </row>
    <row r="8102" spans="54:54" x14ac:dyDescent="0.35">
      <c r="BB8102" s="1"/>
    </row>
    <row r="8103" spans="54:54" x14ac:dyDescent="0.35">
      <c r="BB8103" s="1"/>
    </row>
    <row r="8104" spans="54:54" x14ac:dyDescent="0.35">
      <c r="BB8104" s="1"/>
    </row>
    <row r="8105" spans="54:54" x14ac:dyDescent="0.35">
      <c r="BB8105" s="1"/>
    </row>
    <row r="8106" spans="54:54" x14ac:dyDescent="0.35">
      <c r="BB8106" s="1"/>
    </row>
    <row r="8107" spans="54:54" x14ac:dyDescent="0.35">
      <c r="BB8107" s="1"/>
    </row>
    <row r="8108" spans="54:54" x14ac:dyDescent="0.35">
      <c r="BB8108" s="1"/>
    </row>
    <row r="8109" spans="54:54" x14ac:dyDescent="0.35">
      <c r="BB8109" s="1"/>
    </row>
    <row r="8110" spans="54:54" x14ac:dyDescent="0.35">
      <c r="BB8110" s="1"/>
    </row>
    <row r="8111" spans="54:54" x14ac:dyDescent="0.35">
      <c r="BB8111" s="1"/>
    </row>
    <row r="8112" spans="54:54" x14ac:dyDescent="0.35">
      <c r="BB8112" s="1"/>
    </row>
    <row r="8113" spans="54:54" x14ac:dyDescent="0.35">
      <c r="BB8113" s="1"/>
    </row>
    <row r="8114" spans="54:54" x14ac:dyDescent="0.35">
      <c r="BB8114" s="1"/>
    </row>
    <row r="8115" spans="54:54" x14ac:dyDescent="0.35">
      <c r="BB8115" s="1"/>
    </row>
    <row r="8116" spans="54:54" x14ac:dyDescent="0.35">
      <c r="BB8116" s="1"/>
    </row>
    <row r="8117" spans="54:54" x14ac:dyDescent="0.35">
      <c r="BB8117" s="1"/>
    </row>
    <row r="8118" spans="54:54" x14ac:dyDescent="0.35">
      <c r="BB8118" s="1"/>
    </row>
    <row r="8119" spans="54:54" x14ac:dyDescent="0.35">
      <c r="BB8119" s="1"/>
    </row>
    <row r="8120" spans="54:54" x14ac:dyDescent="0.35">
      <c r="BB8120" s="1"/>
    </row>
    <row r="8121" spans="54:54" x14ac:dyDescent="0.35">
      <c r="BB8121" s="1"/>
    </row>
    <row r="8122" spans="54:54" x14ac:dyDescent="0.35">
      <c r="BB8122" s="1"/>
    </row>
    <row r="8123" spans="54:54" x14ac:dyDescent="0.35">
      <c r="BB8123" s="1"/>
    </row>
    <row r="8124" spans="54:54" x14ac:dyDescent="0.35">
      <c r="BB8124" s="1"/>
    </row>
    <row r="8125" spans="54:54" x14ac:dyDescent="0.35">
      <c r="BB8125" s="1"/>
    </row>
    <row r="8126" spans="54:54" x14ac:dyDescent="0.35">
      <c r="BB8126" s="1"/>
    </row>
    <row r="8127" spans="54:54" x14ac:dyDescent="0.35">
      <c r="BB8127" s="1"/>
    </row>
    <row r="8128" spans="54:54" x14ac:dyDescent="0.35">
      <c r="BB8128" s="1"/>
    </row>
    <row r="8129" spans="54:54" x14ac:dyDescent="0.35">
      <c r="BB8129" s="1"/>
    </row>
    <row r="8130" spans="54:54" x14ac:dyDescent="0.35">
      <c r="BB8130" s="1"/>
    </row>
    <row r="8131" spans="54:54" x14ac:dyDescent="0.35">
      <c r="BB8131" s="1"/>
    </row>
    <row r="8132" spans="54:54" x14ac:dyDescent="0.35">
      <c r="BB8132" s="1"/>
    </row>
    <row r="8133" spans="54:54" x14ac:dyDescent="0.35">
      <c r="BB8133" s="1"/>
    </row>
    <row r="8134" spans="54:54" x14ac:dyDescent="0.35">
      <c r="BB8134" s="1"/>
    </row>
    <row r="8135" spans="54:54" x14ac:dyDescent="0.35">
      <c r="BB8135" s="1"/>
    </row>
    <row r="8136" spans="54:54" x14ac:dyDescent="0.35">
      <c r="BB8136" s="1"/>
    </row>
    <row r="8137" spans="54:54" x14ac:dyDescent="0.35">
      <c r="BB8137" s="1"/>
    </row>
    <row r="8138" spans="54:54" x14ac:dyDescent="0.35">
      <c r="BB8138" s="1"/>
    </row>
    <row r="8139" spans="54:54" x14ac:dyDescent="0.35">
      <c r="BB8139" s="1"/>
    </row>
    <row r="8140" spans="54:54" x14ac:dyDescent="0.35">
      <c r="BB8140" s="1"/>
    </row>
    <row r="8141" spans="54:54" x14ac:dyDescent="0.35">
      <c r="BB8141" s="1"/>
    </row>
    <row r="8142" spans="54:54" x14ac:dyDescent="0.35">
      <c r="BB8142" s="1"/>
    </row>
    <row r="8143" spans="54:54" x14ac:dyDescent="0.35">
      <c r="BB8143" s="1"/>
    </row>
    <row r="8144" spans="54:54" x14ac:dyDescent="0.35">
      <c r="BB8144" s="1"/>
    </row>
    <row r="8145" spans="54:54" x14ac:dyDescent="0.35">
      <c r="BB8145" s="1"/>
    </row>
    <row r="8146" spans="54:54" x14ac:dyDescent="0.35">
      <c r="BB8146" s="1"/>
    </row>
    <row r="8147" spans="54:54" x14ac:dyDescent="0.35">
      <c r="BB8147" s="1"/>
    </row>
    <row r="8148" spans="54:54" x14ac:dyDescent="0.35">
      <c r="BB8148" s="1"/>
    </row>
    <row r="8149" spans="54:54" x14ac:dyDescent="0.35">
      <c r="BB8149" s="1"/>
    </row>
    <row r="8150" spans="54:54" x14ac:dyDescent="0.35">
      <c r="BB8150" s="1"/>
    </row>
    <row r="8151" spans="54:54" x14ac:dyDescent="0.35">
      <c r="BB8151" s="1"/>
    </row>
    <row r="8152" spans="54:54" x14ac:dyDescent="0.35">
      <c r="BB8152" s="1"/>
    </row>
    <row r="8153" spans="54:54" x14ac:dyDescent="0.35">
      <c r="BB8153" s="1"/>
    </row>
    <row r="8154" spans="54:54" x14ac:dyDescent="0.35">
      <c r="BB8154" s="1"/>
    </row>
    <row r="8155" spans="54:54" x14ac:dyDescent="0.35">
      <c r="BB8155" s="1"/>
    </row>
    <row r="8156" spans="54:54" x14ac:dyDescent="0.35">
      <c r="BB8156" s="1"/>
    </row>
    <row r="8157" spans="54:54" x14ac:dyDescent="0.35">
      <c r="BB8157" s="1"/>
    </row>
    <row r="8158" spans="54:54" x14ac:dyDescent="0.35">
      <c r="BB8158" s="1"/>
    </row>
    <row r="8159" spans="54:54" x14ac:dyDescent="0.35">
      <c r="BB8159" s="1"/>
    </row>
    <row r="8160" spans="54:54" x14ac:dyDescent="0.35">
      <c r="BB8160" s="1"/>
    </row>
    <row r="8161" spans="54:54" x14ac:dyDescent="0.35">
      <c r="BB8161" s="1"/>
    </row>
    <row r="8162" spans="54:54" x14ac:dyDescent="0.35">
      <c r="BB8162" s="1"/>
    </row>
    <row r="8163" spans="54:54" x14ac:dyDescent="0.35">
      <c r="BB8163" s="1"/>
    </row>
    <row r="8164" spans="54:54" x14ac:dyDescent="0.35">
      <c r="BB8164" s="1"/>
    </row>
    <row r="8165" spans="54:54" x14ac:dyDescent="0.35">
      <c r="BB8165" s="1"/>
    </row>
    <row r="8166" spans="54:54" x14ac:dyDescent="0.35">
      <c r="BB8166" s="1"/>
    </row>
    <row r="8167" spans="54:54" x14ac:dyDescent="0.35">
      <c r="BB8167" s="1"/>
    </row>
    <row r="8168" spans="54:54" x14ac:dyDescent="0.35">
      <c r="BB8168" s="1"/>
    </row>
    <row r="8169" spans="54:54" x14ac:dyDescent="0.35">
      <c r="BB8169" s="1"/>
    </row>
    <row r="8170" spans="54:54" x14ac:dyDescent="0.35">
      <c r="BB8170" s="1"/>
    </row>
    <row r="8171" spans="54:54" x14ac:dyDescent="0.35">
      <c r="BB8171" s="1"/>
    </row>
    <row r="8172" spans="54:54" x14ac:dyDescent="0.35">
      <c r="BB8172" s="1"/>
    </row>
    <row r="8173" spans="54:54" x14ac:dyDescent="0.35">
      <c r="BB8173" s="1"/>
    </row>
    <row r="8174" spans="54:54" x14ac:dyDescent="0.35">
      <c r="BB8174" s="1"/>
    </row>
    <row r="8175" spans="54:54" x14ac:dyDescent="0.35">
      <c r="BB8175" s="1"/>
    </row>
    <row r="8176" spans="54:54" x14ac:dyDescent="0.35">
      <c r="BB8176" s="1"/>
    </row>
    <row r="8177" spans="54:54" x14ac:dyDescent="0.35">
      <c r="BB8177" s="1"/>
    </row>
    <row r="8178" spans="54:54" x14ac:dyDescent="0.35">
      <c r="BB8178" s="1"/>
    </row>
    <row r="8179" spans="54:54" x14ac:dyDescent="0.35">
      <c r="BB8179" s="1"/>
    </row>
    <row r="8180" spans="54:54" x14ac:dyDescent="0.35">
      <c r="BB8180" s="1"/>
    </row>
    <row r="8181" spans="54:54" x14ac:dyDescent="0.35">
      <c r="BB8181" s="1"/>
    </row>
    <row r="8182" spans="54:54" x14ac:dyDescent="0.35">
      <c r="BB8182" s="1"/>
    </row>
    <row r="8183" spans="54:54" x14ac:dyDescent="0.35">
      <c r="BB8183" s="1"/>
    </row>
    <row r="8184" spans="54:54" x14ac:dyDescent="0.35">
      <c r="BB8184" s="1"/>
    </row>
    <row r="8185" spans="54:54" x14ac:dyDescent="0.35">
      <c r="BB8185" s="1"/>
    </row>
    <row r="8186" spans="54:54" x14ac:dyDescent="0.35">
      <c r="BB8186" s="1"/>
    </row>
    <row r="8187" spans="54:54" x14ac:dyDescent="0.35">
      <c r="BB8187" s="1"/>
    </row>
    <row r="8188" spans="54:54" x14ac:dyDescent="0.35">
      <c r="BB8188" s="1"/>
    </row>
    <row r="8189" spans="54:54" x14ac:dyDescent="0.35">
      <c r="BB8189" s="1"/>
    </row>
    <row r="8190" spans="54:54" x14ac:dyDescent="0.35">
      <c r="BB8190" s="1"/>
    </row>
    <row r="8191" spans="54:54" x14ac:dyDescent="0.35">
      <c r="BB8191" s="1"/>
    </row>
    <row r="8192" spans="54:54" x14ac:dyDescent="0.35">
      <c r="BB8192" s="1"/>
    </row>
    <row r="8193" spans="54:54" x14ac:dyDescent="0.35">
      <c r="BB8193" s="1"/>
    </row>
    <row r="8194" spans="54:54" x14ac:dyDescent="0.35">
      <c r="BB8194" s="1"/>
    </row>
    <row r="8195" spans="54:54" x14ac:dyDescent="0.35">
      <c r="BB8195" s="1"/>
    </row>
    <row r="8196" spans="54:54" x14ac:dyDescent="0.35">
      <c r="BB8196" s="1"/>
    </row>
    <row r="8197" spans="54:54" x14ac:dyDescent="0.35">
      <c r="BB8197" s="1"/>
    </row>
    <row r="8198" spans="54:54" x14ac:dyDescent="0.35">
      <c r="BB8198" s="1"/>
    </row>
    <row r="8199" spans="54:54" x14ac:dyDescent="0.35">
      <c r="BB8199" s="1"/>
    </row>
    <row r="8200" spans="54:54" x14ac:dyDescent="0.35">
      <c r="BB8200" s="1"/>
    </row>
    <row r="8201" spans="54:54" x14ac:dyDescent="0.35">
      <c r="BB8201" s="1"/>
    </row>
    <row r="8202" spans="54:54" x14ac:dyDescent="0.35">
      <c r="BB8202" s="1"/>
    </row>
    <row r="8203" spans="54:54" x14ac:dyDescent="0.35">
      <c r="BB8203" s="1"/>
    </row>
    <row r="8204" spans="54:54" x14ac:dyDescent="0.35">
      <c r="BB8204" s="1"/>
    </row>
    <row r="8205" spans="54:54" x14ac:dyDescent="0.35">
      <c r="BB8205" s="1"/>
    </row>
    <row r="8206" spans="54:54" x14ac:dyDescent="0.35">
      <c r="BB8206" s="1"/>
    </row>
    <row r="8207" spans="54:54" x14ac:dyDescent="0.35">
      <c r="BB8207" s="1"/>
    </row>
    <row r="8208" spans="54:54" x14ac:dyDescent="0.35">
      <c r="BB8208" s="1"/>
    </row>
    <row r="8209" spans="54:54" x14ac:dyDescent="0.35">
      <c r="BB8209" s="1"/>
    </row>
    <row r="8210" spans="54:54" x14ac:dyDescent="0.35">
      <c r="BB8210" s="1"/>
    </row>
    <row r="8211" spans="54:54" x14ac:dyDescent="0.35">
      <c r="BB8211" s="1"/>
    </row>
    <row r="8212" spans="54:54" x14ac:dyDescent="0.35">
      <c r="BB8212" s="1"/>
    </row>
    <row r="8213" spans="54:54" x14ac:dyDescent="0.35">
      <c r="BB8213" s="1"/>
    </row>
    <row r="8214" spans="54:54" x14ac:dyDescent="0.35">
      <c r="BB8214" s="1"/>
    </row>
    <row r="8215" spans="54:54" x14ac:dyDescent="0.35">
      <c r="BB8215" s="1"/>
    </row>
    <row r="8216" spans="54:54" x14ac:dyDescent="0.35">
      <c r="BB8216" s="1"/>
    </row>
    <row r="8217" spans="54:54" x14ac:dyDescent="0.35">
      <c r="BB8217" s="1"/>
    </row>
    <row r="8218" spans="54:54" x14ac:dyDescent="0.35">
      <c r="BB8218" s="1"/>
    </row>
    <row r="8219" spans="54:54" x14ac:dyDescent="0.35">
      <c r="BB8219" s="1"/>
    </row>
    <row r="8220" spans="54:54" x14ac:dyDescent="0.35">
      <c r="BB8220" s="1"/>
    </row>
    <row r="8221" spans="54:54" x14ac:dyDescent="0.35">
      <c r="BB8221" s="1"/>
    </row>
    <row r="8222" spans="54:54" x14ac:dyDescent="0.35">
      <c r="BB8222" s="1"/>
    </row>
    <row r="8223" spans="54:54" x14ac:dyDescent="0.35">
      <c r="BB8223" s="1"/>
    </row>
    <row r="8224" spans="54:54" x14ac:dyDescent="0.35">
      <c r="BB8224" s="1"/>
    </row>
    <row r="8225" spans="54:54" x14ac:dyDescent="0.35">
      <c r="BB8225" s="1"/>
    </row>
    <row r="8226" spans="54:54" x14ac:dyDescent="0.35">
      <c r="BB8226" s="1"/>
    </row>
    <row r="8227" spans="54:54" x14ac:dyDescent="0.35">
      <c r="BB8227" s="1"/>
    </row>
    <row r="8228" spans="54:54" x14ac:dyDescent="0.35">
      <c r="BB8228" s="1"/>
    </row>
    <row r="8229" spans="54:54" x14ac:dyDescent="0.35">
      <c r="BB8229" s="1"/>
    </row>
    <row r="8230" spans="54:54" x14ac:dyDescent="0.35">
      <c r="BB8230" s="1"/>
    </row>
    <row r="8231" spans="54:54" x14ac:dyDescent="0.35">
      <c r="BB8231" s="1"/>
    </row>
    <row r="8232" spans="54:54" x14ac:dyDescent="0.35">
      <c r="BB8232" s="1"/>
    </row>
    <row r="8233" spans="54:54" x14ac:dyDescent="0.35">
      <c r="BB8233" s="1"/>
    </row>
    <row r="8234" spans="54:54" x14ac:dyDescent="0.35">
      <c r="BB8234" s="1"/>
    </row>
    <row r="8235" spans="54:54" x14ac:dyDescent="0.35">
      <c r="BB8235" s="1"/>
    </row>
    <row r="8236" spans="54:54" x14ac:dyDescent="0.35">
      <c r="BB8236" s="1"/>
    </row>
    <row r="8237" spans="54:54" x14ac:dyDescent="0.35">
      <c r="BB8237" s="1"/>
    </row>
    <row r="8238" spans="54:54" x14ac:dyDescent="0.35">
      <c r="BB8238" s="1"/>
    </row>
    <row r="8239" spans="54:54" x14ac:dyDescent="0.35">
      <c r="BB8239" s="1"/>
    </row>
    <row r="8240" spans="54:54" x14ac:dyDescent="0.35">
      <c r="BB8240" s="1"/>
    </row>
    <row r="8241" spans="54:54" x14ac:dyDescent="0.35">
      <c r="BB8241" s="1"/>
    </row>
    <row r="8242" spans="54:54" x14ac:dyDescent="0.35">
      <c r="BB8242" s="1"/>
    </row>
    <row r="8243" spans="54:54" x14ac:dyDescent="0.35">
      <c r="BB8243" s="1"/>
    </row>
    <row r="8244" spans="54:54" x14ac:dyDescent="0.35">
      <c r="BB8244" s="1"/>
    </row>
    <row r="8245" spans="54:54" x14ac:dyDescent="0.35">
      <c r="BB8245" s="1"/>
    </row>
    <row r="8246" spans="54:54" x14ac:dyDescent="0.35">
      <c r="BB8246" s="1"/>
    </row>
    <row r="8247" spans="54:54" x14ac:dyDescent="0.35">
      <c r="BB8247" s="1"/>
    </row>
    <row r="8248" spans="54:54" x14ac:dyDescent="0.35">
      <c r="BB8248" s="1"/>
    </row>
    <row r="8249" spans="54:54" x14ac:dyDescent="0.35">
      <c r="BB8249" s="1"/>
    </row>
    <row r="8250" spans="54:54" x14ac:dyDescent="0.35">
      <c r="BB8250" s="1"/>
    </row>
    <row r="8251" spans="54:54" x14ac:dyDescent="0.35">
      <c r="BB8251" s="1"/>
    </row>
    <row r="8252" spans="54:54" x14ac:dyDescent="0.35">
      <c r="BB8252" s="1"/>
    </row>
    <row r="8253" spans="54:54" x14ac:dyDescent="0.35">
      <c r="BB8253" s="1"/>
    </row>
    <row r="8254" spans="54:54" x14ac:dyDescent="0.35">
      <c r="BB8254" s="1"/>
    </row>
    <row r="8255" spans="54:54" x14ac:dyDescent="0.35">
      <c r="BB8255" s="1"/>
    </row>
    <row r="8256" spans="54:54" x14ac:dyDescent="0.35">
      <c r="BB8256" s="1"/>
    </row>
    <row r="8257" spans="54:54" x14ac:dyDescent="0.35">
      <c r="BB8257" s="1"/>
    </row>
    <row r="8258" spans="54:54" x14ac:dyDescent="0.35">
      <c r="BB8258" s="1"/>
    </row>
    <row r="8259" spans="54:54" x14ac:dyDescent="0.35">
      <c r="BB8259" s="1"/>
    </row>
    <row r="8260" spans="54:54" x14ac:dyDescent="0.35">
      <c r="BB8260" s="1"/>
    </row>
    <row r="8261" spans="54:54" x14ac:dyDescent="0.35">
      <c r="BB8261" s="1"/>
    </row>
    <row r="8262" spans="54:54" x14ac:dyDescent="0.35">
      <c r="BB8262" s="1"/>
    </row>
    <row r="8263" spans="54:54" x14ac:dyDescent="0.35">
      <c r="BB8263" s="1"/>
    </row>
    <row r="8264" spans="54:54" x14ac:dyDescent="0.35">
      <c r="BB8264" s="1"/>
    </row>
    <row r="8265" spans="54:54" x14ac:dyDescent="0.35">
      <c r="BB8265" s="1"/>
    </row>
    <row r="8266" spans="54:54" x14ac:dyDescent="0.35">
      <c r="BB8266" s="1"/>
    </row>
    <row r="8267" spans="54:54" x14ac:dyDescent="0.35">
      <c r="BB8267" s="1"/>
    </row>
    <row r="8268" spans="54:54" x14ac:dyDescent="0.35">
      <c r="BB8268" s="1"/>
    </row>
    <row r="8269" spans="54:54" x14ac:dyDescent="0.35">
      <c r="BB8269" s="1"/>
    </row>
    <row r="8270" spans="54:54" x14ac:dyDescent="0.35">
      <c r="BB8270" s="1"/>
    </row>
    <row r="8271" spans="54:54" x14ac:dyDescent="0.35">
      <c r="BB8271" s="1"/>
    </row>
    <row r="8272" spans="54:54" x14ac:dyDescent="0.35">
      <c r="BB8272" s="1"/>
    </row>
    <row r="8273" spans="54:54" x14ac:dyDescent="0.35">
      <c r="BB8273" s="1"/>
    </row>
    <row r="8274" spans="54:54" x14ac:dyDescent="0.35">
      <c r="BB8274" s="1"/>
    </row>
    <row r="8275" spans="54:54" x14ac:dyDescent="0.35">
      <c r="BB8275" s="1"/>
    </row>
    <row r="8276" spans="54:54" x14ac:dyDescent="0.35">
      <c r="BB8276" s="1"/>
    </row>
    <row r="8277" spans="54:54" x14ac:dyDescent="0.35">
      <c r="BB8277" s="1"/>
    </row>
    <row r="8278" spans="54:54" x14ac:dyDescent="0.35">
      <c r="BB8278" s="1"/>
    </row>
    <row r="8279" spans="54:54" x14ac:dyDescent="0.35">
      <c r="BB8279" s="1"/>
    </row>
    <row r="8280" spans="54:54" x14ac:dyDescent="0.35">
      <c r="BB8280" s="1"/>
    </row>
    <row r="8281" spans="54:54" x14ac:dyDescent="0.35">
      <c r="BB8281" s="1"/>
    </row>
    <row r="8282" spans="54:54" x14ac:dyDescent="0.35">
      <c r="BB8282" s="1"/>
    </row>
    <row r="8283" spans="54:54" x14ac:dyDescent="0.35">
      <c r="BB8283" s="1"/>
    </row>
    <row r="8284" spans="54:54" x14ac:dyDescent="0.35">
      <c r="BB8284" s="1"/>
    </row>
    <row r="8285" spans="54:54" x14ac:dyDescent="0.35">
      <c r="BB8285" s="1"/>
    </row>
    <row r="8286" spans="54:54" x14ac:dyDescent="0.35">
      <c r="BB8286" s="1"/>
    </row>
    <row r="8287" spans="54:54" x14ac:dyDescent="0.35">
      <c r="BB8287" s="1"/>
    </row>
    <row r="8288" spans="54:54" x14ac:dyDescent="0.35">
      <c r="BB8288" s="1"/>
    </row>
    <row r="8289" spans="54:54" x14ac:dyDescent="0.35">
      <c r="BB8289" s="1"/>
    </row>
    <row r="8290" spans="54:54" x14ac:dyDescent="0.35">
      <c r="BB8290" s="1"/>
    </row>
    <row r="8291" spans="54:54" x14ac:dyDescent="0.35">
      <c r="BB8291" s="1"/>
    </row>
    <row r="8292" spans="54:54" x14ac:dyDescent="0.35">
      <c r="BB8292" s="1"/>
    </row>
    <row r="8293" spans="54:54" x14ac:dyDescent="0.35">
      <c r="BB8293" s="1"/>
    </row>
    <row r="8294" spans="54:54" x14ac:dyDescent="0.35">
      <c r="BB8294" s="1"/>
    </row>
    <row r="8295" spans="54:54" x14ac:dyDescent="0.35">
      <c r="BB8295" s="1"/>
    </row>
    <row r="8296" spans="54:54" x14ac:dyDescent="0.35">
      <c r="BB8296" s="1"/>
    </row>
    <row r="8297" spans="54:54" x14ac:dyDescent="0.35">
      <c r="BB8297" s="1"/>
    </row>
    <row r="8298" spans="54:54" x14ac:dyDescent="0.35">
      <c r="BB8298" s="1"/>
    </row>
    <row r="8299" spans="54:54" x14ac:dyDescent="0.35">
      <c r="BB8299" s="1"/>
    </row>
    <row r="8300" spans="54:54" x14ac:dyDescent="0.35">
      <c r="BB8300" s="1"/>
    </row>
    <row r="8301" spans="54:54" x14ac:dyDescent="0.35">
      <c r="BB8301" s="1"/>
    </row>
    <row r="8302" spans="54:54" x14ac:dyDescent="0.35">
      <c r="BB8302" s="1"/>
    </row>
    <row r="8303" spans="54:54" x14ac:dyDescent="0.35">
      <c r="BB8303" s="1"/>
    </row>
    <row r="8304" spans="54:54" x14ac:dyDescent="0.35">
      <c r="BB8304" s="1"/>
    </row>
    <row r="8305" spans="54:54" x14ac:dyDescent="0.35">
      <c r="BB8305" s="1"/>
    </row>
    <row r="8306" spans="54:54" x14ac:dyDescent="0.35">
      <c r="BB8306" s="1"/>
    </row>
    <row r="8307" spans="54:54" x14ac:dyDescent="0.35">
      <c r="BB8307" s="1"/>
    </row>
    <row r="8308" spans="54:54" x14ac:dyDescent="0.35">
      <c r="BB8308" s="1"/>
    </row>
    <row r="8309" spans="54:54" x14ac:dyDescent="0.35">
      <c r="BB8309" s="1"/>
    </row>
    <row r="8310" spans="54:54" x14ac:dyDescent="0.35">
      <c r="BB8310" s="1"/>
    </row>
    <row r="8311" spans="54:54" x14ac:dyDescent="0.35">
      <c r="BB8311" s="1"/>
    </row>
    <row r="8312" spans="54:54" x14ac:dyDescent="0.35">
      <c r="BB8312" s="1"/>
    </row>
    <row r="8313" spans="54:54" x14ac:dyDescent="0.35">
      <c r="BB8313" s="1"/>
    </row>
    <row r="8314" spans="54:54" x14ac:dyDescent="0.35">
      <c r="BB8314" s="1"/>
    </row>
    <row r="8315" spans="54:54" x14ac:dyDescent="0.35">
      <c r="BB8315" s="1"/>
    </row>
    <row r="8316" spans="54:54" x14ac:dyDescent="0.35">
      <c r="BB8316" s="1"/>
    </row>
    <row r="8317" spans="54:54" x14ac:dyDescent="0.35">
      <c r="BB8317" s="1"/>
    </row>
    <row r="8318" spans="54:54" x14ac:dyDescent="0.35">
      <c r="BB8318" s="1"/>
    </row>
    <row r="8319" spans="54:54" x14ac:dyDescent="0.35">
      <c r="BB8319" s="1"/>
    </row>
    <row r="8320" spans="54:54" x14ac:dyDescent="0.35">
      <c r="BB8320" s="1"/>
    </row>
    <row r="8321" spans="54:54" x14ac:dyDescent="0.35">
      <c r="BB8321" s="1"/>
    </row>
    <row r="8322" spans="54:54" x14ac:dyDescent="0.35">
      <c r="BB8322" s="1"/>
    </row>
    <row r="8323" spans="54:54" x14ac:dyDescent="0.35">
      <c r="BB8323" s="1"/>
    </row>
    <row r="8324" spans="54:54" x14ac:dyDescent="0.35">
      <c r="BB8324" s="1"/>
    </row>
    <row r="8325" spans="54:54" x14ac:dyDescent="0.35">
      <c r="BB8325" s="1"/>
    </row>
    <row r="8326" spans="54:54" x14ac:dyDescent="0.35">
      <c r="BB8326" s="1"/>
    </row>
    <row r="8327" spans="54:54" x14ac:dyDescent="0.35">
      <c r="BB8327" s="1"/>
    </row>
    <row r="8328" spans="54:54" x14ac:dyDescent="0.35">
      <c r="BB8328" s="1"/>
    </row>
    <row r="8329" spans="54:54" x14ac:dyDescent="0.35">
      <c r="BB8329" s="1"/>
    </row>
    <row r="8330" spans="54:54" x14ac:dyDescent="0.35">
      <c r="BB8330" s="1"/>
    </row>
    <row r="8331" spans="54:54" x14ac:dyDescent="0.35">
      <c r="BB8331" s="1"/>
    </row>
    <row r="8332" spans="54:54" x14ac:dyDescent="0.35">
      <c r="BB8332" s="1"/>
    </row>
    <row r="8333" spans="54:54" x14ac:dyDescent="0.35">
      <c r="BB8333" s="1"/>
    </row>
    <row r="8334" spans="54:54" x14ac:dyDescent="0.35">
      <c r="BB8334" s="1"/>
    </row>
    <row r="8335" spans="54:54" x14ac:dyDescent="0.35">
      <c r="BB8335" s="1"/>
    </row>
    <row r="8336" spans="54:54" x14ac:dyDescent="0.35">
      <c r="BB8336" s="1"/>
    </row>
    <row r="8337" spans="54:54" x14ac:dyDescent="0.35">
      <c r="BB8337" s="1"/>
    </row>
    <row r="8338" spans="54:54" x14ac:dyDescent="0.35">
      <c r="BB8338" s="1"/>
    </row>
    <row r="8339" spans="54:54" x14ac:dyDescent="0.35">
      <c r="BB8339" s="1"/>
    </row>
    <row r="8340" spans="54:54" x14ac:dyDescent="0.35">
      <c r="BB8340" s="1"/>
    </row>
    <row r="8341" spans="54:54" x14ac:dyDescent="0.35">
      <c r="BB8341" s="1"/>
    </row>
    <row r="8342" spans="54:54" x14ac:dyDescent="0.35">
      <c r="BB8342" s="1"/>
    </row>
    <row r="8343" spans="54:54" x14ac:dyDescent="0.35">
      <c r="BB8343" s="1"/>
    </row>
    <row r="8344" spans="54:54" x14ac:dyDescent="0.35">
      <c r="BB8344" s="1"/>
    </row>
    <row r="8345" spans="54:54" x14ac:dyDescent="0.35">
      <c r="BB8345" s="1"/>
    </row>
    <row r="8346" spans="54:54" x14ac:dyDescent="0.35">
      <c r="BB8346" s="1"/>
    </row>
    <row r="8347" spans="54:54" x14ac:dyDescent="0.35">
      <c r="BB8347" s="1"/>
    </row>
    <row r="8348" spans="54:54" x14ac:dyDescent="0.35">
      <c r="BB8348" s="1"/>
    </row>
    <row r="8349" spans="54:54" x14ac:dyDescent="0.35">
      <c r="BB8349" s="1"/>
    </row>
    <row r="8350" spans="54:54" x14ac:dyDescent="0.35">
      <c r="BB8350" s="1"/>
    </row>
    <row r="8351" spans="54:54" x14ac:dyDescent="0.35">
      <c r="BB8351" s="1"/>
    </row>
    <row r="8352" spans="54:54" x14ac:dyDescent="0.35">
      <c r="BB8352" s="1"/>
    </row>
    <row r="8353" spans="54:54" x14ac:dyDescent="0.35">
      <c r="BB8353" s="1"/>
    </row>
    <row r="8354" spans="54:54" x14ac:dyDescent="0.35">
      <c r="BB8354" s="1"/>
    </row>
    <row r="8355" spans="54:54" x14ac:dyDescent="0.35">
      <c r="BB8355" s="1"/>
    </row>
    <row r="8356" spans="54:54" x14ac:dyDescent="0.35">
      <c r="BB8356" s="1"/>
    </row>
    <row r="8357" spans="54:54" x14ac:dyDescent="0.35">
      <c r="BB8357" s="1"/>
    </row>
    <row r="8358" spans="54:54" x14ac:dyDescent="0.35">
      <c r="BB8358" s="1"/>
    </row>
    <row r="8359" spans="54:54" x14ac:dyDescent="0.35">
      <c r="BB8359" s="1"/>
    </row>
    <row r="8360" spans="54:54" x14ac:dyDescent="0.35">
      <c r="BB8360" s="1"/>
    </row>
    <row r="8361" spans="54:54" x14ac:dyDescent="0.35">
      <c r="BB8361" s="1"/>
    </row>
    <row r="8362" spans="54:54" x14ac:dyDescent="0.35">
      <c r="BB8362" s="1"/>
    </row>
    <row r="8363" spans="54:54" x14ac:dyDescent="0.35">
      <c r="BB8363" s="1"/>
    </row>
    <row r="8364" spans="54:54" x14ac:dyDescent="0.35">
      <c r="BB8364" s="1"/>
    </row>
    <row r="8365" spans="54:54" x14ac:dyDescent="0.35">
      <c r="BB8365" s="1"/>
    </row>
    <row r="8366" spans="54:54" x14ac:dyDescent="0.35">
      <c r="BB8366" s="1"/>
    </row>
    <row r="8367" spans="54:54" x14ac:dyDescent="0.35">
      <c r="BB8367" s="1"/>
    </row>
    <row r="8368" spans="54:54" x14ac:dyDescent="0.35">
      <c r="BB8368" s="1"/>
    </row>
    <row r="8369" spans="54:54" x14ac:dyDescent="0.35">
      <c r="BB8369" s="1"/>
    </row>
    <row r="8370" spans="54:54" x14ac:dyDescent="0.35">
      <c r="BB8370" s="1"/>
    </row>
    <row r="8371" spans="54:54" x14ac:dyDescent="0.35">
      <c r="BB8371" s="1"/>
    </row>
    <row r="8372" spans="54:54" x14ac:dyDescent="0.35">
      <c r="BB8372" s="1"/>
    </row>
    <row r="8373" spans="54:54" x14ac:dyDescent="0.35">
      <c r="BB8373" s="1"/>
    </row>
    <row r="8374" spans="54:54" x14ac:dyDescent="0.35">
      <c r="BB8374" s="1"/>
    </row>
    <row r="8375" spans="54:54" x14ac:dyDescent="0.35">
      <c r="BB8375" s="1"/>
    </row>
    <row r="8376" spans="54:54" x14ac:dyDescent="0.35">
      <c r="BB8376" s="1"/>
    </row>
    <row r="8377" spans="54:54" x14ac:dyDescent="0.35">
      <c r="BB8377" s="1"/>
    </row>
    <row r="8378" spans="54:54" x14ac:dyDescent="0.35">
      <c r="BB8378" s="1"/>
    </row>
    <row r="8379" spans="54:54" x14ac:dyDescent="0.35">
      <c r="BB8379" s="1"/>
    </row>
    <row r="8380" spans="54:54" x14ac:dyDescent="0.35">
      <c r="BB8380" s="1"/>
    </row>
    <row r="8381" spans="54:54" x14ac:dyDescent="0.35">
      <c r="BB8381" s="1"/>
    </row>
    <row r="8382" spans="54:54" x14ac:dyDescent="0.35">
      <c r="BB8382" s="1"/>
    </row>
    <row r="8383" spans="54:54" x14ac:dyDescent="0.35">
      <c r="BB8383" s="1"/>
    </row>
    <row r="8384" spans="54:54" x14ac:dyDescent="0.35">
      <c r="BB8384" s="1"/>
    </row>
    <row r="8385" spans="54:54" x14ac:dyDescent="0.35">
      <c r="BB8385" s="1"/>
    </row>
    <row r="8386" spans="54:54" x14ac:dyDescent="0.35">
      <c r="BB8386" s="1"/>
    </row>
    <row r="8387" spans="54:54" x14ac:dyDescent="0.35">
      <c r="BB8387" s="1"/>
    </row>
    <row r="8388" spans="54:54" x14ac:dyDescent="0.35">
      <c r="BB8388" s="1"/>
    </row>
    <row r="8389" spans="54:54" x14ac:dyDescent="0.35">
      <c r="BB8389" s="1"/>
    </row>
    <row r="8390" spans="54:54" x14ac:dyDescent="0.35">
      <c r="BB8390" s="1"/>
    </row>
    <row r="8391" spans="54:54" x14ac:dyDescent="0.35">
      <c r="BB8391" s="1"/>
    </row>
    <row r="8392" spans="54:54" x14ac:dyDescent="0.35">
      <c r="BB8392" s="1"/>
    </row>
    <row r="8393" spans="54:54" x14ac:dyDescent="0.35">
      <c r="BB8393" s="1"/>
    </row>
    <row r="8394" spans="54:54" x14ac:dyDescent="0.35">
      <c r="BB8394" s="1"/>
    </row>
    <row r="8395" spans="54:54" x14ac:dyDescent="0.35">
      <c r="BB8395" s="1"/>
    </row>
    <row r="8396" spans="54:54" x14ac:dyDescent="0.35">
      <c r="BB8396" s="1"/>
    </row>
    <row r="8397" spans="54:54" x14ac:dyDescent="0.35">
      <c r="BB8397" s="1"/>
    </row>
    <row r="8398" spans="54:54" x14ac:dyDescent="0.35">
      <c r="BB8398" s="1"/>
    </row>
    <row r="8399" spans="54:54" x14ac:dyDescent="0.35">
      <c r="BB8399" s="1"/>
    </row>
    <row r="8400" spans="54:54" x14ac:dyDescent="0.35">
      <c r="BB8400" s="1"/>
    </row>
    <row r="8401" spans="54:54" x14ac:dyDescent="0.35">
      <c r="BB8401" s="1"/>
    </row>
    <row r="8402" spans="54:54" x14ac:dyDescent="0.35">
      <c r="BB8402" s="1"/>
    </row>
    <row r="8403" spans="54:54" x14ac:dyDescent="0.35">
      <c r="BB8403" s="1"/>
    </row>
    <row r="8404" spans="54:54" x14ac:dyDescent="0.35">
      <c r="BB8404" s="1"/>
    </row>
    <row r="8405" spans="54:54" x14ac:dyDescent="0.35">
      <c r="BB8405" s="1"/>
    </row>
    <row r="8406" spans="54:54" x14ac:dyDescent="0.35">
      <c r="BB8406" s="1"/>
    </row>
    <row r="8407" spans="54:54" x14ac:dyDescent="0.35">
      <c r="BB8407" s="1"/>
    </row>
    <row r="8408" spans="54:54" x14ac:dyDescent="0.35">
      <c r="BB8408" s="1"/>
    </row>
    <row r="8409" spans="54:54" x14ac:dyDescent="0.35">
      <c r="BB8409" s="1"/>
    </row>
    <row r="8410" spans="54:54" x14ac:dyDescent="0.35">
      <c r="BB8410" s="1"/>
    </row>
    <row r="8411" spans="54:54" x14ac:dyDescent="0.35">
      <c r="BB8411" s="1"/>
    </row>
    <row r="8412" spans="54:54" x14ac:dyDescent="0.35">
      <c r="BB8412" s="1"/>
    </row>
    <row r="8413" spans="54:54" x14ac:dyDescent="0.35">
      <c r="BB8413" s="1"/>
    </row>
    <row r="8414" spans="54:54" x14ac:dyDescent="0.35">
      <c r="BB8414" s="1"/>
    </row>
    <row r="8415" spans="54:54" x14ac:dyDescent="0.35">
      <c r="BB8415" s="1"/>
    </row>
    <row r="8416" spans="54:54" x14ac:dyDescent="0.35">
      <c r="BB8416" s="1"/>
    </row>
    <row r="8417" spans="54:54" x14ac:dyDescent="0.35">
      <c r="BB8417" s="1"/>
    </row>
    <row r="8418" spans="54:54" x14ac:dyDescent="0.35">
      <c r="BB8418" s="1"/>
    </row>
    <row r="8419" spans="54:54" x14ac:dyDescent="0.35">
      <c r="BB8419" s="1"/>
    </row>
    <row r="8420" spans="54:54" x14ac:dyDescent="0.35">
      <c r="BB8420" s="1"/>
    </row>
    <row r="8421" spans="54:54" x14ac:dyDescent="0.35">
      <c r="BB8421" s="1"/>
    </row>
    <row r="8422" spans="54:54" x14ac:dyDescent="0.35">
      <c r="BB8422" s="1"/>
    </row>
    <row r="8423" spans="54:54" x14ac:dyDescent="0.35">
      <c r="BB8423" s="1"/>
    </row>
    <row r="8424" spans="54:54" x14ac:dyDescent="0.35">
      <c r="BB8424" s="1"/>
    </row>
    <row r="8425" spans="54:54" x14ac:dyDescent="0.35">
      <c r="BB8425" s="1"/>
    </row>
    <row r="8426" spans="54:54" x14ac:dyDescent="0.35">
      <c r="BB8426" s="1"/>
    </row>
    <row r="8427" spans="54:54" x14ac:dyDescent="0.35">
      <c r="BB8427" s="1"/>
    </row>
    <row r="8428" spans="54:54" x14ac:dyDescent="0.35">
      <c r="BB8428" s="1"/>
    </row>
    <row r="8429" spans="54:54" x14ac:dyDescent="0.35">
      <c r="BB8429" s="1"/>
    </row>
    <row r="8430" spans="54:54" x14ac:dyDescent="0.35">
      <c r="BB8430" s="1"/>
    </row>
    <row r="8431" spans="54:54" x14ac:dyDescent="0.35">
      <c r="BB8431" s="1"/>
    </row>
    <row r="8432" spans="54:54" x14ac:dyDescent="0.35">
      <c r="BB8432" s="1"/>
    </row>
    <row r="8433" spans="54:54" x14ac:dyDescent="0.35">
      <c r="BB8433" s="1"/>
    </row>
    <row r="8434" spans="54:54" x14ac:dyDescent="0.35">
      <c r="BB8434" s="1"/>
    </row>
    <row r="8435" spans="54:54" x14ac:dyDescent="0.35">
      <c r="BB8435" s="1"/>
    </row>
    <row r="8436" spans="54:54" x14ac:dyDescent="0.35">
      <c r="BB8436" s="1"/>
    </row>
    <row r="8437" spans="54:54" x14ac:dyDescent="0.35">
      <c r="BB8437" s="1"/>
    </row>
    <row r="8438" spans="54:54" x14ac:dyDescent="0.35">
      <c r="BB8438" s="1"/>
    </row>
    <row r="8439" spans="54:54" x14ac:dyDescent="0.35">
      <c r="BB8439" s="1"/>
    </row>
    <row r="8440" spans="54:54" x14ac:dyDescent="0.35">
      <c r="BB8440" s="1"/>
    </row>
    <row r="8441" spans="54:54" x14ac:dyDescent="0.35">
      <c r="BB8441" s="1"/>
    </row>
    <row r="8442" spans="54:54" x14ac:dyDescent="0.35">
      <c r="BB8442" s="1"/>
    </row>
    <row r="8443" spans="54:54" x14ac:dyDescent="0.35">
      <c r="BB8443" s="1"/>
    </row>
    <row r="8444" spans="54:54" x14ac:dyDescent="0.35">
      <c r="BB8444" s="1"/>
    </row>
    <row r="8445" spans="54:54" x14ac:dyDescent="0.35">
      <c r="BB8445" s="1"/>
    </row>
    <row r="8446" spans="54:54" x14ac:dyDescent="0.35">
      <c r="BB8446" s="1"/>
    </row>
    <row r="8447" spans="54:54" x14ac:dyDescent="0.35">
      <c r="BB8447" s="1"/>
    </row>
    <row r="8448" spans="54:54" x14ac:dyDescent="0.35">
      <c r="BB8448" s="1"/>
    </row>
    <row r="8449" spans="54:54" x14ac:dyDescent="0.35">
      <c r="BB8449" s="1"/>
    </row>
    <row r="8450" spans="54:54" x14ac:dyDescent="0.35">
      <c r="BB8450" s="1"/>
    </row>
    <row r="8451" spans="54:54" x14ac:dyDescent="0.35">
      <c r="BB8451" s="1"/>
    </row>
    <row r="8452" spans="54:54" x14ac:dyDescent="0.35">
      <c r="BB8452" s="1"/>
    </row>
    <row r="8453" spans="54:54" x14ac:dyDescent="0.35">
      <c r="BB8453" s="1"/>
    </row>
    <row r="8454" spans="54:54" x14ac:dyDescent="0.35">
      <c r="BB8454" s="1"/>
    </row>
    <row r="8455" spans="54:54" x14ac:dyDescent="0.35">
      <c r="BB8455" s="1"/>
    </row>
    <row r="8456" spans="54:54" x14ac:dyDescent="0.35">
      <c r="BB8456" s="1"/>
    </row>
    <row r="8457" spans="54:54" x14ac:dyDescent="0.35">
      <c r="BB8457" s="1"/>
    </row>
    <row r="8458" spans="54:54" x14ac:dyDescent="0.35">
      <c r="BB8458" s="1"/>
    </row>
    <row r="8459" spans="54:54" x14ac:dyDescent="0.35">
      <c r="BB8459" s="1"/>
    </row>
    <row r="8460" spans="54:54" x14ac:dyDescent="0.35">
      <c r="BB8460" s="1"/>
    </row>
    <row r="8461" spans="54:54" x14ac:dyDescent="0.35">
      <c r="BB8461" s="1"/>
    </row>
    <row r="8462" spans="54:54" x14ac:dyDescent="0.35">
      <c r="BB8462" s="1"/>
    </row>
    <row r="8463" spans="54:54" x14ac:dyDescent="0.35">
      <c r="BB8463" s="1"/>
    </row>
    <row r="8464" spans="54:54" x14ac:dyDescent="0.35">
      <c r="BB8464" s="1"/>
    </row>
    <row r="8465" spans="54:54" x14ac:dyDescent="0.35">
      <c r="BB8465" s="1"/>
    </row>
    <row r="8466" spans="54:54" x14ac:dyDescent="0.35">
      <c r="BB8466" s="1"/>
    </row>
    <row r="8467" spans="54:54" x14ac:dyDescent="0.35">
      <c r="BB8467" s="1"/>
    </row>
    <row r="8468" spans="54:54" x14ac:dyDescent="0.35">
      <c r="BB8468" s="1"/>
    </row>
    <row r="8469" spans="54:54" x14ac:dyDescent="0.35">
      <c r="BB8469" s="1"/>
    </row>
    <row r="8470" spans="54:54" x14ac:dyDescent="0.35">
      <c r="BB8470" s="1"/>
    </row>
    <row r="8471" spans="54:54" x14ac:dyDescent="0.35">
      <c r="BB8471" s="1"/>
    </row>
    <row r="8472" spans="54:54" x14ac:dyDescent="0.35">
      <c r="BB8472" s="1"/>
    </row>
    <row r="8473" spans="54:54" x14ac:dyDescent="0.35">
      <c r="BB8473" s="1"/>
    </row>
    <row r="8474" spans="54:54" x14ac:dyDescent="0.35">
      <c r="BB8474" s="1"/>
    </row>
    <row r="8475" spans="54:54" x14ac:dyDescent="0.35">
      <c r="BB8475" s="1"/>
    </row>
    <row r="8476" spans="54:54" x14ac:dyDescent="0.35">
      <c r="BB8476" s="1"/>
    </row>
    <row r="8477" spans="54:54" x14ac:dyDescent="0.35">
      <c r="BB8477" s="1"/>
    </row>
    <row r="8478" spans="54:54" x14ac:dyDescent="0.35">
      <c r="BB8478" s="1"/>
    </row>
    <row r="8479" spans="54:54" x14ac:dyDescent="0.35">
      <c r="BB8479" s="1"/>
    </row>
    <row r="8480" spans="54:54" x14ac:dyDescent="0.35">
      <c r="BB8480" s="1"/>
    </row>
    <row r="8481" spans="54:54" x14ac:dyDescent="0.35">
      <c r="BB8481" s="1"/>
    </row>
    <row r="8482" spans="54:54" x14ac:dyDescent="0.35">
      <c r="BB8482" s="1"/>
    </row>
    <row r="8483" spans="54:54" x14ac:dyDescent="0.35">
      <c r="BB8483" s="1"/>
    </row>
    <row r="8484" spans="54:54" x14ac:dyDescent="0.35">
      <c r="BB8484" s="1"/>
    </row>
    <row r="8485" spans="54:54" x14ac:dyDescent="0.35">
      <c r="BB8485" s="1"/>
    </row>
    <row r="8486" spans="54:54" x14ac:dyDescent="0.35">
      <c r="BB8486" s="1"/>
    </row>
    <row r="8487" spans="54:54" x14ac:dyDescent="0.35">
      <c r="BB8487" s="1"/>
    </row>
    <row r="8488" spans="54:54" x14ac:dyDescent="0.35">
      <c r="BB8488" s="1"/>
    </row>
    <row r="8489" spans="54:54" x14ac:dyDescent="0.35">
      <c r="BB8489" s="1"/>
    </row>
    <row r="8490" spans="54:54" x14ac:dyDescent="0.35">
      <c r="BB8490" s="1"/>
    </row>
    <row r="8491" spans="54:54" x14ac:dyDescent="0.35">
      <c r="BB8491" s="1"/>
    </row>
    <row r="8492" spans="54:54" x14ac:dyDescent="0.35">
      <c r="BB8492" s="1"/>
    </row>
    <row r="8493" spans="54:54" x14ac:dyDescent="0.35">
      <c r="BB8493" s="1"/>
    </row>
    <row r="8494" spans="54:54" x14ac:dyDescent="0.35">
      <c r="BB8494" s="1"/>
    </row>
    <row r="8495" spans="54:54" x14ac:dyDescent="0.35">
      <c r="BB8495" s="1"/>
    </row>
    <row r="8496" spans="54:54" x14ac:dyDescent="0.35">
      <c r="BB8496" s="1"/>
    </row>
    <row r="8497" spans="54:54" x14ac:dyDescent="0.35">
      <c r="BB8497" s="1"/>
    </row>
    <row r="8498" spans="54:54" x14ac:dyDescent="0.35">
      <c r="BB8498" s="1"/>
    </row>
    <row r="8499" spans="54:54" x14ac:dyDescent="0.35">
      <c r="BB8499" s="1"/>
    </row>
    <row r="8500" spans="54:54" x14ac:dyDescent="0.35">
      <c r="BB8500" s="1"/>
    </row>
    <row r="8501" spans="54:54" x14ac:dyDescent="0.35">
      <c r="BB8501" s="1"/>
    </row>
    <row r="8502" spans="54:54" x14ac:dyDescent="0.35">
      <c r="BB8502" s="1"/>
    </row>
    <row r="8503" spans="54:54" x14ac:dyDescent="0.35">
      <c r="BB8503" s="1"/>
    </row>
    <row r="8504" spans="54:54" x14ac:dyDescent="0.35">
      <c r="BB8504" s="1"/>
    </row>
    <row r="8505" spans="54:54" x14ac:dyDescent="0.35">
      <c r="BB8505" s="1"/>
    </row>
    <row r="8506" spans="54:54" x14ac:dyDescent="0.35">
      <c r="BB8506" s="1"/>
    </row>
    <row r="8507" spans="54:54" x14ac:dyDescent="0.35">
      <c r="BB8507" s="1"/>
    </row>
    <row r="8508" spans="54:54" x14ac:dyDescent="0.35">
      <c r="BB8508" s="1"/>
    </row>
    <row r="8509" spans="54:54" x14ac:dyDescent="0.35">
      <c r="BB8509" s="1"/>
    </row>
    <row r="8510" spans="54:54" x14ac:dyDescent="0.35">
      <c r="BB8510" s="1"/>
    </row>
    <row r="8511" spans="54:54" x14ac:dyDescent="0.35">
      <c r="BB8511" s="1"/>
    </row>
    <row r="8512" spans="54:54" x14ac:dyDescent="0.35">
      <c r="BB8512" s="1"/>
    </row>
    <row r="8513" spans="54:54" x14ac:dyDescent="0.35">
      <c r="BB8513" s="1"/>
    </row>
    <row r="8514" spans="54:54" x14ac:dyDescent="0.35">
      <c r="BB8514" s="1"/>
    </row>
    <row r="8515" spans="54:54" x14ac:dyDescent="0.35">
      <c r="BB8515" s="1"/>
    </row>
    <row r="8516" spans="54:54" x14ac:dyDescent="0.35">
      <c r="BB8516" s="1"/>
    </row>
    <row r="8517" spans="54:54" x14ac:dyDescent="0.35">
      <c r="BB8517" s="1"/>
    </row>
    <row r="8518" spans="54:54" x14ac:dyDescent="0.35">
      <c r="BB8518" s="1"/>
    </row>
    <row r="8519" spans="54:54" x14ac:dyDescent="0.35">
      <c r="BB8519" s="1"/>
    </row>
    <row r="8520" spans="54:54" x14ac:dyDescent="0.35">
      <c r="BB8520" s="1"/>
    </row>
    <row r="8521" spans="54:54" x14ac:dyDescent="0.35">
      <c r="BB8521" s="1"/>
    </row>
    <row r="8522" spans="54:54" x14ac:dyDescent="0.35">
      <c r="BB8522" s="1"/>
    </row>
    <row r="8523" spans="54:54" x14ac:dyDescent="0.35">
      <c r="BB8523" s="1"/>
    </row>
    <row r="8524" spans="54:54" x14ac:dyDescent="0.35">
      <c r="BB8524" s="1"/>
    </row>
    <row r="8525" spans="54:54" x14ac:dyDescent="0.35">
      <c r="BB8525" s="1"/>
    </row>
    <row r="8526" spans="54:54" x14ac:dyDescent="0.35">
      <c r="BB8526" s="1"/>
    </row>
    <row r="8527" spans="54:54" x14ac:dyDescent="0.35">
      <c r="BB8527" s="1"/>
    </row>
    <row r="8528" spans="54:54" x14ac:dyDescent="0.35">
      <c r="BB8528" s="1"/>
    </row>
    <row r="8529" spans="54:54" x14ac:dyDescent="0.35">
      <c r="BB8529" s="1"/>
    </row>
    <row r="8530" spans="54:54" x14ac:dyDescent="0.35">
      <c r="BB8530" s="1"/>
    </row>
    <row r="8531" spans="54:54" x14ac:dyDescent="0.35">
      <c r="BB8531" s="1"/>
    </row>
    <row r="8532" spans="54:54" x14ac:dyDescent="0.35">
      <c r="BB8532" s="1"/>
    </row>
    <row r="8533" spans="54:54" x14ac:dyDescent="0.35">
      <c r="BB8533" s="1"/>
    </row>
    <row r="8534" spans="54:54" x14ac:dyDescent="0.35">
      <c r="BB8534" s="1"/>
    </row>
    <row r="8535" spans="54:54" x14ac:dyDescent="0.35">
      <c r="BB8535" s="1"/>
    </row>
    <row r="8536" spans="54:54" x14ac:dyDescent="0.35">
      <c r="BB8536" s="1"/>
    </row>
    <row r="8537" spans="54:54" x14ac:dyDescent="0.35">
      <c r="BB8537" s="1"/>
    </row>
    <row r="8538" spans="54:54" x14ac:dyDescent="0.35">
      <c r="BB8538" s="1"/>
    </row>
    <row r="8539" spans="54:54" x14ac:dyDescent="0.35">
      <c r="BB8539" s="1"/>
    </row>
    <row r="8540" spans="54:54" x14ac:dyDescent="0.35">
      <c r="BB8540" s="1"/>
    </row>
    <row r="8541" spans="54:54" x14ac:dyDescent="0.35">
      <c r="BB8541" s="1"/>
    </row>
    <row r="8542" spans="54:54" x14ac:dyDescent="0.35">
      <c r="BB8542" s="1"/>
    </row>
    <row r="8543" spans="54:54" x14ac:dyDescent="0.35">
      <c r="BB8543" s="1"/>
    </row>
    <row r="8544" spans="54:54" x14ac:dyDescent="0.35">
      <c r="BB8544" s="1"/>
    </row>
    <row r="8545" spans="54:54" x14ac:dyDescent="0.35">
      <c r="BB8545" s="1"/>
    </row>
    <row r="8546" spans="54:54" x14ac:dyDescent="0.35">
      <c r="BB8546" s="1"/>
    </row>
    <row r="8547" spans="54:54" x14ac:dyDescent="0.35">
      <c r="BB8547" s="1"/>
    </row>
    <row r="8548" spans="54:54" x14ac:dyDescent="0.35">
      <c r="BB8548" s="1"/>
    </row>
    <row r="8549" spans="54:54" x14ac:dyDescent="0.35">
      <c r="BB8549" s="1"/>
    </row>
    <row r="8550" spans="54:54" x14ac:dyDescent="0.35">
      <c r="BB8550" s="1"/>
    </row>
    <row r="8551" spans="54:54" x14ac:dyDescent="0.35">
      <c r="BB8551" s="1"/>
    </row>
    <row r="8552" spans="54:54" x14ac:dyDescent="0.35">
      <c r="BB8552" s="1"/>
    </row>
    <row r="8553" spans="54:54" x14ac:dyDescent="0.35">
      <c r="BB8553" s="1"/>
    </row>
    <row r="8554" spans="54:54" x14ac:dyDescent="0.35">
      <c r="BB8554" s="1"/>
    </row>
    <row r="8555" spans="54:54" x14ac:dyDescent="0.35">
      <c r="BB8555" s="1"/>
    </row>
    <row r="8556" spans="54:54" x14ac:dyDescent="0.35">
      <c r="BB8556" s="1"/>
    </row>
    <row r="8557" spans="54:54" x14ac:dyDescent="0.35">
      <c r="BB8557" s="1"/>
    </row>
    <row r="8558" spans="54:54" x14ac:dyDescent="0.35">
      <c r="BB8558" s="1"/>
    </row>
    <row r="8559" spans="54:54" x14ac:dyDescent="0.35">
      <c r="BB8559" s="1"/>
    </row>
    <row r="8560" spans="54:54" x14ac:dyDescent="0.35">
      <c r="BB8560" s="1"/>
    </row>
    <row r="8561" spans="54:54" x14ac:dyDescent="0.35">
      <c r="BB8561" s="1"/>
    </row>
    <row r="8562" spans="54:54" x14ac:dyDescent="0.35">
      <c r="BB8562" s="1"/>
    </row>
    <row r="8563" spans="54:54" x14ac:dyDescent="0.35">
      <c r="BB8563" s="1"/>
    </row>
    <row r="8564" spans="54:54" x14ac:dyDescent="0.35">
      <c r="BB8564" s="1"/>
    </row>
    <row r="8565" spans="54:54" x14ac:dyDescent="0.35">
      <c r="BB8565" s="1"/>
    </row>
    <row r="8566" spans="54:54" x14ac:dyDescent="0.35">
      <c r="BB8566" s="1"/>
    </row>
    <row r="8567" spans="54:54" x14ac:dyDescent="0.35">
      <c r="BB8567" s="1"/>
    </row>
    <row r="8568" spans="54:54" x14ac:dyDescent="0.35">
      <c r="BB8568" s="1"/>
    </row>
    <row r="8569" spans="54:54" x14ac:dyDescent="0.35">
      <c r="BB8569" s="1"/>
    </row>
    <row r="8570" spans="54:54" x14ac:dyDescent="0.35">
      <c r="BB8570" s="1"/>
    </row>
    <row r="8571" spans="54:54" x14ac:dyDescent="0.35">
      <c r="BB8571" s="1"/>
    </row>
    <row r="8572" spans="54:54" x14ac:dyDescent="0.35">
      <c r="BB8572" s="1"/>
    </row>
    <row r="8573" spans="54:54" x14ac:dyDescent="0.35">
      <c r="BB8573" s="1"/>
    </row>
    <row r="8574" spans="54:54" x14ac:dyDescent="0.35">
      <c r="BB8574" s="1"/>
    </row>
    <row r="8575" spans="54:54" x14ac:dyDescent="0.35">
      <c r="BB8575" s="1"/>
    </row>
    <row r="8576" spans="54:54" x14ac:dyDescent="0.35">
      <c r="BB8576" s="1"/>
    </row>
    <row r="8577" spans="54:54" x14ac:dyDescent="0.35">
      <c r="BB8577" s="1"/>
    </row>
    <row r="8578" spans="54:54" x14ac:dyDescent="0.35">
      <c r="BB8578" s="1"/>
    </row>
    <row r="8579" spans="54:54" x14ac:dyDescent="0.35">
      <c r="BB8579" s="1"/>
    </row>
    <row r="8580" spans="54:54" x14ac:dyDescent="0.35">
      <c r="BB8580" s="1"/>
    </row>
    <row r="8581" spans="54:54" x14ac:dyDescent="0.35">
      <c r="BB8581" s="1"/>
    </row>
    <row r="8582" spans="54:54" x14ac:dyDescent="0.35">
      <c r="BB8582" s="1"/>
    </row>
    <row r="8583" spans="54:54" x14ac:dyDescent="0.35">
      <c r="BB8583" s="1"/>
    </row>
    <row r="8584" spans="54:54" x14ac:dyDescent="0.35">
      <c r="BB8584" s="1"/>
    </row>
    <row r="8585" spans="54:54" x14ac:dyDescent="0.35">
      <c r="BB8585" s="1"/>
    </row>
    <row r="8586" spans="54:54" x14ac:dyDescent="0.35">
      <c r="BB8586" s="1"/>
    </row>
    <row r="8587" spans="54:54" x14ac:dyDescent="0.35">
      <c r="BB8587" s="1"/>
    </row>
    <row r="8588" spans="54:54" x14ac:dyDescent="0.35">
      <c r="BB8588" s="1"/>
    </row>
    <row r="8589" spans="54:54" x14ac:dyDescent="0.35">
      <c r="BB8589" s="1"/>
    </row>
    <row r="8590" spans="54:54" x14ac:dyDescent="0.35">
      <c r="BB8590" s="1"/>
    </row>
    <row r="8591" spans="54:54" x14ac:dyDescent="0.35">
      <c r="BB8591" s="1"/>
    </row>
    <row r="8592" spans="54:54" x14ac:dyDescent="0.35">
      <c r="BB8592" s="1"/>
    </row>
    <row r="8593" spans="54:54" x14ac:dyDescent="0.35">
      <c r="BB8593" s="1"/>
    </row>
    <row r="8594" spans="54:54" x14ac:dyDescent="0.35">
      <c r="BB8594" s="1"/>
    </row>
    <row r="8595" spans="54:54" x14ac:dyDescent="0.35">
      <c r="BB8595" s="1"/>
    </row>
    <row r="8596" spans="54:54" x14ac:dyDescent="0.35">
      <c r="BB8596" s="1"/>
    </row>
    <row r="8597" spans="54:54" x14ac:dyDescent="0.35">
      <c r="BB8597" s="1"/>
    </row>
    <row r="8598" spans="54:54" x14ac:dyDescent="0.35">
      <c r="BB8598" s="1"/>
    </row>
    <row r="8599" spans="54:54" x14ac:dyDescent="0.35">
      <c r="BB8599" s="1"/>
    </row>
    <row r="8600" spans="54:54" x14ac:dyDescent="0.35">
      <c r="BB8600" s="1"/>
    </row>
    <row r="8601" spans="54:54" x14ac:dyDescent="0.35">
      <c r="BB8601" s="1"/>
    </row>
    <row r="8602" spans="54:54" x14ac:dyDescent="0.35">
      <c r="BB8602" s="1"/>
    </row>
    <row r="8603" spans="54:54" x14ac:dyDescent="0.35">
      <c r="BB8603" s="1"/>
    </row>
    <row r="8604" spans="54:54" x14ac:dyDescent="0.35">
      <c r="BB8604" s="1"/>
    </row>
    <row r="8605" spans="54:54" x14ac:dyDescent="0.35">
      <c r="BB8605" s="1"/>
    </row>
    <row r="8606" spans="54:54" x14ac:dyDescent="0.35">
      <c r="BB8606" s="1"/>
    </row>
    <row r="8607" spans="54:54" x14ac:dyDescent="0.35">
      <c r="BB8607" s="1"/>
    </row>
    <row r="8608" spans="54:54" x14ac:dyDescent="0.35">
      <c r="BB8608" s="1"/>
    </row>
    <row r="8609" spans="54:54" x14ac:dyDescent="0.35">
      <c r="BB8609" s="1"/>
    </row>
    <row r="8610" spans="54:54" x14ac:dyDescent="0.35">
      <c r="BB8610" s="1"/>
    </row>
    <row r="8611" spans="54:54" x14ac:dyDescent="0.35">
      <c r="BB8611" s="1"/>
    </row>
    <row r="8612" spans="54:54" x14ac:dyDescent="0.35">
      <c r="BB8612" s="1"/>
    </row>
    <row r="8613" spans="54:54" x14ac:dyDescent="0.35">
      <c r="BB8613" s="1"/>
    </row>
    <row r="8614" spans="54:54" x14ac:dyDescent="0.35">
      <c r="BB8614" s="1"/>
    </row>
    <row r="8615" spans="54:54" x14ac:dyDescent="0.35">
      <c r="BB8615" s="1"/>
    </row>
    <row r="8616" spans="54:54" x14ac:dyDescent="0.35">
      <c r="BB8616" s="1"/>
    </row>
    <row r="8617" spans="54:54" x14ac:dyDescent="0.35">
      <c r="BB8617" s="1"/>
    </row>
    <row r="8618" spans="54:54" x14ac:dyDescent="0.35">
      <c r="BB8618" s="1"/>
    </row>
    <row r="8619" spans="54:54" x14ac:dyDescent="0.35">
      <c r="BB8619" s="1"/>
    </row>
    <row r="8620" spans="54:54" x14ac:dyDescent="0.35">
      <c r="BB8620" s="1"/>
    </row>
    <row r="8621" spans="54:54" x14ac:dyDescent="0.35">
      <c r="BB8621" s="1"/>
    </row>
    <row r="8622" spans="54:54" x14ac:dyDescent="0.35">
      <c r="BB8622" s="1"/>
    </row>
    <row r="8623" spans="54:54" x14ac:dyDescent="0.35">
      <c r="BB8623" s="1"/>
    </row>
    <row r="8624" spans="54:54" x14ac:dyDescent="0.35">
      <c r="BB8624" s="1"/>
    </row>
    <row r="8625" spans="54:54" x14ac:dyDescent="0.35">
      <c r="BB8625" s="1"/>
    </row>
    <row r="8626" spans="54:54" x14ac:dyDescent="0.35">
      <c r="BB8626" s="1"/>
    </row>
    <row r="8627" spans="54:54" x14ac:dyDescent="0.35">
      <c r="BB8627" s="1"/>
    </row>
    <row r="8628" spans="54:54" x14ac:dyDescent="0.35">
      <c r="BB8628" s="1"/>
    </row>
    <row r="8629" spans="54:54" x14ac:dyDescent="0.35">
      <c r="BB8629" s="1"/>
    </row>
    <row r="8630" spans="54:54" x14ac:dyDescent="0.35">
      <c r="BB8630" s="1"/>
    </row>
    <row r="8631" spans="54:54" x14ac:dyDescent="0.35">
      <c r="BB8631" s="1"/>
    </row>
    <row r="8632" spans="54:54" x14ac:dyDescent="0.35">
      <c r="BB8632" s="1"/>
    </row>
    <row r="8633" spans="54:54" x14ac:dyDescent="0.35">
      <c r="BB8633" s="1"/>
    </row>
    <row r="8634" spans="54:54" x14ac:dyDescent="0.35">
      <c r="BB8634" s="1"/>
    </row>
    <row r="8635" spans="54:54" x14ac:dyDescent="0.35">
      <c r="BB8635" s="1"/>
    </row>
    <row r="8636" spans="54:54" x14ac:dyDescent="0.35">
      <c r="BB8636" s="1"/>
    </row>
    <row r="8637" spans="54:54" x14ac:dyDescent="0.35">
      <c r="BB8637" s="1"/>
    </row>
    <row r="8638" spans="54:54" x14ac:dyDescent="0.35">
      <c r="BB8638" s="1"/>
    </row>
    <row r="8639" spans="54:54" x14ac:dyDescent="0.35">
      <c r="BB8639" s="1"/>
    </row>
    <row r="8640" spans="54:54" x14ac:dyDescent="0.35">
      <c r="BB8640" s="1"/>
    </row>
    <row r="8641" spans="54:54" x14ac:dyDescent="0.35">
      <c r="BB8641" s="1"/>
    </row>
    <row r="8642" spans="54:54" x14ac:dyDescent="0.35">
      <c r="BB8642" s="1"/>
    </row>
    <row r="8643" spans="54:54" x14ac:dyDescent="0.35">
      <c r="BB8643" s="1"/>
    </row>
    <row r="8644" spans="54:54" x14ac:dyDescent="0.35">
      <c r="BB8644" s="1"/>
    </row>
    <row r="8645" spans="54:54" x14ac:dyDescent="0.35">
      <c r="BB8645" s="1"/>
    </row>
    <row r="8646" spans="54:54" x14ac:dyDescent="0.35">
      <c r="BB8646" s="1"/>
    </row>
    <row r="8647" spans="54:54" x14ac:dyDescent="0.35">
      <c r="BB8647" s="1"/>
    </row>
    <row r="8648" spans="54:54" x14ac:dyDescent="0.35">
      <c r="BB8648" s="1"/>
    </row>
    <row r="8649" spans="54:54" x14ac:dyDescent="0.35">
      <c r="BB8649" s="1"/>
    </row>
    <row r="8650" spans="54:54" x14ac:dyDescent="0.35">
      <c r="BB8650" s="1"/>
    </row>
    <row r="8651" spans="54:54" x14ac:dyDescent="0.35">
      <c r="BB8651" s="1"/>
    </row>
    <row r="8652" spans="54:54" x14ac:dyDescent="0.35">
      <c r="BB8652" s="1"/>
    </row>
    <row r="8653" spans="54:54" x14ac:dyDescent="0.35">
      <c r="BB8653" s="1"/>
    </row>
    <row r="8654" spans="54:54" x14ac:dyDescent="0.35">
      <c r="BB8654" s="1"/>
    </row>
    <row r="8655" spans="54:54" x14ac:dyDescent="0.35">
      <c r="BB8655" s="1"/>
    </row>
    <row r="8656" spans="54:54" x14ac:dyDescent="0.35">
      <c r="BB8656" s="1"/>
    </row>
    <row r="8657" spans="54:54" x14ac:dyDescent="0.35">
      <c r="BB8657" s="1"/>
    </row>
    <row r="8658" spans="54:54" x14ac:dyDescent="0.35">
      <c r="BB8658" s="1"/>
    </row>
    <row r="8659" spans="54:54" x14ac:dyDescent="0.35">
      <c r="BB8659" s="1"/>
    </row>
    <row r="8660" spans="54:54" x14ac:dyDescent="0.35">
      <c r="BB8660" s="1"/>
    </row>
    <row r="8661" spans="54:54" x14ac:dyDescent="0.35">
      <c r="BB8661" s="1"/>
    </row>
    <row r="8662" spans="54:54" x14ac:dyDescent="0.35">
      <c r="BB8662" s="1"/>
    </row>
    <row r="8663" spans="54:54" x14ac:dyDescent="0.35">
      <c r="BB8663" s="1"/>
    </row>
    <row r="8664" spans="54:54" x14ac:dyDescent="0.35">
      <c r="BB8664" s="1"/>
    </row>
    <row r="8665" spans="54:54" x14ac:dyDescent="0.35">
      <c r="BB8665" s="1"/>
    </row>
    <row r="8666" spans="54:54" x14ac:dyDescent="0.35">
      <c r="BB8666" s="1"/>
    </row>
    <row r="8667" spans="54:54" x14ac:dyDescent="0.35">
      <c r="BB8667" s="1"/>
    </row>
    <row r="8668" spans="54:54" x14ac:dyDescent="0.35">
      <c r="BB8668" s="1"/>
    </row>
    <row r="8669" spans="54:54" x14ac:dyDescent="0.35">
      <c r="BB8669" s="1"/>
    </row>
    <row r="8670" spans="54:54" x14ac:dyDescent="0.35">
      <c r="BB8670" s="1"/>
    </row>
    <row r="8671" spans="54:54" x14ac:dyDescent="0.35">
      <c r="BB8671" s="1"/>
    </row>
    <row r="8672" spans="54:54" x14ac:dyDescent="0.35">
      <c r="BB8672" s="1"/>
    </row>
    <row r="8673" spans="54:54" x14ac:dyDescent="0.35">
      <c r="BB8673" s="1"/>
    </row>
    <row r="8674" spans="54:54" x14ac:dyDescent="0.35">
      <c r="BB8674" s="1"/>
    </row>
    <row r="8675" spans="54:54" x14ac:dyDescent="0.35">
      <c r="BB8675" s="1"/>
    </row>
    <row r="8676" spans="54:54" x14ac:dyDescent="0.35">
      <c r="BB8676" s="1"/>
    </row>
    <row r="8677" spans="54:54" x14ac:dyDescent="0.35">
      <c r="BB8677" s="1"/>
    </row>
    <row r="8678" spans="54:54" x14ac:dyDescent="0.35">
      <c r="BB8678" s="1"/>
    </row>
    <row r="8679" spans="54:54" x14ac:dyDescent="0.35">
      <c r="BB8679" s="1"/>
    </row>
    <row r="8680" spans="54:54" x14ac:dyDescent="0.35">
      <c r="BB8680" s="1"/>
    </row>
    <row r="8681" spans="54:54" x14ac:dyDescent="0.35">
      <c r="BB8681" s="1"/>
    </row>
    <row r="8682" spans="54:54" x14ac:dyDescent="0.35">
      <c r="BB8682" s="1"/>
    </row>
    <row r="8683" spans="54:54" x14ac:dyDescent="0.35">
      <c r="BB8683" s="1"/>
    </row>
    <row r="8684" spans="54:54" x14ac:dyDescent="0.35">
      <c r="BB8684" s="1"/>
    </row>
    <row r="8685" spans="54:54" x14ac:dyDescent="0.35">
      <c r="BB8685" s="1"/>
    </row>
    <row r="8686" spans="54:54" x14ac:dyDescent="0.35">
      <c r="BB8686" s="1"/>
    </row>
    <row r="8687" spans="54:54" x14ac:dyDescent="0.35">
      <c r="BB8687" s="1"/>
    </row>
    <row r="8688" spans="54:54" x14ac:dyDescent="0.35">
      <c r="BB8688" s="1"/>
    </row>
    <row r="8689" spans="54:54" x14ac:dyDescent="0.35">
      <c r="BB8689" s="1"/>
    </row>
    <row r="8690" spans="54:54" x14ac:dyDescent="0.35">
      <c r="BB8690" s="1"/>
    </row>
    <row r="8691" spans="54:54" x14ac:dyDescent="0.35">
      <c r="BB8691" s="1"/>
    </row>
    <row r="8692" spans="54:54" x14ac:dyDescent="0.35">
      <c r="BB8692" s="1"/>
    </row>
    <row r="8693" spans="54:54" x14ac:dyDescent="0.35">
      <c r="BB8693" s="1"/>
    </row>
    <row r="8694" spans="54:54" x14ac:dyDescent="0.35">
      <c r="BB8694" s="1"/>
    </row>
    <row r="8695" spans="54:54" x14ac:dyDescent="0.35">
      <c r="BB8695" s="1"/>
    </row>
    <row r="8696" spans="54:54" x14ac:dyDescent="0.35">
      <c r="BB8696" s="1"/>
    </row>
    <row r="8697" spans="54:54" x14ac:dyDescent="0.35">
      <c r="BB8697" s="1"/>
    </row>
    <row r="8698" spans="54:54" x14ac:dyDescent="0.35">
      <c r="BB8698" s="1"/>
    </row>
    <row r="8699" spans="54:54" x14ac:dyDescent="0.35">
      <c r="BB8699" s="1"/>
    </row>
    <row r="8700" spans="54:54" x14ac:dyDescent="0.35">
      <c r="BB8700" s="1"/>
    </row>
    <row r="8701" spans="54:54" x14ac:dyDescent="0.35">
      <c r="BB8701" s="1"/>
    </row>
    <row r="8702" spans="54:54" x14ac:dyDescent="0.35">
      <c r="BB8702" s="1"/>
    </row>
    <row r="8703" spans="54:54" x14ac:dyDescent="0.35">
      <c r="BB8703" s="1"/>
    </row>
    <row r="8704" spans="54:54" x14ac:dyDescent="0.35">
      <c r="BB8704" s="1"/>
    </row>
    <row r="8705" spans="54:54" x14ac:dyDescent="0.35">
      <c r="BB8705" s="1"/>
    </row>
    <row r="8706" spans="54:54" x14ac:dyDescent="0.35">
      <c r="BB8706" s="1"/>
    </row>
    <row r="8707" spans="54:54" x14ac:dyDescent="0.35">
      <c r="BB8707" s="1"/>
    </row>
    <row r="8708" spans="54:54" x14ac:dyDescent="0.35">
      <c r="BB8708" s="1"/>
    </row>
    <row r="8709" spans="54:54" x14ac:dyDescent="0.35">
      <c r="BB8709" s="1"/>
    </row>
    <row r="8710" spans="54:54" x14ac:dyDescent="0.35">
      <c r="BB8710" s="1"/>
    </row>
    <row r="8711" spans="54:54" x14ac:dyDescent="0.35">
      <c r="BB8711" s="1"/>
    </row>
    <row r="8712" spans="54:54" x14ac:dyDescent="0.35">
      <c r="BB8712" s="1"/>
    </row>
    <row r="8713" spans="54:54" x14ac:dyDescent="0.35">
      <c r="BB8713" s="1"/>
    </row>
    <row r="8714" spans="54:54" x14ac:dyDescent="0.35">
      <c r="BB8714" s="1"/>
    </row>
    <row r="8715" spans="54:54" x14ac:dyDescent="0.35">
      <c r="BB8715" s="1"/>
    </row>
    <row r="8716" spans="54:54" x14ac:dyDescent="0.35">
      <c r="BB8716" s="1"/>
    </row>
    <row r="8717" spans="54:54" x14ac:dyDescent="0.35">
      <c r="BB8717" s="1"/>
    </row>
    <row r="8718" spans="54:54" x14ac:dyDescent="0.35">
      <c r="BB8718" s="1"/>
    </row>
    <row r="8719" spans="54:54" x14ac:dyDescent="0.35">
      <c r="BB8719" s="1"/>
    </row>
    <row r="8720" spans="54:54" x14ac:dyDescent="0.35">
      <c r="BB8720" s="1"/>
    </row>
    <row r="8721" spans="54:54" x14ac:dyDescent="0.35">
      <c r="BB8721" s="1"/>
    </row>
    <row r="8722" spans="54:54" x14ac:dyDescent="0.35">
      <c r="BB8722" s="1"/>
    </row>
    <row r="8723" spans="54:54" x14ac:dyDescent="0.35">
      <c r="BB8723" s="1"/>
    </row>
    <row r="8724" spans="54:54" x14ac:dyDescent="0.35">
      <c r="BB8724" s="1"/>
    </row>
    <row r="8725" spans="54:54" x14ac:dyDescent="0.35">
      <c r="BB8725" s="1"/>
    </row>
    <row r="8726" spans="54:54" x14ac:dyDescent="0.35">
      <c r="BB8726" s="1"/>
    </row>
    <row r="8727" spans="54:54" x14ac:dyDescent="0.35">
      <c r="BB8727" s="1"/>
    </row>
    <row r="8728" spans="54:54" x14ac:dyDescent="0.35">
      <c r="BB8728" s="1"/>
    </row>
    <row r="8729" spans="54:54" x14ac:dyDescent="0.35">
      <c r="BB8729" s="1"/>
    </row>
    <row r="8730" spans="54:54" x14ac:dyDescent="0.35">
      <c r="BB8730" s="1"/>
    </row>
    <row r="8731" spans="54:54" x14ac:dyDescent="0.35">
      <c r="BB8731" s="1"/>
    </row>
    <row r="8732" spans="54:54" x14ac:dyDescent="0.35">
      <c r="BB8732" s="1"/>
    </row>
    <row r="8733" spans="54:54" x14ac:dyDescent="0.35">
      <c r="BB8733" s="1"/>
    </row>
    <row r="8734" spans="54:54" x14ac:dyDescent="0.35">
      <c r="BB8734" s="1"/>
    </row>
    <row r="8735" spans="54:54" x14ac:dyDescent="0.35">
      <c r="BB8735" s="1"/>
    </row>
    <row r="8736" spans="54:54" x14ac:dyDescent="0.35">
      <c r="BB8736" s="1"/>
    </row>
    <row r="8737" spans="54:54" x14ac:dyDescent="0.35">
      <c r="BB8737" s="1"/>
    </row>
    <row r="8738" spans="54:54" x14ac:dyDescent="0.35">
      <c r="BB8738" s="1"/>
    </row>
    <row r="8739" spans="54:54" x14ac:dyDescent="0.35">
      <c r="BB8739" s="1"/>
    </row>
    <row r="8740" spans="54:54" x14ac:dyDescent="0.35">
      <c r="BB8740" s="1"/>
    </row>
    <row r="8741" spans="54:54" x14ac:dyDescent="0.35">
      <c r="BB8741" s="1"/>
    </row>
    <row r="8742" spans="54:54" x14ac:dyDescent="0.35">
      <c r="BB8742" s="1"/>
    </row>
    <row r="8743" spans="54:54" x14ac:dyDescent="0.35">
      <c r="BB8743" s="1"/>
    </row>
    <row r="8744" spans="54:54" x14ac:dyDescent="0.35">
      <c r="BB8744" s="1"/>
    </row>
    <row r="8745" spans="54:54" x14ac:dyDescent="0.35">
      <c r="BB8745" s="1"/>
    </row>
    <row r="8746" spans="54:54" x14ac:dyDescent="0.35">
      <c r="BB8746" s="1"/>
    </row>
    <row r="8747" spans="54:54" x14ac:dyDescent="0.35">
      <c r="BB8747" s="1"/>
    </row>
    <row r="8748" spans="54:54" x14ac:dyDescent="0.35">
      <c r="BB8748" s="1"/>
    </row>
    <row r="8749" spans="54:54" x14ac:dyDescent="0.35">
      <c r="BB8749" s="1"/>
    </row>
    <row r="8750" spans="54:54" x14ac:dyDescent="0.35">
      <c r="BB8750" s="1"/>
    </row>
    <row r="8751" spans="54:54" x14ac:dyDescent="0.35">
      <c r="BB8751" s="1"/>
    </row>
    <row r="8752" spans="54:54" x14ac:dyDescent="0.35">
      <c r="BB8752" s="1"/>
    </row>
    <row r="8753" spans="54:54" x14ac:dyDescent="0.35">
      <c r="BB8753" s="1"/>
    </row>
    <row r="8754" spans="54:54" x14ac:dyDescent="0.35">
      <c r="BB8754" s="1"/>
    </row>
    <row r="8755" spans="54:54" x14ac:dyDescent="0.35">
      <c r="BB8755" s="1"/>
    </row>
    <row r="8756" spans="54:54" x14ac:dyDescent="0.35">
      <c r="BB8756" s="1"/>
    </row>
    <row r="8757" spans="54:54" x14ac:dyDescent="0.35">
      <c r="BB8757" s="1"/>
    </row>
    <row r="8758" spans="54:54" x14ac:dyDescent="0.35">
      <c r="BB8758" s="1"/>
    </row>
    <row r="8759" spans="54:54" x14ac:dyDescent="0.35">
      <c r="BB8759" s="1"/>
    </row>
    <row r="8760" spans="54:54" x14ac:dyDescent="0.35">
      <c r="BB8760" s="1"/>
    </row>
    <row r="8761" spans="54:54" x14ac:dyDescent="0.35">
      <c r="BB8761" s="1"/>
    </row>
    <row r="8762" spans="54:54" x14ac:dyDescent="0.35">
      <c r="BB8762" s="1"/>
    </row>
    <row r="8763" spans="54:54" x14ac:dyDescent="0.35">
      <c r="BB8763" s="1"/>
    </row>
    <row r="8764" spans="54:54" x14ac:dyDescent="0.35">
      <c r="BB8764" s="1"/>
    </row>
    <row r="8765" spans="54:54" x14ac:dyDescent="0.35">
      <c r="BB8765" s="1"/>
    </row>
    <row r="8766" spans="54:54" x14ac:dyDescent="0.35">
      <c r="BB8766" s="1"/>
    </row>
    <row r="8767" spans="54:54" x14ac:dyDescent="0.35">
      <c r="BB8767" s="1"/>
    </row>
    <row r="8768" spans="54:54" x14ac:dyDescent="0.35">
      <c r="BB8768" s="1"/>
    </row>
    <row r="8769" spans="54:54" x14ac:dyDescent="0.35">
      <c r="BB8769" s="1"/>
    </row>
    <row r="8770" spans="54:54" x14ac:dyDescent="0.35">
      <c r="BB8770" s="1"/>
    </row>
    <row r="8771" spans="54:54" x14ac:dyDescent="0.35">
      <c r="BB8771" s="1"/>
    </row>
    <row r="8772" spans="54:54" x14ac:dyDescent="0.35">
      <c r="BB8772" s="1"/>
    </row>
    <row r="8773" spans="54:54" x14ac:dyDescent="0.35">
      <c r="BB8773" s="1"/>
    </row>
    <row r="8774" spans="54:54" x14ac:dyDescent="0.35">
      <c r="BB8774" s="1"/>
    </row>
    <row r="8775" spans="54:54" x14ac:dyDescent="0.35">
      <c r="BB8775" s="1"/>
    </row>
    <row r="8776" spans="54:54" x14ac:dyDescent="0.35">
      <c r="BB8776" s="1"/>
    </row>
    <row r="8777" spans="54:54" x14ac:dyDescent="0.35">
      <c r="BB8777" s="1"/>
    </row>
    <row r="8778" spans="54:54" x14ac:dyDescent="0.35">
      <c r="BB8778" s="1"/>
    </row>
    <row r="8779" spans="54:54" x14ac:dyDescent="0.35">
      <c r="BB8779" s="1"/>
    </row>
    <row r="8780" spans="54:54" x14ac:dyDescent="0.35">
      <c r="BB8780" s="1"/>
    </row>
    <row r="8781" spans="54:54" x14ac:dyDescent="0.35">
      <c r="BB8781" s="1"/>
    </row>
    <row r="8782" spans="54:54" x14ac:dyDescent="0.35">
      <c r="BB8782" s="1"/>
    </row>
    <row r="8783" spans="54:54" x14ac:dyDescent="0.35">
      <c r="BB8783" s="1"/>
    </row>
    <row r="8784" spans="54:54" x14ac:dyDescent="0.35">
      <c r="BB8784" s="1"/>
    </row>
    <row r="8785" spans="54:54" x14ac:dyDescent="0.35">
      <c r="BB8785" s="1"/>
    </row>
    <row r="8786" spans="54:54" x14ac:dyDescent="0.35">
      <c r="BB8786" s="1"/>
    </row>
    <row r="8787" spans="54:54" x14ac:dyDescent="0.35">
      <c r="BB8787" s="1"/>
    </row>
    <row r="8788" spans="54:54" x14ac:dyDescent="0.35">
      <c r="BB8788" s="1"/>
    </row>
    <row r="8789" spans="54:54" x14ac:dyDescent="0.35">
      <c r="BB8789" s="1"/>
    </row>
    <row r="8790" spans="54:54" x14ac:dyDescent="0.35">
      <c r="BB8790" s="1"/>
    </row>
    <row r="8791" spans="54:54" x14ac:dyDescent="0.35">
      <c r="BB8791" s="1"/>
    </row>
    <row r="8792" spans="54:54" x14ac:dyDescent="0.35">
      <c r="BB8792" s="1"/>
    </row>
    <row r="8793" spans="54:54" x14ac:dyDescent="0.35">
      <c r="BB8793" s="1"/>
    </row>
    <row r="8794" spans="54:54" x14ac:dyDescent="0.35">
      <c r="BB8794" s="1"/>
    </row>
    <row r="8795" spans="54:54" x14ac:dyDescent="0.35">
      <c r="BB8795" s="1"/>
    </row>
    <row r="8796" spans="54:54" x14ac:dyDescent="0.35">
      <c r="BB8796" s="1"/>
    </row>
    <row r="8797" spans="54:54" x14ac:dyDescent="0.35">
      <c r="BB8797" s="1"/>
    </row>
    <row r="8798" spans="54:54" x14ac:dyDescent="0.35">
      <c r="BB8798" s="1"/>
    </row>
    <row r="8799" spans="54:54" x14ac:dyDescent="0.35">
      <c r="BB8799" s="1"/>
    </row>
    <row r="8800" spans="54:54" x14ac:dyDescent="0.35">
      <c r="BB8800" s="1"/>
    </row>
    <row r="8801" spans="54:54" x14ac:dyDescent="0.35">
      <c r="BB8801" s="1"/>
    </row>
    <row r="8802" spans="54:54" x14ac:dyDescent="0.35">
      <c r="BB8802" s="1"/>
    </row>
    <row r="8803" spans="54:54" x14ac:dyDescent="0.35">
      <c r="BB8803" s="1"/>
    </row>
    <row r="8804" spans="54:54" x14ac:dyDescent="0.35">
      <c r="BB8804" s="1"/>
    </row>
    <row r="8805" spans="54:54" x14ac:dyDescent="0.35">
      <c r="BB8805" s="1"/>
    </row>
    <row r="8806" spans="54:54" x14ac:dyDescent="0.35">
      <c r="BB8806" s="1"/>
    </row>
    <row r="8807" spans="54:54" x14ac:dyDescent="0.35">
      <c r="BB8807" s="1"/>
    </row>
    <row r="8808" spans="54:54" x14ac:dyDescent="0.35">
      <c r="BB8808" s="1"/>
    </row>
    <row r="8809" spans="54:54" x14ac:dyDescent="0.35">
      <c r="BB8809" s="1"/>
    </row>
    <row r="8810" spans="54:54" x14ac:dyDescent="0.35">
      <c r="BB8810" s="1"/>
    </row>
    <row r="8811" spans="54:54" x14ac:dyDescent="0.35">
      <c r="BB8811" s="1"/>
    </row>
    <row r="8812" spans="54:54" x14ac:dyDescent="0.35">
      <c r="BB8812" s="1"/>
    </row>
    <row r="8813" spans="54:54" x14ac:dyDescent="0.35">
      <c r="BB8813" s="1"/>
    </row>
    <row r="8814" spans="54:54" x14ac:dyDescent="0.35">
      <c r="BB8814" s="1"/>
    </row>
    <row r="8815" spans="54:54" x14ac:dyDescent="0.35">
      <c r="BB8815" s="1"/>
    </row>
    <row r="8816" spans="54:54" x14ac:dyDescent="0.35">
      <c r="BB8816" s="1"/>
    </row>
    <row r="8817" spans="54:54" x14ac:dyDescent="0.35">
      <c r="BB8817" s="1"/>
    </row>
    <row r="8818" spans="54:54" x14ac:dyDescent="0.35">
      <c r="BB8818" s="1"/>
    </row>
    <row r="8819" spans="54:54" x14ac:dyDescent="0.35">
      <c r="BB8819" s="1"/>
    </row>
    <row r="8820" spans="54:54" x14ac:dyDescent="0.35">
      <c r="BB8820" s="1"/>
    </row>
    <row r="8821" spans="54:54" x14ac:dyDescent="0.35">
      <c r="BB8821" s="1"/>
    </row>
    <row r="8822" spans="54:54" x14ac:dyDescent="0.35">
      <c r="BB8822" s="1"/>
    </row>
    <row r="8823" spans="54:54" x14ac:dyDescent="0.35">
      <c r="BB8823" s="1"/>
    </row>
    <row r="8824" spans="54:54" x14ac:dyDescent="0.35">
      <c r="BB8824" s="1"/>
    </row>
    <row r="8825" spans="54:54" x14ac:dyDescent="0.35">
      <c r="BB8825" s="1"/>
    </row>
    <row r="8826" spans="54:54" x14ac:dyDescent="0.35">
      <c r="BB8826" s="1"/>
    </row>
    <row r="8827" spans="54:54" x14ac:dyDescent="0.35">
      <c r="BB8827" s="1"/>
    </row>
    <row r="8828" spans="54:54" x14ac:dyDescent="0.35">
      <c r="BB8828" s="1"/>
    </row>
    <row r="8829" spans="54:54" x14ac:dyDescent="0.35">
      <c r="BB8829" s="1"/>
    </row>
    <row r="8830" spans="54:54" x14ac:dyDescent="0.35">
      <c r="BB8830" s="1"/>
    </row>
    <row r="8831" spans="54:54" x14ac:dyDescent="0.35">
      <c r="BB8831" s="1"/>
    </row>
    <row r="8832" spans="54:54" x14ac:dyDescent="0.35">
      <c r="BB8832" s="1"/>
    </row>
    <row r="8833" spans="54:54" x14ac:dyDescent="0.35">
      <c r="BB8833" s="1"/>
    </row>
    <row r="8834" spans="54:54" x14ac:dyDescent="0.35">
      <c r="BB8834" s="1"/>
    </row>
    <row r="8835" spans="54:54" x14ac:dyDescent="0.35">
      <c r="BB8835" s="1"/>
    </row>
    <row r="8836" spans="54:54" x14ac:dyDescent="0.35">
      <c r="BB8836" s="1"/>
    </row>
    <row r="8837" spans="54:54" x14ac:dyDescent="0.35">
      <c r="BB8837" s="1"/>
    </row>
    <row r="8838" spans="54:54" x14ac:dyDescent="0.35">
      <c r="BB8838" s="1"/>
    </row>
    <row r="8839" spans="54:54" x14ac:dyDescent="0.35">
      <c r="BB8839" s="1"/>
    </row>
    <row r="8840" spans="54:54" x14ac:dyDescent="0.35">
      <c r="BB8840" s="1"/>
    </row>
    <row r="8841" spans="54:54" x14ac:dyDescent="0.35">
      <c r="BB8841" s="1"/>
    </row>
    <row r="8842" spans="54:54" x14ac:dyDescent="0.35">
      <c r="BB8842" s="1"/>
    </row>
    <row r="8843" spans="54:54" x14ac:dyDescent="0.35">
      <c r="BB8843" s="1"/>
    </row>
    <row r="8844" spans="54:54" x14ac:dyDescent="0.35">
      <c r="BB8844" s="1"/>
    </row>
    <row r="8845" spans="54:54" x14ac:dyDescent="0.35">
      <c r="BB8845" s="1"/>
    </row>
    <row r="8846" spans="54:54" x14ac:dyDescent="0.35">
      <c r="BB8846" s="1"/>
    </row>
    <row r="8847" spans="54:54" x14ac:dyDescent="0.35">
      <c r="BB8847" s="1"/>
    </row>
    <row r="8848" spans="54:54" x14ac:dyDescent="0.35">
      <c r="BB8848" s="1"/>
    </row>
    <row r="8849" spans="54:54" x14ac:dyDescent="0.35">
      <c r="BB8849" s="1"/>
    </row>
    <row r="8850" spans="54:54" x14ac:dyDescent="0.35">
      <c r="BB8850" s="1"/>
    </row>
    <row r="8851" spans="54:54" x14ac:dyDescent="0.35">
      <c r="BB8851" s="1"/>
    </row>
    <row r="8852" spans="54:54" x14ac:dyDescent="0.35">
      <c r="BB8852" s="1"/>
    </row>
    <row r="8853" spans="54:54" x14ac:dyDescent="0.35">
      <c r="BB8853" s="1"/>
    </row>
    <row r="8854" spans="54:54" x14ac:dyDescent="0.35">
      <c r="BB8854" s="1"/>
    </row>
    <row r="8855" spans="54:54" x14ac:dyDescent="0.35">
      <c r="BB8855" s="1"/>
    </row>
    <row r="8856" spans="54:54" x14ac:dyDescent="0.35">
      <c r="BB8856" s="1"/>
    </row>
    <row r="8857" spans="54:54" x14ac:dyDescent="0.35">
      <c r="BB8857" s="1"/>
    </row>
    <row r="8858" spans="54:54" x14ac:dyDescent="0.35">
      <c r="BB8858" s="1"/>
    </row>
    <row r="8859" spans="54:54" x14ac:dyDescent="0.35">
      <c r="BB8859" s="1"/>
    </row>
    <row r="8860" spans="54:54" x14ac:dyDescent="0.35">
      <c r="BB8860" s="1"/>
    </row>
    <row r="8861" spans="54:54" x14ac:dyDescent="0.35">
      <c r="BB8861" s="1"/>
    </row>
    <row r="8862" spans="54:54" x14ac:dyDescent="0.35">
      <c r="BB8862" s="1"/>
    </row>
    <row r="8863" spans="54:54" x14ac:dyDescent="0.35">
      <c r="BB8863" s="1"/>
    </row>
    <row r="8864" spans="54:54" x14ac:dyDescent="0.35">
      <c r="BB8864" s="1"/>
    </row>
    <row r="8865" spans="54:54" x14ac:dyDescent="0.35">
      <c r="BB8865" s="1"/>
    </row>
    <row r="8866" spans="54:54" x14ac:dyDescent="0.35">
      <c r="BB8866" s="1"/>
    </row>
    <row r="8867" spans="54:54" x14ac:dyDescent="0.35">
      <c r="BB8867" s="1"/>
    </row>
    <row r="8868" spans="54:54" x14ac:dyDescent="0.35">
      <c r="BB8868" s="1"/>
    </row>
    <row r="8869" spans="54:54" x14ac:dyDescent="0.35">
      <c r="BB8869" s="1"/>
    </row>
    <row r="8870" spans="54:54" x14ac:dyDescent="0.35">
      <c r="BB8870" s="1"/>
    </row>
    <row r="8871" spans="54:54" x14ac:dyDescent="0.35">
      <c r="BB8871" s="1"/>
    </row>
    <row r="8872" spans="54:54" x14ac:dyDescent="0.35">
      <c r="BB8872" s="1"/>
    </row>
    <row r="8873" spans="54:54" x14ac:dyDescent="0.35">
      <c r="BB8873" s="1"/>
    </row>
    <row r="8874" spans="54:54" x14ac:dyDescent="0.35">
      <c r="BB8874" s="1"/>
    </row>
    <row r="8875" spans="54:54" x14ac:dyDescent="0.35">
      <c r="BB8875" s="1"/>
    </row>
    <row r="8876" spans="54:54" x14ac:dyDescent="0.35">
      <c r="BB8876" s="1"/>
    </row>
    <row r="8877" spans="54:54" x14ac:dyDescent="0.35">
      <c r="BB8877" s="1"/>
    </row>
    <row r="8878" spans="54:54" x14ac:dyDescent="0.35">
      <c r="BB8878" s="1"/>
    </row>
    <row r="8879" spans="54:54" x14ac:dyDescent="0.35">
      <c r="BB8879" s="1"/>
    </row>
    <row r="8880" spans="54:54" x14ac:dyDescent="0.35">
      <c r="BB8880" s="1"/>
    </row>
    <row r="8881" spans="54:54" x14ac:dyDescent="0.35">
      <c r="BB8881" s="1"/>
    </row>
    <row r="8882" spans="54:54" x14ac:dyDescent="0.35">
      <c r="BB8882" s="1"/>
    </row>
    <row r="8883" spans="54:54" x14ac:dyDescent="0.35">
      <c r="BB8883" s="1"/>
    </row>
    <row r="8884" spans="54:54" x14ac:dyDescent="0.35">
      <c r="BB8884" s="1"/>
    </row>
    <row r="8885" spans="54:54" x14ac:dyDescent="0.35">
      <c r="BB8885" s="1"/>
    </row>
    <row r="8886" spans="54:54" x14ac:dyDescent="0.35">
      <c r="BB8886" s="1"/>
    </row>
    <row r="8887" spans="54:54" x14ac:dyDescent="0.35">
      <c r="BB8887" s="1"/>
    </row>
    <row r="8888" spans="54:54" x14ac:dyDescent="0.35">
      <c r="BB8888" s="1"/>
    </row>
    <row r="8889" spans="54:54" x14ac:dyDescent="0.35">
      <c r="BB8889" s="1"/>
    </row>
    <row r="8890" spans="54:54" x14ac:dyDescent="0.35">
      <c r="BB8890" s="1"/>
    </row>
    <row r="8891" spans="54:54" x14ac:dyDescent="0.35">
      <c r="BB8891" s="1"/>
    </row>
    <row r="8892" spans="54:54" x14ac:dyDescent="0.35">
      <c r="BB8892" s="1"/>
    </row>
    <row r="8893" spans="54:54" x14ac:dyDescent="0.35">
      <c r="BB8893" s="1"/>
    </row>
    <row r="8894" spans="54:54" x14ac:dyDescent="0.35">
      <c r="BB8894" s="1"/>
    </row>
    <row r="8895" spans="54:54" x14ac:dyDescent="0.35">
      <c r="BB8895" s="1"/>
    </row>
    <row r="8896" spans="54:54" x14ac:dyDescent="0.35">
      <c r="BB8896" s="1"/>
    </row>
    <row r="8897" spans="54:54" x14ac:dyDescent="0.35">
      <c r="BB8897" s="1"/>
    </row>
    <row r="8898" spans="54:54" x14ac:dyDescent="0.35">
      <c r="BB8898" s="1"/>
    </row>
    <row r="8899" spans="54:54" x14ac:dyDescent="0.35">
      <c r="BB8899" s="1"/>
    </row>
    <row r="8900" spans="54:54" x14ac:dyDescent="0.35">
      <c r="BB8900" s="1"/>
    </row>
    <row r="8901" spans="54:54" x14ac:dyDescent="0.35">
      <c r="BB8901" s="1"/>
    </row>
    <row r="8902" spans="54:54" x14ac:dyDescent="0.35">
      <c r="BB8902" s="1"/>
    </row>
    <row r="8903" spans="54:54" x14ac:dyDescent="0.35">
      <c r="BB8903" s="1"/>
    </row>
    <row r="8904" spans="54:54" x14ac:dyDescent="0.35">
      <c r="BB8904" s="1"/>
    </row>
    <row r="8905" spans="54:54" x14ac:dyDescent="0.35">
      <c r="BB8905" s="1"/>
    </row>
    <row r="8906" spans="54:54" x14ac:dyDescent="0.35">
      <c r="BB8906" s="1"/>
    </row>
    <row r="8907" spans="54:54" x14ac:dyDescent="0.35">
      <c r="BB8907" s="1"/>
    </row>
    <row r="8908" spans="54:54" x14ac:dyDescent="0.35">
      <c r="BB8908" s="1"/>
    </row>
    <row r="8909" spans="54:54" x14ac:dyDescent="0.35">
      <c r="BB8909" s="1"/>
    </row>
    <row r="8910" spans="54:54" x14ac:dyDescent="0.35">
      <c r="BB8910" s="1"/>
    </row>
    <row r="8911" spans="54:54" x14ac:dyDescent="0.35">
      <c r="BB8911" s="1"/>
    </row>
    <row r="8912" spans="54:54" x14ac:dyDescent="0.35">
      <c r="BB8912" s="1"/>
    </row>
    <row r="8913" spans="54:54" x14ac:dyDescent="0.35">
      <c r="BB8913" s="1"/>
    </row>
    <row r="8914" spans="54:54" x14ac:dyDescent="0.35">
      <c r="BB8914" s="1"/>
    </row>
    <row r="8915" spans="54:54" x14ac:dyDescent="0.35">
      <c r="BB8915" s="1"/>
    </row>
    <row r="8916" spans="54:54" x14ac:dyDescent="0.35">
      <c r="BB8916" s="1"/>
    </row>
    <row r="8917" spans="54:54" x14ac:dyDescent="0.35">
      <c r="BB8917" s="1"/>
    </row>
    <row r="8918" spans="54:54" x14ac:dyDescent="0.35">
      <c r="BB8918" s="1"/>
    </row>
    <row r="8919" spans="54:54" x14ac:dyDescent="0.35">
      <c r="BB8919" s="1"/>
    </row>
    <row r="8920" spans="54:54" x14ac:dyDescent="0.35">
      <c r="BB8920" s="1"/>
    </row>
    <row r="8921" spans="54:54" x14ac:dyDescent="0.35">
      <c r="BB8921" s="1"/>
    </row>
    <row r="8922" spans="54:54" x14ac:dyDescent="0.35">
      <c r="BB8922" s="1"/>
    </row>
    <row r="8923" spans="54:54" x14ac:dyDescent="0.35">
      <c r="BB8923" s="1"/>
    </row>
    <row r="8924" spans="54:54" x14ac:dyDescent="0.35">
      <c r="BB8924" s="1"/>
    </row>
    <row r="8925" spans="54:54" x14ac:dyDescent="0.35">
      <c r="BB8925" s="1"/>
    </row>
    <row r="8926" spans="54:54" x14ac:dyDescent="0.35">
      <c r="BB8926" s="1"/>
    </row>
    <row r="8927" spans="54:54" x14ac:dyDescent="0.35">
      <c r="BB8927" s="1"/>
    </row>
    <row r="8928" spans="54:54" x14ac:dyDescent="0.35">
      <c r="BB8928" s="1"/>
    </row>
    <row r="8929" spans="54:54" x14ac:dyDescent="0.35">
      <c r="BB8929" s="1"/>
    </row>
    <row r="8930" spans="54:54" x14ac:dyDescent="0.35">
      <c r="BB8930" s="1"/>
    </row>
    <row r="8931" spans="54:54" x14ac:dyDescent="0.35">
      <c r="BB8931" s="1"/>
    </row>
    <row r="8932" spans="54:54" x14ac:dyDescent="0.35">
      <c r="BB8932" s="1"/>
    </row>
    <row r="8933" spans="54:54" x14ac:dyDescent="0.35">
      <c r="BB8933" s="1"/>
    </row>
    <row r="8934" spans="54:54" x14ac:dyDescent="0.35">
      <c r="BB8934" s="1"/>
    </row>
    <row r="8935" spans="54:54" x14ac:dyDescent="0.35">
      <c r="BB8935" s="1"/>
    </row>
    <row r="8936" spans="54:54" x14ac:dyDescent="0.35">
      <c r="BB8936" s="1"/>
    </row>
    <row r="8937" spans="54:54" x14ac:dyDescent="0.35">
      <c r="BB8937" s="1"/>
    </row>
    <row r="8938" spans="54:54" x14ac:dyDescent="0.35">
      <c r="BB8938" s="1"/>
    </row>
    <row r="8939" spans="54:54" x14ac:dyDescent="0.35">
      <c r="BB8939" s="1"/>
    </row>
    <row r="8940" spans="54:54" x14ac:dyDescent="0.35">
      <c r="BB8940" s="1"/>
    </row>
    <row r="8941" spans="54:54" x14ac:dyDescent="0.35">
      <c r="BB8941" s="1"/>
    </row>
    <row r="8942" spans="54:54" x14ac:dyDescent="0.35">
      <c r="BB8942" s="1"/>
    </row>
    <row r="8943" spans="54:54" x14ac:dyDescent="0.35">
      <c r="BB8943" s="1"/>
    </row>
    <row r="8944" spans="54:54" x14ac:dyDescent="0.35">
      <c r="BB8944" s="1"/>
    </row>
    <row r="8945" spans="54:54" x14ac:dyDescent="0.35">
      <c r="BB8945" s="1"/>
    </row>
    <row r="8946" spans="54:54" x14ac:dyDescent="0.35">
      <c r="BB8946" s="1"/>
    </row>
    <row r="8947" spans="54:54" x14ac:dyDescent="0.35">
      <c r="BB8947" s="1"/>
    </row>
    <row r="8948" spans="54:54" x14ac:dyDescent="0.35">
      <c r="BB8948" s="1"/>
    </row>
    <row r="8949" spans="54:54" x14ac:dyDescent="0.35">
      <c r="BB8949" s="1"/>
    </row>
    <row r="8950" spans="54:54" x14ac:dyDescent="0.35">
      <c r="BB8950" s="1"/>
    </row>
    <row r="8951" spans="54:54" x14ac:dyDescent="0.35">
      <c r="BB8951" s="1"/>
    </row>
    <row r="8952" spans="54:54" x14ac:dyDescent="0.35">
      <c r="BB8952" s="1"/>
    </row>
    <row r="8953" spans="54:54" x14ac:dyDescent="0.35">
      <c r="BB8953" s="1"/>
    </row>
    <row r="8954" spans="54:54" x14ac:dyDescent="0.35">
      <c r="BB8954" s="1"/>
    </row>
    <row r="8955" spans="54:54" x14ac:dyDescent="0.35">
      <c r="BB8955" s="1"/>
    </row>
    <row r="8956" spans="54:54" x14ac:dyDescent="0.35">
      <c r="BB8956" s="1"/>
    </row>
    <row r="8957" spans="54:54" x14ac:dyDescent="0.35">
      <c r="BB8957" s="1"/>
    </row>
    <row r="8958" spans="54:54" x14ac:dyDescent="0.35">
      <c r="BB8958" s="1"/>
    </row>
    <row r="8959" spans="54:54" x14ac:dyDescent="0.35">
      <c r="BB8959" s="1"/>
    </row>
    <row r="8960" spans="54:54" x14ac:dyDescent="0.35">
      <c r="BB8960" s="1"/>
    </row>
    <row r="8961" spans="54:54" x14ac:dyDescent="0.35">
      <c r="BB8961" s="1"/>
    </row>
    <row r="8962" spans="54:54" x14ac:dyDescent="0.35">
      <c r="BB8962" s="1"/>
    </row>
    <row r="8963" spans="54:54" x14ac:dyDescent="0.35">
      <c r="BB8963" s="1"/>
    </row>
    <row r="8964" spans="54:54" x14ac:dyDescent="0.35">
      <c r="BB8964" s="1"/>
    </row>
    <row r="8965" spans="54:54" x14ac:dyDescent="0.35">
      <c r="BB8965" s="1"/>
    </row>
    <row r="8966" spans="54:54" x14ac:dyDescent="0.35">
      <c r="BB8966" s="1"/>
    </row>
    <row r="8967" spans="54:54" x14ac:dyDescent="0.35">
      <c r="BB8967" s="1"/>
    </row>
    <row r="8968" spans="54:54" x14ac:dyDescent="0.35">
      <c r="BB8968" s="1"/>
    </row>
    <row r="8969" spans="54:54" x14ac:dyDescent="0.35">
      <c r="BB8969" s="1"/>
    </row>
    <row r="8970" spans="54:54" x14ac:dyDescent="0.35">
      <c r="BB8970" s="1"/>
    </row>
    <row r="8971" spans="54:54" x14ac:dyDescent="0.35">
      <c r="BB8971" s="1"/>
    </row>
    <row r="8972" spans="54:54" x14ac:dyDescent="0.35">
      <c r="BB8972" s="1"/>
    </row>
    <row r="8973" spans="54:54" x14ac:dyDescent="0.35">
      <c r="BB8973" s="1"/>
    </row>
    <row r="8974" spans="54:54" x14ac:dyDescent="0.35">
      <c r="BB8974" s="1"/>
    </row>
    <row r="8975" spans="54:54" x14ac:dyDescent="0.35">
      <c r="BB8975" s="1"/>
    </row>
    <row r="8976" spans="54:54" x14ac:dyDescent="0.35">
      <c r="BB8976" s="1"/>
    </row>
    <row r="8977" spans="54:54" x14ac:dyDescent="0.35">
      <c r="BB8977" s="1"/>
    </row>
    <row r="8978" spans="54:54" x14ac:dyDescent="0.35">
      <c r="BB8978" s="1"/>
    </row>
    <row r="8979" spans="54:54" x14ac:dyDescent="0.35">
      <c r="BB8979" s="1"/>
    </row>
    <row r="8980" spans="54:54" x14ac:dyDescent="0.35">
      <c r="BB8980" s="1"/>
    </row>
    <row r="8981" spans="54:54" x14ac:dyDescent="0.35">
      <c r="BB8981" s="1"/>
    </row>
    <row r="8982" spans="54:54" x14ac:dyDescent="0.35">
      <c r="BB8982" s="1"/>
    </row>
    <row r="8983" spans="54:54" x14ac:dyDescent="0.35">
      <c r="BB8983" s="1"/>
    </row>
    <row r="8984" spans="54:54" x14ac:dyDescent="0.35">
      <c r="BB8984" s="1"/>
    </row>
    <row r="8985" spans="54:54" x14ac:dyDescent="0.35">
      <c r="BB8985" s="1"/>
    </row>
    <row r="8986" spans="54:54" x14ac:dyDescent="0.35">
      <c r="BB8986" s="1"/>
    </row>
    <row r="8987" spans="54:54" x14ac:dyDescent="0.35">
      <c r="BB8987" s="1"/>
    </row>
    <row r="8988" spans="54:54" x14ac:dyDescent="0.35">
      <c r="BB8988" s="1"/>
    </row>
    <row r="8989" spans="54:54" x14ac:dyDescent="0.35">
      <c r="BB8989" s="1"/>
    </row>
    <row r="8990" spans="54:54" x14ac:dyDescent="0.35">
      <c r="BB8990" s="1"/>
    </row>
    <row r="8991" spans="54:54" x14ac:dyDescent="0.35">
      <c r="BB8991" s="1"/>
    </row>
    <row r="8992" spans="54:54" x14ac:dyDescent="0.35">
      <c r="BB8992" s="1"/>
    </row>
    <row r="8993" spans="54:54" x14ac:dyDescent="0.35">
      <c r="BB8993" s="1"/>
    </row>
    <row r="8994" spans="54:54" x14ac:dyDescent="0.35">
      <c r="BB8994" s="1"/>
    </row>
    <row r="8995" spans="54:54" x14ac:dyDescent="0.35">
      <c r="BB8995" s="1"/>
    </row>
    <row r="8996" spans="54:54" x14ac:dyDescent="0.35">
      <c r="BB8996" s="1"/>
    </row>
    <row r="8997" spans="54:54" x14ac:dyDescent="0.35">
      <c r="BB8997" s="1"/>
    </row>
    <row r="8998" spans="54:54" x14ac:dyDescent="0.35">
      <c r="BB8998" s="1"/>
    </row>
    <row r="8999" spans="54:54" x14ac:dyDescent="0.35">
      <c r="BB8999" s="1"/>
    </row>
    <row r="9000" spans="54:54" x14ac:dyDescent="0.35">
      <c r="BB9000" s="1"/>
    </row>
    <row r="9001" spans="54:54" x14ac:dyDescent="0.35">
      <c r="BB9001" s="1"/>
    </row>
    <row r="9002" spans="54:54" x14ac:dyDescent="0.35">
      <c r="BB9002" s="1"/>
    </row>
    <row r="9003" spans="54:54" x14ac:dyDescent="0.35">
      <c r="BB9003" s="1"/>
    </row>
    <row r="9004" spans="54:54" x14ac:dyDescent="0.35">
      <c r="BB9004" s="1"/>
    </row>
    <row r="9005" spans="54:54" x14ac:dyDescent="0.35">
      <c r="BB9005" s="1"/>
    </row>
    <row r="9006" spans="54:54" x14ac:dyDescent="0.35">
      <c r="BB9006" s="1"/>
    </row>
    <row r="9007" spans="54:54" x14ac:dyDescent="0.35">
      <c r="BB9007" s="1"/>
    </row>
    <row r="9008" spans="54:54" x14ac:dyDescent="0.35">
      <c r="BB9008" s="1"/>
    </row>
    <row r="9009" spans="54:54" x14ac:dyDescent="0.35">
      <c r="BB9009" s="1"/>
    </row>
    <row r="9010" spans="54:54" x14ac:dyDescent="0.35">
      <c r="BB9010" s="1"/>
    </row>
    <row r="9011" spans="54:54" x14ac:dyDescent="0.35">
      <c r="BB9011" s="1"/>
    </row>
    <row r="9012" spans="54:54" x14ac:dyDescent="0.35">
      <c r="BB9012" s="1"/>
    </row>
    <row r="9013" spans="54:54" x14ac:dyDescent="0.35">
      <c r="BB9013" s="1"/>
    </row>
    <row r="9014" spans="54:54" x14ac:dyDescent="0.35">
      <c r="BB9014" s="1"/>
    </row>
    <row r="9015" spans="54:54" x14ac:dyDescent="0.35">
      <c r="BB9015" s="1"/>
    </row>
    <row r="9016" spans="54:54" x14ac:dyDescent="0.35">
      <c r="BB9016" s="1"/>
    </row>
    <row r="9017" spans="54:54" x14ac:dyDescent="0.35">
      <c r="BB9017" s="1"/>
    </row>
    <row r="9018" spans="54:54" x14ac:dyDescent="0.35">
      <c r="BB9018" s="1"/>
    </row>
    <row r="9019" spans="54:54" x14ac:dyDescent="0.35">
      <c r="BB9019" s="1"/>
    </row>
    <row r="9020" spans="54:54" x14ac:dyDescent="0.35">
      <c r="BB9020" s="1"/>
    </row>
    <row r="9021" spans="54:54" x14ac:dyDescent="0.35">
      <c r="BB9021" s="1"/>
    </row>
    <row r="9022" spans="54:54" x14ac:dyDescent="0.35">
      <c r="BB9022" s="1"/>
    </row>
    <row r="9023" spans="54:54" x14ac:dyDescent="0.35">
      <c r="BB9023" s="1"/>
    </row>
    <row r="9024" spans="54:54" x14ac:dyDescent="0.35">
      <c r="BB9024" s="1"/>
    </row>
    <row r="9025" spans="54:54" x14ac:dyDescent="0.35">
      <c r="BB9025" s="1"/>
    </row>
    <row r="9026" spans="54:54" x14ac:dyDescent="0.35">
      <c r="BB9026" s="1"/>
    </row>
    <row r="9027" spans="54:54" x14ac:dyDescent="0.35">
      <c r="BB9027" s="1"/>
    </row>
    <row r="9028" spans="54:54" x14ac:dyDescent="0.35">
      <c r="BB9028" s="1"/>
    </row>
    <row r="9029" spans="54:54" x14ac:dyDescent="0.35">
      <c r="BB9029" s="1"/>
    </row>
    <row r="9030" spans="54:54" x14ac:dyDescent="0.35">
      <c r="BB9030" s="1"/>
    </row>
    <row r="9031" spans="54:54" x14ac:dyDescent="0.35">
      <c r="BB9031" s="1"/>
    </row>
    <row r="9032" spans="54:54" x14ac:dyDescent="0.35">
      <c r="BB9032" s="1"/>
    </row>
    <row r="9033" spans="54:54" x14ac:dyDescent="0.35">
      <c r="BB9033" s="1"/>
    </row>
    <row r="9034" spans="54:54" x14ac:dyDescent="0.35">
      <c r="BB9034" s="1"/>
    </row>
    <row r="9035" spans="54:54" x14ac:dyDescent="0.35">
      <c r="BB9035" s="1"/>
    </row>
    <row r="9036" spans="54:54" x14ac:dyDescent="0.35">
      <c r="BB9036" s="1"/>
    </row>
    <row r="9037" spans="54:54" x14ac:dyDescent="0.35">
      <c r="BB9037" s="1"/>
    </row>
    <row r="9038" spans="54:54" x14ac:dyDescent="0.35">
      <c r="BB9038" s="1"/>
    </row>
    <row r="9039" spans="54:54" x14ac:dyDescent="0.35">
      <c r="BB9039" s="1"/>
    </row>
    <row r="9040" spans="54:54" x14ac:dyDescent="0.35">
      <c r="BB9040" s="1"/>
    </row>
    <row r="9041" spans="54:54" x14ac:dyDescent="0.35">
      <c r="BB9041" s="1"/>
    </row>
    <row r="9042" spans="54:54" x14ac:dyDescent="0.35">
      <c r="BB9042" s="1"/>
    </row>
    <row r="9043" spans="54:54" x14ac:dyDescent="0.35">
      <c r="BB9043" s="1"/>
    </row>
    <row r="9044" spans="54:54" x14ac:dyDescent="0.35">
      <c r="BB9044" s="1"/>
    </row>
    <row r="9045" spans="54:54" x14ac:dyDescent="0.35">
      <c r="BB9045" s="1"/>
    </row>
    <row r="9046" spans="54:54" x14ac:dyDescent="0.35">
      <c r="BB9046" s="1"/>
    </row>
    <row r="9047" spans="54:54" x14ac:dyDescent="0.35">
      <c r="BB9047" s="1"/>
    </row>
    <row r="9048" spans="54:54" x14ac:dyDescent="0.35">
      <c r="BB9048" s="1"/>
    </row>
    <row r="9049" spans="54:54" x14ac:dyDescent="0.35">
      <c r="BB9049" s="1"/>
    </row>
    <row r="9050" spans="54:54" x14ac:dyDescent="0.35">
      <c r="BB9050" s="1"/>
    </row>
    <row r="9051" spans="54:54" x14ac:dyDescent="0.35">
      <c r="BB9051" s="1"/>
    </row>
    <row r="9052" spans="54:54" x14ac:dyDescent="0.35">
      <c r="BB9052" s="1"/>
    </row>
    <row r="9053" spans="54:54" x14ac:dyDescent="0.35">
      <c r="BB9053" s="1"/>
    </row>
    <row r="9054" spans="54:54" x14ac:dyDescent="0.35">
      <c r="BB9054" s="1"/>
    </row>
    <row r="9055" spans="54:54" x14ac:dyDescent="0.35">
      <c r="BB9055" s="1"/>
    </row>
    <row r="9056" spans="54:54" x14ac:dyDescent="0.35">
      <c r="BB9056" s="1"/>
    </row>
    <row r="9057" spans="54:54" x14ac:dyDescent="0.35">
      <c r="BB9057" s="1"/>
    </row>
    <row r="9058" spans="54:54" x14ac:dyDescent="0.35">
      <c r="BB9058" s="1"/>
    </row>
    <row r="9059" spans="54:54" x14ac:dyDescent="0.35">
      <c r="BB9059" s="1"/>
    </row>
    <row r="9060" spans="54:54" x14ac:dyDescent="0.35">
      <c r="BB9060" s="1"/>
    </row>
    <row r="9061" spans="54:54" x14ac:dyDescent="0.35">
      <c r="BB9061" s="1"/>
    </row>
    <row r="9062" spans="54:54" x14ac:dyDescent="0.35">
      <c r="BB9062" s="1"/>
    </row>
    <row r="9063" spans="54:54" x14ac:dyDescent="0.35">
      <c r="BB9063" s="1"/>
    </row>
    <row r="9064" spans="54:54" x14ac:dyDescent="0.35">
      <c r="BB9064" s="1"/>
    </row>
    <row r="9065" spans="54:54" x14ac:dyDescent="0.35">
      <c r="BB9065" s="1"/>
    </row>
    <row r="9066" spans="54:54" x14ac:dyDescent="0.35">
      <c r="BB9066" s="1"/>
    </row>
    <row r="9067" spans="54:54" x14ac:dyDescent="0.35">
      <c r="BB9067" s="1"/>
    </row>
    <row r="9068" spans="54:54" x14ac:dyDescent="0.35">
      <c r="BB9068" s="1"/>
    </row>
    <row r="9069" spans="54:54" x14ac:dyDescent="0.35">
      <c r="BB9069" s="1"/>
    </row>
    <row r="9070" spans="54:54" x14ac:dyDescent="0.35">
      <c r="BB9070" s="1"/>
    </row>
    <row r="9071" spans="54:54" x14ac:dyDescent="0.35">
      <c r="BB9071" s="1"/>
    </row>
    <row r="9072" spans="54:54" x14ac:dyDescent="0.35">
      <c r="BB9072" s="1"/>
    </row>
    <row r="9073" spans="54:54" x14ac:dyDescent="0.35">
      <c r="BB9073" s="1"/>
    </row>
    <row r="9074" spans="54:54" x14ac:dyDescent="0.35">
      <c r="BB9074" s="1"/>
    </row>
    <row r="9075" spans="54:54" x14ac:dyDescent="0.35">
      <c r="BB9075" s="1"/>
    </row>
    <row r="9076" spans="54:54" x14ac:dyDescent="0.35">
      <c r="BB9076" s="1"/>
    </row>
    <row r="9077" spans="54:54" x14ac:dyDescent="0.35">
      <c r="BB9077" s="1"/>
    </row>
    <row r="9078" spans="54:54" x14ac:dyDescent="0.35">
      <c r="BB9078" s="1"/>
    </row>
    <row r="9079" spans="54:54" x14ac:dyDescent="0.35">
      <c r="BB9079" s="1"/>
    </row>
    <row r="9080" spans="54:54" x14ac:dyDescent="0.35">
      <c r="BB9080" s="1"/>
    </row>
    <row r="9081" spans="54:54" x14ac:dyDescent="0.35">
      <c r="BB9081" s="1"/>
    </row>
    <row r="9082" spans="54:54" x14ac:dyDescent="0.35">
      <c r="BB9082" s="1"/>
    </row>
    <row r="9083" spans="54:54" x14ac:dyDescent="0.35">
      <c r="BB9083" s="1"/>
    </row>
    <row r="9084" spans="54:54" x14ac:dyDescent="0.35">
      <c r="BB9084" s="1"/>
    </row>
    <row r="9085" spans="54:54" x14ac:dyDescent="0.35">
      <c r="BB9085" s="1"/>
    </row>
    <row r="9086" spans="54:54" x14ac:dyDescent="0.35">
      <c r="BB9086" s="1"/>
    </row>
    <row r="9087" spans="54:54" x14ac:dyDescent="0.35">
      <c r="BB9087" s="1"/>
    </row>
    <row r="9088" spans="54:54" x14ac:dyDescent="0.35">
      <c r="BB9088" s="1"/>
    </row>
    <row r="9089" spans="54:54" x14ac:dyDescent="0.35">
      <c r="BB9089" s="1"/>
    </row>
    <row r="9090" spans="54:54" x14ac:dyDescent="0.35">
      <c r="BB9090" s="1"/>
    </row>
    <row r="9091" spans="54:54" x14ac:dyDescent="0.35">
      <c r="BB9091" s="1"/>
    </row>
    <row r="9092" spans="54:54" x14ac:dyDescent="0.35">
      <c r="BB9092" s="1"/>
    </row>
    <row r="9093" spans="54:54" x14ac:dyDescent="0.35">
      <c r="BB9093" s="1"/>
    </row>
    <row r="9094" spans="54:54" x14ac:dyDescent="0.35">
      <c r="BB9094" s="1"/>
    </row>
    <row r="9095" spans="54:54" x14ac:dyDescent="0.35">
      <c r="BB9095" s="1"/>
    </row>
    <row r="9096" spans="54:54" x14ac:dyDescent="0.35">
      <c r="BB9096" s="1"/>
    </row>
    <row r="9097" spans="54:54" x14ac:dyDescent="0.35">
      <c r="BB9097" s="1"/>
    </row>
    <row r="9098" spans="54:54" x14ac:dyDescent="0.35">
      <c r="BB9098" s="1"/>
    </row>
    <row r="9099" spans="54:54" x14ac:dyDescent="0.35">
      <c r="BB9099" s="1"/>
    </row>
    <row r="9100" spans="54:54" x14ac:dyDescent="0.35">
      <c r="BB9100" s="1"/>
    </row>
    <row r="9101" spans="54:54" x14ac:dyDescent="0.35">
      <c r="BB9101" s="1"/>
    </row>
    <row r="9102" spans="54:54" x14ac:dyDescent="0.35">
      <c r="BB9102" s="1"/>
    </row>
    <row r="9103" spans="54:54" x14ac:dyDescent="0.35">
      <c r="BB9103" s="1"/>
    </row>
    <row r="9104" spans="54:54" x14ac:dyDescent="0.35">
      <c r="BB9104" s="1"/>
    </row>
    <row r="9105" spans="54:54" x14ac:dyDescent="0.35">
      <c r="BB9105" s="1"/>
    </row>
    <row r="9106" spans="54:54" x14ac:dyDescent="0.35">
      <c r="BB9106" s="1"/>
    </row>
    <row r="9107" spans="54:54" x14ac:dyDescent="0.35">
      <c r="BB9107" s="1"/>
    </row>
    <row r="9108" spans="54:54" x14ac:dyDescent="0.35">
      <c r="BB9108" s="1"/>
    </row>
    <row r="9109" spans="54:54" x14ac:dyDescent="0.35">
      <c r="BB9109" s="1"/>
    </row>
    <row r="9110" spans="54:54" x14ac:dyDescent="0.35">
      <c r="BB9110" s="1"/>
    </row>
    <row r="9111" spans="54:54" x14ac:dyDescent="0.35">
      <c r="BB9111" s="1"/>
    </row>
    <row r="9112" spans="54:54" x14ac:dyDescent="0.35">
      <c r="BB9112" s="1"/>
    </row>
    <row r="9113" spans="54:54" x14ac:dyDescent="0.35">
      <c r="BB9113" s="1"/>
    </row>
    <row r="9114" spans="54:54" x14ac:dyDescent="0.35">
      <c r="BB9114" s="1"/>
    </row>
    <row r="9115" spans="54:54" x14ac:dyDescent="0.35">
      <c r="BB9115" s="1"/>
    </row>
    <row r="9116" spans="54:54" x14ac:dyDescent="0.35">
      <c r="BB9116" s="1"/>
    </row>
    <row r="9117" spans="54:54" x14ac:dyDescent="0.35">
      <c r="BB9117" s="1"/>
    </row>
    <row r="9118" spans="54:54" x14ac:dyDescent="0.35">
      <c r="BB9118" s="1"/>
    </row>
    <row r="9119" spans="54:54" x14ac:dyDescent="0.35">
      <c r="BB9119" s="1"/>
    </row>
    <row r="9120" spans="54:54" x14ac:dyDescent="0.35">
      <c r="BB9120" s="1"/>
    </row>
    <row r="9121" spans="54:54" x14ac:dyDescent="0.35">
      <c r="BB9121" s="1"/>
    </row>
    <row r="9122" spans="54:54" x14ac:dyDescent="0.35">
      <c r="BB9122" s="1"/>
    </row>
    <row r="9123" spans="54:54" x14ac:dyDescent="0.35">
      <c r="BB9123" s="1"/>
    </row>
    <row r="9124" spans="54:54" x14ac:dyDescent="0.35">
      <c r="BB9124" s="1"/>
    </row>
    <row r="9125" spans="54:54" x14ac:dyDescent="0.35">
      <c r="BB9125" s="1"/>
    </row>
    <row r="9126" spans="54:54" x14ac:dyDescent="0.35">
      <c r="BB9126" s="1"/>
    </row>
    <row r="9127" spans="54:54" x14ac:dyDescent="0.35">
      <c r="BB9127" s="1"/>
    </row>
    <row r="9128" spans="54:54" x14ac:dyDescent="0.35">
      <c r="BB9128" s="1"/>
    </row>
    <row r="9129" spans="54:54" x14ac:dyDescent="0.35">
      <c r="BB9129" s="1"/>
    </row>
    <row r="9130" spans="54:54" x14ac:dyDescent="0.35">
      <c r="BB9130" s="1"/>
    </row>
    <row r="9131" spans="54:54" x14ac:dyDescent="0.35">
      <c r="BB9131" s="1"/>
    </row>
    <row r="9132" spans="54:54" x14ac:dyDescent="0.35">
      <c r="BB9132" s="1"/>
    </row>
    <row r="9133" spans="54:54" x14ac:dyDescent="0.35">
      <c r="BB9133" s="1"/>
    </row>
    <row r="9134" spans="54:54" x14ac:dyDescent="0.35">
      <c r="BB9134" s="1"/>
    </row>
    <row r="9135" spans="54:54" x14ac:dyDescent="0.35">
      <c r="BB9135" s="1"/>
    </row>
    <row r="9136" spans="54:54" x14ac:dyDescent="0.35">
      <c r="BB9136" s="1"/>
    </row>
    <row r="9137" spans="54:54" x14ac:dyDescent="0.35">
      <c r="BB9137" s="1"/>
    </row>
    <row r="9138" spans="54:54" x14ac:dyDescent="0.35">
      <c r="BB9138" s="1"/>
    </row>
    <row r="9139" spans="54:54" x14ac:dyDescent="0.35">
      <c r="BB9139" s="1"/>
    </row>
    <row r="9140" spans="54:54" x14ac:dyDescent="0.35">
      <c r="BB9140" s="1"/>
    </row>
    <row r="9141" spans="54:54" x14ac:dyDescent="0.35">
      <c r="BB9141" s="1"/>
    </row>
    <row r="9142" spans="54:54" x14ac:dyDescent="0.35">
      <c r="BB9142" s="1"/>
    </row>
    <row r="9143" spans="54:54" x14ac:dyDescent="0.35">
      <c r="BB9143" s="1"/>
    </row>
    <row r="9144" spans="54:54" x14ac:dyDescent="0.35">
      <c r="BB9144" s="1"/>
    </row>
    <row r="9145" spans="54:54" x14ac:dyDescent="0.35">
      <c r="BB9145" s="1"/>
    </row>
    <row r="9146" spans="54:54" x14ac:dyDescent="0.35">
      <c r="BB9146" s="1"/>
    </row>
    <row r="9147" spans="54:54" x14ac:dyDescent="0.35">
      <c r="BB9147" s="1"/>
    </row>
    <row r="9148" spans="54:54" x14ac:dyDescent="0.35">
      <c r="BB9148" s="1"/>
    </row>
    <row r="9149" spans="54:54" x14ac:dyDescent="0.35">
      <c r="BB9149" s="1"/>
    </row>
    <row r="9150" spans="54:54" x14ac:dyDescent="0.35">
      <c r="BB9150" s="1"/>
    </row>
    <row r="9151" spans="54:54" x14ac:dyDescent="0.35">
      <c r="BB9151" s="1"/>
    </row>
    <row r="9152" spans="54:54" x14ac:dyDescent="0.35">
      <c r="BB9152" s="1"/>
    </row>
    <row r="9153" spans="54:54" x14ac:dyDescent="0.35">
      <c r="BB9153" s="1"/>
    </row>
    <row r="9154" spans="54:54" x14ac:dyDescent="0.35">
      <c r="BB9154" s="1"/>
    </row>
    <row r="9155" spans="54:54" x14ac:dyDescent="0.35">
      <c r="BB9155" s="1"/>
    </row>
    <row r="9156" spans="54:54" x14ac:dyDescent="0.35">
      <c r="BB9156" s="1"/>
    </row>
    <row r="9157" spans="54:54" x14ac:dyDescent="0.35">
      <c r="BB9157" s="1"/>
    </row>
    <row r="9158" spans="54:54" x14ac:dyDescent="0.35">
      <c r="BB9158" s="1"/>
    </row>
    <row r="9159" spans="54:54" x14ac:dyDescent="0.35">
      <c r="BB9159" s="1"/>
    </row>
    <row r="9160" spans="54:54" x14ac:dyDescent="0.35">
      <c r="BB9160" s="1"/>
    </row>
    <row r="9161" spans="54:54" x14ac:dyDescent="0.35">
      <c r="BB9161" s="1"/>
    </row>
    <row r="9162" spans="54:54" x14ac:dyDescent="0.35">
      <c r="BB9162" s="1"/>
    </row>
    <row r="9163" spans="54:54" x14ac:dyDescent="0.35">
      <c r="BB9163" s="1"/>
    </row>
    <row r="9164" spans="54:54" x14ac:dyDescent="0.35">
      <c r="BB9164" s="1"/>
    </row>
    <row r="9165" spans="54:54" x14ac:dyDescent="0.35">
      <c r="BB9165" s="1"/>
    </row>
    <row r="9166" spans="54:54" x14ac:dyDescent="0.35">
      <c r="BB9166" s="1"/>
    </row>
    <row r="9167" spans="54:54" x14ac:dyDescent="0.35">
      <c r="BB9167" s="1"/>
    </row>
    <row r="9168" spans="54:54" x14ac:dyDescent="0.35">
      <c r="BB9168" s="1"/>
    </row>
    <row r="9169" spans="54:54" x14ac:dyDescent="0.35">
      <c r="BB9169" s="1"/>
    </row>
    <row r="9170" spans="54:54" x14ac:dyDescent="0.35">
      <c r="BB9170" s="1"/>
    </row>
    <row r="9171" spans="54:54" x14ac:dyDescent="0.35">
      <c r="BB9171" s="1"/>
    </row>
    <row r="9172" spans="54:54" x14ac:dyDescent="0.35">
      <c r="BB9172" s="1"/>
    </row>
    <row r="9173" spans="54:54" x14ac:dyDescent="0.35">
      <c r="BB9173" s="1"/>
    </row>
    <row r="9174" spans="54:54" x14ac:dyDescent="0.35">
      <c r="BB9174" s="1"/>
    </row>
    <row r="9175" spans="54:54" x14ac:dyDescent="0.35">
      <c r="BB9175" s="1"/>
    </row>
    <row r="9176" spans="54:54" x14ac:dyDescent="0.35">
      <c r="BB9176" s="1"/>
    </row>
    <row r="9177" spans="54:54" x14ac:dyDescent="0.35">
      <c r="BB9177" s="1"/>
    </row>
    <row r="9178" spans="54:54" x14ac:dyDescent="0.35">
      <c r="BB9178" s="1"/>
    </row>
    <row r="9179" spans="54:54" x14ac:dyDescent="0.35">
      <c r="BB9179" s="1"/>
    </row>
    <row r="9180" spans="54:54" x14ac:dyDescent="0.35">
      <c r="BB9180" s="1"/>
    </row>
    <row r="9181" spans="54:54" x14ac:dyDescent="0.35">
      <c r="BB9181" s="1"/>
    </row>
    <row r="9182" spans="54:54" x14ac:dyDescent="0.35">
      <c r="BB9182" s="1"/>
    </row>
    <row r="9183" spans="54:54" x14ac:dyDescent="0.35">
      <c r="BB9183" s="1"/>
    </row>
    <row r="9184" spans="54:54" x14ac:dyDescent="0.35">
      <c r="BB9184" s="1"/>
    </row>
    <row r="9185" spans="54:54" x14ac:dyDescent="0.35">
      <c r="BB9185" s="1"/>
    </row>
    <row r="9186" spans="54:54" x14ac:dyDescent="0.35">
      <c r="BB9186" s="1"/>
    </row>
    <row r="9187" spans="54:54" x14ac:dyDescent="0.35">
      <c r="BB9187" s="1"/>
    </row>
    <row r="9188" spans="54:54" x14ac:dyDescent="0.35">
      <c r="BB9188" s="1"/>
    </row>
    <row r="9189" spans="54:54" x14ac:dyDescent="0.35">
      <c r="BB9189" s="1"/>
    </row>
    <row r="9190" spans="54:54" x14ac:dyDescent="0.35">
      <c r="BB9190" s="1"/>
    </row>
    <row r="9191" spans="54:54" x14ac:dyDescent="0.35">
      <c r="BB9191" s="1"/>
    </row>
    <row r="9192" spans="54:54" x14ac:dyDescent="0.35">
      <c r="BB9192" s="1"/>
    </row>
    <row r="9193" spans="54:54" x14ac:dyDescent="0.35">
      <c r="BB9193" s="1"/>
    </row>
    <row r="9194" spans="54:54" x14ac:dyDescent="0.35">
      <c r="BB9194" s="1"/>
    </row>
    <row r="9195" spans="54:54" x14ac:dyDescent="0.35">
      <c r="BB9195" s="1"/>
    </row>
    <row r="9196" spans="54:54" x14ac:dyDescent="0.35">
      <c r="BB9196" s="1"/>
    </row>
    <row r="9197" spans="54:54" x14ac:dyDescent="0.35">
      <c r="BB9197" s="1"/>
    </row>
    <row r="9198" spans="54:54" x14ac:dyDescent="0.35">
      <c r="BB9198" s="1"/>
    </row>
    <row r="9199" spans="54:54" x14ac:dyDescent="0.35">
      <c r="BB9199" s="1"/>
    </row>
    <row r="9200" spans="54:54" x14ac:dyDescent="0.35">
      <c r="BB9200" s="1"/>
    </row>
    <row r="9201" spans="54:54" x14ac:dyDescent="0.35">
      <c r="BB9201" s="1"/>
    </row>
    <row r="9202" spans="54:54" x14ac:dyDescent="0.35">
      <c r="BB9202" s="1"/>
    </row>
    <row r="9203" spans="54:54" x14ac:dyDescent="0.35">
      <c r="BB9203" s="1"/>
    </row>
    <row r="9204" spans="54:54" x14ac:dyDescent="0.35">
      <c r="BB9204" s="1"/>
    </row>
    <row r="9205" spans="54:54" x14ac:dyDescent="0.35">
      <c r="BB9205" s="1"/>
    </row>
    <row r="9206" spans="54:54" x14ac:dyDescent="0.35">
      <c r="BB9206" s="1"/>
    </row>
    <row r="9207" spans="54:54" x14ac:dyDescent="0.35">
      <c r="BB9207" s="1"/>
    </row>
    <row r="9208" spans="54:54" x14ac:dyDescent="0.35">
      <c r="BB9208" s="1"/>
    </row>
    <row r="9209" spans="54:54" x14ac:dyDescent="0.35">
      <c r="BB9209" s="1"/>
    </row>
    <row r="9210" spans="54:54" x14ac:dyDescent="0.35">
      <c r="BB9210" s="1"/>
    </row>
    <row r="9211" spans="54:54" x14ac:dyDescent="0.35">
      <c r="BB9211" s="1"/>
    </row>
    <row r="9212" spans="54:54" x14ac:dyDescent="0.35">
      <c r="BB9212" s="1"/>
    </row>
    <row r="9213" spans="54:54" x14ac:dyDescent="0.35">
      <c r="BB9213" s="1"/>
    </row>
    <row r="9214" spans="54:54" x14ac:dyDescent="0.35">
      <c r="BB9214" s="1"/>
    </row>
    <row r="9215" spans="54:54" x14ac:dyDescent="0.35">
      <c r="BB9215" s="1"/>
    </row>
    <row r="9216" spans="54:54" x14ac:dyDescent="0.35">
      <c r="BB9216" s="1"/>
    </row>
    <row r="9217" spans="54:54" x14ac:dyDescent="0.35">
      <c r="BB9217" s="1"/>
    </row>
    <row r="9218" spans="54:54" x14ac:dyDescent="0.35">
      <c r="BB9218" s="1"/>
    </row>
    <row r="9219" spans="54:54" x14ac:dyDescent="0.35">
      <c r="BB9219" s="1"/>
    </row>
    <row r="9220" spans="54:54" x14ac:dyDescent="0.35">
      <c r="BB9220" s="1"/>
    </row>
    <row r="9221" spans="54:54" x14ac:dyDescent="0.35">
      <c r="BB9221" s="1"/>
    </row>
    <row r="9222" spans="54:54" x14ac:dyDescent="0.35">
      <c r="BB9222" s="1"/>
    </row>
    <row r="9223" spans="54:54" x14ac:dyDescent="0.35">
      <c r="BB9223" s="1"/>
    </row>
    <row r="9224" spans="54:54" x14ac:dyDescent="0.35">
      <c r="BB9224" s="1"/>
    </row>
    <row r="9225" spans="54:54" x14ac:dyDescent="0.35">
      <c r="BB9225" s="1"/>
    </row>
    <row r="9226" spans="54:54" x14ac:dyDescent="0.35">
      <c r="BB9226" s="1"/>
    </row>
    <row r="9227" spans="54:54" x14ac:dyDescent="0.35">
      <c r="BB9227" s="1"/>
    </row>
    <row r="9228" spans="54:54" x14ac:dyDescent="0.35">
      <c r="BB9228" s="1"/>
    </row>
    <row r="9229" spans="54:54" x14ac:dyDescent="0.35">
      <c r="BB9229" s="1"/>
    </row>
    <row r="9230" spans="54:54" x14ac:dyDescent="0.35">
      <c r="BB9230" s="1"/>
    </row>
    <row r="9231" spans="54:54" x14ac:dyDescent="0.35">
      <c r="BB9231" s="1"/>
    </row>
    <row r="9232" spans="54:54" x14ac:dyDescent="0.35">
      <c r="BB9232" s="1"/>
    </row>
    <row r="9233" spans="54:54" x14ac:dyDescent="0.35">
      <c r="BB9233" s="1"/>
    </row>
    <row r="9234" spans="54:54" x14ac:dyDescent="0.35">
      <c r="BB9234" s="1"/>
    </row>
    <row r="9235" spans="54:54" x14ac:dyDescent="0.35">
      <c r="BB9235" s="1"/>
    </row>
    <row r="9236" spans="54:54" x14ac:dyDescent="0.35">
      <c r="BB9236" s="1"/>
    </row>
    <row r="9237" spans="54:54" x14ac:dyDescent="0.35">
      <c r="BB9237" s="1"/>
    </row>
    <row r="9238" spans="54:54" x14ac:dyDescent="0.35">
      <c r="BB9238" s="1"/>
    </row>
    <row r="9239" spans="54:54" x14ac:dyDescent="0.35">
      <c r="BB9239" s="1"/>
    </row>
    <row r="9240" spans="54:54" x14ac:dyDescent="0.35">
      <c r="BB9240" s="1"/>
    </row>
    <row r="9241" spans="54:54" x14ac:dyDescent="0.35">
      <c r="BB9241" s="1"/>
    </row>
    <row r="9242" spans="54:54" x14ac:dyDescent="0.35">
      <c r="BB9242" s="1"/>
    </row>
    <row r="9243" spans="54:54" x14ac:dyDescent="0.35">
      <c r="BB9243" s="1"/>
    </row>
    <row r="9244" spans="54:54" x14ac:dyDescent="0.35">
      <c r="BB9244" s="1"/>
    </row>
    <row r="9245" spans="54:54" x14ac:dyDescent="0.35">
      <c r="BB9245" s="1"/>
    </row>
    <row r="9246" spans="54:54" x14ac:dyDescent="0.35">
      <c r="BB9246" s="1"/>
    </row>
    <row r="9247" spans="54:54" x14ac:dyDescent="0.35">
      <c r="BB9247" s="1"/>
    </row>
    <row r="9248" spans="54:54" x14ac:dyDescent="0.35">
      <c r="BB9248" s="1"/>
    </row>
    <row r="9249" spans="54:54" x14ac:dyDescent="0.35">
      <c r="BB9249" s="1"/>
    </row>
    <row r="9250" spans="54:54" x14ac:dyDescent="0.35">
      <c r="BB9250" s="1"/>
    </row>
    <row r="9251" spans="54:54" x14ac:dyDescent="0.35">
      <c r="BB9251" s="1"/>
    </row>
    <row r="9252" spans="54:54" x14ac:dyDescent="0.35">
      <c r="BB9252" s="1"/>
    </row>
    <row r="9253" spans="54:54" x14ac:dyDescent="0.35">
      <c r="BB9253" s="1"/>
    </row>
    <row r="9254" spans="54:54" x14ac:dyDescent="0.35">
      <c r="BB9254" s="1"/>
    </row>
    <row r="9255" spans="54:54" x14ac:dyDescent="0.35">
      <c r="BB9255" s="1"/>
    </row>
    <row r="9256" spans="54:54" x14ac:dyDescent="0.35">
      <c r="BB9256" s="1"/>
    </row>
    <row r="9257" spans="54:54" x14ac:dyDescent="0.35">
      <c r="BB9257" s="1"/>
    </row>
    <row r="9258" spans="54:54" x14ac:dyDescent="0.35">
      <c r="BB9258" s="1"/>
    </row>
    <row r="9259" spans="54:54" x14ac:dyDescent="0.35">
      <c r="BB9259" s="1"/>
    </row>
    <row r="9260" spans="54:54" x14ac:dyDescent="0.35">
      <c r="BB9260" s="1"/>
    </row>
    <row r="9261" spans="54:54" x14ac:dyDescent="0.35">
      <c r="BB9261" s="1"/>
    </row>
    <row r="9262" spans="54:54" x14ac:dyDescent="0.35">
      <c r="BB9262" s="1"/>
    </row>
    <row r="9263" spans="54:54" x14ac:dyDescent="0.35">
      <c r="BB9263" s="1"/>
    </row>
    <row r="9264" spans="54:54" x14ac:dyDescent="0.35">
      <c r="BB9264" s="1"/>
    </row>
    <row r="9265" spans="54:54" x14ac:dyDescent="0.35">
      <c r="BB9265" s="1"/>
    </row>
    <row r="9266" spans="54:54" x14ac:dyDescent="0.35">
      <c r="BB9266" s="1"/>
    </row>
    <row r="9267" spans="54:54" x14ac:dyDescent="0.35">
      <c r="BB9267" s="1"/>
    </row>
    <row r="9268" spans="54:54" x14ac:dyDescent="0.35">
      <c r="BB9268" s="1"/>
    </row>
    <row r="9269" spans="54:54" x14ac:dyDescent="0.35">
      <c r="BB9269" s="1"/>
    </row>
    <row r="9270" spans="54:54" x14ac:dyDescent="0.35">
      <c r="BB9270" s="1"/>
    </row>
    <row r="9271" spans="54:54" x14ac:dyDescent="0.35">
      <c r="BB9271" s="1"/>
    </row>
    <row r="9272" spans="54:54" x14ac:dyDescent="0.35">
      <c r="BB9272" s="1"/>
    </row>
    <row r="9273" spans="54:54" x14ac:dyDescent="0.35">
      <c r="BB9273" s="1"/>
    </row>
    <row r="9274" spans="54:54" x14ac:dyDescent="0.35">
      <c r="BB9274" s="1"/>
    </row>
    <row r="9275" spans="54:54" x14ac:dyDescent="0.35">
      <c r="BB9275" s="1"/>
    </row>
    <row r="9276" spans="54:54" x14ac:dyDescent="0.35">
      <c r="BB9276" s="1"/>
    </row>
    <row r="9277" spans="54:54" x14ac:dyDescent="0.35">
      <c r="BB9277" s="1"/>
    </row>
    <row r="9278" spans="54:54" x14ac:dyDescent="0.35">
      <c r="BB9278" s="1"/>
    </row>
    <row r="9279" spans="54:54" x14ac:dyDescent="0.35">
      <c r="BB9279" s="1"/>
    </row>
    <row r="9280" spans="54:54" x14ac:dyDescent="0.35">
      <c r="BB9280" s="1"/>
    </row>
    <row r="9281" spans="54:54" x14ac:dyDescent="0.35">
      <c r="BB9281" s="1"/>
    </row>
    <row r="9282" spans="54:54" x14ac:dyDescent="0.35">
      <c r="BB9282" s="1"/>
    </row>
    <row r="9283" spans="54:54" x14ac:dyDescent="0.35">
      <c r="BB9283" s="1"/>
    </row>
    <row r="9284" spans="54:54" x14ac:dyDescent="0.35">
      <c r="BB9284" s="1"/>
    </row>
    <row r="9285" spans="54:54" x14ac:dyDescent="0.35">
      <c r="BB9285" s="1"/>
    </row>
    <row r="9286" spans="54:54" x14ac:dyDescent="0.35">
      <c r="BB9286" s="1"/>
    </row>
    <row r="9287" spans="54:54" x14ac:dyDescent="0.35">
      <c r="BB9287" s="1"/>
    </row>
    <row r="9288" spans="54:54" x14ac:dyDescent="0.35">
      <c r="BB9288" s="1"/>
    </row>
    <row r="9289" spans="54:54" x14ac:dyDescent="0.35">
      <c r="BB9289" s="1"/>
    </row>
    <row r="9290" spans="54:54" x14ac:dyDescent="0.35">
      <c r="BB9290" s="1"/>
    </row>
    <row r="9291" spans="54:54" x14ac:dyDescent="0.35">
      <c r="BB9291" s="1"/>
    </row>
    <row r="9292" spans="54:54" x14ac:dyDescent="0.35">
      <c r="BB9292" s="1"/>
    </row>
    <row r="9293" spans="54:54" x14ac:dyDescent="0.35">
      <c r="BB9293" s="1"/>
    </row>
    <row r="9294" spans="54:54" x14ac:dyDescent="0.35">
      <c r="BB9294" s="1"/>
    </row>
    <row r="9295" spans="54:54" x14ac:dyDescent="0.35">
      <c r="BB9295" s="1"/>
    </row>
    <row r="9296" spans="54:54" x14ac:dyDescent="0.35">
      <c r="BB9296" s="1"/>
    </row>
    <row r="9297" spans="54:54" x14ac:dyDescent="0.35">
      <c r="BB9297" s="1"/>
    </row>
    <row r="9298" spans="54:54" x14ac:dyDescent="0.35">
      <c r="BB9298" s="1"/>
    </row>
    <row r="9299" spans="54:54" x14ac:dyDescent="0.35">
      <c r="BB9299" s="1"/>
    </row>
    <row r="9300" spans="54:54" x14ac:dyDescent="0.35">
      <c r="BB9300" s="1"/>
    </row>
    <row r="9301" spans="54:54" x14ac:dyDescent="0.35">
      <c r="BB9301" s="1"/>
    </row>
    <row r="9302" spans="54:54" x14ac:dyDescent="0.35">
      <c r="BB9302" s="1"/>
    </row>
    <row r="9303" spans="54:54" x14ac:dyDescent="0.35">
      <c r="BB9303" s="1"/>
    </row>
    <row r="9304" spans="54:54" x14ac:dyDescent="0.35">
      <c r="BB9304" s="1"/>
    </row>
    <row r="9305" spans="54:54" x14ac:dyDescent="0.35">
      <c r="BB9305" s="1"/>
    </row>
    <row r="9306" spans="54:54" x14ac:dyDescent="0.35">
      <c r="BB9306" s="1"/>
    </row>
    <row r="9307" spans="54:54" x14ac:dyDescent="0.35">
      <c r="BB9307" s="1"/>
    </row>
    <row r="9308" spans="54:54" x14ac:dyDescent="0.35">
      <c r="BB9308" s="1"/>
    </row>
    <row r="9309" spans="54:54" x14ac:dyDescent="0.35">
      <c r="BB9309" s="1"/>
    </row>
    <row r="9310" spans="54:54" x14ac:dyDescent="0.35">
      <c r="BB9310" s="1"/>
    </row>
    <row r="9311" spans="54:54" x14ac:dyDescent="0.35">
      <c r="BB9311" s="1"/>
    </row>
    <row r="9312" spans="54:54" x14ac:dyDescent="0.35">
      <c r="BB9312" s="1"/>
    </row>
    <row r="9313" spans="54:54" x14ac:dyDescent="0.35">
      <c r="BB9313" s="1"/>
    </row>
    <row r="9314" spans="54:54" x14ac:dyDescent="0.35">
      <c r="BB9314" s="1"/>
    </row>
    <row r="9315" spans="54:54" x14ac:dyDescent="0.35">
      <c r="BB9315" s="1"/>
    </row>
    <row r="9316" spans="54:54" x14ac:dyDescent="0.35">
      <c r="BB9316" s="1"/>
    </row>
    <row r="9317" spans="54:54" x14ac:dyDescent="0.35">
      <c r="BB9317" s="1"/>
    </row>
    <row r="9318" spans="54:54" x14ac:dyDescent="0.35">
      <c r="BB9318" s="1"/>
    </row>
    <row r="9319" spans="54:54" x14ac:dyDescent="0.35">
      <c r="BB9319" s="1"/>
    </row>
    <row r="9320" spans="54:54" x14ac:dyDescent="0.35">
      <c r="BB9320" s="1"/>
    </row>
    <row r="9321" spans="54:54" x14ac:dyDescent="0.35">
      <c r="BB9321" s="1"/>
    </row>
    <row r="9322" spans="54:54" x14ac:dyDescent="0.35">
      <c r="BB9322" s="1"/>
    </row>
    <row r="9323" spans="54:54" x14ac:dyDescent="0.35">
      <c r="BB9323" s="1"/>
    </row>
    <row r="9324" spans="54:54" x14ac:dyDescent="0.35">
      <c r="BB9324" s="1"/>
    </row>
    <row r="9325" spans="54:54" x14ac:dyDescent="0.35">
      <c r="BB9325" s="1"/>
    </row>
    <row r="9326" spans="54:54" x14ac:dyDescent="0.35">
      <c r="BB9326" s="1"/>
    </row>
    <row r="9327" spans="54:54" x14ac:dyDescent="0.35">
      <c r="BB9327" s="1"/>
    </row>
    <row r="9328" spans="54:54" x14ac:dyDescent="0.35">
      <c r="BB9328" s="1"/>
    </row>
    <row r="9329" spans="54:54" x14ac:dyDescent="0.35">
      <c r="BB9329" s="1"/>
    </row>
    <row r="9330" spans="54:54" x14ac:dyDescent="0.35">
      <c r="BB9330" s="1"/>
    </row>
    <row r="9331" spans="54:54" x14ac:dyDescent="0.35">
      <c r="BB9331" s="1"/>
    </row>
    <row r="9332" spans="54:54" x14ac:dyDescent="0.35">
      <c r="BB9332" s="1"/>
    </row>
    <row r="9333" spans="54:54" x14ac:dyDescent="0.35">
      <c r="BB9333" s="1"/>
    </row>
    <row r="9334" spans="54:54" x14ac:dyDescent="0.35">
      <c r="BB9334" s="1"/>
    </row>
    <row r="9335" spans="54:54" x14ac:dyDescent="0.35">
      <c r="BB9335" s="1"/>
    </row>
    <row r="9336" spans="54:54" x14ac:dyDescent="0.35">
      <c r="BB9336" s="1"/>
    </row>
    <row r="9337" spans="54:54" x14ac:dyDescent="0.35">
      <c r="BB9337" s="1"/>
    </row>
    <row r="9338" spans="54:54" x14ac:dyDescent="0.35">
      <c r="BB9338" s="1"/>
    </row>
    <row r="9339" spans="54:54" x14ac:dyDescent="0.35">
      <c r="BB9339" s="1"/>
    </row>
    <row r="9340" spans="54:54" x14ac:dyDescent="0.35">
      <c r="BB9340" s="1"/>
    </row>
    <row r="9341" spans="54:54" x14ac:dyDescent="0.35">
      <c r="BB9341" s="1"/>
    </row>
    <row r="9342" spans="54:54" x14ac:dyDescent="0.35">
      <c r="BB9342" s="1"/>
    </row>
    <row r="9343" spans="54:54" x14ac:dyDescent="0.35">
      <c r="BB9343" s="1"/>
    </row>
    <row r="9344" spans="54:54" x14ac:dyDescent="0.35">
      <c r="BB9344" s="1"/>
    </row>
    <row r="9345" spans="54:54" x14ac:dyDescent="0.35">
      <c r="BB9345" s="1"/>
    </row>
    <row r="9346" spans="54:54" x14ac:dyDescent="0.35">
      <c r="BB9346" s="1"/>
    </row>
    <row r="9347" spans="54:54" x14ac:dyDescent="0.35">
      <c r="BB9347" s="1"/>
    </row>
    <row r="9348" spans="54:54" x14ac:dyDescent="0.35">
      <c r="BB9348" s="1"/>
    </row>
    <row r="9349" spans="54:54" x14ac:dyDescent="0.35">
      <c r="BB9349" s="1"/>
    </row>
    <row r="9350" spans="54:54" x14ac:dyDescent="0.35">
      <c r="BB9350" s="1"/>
    </row>
    <row r="9351" spans="54:54" x14ac:dyDescent="0.35">
      <c r="BB9351" s="1"/>
    </row>
    <row r="9352" spans="54:54" x14ac:dyDescent="0.35">
      <c r="BB9352" s="1"/>
    </row>
    <row r="9353" spans="54:54" x14ac:dyDescent="0.35">
      <c r="BB9353" s="1"/>
    </row>
    <row r="9354" spans="54:54" x14ac:dyDescent="0.35">
      <c r="BB9354" s="1"/>
    </row>
    <row r="9355" spans="54:54" x14ac:dyDescent="0.35">
      <c r="BB9355" s="1"/>
    </row>
    <row r="9356" spans="54:54" x14ac:dyDescent="0.35">
      <c r="BB9356" s="1"/>
    </row>
    <row r="9357" spans="54:54" x14ac:dyDescent="0.35">
      <c r="BB9357" s="1"/>
    </row>
    <row r="9358" spans="54:54" x14ac:dyDescent="0.35">
      <c r="BB9358" s="1"/>
    </row>
    <row r="9359" spans="54:54" x14ac:dyDescent="0.35">
      <c r="BB9359" s="1"/>
    </row>
    <row r="9360" spans="54:54" x14ac:dyDescent="0.35">
      <c r="BB9360" s="1"/>
    </row>
    <row r="9361" spans="54:54" x14ac:dyDescent="0.35">
      <c r="BB9361" s="1"/>
    </row>
    <row r="9362" spans="54:54" x14ac:dyDescent="0.35">
      <c r="BB9362" s="1"/>
    </row>
    <row r="9363" spans="54:54" x14ac:dyDescent="0.35">
      <c r="BB9363" s="1"/>
    </row>
    <row r="9364" spans="54:54" x14ac:dyDescent="0.35">
      <c r="BB9364" s="1"/>
    </row>
    <row r="9365" spans="54:54" x14ac:dyDescent="0.35">
      <c r="BB9365" s="1"/>
    </row>
    <row r="9366" spans="54:54" x14ac:dyDescent="0.35">
      <c r="BB9366" s="1"/>
    </row>
    <row r="9367" spans="54:54" x14ac:dyDescent="0.35">
      <c r="BB9367" s="1"/>
    </row>
    <row r="9368" spans="54:54" x14ac:dyDescent="0.35">
      <c r="BB9368" s="1"/>
    </row>
    <row r="9369" spans="54:54" x14ac:dyDescent="0.35">
      <c r="BB9369" s="1"/>
    </row>
    <row r="9370" spans="54:54" x14ac:dyDescent="0.35">
      <c r="BB9370" s="1"/>
    </row>
    <row r="9371" spans="54:54" x14ac:dyDescent="0.35">
      <c r="BB9371" s="1"/>
    </row>
    <row r="9372" spans="54:54" x14ac:dyDescent="0.35">
      <c r="BB9372" s="1"/>
    </row>
    <row r="9373" spans="54:54" x14ac:dyDescent="0.35">
      <c r="BB9373" s="1"/>
    </row>
    <row r="9374" spans="54:54" x14ac:dyDescent="0.35">
      <c r="BB9374" s="1"/>
    </row>
    <row r="9375" spans="54:54" x14ac:dyDescent="0.35">
      <c r="BB9375" s="1"/>
    </row>
    <row r="9376" spans="54:54" x14ac:dyDescent="0.35">
      <c r="BB9376" s="1"/>
    </row>
    <row r="9377" spans="54:54" x14ac:dyDescent="0.35">
      <c r="BB9377" s="1"/>
    </row>
    <row r="9378" spans="54:54" x14ac:dyDescent="0.35">
      <c r="BB9378" s="1"/>
    </row>
    <row r="9379" spans="54:54" x14ac:dyDescent="0.35">
      <c r="BB9379" s="1"/>
    </row>
    <row r="9380" spans="54:54" x14ac:dyDescent="0.35">
      <c r="BB9380" s="1"/>
    </row>
    <row r="9381" spans="54:54" x14ac:dyDescent="0.35">
      <c r="BB9381" s="1"/>
    </row>
    <row r="9382" spans="54:54" x14ac:dyDescent="0.35">
      <c r="BB9382" s="1"/>
    </row>
    <row r="9383" spans="54:54" x14ac:dyDescent="0.35">
      <c r="BB9383" s="1"/>
    </row>
    <row r="9384" spans="54:54" x14ac:dyDescent="0.35">
      <c r="BB9384" s="1"/>
    </row>
    <row r="9385" spans="54:54" x14ac:dyDescent="0.35">
      <c r="BB9385" s="1"/>
    </row>
    <row r="9386" spans="54:54" x14ac:dyDescent="0.35">
      <c r="BB9386" s="1"/>
    </row>
    <row r="9387" spans="54:54" x14ac:dyDescent="0.35">
      <c r="BB9387" s="1"/>
    </row>
    <row r="9388" spans="54:54" x14ac:dyDescent="0.35">
      <c r="BB9388" s="1"/>
    </row>
    <row r="9389" spans="54:54" x14ac:dyDescent="0.35">
      <c r="BB9389" s="1"/>
    </row>
    <row r="9390" spans="54:54" x14ac:dyDescent="0.35">
      <c r="BB9390" s="1"/>
    </row>
    <row r="9391" spans="54:54" x14ac:dyDescent="0.35">
      <c r="BB9391" s="1"/>
    </row>
    <row r="9392" spans="54:54" x14ac:dyDescent="0.35">
      <c r="BB9392" s="1"/>
    </row>
    <row r="9393" spans="54:54" x14ac:dyDescent="0.35">
      <c r="BB9393" s="1"/>
    </row>
    <row r="9394" spans="54:54" x14ac:dyDescent="0.35">
      <c r="BB9394" s="1"/>
    </row>
    <row r="9395" spans="54:54" x14ac:dyDescent="0.35">
      <c r="BB9395" s="1"/>
    </row>
    <row r="9396" spans="54:54" x14ac:dyDescent="0.35">
      <c r="BB9396" s="1"/>
    </row>
    <row r="9397" spans="54:54" x14ac:dyDescent="0.35">
      <c r="BB9397" s="1"/>
    </row>
    <row r="9398" spans="54:54" x14ac:dyDescent="0.35">
      <c r="BB9398" s="1"/>
    </row>
    <row r="9399" spans="54:54" x14ac:dyDescent="0.35">
      <c r="BB9399" s="1"/>
    </row>
    <row r="9400" spans="54:54" x14ac:dyDescent="0.35">
      <c r="BB9400" s="1"/>
    </row>
    <row r="9401" spans="54:54" x14ac:dyDescent="0.35">
      <c r="BB9401" s="1"/>
    </row>
    <row r="9402" spans="54:54" x14ac:dyDescent="0.35">
      <c r="BB9402" s="1"/>
    </row>
    <row r="9403" spans="54:54" x14ac:dyDescent="0.35">
      <c r="BB9403" s="1"/>
    </row>
    <row r="9404" spans="54:54" x14ac:dyDescent="0.35">
      <c r="BB9404" s="1"/>
    </row>
    <row r="9405" spans="54:54" x14ac:dyDescent="0.35">
      <c r="BB9405" s="1"/>
    </row>
    <row r="9406" spans="54:54" x14ac:dyDescent="0.35">
      <c r="BB9406" s="1"/>
    </row>
    <row r="9407" spans="54:54" x14ac:dyDescent="0.35">
      <c r="BB9407" s="1"/>
    </row>
    <row r="9408" spans="54:54" x14ac:dyDescent="0.35">
      <c r="BB9408" s="1"/>
    </row>
    <row r="9409" spans="54:54" x14ac:dyDescent="0.35">
      <c r="BB9409" s="1"/>
    </row>
    <row r="9410" spans="54:54" x14ac:dyDescent="0.35">
      <c r="BB9410" s="1"/>
    </row>
    <row r="9411" spans="54:54" x14ac:dyDescent="0.35">
      <c r="BB9411" s="1"/>
    </row>
    <row r="9412" spans="54:54" x14ac:dyDescent="0.35">
      <c r="BB9412" s="1"/>
    </row>
    <row r="9413" spans="54:54" x14ac:dyDescent="0.35">
      <c r="BB9413" s="1"/>
    </row>
    <row r="9414" spans="54:54" x14ac:dyDescent="0.35">
      <c r="BB9414" s="1"/>
    </row>
    <row r="9415" spans="54:54" x14ac:dyDescent="0.35">
      <c r="BB9415" s="1"/>
    </row>
    <row r="9416" spans="54:54" x14ac:dyDescent="0.35">
      <c r="BB9416" s="1"/>
    </row>
    <row r="9417" spans="54:54" x14ac:dyDescent="0.35">
      <c r="BB9417" s="1"/>
    </row>
    <row r="9418" spans="54:54" x14ac:dyDescent="0.35">
      <c r="BB9418" s="1"/>
    </row>
    <row r="9419" spans="54:54" x14ac:dyDescent="0.35">
      <c r="BB9419" s="1"/>
    </row>
    <row r="9420" spans="54:54" x14ac:dyDescent="0.35">
      <c r="BB9420" s="1"/>
    </row>
    <row r="9421" spans="54:54" x14ac:dyDescent="0.35">
      <c r="BB9421" s="1"/>
    </row>
    <row r="9422" spans="54:54" x14ac:dyDescent="0.35">
      <c r="BB9422" s="1"/>
    </row>
    <row r="9423" spans="54:54" x14ac:dyDescent="0.35">
      <c r="BB9423" s="1"/>
    </row>
    <row r="9424" spans="54:54" x14ac:dyDescent="0.35">
      <c r="BB9424" s="1"/>
    </row>
    <row r="9425" spans="54:54" x14ac:dyDescent="0.35">
      <c r="BB9425" s="1"/>
    </row>
    <row r="9426" spans="54:54" x14ac:dyDescent="0.35">
      <c r="BB9426" s="1"/>
    </row>
    <row r="9427" spans="54:54" x14ac:dyDescent="0.35">
      <c r="BB9427" s="1"/>
    </row>
    <row r="9428" spans="54:54" x14ac:dyDescent="0.35">
      <c r="BB9428" s="1"/>
    </row>
    <row r="9429" spans="54:54" x14ac:dyDescent="0.35">
      <c r="BB9429" s="1"/>
    </row>
    <row r="9430" spans="54:54" x14ac:dyDescent="0.35">
      <c r="BB9430" s="1"/>
    </row>
    <row r="9431" spans="54:54" x14ac:dyDescent="0.35">
      <c r="BB9431" s="1"/>
    </row>
    <row r="9432" spans="54:54" x14ac:dyDescent="0.35">
      <c r="BB9432" s="1"/>
    </row>
    <row r="9433" spans="54:54" x14ac:dyDescent="0.35">
      <c r="BB9433" s="1"/>
    </row>
    <row r="9434" spans="54:54" x14ac:dyDescent="0.35">
      <c r="BB9434" s="1"/>
    </row>
    <row r="9435" spans="54:54" x14ac:dyDescent="0.35">
      <c r="BB9435" s="1"/>
    </row>
    <row r="9436" spans="54:54" x14ac:dyDescent="0.35">
      <c r="BB9436" s="1"/>
    </row>
    <row r="9437" spans="54:54" x14ac:dyDescent="0.35">
      <c r="BB9437" s="1"/>
    </row>
    <row r="9438" spans="54:54" x14ac:dyDescent="0.35">
      <c r="BB9438" s="1"/>
    </row>
    <row r="9439" spans="54:54" x14ac:dyDescent="0.35">
      <c r="BB9439" s="1"/>
    </row>
    <row r="9440" spans="54:54" x14ac:dyDescent="0.35">
      <c r="BB9440" s="1"/>
    </row>
    <row r="9441" spans="54:54" x14ac:dyDescent="0.35">
      <c r="BB9441" s="1"/>
    </row>
    <row r="9442" spans="54:54" x14ac:dyDescent="0.35">
      <c r="BB9442" s="1"/>
    </row>
    <row r="9443" spans="54:54" x14ac:dyDescent="0.35">
      <c r="BB9443" s="1"/>
    </row>
    <row r="9444" spans="54:54" x14ac:dyDescent="0.35">
      <c r="BB9444" s="1"/>
    </row>
    <row r="9445" spans="54:54" x14ac:dyDescent="0.35">
      <c r="BB9445" s="1"/>
    </row>
    <row r="9446" spans="54:54" x14ac:dyDescent="0.35">
      <c r="BB9446" s="1"/>
    </row>
    <row r="9447" spans="54:54" x14ac:dyDescent="0.35">
      <c r="BB9447" s="1"/>
    </row>
    <row r="9448" spans="54:54" x14ac:dyDescent="0.35">
      <c r="BB9448" s="1"/>
    </row>
    <row r="9449" spans="54:54" x14ac:dyDescent="0.35">
      <c r="BB9449" s="1"/>
    </row>
    <row r="9450" spans="54:54" x14ac:dyDescent="0.35">
      <c r="BB9450" s="1"/>
    </row>
    <row r="9451" spans="54:54" x14ac:dyDescent="0.35">
      <c r="BB9451" s="1"/>
    </row>
    <row r="9452" spans="54:54" x14ac:dyDescent="0.35">
      <c r="BB9452" s="1"/>
    </row>
    <row r="9453" spans="54:54" x14ac:dyDescent="0.35">
      <c r="BB9453" s="1"/>
    </row>
    <row r="9454" spans="54:54" x14ac:dyDescent="0.35">
      <c r="BB9454" s="1"/>
    </row>
    <row r="9455" spans="54:54" x14ac:dyDescent="0.35">
      <c r="BB9455" s="1"/>
    </row>
    <row r="9456" spans="54:54" x14ac:dyDescent="0.35">
      <c r="BB9456" s="1"/>
    </row>
    <row r="9457" spans="54:54" x14ac:dyDescent="0.35">
      <c r="BB9457" s="1"/>
    </row>
    <row r="9458" spans="54:54" x14ac:dyDescent="0.35">
      <c r="BB9458" s="1"/>
    </row>
    <row r="9459" spans="54:54" x14ac:dyDescent="0.35">
      <c r="BB9459" s="1"/>
    </row>
    <row r="9460" spans="54:54" x14ac:dyDescent="0.35">
      <c r="BB9460" s="1"/>
    </row>
    <row r="9461" spans="54:54" x14ac:dyDescent="0.35">
      <c r="BB9461" s="1"/>
    </row>
    <row r="9462" spans="54:54" x14ac:dyDescent="0.35">
      <c r="BB9462" s="1"/>
    </row>
    <row r="9463" spans="54:54" x14ac:dyDescent="0.35">
      <c r="BB9463" s="1"/>
    </row>
    <row r="9464" spans="54:54" x14ac:dyDescent="0.35">
      <c r="BB9464" s="1"/>
    </row>
    <row r="9465" spans="54:54" x14ac:dyDescent="0.35">
      <c r="BB9465" s="1"/>
    </row>
    <row r="9466" spans="54:54" x14ac:dyDescent="0.35">
      <c r="BB9466" s="1"/>
    </row>
    <row r="9467" spans="54:54" x14ac:dyDescent="0.35">
      <c r="BB9467" s="1"/>
    </row>
    <row r="9468" spans="54:54" x14ac:dyDescent="0.35">
      <c r="BB9468" s="1"/>
    </row>
    <row r="9469" spans="54:54" x14ac:dyDescent="0.35">
      <c r="BB9469" s="1"/>
    </row>
    <row r="9470" spans="54:54" x14ac:dyDescent="0.35">
      <c r="BB9470" s="1"/>
    </row>
    <row r="9471" spans="54:54" x14ac:dyDescent="0.35">
      <c r="BB9471" s="1"/>
    </row>
    <row r="9472" spans="54:54" x14ac:dyDescent="0.35">
      <c r="BB9472" s="1"/>
    </row>
    <row r="9473" spans="54:54" x14ac:dyDescent="0.35">
      <c r="BB9473" s="1"/>
    </row>
    <row r="9474" spans="54:54" x14ac:dyDescent="0.35">
      <c r="BB9474" s="1"/>
    </row>
    <row r="9475" spans="54:54" x14ac:dyDescent="0.35">
      <c r="BB9475" s="1"/>
    </row>
    <row r="9476" spans="54:54" x14ac:dyDescent="0.35">
      <c r="BB9476" s="1"/>
    </row>
    <row r="9477" spans="54:54" x14ac:dyDescent="0.35">
      <c r="BB9477" s="1"/>
    </row>
    <row r="9478" spans="54:54" x14ac:dyDescent="0.35">
      <c r="BB9478" s="1"/>
    </row>
    <row r="9479" spans="54:54" x14ac:dyDescent="0.35">
      <c r="BB9479" s="1"/>
    </row>
    <row r="9480" spans="54:54" x14ac:dyDescent="0.35">
      <c r="BB9480" s="1"/>
    </row>
    <row r="9481" spans="54:54" x14ac:dyDescent="0.35">
      <c r="BB9481" s="1"/>
    </row>
    <row r="9482" spans="54:54" x14ac:dyDescent="0.35">
      <c r="BB9482" s="1"/>
    </row>
    <row r="9483" spans="54:54" x14ac:dyDescent="0.35">
      <c r="BB9483" s="1"/>
    </row>
    <row r="9484" spans="54:54" x14ac:dyDescent="0.35">
      <c r="BB9484" s="1"/>
    </row>
    <row r="9485" spans="54:54" x14ac:dyDescent="0.35">
      <c r="BB9485" s="1"/>
    </row>
    <row r="9486" spans="54:54" x14ac:dyDescent="0.35">
      <c r="BB9486" s="1"/>
    </row>
    <row r="9487" spans="54:54" x14ac:dyDescent="0.35">
      <c r="BB9487" s="1"/>
    </row>
    <row r="9488" spans="54:54" x14ac:dyDescent="0.35">
      <c r="BB9488" s="1"/>
    </row>
    <row r="9489" spans="54:54" x14ac:dyDescent="0.35">
      <c r="BB9489" s="1"/>
    </row>
    <row r="9490" spans="54:54" x14ac:dyDescent="0.35">
      <c r="BB9490" s="1"/>
    </row>
    <row r="9491" spans="54:54" x14ac:dyDescent="0.35">
      <c r="BB9491" s="1"/>
    </row>
    <row r="9492" spans="54:54" x14ac:dyDescent="0.35">
      <c r="BB9492" s="1"/>
    </row>
    <row r="9493" spans="54:54" x14ac:dyDescent="0.35">
      <c r="BB9493" s="1"/>
    </row>
    <row r="9494" spans="54:54" x14ac:dyDescent="0.35">
      <c r="BB9494" s="1"/>
    </row>
    <row r="9495" spans="54:54" x14ac:dyDescent="0.35">
      <c r="BB9495" s="1"/>
    </row>
    <row r="9496" spans="54:54" x14ac:dyDescent="0.35">
      <c r="BB9496" s="1"/>
    </row>
    <row r="9497" spans="54:54" x14ac:dyDescent="0.35">
      <c r="BB9497" s="1"/>
    </row>
    <row r="9498" spans="54:54" x14ac:dyDescent="0.35">
      <c r="BB9498" s="1"/>
    </row>
    <row r="9499" spans="54:54" x14ac:dyDescent="0.35">
      <c r="BB9499" s="1"/>
    </row>
    <row r="9500" spans="54:54" x14ac:dyDescent="0.35">
      <c r="BB9500" s="1"/>
    </row>
    <row r="9501" spans="54:54" x14ac:dyDescent="0.35">
      <c r="BB9501" s="1"/>
    </row>
    <row r="9502" spans="54:54" x14ac:dyDescent="0.35">
      <c r="BB9502" s="1"/>
    </row>
    <row r="9503" spans="54:54" x14ac:dyDescent="0.35">
      <c r="BB9503" s="1"/>
    </row>
    <row r="9504" spans="54:54" x14ac:dyDescent="0.35">
      <c r="BB9504" s="1"/>
    </row>
    <row r="9505" spans="54:54" x14ac:dyDescent="0.35">
      <c r="BB9505" s="1"/>
    </row>
    <row r="9506" spans="54:54" x14ac:dyDescent="0.35">
      <c r="BB9506" s="1"/>
    </row>
    <row r="9507" spans="54:54" x14ac:dyDescent="0.35">
      <c r="BB9507" s="1"/>
    </row>
    <row r="9508" spans="54:54" x14ac:dyDescent="0.35">
      <c r="BB9508" s="1"/>
    </row>
    <row r="9509" spans="54:54" x14ac:dyDescent="0.35">
      <c r="BB9509" s="1"/>
    </row>
    <row r="9510" spans="54:54" x14ac:dyDescent="0.35">
      <c r="BB9510" s="1"/>
    </row>
    <row r="9511" spans="54:54" x14ac:dyDescent="0.35">
      <c r="BB9511" s="1"/>
    </row>
    <row r="9512" spans="54:54" x14ac:dyDescent="0.35">
      <c r="BB9512" s="1"/>
    </row>
    <row r="9513" spans="54:54" x14ac:dyDescent="0.35">
      <c r="BB9513" s="1"/>
    </row>
    <row r="9514" spans="54:54" x14ac:dyDescent="0.35">
      <c r="BB9514" s="1"/>
    </row>
    <row r="9515" spans="54:54" x14ac:dyDescent="0.35">
      <c r="BB9515" s="1"/>
    </row>
    <row r="9516" spans="54:54" x14ac:dyDescent="0.35">
      <c r="BB9516" s="1"/>
    </row>
    <row r="9517" spans="54:54" x14ac:dyDescent="0.35">
      <c r="BB9517" s="1"/>
    </row>
    <row r="9518" spans="54:54" x14ac:dyDescent="0.35">
      <c r="BB9518" s="1"/>
    </row>
    <row r="9519" spans="54:54" x14ac:dyDescent="0.35">
      <c r="BB9519" s="1"/>
    </row>
    <row r="9520" spans="54:54" x14ac:dyDescent="0.35">
      <c r="BB9520" s="1"/>
    </row>
    <row r="9521" spans="54:54" x14ac:dyDescent="0.35">
      <c r="BB9521" s="1"/>
    </row>
    <row r="9522" spans="54:54" x14ac:dyDescent="0.35">
      <c r="BB9522" s="1"/>
    </row>
    <row r="9523" spans="54:54" x14ac:dyDescent="0.35">
      <c r="BB9523" s="1"/>
    </row>
    <row r="9524" spans="54:54" x14ac:dyDescent="0.35">
      <c r="BB9524" s="1"/>
    </row>
    <row r="9525" spans="54:54" x14ac:dyDescent="0.35">
      <c r="BB9525" s="1"/>
    </row>
    <row r="9526" spans="54:54" x14ac:dyDescent="0.35">
      <c r="BB9526" s="1"/>
    </row>
    <row r="9527" spans="54:54" x14ac:dyDescent="0.35">
      <c r="BB9527" s="1"/>
    </row>
    <row r="9528" spans="54:54" x14ac:dyDescent="0.35">
      <c r="BB9528" s="1"/>
    </row>
    <row r="9529" spans="54:54" x14ac:dyDescent="0.35">
      <c r="BB9529" s="1"/>
    </row>
    <row r="9530" spans="54:54" x14ac:dyDescent="0.35">
      <c r="BB9530" s="1"/>
    </row>
    <row r="9531" spans="54:54" x14ac:dyDescent="0.35">
      <c r="BB9531" s="1"/>
    </row>
    <row r="9532" spans="54:54" x14ac:dyDescent="0.35">
      <c r="BB9532" s="1"/>
    </row>
    <row r="9533" spans="54:54" x14ac:dyDescent="0.35">
      <c r="BB9533" s="1"/>
    </row>
    <row r="9534" spans="54:54" x14ac:dyDescent="0.35">
      <c r="BB9534" s="1"/>
    </row>
    <row r="9535" spans="54:54" x14ac:dyDescent="0.35">
      <c r="BB9535" s="1"/>
    </row>
    <row r="9536" spans="54:54" x14ac:dyDescent="0.35">
      <c r="BB9536" s="1"/>
    </row>
    <row r="9537" spans="54:54" x14ac:dyDescent="0.35">
      <c r="BB9537" s="1"/>
    </row>
    <row r="9538" spans="54:54" x14ac:dyDescent="0.35">
      <c r="BB9538" s="1"/>
    </row>
    <row r="9539" spans="54:54" x14ac:dyDescent="0.35">
      <c r="BB9539" s="1"/>
    </row>
    <row r="9540" spans="54:54" x14ac:dyDescent="0.35">
      <c r="BB9540" s="1"/>
    </row>
    <row r="9541" spans="54:54" x14ac:dyDescent="0.35">
      <c r="BB9541" s="1"/>
    </row>
    <row r="9542" spans="54:54" x14ac:dyDescent="0.35">
      <c r="BB9542" s="1"/>
    </row>
    <row r="9543" spans="54:54" x14ac:dyDescent="0.35">
      <c r="BB9543" s="1"/>
    </row>
    <row r="9544" spans="54:54" x14ac:dyDescent="0.35">
      <c r="BB9544" s="1"/>
    </row>
    <row r="9545" spans="54:54" x14ac:dyDescent="0.35">
      <c r="BB9545" s="1"/>
    </row>
    <row r="9546" spans="54:54" x14ac:dyDescent="0.35">
      <c r="BB9546" s="1"/>
    </row>
    <row r="9547" spans="54:54" x14ac:dyDescent="0.35">
      <c r="BB9547" s="1"/>
    </row>
    <row r="9548" spans="54:54" x14ac:dyDescent="0.35">
      <c r="BB9548" s="1"/>
    </row>
    <row r="9549" spans="54:54" x14ac:dyDescent="0.35">
      <c r="BB9549" s="1"/>
    </row>
    <row r="9550" spans="54:54" x14ac:dyDescent="0.35">
      <c r="BB9550" s="1"/>
    </row>
    <row r="9551" spans="54:54" x14ac:dyDescent="0.35">
      <c r="BB9551" s="1"/>
    </row>
    <row r="9552" spans="54:54" x14ac:dyDescent="0.35">
      <c r="BB9552" s="1"/>
    </row>
    <row r="9553" spans="54:54" x14ac:dyDescent="0.35">
      <c r="BB9553" s="1"/>
    </row>
    <row r="9554" spans="54:54" x14ac:dyDescent="0.35">
      <c r="BB9554" s="1"/>
    </row>
    <row r="9555" spans="54:54" x14ac:dyDescent="0.35">
      <c r="BB9555" s="1"/>
    </row>
    <row r="9556" spans="54:54" x14ac:dyDescent="0.35">
      <c r="BB9556" s="1"/>
    </row>
    <row r="9557" spans="54:54" x14ac:dyDescent="0.35">
      <c r="BB9557" s="1"/>
    </row>
    <row r="9558" spans="54:54" x14ac:dyDescent="0.35">
      <c r="BB9558" s="1"/>
    </row>
    <row r="9559" spans="54:54" x14ac:dyDescent="0.35">
      <c r="BB9559" s="1"/>
    </row>
    <row r="9560" spans="54:54" x14ac:dyDescent="0.35">
      <c r="BB9560" s="1"/>
    </row>
    <row r="9561" spans="54:54" x14ac:dyDescent="0.35">
      <c r="BB9561" s="1"/>
    </row>
    <row r="9562" spans="54:54" x14ac:dyDescent="0.35">
      <c r="BB9562" s="1"/>
    </row>
    <row r="9563" spans="54:54" x14ac:dyDescent="0.35">
      <c r="BB9563" s="1"/>
    </row>
    <row r="9564" spans="54:54" x14ac:dyDescent="0.35">
      <c r="BB9564" s="1"/>
    </row>
    <row r="9565" spans="54:54" x14ac:dyDescent="0.35">
      <c r="BB9565" s="1"/>
    </row>
    <row r="9566" spans="54:54" x14ac:dyDescent="0.35">
      <c r="BB9566" s="1"/>
    </row>
    <row r="9567" spans="54:54" x14ac:dyDescent="0.35">
      <c r="BB9567" s="1"/>
    </row>
    <row r="9568" spans="54:54" x14ac:dyDescent="0.35">
      <c r="BB9568" s="1"/>
    </row>
    <row r="9569" spans="54:54" x14ac:dyDescent="0.35">
      <c r="BB9569" s="1"/>
    </row>
    <row r="9570" spans="54:54" x14ac:dyDescent="0.35">
      <c r="BB9570" s="1"/>
    </row>
    <row r="9571" spans="54:54" x14ac:dyDescent="0.35">
      <c r="BB9571" s="1"/>
    </row>
    <row r="9572" spans="54:54" x14ac:dyDescent="0.35">
      <c r="BB9572" s="1"/>
    </row>
    <row r="9573" spans="54:54" x14ac:dyDescent="0.35">
      <c r="BB9573" s="1"/>
    </row>
    <row r="9574" spans="54:54" x14ac:dyDescent="0.35">
      <c r="BB9574" s="1"/>
    </row>
    <row r="9575" spans="54:54" x14ac:dyDescent="0.35">
      <c r="BB9575" s="1"/>
    </row>
    <row r="9576" spans="54:54" x14ac:dyDescent="0.35">
      <c r="BB9576" s="1"/>
    </row>
    <row r="9577" spans="54:54" x14ac:dyDescent="0.35">
      <c r="BB9577" s="1"/>
    </row>
    <row r="9578" spans="54:54" x14ac:dyDescent="0.35">
      <c r="BB9578" s="1"/>
    </row>
    <row r="9579" spans="54:54" x14ac:dyDescent="0.35">
      <c r="BB9579" s="1"/>
    </row>
    <row r="9580" spans="54:54" x14ac:dyDescent="0.35">
      <c r="BB9580" s="1"/>
    </row>
    <row r="9581" spans="54:54" x14ac:dyDescent="0.35">
      <c r="BB9581" s="1"/>
    </row>
    <row r="9582" spans="54:54" x14ac:dyDescent="0.35">
      <c r="BB9582" s="1"/>
    </row>
    <row r="9583" spans="54:54" x14ac:dyDescent="0.35">
      <c r="BB9583" s="1"/>
    </row>
    <row r="9584" spans="54:54" x14ac:dyDescent="0.35">
      <c r="BB9584" s="1"/>
    </row>
    <row r="9585" spans="54:54" x14ac:dyDescent="0.35">
      <c r="BB9585" s="1"/>
    </row>
    <row r="9586" spans="54:54" x14ac:dyDescent="0.35">
      <c r="BB9586" s="1"/>
    </row>
    <row r="9587" spans="54:54" x14ac:dyDescent="0.35">
      <c r="BB9587" s="1"/>
    </row>
    <row r="9588" spans="54:54" x14ac:dyDescent="0.35">
      <c r="BB9588" s="1"/>
    </row>
    <row r="9589" spans="54:54" x14ac:dyDescent="0.35">
      <c r="BB9589" s="1"/>
    </row>
    <row r="9590" spans="54:54" x14ac:dyDescent="0.35">
      <c r="BB9590" s="1"/>
    </row>
    <row r="9591" spans="54:54" x14ac:dyDescent="0.35">
      <c r="BB9591" s="1"/>
    </row>
    <row r="9592" spans="54:54" x14ac:dyDescent="0.35">
      <c r="BB9592" s="1"/>
    </row>
    <row r="9593" spans="54:54" x14ac:dyDescent="0.35">
      <c r="BB9593" s="1"/>
    </row>
    <row r="9594" spans="54:54" x14ac:dyDescent="0.35">
      <c r="BB9594" s="1"/>
    </row>
    <row r="9595" spans="54:54" x14ac:dyDescent="0.35">
      <c r="BB9595" s="1"/>
    </row>
    <row r="9596" spans="54:54" x14ac:dyDescent="0.35">
      <c r="BB9596" s="1"/>
    </row>
    <row r="9597" spans="54:54" x14ac:dyDescent="0.35">
      <c r="BB9597" s="1"/>
    </row>
    <row r="9598" spans="54:54" x14ac:dyDescent="0.35">
      <c r="BB9598" s="1"/>
    </row>
    <row r="9599" spans="54:54" x14ac:dyDescent="0.35">
      <c r="BB9599" s="1"/>
    </row>
    <row r="9600" spans="54:54" x14ac:dyDescent="0.35">
      <c r="BB9600" s="1"/>
    </row>
    <row r="9601" spans="54:54" x14ac:dyDescent="0.35">
      <c r="BB9601" s="1"/>
    </row>
    <row r="9602" spans="54:54" x14ac:dyDescent="0.35">
      <c r="BB9602" s="1"/>
    </row>
    <row r="9603" spans="54:54" x14ac:dyDescent="0.35">
      <c r="BB9603" s="1"/>
    </row>
    <row r="9604" spans="54:54" x14ac:dyDescent="0.35">
      <c r="BB9604" s="1"/>
    </row>
    <row r="9605" spans="54:54" x14ac:dyDescent="0.35">
      <c r="BB9605" s="1"/>
    </row>
    <row r="9606" spans="54:54" x14ac:dyDescent="0.35">
      <c r="BB9606" s="1"/>
    </row>
    <row r="9607" spans="54:54" x14ac:dyDescent="0.35">
      <c r="BB9607" s="1"/>
    </row>
    <row r="9608" spans="54:54" x14ac:dyDescent="0.35">
      <c r="BB9608" s="1"/>
    </row>
    <row r="9609" spans="54:54" x14ac:dyDescent="0.35">
      <c r="BB9609" s="1"/>
    </row>
    <row r="9610" spans="54:54" x14ac:dyDescent="0.35">
      <c r="BB9610" s="1"/>
    </row>
    <row r="9611" spans="54:54" x14ac:dyDescent="0.35">
      <c r="BB9611" s="1"/>
    </row>
    <row r="9612" spans="54:54" x14ac:dyDescent="0.35">
      <c r="BB9612" s="1"/>
    </row>
    <row r="9613" spans="54:54" x14ac:dyDescent="0.35">
      <c r="BB9613" s="1"/>
    </row>
    <row r="9614" spans="54:54" x14ac:dyDescent="0.35">
      <c r="BB9614" s="1"/>
    </row>
    <row r="9615" spans="54:54" x14ac:dyDescent="0.35">
      <c r="BB9615" s="1"/>
    </row>
    <row r="9616" spans="54:54" x14ac:dyDescent="0.35">
      <c r="BB9616" s="1"/>
    </row>
    <row r="9617" spans="54:54" x14ac:dyDescent="0.35">
      <c r="BB9617" s="1"/>
    </row>
    <row r="9618" spans="54:54" x14ac:dyDescent="0.35">
      <c r="BB9618" s="1"/>
    </row>
    <row r="9619" spans="54:54" x14ac:dyDescent="0.35">
      <c r="BB9619" s="1"/>
    </row>
    <row r="9620" spans="54:54" x14ac:dyDescent="0.35">
      <c r="BB9620" s="1"/>
    </row>
    <row r="9621" spans="54:54" x14ac:dyDescent="0.35">
      <c r="BB9621" s="1"/>
    </row>
    <row r="9622" spans="54:54" x14ac:dyDescent="0.35">
      <c r="BB9622" s="1"/>
    </row>
    <row r="9623" spans="54:54" x14ac:dyDescent="0.35">
      <c r="BB9623" s="1"/>
    </row>
    <row r="9624" spans="54:54" x14ac:dyDescent="0.35">
      <c r="BB9624" s="1"/>
    </row>
    <row r="9625" spans="54:54" x14ac:dyDescent="0.35">
      <c r="BB9625" s="1"/>
    </row>
    <row r="9626" spans="54:54" x14ac:dyDescent="0.35">
      <c r="BB9626" s="1"/>
    </row>
    <row r="9627" spans="54:54" x14ac:dyDescent="0.35">
      <c r="BB9627" s="1"/>
    </row>
    <row r="9628" spans="54:54" x14ac:dyDescent="0.35">
      <c r="BB9628" s="1"/>
    </row>
    <row r="9629" spans="54:54" x14ac:dyDescent="0.35">
      <c r="BB9629" s="1"/>
    </row>
    <row r="9630" spans="54:54" x14ac:dyDescent="0.35">
      <c r="BB9630" s="1"/>
    </row>
    <row r="9631" spans="54:54" x14ac:dyDescent="0.35">
      <c r="BB9631" s="1"/>
    </row>
    <row r="9632" spans="54:54" x14ac:dyDescent="0.35">
      <c r="BB9632" s="1"/>
    </row>
    <row r="9633" spans="54:54" x14ac:dyDescent="0.35">
      <c r="BB9633" s="1"/>
    </row>
    <row r="9634" spans="54:54" x14ac:dyDescent="0.35">
      <c r="BB9634" s="1"/>
    </row>
    <row r="9635" spans="54:54" x14ac:dyDescent="0.35">
      <c r="BB9635" s="1"/>
    </row>
    <row r="9636" spans="54:54" x14ac:dyDescent="0.35">
      <c r="BB9636" s="1"/>
    </row>
    <row r="9637" spans="54:54" x14ac:dyDescent="0.35">
      <c r="BB9637" s="1"/>
    </row>
    <row r="9638" spans="54:54" x14ac:dyDescent="0.35">
      <c r="BB9638" s="1"/>
    </row>
    <row r="9639" spans="54:54" x14ac:dyDescent="0.35">
      <c r="BB9639" s="1"/>
    </row>
    <row r="9640" spans="54:54" x14ac:dyDescent="0.35">
      <c r="BB9640" s="1"/>
    </row>
    <row r="9641" spans="54:54" x14ac:dyDescent="0.35">
      <c r="BB9641" s="1"/>
    </row>
    <row r="9642" spans="54:54" x14ac:dyDescent="0.35">
      <c r="BB9642" s="1"/>
    </row>
    <row r="9643" spans="54:54" x14ac:dyDescent="0.35">
      <c r="BB9643" s="1"/>
    </row>
    <row r="9644" spans="54:54" x14ac:dyDescent="0.35">
      <c r="BB9644" s="1"/>
    </row>
    <row r="9645" spans="54:54" x14ac:dyDescent="0.35">
      <c r="BB9645" s="1"/>
    </row>
    <row r="9646" spans="54:54" x14ac:dyDescent="0.35">
      <c r="BB9646" s="1"/>
    </row>
    <row r="9647" spans="54:54" x14ac:dyDescent="0.35">
      <c r="BB9647" s="1"/>
    </row>
    <row r="9648" spans="54:54" x14ac:dyDescent="0.35">
      <c r="BB9648" s="1"/>
    </row>
    <row r="9649" spans="54:54" x14ac:dyDescent="0.35">
      <c r="BB9649" s="1"/>
    </row>
    <row r="9650" spans="54:54" x14ac:dyDescent="0.35">
      <c r="BB9650" s="1"/>
    </row>
    <row r="9651" spans="54:54" x14ac:dyDescent="0.35">
      <c r="BB9651" s="1"/>
    </row>
    <row r="9652" spans="54:54" x14ac:dyDescent="0.35">
      <c r="BB9652" s="1"/>
    </row>
    <row r="9653" spans="54:54" x14ac:dyDescent="0.35">
      <c r="BB9653" s="1"/>
    </row>
    <row r="9654" spans="54:54" x14ac:dyDescent="0.35">
      <c r="BB9654" s="1"/>
    </row>
    <row r="9655" spans="54:54" x14ac:dyDescent="0.35">
      <c r="BB9655" s="1"/>
    </row>
    <row r="9656" spans="54:54" x14ac:dyDescent="0.35">
      <c r="BB9656" s="1"/>
    </row>
    <row r="9657" spans="54:54" x14ac:dyDescent="0.35">
      <c r="BB9657" s="1"/>
    </row>
    <row r="9658" spans="54:54" x14ac:dyDescent="0.35">
      <c r="BB9658" s="1"/>
    </row>
    <row r="9659" spans="54:54" x14ac:dyDescent="0.35">
      <c r="BB9659" s="1"/>
    </row>
    <row r="9660" spans="54:54" x14ac:dyDescent="0.35">
      <c r="BB9660" s="1"/>
    </row>
    <row r="9661" spans="54:54" x14ac:dyDescent="0.35">
      <c r="BB9661" s="1"/>
    </row>
    <row r="9662" spans="54:54" x14ac:dyDescent="0.35">
      <c r="BB9662" s="1"/>
    </row>
    <row r="9663" spans="54:54" x14ac:dyDescent="0.35">
      <c r="BB9663" s="1"/>
    </row>
    <row r="9664" spans="54:54" x14ac:dyDescent="0.35">
      <c r="BB9664" s="1"/>
    </row>
    <row r="9665" spans="54:54" x14ac:dyDescent="0.35">
      <c r="BB9665" s="1"/>
    </row>
    <row r="9666" spans="54:54" x14ac:dyDescent="0.35">
      <c r="BB9666" s="1"/>
    </row>
    <row r="9667" spans="54:54" x14ac:dyDescent="0.35">
      <c r="BB9667" s="1"/>
    </row>
    <row r="9668" spans="54:54" x14ac:dyDescent="0.35">
      <c r="BB9668" s="1"/>
    </row>
    <row r="9669" spans="54:54" x14ac:dyDescent="0.35">
      <c r="BB9669" s="1"/>
    </row>
    <row r="9670" spans="54:54" x14ac:dyDescent="0.35">
      <c r="BB9670" s="1"/>
    </row>
    <row r="9671" spans="54:54" x14ac:dyDescent="0.35">
      <c r="BB9671" s="1"/>
    </row>
    <row r="9672" spans="54:54" x14ac:dyDescent="0.35">
      <c r="BB9672" s="1"/>
    </row>
    <row r="9673" spans="54:54" x14ac:dyDescent="0.35">
      <c r="BB9673" s="1"/>
    </row>
    <row r="9674" spans="54:54" x14ac:dyDescent="0.35">
      <c r="BB9674" s="1"/>
    </row>
    <row r="9675" spans="54:54" x14ac:dyDescent="0.35">
      <c r="BB9675" s="1"/>
    </row>
    <row r="9676" spans="54:54" x14ac:dyDescent="0.35">
      <c r="BB9676" s="1"/>
    </row>
    <row r="9677" spans="54:54" x14ac:dyDescent="0.35">
      <c r="BB9677" s="1"/>
    </row>
    <row r="9678" spans="54:54" x14ac:dyDescent="0.35">
      <c r="BB9678" s="1"/>
    </row>
    <row r="9679" spans="54:54" x14ac:dyDescent="0.35">
      <c r="BB9679" s="1"/>
    </row>
    <row r="9680" spans="54:54" x14ac:dyDescent="0.35">
      <c r="BB9680" s="1"/>
    </row>
    <row r="9681" spans="54:54" x14ac:dyDescent="0.35">
      <c r="BB9681" s="1"/>
    </row>
    <row r="9682" spans="54:54" x14ac:dyDescent="0.35">
      <c r="BB9682" s="1"/>
    </row>
    <row r="9683" spans="54:54" x14ac:dyDescent="0.35">
      <c r="BB9683" s="1"/>
    </row>
    <row r="9684" spans="54:54" x14ac:dyDescent="0.35">
      <c r="BB9684" s="1"/>
    </row>
    <row r="9685" spans="54:54" x14ac:dyDescent="0.35">
      <c r="BB9685" s="1"/>
    </row>
    <row r="9686" spans="54:54" x14ac:dyDescent="0.35">
      <c r="BB9686" s="1"/>
    </row>
    <row r="9687" spans="54:54" x14ac:dyDescent="0.35">
      <c r="BB9687" s="1"/>
    </row>
    <row r="9688" spans="54:54" x14ac:dyDescent="0.35">
      <c r="BB9688" s="1"/>
    </row>
    <row r="9689" spans="54:54" x14ac:dyDescent="0.35">
      <c r="BB9689" s="1"/>
    </row>
    <row r="9690" spans="54:54" x14ac:dyDescent="0.35">
      <c r="BB9690" s="1"/>
    </row>
    <row r="9691" spans="54:54" x14ac:dyDescent="0.35">
      <c r="BB9691" s="1"/>
    </row>
    <row r="9692" spans="54:54" x14ac:dyDescent="0.35">
      <c r="BB9692" s="1"/>
    </row>
    <row r="9693" spans="54:54" x14ac:dyDescent="0.35">
      <c r="BB9693" s="1"/>
    </row>
    <row r="9694" spans="54:54" x14ac:dyDescent="0.35">
      <c r="BB9694" s="1"/>
    </row>
    <row r="9695" spans="54:54" x14ac:dyDescent="0.35">
      <c r="BB9695" s="1"/>
    </row>
    <row r="9696" spans="54:54" x14ac:dyDescent="0.35">
      <c r="BB9696" s="1"/>
    </row>
    <row r="9697" spans="54:54" x14ac:dyDescent="0.35">
      <c r="BB9697" s="1"/>
    </row>
    <row r="9698" spans="54:54" x14ac:dyDescent="0.35">
      <c r="BB9698" s="1"/>
    </row>
    <row r="9699" spans="54:54" x14ac:dyDescent="0.35">
      <c r="BB9699" s="1"/>
    </row>
    <row r="9700" spans="54:54" x14ac:dyDescent="0.35">
      <c r="BB9700" s="1"/>
    </row>
    <row r="9701" spans="54:54" x14ac:dyDescent="0.35">
      <c r="BB9701" s="1"/>
    </row>
    <row r="9702" spans="54:54" x14ac:dyDescent="0.35">
      <c r="BB9702" s="1"/>
    </row>
    <row r="9703" spans="54:54" x14ac:dyDescent="0.35">
      <c r="BB9703" s="1"/>
    </row>
    <row r="9704" spans="54:54" x14ac:dyDescent="0.35">
      <c r="BB9704" s="1"/>
    </row>
    <row r="9705" spans="54:54" x14ac:dyDescent="0.35">
      <c r="BB9705" s="1"/>
    </row>
    <row r="9706" spans="54:54" x14ac:dyDescent="0.35">
      <c r="BB9706" s="1"/>
    </row>
    <row r="9707" spans="54:54" x14ac:dyDescent="0.35">
      <c r="BB9707" s="1"/>
    </row>
    <row r="9708" spans="54:54" x14ac:dyDescent="0.35">
      <c r="BB9708" s="1"/>
    </row>
    <row r="9709" spans="54:54" x14ac:dyDescent="0.35">
      <c r="BB9709" s="1"/>
    </row>
    <row r="9710" spans="54:54" x14ac:dyDescent="0.35">
      <c r="BB9710" s="1"/>
    </row>
    <row r="9711" spans="54:54" x14ac:dyDescent="0.35">
      <c r="BB9711" s="1"/>
    </row>
    <row r="9712" spans="54:54" x14ac:dyDescent="0.35">
      <c r="BB9712" s="1"/>
    </row>
    <row r="9713" spans="54:54" x14ac:dyDescent="0.35">
      <c r="BB9713" s="1"/>
    </row>
    <row r="9714" spans="54:54" x14ac:dyDescent="0.35">
      <c r="BB9714" s="1"/>
    </row>
    <row r="9715" spans="54:54" x14ac:dyDescent="0.35">
      <c r="BB9715" s="1"/>
    </row>
    <row r="9716" spans="54:54" x14ac:dyDescent="0.35">
      <c r="BB9716" s="1"/>
    </row>
    <row r="9717" spans="54:54" x14ac:dyDescent="0.35">
      <c r="BB9717" s="1"/>
    </row>
    <row r="9718" spans="54:54" x14ac:dyDescent="0.35">
      <c r="BB9718" s="1"/>
    </row>
    <row r="9719" spans="54:54" x14ac:dyDescent="0.35">
      <c r="BB9719" s="1"/>
    </row>
    <row r="9720" spans="54:54" x14ac:dyDescent="0.35">
      <c r="BB9720" s="1"/>
    </row>
    <row r="9721" spans="54:54" x14ac:dyDescent="0.35">
      <c r="BB9721" s="1"/>
    </row>
    <row r="9722" spans="54:54" x14ac:dyDescent="0.35">
      <c r="BB9722" s="1"/>
    </row>
    <row r="9723" spans="54:54" x14ac:dyDescent="0.35">
      <c r="BB9723" s="1"/>
    </row>
    <row r="9724" spans="54:54" x14ac:dyDescent="0.35">
      <c r="BB9724" s="1"/>
    </row>
    <row r="9725" spans="54:54" x14ac:dyDescent="0.35">
      <c r="BB9725" s="1"/>
    </row>
    <row r="9726" spans="54:54" x14ac:dyDescent="0.35">
      <c r="BB9726" s="1"/>
    </row>
    <row r="9727" spans="54:54" x14ac:dyDescent="0.35">
      <c r="BB9727" s="1"/>
    </row>
    <row r="9728" spans="54:54" x14ac:dyDescent="0.35">
      <c r="BB9728" s="1"/>
    </row>
    <row r="9729" spans="54:54" x14ac:dyDescent="0.35">
      <c r="BB9729" s="1"/>
    </row>
    <row r="9730" spans="54:54" x14ac:dyDescent="0.35">
      <c r="BB9730" s="1"/>
    </row>
    <row r="9731" spans="54:54" x14ac:dyDescent="0.35">
      <c r="BB9731" s="1"/>
    </row>
    <row r="9732" spans="54:54" x14ac:dyDescent="0.35">
      <c r="BB9732" s="1"/>
    </row>
    <row r="9733" spans="54:54" x14ac:dyDescent="0.35">
      <c r="BB9733" s="1"/>
    </row>
    <row r="9734" spans="54:54" x14ac:dyDescent="0.35">
      <c r="BB9734" s="1"/>
    </row>
    <row r="9735" spans="54:54" x14ac:dyDescent="0.35">
      <c r="BB9735" s="1"/>
    </row>
    <row r="9736" spans="54:54" x14ac:dyDescent="0.35">
      <c r="BB9736" s="1"/>
    </row>
    <row r="9737" spans="54:54" x14ac:dyDescent="0.35">
      <c r="BB9737" s="1"/>
    </row>
    <row r="9738" spans="54:54" x14ac:dyDescent="0.35">
      <c r="BB9738" s="1"/>
    </row>
    <row r="9739" spans="54:54" x14ac:dyDescent="0.35">
      <c r="BB9739" s="1"/>
    </row>
    <row r="9740" spans="54:54" x14ac:dyDescent="0.35">
      <c r="BB9740" s="1"/>
    </row>
    <row r="9741" spans="54:54" x14ac:dyDescent="0.35">
      <c r="BB9741" s="1"/>
    </row>
    <row r="9742" spans="54:54" x14ac:dyDescent="0.35">
      <c r="BB9742" s="1"/>
    </row>
    <row r="9743" spans="54:54" x14ac:dyDescent="0.35">
      <c r="BB9743" s="1"/>
    </row>
    <row r="9744" spans="54:54" x14ac:dyDescent="0.35">
      <c r="BB9744" s="1"/>
    </row>
    <row r="9745" spans="54:54" x14ac:dyDescent="0.35">
      <c r="BB9745" s="1"/>
    </row>
    <row r="9746" spans="54:54" x14ac:dyDescent="0.35">
      <c r="BB9746" s="1"/>
    </row>
    <row r="9747" spans="54:54" x14ac:dyDescent="0.35">
      <c r="BB9747" s="1"/>
    </row>
    <row r="9748" spans="54:54" x14ac:dyDescent="0.35">
      <c r="BB9748" s="1"/>
    </row>
    <row r="9749" spans="54:54" x14ac:dyDescent="0.35">
      <c r="BB9749" s="1"/>
    </row>
    <row r="9750" spans="54:54" x14ac:dyDescent="0.35">
      <c r="BB9750" s="1"/>
    </row>
    <row r="9751" spans="54:54" x14ac:dyDescent="0.35">
      <c r="BB9751" s="1"/>
    </row>
    <row r="9752" spans="54:54" x14ac:dyDescent="0.35">
      <c r="BB9752" s="1"/>
    </row>
    <row r="9753" spans="54:54" x14ac:dyDescent="0.35">
      <c r="BB9753" s="1"/>
    </row>
    <row r="9754" spans="54:54" x14ac:dyDescent="0.35">
      <c r="BB9754" s="1"/>
    </row>
    <row r="9755" spans="54:54" x14ac:dyDescent="0.35">
      <c r="BB9755" s="1"/>
    </row>
    <row r="9756" spans="54:54" x14ac:dyDescent="0.35">
      <c r="BB9756" s="1"/>
    </row>
    <row r="9757" spans="54:54" x14ac:dyDescent="0.35">
      <c r="BB9757" s="1"/>
    </row>
    <row r="9758" spans="54:54" x14ac:dyDescent="0.35">
      <c r="BB9758" s="1"/>
    </row>
    <row r="9759" spans="54:54" x14ac:dyDescent="0.35">
      <c r="BB9759" s="1"/>
    </row>
    <row r="9760" spans="54:54" x14ac:dyDescent="0.35">
      <c r="BB9760" s="1"/>
    </row>
    <row r="9761" spans="54:54" x14ac:dyDescent="0.35">
      <c r="BB9761" s="1"/>
    </row>
    <row r="9762" spans="54:54" x14ac:dyDescent="0.35">
      <c r="BB9762" s="1"/>
    </row>
    <row r="9763" spans="54:54" x14ac:dyDescent="0.35">
      <c r="BB9763" s="1"/>
    </row>
    <row r="9764" spans="54:54" x14ac:dyDescent="0.35">
      <c r="BB9764" s="1"/>
    </row>
    <row r="9765" spans="54:54" x14ac:dyDescent="0.35">
      <c r="BB9765" s="1"/>
    </row>
    <row r="9766" spans="54:54" x14ac:dyDescent="0.35">
      <c r="BB9766" s="1"/>
    </row>
    <row r="9767" spans="54:54" x14ac:dyDescent="0.35">
      <c r="BB9767" s="1"/>
    </row>
    <row r="9768" spans="54:54" x14ac:dyDescent="0.35">
      <c r="BB9768" s="1"/>
    </row>
    <row r="9769" spans="54:54" x14ac:dyDescent="0.35">
      <c r="BB9769" s="1"/>
    </row>
    <row r="9770" spans="54:54" x14ac:dyDescent="0.35">
      <c r="BB9770" s="1"/>
    </row>
    <row r="9771" spans="54:54" x14ac:dyDescent="0.35">
      <c r="BB9771" s="1"/>
    </row>
    <row r="9772" spans="54:54" x14ac:dyDescent="0.35">
      <c r="BB9772" s="1"/>
    </row>
    <row r="9773" spans="54:54" x14ac:dyDescent="0.35">
      <c r="BB9773" s="1"/>
    </row>
    <row r="9774" spans="54:54" x14ac:dyDescent="0.35">
      <c r="BB9774" s="1"/>
    </row>
    <row r="9775" spans="54:54" x14ac:dyDescent="0.35">
      <c r="BB9775" s="1"/>
    </row>
    <row r="9776" spans="54:54" x14ac:dyDescent="0.35">
      <c r="BB9776" s="1"/>
    </row>
    <row r="9777" spans="54:54" x14ac:dyDescent="0.35">
      <c r="BB9777" s="1"/>
    </row>
    <row r="9778" spans="54:54" x14ac:dyDescent="0.35">
      <c r="BB9778" s="1"/>
    </row>
    <row r="9779" spans="54:54" x14ac:dyDescent="0.35">
      <c r="BB9779" s="1"/>
    </row>
    <row r="9780" spans="54:54" x14ac:dyDescent="0.35">
      <c r="BB9780" s="1"/>
    </row>
    <row r="9781" spans="54:54" x14ac:dyDescent="0.35">
      <c r="BB9781" s="1"/>
    </row>
    <row r="9782" spans="54:54" x14ac:dyDescent="0.35">
      <c r="BB9782" s="1"/>
    </row>
    <row r="9783" spans="54:54" x14ac:dyDescent="0.35">
      <c r="BB9783" s="1"/>
    </row>
    <row r="9784" spans="54:54" x14ac:dyDescent="0.35">
      <c r="BB9784" s="1"/>
    </row>
    <row r="9785" spans="54:54" x14ac:dyDescent="0.35">
      <c r="BB9785" s="1"/>
    </row>
    <row r="9786" spans="54:54" x14ac:dyDescent="0.35">
      <c r="BB9786" s="1"/>
    </row>
    <row r="9787" spans="54:54" x14ac:dyDescent="0.35">
      <c r="BB9787" s="1"/>
    </row>
    <row r="9788" spans="54:54" x14ac:dyDescent="0.35">
      <c r="BB9788" s="1"/>
    </row>
    <row r="9789" spans="54:54" x14ac:dyDescent="0.35">
      <c r="BB9789" s="1"/>
    </row>
    <row r="9790" spans="54:54" x14ac:dyDescent="0.35">
      <c r="BB9790" s="1"/>
    </row>
    <row r="9791" spans="54:54" x14ac:dyDescent="0.35">
      <c r="BB9791" s="1"/>
    </row>
    <row r="9792" spans="54:54" x14ac:dyDescent="0.35">
      <c r="BB9792" s="1"/>
    </row>
    <row r="9793" spans="54:54" x14ac:dyDescent="0.35">
      <c r="BB9793" s="1"/>
    </row>
    <row r="9794" spans="54:54" x14ac:dyDescent="0.35">
      <c r="BB9794" s="1"/>
    </row>
    <row r="9795" spans="54:54" x14ac:dyDescent="0.35">
      <c r="BB9795" s="1"/>
    </row>
    <row r="9796" spans="54:54" x14ac:dyDescent="0.35">
      <c r="BB9796" s="1"/>
    </row>
    <row r="9797" spans="54:54" x14ac:dyDescent="0.35">
      <c r="BB9797" s="1"/>
    </row>
    <row r="9798" spans="54:54" x14ac:dyDescent="0.35">
      <c r="BB9798" s="1"/>
    </row>
    <row r="9799" spans="54:54" x14ac:dyDescent="0.35">
      <c r="BB9799" s="1"/>
    </row>
    <row r="9800" spans="54:54" x14ac:dyDescent="0.35">
      <c r="BB9800" s="1"/>
    </row>
    <row r="9801" spans="54:54" x14ac:dyDescent="0.35">
      <c r="BB9801" s="1"/>
    </row>
    <row r="9802" spans="54:54" x14ac:dyDescent="0.35">
      <c r="BB9802" s="1"/>
    </row>
    <row r="9803" spans="54:54" x14ac:dyDescent="0.35">
      <c r="BB9803" s="1"/>
    </row>
    <row r="9804" spans="54:54" x14ac:dyDescent="0.35">
      <c r="BB9804" s="1"/>
    </row>
    <row r="9805" spans="54:54" x14ac:dyDescent="0.35">
      <c r="BB9805" s="1"/>
    </row>
    <row r="9806" spans="54:54" x14ac:dyDescent="0.35">
      <c r="BB9806" s="1"/>
    </row>
    <row r="9807" spans="54:54" x14ac:dyDescent="0.35">
      <c r="BB9807" s="1"/>
    </row>
    <row r="9808" spans="54:54" x14ac:dyDescent="0.35">
      <c r="BB9808" s="1"/>
    </row>
    <row r="9809" spans="54:54" x14ac:dyDescent="0.35">
      <c r="BB9809" s="1"/>
    </row>
    <row r="9810" spans="54:54" x14ac:dyDescent="0.35">
      <c r="BB9810" s="1"/>
    </row>
    <row r="9811" spans="54:54" x14ac:dyDescent="0.35">
      <c r="BB9811" s="1"/>
    </row>
    <row r="9812" spans="54:54" x14ac:dyDescent="0.35">
      <c r="BB9812" s="1"/>
    </row>
    <row r="9813" spans="54:54" x14ac:dyDescent="0.35">
      <c r="BB9813" s="1"/>
    </row>
    <row r="9814" spans="54:54" x14ac:dyDescent="0.35">
      <c r="BB9814" s="1"/>
    </row>
    <row r="9815" spans="54:54" x14ac:dyDescent="0.35">
      <c r="BB9815" s="1"/>
    </row>
    <row r="9816" spans="54:54" x14ac:dyDescent="0.35">
      <c r="BB9816" s="1"/>
    </row>
    <row r="9817" spans="54:54" x14ac:dyDescent="0.35">
      <c r="BB9817" s="1"/>
    </row>
    <row r="9818" spans="54:54" x14ac:dyDescent="0.35">
      <c r="BB9818" s="1"/>
    </row>
    <row r="9819" spans="54:54" x14ac:dyDescent="0.35">
      <c r="BB9819" s="1"/>
    </row>
    <row r="9820" spans="54:54" x14ac:dyDescent="0.35">
      <c r="BB9820" s="1"/>
    </row>
    <row r="9821" spans="54:54" x14ac:dyDescent="0.35">
      <c r="BB9821" s="1"/>
    </row>
    <row r="9822" spans="54:54" x14ac:dyDescent="0.35">
      <c r="BB9822" s="1"/>
    </row>
    <row r="9823" spans="54:54" x14ac:dyDescent="0.35">
      <c r="BB9823" s="1"/>
    </row>
    <row r="9824" spans="54:54" x14ac:dyDescent="0.35">
      <c r="BB9824" s="1"/>
    </row>
    <row r="9825" spans="54:54" x14ac:dyDescent="0.35">
      <c r="BB9825" s="1"/>
    </row>
    <row r="9826" spans="54:54" x14ac:dyDescent="0.35">
      <c r="BB9826" s="1"/>
    </row>
    <row r="9827" spans="54:54" x14ac:dyDescent="0.35">
      <c r="BB9827" s="1"/>
    </row>
    <row r="9828" spans="54:54" x14ac:dyDescent="0.35">
      <c r="BB9828" s="1"/>
    </row>
    <row r="9829" spans="54:54" x14ac:dyDescent="0.35">
      <c r="BB9829" s="1"/>
    </row>
    <row r="9830" spans="54:54" x14ac:dyDescent="0.35">
      <c r="BB9830" s="1"/>
    </row>
    <row r="9831" spans="54:54" x14ac:dyDescent="0.35">
      <c r="BB9831" s="1"/>
    </row>
    <row r="9832" spans="54:54" x14ac:dyDescent="0.35">
      <c r="BB9832" s="1"/>
    </row>
    <row r="9833" spans="54:54" x14ac:dyDescent="0.35">
      <c r="BB9833" s="1"/>
    </row>
    <row r="9834" spans="54:54" x14ac:dyDescent="0.35">
      <c r="BB9834" s="1"/>
    </row>
    <row r="9835" spans="54:54" x14ac:dyDescent="0.35">
      <c r="BB9835" s="1"/>
    </row>
    <row r="9836" spans="54:54" x14ac:dyDescent="0.35">
      <c r="BB9836" s="1"/>
    </row>
    <row r="9837" spans="54:54" x14ac:dyDescent="0.35">
      <c r="BB9837" s="1"/>
    </row>
    <row r="9838" spans="54:54" x14ac:dyDescent="0.35">
      <c r="BB9838" s="1"/>
    </row>
    <row r="9839" spans="54:54" x14ac:dyDescent="0.35">
      <c r="BB9839" s="1"/>
    </row>
    <row r="9840" spans="54:54" x14ac:dyDescent="0.35">
      <c r="BB9840" s="1"/>
    </row>
    <row r="9841" spans="54:54" x14ac:dyDescent="0.35">
      <c r="BB9841" s="1"/>
    </row>
    <row r="9842" spans="54:54" x14ac:dyDescent="0.35">
      <c r="BB9842" s="1"/>
    </row>
    <row r="9843" spans="54:54" x14ac:dyDescent="0.35">
      <c r="BB9843" s="1"/>
    </row>
    <row r="9844" spans="54:54" x14ac:dyDescent="0.35">
      <c r="BB9844" s="1"/>
    </row>
    <row r="9845" spans="54:54" x14ac:dyDescent="0.35">
      <c r="BB9845" s="1"/>
    </row>
    <row r="9846" spans="54:54" x14ac:dyDescent="0.35">
      <c r="BB9846" s="1"/>
    </row>
    <row r="9847" spans="54:54" x14ac:dyDescent="0.35">
      <c r="BB9847" s="1"/>
    </row>
    <row r="9848" spans="54:54" x14ac:dyDescent="0.35">
      <c r="BB9848" s="1"/>
    </row>
    <row r="9849" spans="54:54" x14ac:dyDescent="0.35">
      <c r="BB9849" s="1"/>
    </row>
    <row r="9850" spans="54:54" x14ac:dyDescent="0.35">
      <c r="BB9850" s="1"/>
    </row>
    <row r="9851" spans="54:54" x14ac:dyDescent="0.35">
      <c r="BB9851" s="1"/>
    </row>
    <row r="9852" spans="54:54" x14ac:dyDescent="0.35">
      <c r="BB9852" s="1"/>
    </row>
    <row r="9853" spans="54:54" x14ac:dyDescent="0.35">
      <c r="BB9853" s="1"/>
    </row>
    <row r="9854" spans="54:54" x14ac:dyDescent="0.35">
      <c r="BB9854" s="1"/>
    </row>
    <row r="9855" spans="54:54" x14ac:dyDescent="0.35">
      <c r="BB9855" s="1"/>
    </row>
    <row r="9856" spans="54:54" x14ac:dyDescent="0.35">
      <c r="BB9856" s="1"/>
    </row>
    <row r="9857" spans="54:54" x14ac:dyDescent="0.35">
      <c r="BB9857" s="1"/>
    </row>
    <row r="9858" spans="54:54" x14ac:dyDescent="0.35">
      <c r="BB9858" s="1"/>
    </row>
    <row r="9859" spans="54:54" x14ac:dyDescent="0.35">
      <c r="BB9859" s="1"/>
    </row>
    <row r="9860" spans="54:54" x14ac:dyDescent="0.35">
      <c r="BB9860" s="1"/>
    </row>
    <row r="9861" spans="54:54" x14ac:dyDescent="0.35">
      <c r="BB9861" s="1"/>
    </row>
    <row r="9862" spans="54:54" x14ac:dyDescent="0.35">
      <c r="BB9862" s="1"/>
    </row>
    <row r="9863" spans="54:54" x14ac:dyDescent="0.35">
      <c r="BB9863" s="1"/>
    </row>
    <row r="9864" spans="54:54" x14ac:dyDescent="0.35">
      <c r="BB9864" s="1"/>
    </row>
    <row r="9865" spans="54:54" x14ac:dyDescent="0.35">
      <c r="BB9865" s="1"/>
    </row>
    <row r="9866" spans="54:54" x14ac:dyDescent="0.35">
      <c r="BB9866" s="1"/>
    </row>
    <row r="9867" spans="54:54" x14ac:dyDescent="0.35">
      <c r="BB9867" s="1"/>
    </row>
    <row r="9868" spans="54:54" x14ac:dyDescent="0.35">
      <c r="BB9868" s="1"/>
    </row>
    <row r="9869" spans="54:54" x14ac:dyDescent="0.35">
      <c r="BB9869" s="1"/>
    </row>
    <row r="9870" spans="54:54" x14ac:dyDescent="0.35">
      <c r="BB9870" s="1"/>
    </row>
    <row r="9871" spans="54:54" x14ac:dyDescent="0.35">
      <c r="BB9871" s="1"/>
    </row>
    <row r="9872" spans="54:54" x14ac:dyDescent="0.35">
      <c r="BB9872" s="1"/>
    </row>
    <row r="9873" spans="54:54" x14ac:dyDescent="0.35">
      <c r="BB9873" s="1"/>
    </row>
    <row r="9874" spans="54:54" x14ac:dyDescent="0.35">
      <c r="BB9874" s="1"/>
    </row>
    <row r="9875" spans="54:54" x14ac:dyDescent="0.35">
      <c r="BB9875" s="1"/>
    </row>
    <row r="9876" spans="54:54" x14ac:dyDescent="0.35">
      <c r="BB9876" s="1"/>
    </row>
    <row r="9877" spans="54:54" x14ac:dyDescent="0.35">
      <c r="BB9877" s="1"/>
    </row>
    <row r="9878" spans="54:54" x14ac:dyDescent="0.35">
      <c r="BB9878" s="1"/>
    </row>
    <row r="9879" spans="54:54" x14ac:dyDescent="0.35">
      <c r="BB9879" s="1"/>
    </row>
    <row r="9880" spans="54:54" x14ac:dyDescent="0.35">
      <c r="BB9880" s="1"/>
    </row>
    <row r="9881" spans="54:54" x14ac:dyDescent="0.35">
      <c r="BB9881" s="1"/>
    </row>
    <row r="9882" spans="54:54" x14ac:dyDescent="0.35">
      <c r="BB9882" s="1"/>
    </row>
    <row r="9883" spans="54:54" x14ac:dyDescent="0.35">
      <c r="BB9883" s="1"/>
    </row>
    <row r="9884" spans="54:54" x14ac:dyDescent="0.35">
      <c r="BB9884" s="1"/>
    </row>
    <row r="9885" spans="54:54" x14ac:dyDescent="0.35">
      <c r="BB9885" s="1"/>
    </row>
    <row r="9886" spans="54:54" x14ac:dyDescent="0.35">
      <c r="BB9886" s="1"/>
    </row>
    <row r="9887" spans="54:54" x14ac:dyDescent="0.35">
      <c r="BB9887" s="1"/>
    </row>
    <row r="9888" spans="54:54" x14ac:dyDescent="0.35">
      <c r="BB9888" s="1"/>
    </row>
    <row r="9889" spans="54:54" x14ac:dyDescent="0.35">
      <c r="BB9889" s="1"/>
    </row>
    <row r="9890" spans="54:54" x14ac:dyDescent="0.35">
      <c r="BB9890" s="1"/>
    </row>
    <row r="9891" spans="54:54" x14ac:dyDescent="0.35">
      <c r="BB9891" s="1"/>
    </row>
    <row r="9892" spans="54:54" x14ac:dyDescent="0.35">
      <c r="BB9892" s="1"/>
    </row>
    <row r="9893" spans="54:54" x14ac:dyDescent="0.35">
      <c r="BB9893" s="1"/>
    </row>
    <row r="9894" spans="54:54" x14ac:dyDescent="0.35">
      <c r="BB9894" s="1"/>
    </row>
    <row r="9895" spans="54:54" x14ac:dyDescent="0.35">
      <c r="BB9895" s="1"/>
    </row>
    <row r="9896" spans="54:54" x14ac:dyDescent="0.35">
      <c r="BB9896" s="1"/>
    </row>
    <row r="9897" spans="54:54" x14ac:dyDescent="0.35">
      <c r="BB9897" s="1"/>
    </row>
    <row r="9898" spans="54:54" x14ac:dyDescent="0.35">
      <c r="BB9898" s="1"/>
    </row>
    <row r="9899" spans="54:54" x14ac:dyDescent="0.35">
      <c r="BB9899" s="1"/>
    </row>
    <row r="9900" spans="54:54" x14ac:dyDescent="0.35">
      <c r="BB9900" s="1"/>
    </row>
    <row r="9901" spans="54:54" x14ac:dyDescent="0.35">
      <c r="BB9901" s="1"/>
    </row>
    <row r="9902" spans="54:54" x14ac:dyDescent="0.35">
      <c r="BB9902" s="1"/>
    </row>
    <row r="9903" spans="54:54" x14ac:dyDescent="0.35">
      <c r="BB9903" s="1"/>
    </row>
    <row r="9904" spans="54:54" x14ac:dyDescent="0.35">
      <c r="BB9904" s="1"/>
    </row>
    <row r="9905" spans="54:54" x14ac:dyDescent="0.35">
      <c r="BB9905" s="1"/>
    </row>
    <row r="9906" spans="54:54" x14ac:dyDescent="0.35">
      <c r="BB9906" s="1"/>
    </row>
    <row r="9907" spans="54:54" x14ac:dyDescent="0.35">
      <c r="BB9907" s="1"/>
    </row>
    <row r="9908" spans="54:54" x14ac:dyDescent="0.35">
      <c r="BB9908" s="1"/>
    </row>
    <row r="9909" spans="54:54" x14ac:dyDescent="0.35">
      <c r="BB9909" s="1"/>
    </row>
    <row r="9910" spans="54:54" x14ac:dyDescent="0.35">
      <c r="BB9910" s="1"/>
    </row>
    <row r="9911" spans="54:54" x14ac:dyDescent="0.35">
      <c r="BB9911" s="1"/>
    </row>
    <row r="9912" spans="54:54" x14ac:dyDescent="0.35">
      <c r="BB9912" s="1"/>
    </row>
    <row r="9913" spans="54:54" x14ac:dyDescent="0.35">
      <c r="BB9913" s="1"/>
    </row>
    <row r="9914" spans="54:54" x14ac:dyDescent="0.35">
      <c r="BB9914" s="1"/>
    </row>
    <row r="9915" spans="54:54" x14ac:dyDescent="0.35">
      <c r="BB9915" s="1"/>
    </row>
    <row r="9916" spans="54:54" x14ac:dyDescent="0.35">
      <c r="BB9916" s="1"/>
    </row>
    <row r="9917" spans="54:54" x14ac:dyDescent="0.35">
      <c r="BB9917" s="1"/>
    </row>
    <row r="9918" spans="54:54" x14ac:dyDescent="0.35">
      <c r="BB9918" s="1"/>
    </row>
    <row r="9919" spans="54:54" x14ac:dyDescent="0.35">
      <c r="BB9919" s="1"/>
    </row>
    <row r="9920" spans="54:54" x14ac:dyDescent="0.35">
      <c r="BB9920" s="1"/>
    </row>
    <row r="9921" spans="54:54" x14ac:dyDescent="0.35">
      <c r="BB9921" s="1"/>
    </row>
    <row r="9922" spans="54:54" x14ac:dyDescent="0.35">
      <c r="BB9922" s="1"/>
    </row>
    <row r="9923" spans="54:54" x14ac:dyDescent="0.35">
      <c r="BB9923" s="1"/>
    </row>
    <row r="9924" spans="54:54" x14ac:dyDescent="0.35">
      <c r="BB9924" s="1"/>
    </row>
    <row r="9925" spans="54:54" x14ac:dyDescent="0.35">
      <c r="BB9925" s="1"/>
    </row>
    <row r="9926" spans="54:54" x14ac:dyDescent="0.35">
      <c r="BB9926" s="1"/>
    </row>
    <row r="9927" spans="54:54" x14ac:dyDescent="0.35">
      <c r="BB9927" s="1"/>
    </row>
    <row r="9928" spans="54:54" x14ac:dyDescent="0.35">
      <c r="BB9928" s="1"/>
    </row>
    <row r="9929" spans="54:54" x14ac:dyDescent="0.35">
      <c r="BB9929" s="1"/>
    </row>
    <row r="9930" spans="54:54" x14ac:dyDescent="0.35">
      <c r="BB9930" s="1"/>
    </row>
    <row r="9931" spans="54:54" x14ac:dyDescent="0.35">
      <c r="BB9931" s="1"/>
    </row>
    <row r="9932" spans="54:54" x14ac:dyDescent="0.35">
      <c r="BB9932" s="1"/>
    </row>
    <row r="9933" spans="54:54" x14ac:dyDescent="0.35">
      <c r="BB9933" s="1"/>
    </row>
    <row r="9934" spans="54:54" x14ac:dyDescent="0.35">
      <c r="BB9934" s="1"/>
    </row>
    <row r="9935" spans="54:54" x14ac:dyDescent="0.35">
      <c r="BB9935" s="1"/>
    </row>
    <row r="9936" spans="54:54" x14ac:dyDescent="0.35">
      <c r="BB9936" s="1"/>
    </row>
    <row r="9937" spans="54:54" x14ac:dyDescent="0.35">
      <c r="BB9937" s="1"/>
    </row>
    <row r="9938" spans="54:54" x14ac:dyDescent="0.35">
      <c r="BB9938" s="1"/>
    </row>
    <row r="9939" spans="54:54" x14ac:dyDescent="0.35">
      <c r="BB9939" s="1"/>
    </row>
    <row r="9940" spans="54:54" x14ac:dyDescent="0.35">
      <c r="BB9940" s="1"/>
    </row>
    <row r="9941" spans="54:54" x14ac:dyDescent="0.35">
      <c r="BB9941" s="1"/>
    </row>
    <row r="9942" spans="54:54" x14ac:dyDescent="0.35">
      <c r="BB9942" s="1"/>
    </row>
    <row r="9943" spans="54:54" x14ac:dyDescent="0.35">
      <c r="BB9943" s="1"/>
    </row>
    <row r="9944" spans="54:54" x14ac:dyDescent="0.35">
      <c r="BB9944" s="1"/>
    </row>
    <row r="9945" spans="54:54" x14ac:dyDescent="0.35">
      <c r="BB9945" s="1"/>
    </row>
    <row r="9946" spans="54:54" x14ac:dyDescent="0.35">
      <c r="BB9946" s="1"/>
    </row>
    <row r="9947" spans="54:54" x14ac:dyDescent="0.35">
      <c r="BB9947" s="1"/>
    </row>
    <row r="9948" spans="54:54" x14ac:dyDescent="0.35">
      <c r="BB9948" s="1"/>
    </row>
    <row r="9949" spans="54:54" x14ac:dyDescent="0.35">
      <c r="BB9949" s="1"/>
    </row>
    <row r="9950" spans="54:54" x14ac:dyDescent="0.35">
      <c r="BB9950" s="1"/>
    </row>
    <row r="9951" spans="54:54" x14ac:dyDescent="0.35">
      <c r="BB9951" s="1"/>
    </row>
    <row r="9952" spans="54:54" x14ac:dyDescent="0.35">
      <c r="BB9952" s="1"/>
    </row>
    <row r="9953" spans="54:54" x14ac:dyDescent="0.35">
      <c r="BB9953" s="1"/>
    </row>
    <row r="9954" spans="54:54" x14ac:dyDescent="0.35">
      <c r="BB9954" s="1"/>
    </row>
    <row r="9955" spans="54:54" x14ac:dyDescent="0.35">
      <c r="BB9955" s="1"/>
    </row>
    <row r="9956" spans="54:54" x14ac:dyDescent="0.35">
      <c r="BB9956" s="1"/>
    </row>
    <row r="9957" spans="54:54" x14ac:dyDescent="0.35">
      <c r="BB9957" s="1"/>
    </row>
    <row r="9958" spans="54:54" x14ac:dyDescent="0.35">
      <c r="BB9958" s="1"/>
    </row>
    <row r="9959" spans="54:54" x14ac:dyDescent="0.35">
      <c r="BB9959" s="1"/>
    </row>
    <row r="9960" spans="54:54" x14ac:dyDescent="0.35">
      <c r="BB9960" s="1"/>
    </row>
    <row r="9961" spans="54:54" x14ac:dyDescent="0.35">
      <c r="BB9961" s="1"/>
    </row>
    <row r="9962" spans="54:54" x14ac:dyDescent="0.35">
      <c r="BB9962" s="1"/>
    </row>
    <row r="9963" spans="54:54" x14ac:dyDescent="0.35">
      <c r="BB9963" s="1"/>
    </row>
    <row r="9964" spans="54:54" x14ac:dyDescent="0.35">
      <c r="BB9964" s="1"/>
    </row>
    <row r="9965" spans="54:54" x14ac:dyDescent="0.35">
      <c r="BB9965" s="1"/>
    </row>
    <row r="9966" spans="54:54" x14ac:dyDescent="0.35">
      <c r="BB9966" s="1"/>
    </row>
    <row r="9967" spans="54:54" x14ac:dyDescent="0.35">
      <c r="BB9967" s="1"/>
    </row>
    <row r="9968" spans="54:54" x14ac:dyDescent="0.35">
      <c r="BB9968" s="1"/>
    </row>
    <row r="9969" spans="54:54" x14ac:dyDescent="0.35">
      <c r="BB9969" s="1"/>
    </row>
    <row r="9970" spans="54:54" x14ac:dyDescent="0.35">
      <c r="BB9970" s="1"/>
    </row>
    <row r="9971" spans="54:54" x14ac:dyDescent="0.35">
      <c r="BB9971" s="1"/>
    </row>
    <row r="9972" spans="54:54" x14ac:dyDescent="0.35">
      <c r="BB9972" s="1"/>
    </row>
    <row r="9973" spans="54:54" x14ac:dyDescent="0.35">
      <c r="BB9973" s="1"/>
    </row>
    <row r="9974" spans="54:54" x14ac:dyDescent="0.35">
      <c r="BB9974" s="1"/>
    </row>
    <row r="9975" spans="54:54" x14ac:dyDescent="0.35">
      <c r="BB9975" s="1"/>
    </row>
    <row r="9976" spans="54:54" x14ac:dyDescent="0.35">
      <c r="BB9976" s="1"/>
    </row>
    <row r="9977" spans="54:54" x14ac:dyDescent="0.35">
      <c r="BB9977" s="1"/>
    </row>
    <row r="9978" spans="54:54" x14ac:dyDescent="0.35">
      <c r="BB9978" s="1"/>
    </row>
    <row r="9979" spans="54:54" x14ac:dyDescent="0.35">
      <c r="BB9979" s="1"/>
    </row>
    <row r="9980" spans="54:54" x14ac:dyDescent="0.35">
      <c r="BB9980" s="1"/>
    </row>
    <row r="9981" spans="54:54" x14ac:dyDescent="0.35">
      <c r="BB9981" s="1"/>
    </row>
    <row r="9982" spans="54:54" x14ac:dyDescent="0.35">
      <c r="BB9982" s="1"/>
    </row>
    <row r="9983" spans="54:54" x14ac:dyDescent="0.35">
      <c r="BB9983" s="1"/>
    </row>
    <row r="9984" spans="54:54" x14ac:dyDescent="0.35">
      <c r="BB9984" s="1"/>
    </row>
    <row r="9985" spans="54:54" x14ac:dyDescent="0.35">
      <c r="BB9985" s="1"/>
    </row>
    <row r="9986" spans="54:54" x14ac:dyDescent="0.35">
      <c r="BB9986" s="1"/>
    </row>
    <row r="9987" spans="54:54" x14ac:dyDescent="0.35">
      <c r="BB9987" s="1"/>
    </row>
    <row r="9988" spans="54:54" x14ac:dyDescent="0.35">
      <c r="BB9988" s="1"/>
    </row>
    <row r="9989" spans="54:54" x14ac:dyDescent="0.35">
      <c r="BB9989" s="1"/>
    </row>
    <row r="9990" spans="54:54" x14ac:dyDescent="0.35">
      <c r="BB9990" s="1"/>
    </row>
    <row r="9991" spans="54:54" x14ac:dyDescent="0.35">
      <c r="BB9991" s="1"/>
    </row>
    <row r="9992" spans="54:54" x14ac:dyDescent="0.35">
      <c r="BB9992" s="1"/>
    </row>
    <row r="9993" spans="54:54" x14ac:dyDescent="0.35">
      <c r="BB9993" s="1"/>
    </row>
    <row r="9994" spans="54:54" x14ac:dyDescent="0.35">
      <c r="BB9994" s="1"/>
    </row>
    <row r="9995" spans="54:54" x14ac:dyDescent="0.35">
      <c r="BB9995" s="1"/>
    </row>
    <row r="9996" spans="54:54" x14ac:dyDescent="0.35">
      <c r="BB9996" s="1"/>
    </row>
    <row r="9997" spans="54:54" x14ac:dyDescent="0.35">
      <c r="BB9997" s="1"/>
    </row>
    <row r="9998" spans="54:54" x14ac:dyDescent="0.35">
      <c r="BB9998" s="1"/>
    </row>
    <row r="9999" spans="54:54" x14ac:dyDescent="0.35">
      <c r="BB9999" s="1"/>
    </row>
    <row r="10000" spans="54:54" x14ac:dyDescent="0.35">
      <c r="BB10000" s="1"/>
    </row>
    <row r="10001" spans="54:54" x14ac:dyDescent="0.35">
      <c r="BB10001" s="1"/>
    </row>
    <row r="10002" spans="54:54" x14ac:dyDescent="0.35">
      <c r="BB10002" s="1"/>
    </row>
    <row r="10003" spans="54:54" x14ac:dyDescent="0.35">
      <c r="BB10003" s="1"/>
    </row>
    <row r="10004" spans="54:54" x14ac:dyDescent="0.35">
      <c r="BB10004" s="1"/>
    </row>
    <row r="10005" spans="54:54" x14ac:dyDescent="0.35">
      <c r="BB10005" s="1"/>
    </row>
    <row r="10006" spans="54:54" x14ac:dyDescent="0.35">
      <c r="BB10006" s="1"/>
    </row>
    <row r="10007" spans="54:54" x14ac:dyDescent="0.35">
      <c r="BB10007" s="1"/>
    </row>
    <row r="10008" spans="54:54" x14ac:dyDescent="0.35">
      <c r="BB10008" s="1"/>
    </row>
    <row r="10009" spans="54:54" x14ac:dyDescent="0.35">
      <c r="BB10009" s="1"/>
    </row>
    <row r="10010" spans="54:54" x14ac:dyDescent="0.35">
      <c r="BB10010" s="1"/>
    </row>
    <row r="10011" spans="54:54" x14ac:dyDescent="0.35">
      <c r="BB10011" s="1"/>
    </row>
    <row r="10012" spans="54:54" x14ac:dyDescent="0.35">
      <c r="BB10012" s="1"/>
    </row>
    <row r="10013" spans="54:54" x14ac:dyDescent="0.35">
      <c r="BB10013" s="1"/>
    </row>
    <row r="10014" spans="54:54" x14ac:dyDescent="0.35">
      <c r="BB10014" s="1"/>
    </row>
    <row r="10015" spans="54:54" x14ac:dyDescent="0.35">
      <c r="BB10015" s="1"/>
    </row>
    <row r="10016" spans="54:54" x14ac:dyDescent="0.35">
      <c r="BB10016" s="1"/>
    </row>
    <row r="10017" spans="54:54" x14ac:dyDescent="0.35">
      <c r="BB10017" s="1"/>
    </row>
    <row r="10018" spans="54:54" x14ac:dyDescent="0.35">
      <c r="BB10018" s="1"/>
    </row>
    <row r="10019" spans="54:54" x14ac:dyDescent="0.35">
      <c r="BB10019" s="1"/>
    </row>
    <row r="10020" spans="54:54" x14ac:dyDescent="0.35">
      <c r="BB10020" s="1"/>
    </row>
    <row r="10021" spans="54:54" x14ac:dyDescent="0.35">
      <c r="BB10021" s="1"/>
    </row>
    <row r="10022" spans="54:54" x14ac:dyDescent="0.35">
      <c r="BB10022" s="1"/>
    </row>
    <row r="10023" spans="54:54" x14ac:dyDescent="0.35">
      <c r="BB10023" s="1"/>
    </row>
    <row r="10024" spans="54:54" x14ac:dyDescent="0.35">
      <c r="BB10024" s="1"/>
    </row>
    <row r="10025" spans="54:54" x14ac:dyDescent="0.35">
      <c r="BB10025" s="1"/>
    </row>
    <row r="10026" spans="54:54" x14ac:dyDescent="0.35">
      <c r="BB10026" s="1"/>
    </row>
    <row r="10027" spans="54:54" x14ac:dyDescent="0.35">
      <c r="BB10027" s="1"/>
    </row>
    <row r="10028" spans="54:54" x14ac:dyDescent="0.35">
      <c r="BB10028" s="1"/>
    </row>
    <row r="10029" spans="54:54" x14ac:dyDescent="0.35">
      <c r="BB10029" s="1"/>
    </row>
    <row r="10030" spans="54:54" x14ac:dyDescent="0.35">
      <c r="BB10030" s="1"/>
    </row>
    <row r="10031" spans="54:54" x14ac:dyDescent="0.35">
      <c r="BB10031" s="1"/>
    </row>
    <row r="10032" spans="54:54" x14ac:dyDescent="0.35">
      <c r="BB10032" s="1"/>
    </row>
    <row r="10033" spans="54:54" x14ac:dyDescent="0.35">
      <c r="BB10033" s="1"/>
    </row>
    <row r="10034" spans="54:54" x14ac:dyDescent="0.35">
      <c r="BB10034" s="1"/>
    </row>
    <row r="10035" spans="54:54" x14ac:dyDescent="0.35">
      <c r="BB10035" s="1"/>
    </row>
    <row r="10036" spans="54:54" x14ac:dyDescent="0.35">
      <c r="BB10036" s="1"/>
    </row>
    <row r="10037" spans="54:54" x14ac:dyDescent="0.35">
      <c r="BB10037" s="1"/>
    </row>
    <row r="10038" spans="54:54" x14ac:dyDescent="0.35">
      <c r="BB10038" s="1"/>
    </row>
    <row r="10039" spans="54:54" x14ac:dyDescent="0.35">
      <c r="BB10039" s="1"/>
    </row>
    <row r="10040" spans="54:54" x14ac:dyDescent="0.35">
      <c r="BB10040" s="1"/>
    </row>
    <row r="10041" spans="54:54" x14ac:dyDescent="0.35">
      <c r="BB10041" s="1"/>
    </row>
    <row r="10042" spans="54:54" x14ac:dyDescent="0.35">
      <c r="BB10042" s="1"/>
    </row>
    <row r="10043" spans="54:54" x14ac:dyDescent="0.35">
      <c r="BB10043" s="1"/>
    </row>
    <row r="10044" spans="54:54" x14ac:dyDescent="0.35">
      <c r="BB10044" s="1"/>
    </row>
    <row r="10045" spans="54:54" x14ac:dyDescent="0.35">
      <c r="BB10045" s="1"/>
    </row>
    <row r="10046" spans="54:54" x14ac:dyDescent="0.35">
      <c r="BB10046" s="1"/>
    </row>
    <row r="10047" spans="54:54" x14ac:dyDescent="0.35">
      <c r="BB10047" s="1"/>
    </row>
    <row r="10048" spans="54:54" x14ac:dyDescent="0.35">
      <c r="BB10048" s="1"/>
    </row>
    <row r="10049" spans="54:54" x14ac:dyDescent="0.35">
      <c r="BB10049" s="1"/>
    </row>
    <row r="10050" spans="54:54" x14ac:dyDescent="0.35">
      <c r="BB10050" s="1"/>
    </row>
    <row r="10051" spans="54:54" x14ac:dyDescent="0.35">
      <c r="BB10051" s="1"/>
    </row>
    <row r="10052" spans="54:54" x14ac:dyDescent="0.35">
      <c r="BB10052" s="1"/>
    </row>
    <row r="10053" spans="54:54" x14ac:dyDescent="0.35">
      <c r="BB10053" s="1"/>
    </row>
    <row r="10054" spans="54:54" x14ac:dyDescent="0.35">
      <c r="BB10054" s="1"/>
    </row>
    <row r="10055" spans="54:54" x14ac:dyDescent="0.35">
      <c r="BB10055" s="1"/>
    </row>
    <row r="10056" spans="54:54" x14ac:dyDescent="0.35">
      <c r="BB10056" s="1"/>
    </row>
    <row r="10057" spans="54:54" x14ac:dyDescent="0.35">
      <c r="BB10057" s="1"/>
    </row>
    <row r="10058" spans="54:54" x14ac:dyDescent="0.35">
      <c r="BB10058" s="1"/>
    </row>
    <row r="10059" spans="54:54" x14ac:dyDescent="0.35">
      <c r="BB10059" s="1"/>
    </row>
    <row r="10060" spans="54:54" x14ac:dyDescent="0.35">
      <c r="BB10060" s="1"/>
    </row>
    <row r="10061" spans="54:54" x14ac:dyDescent="0.35">
      <c r="BB10061" s="1"/>
    </row>
    <row r="10062" spans="54:54" x14ac:dyDescent="0.35">
      <c r="BB10062" s="1"/>
    </row>
    <row r="10063" spans="54:54" x14ac:dyDescent="0.35">
      <c r="BB10063" s="1"/>
    </row>
    <row r="10064" spans="54:54" x14ac:dyDescent="0.35">
      <c r="BB10064" s="1"/>
    </row>
    <row r="10065" spans="54:54" x14ac:dyDescent="0.35">
      <c r="BB10065" s="1"/>
    </row>
    <row r="10066" spans="54:54" x14ac:dyDescent="0.35">
      <c r="BB10066" s="1"/>
    </row>
    <row r="10067" spans="54:54" x14ac:dyDescent="0.35">
      <c r="BB10067" s="1"/>
    </row>
    <row r="10068" spans="54:54" x14ac:dyDescent="0.35">
      <c r="BB10068" s="1"/>
    </row>
    <row r="10069" spans="54:54" x14ac:dyDescent="0.35">
      <c r="BB10069" s="1"/>
    </row>
    <row r="10070" spans="54:54" x14ac:dyDescent="0.35">
      <c r="BB10070" s="1"/>
    </row>
    <row r="10071" spans="54:54" x14ac:dyDescent="0.35">
      <c r="BB10071" s="1"/>
    </row>
    <row r="10072" spans="54:54" x14ac:dyDescent="0.35">
      <c r="BB10072" s="1"/>
    </row>
    <row r="10073" spans="54:54" x14ac:dyDescent="0.35">
      <c r="BB10073" s="1"/>
    </row>
    <row r="10074" spans="54:54" x14ac:dyDescent="0.35">
      <c r="BB10074" s="1"/>
    </row>
    <row r="10075" spans="54:54" x14ac:dyDescent="0.35">
      <c r="BB10075" s="1"/>
    </row>
    <row r="10076" spans="54:54" x14ac:dyDescent="0.35">
      <c r="BB10076" s="1"/>
    </row>
    <row r="10077" spans="54:54" x14ac:dyDescent="0.35">
      <c r="BB10077" s="1"/>
    </row>
    <row r="10078" spans="54:54" x14ac:dyDescent="0.35">
      <c r="BB10078" s="1"/>
    </row>
    <row r="10079" spans="54:54" x14ac:dyDescent="0.35">
      <c r="BB10079" s="1"/>
    </row>
    <row r="10080" spans="54:54" x14ac:dyDescent="0.35">
      <c r="BB10080" s="1"/>
    </row>
    <row r="10081" spans="54:54" x14ac:dyDescent="0.35">
      <c r="BB10081" s="1"/>
    </row>
    <row r="10082" spans="54:54" x14ac:dyDescent="0.35">
      <c r="BB10082" s="1"/>
    </row>
    <row r="10083" spans="54:54" x14ac:dyDescent="0.35">
      <c r="BB10083" s="1"/>
    </row>
    <row r="10084" spans="54:54" x14ac:dyDescent="0.35">
      <c r="BB10084" s="1"/>
    </row>
    <row r="10085" spans="54:54" x14ac:dyDescent="0.35">
      <c r="BB10085" s="1"/>
    </row>
    <row r="10086" spans="54:54" x14ac:dyDescent="0.35">
      <c r="BB10086" s="1"/>
    </row>
    <row r="10087" spans="54:54" x14ac:dyDescent="0.35">
      <c r="BB10087" s="1"/>
    </row>
    <row r="10088" spans="54:54" x14ac:dyDescent="0.35">
      <c r="BB10088" s="1"/>
    </row>
    <row r="10089" spans="54:54" x14ac:dyDescent="0.35">
      <c r="BB10089" s="1"/>
    </row>
    <row r="10090" spans="54:54" x14ac:dyDescent="0.35">
      <c r="BB10090" s="1"/>
    </row>
    <row r="10091" spans="54:54" x14ac:dyDescent="0.35">
      <c r="BB10091" s="1"/>
    </row>
    <row r="10092" spans="54:54" x14ac:dyDescent="0.35">
      <c r="BB10092" s="1"/>
    </row>
    <row r="10093" spans="54:54" x14ac:dyDescent="0.35">
      <c r="BB10093" s="1"/>
    </row>
    <row r="10094" spans="54:54" x14ac:dyDescent="0.35">
      <c r="BB10094" s="1"/>
    </row>
    <row r="10095" spans="54:54" x14ac:dyDescent="0.35">
      <c r="BB10095" s="1"/>
    </row>
    <row r="10096" spans="54:54" x14ac:dyDescent="0.35">
      <c r="BB10096" s="1"/>
    </row>
    <row r="10097" spans="54:54" x14ac:dyDescent="0.35">
      <c r="BB10097" s="1"/>
    </row>
    <row r="10098" spans="54:54" x14ac:dyDescent="0.35">
      <c r="BB10098" s="1"/>
    </row>
    <row r="10099" spans="54:54" x14ac:dyDescent="0.35">
      <c r="BB10099" s="1"/>
    </row>
    <row r="10100" spans="54:54" x14ac:dyDescent="0.35">
      <c r="BB10100" s="1"/>
    </row>
    <row r="10101" spans="54:54" x14ac:dyDescent="0.35">
      <c r="BB10101" s="1"/>
    </row>
    <row r="10102" spans="54:54" x14ac:dyDescent="0.35">
      <c r="BB10102" s="1"/>
    </row>
    <row r="10103" spans="54:54" x14ac:dyDescent="0.35">
      <c r="BB10103" s="1"/>
    </row>
    <row r="10104" spans="54:54" x14ac:dyDescent="0.35">
      <c r="BB10104" s="1"/>
    </row>
    <row r="10105" spans="54:54" x14ac:dyDescent="0.35">
      <c r="BB10105" s="1"/>
    </row>
    <row r="10106" spans="54:54" x14ac:dyDescent="0.35">
      <c r="BB10106" s="1"/>
    </row>
    <row r="10107" spans="54:54" x14ac:dyDescent="0.35">
      <c r="BB10107" s="1"/>
    </row>
    <row r="10108" spans="54:54" x14ac:dyDescent="0.35">
      <c r="BB10108" s="1"/>
    </row>
    <row r="10109" spans="54:54" x14ac:dyDescent="0.35">
      <c r="BB10109" s="1"/>
    </row>
    <row r="10110" spans="54:54" x14ac:dyDescent="0.35">
      <c r="BB10110" s="1"/>
    </row>
    <row r="10111" spans="54:54" x14ac:dyDescent="0.35">
      <c r="BB10111" s="1"/>
    </row>
    <row r="10112" spans="54:54" x14ac:dyDescent="0.35">
      <c r="BB10112" s="1"/>
    </row>
    <row r="10113" spans="54:54" x14ac:dyDescent="0.35">
      <c r="BB10113" s="1"/>
    </row>
    <row r="10114" spans="54:54" x14ac:dyDescent="0.35">
      <c r="BB10114" s="1"/>
    </row>
    <row r="10115" spans="54:54" x14ac:dyDescent="0.35">
      <c r="BB10115" s="1"/>
    </row>
    <row r="10116" spans="54:54" x14ac:dyDescent="0.35">
      <c r="BB10116" s="1"/>
    </row>
    <row r="10117" spans="54:54" x14ac:dyDescent="0.35">
      <c r="BB10117" s="1"/>
    </row>
    <row r="10118" spans="54:54" x14ac:dyDescent="0.35">
      <c r="BB10118" s="1"/>
    </row>
    <row r="10119" spans="54:54" x14ac:dyDescent="0.35">
      <c r="BB10119" s="1"/>
    </row>
    <row r="10120" spans="54:54" x14ac:dyDescent="0.35">
      <c r="BB10120" s="1"/>
    </row>
    <row r="10121" spans="54:54" x14ac:dyDescent="0.35">
      <c r="BB10121" s="1"/>
    </row>
    <row r="10122" spans="54:54" x14ac:dyDescent="0.35">
      <c r="BB10122" s="1"/>
    </row>
    <row r="10123" spans="54:54" x14ac:dyDescent="0.35">
      <c r="BB10123" s="1"/>
    </row>
    <row r="10124" spans="54:54" x14ac:dyDescent="0.35">
      <c r="BB10124" s="1"/>
    </row>
    <row r="10125" spans="54:54" x14ac:dyDescent="0.35">
      <c r="BB10125" s="1"/>
    </row>
    <row r="10126" spans="54:54" x14ac:dyDescent="0.35">
      <c r="BB10126" s="1"/>
    </row>
    <row r="10127" spans="54:54" x14ac:dyDescent="0.35">
      <c r="BB10127" s="1"/>
    </row>
    <row r="10128" spans="54:54" x14ac:dyDescent="0.35">
      <c r="BB10128" s="1"/>
    </row>
    <row r="10129" spans="54:54" x14ac:dyDescent="0.35">
      <c r="BB10129" s="1"/>
    </row>
    <row r="10130" spans="54:54" x14ac:dyDescent="0.35">
      <c r="BB10130" s="1"/>
    </row>
    <row r="10131" spans="54:54" x14ac:dyDescent="0.35">
      <c r="BB10131" s="1"/>
    </row>
    <row r="10132" spans="54:54" x14ac:dyDescent="0.35">
      <c r="BB10132" s="1"/>
    </row>
    <row r="10133" spans="54:54" x14ac:dyDescent="0.35">
      <c r="BB10133" s="1"/>
    </row>
    <row r="10134" spans="54:54" x14ac:dyDescent="0.35">
      <c r="BB10134" s="1"/>
    </row>
    <row r="10135" spans="54:54" x14ac:dyDescent="0.35">
      <c r="BB10135" s="1"/>
    </row>
    <row r="10136" spans="54:54" x14ac:dyDescent="0.35">
      <c r="BB10136" s="1"/>
    </row>
    <row r="10137" spans="54:54" x14ac:dyDescent="0.35">
      <c r="BB10137" s="1"/>
    </row>
    <row r="10138" spans="54:54" x14ac:dyDescent="0.35">
      <c r="BB10138" s="1"/>
    </row>
    <row r="10139" spans="54:54" x14ac:dyDescent="0.35">
      <c r="BB10139" s="1"/>
    </row>
    <row r="10140" spans="54:54" x14ac:dyDescent="0.35">
      <c r="BB10140" s="1"/>
    </row>
    <row r="10141" spans="54:54" x14ac:dyDescent="0.35">
      <c r="BB10141" s="1"/>
    </row>
    <row r="10142" spans="54:54" x14ac:dyDescent="0.35">
      <c r="BB10142" s="1"/>
    </row>
    <row r="10143" spans="54:54" x14ac:dyDescent="0.35">
      <c r="BB10143" s="1"/>
    </row>
    <row r="10144" spans="54:54" x14ac:dyDescent="0.35">
      <c r="BB10144" s="1"/>
    </row>
    <row r="10145" spans="54:54" x14ac:dyDescent="0.35">
      <c r="BB10145" s="1"/>
    </row>
    <row r="10146" spans="54:54" x14ac:dyDescent="0.35">
      <c r="BB10146" s="1"/>
    </row>
    <row r="10147" spans="54:54" x14ac:dyDescent="0.35">
      <c r="BB10147" s="1"/>
    </row>
    <row r="10148" spans="54:54" x14ac:dyDescent="0.35">
      <c r="BB10148" s="1"/>
    </row>
    <row r="10149" spans="54:54" x14ac:dyDescent="0.35">
      <c r="BB10149" s="1"/>
    </row>
    <row r="10150" spans="54:54" x14ac:dyDescent="0.35">
      <c r="BB10150" s="1"/>
    </row>
    <row r="10151" spans="54:54" x14ac:dyDescent="0.35">
      <c r="BB10151" s="1"/>
    </row>
    <row r="10152" spans="54:54" x14ac:dyDescent="0.35">
      <c r="BB10152" s="1"/>
    </row>
    <row r="10153" spans="54:54" x14ac:dyDescent="0.35">
      <c r="BB10153" s="1"/>
    </row>
    <row r="10154" spans="54:54" x14ac:dyDescent="0.35">
      <c r="BB10154" s="1"/>
    </row>
    <row r="10155" spans="54:54" x14ac:dyDescent="0.35">
      <c r="BB10155" s="1"/>
    </row>
    <row r="10156" spans="54:54" x14ac:dyDescent="0.35">
      <c r="BB10156" s="1"/>
    </row>
    <row r="10157" spans="54:54" x14ac:dyDescent="0.35">
      <c r="BB10157" s="1"/>
    </row>
    <row r="10158" spans="54:54" x14ac:dyDescent="0.35">
      <c r="BB10158" s="1"/>
    </row>
    <row r="10159" spans="54:54" x14ac:dyDescent="0.35">
      <c r="BB10159" s="1"/>
    </row>
    <row r="10160" spans="54:54" x14ac:dyDescent="0.35">
      <c r="BB10160" s="1"/>
    </row>
    <row r="10161" spans="54:54" x14ac:dyDescent="0.35">
      <c r="BB10161" s="1"/>
    </row>
    <row r="10162" spans="54:54" x14ac:dyDescent="0.35">
      <c r="BB10162" s="1"/>
    </row>
    <row r="10163" spans="54:54" x14ac:dyDescent="0.35">
      <c r="BB10163" s="1"/>
    </row>
    <row r="10164" spans="54:54" x14ac:dyDescent="0.35">
      <c r="BB10164" s="1"/>
    </row>
    <row r="10165" spans="54:54" x14ac:dyDescent="0.35">
      <c r="BB10165" s="1"/>
    </row>
    <row r="10166" spans="54:54" x14ac:dyDescent="0.35">
      <c r="BB10166" s="1"/>
    </row>
    <row r="10167" spans="54:54" x14ac:dyDescent="0.35">
      <c r="BB10167" s="1"/>
    </row>
    <row r="10168" spans="54:54" x14ac:dyDescent="0.35">
      <c r="BB10168" s="1"/>
    </row>
    <row r="10169" spans="54:54" x14ac:dyDescent="0.35">
      <c r="BB10169" s="1"/>
    </row>
    <row r="10170" spans="54:54" x14ac:dyDescent="0.35">
      <c r="BB10170" s="1"/>
    </row>
    <row r="10171" spans="54:54" x14ac:dyDescent="0.35">
      <c r="BB10171" s="1"/>
    </row>
    <row r="10172" spans="54:54" x14ac:dyDescent="0.35">
      <c r="BB10172" s="1"/>
    </row>
    <row r="10173" spans="54:54" x14ac:dyDescent="0.35">
      <c r="BB10173" s="1"/>
    </row>
    <row r="10174" spans="54:54" x14ac:dyDescent="0.35">
      <c r="BB10174" s="1"/>
    </row>
    <row r="10175" spans="54:54" x14ac:dyDescent="0.35">
      <c r="BB10175" s="1"/>
    </row>
    <row r="10176" spans="54:54" x14ac:dyDescent="0.35">
      <c r="BB10176" s="1"/>
    </row>
    <row r="10177" spans="54:54" x14ac:dyDescent="0.35">
      <c r="BB10177" s="1"/>
    </row>
    <row r="10178" spans="54:54" x14ac:dyDescent="0.35">
      <c r="BB10178" s="1"/>
    </row>
    <row r="10179" spans="54:54" x14ac:dyDescent="0.35">
      <c r="BB10179" s="1"/>
    </row>
    <row r="10180" spans="54:54" x14ac:dyDescent="0.35">
      <c r="BB10180" s="1"/>
    </row>
    <row r="10181" spans="54:54" x14ac:dyDescent="0.35">
      <c r="BB10181" s="1"/>
    </row>
    <row r="10182" spans="54:54" x14ac:dyDescent="0.35">
      <c r="BB10182" s="1"/>
    </row>
    <row r="10183" spans="54:54" x14ac:dyDescent="0.35">
      <c r="BB10183" s="1"/>
    </row>
    <row r="10184" spans="54:54" x14ac:dyDescent="0.35">
      <c r="BB10184" s="1"/>
    </row>
    <row r="10185" spans="54:54" x14ac:dyDescent="0.35">
      <c r="BB10185" s="1"/>
    </row>
    <row r="10186" spans="54:54" x14ac:dyDescent="0.35">
      <c r="BB10186" s="1"/>
    </row>
    <row r="10187" spans="54:54" x14ac:dyDescent="0.35">
      <c r="BB10187" s="1"/>
    </row>
    <row r="10188" spans="54:54" x14ac:dyDescent="0.35">
      <c r="BB10188" s="1"/>
    </row>
    <row r="10189" spans="54:54" x14ac:dyDescent="0.35">
      <c r="BB10189" s="1"/>
    </row>
    <row r="10190" spans="54:54" x14ac:dyDescent="0.35">
      <c r="BB10190" s="1"/>
    </row>
    <row r="10191" spans="54:54" x14ac:dyDescent="0.35">
      <c r="BB10191" s="1"/>
    </row>
    <row r="10192" spans="54:54" x14ac:dyDescent="0.35">
      <c r="BB10192" s="1"/>
    </row>
    <row r="10193" spans="54:54" x14ac:dyDescent="0.35">
      <c r="BB10193" s="1"/>
    </row>
    <row r="10194" spans="54:54" x14ac:dyDescent="0.35">
      <c r="BB10194" s="1"/>
    </row>
    <row r="10195" spans="54:54" x14ac:dyDescent="0.35">
      <c r="BB10195" s="1"/>
    </row>
    <row r="10196" spans="54:54" x14ac:dyDescent="0.35">
      <c r="BB10196" s="1"/>
    </row>
    <row r="10197" spans="54:54" x14ac:dyDescent="0.35">
      <c r="BB10197" s="1"/>
    </row>
    <row r="10198" spans="54:54" x14ac:dyDescent="0.35">
      <c r="BB10198" s="1"/>
    </row>
    <row r="10199" spans="54:54" x14ac:dyDescent="0.35">
      <c r="BB10199" s="1"/>
    </row>
    <row r="10200" spans="54:54" x14ac:dyDescent="0.35">
      <c r="BB10200" s="1"/>
    </row>
    <row r="10201" spans="54:54" x14ac:dyDescent="0.35">
      <c r="BB10201" s="1"/>
    </row>
    <row r="10202" spans="54:54" x14ac:dyDescent="0.35">
      <c r="BB10202" s="1"/>
    </row>
    <row r="10203" spans="54:54" x14ac:dyDescent="0.35">
      <c r="BB10203" s="1"/>
    </row>
    <row r="10204" spans="54:54" x14ac:dyDescent="0.35">
      <c r="BB10204" s="1"/>
    </row>
    <row r="10205" spans="54:54" x14ac:dyDescent="0.35">
      <c r="BB10205" s="1"/>
    </row>
    <row r="10206" spans="54:54" x14ac:dyDescent="0.35">
      <c r="BB10206" s="1"/>
    </row>
    <row r="10207" spans="54:54" x14ac:dyDescent="0.35">
      <c r="BB10207" s="1"/>
    </row>
    <row r="10208" spans="54:54" x14ac:dyDescent="0.35">
      <c r="BB10208" s="1"/>
    </row>
    <row r="10209" spans="54:54" x14ac:dyDescent="0.35">
      <c r="BB10209" s="1"/>
    </row>
    <row r="10210" spans="54:54" x14ac:dyDescent="0.35">
      <c r="BB10210" s="1"/>
    </row>
    <row r="10211" spans="54:54" x14ac:dyDescent="0.35">
      <c r="BB10211" s="1"/>
    </row>
    <row r="10212" spans="54:54" x14ac:dyDescent="0.35">
      <c r="BB10212" s="1"/>
    </row>
    <row r="10213" spans="54:54" x14ac:dyDescent="0.35">
      <c r="BB10213" s="1"/>
    </row>
    <row r="10214" spans="54:54" x14ac:dyDescent="0.35">
      <c r="BB10214" s="1"/>
    </row>
    <row r="10215" spans="54:54" x14ac:dyDescent="0.35">
      <c r="BB10215" s="1"/>
    </row>
    <row r="10216" spans="54:54" x14ac:dyDescent="0.35">
      <c r="BB10216" s="1"/>
    </row>
    <row r="10217" spans="54:54" x14ac:dyDescent="0.35">
      <c r="BB10217" s="1"/>
    </row>
    <row r="10218" spans="54:54" x14ac:dyDescent="0.35">
      <c r="BB10218" s="1"/>
    </row>
    <row r="10219" spans="54:54" x14ac:dyDescent="0.35">
      <c r="BB10219" s="1"/>
    </row>
    <row r="10220" spans="54:54" x14ac:dyDescent="0.35">
      <c r="BB10220" s="1"/>
    </row>
    <row r="10221" spans="54:54" x14ac:dyDescent="0.35">
      <c r="BB10221" s="1"/>
    </row>
    <row r="10222" spans="54:54" x14ac:dyDescent="0.35">
      <c r="BB10222" s="1"/>
    </row>
    <row r="10223" spans="54:54" x14ac:dyDescent="0.35">
      <c r="BB10223" s="1"/>
    </row>
    <row r="10224" spans="54:54" x14ac:dyDescent="0.35">
      <c r="BB10224" s="1"/>
    </row>
    <row r="10225" spans="54:54" x14ac:dyDescent="0.35">
      <c r="BB10225" s="1"/>
    </row>
    <row r="10226" spans="54:54" x14ac:dyDescent="0.35">
      <c r="BB10226" s="1"/>
    </row>
    <row r="10227" spans="54:54" x14ac:dyDescent="0.35">
      <c r="BB10227" s="1"/>
    </row>
    <row r="10228" spans="54:54" x14ac:dyDescent="0.35">
      <c r="BB10228" s="1"/>
    </row>
    <row r="10229" spans="54:54" x14ac:dyDescent="0.35">
      <c r="BB10229" s="1"/>
    </row>
    <row r="10230" spans="54:54" x14ac:dyDescent="0.35">
      <c r="BB10230" s="1"/>
    </row>
    <row r="10231" spans="54:54" x14ac:dyDescent="0.35">
      <c r="BB10231" s="1"/>
    </row>
    <row r="10232" spans="54:54" x14ac:dyDescent="0.35">
      <c r="BB10232" s="1"/>
    </row>
    <row r="10233" spans="54:54" x14ac:dyDescent="0.35">
      <c r="BB10233" s="1"/>
    </row>
    <row r="10234" spans="54:54" x14ac:dyDescent="0.35">
      <c r="BB10234" s="1"/>
    </row>
    <row r="10235" spans="54:54" x14ac:dyDescent="0.35">
      <c r="BB10235" s="1"/>
    </row>
    <row r="10236" spans="54:54" x14ac:dyDescent="0.35">
      <c r="BB10236" s="1"/>
    </row>
    <row r="10237" spans="54:54" x14ac:dyDescent="0.35">
      <c r="BB10237" s="1"/>
    </row>
    <row r="10238" spans="54:54" x14ac:dyDescent="0.35">
      <c r="BB10238" s="1"/>
    </row>
    <row r="10239" spans="54:54" x14ac:dyDescent="0.35">
      <c r="BB10239" s="1"/>
    </row>
    <row r="10240" spans="54:54" x14ac:dyDescent="0.35">
      <c r="BB10240" s="1"/>
    </row>
    <row r="10241" spans="54:54" x14ac:dyDescent="0.35">
      <c r="BB10241" s="1"/>
    </row>
    <row r="10242" spans="54:54" x14ac:dyDescent="0.35">
      <c r="BB10242" s="1"/>
    </row>
    <row r="10243" spans="54:54" x14ac:dyDescent="0.35">
      <c r="BB10243" s="1"/>
    </row>
    <row r="10244" spans="54:54" x14ac:dyDescent="0.35">
      <c r="BB10244" s="1"/>
    </row>
    <row r="10245" spans="54:54" x14ac:dyDescent="0.35">
      <c r="BB10245" s="1"/>
    </row>
    <row r="10246" spans="54:54" x14ac:dyDescent="0.35">
      <c r="BB10246" s="1"/>
    </row>
    <row r="10247" spans="54:54" x14ac:dyDescent="0.35">
      <c r="BB10247" s="1"/>
    </row>
    <row r="10248" spans="54:54" x14ac:dyDescent="0.35">
      <c r="BB10248" s="1"/>
    </row>
    <row r="10249" spans="54:54" x14ac:dyDescent="0.35">
      <c r="BB10249" s="1"/>
    </row>
    <row r="10250" spans="54:54" x14ac:dyDescent="0.35">
      <c r="BB10250" s="1"/>
    </row>
    <row r="10251" spans="54:54" x14ac:dyDescent="0.35">
      <c r="BB10251" s="1"/>
    </row>
    <row r="10252" spans="54:54" x14ac:dyDescent="0.35">
      <c r="BB10252" s="1"/>
    </row>
    <row r="10253" spans="54:54" x14ac:dyDescent="0.35">
      <c r="BB10253" s="1"/>
    </row>
    <row r="10254" spans="54:54" x14ac:dyDescent="0.35">
      <c r="BB10254" s="1"/>
    </row>
    <row r="10255" spans="54:54" x14ac:dyDescent="0.35">
      <c r="BB10255" s="1"/>
    </row>
    <row r="10256" spans="54:54" x14ac:dyDescent="0.35">
      <c r="BB10256" s="1"/>
    </row>
    <row r="10257" spans="54:54" x14ac:dyDescent="0.35">
      <c r="BB10257" s="1"/>
    </row>
    <row r="10258" spans="54:54" x14ac:dyDescent="0.35">
      <c r="BB10258" s="1"/>
    </row>
    <row r="10259" spans="54:54" x14ac:dyDescent="0.35">
      <c r="BB10259" s="1"/>
    </row>
    <row r="10260" spans="54:54" x14ac:dyDescent="0.35">
      <c r="BB10260" s="1"/>
    </row>
    <row r="10261" spans="54:54" x14ac:dyDescent="0.35">
      <c r="BB10261" s="1"/>
    </row>
    <row r="10262" spans="54:54" x14ac:dyDescent="0.35">
      <c r="BB10262" s="1"/>
    </row>
    <row r="10263" spans="54:54" x14ac:dyDescent="0.35">
      <c r="BB10263" s="1"/>
    </row>
    <row r="10264" spans="54:54" x14ac:dyDescent="0.35">
      <c r="BB10264" s="1"/>
    </row>
    <row r="10265" spans="54:54" x14ac:dyDescent="0.35">
      <c r="BB10265" s="1"/>
    </row>
    <row r="10266" spans="54:54" x14ac:dyDescent="0.35">
      <c r="BB10266" s="1"/>
    </row>
    <row r="10267" spans="54:54" x14ac:dyDescent="0.35">
      <c r="BB10267" s="1"/>
    </row>
    <row r="10268" spans="54:54" x14ac:dyDescent="0.35">
      <c r="BB10268" s="1"/>
    </row>
    <row r="10269" spans="54:54" x14ac:dyDescent="0.35">
      <c r="BB10269" s="1"/>
    </row>
    <row r="10270" spans="54:54" x14ac:dyDescent="0.35">
      <c r="BB10270" s="1"/>
    </row>
    <row r="10271" spans="54:54" x14ac:dyDescent="0.35">
      <c r="BB10271" s="1"/>
    </row>
    <row r="10272" spans="54:54" x14ac:dyDescent="0.35">
      <c r="BB10272" s="1"/>
    </row>
    <row r="10273" spans="54:54" x14ac:dyDescent="0.35">
      <c r="BB10273" s="1"/>
    </row>
    <row r="10274" spans="54:54" x14ac:dyDescent="0.35">
      <c r="BB10274" s="1"/>
    </row>
    <row r="10275" spans="54:54" x14ac:dyDescent="0.35">
      <c r="BB10275" s="1"/>
    </row>
    <row r="10276" spans="54:54" x14ac:dyDescent="0.35">
      <c r="BB10276" s="1"/>
    </row>
    <row r="10277" spans="54:54" x14ac:dyDescent="0.35">
      <c r="BB10277" s="1"/>
    </row>
    <row r="10278" spans="54:54" x14ac:dyDescent="0.35">
      <c r="BB10278" s="1"/>
    </row>
    <row r="10279" spans="54:54" x14ac:dyDescent="0.35">
      <c r="BB10279" s="1"/>
    </row>
    <row r="10280" spans="54:54" x14ac:dyDescent="0.35">
      <c r="BB10280" s="1"/>
    </row>
    <row r="10281" spans="54:54" x14ac:dyDescent="0.35">
      <c r="BB10281" s="1"/>
    </row>
    <row r="10282" spans="54:54" x14ac:dyDescent="0.35">
      <c r="BB10282" s="1"/>
    </row>
    <row r="10283" spans="54:54" x14ac:dyDescent="0.35">
      <c r="BB10283" s="1"/>
    </row>
    <row r="10284" spans="54:54" x14ac:dyDescent="0.35">
      <c r="BB10284" s="1"/>
    </row>
    <row r="10285" spans="54:54" x14ac:dyDescent="0.35">
      <c r="BB10285" s="1"/>
    </row>
    <row r="10286" spans="54:54" x14ac:dyDescent="0.35">
      <c r="BB10286" s="1"/>
    </row>
    <row r="10287" spans="54:54" x14ac:dyDescent="0.35">
      <c r="BB10287" s="1"/>
    </row>
    <row r="10288" spans="54:54" x14ac:dyDescent="0.35">
      <c r="BB10288" s="1"/>
    </row>
    <row r="10289" spans="54:54" x14ac:dyDescent="0.35">
      <c r="BB10289" s="1"/>
    </row>
    <row r="10290" spans="54:54" x14ac:dyDescent="0.35">
      <c r="BB10290" s="1"/>
    </row>
    <row r="10291" spans="54:54" x14ac:dyDescent="0.35">
      <c r="BB10291" s="1"/>
    </row>
    <row r="10292" spans="54:54" x14ac:dyDescent="0.35">
      <c r="BB10292" s="1"/>
    </row>
    <row r="10293" spans="54:54" x14ac:dyDescent="0.35">
      <c r="BB10293" s="1"/>
    </row>
    <row r="10294" spans="54:54" x14ac:dyDescent="0.35">
      <c r="BB10294" s="1"/>
    </row>
    <row r="10295" spans="54:54" x14ac:dyDescent="0.35">
      <c r="BB10295" s="1"/>
    </row>
    <row r="10296" spans="54:54" x14ac:dyDescent="0.35">
      <c r="BB10296" s="1"/>
    </row>
    <row r="10297" spans="54:54" x14ac:dyDescent="0.35">
      <c r="BB10297" s="1"/>
    </row>
    <row r="10298" spans="54:54" x14ac:dyDescent="0.35">
      <c r="BB10298" s="1"/>
    </row>
    <row r="10299" spans="54:54" x14ac:dyDescent="0.35">
      <c r="BB10299" s="1"/>
    </row>
    <row r="10300" spans="54:54" x14ac:dyDescent="0.35">
      <c r="BB10300" s="1"/>
    </row>
    <row r="10301" spans="54:54" x14ac:dyDescent="0.35">
      <c r="BB10301" s="1"/>
    </row>
    <row r="10302" spans="54:54" x14ac:dyDescent="0.35">
      <c r="BB10302" s="1"/>
    </row>
    <row r="10303" spans="54:54" x14ac:dyDescent="0.35">
      <c r="BB10303" s="1"/>
    </row>
    <row r="10304" spans="54:54" x14ac:dyDescent="0.35">
      <c r="BB10304" s="1"/>
    </row>
    <row r="10305" spans="54:54" x14ac:dyDescent="0.35">
      <c r="BB10305" s="1"/>
    </row>
    <row r="10306" spans="54:54" x14ac:dyDescent="0.35">
      <c r="BB10306" s="1"/>
    </row>
    <row r="10307" spans="54:54" x14ac:dyDescent="0.35">
      <c r="BB10307" s="1"/>
    </row>
    <row r="10308" spans="54:54" x14ac:dyDescent="0.35">
      <c r="BB10308" s="1"/>
    </row>
    <row r="10309" spans="54:54" x14ac:dyDescent="0.35">
      <c r="BB10309" s="1"/>
    </row>
    <row r="10310" spans="54:54" x14ac:dyDescent="0.35">
      <c r="BB10310" s="1"/>
    </row>
    <row r="10311" spans="54:54" x14ac:dyDescent="0.35">
      <c r="BB10311" s="1"/>
    </row>
    <row r="10312" spans="54:54" x14ac:dyDescent="0.35">
      <c r="BB10312" s="1"/>
    </row>
    <row r="10313" spans="54:54" x14ac:dyDescent="0.35">
      <c r="BB10313" s="1"/>
    </row>
    <row r="10314" spans="54:54" x14ac:dyDescent="0.35">
      <c r="BB10314" s="1"/>
    </row>
    <row r="10315" spans="54:54" x14ac:dyDescent="0.35">
      <c r="BB10315" s="1"/>
    </row>
    <row r="10316" spans="54:54" x14ac:dyDescent="0.35">
      <c r="BB10316" s="1"/>
    </row>
    <row r="10317" spans="54:54" x14ac:dyDescent="0.35">
      <c r="BB10317" s="1"/>
    </row>
    <row r="10318" spans="54:54" x14ac:dyDescent="0.35">
      <c r="BB10318" s="1"/>
    </row>
    <row r="10319" spans="54:54" x14ac:dyDescent="0.35">
      <c r="BB10319" s="1"/>
    </row>
    <row r="10320" spans="54:54" x14ac:dyDescent="0.35">
      <c r="BB10320" s="1"/>
    </row>
    <row r="10321" spans="54:54" x14ac:dyDescent="0.35">
      <c r="BB10321" s="1"/>
    </row>
    <row r="10322" spans="54:54" x14ac:dyDescent="0.35">
      <c r="BB10322" s="1"/>
    </row>
    <row r="10323" spans="54:54" x14ac:dyDescent="0.35">
      <c r="BB10323" s="1"/>
    </row>
    <row r="10324" spans="54:54" x14ac:dyDescent="0.35">
      <c r="BB10324" s="1"/>
    </row>
    <row r="10325" spans="54:54" x14ac:dyDescent="0.35">
      <c r="BB10325" s="1"/>
    </row>
    <row r="10326" spans="54:54" x14ac:dyDescent="0.35">
      <c r="BB10326" s="1"/>
    </row>
    <row r="10327" spans="54:54" x14ac:dyDescent="0.35">
      <c r="BB10327" s="1"/>
    </row>
    <row r="10328" spans="54:54" x14ac:dyDescent="0.35">
      <c r="BB10328" s="1"/>
    </row>
    <row r="10329" spans="54:54" x14ac:dyDescent="0.35">
      <c r="BB10329" s="1"/>
    </row>
    <row r="10330" spans="54:54" x14ac:dyDescent="0.35">
      <c r="BB10330" s="1"/>
    </row>
    <row r="10331" spans="54:54" x14ac:dyDescent="0.35">
      <c r="BB10331" s="1"/>
    </row>
    <row r="10332" spans="54:54" x14ac:dyDescent="0.35">
      <c r="BB10332" s="1"/>
    </row>
    <row r="10333" spans="54:54" x14ac:dyDescent="0.35">
      <c r="BB10333" s="1"/>
    </row>
    <row r="10334" spans="54:54" x14ac:dyDescent="0.35">
      <c r="BB10334" s="1"/>
    </row>
    <row r="10335" spans="54:54" x14ac:dyDescent="0.35">
      <c r="BB10335" s="1"/>
    </row>
    <row r="10336" spans="54:54" x14ac:dyDescent="0.35">
      <c r="BB10336" s="1"/>
    </row>
    <row r="10337" spans="54:54" x14ac:dyDescent="0.35">
      <c r="BB10337" s="1"/>
    </row>
    <row r="10338" spans="54:54" x14ac:dyDescent="0.35">
      <c r="BB10338" s="1"/>
    </row>
    <row r="10339" spans="54:54" x14ac:dyDescent="0.35">
      <c r="BB10339" s="1"/>
    </row>
    <row r="10340" spans="54:54" x14ac:dyDescent="0.35">
      <c r="BB10340" s="1"/>
    </row>
    <row r="10341" spans="54:54" x14ac:dyDescent="0.35">
      <c r="BB10341" s="1"/>
    </row>
    <row r="10342" spans="54:54" x14ac:dyDescent="0.35">
      <c r="BB10342" s="1"/>
    </row>
    <row r="10343" spans="54:54" x14ac:dyDescent="0.35">
      <c r="BB10343" s="1"/>
    </row>
    <row r="10344" spans="54:54" x14ac:dyDescent="0.35">
      <c r="BB10344" s="1"/>
    </row>
    <row r="10345" spans="54:54" x14ac:dyDescent="0.35">
      <c r="BB10345" s="1"/>
    </row>
    <row r="10346" spans="54:54" x14ac:dyDescent="0.35">
      <c r="BB10346" s="1"/>
    </row>
    <row r="10347" spans="54:54" x14ac:dyDescent="0.35">
      <c r="BB10347" s="1"/>
    </row>
    <row r="10348" spans="54:54" x14ac:dyDescent="0.35">
      <c r="BB10348" s="1"/>
    </row>
    <row r="10349" spans="54:54" x14ac:dyDescent="0.35">
      <c r="BB10349" s="1"/>
    </row>
    <row r="10350" spans="54:54" x14ac:dyDescent="0.35">
      <c r="BB10350" s="1"/>
    </row>
    <row r="10351" spans="54:54" x14ac:dyDescent="0.35">
      <c r="BB10351" s="1"/>
    </row>
    <row r="10352" spans="54:54" x14ac:dyDescent="0.35">
      <c r="BB10352" s="1"/>
    </row>
    <row r="10353" spans="54:54" x14ac:dyDescent="0.35">
      <c r="BB10353" s="1"/>
    </row>
    <row r="10354" spans="54:54" x14ac:dyDescent="0.35">
      <c r="BB10354" s="1"/>
    </row>
    <row r="10355" spans="54:54" x14ac:dyDescent="0.35">
      <c r="BB10355" s="1"/>
    </row>
    <row r="10356" spans="54:54" x14ac:dyDescent="0.35">
      <c r="BB10356" s="1"/>
    </row>
    <row r="10357" spans="54:54" x14ac:dyDescent="0.35">
      <c r="BB10357" s="1"/>
    </row>
    <row r="10358" spans="54:54" x14ac:dyDescent="0.35">
      <c r="BB10358" s="1"/>
    </row>
    <row r="10359" spans="54:54" x14ac:dyDescent="0.35">
      <c r="BB10359" s="1"/>
    </row>
    <row r="10360" spans="54:54" x14ac:dyDescent="0.35">
      <c r="BB10360" s="1"/>
    </row>
    <row r="10361" spans="54:54" x14ac:dyDescent="0.35">
      <c r="BB10361" s="1"/>
    </row>
    <row r="10362" spans="54:54" x14ac:dyDescent="0.35">
      <c r="BB10362" s="1"/>
    </row>
    <row r="10363" spans="54:54" x14ac:dyDescent="0.35">
      <c r="BB10363" s="1"/>
    </row>
    <row r="10364" spans="54:54" x14ac:dyDescent="0.35">
      <c r="BB10364" s="1"/>
    </row>
    <row r="10365" spans="54:54" x14ac:dyDescent="0.35">
      <c r="BB10365" s="1"/>
    </row>
    <row r="10366" spans="54:54" x14ac:dyDescent="0.35">
      <c r="BB10366" s="1"/>
    </row>
    <row r="10367" spans="54:54" x14ac:dyDescent="0.35">
      <c r="BB10367" s="1"/>
    </row>
    <row r="10368" spans="54:54" x14ac:dyDescent="0.35">
      <c r="BB10368" s="1"/>
    </row>
    <row r="10369" spans="54:54" x14ac:dyDescent="0.35">
      <c r="BB10369" s="1"/>
    </row>
    <row r="10370" spans="54:54" x14ac:dyDescent="0.35">
      <c r="BB10370" s="1"/>
    </row>
    <row r="10371" spans="54:54" x14ac:dyDescent="0.35">
      <c r="BB10371" s="1"/>
    </row>
    <row r="10372" spans="54:54" x14ac:dyDescent="0.35">
      <c r="BB10372" s="1"/>
    </row>
    <row r="10373" spans="54:54" x14ac:dyDescent="0.35">
      <c r="BB10373" s="1"/>
    </row>
    <row r="10374" spans="54:54" x14ac:dyDescent="0.35">
      <c r="BB10374" s="1"/>
    </row>
    <row r="10375" spans="54:54" x14ac:dyDescent="0.35">
      <c r="BB10375" s="1"/>
    </row>
    <row r="10376" spans="54:54" x14ac:dyDescent="0.35">
      <c r="BB10376" s="1"/>
    </row>
    <row r="10377" spans="54:54" x14ac:dyDescent="0.35">
      <c r="BB10377" s="1"/>
    </row>
    <row r="10378" spans="54:54" x14ac:dyDescent="0.35">
      <c r="BB10378" s="1"/>
    </row>
    <row r="10379" spans="54:54" x14ac:dyDescent="0.35">
      <c r="BB10379" s="1"/>
    </row>
    <row r="10380" spans="54:54" x14ac:dyDescent="0.35">
      <c r="BB10380" s="1"/>
    </row>
    <row r="10381" spans="54:54" x14ac:dyDescent="0.35">
      <c r="BB10381" s="1"/>
    </row>
    <row r="10382" spans="54:54" x14ac:dyDescent="0.35">
      <c r="BB10382" s="1"/>
    </row>
    <row r="10383" spans="54:54" x14ac:dyDescent="0.35">
      <c r="BB10383" s="1"/>
    </row>
    <row r="10384" spans="54:54" x14ac:dyDescent="0.35">
      <c r="BB10384" s="1"/>
    </row>
    <row r="10385" spans="54:54" x14ac:dyDescent="0.35">
      <c r="BB10385" s="1"/>
    </row>
    <row r="10386" spans="54:54" x14ac:dyDescent="0.35">
      <c r="BB10386" s="1"/>
    </row>
    <row r="10387" spans="54:54" x14ac:dyDescent="0.35">
      <c r="BB10387" s="1"/>
    </row>
    <row r="10388" spans="54:54" x14ac:dyDescent="0.35">
      <c r="BB10388" s="1"/>
    </row>
    <row r="10389" spans="54:54" x14ac:dyDescent="0.35">
      <c r="BB10389" s="1"/>
    </row>
    <row r="10390" spans="54:54" x14ac:dyDescent="0.35">
      <c r="BB10390" s="1"/>
    </row>
    <row r="10391" spans="54:54" x14ac:dyDescent="0.35">
      <c r="BB10391" s="1"/>
    </row>
    <row r="10392" spans="54:54" x14ac:dyDescent="0.35">
      <c r="BB10392" s="1"/>
    </row>
    <row r="10393" spans="54:54" x14ac:dyDescent="0.35">
      <c r="BB10393" s="1"/>
    </row>
    <row r="10394" spans="54:54" x14ac:dyDescent="0.35">
      <c r="BB10394" s="1"/>
    </row>
    <row r="10395" spans="54:54" x14ac:dyDescent="0.35">
      <c r="BB10395" s="1"/>
    </row>
    <row r="10396" spans="54:54" x14ac:dyDescent="0.35">
      <c r="BB10396" s="1"/>
    </row>
    <row r="10397" spans="54:54" x14ac:dyDescent="0.35">
      <c r="BB10397" s="1"/>
    </row>
    <row r="10398" spans="54:54" x14ac:dyDescent="0.35">
      <c r="BB10398" s="1"/>
    </row>
    <row r="10399" spans="54:54" x14ac:dyDescent="0.35">
      <c r="BB10399" s="1"/>
    </row>
    <row r="10400" spans="54:54" x14ac:dyDescent="0.35">
      <c r="BB10400" s="1"/>
    </row>
    <row r="10401" spans="54:54" x14ac:dyDescent="0.35">
      <c r="BB10401" s="1"/>
    </row>
    <row r="10402" spans="54:54" x14ac:dyDescent="0.35">
      <c r="BB10402" s="1"/>
    </row>
    <row r="10403" spans="54:54" x14ac:dyDescent="0.35">
      <c r="BB10403" s="1"/>
    </row>
    <row r="10404" spans="54:54" x14ac:dyDescent="0.35">
      <c r="BB10404" s="1"/>
    </row>
    <row r="10405" spans="54:54" x14ac:dyDescent="0.35">
      <c r="BB10405" s="1"/>
    </row>
    <row r="10406" spans="54:54" x14ac:dyDescent="0.35">
      <c r="BB10406" s="1"/>
    </row>
    <row r="10407" spans="54:54" x14ac:dyDescent="0.35">
      <c r="BB10407" s="1"/>
    </row>
    <row r="10408" spans="54:54" x14ac:dyDescent="0.35">
      <c r="BB10408" s="1"/>
    </row>
    <row r="10409" spans="54:54" x14ac:dyDescent="0.35">
      <c r="BB10409" s="1"/>
    </row>
    <row r="10410" spans="54:54" x14ac:dyDescent="0.35">
      <c r="BB10410" s="1"/>
    </row>
    <row r="10411" spans="54:54" x14ac:dyDescent="0.35">
      <c r="BB10411" s="1"/>
    </row>
    <row r="10412" spans="54:54" x14ac:dyDescent="0.35">
      <c r="BB10412" s="1"/>
    </row>
    <row r="10413" spans="54:54" x14ac:dyDescent="0.35">
      <c r="BB10413" s="1"/>
    </row>
    <row r="10414" spans="54:54" x14ac:dyDescent="0.35">
      <c r="BB10414" s="1"/>
    </row>
    <row r="10415" spans="54:54" x14ac:dyDescent="0.35">
      <c r="BB10415" s="1"/>
    </row>
    <row r="10416" spans="54:54" x14ac:dyDescent="0.35">
      <c r="BB10416" s="1"/>
    </row>
    <row r="10417" spans="54:54" x14ac:dyDescent="0.35">
      <c r="BB10417" s="1"/>
    </row>
    <row r="10418" spans="54:54" x14ac:dyDescent="0.35">
      <c r="BB10418" s="1"/>
    </row>
    <row r="10419" spans="54:54" x14ac:dyDescent="0.35">
      <c r="BB10419" s="1"/>
    </row>
    <row r="10420" spans="54:54" x14ac:dyDescent="0.35">
      <c r="BB10420" s="1"/>
    </row>
    <row r="10421" spans="54:54" x14ac:dyDescent="0.35">
      <c r="BB10421" s="1"/>
    </row>
    <row r="10422" spans="54:54" x14ac:dyDescent="0.35">
      <c r="BB10422" s="1"/>
    </row>
    <row r="10423" spans="54:54" x14ac:dyDescent="0.35">
      <c r="BB10423" s="1"/>
    </row>
    <row r="10424" spans="54:54" x14ac:dyDescent="0.35">
      <c r="BB10424" s="1"/>
    </row>
    <row r="10425" spans="54:54" x14ac:dyDescent="0.35">
      <c r="BB10425" s="1"/>
    </row>
    <row r="10426" spans="54:54" x14ac:dyDescent="0.35">
      <c r="BB10426" s="1"/>
    </row>
    <row r="10427" spans="54:54" x14ac:dyDescent="0.35">
      <c r="BB10427" s="1"/>
    </row>
    <row r="10428" spans="54:54" x14ac:dyDescent="0.35">
      <c r="BB10428" s="1"/>
    </row>
    <row r="10429" spans="54:54" x14ac:dyDescent="0.35">
      <c r="BB10429" s="1"/>
    </row>
    <row r="10430" spans="54:54" x14ac:dyDescent="0.35">
      <c r="BB10430" s="1"/>
    </row>
    <row r="10431" spans="54:54" x14ac:dyDescent="0.35">
      <c r="BB10431" s="1"/>
    </row>
    <row r="10432" spans="54:54" x14ac:dyDescent="0.35">
      <c r="BB10432" s="1"/>
    </row>
    <row r="10433" spans="54:54" x14ac:dyDescent="0.35">
      <c r="BB10433" s="1"/>
    </row>
    <row r="10434" spans="54:54" x14ac:dyDescent="0.35">
      <c r="BB10434" s="1"/>
    </row>
    <row r="10435" spans="54:54" x14ac:dyDescent="0.35">
      <c r="BB10435" s="1"/>
    </row>
    <row r="10436" spans="54:54" x14ac:dyDescent="0.35">
      <c r="BB10436" s="1"/>
    </row>
    <row r="10437" spans="54:54" x14ac:dyDescent="0.35">
      <c r="BB10437" s="1"/>
    </row>
    <row r="10438" spans="54:54" x14ac:dyDescent="0.35">
      <c r="BB10438" s="1"/>
    </row>
    <row r="10439" spans="54:54" x14ac:dyDescent="0.35">
      <c r="BB10439" s="1"/>
    </row>
    <row r="10440" spans="54:54" x14ac:dyDescent="0.35">
      <c r="BB10440" s="1"/>
    </row>
    <row r="10441" spans="54:54" x14ac:dyDescent="0.35">
      <c r="BB10441" s="1"/>
    </row>
    <row r="10442" spans="54:54" x14ac:dyDescent="0.35">
      <c r="BB10442" s="1"/>
    </row>
    <row r="10443" spans="54:54" x14ac:dyDescent="0.35">
      <c r="BB10443" s="1"/>
    </row>
    <row r="10444" spans="54:54" x14ac:dyDescent="0.35">
      <c r="BB10444" s="1"/>
    </row>
    <row r="10445" spans="54:54" x14ac:dyDescent="0.35">
      <c r="BB10445" s="1"/>
    </row>
    <row r="10446" spans="54:54" x14ac:dyDescent="0.35">
      <c r="BB10446" s="1"/>
    </row>
    <row r="10447" spans="54:54" x14ac:dyDescent="0.35">
      <c r="BB10447" s="1"/>
    </row>
    <row r="10448" spans="54:54" x14ac:dyDescent="0.35">
      <c r="BB10448" s="1"/>
    </row>
    <row r="10449" spans="54:54" x14ac:dyDescent="0.35">
      <c r="BB10449" s="1"/>
    </row>
    <row r="10450" spans="54:54" x14ac:dyDescent="0.35">
      <c r="BB10450" s="1"/>
    </row>
    <row r="10451" spans="54:54" x14ac:dyDescent="0.35">
      <c r="BB10451" s="1"/>
    </row>
    <row r="10452" spans="54:54" x14ac:dyDescent="0.35">
      <c r="BB10452" s="1"/>
    </row>
    <row r="10453" spans="54:54" x14ac:dyDescent="0.35">
      <c r="BB10453" s="1"/>
    </row>
    <row r="10454" spans="54:54" x14ac:dyDescent="0.35">
      <c r="BB10454" s="1"/>
    </row>
    <row r="10455" spans="54:54" x14ac:dyDescent="0.35">
      <c r="BB10455" s="1"/>
    </row>
    <row r="10456" spans="54:54" x14ac:dyDescent="0.35">
      <c r="BB10456" s="1"/>
    </row>
    <row r="10457" spans="54:54" x14ac:dyDescent="0.35">
      <c r="BB10457" s="1"/>
    </row>
    <row r="10458" spans="54:54" x14ac:dyDescent="0.35">
      <c r="BB10458" s="1"/>
    </row>
    <row r="10459" spans="54:54" x14ac:dyDescent="0.35">
      <c r="BB10459" s="1"/>
    </row>
    <row r="10460" spans="54:54" x14ac:dyDescent="0.35">
      <c r="BB10460" s="1"/>
    </row>
    <row r="10461" spans="54:54" x14ac:dyDescent="0.35">
      <c r="BB10461" s="1"/>
    </row>
    <row r="10462" spans="54:54" x14ac:dyDescent="0.35">
      <c r="BB10462" s="1"/>
    </row>
    <row r="10463" spans="54:54" x14ac:dyDescent="0.35">
      <c r="BB10463" s="1"/>
    </row>
    <row r="10464" spans="54:54" x14ac:dyDescent="0.35">
      <c r="BB10464" s="1"/>
    </row>
    <row r="10465" spans="54:54" x14ac:dyDescent="0.35">
      <c r="BB10465" s="1"/>
    </row>
    <row r="10466" spans="54:54" x14ac:dyDescent="0.35">
      <c r="BB10466" s="1"/>
    </row>
    <row r="10467" spans="54:54" x14ac:dyDescent="0.35">
      <c r="BB10467" s="1"/>
    </row>
    <row r="10468" spans="54:54" x14ac:dyDescent="0.35">
      <c r="BB10468" s="1"/>
    </row>
    <row r="10469" spans="54:54" x14ac:dyDescent="0.35">
      <c r="BB10469" s="1"/>
    </row>
    <row r="10470" spans="54:54" x14ac:dyDescent="0.35">
      <c r="BB10470" s="1"/>
    </row>
    <row r="10471" spans="54:54" x14ac:dyDescent="0.35">
      <c r="BB10471" s="1"/>
    </row>
    <row r="10472" spans="54:54" x14ac:dyDescent="0.35">
      <c r="BB10472" s="1"/>
    </row>
    <row r="10473" spans="54:54" x14ac:dyDescent="0.35">
      <c r="BB10473" s="1"/>
    </row>
    <row r="10474" spans="54:54" x14ac:dyDescent="0.35">
      <c r="BB10474" s="1"/>
    </row>
    <row r="10475" spans="54:54" x14ac:dyDescent="0.35">
      <c r="BB10475" s="1"/>
    </row>
    <row r="10476" spans="54:54" x14ac:dyDescent="0.35">
      <c r="BB10476" s="1"/>
    </row>
    <row r="10477" spans="54:54" x14ac:dyDescent="0.35">
      <c r="BB10477" s="1"/>
    </row>
    <row r="10478" spans="54:54" x14ac:dyDescent="0.35">
      <c r="BB10478" s="1"/>
    </row>
    <row r="10479" spans="54:54" x14ac:dyDescent="0.35">
      <c r="BB10479" s="1"/>
    </row>
    <row r="10480" spans="54:54" x14ac:dyDescent="0.35">
      <c r="BB10480" s="1"/>
    </row>
    <row r="10481" spans="54:54" x14ac:dyDescent="0.35">
      <c r="BB10481" s="1"/>
    </row>
    <row r="10482" spans="54:54" x14ac:dyDescent="0.35">
      <c r="BB10482" s="1"/>
    </row>
    <row r="10483" spans="54:54" x14ac:dyDescent="0.35">
      <c r="BB10483" s="1"/>
    </row>
    <row r="10484" spans="54:54" x14ac:dyDescent="0.35">
      <c r="BB10484" s="1"/>
    </row>
    <row r="10485" spans="54:54" x14ac:dyDescent="0.35">
      <c r="BB10485" s="1"/>
    </row>
    <row r="10486" spans="54:54" x14ac:dyDescent="0.35">
      <c r="BB10486" s="1"/>
    </row>
    <row r="10487" spans="54:54" x14ac:dyDescent="0.35">
      <c r="BB10487" s="1"/>
    </row>
    <row r="10488" spans="54:54" x14ac:dyDescent="0.35">
      <c r="BB10488" s="1"/>
    </row>
    <row r="10489" spans="54:54" x14ac:dyDescent="0.35">
      <c r="BB10489" s="1"/>
    </row>
    <row r="10490" spans="54:54" x14ac:dyDescent="0.35">
      <c r="BB10490" s="1"/>
    </row>
    <row r="10491" spans="54:54" x14ac:dyDescent="0.35">
      <c r="BB10491" s="1"/>
    </row>
    <row r="10492" spans="54:54" x14ac:dyDescent="0.35">
      <c r="BB10492" s="1"/>
    </row>
    <row r="10493" spans="54:54" x14ac:dyDescent="0.35">
      <c r="BB10493" s="1"/>
    </row>
    <row r="10494" spans="54:54" x14ac:dyDescent="0.35">
      <c r="BB10494" s="1"/>
    </row>
    <row r="10495" spans="54:54" x14ac:dyDescent="0.35">
      <c r="BB10495" s="1"/>
    </row>
    <row r="10496" spans="54:54" x14ac:dyDescent="0.35">
      <c r="BB10496" s="1"/>
    </row>
    <row r="10497" spans="54:54" x14ac:dyDescent="0.35">
      <c r="BB10497" s="1"/>
    </row>
    <row r="10498" spans="54:54" x14ac:dyDescent="0.35">
      <c r="BB10498" s="1"/>
    </row>
    <row r="10499" spans="54:54" x14ac:dyDescent="0.35">
      <c r="BB10499" s="1"/>
    </row>
    <row r="10500" spans="54:54" x14ac:dyDescent="0.35">
      <c r="BB10500" s="1"/>
    </row>
    <row r="10501" spans="54:54" x14ac:dyDescent="0.35">
      <c r="BB10501" s="1"/>
    </row>
    <row r="10502" spans="54:54" x14ac:dyDescent="0.35">
      <c r="BB10502" s="1"/>
    </row>
    <row r="10503" spans="54:54" x14ac:dyDescent="0.35">
      <c r="BB10503" s="1"/>
    </row>
    <row r="10504" spans="54:54" x14ac:dyDescent="0.35">
      <c r="BB10504" s="1"/>
    </row>
    <row r="10505" spans="54:54" x14ac:dyDescent="0.35">
      <c r="BB10505" s="1"/>
    </row>
    <row r="10506" spans="54:54" x14ac:dyDescent="0.35">
      <c r="BB10506" s="1"/>
    </row>
    <row r="10507" spans="54:54" x14ac:dyDescent="0.35">
      <c r="BB10507" s="1"/>
    </row>
    <row r="10508" spans="54:54" x14ac:dyDescent="0.35">
      <c r="BB10508" s="1"/>
    </row>
    <row r="10509" spans="54:54" x14ac:dyDescent="0.35">
      <c r="BB10509" s="1"/>
    </row>
    <row r="10510" spans="54:54" x14ac:dyDescent="0.35">
      <c r="BB10510" s="1"/>
    </row>
    <row r="10511" spans="54:54" x14ac:dyDescent="0.35">
      <c r="BB10511" s="1"/>
    </row>
    <row r="10512" spans="54:54" x14ac:dyDescent="0.35">
      <c r="BB10512" s="1"/>
    </row>
    <row r="10513" spans="54:54" x14ac:dyDescent="0.35">
      <c r="BB10513" s="1"/>
    </row>
    <row r="10514" spans="54:54" x14ac:dyDescent="0.35">
      <c r="BB10514" s="1"/>
    </row>
    <row r="10515" spans="54:54" x14ac:dyDescent="0.35">
      <c r="BB10515" s="1"/>
    </row>
    <row r="10516" spans="54:54" x14ac:dyDescent="0.35">
      <c r="BB10516" s="1"/>
    </row>
    <row r="10517" spans="54:54" x14ac:dyDescent="0.35">
      <c r="BB10517" s="1"/>
    </row>
    <row r="10518" spans="54:54" x14ac:dyDescent="0.35">
      <c r="BB10518" s="1"/>
    </row>
    <row r="10519" spans="54:54" x14ac:dyDescent="0.35">
      <c r="BB10519" s="1"/>
    </row>
    <row r="10520" spans="54:54" x14ac:dyDescent="0.35">
      <c r="BB10520" s="1"/>
    </row>
    <row r="10521" spans="54:54" x14ac:dyDescent="0.35">
      <c r="BB10521" s="1"/>
    </row>
    <row r="10522" spans="54:54" x14ac:dyDescent="0.35">
      <c r="BB10522" s="1"/>
    </row>
    <row r="10523" spans="54:54" x14ac:dyDescent="0.35">
      <c r="BB10523" s="1"/>
    </row>
    <row r="10524" spans="54:54" x14ac:dyDescent="0.35">
      <c r="BB10524" s="1"/>
    </row>
    <row r="10525" spans="54:54" x14ac:dyDescent="0.35">
      <c r="BB10525" s="1"/>
    </row>
    <row r="10526" spans="54:54" x14ac:dyDescent="0.35">
      <c r="BB10526" s="1"/>
    </row>
    <row r="10527" spans="54:54" x14ac:dyDescent="0.35">
      <c r="BB10527" s="1"/>
    </row>
    <row r="10528" spans="54:54" x14ac:dyDescent="0.35">
      <c r="BB10528" s="1"/>
    </row>
    <row r="10529" spans="54:54" x14ac:dyDescent="0.35">
      <c r="BB10529" s="1"/>
    </row>
    <row r="10530" spans="54:54" x14ac:dyDescent="0.35">
      <c r="BB10530" s="1"/>
    </row>
    <row r="10531" spans="54:54" x14ac:dyDescent="0.35">
      <c r="BB10531" s="1"/>
    </row>
    <row r="10532" spans="54:54" x14ac:dyDescent="0.35">
      <c r="BB10532" s="1"/>
    </row>
    <row r="10533" spans="54:54" x14ac:dyDescent="0.35">
      <c r="BB10533" s="1"/>
    </row>
    <row r="10534" spans="54:54" x14ac:dyDescent="0.35">
      <c r="BB10534" s="1"/>
    </row>
    <row r="10535" spans="54:54" x14ac:dyDescent="0.35">
      <c r="BB10535" s="1"/>
    </row>
    <row r="10536" spans="54:54" x14ac:dyDescent="0.35">
      <c r="BB10536" s="1"/>
    </row>
    <row r="10537" spans="54:54" x14ac:dyDescent="0.35">
      <c r="BB10537" s="1"/>
    </row>
    <row r="10538" spans="54:54" x14ac:dyDescent="0.35">
      <c r="BB10538" s="1"/>
    </row>
    <row r="10539" spans="54:54" x14ac:dyDescent="0.35">
      <c r="BB10539" s="1"/>
    </row>
    <row r="10540" spans="54:54" x14ac:dyDescent="0.35">
      <c r="BB10540" s="1"/>
    </row>
    <row r="10541" spans="54:54" x14ac:dyDescent="0.35">
      <c r="BB10541" s="1"/>
    </row>
    <row r="10542" spans="54:54" x14ac:dyDescent="0.35">
      <c r="BB10542" s="1"/>
    </row>
    <row r="10543" spans="54:54" x14ac:dyDescent="0.35">
      <c r="BB10543" s="1"/>
    </row>
    <row r="10544" spans="54:54" x14ac:dyDescent="0.35">
      <c r="BB10544" s="1"/>
    </row>
    <row r="10545" spans="54:54" x14ac:dyDescent="0.35">
      <c r="BB10545" s="1"/>
    </row>
    <row r="10546" spans="54:54" x14ac:dyDescent="0.35">
      <c r="BB10546" s="1"/>
    </row>
    <row r="10547" spans="54:54" x14ac:dyDescent="0.35">
      <c r="BB10547" s="1"/>
    </row>
    <row r="10548" spans="54:54" x14ac:dyDescent="0.35">
      <c r="BB10548" s="1"/>
    </row>
    <row r="10549" spans="54:54" x14ac:dyDescent="0.35">
      <c r="BB10549" s="1"/>
    </row>
    <row r="10550" spans="54:54" x14ac:dyDescent="0.35">
      <c r="BB10550" s="1"/>
    </row>
    <row r="10551" spans="54:54" x14ac:dyDescent="0.35">
      <c r="BB10551" s="1"/>
    </row>
    <row r="10552" spans="54:54" x14ac:dyDescent="0.35">
      <c r="BB10552" s="1"/>
    </row>
    <row r="10553" spans="54:54" x14ac:dyDescent="0.35">
      <c r="BB10553" s="1"/>
    </row>
    <row r="10554" spans="54:54" x14ac:dyDescent="0.35">
      <c r="BB10554" s="1"/>
    </row>
    <row r="10555" spans="54:54" x14ac:dyDescent="0.35">
      <c r="BB10555" s="1"/>
    </row>
    <row r="10556" spans="54:54" x14ac:dyDescent="0.35">
      <c r="BB10556" s="1"/>
    </row>
    <row r="10557" spans="54:54" x14ac:dyDescent="0.35">
      <c r="BB10557" s="1"/>
    </row>
    <row r="10558" spans="54:54" x14ac:dyDescent="0.35">
      <c r="BB10558" s="1"/>
    </row>
    <row r="10559" spans="54:54" x14ac:dyDescent="0.35">
      <c r="BB10559" s="1"/>
    </row>
    <row r="10560" spans="54:54" x14ac:dyDescent="0.35">
      <c r="BB10560" s="1"/>
    </row>
    <row r="10561" spans="54:54" x14ac:dyDescent="0.35">
      <c r="BB10561" s="1"/>
    </row>
    <row r="10562" spans="54:54" x14ac:dyDescent="0.35">
      <c r="BB10562" s="1"/>
    </row>
    <row r="10563" spans="54:54" x14ac:dyDescent="0.35">
      <c r="BB10563" s="1"/>
    </row>
    <row r="10564" spans="54:54" x14ac:dyDescent="0.35">
      <c r="BB10564" s="1"/>
    </row>
    <row r="10565" spans="54:54" x14ac:dyDescent="0.35">
      <c r="BB10565" s="1"/>
    </row>
    <row r="10566" spans="54:54" x14ac:dyDescent="0.35">
      <c r="BB10566" s="1"/>
    </row>
    <row r="10567" spans="54:54" x14ac:dyDescent="0.35">
      <c r="BB10567" s="1"/>
    </row>
    <row r="10568" spans="54:54" x14ac:dyDescent="0.35">
      <c r="BB10568" s="1"/>
    </row>
    <row r="10569" spans="54:54" x14ac:dyDescent="0.35">
      <c r="BB10569" s="1"/>
    </row>
    <row r="10570" spans="54:54" x14ac:dyDescent="0.35">
      <c r="BB10570" s="1"/>
    </row>
    <row r="10571" spans="54:54" x14ac:dyDescent="0.35">
      <c r="BB10571" s="1"/>
    </row>
    <row r="10572" spans="54:54" x14ac:dyDescent="0.35">
      <c r="BB10572" s="1"/>
    </row>
    <row r="10573" spans="54:54" x14ac:dyDescent="0.35">
      <c r="BB10573" s="1"/>
    </row>
    <row r="10574" spans="54:54" x14ac:dyDescent="0.35">
      <c r="BB10574" s="1"/>
    </row>
    <row r="10575" spans="54:54" x14ac:dyDescent="0.35">
      <c r="BB10575" s="1"/>
    </row>
    <row r="10576" spans="54:54" x14ac:dyDescent="0.35">
      <c r="BB10576" s="1"/>
    </row>
    <row r="10577" spans="54:54" x14ac:dyDescent="0.35">
      <c r="BB10577" s="1"/>
    </row>
    <row r="10578" spans="54:54" x14ac:dyDescent="0.35">
      <c r="BB10578" s="1"/>
    </row>
    <row r="10579" spans="54:54" x14ac:dyDescent="0.35">
      <c r="BB10579" s="1"/>
    </row>
    <row r="10580" spans="54:54" x14ac:dyDescent="0.35">
      <c r="BB10580" s="1"/>
    </row>
    <row r="10581" spans="54:54" x14ac:dyDescent="0.35">
      <c r="BB10581" s="1"/>
    </row>
    <row r="10582" spans="54:54" x14ac:dyDescent="0.35">
      <c r="BB10582" s="1"/>
    </row>
    <row r="10583" spans="54:54" x14ac:dyDescent="0.35">
      <c r="BB10583" s="1"/>
    </row>
    <row r="10584" spans="54:54" x14ac:dyDescent="0.35">
      <c r="BB10584" s="1"/>
    </row>
    <row r="10585" spans="54:54" x14ac:dyDescent="0.35">
      <c r="BB10585" s="1"/>
    </row>
    <row r="10586" spans="54:54" x14ac:dyDescent="0.35">
      <c r="BB10586" s="1"/>
    </row>
    <row r="10587" spans="54:54" x14ac:dyDescent="0.35">
      <c r="BB10587" s="1"/>
    </row>
    <row r="10588" spans="54:54" x14ac:dyDescent="0.35">
      <c r="BB10588" s="1"/>
    </row>
    <row r="10589" spans="54:54" x14ac:dyDescent="0.35">
      <c r="BB10589" s="1"/>
    </row>
    <row r="10590" spans="54:54" x14ac:dyDescent="0.35">
      <c r="BB10590" s="1"/>
    </row>
    <row r="10591" spans="54:54" x14ac:dyDescent="0.35">
      <c r="BB10591" s="1"/>
    </row>
    <row r="10592" spans="54:54" x14ac:dyDescent="0.35">
      <c r="BB10592" s="1"/>
    </row>
    <row r="10593" spans="54:54" x14ac:dyDescent="0.35">
      <c r="BB10593" s="1"/>
    </row>
    <row r="10594" spans="54:54" x14ac:dyDescent="0.35">
      <c r="BB10594" s="1"/>
    </row>
    <row r="10595" spans="54:54" x14ac:dyDescent="0.35">
      <c r="BB10595" s="1"/>
    </row>
    <row r="10596" spans="54:54" x14ac:dyDescent="0.35">
      <c r="BB10596" s="1"/>
    </row>
    <row r="10597" spans="54:54" x14ac:dyDescent="0.35">
      <c r="BB10597" s="1"/>
    </row>
    <row r="10598" spans="54:54" x14ac:dyDescent="0.35">
      <c r="BB10598" s="1"/>
    </row>
    <row r="10599" spans="54:54" x14ac:dyDescent="0.35">
      <c r="BB10599" s="1"/>
    </row>
    <row r="10600" spans="54:54" x14ac:dyDescent="0.35">
      <c r="BB10600" s="1"/>
    </row>
    <row r="10601" spans="54:54" x14ac:dyDescent="0.35">
      <c r="BB10601" s="1"/>
    </row>
    <row r="10602" spans="54:54" x14ac:dyDescent="0.35">
      <c r="BB10602" s="1"/>
    </row>
    <row r="10603" spans="54:54" x14ac:dyDescent="0.35">
      <c r="BB10603" s="1"/>
    </row>
    <row r="10604" spans="54:54" x14ac:dyDescent="0.35">
      <c r="BB10604" s="1"/>
    </row>
    <row r="10605" spans="54:54" x14ac:dyDescent="0.35">
      <c r="BB10605" s="1"/>
    </row>
    <row r="10606" spans="54:54" x14ac:dyDescent="0.35">
      <c r="BB10606" s="1"/>
    </row>
    <row r="10607" spans="54:54" x14ac:dyDescent="0.35">
      <c r="BB10607" s="1"/>
    </row>
    <row r="10608" spans="54:54" x14ac:dyDescent="0.35">
      <c r="BB10608" s="1"/>
    </row>
    <row r="10609" spans="54:54" x14ac:dyDescent="0.35">
      <c r="BB10609" s="1"/>
    </row>
    <row r="10610" spans="54:54" x14ac:dyDescent="0.35">
      <c r="BB10610" s="1"/>
    </row>
    <row r="10611" spans="54:54" x14ac:dyDescent="0.35">
      <c r="BB10611" s="1"/>
    </row>
    <row r="10612" spans="54:54" x14ac:dyDescent="0.35">
      <c r="BB10612" s="1"/>
    </row>
    <row r="10613" spans="54:54" x14ac:dyDescent="0.35">
      <c r="BB10613" s="1"/>
    </row>
    <row r="10614" spans="54:54" x14ac:dyDescent="0.35">
      <c r="BB10614" s="1"/>
    </row>
    <row r="10615" spans="54:54" x14ac:dyDescent="0.35">
      <c r="BB10615" s="1"/>
    </row>
    <row r="10616" spans="54:54" x14ac:dyDescent="0.35">
      <c r="BB10616" s="1"/>
    </row>
    <row r="10617" spans="54:54" x14ac:dyDescent="0.35">
      <c r="BB10617" s="1"/>
    </row>
    <row r="10618" spans="54:54" x14ac:dyDescent="0.35">
      <c r="BB10618" s="1"/>
    </row>
    <row r="10619" spans="54:54" x14ac:dyDescent="0.35">
      <c r="BB10619" s="1"/>
    </row>
    <row r="10620" spans="54:54" x14ac:dyDescent="0.35">
      <c r="BB10620" s="1"/>
    </row>
    <row r="10621" spans="54:54" x14ac:dyDescent="0.35">
      <c r="BB10621" s="1"/>
    </row>
    <row r="10622" spans="54:54" x14ac:dyDescent="0.35">
      <c r="BB10622" s="1"/>
    </row>
    <row r="10623" spans="54:54" x14ac:dyDescent="0.35">
      <c r="BB10623" s="1"/>
    </row>
    <row r="10624" spans="54:54" x14ac:dyDescent="0.35">
      <c r="BB10624" s="1"/>
    </row>
    <row r="10625" spans="54:54" x14ac:dyDescent="0.35">
      <c r="BB10625" s="1"/>
    </row>
    <row r="10626" spans="54:54" x14ac:dyDescent="0.35">
      <c r="BB10626" s="1"/>
    </row>
    <row r="10627" spans="54:54" x14ac:dyDescent="0.35">
      <c r="BB10627" s="1"/>
    </row>
    <row r="10628" spans="54:54" x14ac:dyDescent="0.35">
      <c r="BB10628" s="1"/>
    </row>
    <row r="10629" spans="54:54" x14ac:dyDescent="0.35">
      <c r="BB10629" s="1"/>
    </row>
    <row r="10630" spans="54:54" x14ac:dyDescent="0.35">
      <c r="BB10630" s="1"/>
    </row>
    <row r="10631" spans="54:54" x14ac:dyDescent="0.35">
      <c r="BB10631" s="1"/>
    </row>
    <row r="10632" spans="54:54" x14ac:dyDescent="0.35">
      <c r="BB10632" s="1"/>
    </row>
    <row r="10633" spans="54:54" x14ac:dyDescent="0.35">
      <c r="BB10633" s="1"/>
    </row>
    <row r="10634" spans="54:54" x14ac:dyDescent="0.35">
      <c r="BB10634" s="1"/>
    </row>
    <row r="10635" spans="54:54" x14ac:dyDescent="0.35">
      <c r="BB10635" s="1"/>
    </row>
    <row r="10636" spans="54:54" x14ac:dyDescent="0.35">
      <c r="BB10636" s="1"/>
    </row>
    <row r="10637" spans="54:54" x14ac:dyDescent="0.35">
      <c r="BB10637" s="1"/>
    </row>
    <row r="10638" spans="54:54" x14ac:dyDescent="0.35">
      <c r="BB10638" s="1"/>
    </row>
    <row r="10639" spans="54:54" x14ac:dyDescent="0.35">
      <c r="BB10639" s="1"/>
    </row>
    <row r="10640" spans="54:54" x14ac:dyDescent="0.35">
      <c r="BB10640" s="1"/>
    </row>
    <row r="10641" spans="54:54" x14ac:dyDescent="0.35">
      <c r="BB10641" s="1"/>
    </row>
    <row r="10642" spans="54:54" x14ac:dyDescent="0.35">
      <c r="BB10642" s="1"/>
    </row>
    <row r="10643" spans="54:54" x14ac:dyDescent="0.35">
      <c r="BB10643" s="1"/>
    </row>
    <row r="10644" spans="54:54" x14ac:dyDescent="0.35">
      <c r="BB10644" s="1"/>
    </row>
    <row r="10645" spans="54:54" x14ac:dyDescent="0.35">
      <c r="BB10645" s="1"/>
    </row>
    <row r="10646" spans="54:54" x14ac:dyDescent="0.35">
      <c r="BB10646" s="1"/>
    </row>
    <row r="10647" spans="54:54" x14ac:dyDescent="0.35">
      <c r="BB10647" s="1"/>
    </row>
    <row r="10648" spans="54:54" x14ac:dyDescent="0.35">
      <c r="BB10648" s="1"/>
    </row>
    <row r="10649" spans="54:54" x14ac:dyDescent="0.35">
      <c r="BB10649" s="1"/>
    </row>
    <row r="10650" spans="54:54" x14ac:dyDescent="0.35">
      <c r="BB10650" s="1"/>
    </row>
    <row r="10651" spans="54:54" x14ac:dyDescent="0.35">
      <c r="BB10651" s="1"/>
    </row>
    <row r="10652" spans="54:54" x14ac:dyDescent="0.35">
      <c r="BB10652" s="1"/>
    </row>
    <row r="10653" spans="54:54" x14ac:dyDescent="0.35">
      <c r="BB10653" s="1"/>
    </row>
    <row r="10654" spans="54:54" x14ac:dyDescent="0.35">
      <c r="BB10654" s="1"/>
    </row>
    <row r="10655" spans="54:54" x14ac:dyDescent="0.35">
      <c r="BB10655" s="1"/>
    </row>
    <row r="10656" spans="54:54" x14ac:dyDescent="0.35">
      <c r="BB10656" s="1"/>
    </row>
    <row r="10657" spans="54:54" x14ac:dyDescent="0.35">
      <c r="BB10657" s="1"/>
    </row>
    <row r="10658" spans="54:54" x14ac:dyDescent="0.35">
      <c r="BB10658" s="1"/>
    </row>
    <row r="10659" spans="54:54" x14ac:dyDescent="0.35">
      <c r="BB10659" s="1"/>
    </row>
    <row r="10660" spans="54:54" x14ac:dyDescent="0.35">
      <c r="BB10660" s="1"/>
    </row>
    <row r="10661" spans="54:54" x14ac:dyDescent="0.35">
      <c r="BB10661" s="1"/>
    </row>
    <row r="10662" spans="54:54" x14ac:dyDescent="0.35">
      <c r="BB10662" s="1"/>
    </row>
    <row r="10663" spans="54:54" x14ac:dyDescent="0.35">
      <c r="BB10663" s="1"/>
    </row>
    <row r="10664" spans="54:54" x14ac:dyDescent="0.35">
      <c r="BB10664" s="1"/>
    </row>
    <row r="10665" spans="54:54" x14ac:dyDescent="0.35">
      <c r="BB10665" s="1"/>
    </row>
    <row r="10666" spans="54:54" x14ac:dyDescent="0.35">
      <c r="BB10666" s="1"/>
    </row>
    <row r="10667" spans="54:54" x14ac:dyDescent="0.35">
      <c r="BB10667" s="1"/>
    </row>
    <row r="10668" spans="54:54" x14ac:dyDescent="0.35">
      <c r="BB10668" s="1"/>
    </row>
    <row r="10669" spans="54:54" x14ac:dyDescent="0.35">
      <c r="BB10669" s="1"/>
    </row>
    <row r="10670" spans="54:54" x14ac:dyDescent="0.35">
      <c r="BB10670" s="1"/>
    </row>
    <row r="10671" spans="54:54" x14ac:dyDescent="0.35">
      <c r="BB10671" s="1"/>
    </row>
    <row r="10672" spans="54:54" x14ac:dyDescent="0.35">
      <c r="BB10672" s="1"/>
    </row>
    <row r="10673" spans="54:54" x14ac:dyDescent="0.35">
      <c r="BB10673" s="1"/>
    </row>
    <row r="10674" spans="54:54" x14ac:dyDescent="0.35">
      <c r="BB10674" s="1"/>
    </row>
    <row r="10675" spans="54:54" x14ac:dyDescent="0.35">
      <c r="BB10675" s="1"/>
    </row>
    <row r="10676" spans="54:54" x14ac:dyDescent="0.35">
      <c r="BB10676" s="1"/>
    </row>
    <row r="10677" spans="54:54" x14ac:dyDescent="0.35">
      <c r="BB10677" s="1"/>
    </row>
    <row r="10678" spans="54:54" x14ac:dyDescent="0.35">
      <c r="BB10678" s="1"/>
    </row>
    <row r="10679" spans="54:54" x14ac:dyDescent="0.35">
      <c r="BB10679" s="1"/>
    </row>
    <row r="10680" spans="54:54" x14ac:dyDescent="0.35">
      <c r="BB10680" s="1"/>
    </row>
    <row r="10681" spans="54:54" x14ac:dyDescent="0.35">
      <c r="BB10681" s="1"/>
    </row>
    <row r="10682" spans="54:54" x14ac:dyDescent="0.35">
      <c r="BB10682" s="1"/>
    </row>
    <row r="10683" spans="54:54" x14ac:dyDescent="0.35">
      <c r="BB10683" s="1"/>
    </row>
    <row r="10684" spans="54:54" x14ac:dyDescent="0.35">
      <c r="BB10684" s="1"/>
    </row>
    <row r="10685" spans="54:54" x14ac:dyDescent="0.35">
      <c r="BB10685" s="1"/>
    </row>
    <row r="10686" spans="54:54" x14ac:dyDescent="0.35">
      <c r="BB10686" s="1"/>
    </row>
    <row r="10687" spans="54:54" x14ac:dyDescent="0.35">
      <c r="BB10687" s="1"/>
    </row>
    <row r="10688" spans="54:54" x14ac:dyDescent="0.35">
      <c r="BB10688" s="1"/>
    </row>
    <row r="10689" spans="54:54" x14ac:dyDescent="0.35">
      <c r="BB10689" s="1"/>
    </row>
    <row r="10690" spans="54:54" x14ac:dyDescent="0.35">
      <c r="BB10690" s="1"/>
    </row>
    <row r="10691" spans="54:54" x14ac:dyDescent="0.35">
      <c r="BB10691" s="1"/>
    </row>
    <row r="10692" spans="54:54" x14ac:dyDescent="0.35">
      <c r="BB10692" s="1"/>
    </row>
    <row r="10693" spans="54:54" x14ac:dyDescent="0.35">
      <c r="BB10693" s="1"/>
    </row>
    <row r="10694" spans="54:54" x14ac:dyDescent="0.35">
      <c r="BB10694" s="1"/>
    </row>
    <row r="10695" spans="54:54" x14ac:dyDescent="0.35">
      <c r="BB10695" s="1"/>
    </row>
    <row r="10696" spans="54:54" x14ac:dyDescent="0.35">
      <c r="BB10696" s="1"/>
    </row>
    <row r="10697" spans="54:54" x14ac:dyDescent="0.35">
      <c r="BB10697" s="1"/>
    </row>
    <row r="10698" spans="54:54" x14ac:dyDescent="0.35">
      <c r="BB10698" s="1"/>
    </row>
    <row r="10699" spans="54:54" x14ac:dyDescent="0.35">
      <c r="BB10699" s="1"/>
    </row>
    <row r="10700" spans="54:54" x14ac:dyDescent="0.35">
      <c r="BB10700" s="1"/>
    </row>
    <row r="10701" spans="54:54" x14ac:dyDescent="0.35">
      <c r="BB10701" s="1"/>
    </row>
    <row r="10702" spans="54:54" x14ac:dyDescent="0.35">
      <c r="BB10702" s="1"/>
    </row>
    <row r="10703" spans="54:54" x14ac:dyDescent="0.35">
      <c r="BB10703" s="1"/>
    </row>
    <row r="10704" spans="54:54" x14ac:dyDescent="0.35">
      <c r="BB10704" s="1"/>
    </row>
    <row r="10705" spans="54:54" x14ac:dyDescent="0.35">
      <c r="BB10705" s="1"/>
    </row>
    <row r="10706" spans="54:54" x14ac:dyDescent="0.35">
      <c r="BB10706" s="1"/>
    </row>
    <row r="10707" spans="54:54" x14ac:dyDescent="0.35">
      <c r="BB10707" s="1"/>
    </row>
    <row r="10708" spans="54:54" x14ac:dyDescent="0.35">
      <c r="BB10708" s="1"/>
    </row>
    <row r="10709" spans="54:54" x14ac:dyDescent="0.35">
      <c r="BB10709" s="1"/>
    </row>
    <row r="10710" spans="54:54" x14ac:dyDescent="0.35">
      <c r="BB10710" s="1"/>
    </row>
    <row r="10711" spans="54:54" x14ac:dyDescent="0.35">
      <c r="BB10711" s="1"/>
    </row>
    <row r="10712" spans="54:54" x14ac:dyDescent="0.35">
      <c r="BB10712" s="1"/>
    </row>
    <row r="10713" spans="54:54" x14ac:dyDescent="0.35">
      <c r="BB10713" s="1"/>
    </row>
    <row r="10714" spans="54:54" x14ac:dyDescent="0.35">
      <c r="BB10714" s="1"/>
    </row>
    <row r="10715" spans="54:54" x14ac:dyDescent="0.35">
      <c r="BB10715" s="1"/>
    </row>
    <row r="10716" spans="54:54" x14ac:dyDescent="0.35">
      <c r="BB10716" s="1"/>
    </row>
    <row r="10717" spans="54:54" x14ac:dyDescent="0.35">
      <c r="BB10717" s="1"/>
    </row>
    <row r="10718" spans="54:54" x14ac:dyDescent="0.35">
      <c r="BB10718" s="1"/>
    </row>
    <row r="10719" spans="54:54" x14ac:dyDescent="0.35">
      <c r="BB10719" s="1"/>
    </row>
    <row r="10720" spans="54:54" x14ac:dyDescent="0.35">
      <c r="BB10720" s="1"/>
    </row>
    <row r="10721" spans="54:54" x14ac:dyDescent="0.35">
      <c r="BB10721" s="1"/>
    </row>
    <row r="10722" spans="54:54" x14ac:dyDescent="0.35">
      <c r="BB10722" s="1"/>
    </row>
    <row r="10723" spans="54:54" x14ac:dyDescent="0.35">
      <c r="BB10723" s="1"/>
    </row>
    <row r="10724" spans="54:54" x14ac:dyDescent="0.35">
      <c r="BB10724" s="1"/>
    </row>
    <row r="10725" spans="54:54" x14ac:dyDescent="0.35">
      <c r="BB10725" s="1"/>
    </row>
    <row r="10726" spans="54:54" x14ac:dyDescent="0.35">
      <c r="BB10726" s="1"/>
    </row>
    <row r="10727" spans="54:54" x14ac:dyDescent="0.35">
      <c r="BB10727" s="1"/>
    </row>
    <row r="10728" spans="54:54" x14ac:dyDescent="0.35">
      <c r="BB10728" s="1"/>
    </row>
    <row r="10729" spans="54:54" x14ac:dyDescent="0.35">
      <c r="BB10729" s="1"/>
    </row>
    <row r="10730" spans="54:54" x14ac:dyDescent="0.35">
      <c r="BB10730" s="1"/>
    </row>
    <row r="10731" spans="54:54" x14ac:dyDescent="0.35">
      <c r="BB10731" s="1"/>
    </row>
    <row r="10732" spans="54:54" x14ac:dyDescent="0.35">
      <c r="BB10732" s="1"/>
    </row>
    <row r="10733" spans="54:54" x14ac:dyDescent="0.35">
      <c r="BB10733" s="1"/>
    </row>
    <row r="10734" spans="54:54" x14ac:dyDescent="0.35">
      <c r="BB10734" s="1"/>
    </row>
    <row r="10735" spans="54:54" x14ac:dyDescent="0.35">
      <c r="BB10735" s="1"/>
    </row>
    <row r="10736" spans="54:54" x14ac:dyDescent="0.35">
      <c r="BB10736" s="1"/>
    </row>
    <row r="10737" spans="54:54" x14ac:dyDescent="0.35">
      <c r="BB10737" s="1"/>
    </row>
    <row r="10738" spans="54:54" x14ac:dyDescent="0.35">
      <c r="BB10738" s="1"/>
    </row>
    <row r="10739" spans="54:54" x14ac:dyDescent="0.35">
      <c r="BB10739" s="1"/>
    </row>
    <row r="10740" spans="54:54" x14ac:dyDescent="0.35">
      <c r="BB10740" s="1"/>
    </row>
    <row r="10741" spans="54:54" x14ac:dyDescent="0.35">
      <c r="BB10741" s="1"/>
    </row>
    <row r="10742" spans="54:54" x14ac:dyDescent="0.35">
      <c r="BB10742" s="1"/>
    </row>
    <row r="10743" spans="54:54" x14ac:dyDescent="0.35">
      <c r="BB10743" s="1"/>
    </row>
    <row r="10744" spans="54:54" x14ac:dyDescent="0.35">
      <c r="BB10744" s="1"/>
    </row>
    <row r="10745" spans="54:54" x14ac:dyDescent="0.35">
      <c r="BB10745" s="1"/>
    </row>
    <row r="10746" spans="54:54" x14ac:dyDescent="0.35">
      <c r="BB10746" s="1"/>
    </row>
    <row r="10747" spans="54:54" x14ac:dyDescent="0.35">
      <c r="BB10747" s="1"/>
    </row>
    <row r="10748" spans="54:54" x14ac:dyDescent="0.35">
      <c r="BB10748" s="1"/>
    </row>
    <row r="10749" spans="54:54" x14ac:dyDescent="0.35">
      <c r="BB10749" s="1"/>
    </row>
    <row r="10750" spans="54:54" x14ac:dyDescent="0.35">
      <c r="BB10750" s="1"/>
    </row>
    <row r="10751" spans="54:54" x14ac:dyDescent="0.35">
      <c r="BB10751" s="1"/>
    </row>
    <row r="10752" spans="54:54" x14ac:dyDescent="0.35">
      <c r="BB10752" s="1"/>
    </row>
    <row r="10753" spans="54:54" x14ac:dyDescent="0.35">
      <c r="BB10753" s="1"/>
    </row>
    <row r="10754" spans="54:54" x14ac:dyDescent="0.35">
      <c r="BB10754" s="1"/>
    </row>
    <row r="10755" spans="54:54" x14ac:dyDescent="0.35">
      <c r="BB10755" s="1"/>
    </row>
    <row r="10756" spans="54:54" x14ac:dyDescent="0.35">
      <c r="BB10756" s="1"/>
    </row>
    <row r="10757" spans="54:54" x14ac:dyDescent="0.35">
      <c r="BB10757" s="1"/>
    </row>
    <row r="10758" spans="54:54" x14ac:dyDescent="0.35">
      <c r="BB10758" s="1"/>
    </row>
    <row r="10759" spans="54:54" x14ac:dyDescent="0.35">
      <c r="BB10759" s="1"/>
    </row>
    <row r="10760" spans="54:54" x14ac:dyDescent="0.35">
      <c r="BB10760" s="1"/>
    </row>
    <row r="10761" spans="54:54" x14ac:dyDescent="0.35">
      <c r="BB10761" s="1"/>
    </row>
    <row r="10762" spans="54:54" x14ac:dyDescent="0.35">
      <c r="BB10762" s="1"/>
    </row>
    <row r="10763" spans="54:54" x14ac:dyDescent="0.35">
      <c r="BB10763" s="1"/>
    </row>
    <row r="10764" spans="54:54" x14ac:dyDescent="0.35">
      <c r="BB10764" s="1"/>
    </row>
    <row r="10765" spans="54:54" x14ac:dyDescent="0.35">
      <c r="BB10765" s="1"/>
    </row>
    <row r="10766" spans="54:54" x14ac:dyDescent="0.35">
      <c r="BB10766" s="1"/>
    </row>
    <row r="10767" spans="54:54" x14ac:dyDescent="0.35">
      <c r="BB10767" s="1"/>
    </row>
    <row r="10768" spans="54:54" x14ac:dyDescent="0.35">
      <c r="BB10768" s="1"/>
    </row>
    <row r="10769" spans="54:54" x14ac:dyDescent="0.35">
      <c r="BB10769" s="1"/>
    </row>
    <row r="10770" spans="54:54" x14ac:dyDescent="0.35">
      <c r="BB10770" s="1"/>
    </row>
    <row r="10771" spans="54:54" x14ac:dyDescent="0.35">
      <c r="BB10771" s="1"/>
    </row>
    <row r="10772" spans="54:54" x14ac:dyDescent="0.35">
      <c r="BB10772" s="1"/>
    </row>
    <row r="10773" spans="54:54" x14ac:dyDescent="0.35">
      <c r="BB10773" s="1"/>
    </row>
    <row r="10774" spans="54:54" x14ac:dyDescent="0.35">
      <c r="BB10774" s="1"/>
    </row>
    <row r="10775" spans="54:54" x14ac:dyDescent="0.35">
      <c r="BB10775" s="1"/>
    </row>
    <row r="10776" spans="54:54" x14ac:dyDescent="0.35">
      <c r="BB10776" s="1"/>
    </row>
    <row r="10777" spans="54:54" x14ac:dyDescent="0.35">
      <c r="BB10777" s="1"/>
    </row>
    <row r="10778" spans="54:54" x14ac:dyDescent="0.35">
      <c r="BB10778" s="1"/>
    </row>
    <row r="10779" spans="54:54" x14ac:dyDescent="0.35">
      <c r="BB10779" s="1"/>
    </row>
    <row r="10780" spans="54:54" x14ac:dyDescent="0.35">
      <c r="BB10780" s="1"/>
    </row>
    <row r="10781" spans="54:54" x14ac:dyDescent="0.35">
      <c r="BB10781" s="1"/>
    </row>
    <row r="10782" spans="54:54" x14ac:dyDescent="0.35">
      <c r="BB10782" s="1"/>
    </row>
    <row r="10783" spans="54:54" x14ac:dyDescent="0.35">
      <c r="BB10783" s="1"/>
    </row>
    <row r="10784" spans="54:54" x14ac:dyDescent="0.35">
      <c r="BB10784" s="1"/>
    </row>
    <row r="10785" spans="54:54" x14ac:dyDescent="0.35">
      <c r="BB10785" s="1"/>
    </row>
    <row r="10786" spans="54:54" x14ac:dyDescent="0.35">
      <c r="BB10786" s="1"/>
    </row>
    <row r="10787" spans="54:54" x14ac:dyDescent="0.35">
      <c r="BB10787" s="1"/>
    </row>
    <row r="10788" spans="54:54" x14ac:dyDescent="0.35">
      <c r="BB10788" s="1"/>
    </row>
    <row r="10789" spans="54:54" x14ac:dyDescent="0.35">
      <c r="BB10789" s="1"/>
    </row>
    <row r="10790" spans="54:54" x14ac:dyDescent="0.35">
      <c r="BB10790" s="1"/>
    </row>
    <row r="10791" spans="54:54" x14ac:dyDescent="0.35">
      <c r="BB10791" s="1"/>
    </row>
    <row r="10792" spans="54:54" x14ac:dyDescent="0.35">
      <c r="BB10792" s="1"/>
    </row>
    <row r="10793" spans="54:54" x14ac:dyDescent="0.35">
      <c r="BB10793" s="1"/>
    </row>
    <row r="10794" spans="54:54" x14ac:dyDescent="0.35">
      <c r="BB10794" s="1"/>
    </row>
    <row r="10795" spans="54:54" x14ac:dyDescent="0.35">
      <c r="BB10795" s="1"/>
    </row>
    <row r="10796" spans="54:54" x14ac:dyDescent="0.35">
      <c r="BB10796" s="1"/>
    </row>
    <row r="10797" spans="54:54" x14ac:dyDescent="0.35">
      <c r="BB10797" s="1"/>
    </row>
    <row r="10798" spans="54:54" x14ac:dyDescent="0.35">
      <c r="BB10798" s="1"/>
    </row>
    <row r="10799" spans="54:54" x14ac:dyDescent="0.35">
      <c r="BB10799" s="1"/>
    </row>
    <row r="10800" spans="54:54" x14ac:dyDescent="0.35">
      <c r="BB10800" s="1"/>
    </row>
    <row r="10801" spans="54:54" x14ac:dyDescent="0.35">
      <c r="BB10801" s="1"/>
    </row>
    <row r="10802" spans="54:54" x14ac:dyDescent="0.35">
      <c r="BB10802" s="1"/>
    </row>
    <row r="10803" spans="54:54" x14ac:dyDescent="0.35">
      <c r="BB10803" s="1"/>
    </row>
    <row r="10804" spans="54:54" x14ac:dyDescent="0.35">
      <c r="BB10804" s="1"/>
    </row>
    <row r="10805" spans="54:54" x14ac:dyDescent="0.35">
      <c r="BB10805" s="1"/>
    </row>
    <row r="10806" spans="54:54" x14ac:dyDescent="0.35">
      <c r="BB10806" s="1"/>
    </row>
    <row r="10807" spans="54:54" x14ac:dyDescent="0.35">
      <c r="BB10807" s="1"/>
    </row>
    <row r="10808" spans="54:54" x14ac:dyDescent="0.35">
      <c r="BB10808" s="1"/>
    </row>
    <row r="10809" spans="54:54" x14ac:dyDescent="0.35">
      <c r="BB10809" s="1"/>
    </row>
    <row r="10810" spans="54:54" x14ac:dyDescent="0.35">
      <c r="BB10810" s="1"/>
    </row>
    <row r="10811" spans="54:54" x14ac:dyDescent="0.35">
      <c r="BB10811" s="1"/>
    </row>
    <row r="10812" spans="54:54" x14ac:dyDescent="0.35">
      <c r="BB10812" s="1"/>
    </row>
    <row r="10813" spans="54:54" x14ac:dyDescent="0.35">
      <c r="BB10813" s="1"/>
    </row>
    <row r="10814" spans="54:54" x14ac:dyDescent="0.35">
      <c r="BB10814" s="1"/>
    </row>
    <row r="10815" spans="54:54" x14ac:dyDescent="0.35">
      <c r="BB10815" s="1"/>
    </row>
    <row r="10816" spans="54:54" x14ac:dyDescent="0.35">
      <c r="BB10816" s="1"/>
    </row>
    <row r="10817" spans="54:54" x14ac:dyDescent="0.35">
      <c r="BB10817" s="1"/>
    </row>
    <row r="10818" spans="54:54" x14ac:dyDescent="0.35">
      <c r="BB10818" s="1"/>
    </row>
    <row r="10819" spans="54:54" x14ac:dyDescent="0.35">
      <c r="BB10819" s="1"/>
    </row>
    <row r="10820" spans="54:54" x14ac:dyDescent="0.35">
      <c r="BB10820" s="1"/>
    </row>
    <row r="10821" spans="54:54" x14ac:dyDescent="0.35">
      <c r="BB10821" s="1"/>
    </row>
    <row r="10822" spans="54:54" x14ac:dyDescent="0.35">
      <c r="BB10822" s="1"/>
    </row>
    <row r="10823" spans="54:54" x14ac:dyDescent="0.35">
      <c r="BB10823" s="1"/>
    </row>
    <row r="10824" spans="54:54" x14ac:dyDescent="0.35">
      <c r="BB10824" s="1"/>
    </row>
    <row r="10825" spans="54:54" x14ac:dyDescent="0.35">
      <c r="BB10825" s="1"/>
    </row>
    <row r="10826" spans="54:54" x14ac:dyDescent="0.35">
      <c r="BB10826" s="1"/>
    </row>
    <row r="10827" spans="54:54" x14ac:dyDescent="0.35">
      <c r="BB10827" s="1"/>
    </row>
    <row r="10828" spans="54:54" x14ac:dyDescent="0.35">
      <c r="BB10828" s="1"/>
    </row>
    <row r="10829" spans="54:54" x14ac:dyDescent="0.35">
      <c r="BB10829" s="1"/>
    </row>
    <row r="10830" spans="54:54" x14ac:dyDescent="0.35">
      <c r="BB10830" s="1"/>
    </row>
    <row r="10831" spans="54:54" x14ac:dyDescent="0.35">
      <c r="BB10831" s="1"/>
    </row>
    <row r="10832" spans="54:54" x14ac:dyDescent="0.35">
      <c r="BB10832" s="1"/>
    </row>
    <row r="10833" spans="54:54" x14ac:dyDescent="0.35">
      <c r="BB10833" s="1"/>
    </row>
    <row r="10834" spans="54:54" x14ac:dyDescent="0.35">
      <c r="BB10834" s="1"/>
    </row>
    <row r="10835" spans="54:54" x14ac:dyDescent="0.35">
      <c r="BB10835" s="1"/>
    </row>
    <row r="10836" spans="54:54" x14ac:dyDescent="0.35">
      <c r="BB10836" s="1"/>
    </row>
    <row r="10837" spans="54:54" x14ac:dyDescent="0.35">
      <c r="BB10837" s="1"/>
    </row>
    <row r="10838" spans="54:54" x14ac:dyDescent="0.35">
      <c r="BB10838" s="1"/>
    </row>
    <row r="10839" spans="54:54" x14ac:dyDescent="0.35">
      <c r="BB10839" s="1"/>
    </row>
    <row r="10840" spans="54:54" x14ac:dyDescent="0.35">
      <c r="BB10840" s="1"/>
    </row>
    <row r="10841" spans="54:54" x14ac:dyDescent="0.35">
      <c r="BB10841" s="1"/>
    </row>
    <row r="10842" spans="54:54" x14ac:dyDescent="0.35">
      <c r="BB10842" s="1"/>
    </row>
    <row r="10843" spans="54:54" x14ac:dyDescent="0.35">
      <c r="BB10843" s="1"/>
    </row>
    <row r="10844" spans="54:54" x14ac:dyDescent="0.35">
      <c r="BB10844" s="1"/>
    </row>
    <row r="10845" spans="54:54" x14ac:dyDescent="0.35">
      <c r="BB10845" s="1"/>
    </row>
    <row r="10846" spans="54:54" x14ac:dyDescent="0.35">
      <c r="BB10846" s="1"/>
    </row>
    <row r="10847" spans="54:54" x14ac:dyDescent="0.35">
      <c r="BB10847" s="1"/>
    </row>
    <row r="10848" spans="54:54" x14ac:dyDescent="0.35">
      <c r="BB10848" s="1"/>
    </row>
    <row r="10849" spans="54:54" x14ac:dyDescent="0.35">
      <c r="BB10849" s="1"/>
    </row>
    <row r="10850" spans="54:54" x14ac:dyDescent="0.35">
      <c r="BB10850" s="1"/>
    </row>
    <row r="10851" spans="54:54" x14ac:dyDescent="0.35">
      <c r="BB10851" s="1"/>
    </row>
    <row r="10852" spans="54:54" x14ac:dyDescent="0.35">
      <c r="BB10852" s="1"/>
    </row>
    <row r="10853" spans="54:54" x14ac:dyDescent="0.35">
      <c r="BB10853" s="1"/>
    </row>
    <row r="10854" spans="54:54" x14ac:dyDescent="0.35">
      <c r="BB10854" s="1"/>
    </row>
    <row r="10855" spans="54:54" x14ac:dyDescent="0.35">
      <c r="BB10855" s="1"/>
    </row>
    <row r="10856" spans="54:54" x14ac:dyDescent="0.35">
      <c r="BB10856" s="1"/>
    </row>
    <row r="10857" spans="54:54" x14ac:dyDescent="0.35">
      <c r="BB10857" s="1"/>
    </row>
    <row r="10858" spans="54:54" x14ac:dyDescent="0.35">
      <c r="BB10858" s="1"/>
    </row>
    <row r="10859" spans="54:54" x14ac:dyDescent="0.35">
      <c r="BB10859" s="1"/>
    </row>
    <row r="10860" spans="54:54" x14ac:dyDescent="0.35">
      <c r="BB10860" s="1"/>
    </row>
    <row r="10861" spans="54:54" x14ac:dyDescent="0.35">
      <c r="BB10861" s="1"/>
    </row>
    <row r="10862" spans="54:54" x14ac:dyDescent="0.35">
      <c r="BB10862" s="1"/>
    </row>
    <row r="10863" spans="54:54" x14ac:dyDescent="0.35">
      <c r="BB10863" s="1"/>
    </row>
    <row r="10864" spans="54:54" x14ac:dyDescent="0.35">
      <c r="BB10864" s="1"/>
    </row>
    <row r="10865" spans="54:54" x14ac:dyDescent="0.35">
      <c r="BB10865" s="1"/>
    </row>
    <row r="10866" spans="54:54" x14ac:dyDescent="0.35">
      <c r="BB10866" s="1"/>
    </row>
    <row r="10867" spans="54:54" x14ac:dyDescent="0.35">
      <c r="BB10867" s="1"/>
    </row>
    <row r="10868" spans="54:54" x14ac:dyDescent="0.35">
      <c r="BB10868" s="1"/>
    </row>
    <row r="10869" spans="54:54" x14ac:dyDescent="0.35">
      <c r="BB10869" s="1"/>
    </row>
    <row r="10870" spans="54:54" x14ac:dyDescent="0.35">
      <c r="BB10870" s="1"/>
    </row>
    <row r="10871" spans="54:54" x14ac:dyDescent="0.35">
      <c r="BB10871" s="1"/>
    </row>
    <row r="10872" spans="54:54" x14ac:dyDescent="0.35">
      <c r="BB10872" s="1"/>
    </row>
    <row r="10873" spans="54:54" x14ac:dyDescent="0.35">
      <c r="BB10873" s="1"/>
    </row>
    <row r="10874" spans="54:54" x14ac:dyDescent="0.35">
      <c r="BB10874" s="1"/>
    </row>
    <row r="10875" spans="54:54" x14ac:dyDescent="0.35">
      <c r="BB10875" s="1"/>
    </row>
    <row r="10876" spans="54:54" x14ac:dyDescent="0.35">
      <c r="BB10876" s="1"/>
    </row>
    <row r="10877" spans="54:54" x14ac:dyDescent="0.35">
      <c r="BB10877" s="1"/>
    </row>
    <row r="10878" spans="54:54" x14ac:dyDescent="0.35">
      <c r="BB10878" s="1"/>
    </row>
    <row r="10879" spans="54:54" x14ac:dyDescent="0.35">
      <c r="BB10879" s="1"/>
    </row>
    <row r="10880" spans="54:54" x14ac:dyDescent="0.35">
      <c r="BB10880" s="1"/>
    </row>
    <row r="10881" spans="54:54" x14ac:dyDescent="0.35">
      <c r="BB10881" s="1"/>
    </row>
    <row r="10882" spans="54:54" x14ac:dyDescent="0.35">
      <c r="BB10882" s="1"/>
    </row>
    <row r="10883" spans="54:54" x14ac:dyDescent="0.35">
      <c r="BB10883" s="1"/>
    </row>
    <row r="10884" spans="54:54" x14ac:dyDescent="0.35">
      <c r="BB10884" s="1"/>
    </row>
    <row r="10885" spans="54:54" x14ac:dyDescent="0.35">
      <c r="BB10885" s="1"/>
    </row>
    <row r="10886" spans="54:54" x14ac:dyDescent="0.35">
      <c r="BB10886" s="1"/>
    </row>
    <row r="10887" spans="54:54" x14ac:dyDescent="0.35">
      <c r="BB10887" s="1"/>
    </row>
    <row r="10888" spans="54:54" x14ac:dyDescent="0.35">
      <c r="BB10888" s="1"/>
    </row>
    <row r="10889" spans="54:54" x14ac:dyDescent="0.35">
      <c r="BB10889" s="1"/>
    </row>
    <row r="10890" spans="54:54" x14ac:dyDescent="0.35">
      <c r="BB10890" s="1"/>
    </row>
    <row r="10891" spans="54:54" x14ac:dyDescent="0.35">
      <c r="BB10891" s="1"/>
    </row>
    <row r="10892" spans="54:54" x14ac:dyDescent="0.35">
      <c r="BB10892" s="1"/>
    </row>
    <row r="10893" spans="54:54" x14ac:dyDescent="0.35">
      <c r="BB10893" s="1"/>
    </row>
    <row r="10894" spans="54:54" x14ac:dyDescent="0.35">
      <c r="BB10894" s="1"/>
    </row>
    <row r="10895" spans="54:54" x14ac:dyDescent="0.35">
      <c r="BB10895" s="1"/>
    </row>
    <row r="10896" spans="54:54" x14ac:dyDescent="0.35">
      <c r="BB10896" s="1"/>
    </row>
    <row r="10897" spans="54:54" x14ac:dyDescent="0.35">
      <c r="BB10897" s="1"/>
    </row>
    <row r="10898" spans="54:54" x14ac:dyDescent="0.35">
      <c r="BB10898" s="1"/>
    </row>
    <row r="10899" spans="54:54" x14ac:dyDescent="0.35">
      <c r="BB10899" s="1"/>
    </row>
    <row r="10900" spans="54:54" x14ac:dyDescent="0.35">
      <c r="BB10900" s="1"/>
    </row>
    <row r="10901" spans="54:54" x14ac:dyDescent="0.35">
      <c r="BB10901" s="1"/>
    </row>
    <row r="10902" spans="54:54" x14ac:dyDescent="0.35">
      <c r="BB10902" s="1"/>
    </row>
    <row r="10903" spans="54:54" x14ac:dyDescent="0.35">
      <c r="BB10903" s="1"/>
    </row>
    <row r="10904" spans="54:54" x14ac:dyDescent="0.35">
      <c r="BB10904" s="1"/>
    </row>
    <row r="10905" spans="54:54" x14ac:dyDescent="0.35">
      <c r="BB10905" s="1"/>
    </row>
    <row r="10906" spans="54:54" x14ac:dyDescent="0.35">
      <c r="BB10906" s="1"/>
    </row>
    <row r="10907" spans="54:54" x14ac:dyDescent="0.35">
      <c r="BB10907" s="1"/>
    </row>
    <row r="10908" spans="54:54" x14ac:dyDescent="0.35">
      <c r="BB10908" s="1"/>
    </row>
    <row r="10909" spans="54:54" x14ac:dyDescent="0.35">
      <c r="BB10909" s="1"/>
    </row>
    <row r="10910" spans="54:54" x14ac:dyDescent="0.35">
      <c r="BB10910" s="1"/>
    </row>
    <row r="10911" spans="54:54" x14ac:dyDescent="0.35">
      <c r="BB10911" s="1"/>
    </row>
    <row r="10912" spans="54:54" x14ac:dyDescent="0.35">
      <c r="BB10912" s="1"/>
    </row>
    <row r="10913" spans="54:54" x14ac:dyDescent="0.35">
      <c r="BB10913" s="1"/>
    </row>
    <row r="10914" spans="54:54" x14ac:dyDescent="0.35">
      <c r="BB10914" s="1"/>
    </row>
    <row r="10915" spans="54:54" x14ac:dyDescent="0.35">
      <c r="BB10915" s="1"/>
    </row>
    <row r="10916" spans="54:54" x14ac:dyDescent="0.35">
      <c r="BB10916" s="1"/>
    </row>
    <row r="10917" spans="54:54" x14ac:dyDescent="0.35">
      <c r="BB10917" s="1"/>
    </row>
    <row r="10918" spans="54:54" x14ac:dyDescent="0.35">
      <c r="BB10918" s="1"/>
    </row>
    <row r="10919" spans="54:54" x14ac:dyDescent="0.35">
      <c r="BB10919" s="1"/>
    </row>
    <row r="10920" spans="54:54" x14ac:dyDescent="0.35">
      <c r="BB10920" s="1"/>
    </row>
    <row r="10921" spans="54:54" x14ac:dyDescent="0.35">
      <c r="BB10921" s="1"/>
    </row>
    <row r="10922" spans="54:54" x14ac:dyDescent="0.35">
      <c r="BB10922" s="1"/>
    </row>
    <row r="10923" spans="54:54" x14ac:dyDescent="0.35">
      <c r="BB10923" s="1"/>
    </row>
    <row r="10924" spans="54:54" x14ac:dyDescent="0.35">
      <c r="BB10924" s="1"/>
    </row>
    <row r="10925" spans="54:54" x14ac:dyDescent="0.35">
      <c r="BB10925" s="1"/>
    </row>
    <row r="10926" spans="54:54" x14ac:dyDescent="0.35">
      <c r="BB10926" s="1"/>
    </row>
    <row r="10927" spans="54:54" x14ac:dyDescent="0.35">
      <c r="BB10927" s="1"/>
    </row>
    <row r="10928" spans="54:54" x14ac:dyDescent="0.35">
      <c r="BB10928" s="1"/>
    </row>
    <row r="10929" spans="54:54" x14ac:dyDescent="0.35">
      <c r="BB10929" s="1"/>
    </row>
    <row r="10930" spans="54:54" x14ac:dyDescent="0.35">
      <c r="BB10930" s="1"/>
    </row>
    <row r="10931" spans="54:54" x14ac:dyDescent="0.35">
      <c r="BB10931" s="1"/>
    </row>
    <row r="10932" spans="54:54" x14ac:dyDescent="0.35">
      <c r="BB10932" s="1"/>
    </row>
    <row r="10933" spans="54:54" x14ac:dyDescent="0.35">
      <c r="BB10933" s="1"/>
    </row>
    <row r="10934" spans="54:54" x14ac:dyDescent="0.35">
      <c r="BB10934" s="1"/>
    </row>
    <row r="10935" spans="54:54" x14ac:dyDescent="0.35">
      <c r="BB10935" s="1"/>
    </row>
    <row r="10936" spans="54:54" x14ac:dyDescent="0.35">
      <c r="BB10936" s="1"/>
    </row>
    <row r="10937" spans="54:54" x14ac:dyDescent="0.35">
      <c r="BB10937" s="1"/>
    </row>
    <row r="10938" spans="54:54" x14ac:dyDescent="0.35">
      <c r="BB10938" s="1"/>
    </row>
    <row r="10939" spans="54:54" x14ac:dyDescent="0.35">
      <c r="BB10939" s="1"/>
    </row>
    <row r="10940" spans="54:54" x14ac:dyDescent="0.35">
      <c r="BB10940" s="1"/>
    </row>
    <row r="10941" spans="54:54" x14ac:dyDescent="0.35">
      <c r="BB10941" s="1"/>
    </row>
    <row r="10942" spans="54:54" x14ac:dyDescent="0.35">
      <c r="BB10942" s="1"/>
    </row>
    <row r="10943" spans="54:54" x14ac:dyDescent="0.35">
      <c r="BB10943" s="1"/>
    </row>
    <row r="10944" spans="54:54" x14ac:dyDescent="0.35">
      <c r="BB10944" s="1"/>
    </row>
    <row r="10945" spans="54:54" x14ac:dyDescent="0.35">
      <c r="BB10945" s="1"/>
    </row>
    <row r="10946" spans="54:54" x14ac:dyDescent="0.35">
      <c r="BB10946" s="1"/>
    </row>
    <row r="10947" spans="54:54" x14ac:dyDescent="0.35">
      <c r="BB10947" s="1"/>
    </row>
    <row r="10948" spans="54:54" x14ac:dyDescent="0.35">
      <c r="BB10948" s="1"/>
    </row>
    <row r="10949" spans="54:54" x14ac:dyDescent="0.35">
      <c r="BB10949" s="1"/>
    </row>
    <row r="10950" spans="54:54" x14ac:dyDescent="0.35">
      <c r="BB10950" s="1"/>
    </row>
    <row r="10951" spans="54:54" x14ac:dyDescent="0.35">
      <c r="BB10951" s="1"/>
    </row>
    <row r="10952" spans="54:54" x14ac:dyDescent="0.35">
      <c r="BB10952" s="1"/>
    </row>
    <row r="10953" spans="54:54" x14ac:dyDescent="0.35">
      <c r="BB10953" s="1"/>
    </row>
    <row r="10954" spans="54:54" x14ac:dyDescent="0.35">
      <c r="BB10954" s="1"/>
    </row>
    <row r="10955" spans="54:54" x14ac:dyDescent="0.35">
      <c r="BB10955" s="1"/>
    </row>
    <row r="10956" spans="54:54" x14ac:dyDescent="0.35">
      <c r="BB10956" s="1"/>
    </row>
    <row r="10957" spans="54:54" x14ac:dyDescent="0.35">
      <c r="BB10957" s="1"/>
    </row>
    <row r="10958" spans="54:54" x14ac:dyDescent="0.35">
      <c r="BB10958" s="1"/>
    </row>
    <row r="10959" spans="54:54" x14ac:dyDescent="0.35">
      <c r="BB10959" s="1"/>
    </row>
    <row r="10960" spans="54:54" x14ac:dyDescent="0.35">
      <c r="BB10960" s="1"/>
    </row>
    <row r="10961" spans="54:54" x14ac:dyDescent="0.35">
      <c r="BB10961" s="1"/>
    </row>
    <row r="10962" spans="54:54" x14ac:dyDescent="0.35">
      <c r="BB10962" s="1"/>
    </row>
    <row r="10963" spans="54:54" x14ac:dyDescent="0.35">
      <c r="BB10963" s="1"/>
    </row>
    <row r="10964" spans="54:54" x14ac:dyDescent="0.35">
      <c r="BB10964" s="1"/>
    </row>
    <row r="10965" spans="54:54" x14ac:dyDescent="0.35">
      <c r="BB10965" s="1"/>
    </row>
    <row r="10966" spans="54:54" x14ac:dyDescent="0.35">
      <c r="BB10966" s="1"/>
    </row>
    <row r="10967" spans="54:54" x14ac:dyDescent="0.35">
      <c r="BB10967" s="1"/>
    </row>
    <row r="10968" spans="54:54" x14ac:dyDescent="0.35">
      <c r="BB10968" s="1"/>
    </row>
    <row r="10969" spans="54:54" x14ac:dyDescent="0.35">
      <c r="BB10969" s="1"/>
    </row>
    <row r="10970" spans="54:54" x14ac:dyDescent="0.35">
      <c r="BB10970" s="1"/>
    </row>
    <row r="10971" spans="54:54" x14ac:dyDescent="0.35">
      <c r="BB10971" s="1"/>
    </row>
    <row r="10972" spans="54:54" x14ac:dyDescent="0.35">
      <c r="BB10972" s="1"/>
    </row>
    <row r="10973" spans="54:54" x14ac:dyDescent="0.35">
      <c r="BB10973" s="1"/>
    </row>
    <row r="10974" spans="54:54" x14ac:dyDescent="0.35">
      <c r="BB10974" s="1"/>
    </row>
    <row r="10975" spans="54:54" x14ac:dyDescent="0.35">
      <c r="BB10975" s="1"/>
    </row>
    <row r="10976" spans="54:54" x14ac:dyDescent="0.35">
      <c r="BB10976" s="1"/>
    </row>
    <row r="10977" spans="54:54" x14ac:dyDescent="0.35">
      <c r="BB10977" s="1"/>
    </row>
    <row r="10978" spans="54:54" x14ac:dyDescent="0.35">
      <c r="BB10978" s="1"/>
    </row>
    <row r="10979" spans="54:54" x14ac:dyDescent="0.35">
      <c r="BB10979" s="1"/>
    </row>
    <row r="10980" spans="54:54" x14ac:dyDescent="0.35">
      <c r="BB10980" s="1"/>
    </row>
    <row r="10981" spans="54:54" x14ac:dyDescent="0.35">
      <c r="BB10981" s="1"/>
    </row>
    <row r="10982" spans="54:54" x14ac:dyDescent="0.35">
      <c r="BB10982" s="1"/>
    </row>
    <row r="10983" spans="54:54" x14ac:dyDescent="0.35">
      <c r="BB10983" s="1"/>
    </row>
    <row r="10984" spans="54:54" x14ac:dyDescent="0.35">
      <c r="BB10984" s="1"/>
    </row>
    <row r="10985" spans="54:54" x14ac:dyDescent="0.35">
      <c r="BB10985" s="1"/>
    </row>
    <row r="10986" spans="54:54" x14ac:dyDescent="0.35">
      <c r="BB10986" s="1"/>
    </row>
    <row r="10987" spans="54:54" x14ac:dyDescent="0.35">
      <c r="BB10987" s="1"/>
    </row>
    <row r="10988" spans="54:54" x14ac:dyDescent="0.35">
      <c r="BB10988" s="1"/>
    </row>
    <row r="10989" spans="54:54" x14ac:dyDescent="0.35">
      <c r="BB10989" s="1"/>
    </row>
    <row r="10990" spans="54:54" x14ac:dyDescent="0.35">
      <c r="BB10990" s="1"/>
    </row>
    <row r="10991" spans="54:54" x14ac:dyDescent="0.35">
      <c r="BB10991" s="1"/>
    </row>
    <row r="10992" spans="54:54" x14ac:dyDescent="0.35">
      <c r="BB10992" s="1"/>
    </row>
    <row r="10993" spans="54:54" x14ac:dyDescent="0.35">
      <c r="BB10993" s="1"/>
    </row>
    <row r="10994" spans="54:54" x14ac:dyDescent="0.35">
      <c r="BB10994" s="1"/>
    </row>
    <row r="10995" spans="54:54" x14ac:dyDescent="0.35">
      <c r="BB10995" s="1"/>
    </row>
    <row r="10996" spans="54:54" x14ac:dyDescent="0.35">
      <c r="BB10996" s="1"/>
    </row>
    <row r="10997" spans="54:54" x14ac:dyDescent="0.35">
      <c r="BB10997" s="1"/>
    </row>
    <row r="10998" spans="54:54" x14ac:dyDescent="0.35">
      <c r="BB10998" s="1"/>
    </row>
    <row r="10999" spans="54:54" x14ac:dyDescent="0.35">
      <c r="BB10999" s="1"/>
    </row>
    <row r="11000" spans="54:54" x14ac:dyDescent="0.35">
      <c r="BB11000" s="1"/>
    </row>
    <row r="11001" spans="54:54" x14ac:dyDescent="0.35">
      <c r="BB11001" s="1"/>
    </row>
    <row r="11002" spans="54:54" x14ac:dyDescent="0.35">
      <c r="BB11002" s="1"/>
    </row>
    <row r="11003" spans="54:54" x14ac:dyDescent="0.35">
      <c r="BB11003" s="1"/>
    </row>
    <row r="11004" spans="54:54" x14ac:dyDescent="0.35">
      <c r="BB11004" s="1"/>
    </row>
    <row r="11005" spans="54:54" x14ac:dyDescent="0.35">
      <c r="BB11005" s="1"/>
    </row>
    <row r="11006" spans="54:54" x14ac:dyDescent="0.35">
      <c r="BB11006" s="1"/>
    </row>
    <row r="11007" spans="54:54" x14ac:dyDescent="0.35">
      <c r="BB11007" s="1"/>
    </row>
    <row r="11008" spans="54:54" x14ac:dyDescent="0.35">
      <c r="BB11008" s="1"/>
    </row>
    <row r="11009" spans="54:54" x14ac:dyDescent="0.35">
      <c r="BB11009" s="1"/>
    </row>
    <row r="11010" spans="54:54" x14ac:dyDescent="0.35">
      <c r="BB11010" s="1"/>
    </row>
    <row r="11011" spans="54:54" x14ac:dyDescent="0.35">
      <c r="BB11011" s="1"/>
    </row>
    <row r="11012" spans="54:54" x14ac:dyDescent="0.35">
      <c r="BB11012" s="1"/>
    </row>
    <row r="11013" spans="54:54" x14ac:dyDescent="0.35">
      <c r="BB11013" s="1"/>
    </row>
    <row r="11014" spans="54:54" x14ac:dyDescent="0.35">
      <c r="BB11014" s="1"/>
    </row>
    <row r="11015" spans="54:54" x14ac:dyDescent="0.35">
      <c r="BB11015" s="1"/>
    </row>
    <row r="11016" spans="54:54" x14ac:dyDescent="0.35">
      <c r="BB11016" s="1"/>
    </row>
    <row r="11017" spans="54:54" x14ac:dyDescent="0.35">
      <c r="BB11017" s="1"/>
    </row>
    <row r="11018" spans="54:54" x14ac:dyDescent="0.35">
      <c r="BB11018" s="1"/>
    </row>
    <row r="11019" spans="54:54" x14ac:dyDescent="0.35">
      <c r="BB11019" s="1"/>
    </row>
    <row r="11020" spans="54:54" x14ac:dyDescent="0.35">
      <c r="BB11020" s="1"/>
    </row>
    <row r="11021" spans="54:54" x14ac:dyDescent="0.35">
      <c r="BB11021" s="1"/>
    </row>
    <row r="11022" spans="54:54" x14ac:dyDescent="0.35">
      <c r="BB11022" s="1"/>
    </row>
    <row r="11023" spans="54:54" x14ac:dyDescent="0.35">
      <c r="BB11023" s="1"/>
    </row>
    <row r="11024" spans="54:54" x14ac:dyDescent="0.35">
      <c r="BB11024" s="1"/>
    </row>
    <row r="11025" spans="54:54" x14ac:dyDescent="0.35">
      <c r="BB11025" s="1"/>
    </row>
    <row r="11026" spans="54:54" x14ac:dyDescent="0.35">
      <c r="BB11026" s="1"/>
    </row>
    <row r="11027" spans="54:54" x14ac:dyDescent="0.35">
      <c r="BB11027" s="1"/>
    </row>
    <row r="11028" spans="54:54" x14ac:dyDescent="0.35">
      <c r="BB11028" s="1"/>
    </row>
    <row r="11029" spans="54:54" x14ac:dyDescent="0.35">
      <c r="BB11029" s="1"/>
    </row>
    <row r="11030" spans="54:54" x14ac:dyDescent="0.35">
      <c r="BB11030" s="1"/>
    </row>
    <row r="11031" spans="54:54" x14ac:dyDescent="0.35">
      <c r="BB11031" s="1"/>
    </row>
    <row r="11032" spans="54:54" x14ac:dyDescent="0.35">
      <c r="BB11032" s="1"/>
    </row>
    <row r="11033" spans="54:54" x14ac:dyDescent="0.35">
      <c r="BB11033" s="1"/>
    </row>
    <row r="11034" spans="54:54" x14ac:dyDescent="0.35">
      <c r="BB11034" s="1"/>
    </row>
    <row r="11035" spans="54:54" x14ac:dyDescent="0.35">
      <c r="BB11035" s="1"/>
    </row>
    <row r="11036" spans="54:54" x14ac:dyDescent="0.35">
      <c r="BB11036" s="1"/>
    </row>
    <row r="11037" spans="54:54" x14ac:dyDescent="0.35">
      <c r="BB11037" s="1"/>
    </row>
    <row r="11038" spans="54:54" x14ac:dyDescent="0.35">
      <c r="BB11038" s="1"/>
    </row>
    <row r="11039" spans="54:54" x14ac:dyDescent="0.35">
      <c r="BB11039" s="1"/>
    </row>
    <row r="11040" spans="54:54" x14ac:dyDescent="0.35">
      <c r="BB11040" s="1"/>
    </row>
    <row r="11041" spans="54:54" x14ac:dyDescent="0.35">
      <c r="BB11041" s="1"/>
    </row>
    <row r="11042" spans="54:54" x14ac:dyDescent="0.35">
      <c r="BB11042" s="1"/>
    </row>
    <row r="11043" spans="54:54" x14ac:dyDescent="0.35">
      <c r="BB11043" s="1"/>
    </row>
    <row r="11044" spans="54:54" x14ac:dyDescent="0.35">
      <c r="BB11044" s="1"/>
    </row>
    <row r="11045" spans="54:54" x14ac:dyDescent="0.35">
      <c r="BB11045" s="1"/>
    </row>
    <row r="11046" spans="54:54" x14ac:dyDescent="0.35">
      <c r="BB11046" s="1"/>
    </row>
    <row r="11047" spans="54:54" x14ac:dyDescent="0.35">
      <c r="BB11047" s="1"/>
    </row>
    <row r="11048" spans="54:54" x14ac:dyDescent="0.35">
      <c r="BB11048" s="1"/>
    </row>
    <row r="11049" spans="54:54" x14ac:dyDescent="0.35">
      <c r="BB11049" s="1"/>
    </row>
    <row r="11050" spans="54:54" x14ac:dyDescent="0.35">
      <c r="BB11050" s="1"/>
    </row>
    <row r="11051" spans="54:54" x14ac:dyDescent="0.35">
      <c r="BB11051" s="1"/>
    </row>
    <row r="11052" spans="54:54" x14ac:dyDescent="0.35">
      <c r="BB11052" s="1"/>
    </row>
    <row r="11053" spans="54:54" x14ac:dyDescent="0.35">
      <c r="BB11053" s="1"/>
    </row>
    <row r="11054" spans="54:54" x14ac:dyDescent="0.35">
      <c r="BB11054" s="1"/>
    </row>
    <row r="11055" spans="54:54" x14ac:dyDescent="0.35">
      <c r="BB11055" s="1"/>
    </row>
    <row r="11056" spans="54:54" x14ac:dyDescent="0.35">
      <c r="BB11056" s="1"/>
    </row>
    <row r="11057" spans="54:54" x14ac:dyDescent="0.35">
      <c r="BB11057" s="1"/>
    </row>
    <row r="11058" spans="54:54" x14ac:dyDescent="0.35">
      <c r="BB11058" s="1"/>
    </row>
    <row r="11059" spans="54:54" x14ac:dyDescent="0.35">
      <c r="BB11059" s="1"/>
    </row>
    <row r="11060" spans="54:54" x14ac:dyDescent="0.35">
      <c r="BB11060" s="1"/>
    </row>
    <row r="11061" spans="54:54" x14ac:dyDescent="0.35">
      <c r="BB11061" s="1"/>
    </row>
    <row r="11062" spans="54:54" x14ac:dyDescent="0.35">
      <c r="BB11062" s="1"/>
    </row>
    <row r="11063" spans="54:54" x14ac:dyDescent="0.35">
      <c r="BB11063" s="1"/>
    </row>
    <row r="11064" spans="54:54" x14ac:dyDescent="0.35">
      <c r="BB11064" s="1"/>
    </row>
    <row r="11065" spans="54:54" x14ac:dyDescent="0.35">
      <c r="BB11065" s="1"/>
    </row>
    <row r="11066" spans="54:54" x14ac:dyDescent="0.35">
      <c r="BB11066" s="1"/>
    </row>
    <row r="11067" spans="54:54" x14ac:dyDescent="0.35">
      <c r="BB11067" s="1"/>
    </row>
    <row r="11068" spans="54:54" x14ac:dyDescent="0.35">
      <c r="BB11068" s="1"/>
    </row>
    <row r="11069" spans="54:54" x14ac:dyDescent="0.35">
      <c r="BB11069" s="1"/>
    </row>
    <row r="11070" spans="54:54" x14ac:dyDescent="0.35">
      <c r="BB11070" s="1"/>
    </row>
    <row r="11071" spans="54:54" x14ac:dyDescent="0.35">
      <c r="BB11071" s="1"/>
    </row>
    <row r="11072" spans="54:54" x14ac:dyDescent="0.35">
      <c r="BB11072" s="1"/>
    </row>
    <row r="11073" spans="54:54" x14ac:dyDescent="0.35">
      <c r="BB11073" s="1"/>
    </row>
    <row r="11074" spans="54:54" x14ac:dyDescent="0.35">
      <c r="BB11074" s="1"/>
    </row>
    <row r="11075" spans="54:54" x14ac:dyDescent="0.35">
      <c r="BB11075" s="1"/>
    </row>
    <row r="11076" spans="54:54" x14ac:dyDescent="0.35">
      <c r="BB11076" s="1"/>
    </row>
    <row r="11077" spans="54:54" x14ac:dyDescent="0.35">
      <c r="BB11077" s="1"/>
    </row>
    <row r="11078" spans="54:54" x14ac:dyDescent="0.35">
      <c r="BB11078" s="1"/>
    </row>
    <row r="11079" spans="54:54" x14ac:dyDescent="0.35">
      <c r="BB11079" s="1"/>
    </row>
    <row r="11080" spans="54:54" x14ac:dyDescent="0.35">
      <c r="BB11080" s="1"/>
    </row>
    <row r="11081" spans="54:54" x14ac:dyDescent="0.35">
      <c r="BB11081" s="1"/>
    </row>
    <row r="11082" spans="54:54" x14ac:dyDescent="0.35">
      <c r="BB11082" s="1"/>
    </row>
    <row r="11083" spans="54:54" x14ac:dyDescent="0.35">
      <c r="BB11083" s="1"/>
    </row>
    <row r="11084" spans="54:54" x14ac:dyDescent="0.35">
      <c r="BB11084" s="1"/>
    </row>
    <row r="11085" spans="54:54" x14ac:dyDescent="0.35">
      <c r="BB11085" s="1"/>
    </row>
    <row r="11086" spans="54:54" x14ac:dyDescent="0.35">
      <c r="BB11086" s="1"/>
    </row>
    <row r="11087" spans="54:54" x14ac:dyDescent="0.35">
      <c r="BB11087" s="1"/>
    </row>
    <row r="11088" spans="54:54" x14ac:dyDescent="0.35">
      <c r="BB11088" s="1"/>
    </row>
    <row r="11089" spans="54:54" x14ac:dyDescent="0.35">
      <c r="BB11089" s="1"/>
    </row>
    <row r="11090" spans="54:54" x14ac:dyDescent="0.35">
      <c r="BB11090" s="1"/>
    </row>
    <row r="11091" spans="54:54" x14ac:dyDescent="0.35">
      <c r="BB11091" s="1"/>
    </row>
    <row r="11092" spans="54:54" x14ac:dyDescent="0.35">
      <c r="BB11092" s="1"/>
    </row>
    <row r="11093" spans="54:54" x14ac:dyDescent="0.35">
      <c r="BB11093" s="1"/>
    </row>
    <row r="11094" spans="54:54" x14ac:dyDescent="0.35">
      <c r="BB11094" s="1"/>
    </row>
    <row r="11095" spans="54:54" x14ac:dyDescent="0.35">
      <c r="BB11095" s="1"/>
    </row>
    <row r="11096" spans="54:54" x14ac:dyDescent="0.35">
      <c r="BB11096" s="1"/>
    </row>
    <row r="11097" spans="54:54" x14ac:dyDescent="0.35">
      <c r="BB11097" s="1"/>
    </row>
    <row r="11098" spans="54:54" x14ac:dyDescent="0.35">
      <c r="BB11098" s="1"/>
    </row>
    <row r="11099" spans="54:54" x14ac:dyDescent="0.35">
      <c r="BB11099" s="1"/>
    </row>
    <row r="11100" spans="54:54" x14ac:dyDescent="0.35">
      <c r="BB11100" s="1"/>
    </row>
    <row r="11101" spans="54:54" x14ac:dyDescent="0.35">
      <c r="BB11101" s="1"/>
    </row>
    <row r="11102" spans="54:54" x14ac:dyDescent="0.35">
      <c r="BB11102" s="1"/>
    </row>
    <row r="11103" spans="54:54" x14ac:dyDescent="0.35">
      <c r="BB11103" s="1"/>
    </row>
    <row r="11104" spans="54:54" x14ac:dyDescent="0.35">
      <c r="BB11104" s="1"/>
    </row>
    <row r="11105" spans="54:54" x14ac:dyDescent="0.35">
      <c r="BB11105" s="1"/>
    </row>
    <row r="11106" spans="54:54" x14ac:dyDescent="0.35">
      <c r="BB11106" s="1"/>
    </row>
    <row r="11107" spans="54:54" x14ac:dyDescent="0.35">
      <c r="BB11107" s="1"/>
    </row>
    <row r="11108" spans="54:54" x14ac:dyDescent="0.35">
      <c r="BB11108" s="1"/>
    </row>
    <row r="11109" spans="54:54" x14ac:dyDescent="0.35">
      <c r="BB11109" s="1"/>
    </row>
    <row r="11110" spans="54:54" x14ac:dyDescent="0.35">
      <c r="BB11110" s="1"/>
    </row>
    <row r="11111" spans="54:54" x14ac:dyDescent="0.35">
      <c r="BB11111" s="1"/>
    </row>
    <row r="11112" spans="54:54" x14ac:dyDescent="0.35">
      <c r="BB11112" s="1"/>
    </row>
    <row r="11113" spans="54:54" x14ac:dyDescent="0.35">
      <c r="BB11113" s="1"/>
    </row>
    <row r="11114" spans="54:54" x14ac:dyDescent="0.35">
      <c r="BB11114" s="1"/>
    </row>
    <row r="11115" spans="54:54" x14ac:dyDescent="0.35">
      <c r="BB11115" s="1"/>
    </row>
    <row r="11116" spans="54:54" x14ac:dyDescent="0.35">
      <c r="BB11116" s="1"/>
    </row>
    <row r="11117" spans="54:54" x14ac:dyDescent="0.35">
      <c r="BB11117" s="1"/>
    </row>
    <row r="11118" spans="54:54" x14ac:dyDescent="0.35">
      <c r="BB11118" s="1"/>
    </row>
    <row r="11119" spans="54:54" x14ac:dyDescent="0.35">
      <c r="BB11119" s="1"/>
    </row>
    <row r="11120" spans="54:54" x14ac:dyDescent="0.35">
      <c r="BB11120" s="1"/>
    </row>
    <row r="11121" spans="54:54" x14ac:dyDescent="0.35">
      <c r="BB11121" s="1"/>
    </row>
    <row r="11122" spans="54:54" x14ac:dyDescent="0.35">
      <c r="BB11122" s="1"/>
    </row>
    <row r="11123" spans="54:54" x14ac:dyDescent="0.35">
      <c r="BB11123" s="1"/>
    </row>
    <row r="11124" spans="54:54" x14ac:dyDescent="0.35">
      <c r="BB11124" s="1"/>
    </row>
    <row r="11125" spans="54:54" x14ac:dyDescent="0.35">
      <c r="BB11125" s="1"/>
    </row>
    <row r="11126" spans="54:54" x14ac:dyDescent="0.35">
      <c r="BB11126" s="1"/>
    </row>
    <row r="11127" spans="54:54" x14ac:dyDescent="0.35">
      <c r="BB11127" s="1"/>
    </row>
    <row r="11128" spans="54:54" x14ac:dyDescent="0.35">
      <c r="BB11128" s="1"/>
    </row>
    <row r="11129" spans="54:54" x14ac:dyDescent="0.35">
      <c r="BB11129" s="1"/>
    </row>
    <row r="11130" spans="54:54" x14ac:dyDescent="0.35">
      <c r="BB11130" s="1"/>
    </row>
    <row r="11131" spans="54:54" x14ac:dyDescent="0.35">
      <c r="BB11131" s="1"/>
    </row>
    <row r="11132" spans="54:54" x14ac:dyDescent="0.35">
      <c r="BB11132" s="1"/>
    </row>
    <row r="11133" spans="54:54" x14ac:dyDescent="0.35">
      <c r="BB11133" s="1"/>
    </row>
    <row r="11134" spans="54:54" x14ac:dyDescent="0.35">
      <c r="BB11134" s="1"/>
    </row>
    <row r="11135" spans="54:54" x14ac:dyDescent="0.35">
      <c r="BB11135" s="1"/>
    </row>
    <row r="11136" spans="54:54" x14ac:dyDescent="0.35">
      <c r="BB11136" s="1"/>
    </row>
    <row r="11137" spans="54:54" x14ac:dyDescent="0.35">
      <c r="BB11137" s="1"/>
    </row>
    <row r="11138" spans="54:54" x14ac:dyDescent="0.35">
      <c r="BB11138" s="1"/>
    </row>
    <row r="11139" spans="54:54" x14ac:dyDescent="0.35">
      <c r="BB11139" s="1"/>
    </row>
    <row r="11140" spans="54:54" x14ac:dyDescent="0.35">
      <c r="BB11140" s="1"/>
    </row>
    <row r="11141" spans="54:54" x14ac:dyDescent="0.35">
      <c r="BB11141" s="1"/>
    </row>
    <row r="11142" spans="54:54" x14ac:dyDescent="0.35">
      <c r="BB11142" s="1"/>
    </row>
    <row r="11143" spans="54:54" x14ac:dyDescent="0.35">
      <c r="BB11143" s="1"/>
    </row>
    <row r="11144" spans="54:54" x14ac:dyDescent="0.35">
      <c r="BB11144" s="1"/>
    </row>
    <row r="11145" spans="54:54" x14ac:dyDescent="0.35">
      <c r="BB11145" s="1"/>
    </row>
    <row r="11146" spans="54:54" x14ac:dyDescent="0.35">
      <c r="BB11146" s="1"/>
    </row>
    <row r="11147" spans="54:54" x14ac:dyDescent="0.35">
      <c r="BB11147" s="1"/>
    </row>
    <row r="11148" spans="54:54" x14ac:dyDescent="0.35">
      <c r="BB11148" s="1"/>
    </row>
    <row r="11149" spans="54:54" x14ac:dyDescent="0.35">
      <c r="BB11149" s="1"/>
    </row>
    <row r="11150" spans="54:54" x14ac:dyDescent="0.35">
      <c r="BB11150" s="1"/>
    </row>
    <row r="11151" spans="54:54" x14ac:dyDescent="0.35">
      <c r="BB11151" s="1"/>
    </row>
    <row r="11152" spans="54:54" x14ac:dyDescent="0.35">
      <c r="BB11152" s="1"/>
    </row>
    <row r="11153" spans="54:54" x14ac:dyDescent="0.35">
      <c r="BB11153" s="1"/>
    </row>
    <row r="11154" spans="54:54" x14ac:dyDescent="0.35">
      <c r="BB11154" s="1"/>
    </row>
    <row r="11155" spans="54:54" x14ac:dyDescent="0.35">
      <c r="BB11155" s="1"/>
    </row>
    <row r="11156" spans="54:54" x14ac:dyDescent="0.35">
      <c r="BB11156" s="1"/>
    </row>
    <row r="11157" spans="54:54" x14ac:dyDescent="0.35">
      <c r="BB11157" s="1"/>
    </row>
    <row r="11158" spans="54:54" x14ac:dyDescent="0.35">
      <c r="BB11158" s="1"/>
    </row>
    <row r="11159" spans="54:54" x14ac:dyDescent="0.35">
      <c r="BB11159" s="1"/>
    </row>
    <row r="11160" spans="54:54" x14ac:dyDescent="0.35">
      <c r="BB11160" s="1"/>
    </row>
    <row r="11161" spans="54:54" x14ac:dyDescent="0.35">
      <c r="BB11161" s="1"/>
    </row>
    <row r="11162" spans="54:54" x14ac:dyDescent="0.35">
      <c r="BB11162" s="1"/>
    </row>
    <row r="11163" spans="54:54" x14ac:dyDescent="0.35">
      <c r="BB11163" s="1"/>
    </row>
    <row r="11164" spans="54:54" x14ac:dyDescent="0.35">
      <c r="BB11164" s="1"/>
    </row>
    <row r="11165" spans="54:54" x14ac:dyDescent="0.35">
      <c r="BB11165" s="1"/>
    </row>
    <row r="11166" spans="54:54" x14ac:dyDescent="0.35">
      <c r="BB11166" s="1"/>
    </row>
    <row r="11167" spans="54:54" x14ac:dyDescent="0.35">
      <c r="BB11167" s="1"/>
    </row>
    <row r="11168" spans="54:54" x14ac:dyDescent="0.35">
      <c r="BB11168" s="1"/>
    </row>
    <row r="11169" spans="54:54" x14ac:dyDescent="0.35">
      <c r="BB11169" s="1"/>
    </row>
    <row r="11170" spans="54:54" x14ac:dyDescent="0.35">
      <c r="BB11170" s="1"/>
    </row>
    <row r="11171" spans="54:54" x14ac:dyDescent="0.35">
      <c r="BB11171" s="1"/>
    </row>
    <row r="11172" spans="54:54" x14ac:dyDescent="0.35">
      <c r="BB11172" s="1"/>
    </row>
    <row r="11173" spans="54:54" x14ac:dyDescent="0.35">
      <c r="BB11173" s="1"/>
    </row>
    <row r="11174" spans="54:54" x14ac:dyDescent="0.35">
      <c r="BB11174" s="1"/>
    </row>
    <row r="11175" spans="54:54" x14ac:dyDescent="0.35">
      <c r="BB11175" s="1"/>
    </row>
    <row r="11176" spans="54:54" x14ac:dyDescent="0.35">
      <c r="BB11176" s="1"/>
    </row>
    <row r="11177" spans="54:54" x14ac:dyDescent="0.35">
      <c r="BB11177" s="1"/>
    </row>
    <row r="11178" spans="54:54" x14ac:dyDescent="0.35">
      <c r="BB11178" s="1"/>
    </row>
    <row r="11179" spans="54:54" x14ac:dyDescent="0.35">
      <c r="BB11179" s="1"/>
    </row>
    <row r="11180" spans="54:54" x14ac:dyDescent="0.35">
      <c r="BB11180" s="1"/>
    </row>
    <row r="11181" spans="54:54" x14ac:dyDescent="0.35">
      <c r="BB11181" s="1"/>
    </row>
    <row r="11182" spans="54:54" x14ac:dyDescent="0.35">
      <c r="BB11182" s="1"/>
    </row>
    <row r="11183" spans="54:54" x14ac:dyDescent="0.35">
      <c r="BB11183" s="1"/>
    </row>
    <row r="11184" spans="54:54" x14ac:dyDescent="0.35">
      <c r="BB11184" s="1"/>
    </row>
    <row r="11185" spans="54:54" x14ac:dyDescent="0.35">
      <c r="BB11185" s="1"/>
    </row>
    <row r="11186" spans="54:54" x14ac:dyDescent="0.35">
      <c r="BB11186" s="1"/>
    </row>
    <row r="11187" spans="54:54" x14ac:dyDescent="0.35">
      <c r="BB11187" s="1"/>
    </row>
    <row r="11188" spans="54:54" x14ac:dyDescent="0.35">
      <c r="BB11188" s="1"/>
    </row>
    <row r="11189" spans="54:54" x14ac:dyDescent="0.35">
      <c r="BB11189" s="1"/>
    </row>
    <row r="11190" spans="54:54" x14ac:dyDescent="0.35">
      <c r="BB11190" s="1"/>
    </row>
    <row r="11191" spans="54:54" x14ac:dyDescent="0.35">
      <c r="BB11191" s="1"/>
    </row>
    <row r="11192" spans="54:54" x14ac:dyDescent="0.35">
      <c r="BB11192" s="1"/>
    </row>
    <row r="11193" spans="54:54" x14ac:dyDescent="0.35">
      <c r="BB11193" s="1"/>
    </row>
    <row r="11194" spans="54:54" x14ac:dyDescent="0.35">
      <c r="BB11194" s="1"/>
    </row>
    <row r="11195" spans="54:54" x14ac:dyDescent="0.35">
      <c r="BB11195" s="1"/>
    </row>
    <row r="11196" spans="54:54" x14ac:dyDescent="0.35">
      <c r="BB11196" s="1"/>
    </row>
    <row r="11197" spans="54:54" x14ac:dyDescent="0.35">
      <c r="BB11197" s="1"/>
    </row>
    <row r="11198" spans="54:54" x14ac:dyDescent="0.35">
      <c r="BB11198" s="1"/>
    </row>
    <row r="11199" spans="54:54" x14ac:dyDescent="0.35">
      <c r="BB11199" s="1"/>
    </row>
    <row r="11200" spans="54:54" x14ac:dyDescent="0.35">
      <c r="BB11200" s="1"/>
    </row>
    <row r="11201" spans="54:54" x14ac:dyDescent="0.35">
      <c r="BB11201" s="1"/>
    </row>
    <row r="11202" spans="54:54" x14ac:dyDescent="0.35">
      <c r="BB11202" s="1"/>
    </row>
    <row r="11203" spans="54:54" x14ac:dyDescent="0.35">
      <c r="BB11203" s="1"/>
    </row>
    <row r="11204" spans="54:54" x14ac:dyDescent="0.35">
      <c r="BB11204" s="1"/>
    </row>
    <row r="11205" spans="54:54" x14ac:dyDescent="0.35">
      <c r="BB11205" s="1"/>
    </row>
    <row r="11206" spans="54:54" x14ac:dyDescent="0.35">
      <c r="BB11206" s="1"/>
    </row>
    <row r="11207" spans="54:54" x14ac:dyDescent="0.35">
      <c r="BB11207" s="1"/>
    </row>
    <row r="11208" spans="54:54" x14ac:dyDescent="0.35">
      <c r="BB11208" s="1"/>
    </row>
    <row r="11209" spans="54:54" x14ac:dyDescent="0.35">
      <c r="BB11209" s="1"/>
    </row>
    <row r="11210" spans="54:54" x14ac:dyDescent="0.35">
      <c r="BB11210" s="1"/>
    </row>
    <row r="11211" spans="54:54" x14ac:dyDescent="0.35">
      <c r="BB11211" s="1"/>
    </row>
    <row r="11212" spans="54:54" x14ac:dyDescent="0.35">
      <c r="BB11212" s="1"/>
    </row>
    <row r="11213" spans="54:54" x14ac:dyDescent="0.35">
      <c r="BB11213" s="1"/>
    </row>
    <row r="11214" spans="54:54" x14ac:dyDescent="0.35">
      <c r="BB11214" s="1"/>
    </row>
    <row r="11215" spans="54:54" x14ac:dyDescent="0.35">
      <c r="BB11215" s="1"/>
    </row>
    <row r="11216" spans="54:54" x14ac:dyDescent="0.35">
      <c r="BB11216" s="1"/>
    </row>
    <row r="11217" spans="54:54" x14ac:dyDescent="0.35">
      <c r="BB11217" s="1"/>
    </row>
    <row r="11218" spans="54:54" x14ac:dyDescent="0.35">
      <c r="BB11218" s="1"/>
    </row>
    <row r="11219" spans="54:54" x14ac:dyDescent="0.35">
      <c r="BB11219" s="1"/>
    </row>
    <row r="11220" spans="54:54" x14ac:dyDescent="0.35">
      <c r="BB11220" s="1"/>
    </row>
    <row r="11221" spans="54:54" x14ac:dyDescent="0.35">
      <c r="BB11221" s="1"/>
    </row>
    <row r="11222" spans="54:54" x14ac:dyDescent="0.35">
      <c r="BB11222" s="1"/>
    </row>
    <row r="11223" spans="54:54" x14ac:dyDescent="0.35">
      <c r="BB11223" s="1"/>
    </row>
    <row r="11224" spans="54:54" x14ac:dyDescent="0.35">
      <c r="BB11224" s="1"/>
    </row>
    <row r="11225" spans="54:54" x14ac:dyDescent="0.35">
      <c r="BB11225" s="1"/>
    </row>
    <row r="11226" spans="54:54" x14ac:dyDescent="0.35">
      <c r="BB11226" s="1"/>
    </row>
    <row r="11227" spans="54:54" x14ac:dyDescent="0.35">
      <c r="BB11227" s="1"/>
    </row>
    <row r="11228" spans="54:54" x14ac:dyDescent="0.35">
      <c r="BB11228" s="1"/>
    </row>
    <row r="11229" spans="54:54" x14ac:dyDescent="0.35">
      <c r="BB11229" s="1"/>
    </row>
    <row r="11230" spans="54:54" x14ac:dyDescent="0.35">
      <c r="BB11230" s="1"/>
    </row>
    <row r="11231" spans="54:54" x14ac:dyDescent="0.35">
      <c r="BB11231" s="1"/>
    </row>
    <row r="11232" spans="54:54" x14ac:dyDescent="0.35">
      <c r="BB11232" s="1"/>
    </row>
    <row r="11233" spans="54:54" x14ac:dyDescent="0.35">
      <c r="BB11233" s="1"/>
    </row>
    <row r="11234" spans="54:54" x14ac:dyDescent="0.35">
      <c r="BB11234" s="1"/>
    </row>
    <row r="11235" spans="54:54" x14ac:dyDescent="0.35">
      <c r="BB11235" s="1"/>
    </row>
    <row r="11236" spans="54:54" x14ac:dyDescent="0.35">
      <c r="BB11236" s="1"/>
    </row>
    <row r="11237" spans="54:54" x14ac:dyDescent="0.35">
      <c r="BB11237" s="1"/>
    </row>
    <row r="11238" spans="54:54" x14ac:dyDescent="0.35">
      <c r="BB11238" s="1"/>
    </row>
    <row r="11239" spans="54:54" x14ac:dyDescent="0.35">
      <c r="BB11239" s="1"/>
    </row>
    <row r="11240" spans="54:54" x14ac:dyDescent="0.35">
      <c r="BB11240" s="1"/>
    </row>
    <row r="11241" spans="54:54" x14ac:dyDescent="0.35">
      <c r="BB11241" s="1"/>
    </row>
    <row r="11242" spans="54:54" x14ac:dyDescent="0.35">
      <c r="BB11242" s="1"/>
    </row>
    <row r="11243" spans="54:54" x14ac:dyDescent="0.35">
      <c r="BB11243" s="1"/>
    </row>
    <row r="11244" spans="54:54" x14ac:dyDescent="0.35">
      <c r="BB11244" s="1"/>
    </row>
    <row r="11245" spans="54:54" x14ac:dyDescent="0.35">
      <c r="BB11245" s="1"/>
    </row>
    <row r="11246" spans="54:54" x14ac:dyDescent="0.35">
      <c r="BB11246" s="1"/>
    </row>
    <row r="11247" spans="54:54" x14ac:dyDescent="0.35">
      <c r="BB11247" s="1"/>
    </row>
    <row r="11248" spans="54:54" x14ac:dyDescent="0.35">
      <c r="BB11248" s="1"/>
    </row>
    <row r="11249" spans="54:54" x14ac:dyDescent="0.35">
      <c r="BB11249" s="1"/>
    </row>
    <row r="11250" spans="54:54" x14ac:dyDescent="0.35">
      <c r="BB11250" s="1"/>
    </row>
    <row r="11251" spans="54:54" x14ac:dyDescent="0.35">
      <c r="BB11251" s="1"/>
    </row>
    <row r="11252" spans="54:54" x14ac:dyDescent="0.35">
      <c r="BB11252" s="1"/>
    </row>
    <row r="11253" spans="54:54" x14ac:dyDescent="0.35">
      <c r="BB11253" s="1"/>
    </row>
    <row r="11254" spans="54:54" x14ac:dyDescent="0.35">
      <c r="BB11254" s="1"/>
    </row>
    <row r="11255" spans="54:54" x14ac:dyDescent="0.35">
      <c r="BB11255" s="1"/>
    </row>
    <row r="11256" spans="54:54" x14ac:dyDescent="0.35">
      <c r="BB11256" s="1"/>
    </row>
    <row r="11257" spans="54:54" x14ac:dyDescent="0.35">
      <c r="BB11257" s="1"/>
    </row>
    <row r="11258" spans="54:54" x14ac:dyDescent="0.35">
      <c r="BB11258" s="1"/>
    </row>
    <row r="11259" spans="54:54" x14ac:dyDescent="0.35">
      <c r="BB11259" s="1"/>
    </row>
    <row r="11260" spans="54:54" x14ac:dyDescent="0.35">
      <c r="BB11260" s="1"/>
    </row>
    <row r="11261" spans="54:54" x14ac:dyDescent="0.35">
      <c r="BB11261" s="1"/>
    </row>
    <row r="11262" spans="54:54" x14ac:dyDescent="0.35">
      <c r="BB11262" s="1"/>
    </row>
    <row r="11263" spans="54:54" x14ac:dyDescent="0.35">
      <c r="BB11263" s="1"/>
    </row>
    <row r="11264" spans="54:54" x14ac:dyDescent="0.35">
      <c r="BB11264" s="1"/>
    </row>
    <row r="11265" spans="54:54" x14ac:dyDescent="0.35">
      <c r="BB11265" s="1"/>
    </row>
    <row r="11266" spans="54:54" x14ac:dyDescent="0.35">
      <c r="BB11266" s="1"/>
    </row>
    <row r="11267" spans="54:54" x14ac:dyDescent="0.35">
      <c r="BB11267" s="1"/>
    </row>
    <row r="11268" spans="54:54" x14ac:dyDescent="0.35">
      <c r="BB11268" s="1"/>
    </row>
    <row r="11269" spans="54:54" x14ac:dyDescent="0.35">
      <c r="BB11269" s="1"/>
    </row>
    <row r="11270" spans="54:54" x14ac:dyDescent="0.35">
      <c r="BB11270" s="1"/>
    </row>
    <row r="11271" spans="54:54" x14ac:dyDescent="0.35">
      <c r="BB11271" s="1"/>
    </row>
    <row r="11272" spans="54:54" x14ac:dyDescent="0.35">
      <c r="BB11272" s="1"/>
    </row>
    <row r="11273" spans="54:54" x14ac:dyDescent="0.35">
      <c r="BB11273" s="1"/>
    </row>
    <row r="11274" spans="54:54" x14ac:dyDescent="0.35">
      <c r="BB11274" s="1"/>
    </row>
    <row r="11275" spans="54:54" x14ac:dyDescent="0.35">
      <c r="BB11275" s="1"/>
    </row>
    <row r="11276" spans="54:54" x14ac:dyDescent="0.35">
      <c r="BB11276" s="1"/>
    </row>
    <row r="11277" spans="54:54" x14ac:dyDescent="0.35">
      <c r="BB11277" s="1"/>
    </row>
    <row r="11278" spans="54:54" x14ac:dyDescent="0.35">
      <c r="BB11278" s="1"/>
    </row>
    <row r="11279" spans="54:54" x14ac:dyDescent="0.35">
      <c r="BB11279" s="1"/>
    </row>
    <row r="11280" spans="54:54" x14ac:dyDescent="0.35">
      <c r="BB11280" s="1"/>
    </row>
    <row r="11281" spans="54:54" x14ac:dyDescent="0.35">
      <c r="BB11281" s="1"/>
    </row>
    <row r="11282" spans="54:54" x14ac:dyDescent="0.35">
      <c r="BB11282" s="1"/>
    </row>
    <row r="11283" spans="54:54" x14ac:dyDescent="0.35">
      <c r="BB11283" s="1"/>
    </row>
    <row r="11284" spans="54:54" x14ac:dyDescent="0.35">
      <c r="BB11284" s="1"/>
    </row>
    <row r="11285" spans="54:54" x14ac:dyDescent="0.35">
      <c r="BB11285" s="1"/>
    </row>
    <row r="11286" spans="54:54" x14ac:dyDescent="0.35">
      <c r="BB11286" s="1"/>
    </row>
    <row r="11287" spans="54:54" x14ac:dyDescent="0.35">
      <c r="BB11287" s="1"/>
    </row>
    <row r="11288" spans="54:54" x14ac:dyDescent="0.35">
      <c r="BB11288" s="1"/>
    </row>
    <row r="11289" spans="54:54" x14ac:dyDescent="0.35">
      <c r="BB11289" s="1"/>
    </row>
    <row r="11290" spans="54:54" x14ac:dyDescent="0.35">
      <c r="BB11290" s="1"/>
    </row>
    <row r="11291" spans="54:54" x14ac:dyDescent="0.35">
      <c r="BB11291" s="1"/>
    </row>
    <row r="11292" spans="54:54" x14ac:dyDescent="0.35">
      <c r="BB11292" s="1"/>
    </row>
    <row r="11293" spans="54:54" x14ac:dyDescent="0.35">
      <c r="BB11293" s="1"/>
    </row>
    <row r="11294" spans="54:54" x14ac:dyDescent="0.35">
      <c r="BB11294" s="1"/>
    </row>
    <row r="11295" spans="54:54" x14ac:dyDescent="0.35">
      <c r="BB11295" s="1"/>
    </row>
    <row r="11296" spans="54:54" x14ac:dyDescent="0.35">
      <c r="BB11296" s="1"/>
    </row>
    <row r="11297" spans="54:54" x14ac:dyDescent="0.35">
      <c r="BB11297" s="1"/>
    </row>
    <row r="11298" spans="54:54" x14ac:dyDescent="0.35">
      <c r="BB11298" s="1"/>
    </row>
    <row r="11299" spans="54:54" x14ac:dyDescent="0.35">
      <c r="BB11299" s="1"/>
    </row>
    <row r="11300" spans="54:54" x14ac:dyDescent="0.35">
      <c r="BB11300" s="1"/>
    </row>
    <row r="11301" spans="54:54" x14ac:dyDescent="0.35">
      <c r="BB11301" s="1"/>
    </row>
    <row r="11302" spans="54:54" x14ac:dyDescent="0.35">
      <c r="BB11302" s="1"/>
    </row>
    <row r="11303" spans="54:54" x14ac:dyDescent="0.35">
      <c r="BB11303" s="1"/>
    </row>
    <row r="11304" spans="54:54" x14ac:dyDescent="0.35">
      <c r="BB11304" s="1"/>
    </row>
    <row r="11305" spans="54:54" x14ac:dyDescent="0.35">
      <c r="BB11305" s="1"/>
    </row>
    <row r="11306" spans="54:54" x14ac:dyDescent="0.35">
      <c r="BB11306" s="1"/>
    </row>
    <row r="11307" spans="54:54" x14ac:dyDescent="0.35">
      <c r="BB11307" s="1"/>
    </row>
    <row r="11308" spans="54:54" x14ac:dyDescent="0.35">
      <c r="BB11308" s="1"/>
    </row>
    <row r="11309" spans="54:54" x14ac:dyDescent="0.35">
      <c r="BB11309" s="1"/>
    </row>
    <row r="11310" spans="54:54" x14ac:dyDescent="0.35">
      <c r="BB11310" s="1"/>
    </row>
    <row r="11311" spans="54:54" x14ac:dyDescent="0.35">
      <c r="BB11311" s="1"/>
    </row>
    <row r="11312" spans="54:54" x14ac:dyDescent="0.35">
      <c r="BB11312" s="1"/>
    </row>
    <row r="11313" spans="54:54" x14ac:dyDescent="0.35">
      <c r="BB11313" s="1"/>
    </row>
    <row r="11314" spans="54:54" x14ac:dyDescent="0.35">
      <c r="BB11314" s="1"/>
    </row>
    <row r="11315" spans="54:54" x14ac:dyDescent="0.35">
      <c r="BB11315" s="1"/>
    </row>
    <row r="11316" spans="54:54" x14ac:dyDescent="0.35">
      <c r="BB11316" s="1"/>
    </row>
    <row r="11317" spans="54:54" x14ac:dyDescent="0.35">
      <c r="BB11317" s="1"/>
    </row>
    <row r="11318" spans="54:54" x14ac:dyDescent="0.35">
      <c r="BB11318" s="1"/>
    </row>
    <row r="11319" spans="54:54" x14ac:dyDescent="0.35">
      <c r="BB11319" s="1"/>
    </row>
    <row r="11320" spans="54:54" x14ac:dyDescent="0.35">
      <c r="BB11320" s="1"/>
    </row>
    <row r="11321" spans="54:54" x14ac:dyDescent="0.35">
      <c r="BB11321" s="1"/>
    </row>
    <row r="11322" spans="54:54" x14ac:dyDescent="0.35">
      <c r="BB11322" s="1"/>
    </row>
    <row r="11323" spans="54:54" x14ac:dyDescent="0.35">
      <c r="BB11323" s="1"/>
    </row>
    <row r="11324" spans="54:54" x14ac:dyDescent="0.35">
      <c r="BB11324" s="1"/>
    </row>
    <row r="11325" spans="54:54" x14ac:dyDescent="0.35">
      <c r="BB11325" s="1"/>
    </row>
    <row r="11326" spans="54:54" x14ac:dyDescent="0.35">
      <c r="BB11326" s="1"/>
    </row>
    <row r="11327" spans="54:54" x14ac:dyDescent="0.35">
      <c r="BB11327" s="1"/>
    </row>
    <row r="11328" spans="54:54" x14ac:dyDescent="0.35">
      <c r="BB11328" s="1"/>
    </row>
    <row r="11329" spans="54:54" x14ac:dyDescent="0.35">
      <c r="BB11329" s="1"/>
    </row>
    <row r="11330" spans="54:54" x14ac:dyDescent="0.35">
      <c r="BB11330" s="1"/>
    </row>
    <row r="11331" spans="54:54" x14ac:dyDescent="0.35">
      <c r="BB11331" s="1"/>
    </row>
    <row r="11332" spans="54:54" x14ac:dyDescent="0.35">
      <c r="BB11332" s="1"/>
    </row>
    <row r="11333" spans="54:54" x14ac:dyDescent="0.35">
      <c r="BB11333" s="1"/>
    </row>
    <row r="11334" spans="54:54" x14ac:dyDescent="0.35">
      <c r="BB11334" s="1"/>
    </row>
    <row r="11335" spans="54:54" x14ac:dyDescent="0.35">
      <c r="BB11335" s="1"/>
    </row>
    <row r="11336" spans="54:54" x14ac:dyDescent="0.35">
      <c r="BB11336" s="1"/>
    </row>
    <row r="11337" spans="54:54" x14ac:dyDescent="0.35">
      <c r="BB11337" s="1"/>
    </row>
    <row r="11338" spans="54:54" x14ac:dyDescent="0.35">
      <c r="BB11338" s="1"/>
    </row>
    <row r="11339" spans="54:54" x14ac:dyDescent="0.35">
      <c r="BB11339" s="1"/>
    </row>
    <row r="11340" spans="54:54" x14ac:dyDescent="0.35">
      <c r="BB11340" s="1"/>
    </row>
    <row r="11341" spans="54:54" x14ac:dyDescent="0.35">
      <c r="BB11341" s="1"/>
    </row>
    <row r="11342" spans="54:54" x14ac:dyDescent="0.35">
      <c r="BB11342" s="1"/>
    </row>
    <row r="11343" spans="54:54" x14ac:dyDescent="0.35">
      <c r="BB11343" s="1"/>
    </row>
    <row r="11344" spans="54:54" x14ac:dyDescent="0.35">
      <c r="BB11344" s="1"/>
    </row>
    <row r="11345" spans="54:54" x14ac:dyDescent="0.35">
      <c r="BB11345" s="1"/>
    </row>
    <row r="11346" spans="54:54" x14ac:dyDescent="0.35">
      <c r="BB11346" s="1"/>
    </row>
    <row r="11347" spans="54:54" x14ac:dyDescent="0.35">
      <c r="BB11347" s="1"/>
    </row>
    <row r="11348" spans="54:54" x14ac:dyDescent="0.35">
      <c r="BB11348" s="1"/>
    </row>
    <row r="11349" spans="54:54" x14ac:dyDescent="0.35">
      <c r="BB11349" s="1"/>
    </row>
    <row r="11350" spans="54:54" x14ac:dyDescent="0.35">
      <c r="BB11350" s="1"/>
    </row>
    <row r="11351" spans="54:54" x14ac:dyDescent="0.35">
      <c r="BB11351" s="1"/>
    </row>
    <row r="11352" spans="54:54" x14ac:dyDescent="0.35">
      <c r="BB11352" s="1"/>
    </row>
    <row r="11353" spans="54:54" x14ac:dyDescent="0.35">
      <c r="BB11353" s="1"/>
    </row>
    <row r="11354" spans="54:54" x14ac:dyDescent="0.35">
      <c r="BB11354" s="1"/>
    </row>
    <row r="11355" spans="54:54" x14ac:dyDescent="0.35">
      <c r="BB11355" s="1"/>
    </row>
    <row r="11356" spans="54:54" x14ac:dyDescent="0.35">
      <c r="BB11356" s="1"/>
    </row>
    <row r="11357" spans="54:54" x14ac:dyDescent="0.35">
      <c r="BB11357" s="1"/>
    </row>
    <row r="11358" spans="54:54" x14ac:dyDescent="0.35">
      <c r="BB11358" s="1"/>
    </row>
    <row r="11359" spans="54:54" x14ac:dyDescent="0.35">
      <c r="BB11359" s="1"/>
    </row>
    <row r="11360" spans="54:54" x14ac:dyDescent="0.35">
      <c r="BB11360" s="1"/>
    </row>
    <row r="11361" spans="54:54" x14ac:dyDescent="0.35">
      <c r="BB11361" s="1"/>
    </row>
    <row r="11362" spans="54:54" x14ac:dyDescent="0.35">
      <c r="BB11362" s="1"/>
    </row>
    <row r="11363" spans="54:54" x14ac:dyDescent="0.35">
      <c r="BB11363" s="1"/>
    </row>
    <row r="11364" spans="54:54" x14ac:dyDescent="0.35">
      <c r="BB11364" s="1"/>
    </row>
    <row r="11365" spans="54:54" x14ac:dyDescent="0.35">
      <c r="BB11365" s="1"/>
    </row>
    <row r="11366" spans="54:54" x14ac:dyDescent="0.35">
      <c r="BB11366" s="1"/>
    </row>
    <row r="11367" spans="54:54" x14ac:dyDescent="0.35">
      <c r="BB11367" s="1"/>
    </row>
    <row r="11368" spans="54:54" x14ac:dyDescent="0.35">
      <c r="BB11368" s="1"/>
    </row>
    <row r="11369" spans="54:54" x14ac:dyDescent="0.35">
      <c r="BB11369" s="1"/>
    </row>
    <row r="11370" spans="54:54" x14ac:dyDescent="0.35">
      <c r="BB11370" s="1"/>
    </row>
    <row r="11371" spans="54:54" x14ac:dyDescent="0.35">
      <c r="BB11371" s="1"/>
    </row>
    <row r="11372" spans="54:54" x14ac:dyDescent="0.35">
      <c r="BB11372" s="1"/>
    </row>
    <row r="11373" spans="54:54" x14ac:dyDescent="0.35">
      <c r="BB11373" s="1"/>
    </row>
    <row r="11374" spans="54:54" x14ac:dyDescent="0.35">
      <c r="BB11374" s="1"/>
    </row>
    <row r="11375" spans="54:54" x14ac:dyDescent="0.35">
      <c r="BB11375" s="1"/>
    </row>
    <row r="11376" spans="54:54" x14ac:dyDescent="0.35">
      <c r="BB11376" s="1"/>
    </row>
    <row r="11377" spans="54:54" x14ac:dyDescent="0.35">
      <c r="BB11377" s="1"/>
    </row>
    <row r="11378" spans="54:54" x14ac:dyDescent="0.35">
      <c r="BB11378" s="1"/>
    </row>
    <row r="11379" spans="54:54" x14ac:dyDescent="0.35">
      <c r="BB11379" s="1"/>
    </row>
    <row r="11380" spans="54:54" x14ac:dyDescent="0.35">
      <c r="BB11380" s="1"/>
    </row>
    <row r="11381" spans="54:54" x14ac:dyDescent="0.35">
      <c r="BB11381" s="1"/>
    </row>
    <row r="11382" spans="54:54" x14ac:dyDescent="0.35">
      <c r="BB11382" s="1"/>
    </row>
    <row r="11383" spans="54:54" x14ac:dyDescent="0.35">
      <c r="BB11383" s="1"/>
    </row>
    <row r="11384" spans="54:54" x14ac:dyDescent="0.35">
      <c r="BB11384" s="1"/>
    </row>
    <row r="11385" spans="54:54" x14ac:dyDescent="0.35">
      <c r="BB11385" s="1"/>
    </row>
    <row r="11386" spans="54:54" x14ac:dyDescent="0.35">
      <c r="BB11386" s="1"/>
    </row>
    <row r="11387" spans="54:54" x14ac:dyDescent="0.35">
      <c r="BB11387" s="1"/>
    </row>
    <row r="11388" spans="54:54" x14ac:dyDescent="0.35">
      <c r="BB11388" s="1"/>
    </row>
    <row r="11389" spans="54:54" x14ac:dyDescent="0.35">
      <c r="BB11389" s="1"/>
    </row>
    <row r="11390" spans="54:54" x14ac:dyDescent="0.35">
      <c r="BB11390" s="1"/>
    </row>
    <row r="11391" spans="54:54" x14ac:dyDescent="0.35">
      <c r="BB11391" s="1"/>
    </row>
    <row r="11392" spans="54:54" x14ac:dyDescent="0.35">
      <c r="BB11392" s="1"/>
    </row>
    <row r="11393" spans="54:54" x14ac:dyDescent="0.35">
      <c r="BB11393" s="1"/>
    </row>
    <row r="11394" spans="54:54" x14ac:dyDescent="0.35">
      <c r="BB11394" s="1"/>
    </row>
    <row r="11395" spans="54:54" x14ac:dyDescent="0.35">
      <c r="BB11395" s="1"/>
    </row>
    <row r="11396" spans="54:54" x14ac:dyDescent="0.35">
      <c r="BB11396" s="1"/>
    </row>
    <row r="11397" spans="54:54" x14ac:dyDescent="0.35">
      <c r="BB11397" s="1"/>
    </row>
    <row r="11398" spans="54:54" x14ac:dyDescent="0.35">
      <c r="BB11398" s="1"/>
    </row>
    <row r="11399" spans="54:54" x14ac:dyDescent="0.35">
      <c r="BB11399" s="1"/>
    </row>
    <row r="11400" spans="54:54" x14ac:dyDescent="0.35">
      <c r="BB11400" s="1"/>
    </row>
    <row r="11401" spans="54:54" x14ac:dyDescent="0.35">
      <c r="BB11401" s="1"/>
    </row>
    <row r="11402" spans="54:54" x14ac:dyDescent="0.35">
      <c r="BB11402" s="1"/>
    </row>
    <row r="11403" spans="54:54" x14ac:dyDescent="0.35">
      <c r="BB11403" s="1"/>
    </row>
    <row r="11404" spans="54:54" x14ac:dyDescent="0.35">
      <c r="BB11404" s="1"/>
    </row>
    <row r="11405" spans="54:54" x14ac:dyDescent="0.35">
      <c r="BB11405" s="1"/>
    </row>
    <row r="11406" spans="54:54" x14ac:dyDescent="0.35">
      <c r="BB11406" s="1"/>
    </row>
    <row r="11407" spans="54:54" x14ac:dyDescent="0.35">
      <c r="BB11407" s="1"/>
    </row>
    <row r="11408" spans="54:54" x14ac:dyDescent="0.35">
      <c r="BB11408" s="1"/>
    </row>
    <row r="11409" spans="54:54" x14ac:dyDescent="0.35">
      <c r="BB11409" s="1"/>
    </row>
    <row r="11410" spans="54:54" x14ac:dyDescent="0.35">
      <c r="BB11410" s="1"/>
    </row>
    <row r="11411" spans="54:54" x14ac:dyDescent="0.35">
      <c r="BB11411" s="1"/>
    </row>
    <row r="11412" spans="54:54" x14ac:dyDescent="0.35">
      <c r="BB11412" s="1"/>
    </row>
    <row r="11413" spans="54:54" x14ac:dyDescent="0.35">
      <c r="BB11413" s="1"/>
    </row>
    <row r="11414" spans="54:54" x14ac:dyDescent="0.35">
      <c r="BB11414" s="1"/>
    </row>
    <row r="11415" spans="54:54" x14ac:dyDescent="0.35">
      <c r="BB11415" s="1"/>
    </row>
    <row r="11416" spans="54:54" x14ac:dyDescent="0.35">
      <c r="BB11416" s="1"/>
    </row>
    <row r="11417" spans="54:54" x14ac:dyDescent="0.35">
      <c r="BB11417" s="1"/>
    </row>
    <row r="11418" spans="54:54" x14ac:dyDescent="0.35">
      <c r="BB11418" s="1"/>
    </row>
    <row r="11419" spans="54:54" x14ac:dyDescent="0.35">
      <c r="BB11419" s="1"/>
    </row>
    <row r="11420" spans="54:54" x14ac:dyDescent="0.35">
      <c r="BB11420" s="1"/>
    </row>
    <row r="11421" spans="54:54" x14ac:dyDescent="0.35">
      <c r="BB11421" s="1"/>
    </row>
    <row r="11422" spans="54:54" x14ac:dyDescent="0.35">
      <c r="BB11422" s="1"/>
    </row>
    <row r="11423" spans="54:54" x14ac:dyDescent="0.35">
      <c r="BB11423" s="1"/>
    </row>
    <row r="11424" spans="54:54" x14ac:dyDescent="0.35">
      <c r="BB11424" s="1"/>
    </row>
    <row r="11425" spans="54:54" x14ac:dyDescent="0.35">
      <c r="BB11425" s="1"/>
    </row>
    <row r="11426" spans="54:54" x14ac:dyDescent="0.35">
      <c r="BB11426" s="1"/>
    </row>
    <row r="11427" spans="54:54" x14ac:dyDescent="0.35">
      <c r="BB11427" s="1"/>
    </row>
    <row r="11428" spans="54:54" x14ac:dyDescent="0.35">
      <c r="BB11428" s="1"/>
    </row>
    <row r="11429" spans="54:54" x14ac:dyDescent="0.35">
      <c r="BB11429" s="1"/>
    </row>
    <row r="11430" spans="54:54" x14ac:dyDescent="0.35">
      <c r="BB11430" s="1"/>
    </row>
    <row r="11431" spans="54:54" x14ac:dyDescent="0.35">
      <c r="BB11431" s="1"/>
    </row>
    <row r="11432" spans="54:54" x14ac:dyDescent="0.35">
      <c r="BB11432" s="1"/>
    </row>
    <row r="11433" spans="54:54" x14ac:dyDescent="0.35">
      <c r="BB11433" s="1"/>
    </row>
    <row r="11434" spans="54:54" x14ac:dyDescent="0.35">
      <c r="BB11434" s="1"/>
    </row>
    <row r="11435" spans="54:54" x14ac:dyDescent="0.35">
      <c r="BB11435" s="1"/>
    </row>
    <row r="11436" spans="54:54" x14ac:dyDescent="0.35">
      <c r="BB11436" s="1"/>
    </row>
    <row r="11437" spans="54:54" x14ac:dyDescent="0.35">
      <c r="BB11437" s="1"/>
    </row>
    <row r="11438" spans="54:54" x14ac:dyDescent="0.35">
      <c r="BB11438" s="1"/>
    </row>
    <row r="11439" spans="54:54" x14ac:dyDescent="0.35">
      <c r="BB11439" s="1"/>
    </row>
    <row r="11440" spans="54:54" x14ac:dyDescent="0.35">
      <c r="BB11440" s="1"/>
    </row>
    <row r="11441" spans="54:54" x14ac:dyDescent="0.35">
      <c r="BB11441" s="1"/>
    </row>
    <row r="11442" spans="54:54" x14ac:dyDescent="0.35">
      <c r="BB11442" s="1"/>
    </row>
    <row r="11443" spans="54:54" x14ac:dyDescent="0.35">
      <c r="BB11443" s="1"/>
    </row>
    <row r="11444" spans="54:54" x14ac:dyDescent="0.35">
      <c r="BB11444" s="1"/>
    </row>
    <row r="11445" spans="54:54" x14ac:dyDescent="0.35">
      <c r="BB11445" s="1"/>
    </row>
    <row r="11446" spans="54:54" x14ac:dyDescent="0.35">
      <c r="BB11446" s="1"/>
    </row>
    <row r="11447" spans="54:54" x14ac:dyDescent="0.35">
      <c r="BB11447" s="1"/>
    </row>
    <row r="11448" spans="54:54" x14ac:dyDescent="0.35">
      <c r="BB11448" s="1"/>
    </row>
    <row r="11449" spans="54:54" x14ac:dyDescent="0.35">
      <c r="BB11449" s="1"/>
    </row>
    <row r="11450" spans="54:54" x14ac:dyDescent="0.35">
      <c r="BB11450" s="1"/>
    </row>
    <row r="11451" spans="54:54" x14ac:dyDescent="0.35">
      <c r="BB11451" s="1"/>
    </row>
    <row r="11452" spans="54:54" x14ac:dyDescent="0.35">
      <c r="BB11452" s="1"/>
    </row>
    <row r="11453" spans="54:54" x14ac:dyDescent="0.35">
      <c r="BB11453" s="1"/>
    </row>
    <row r="11454" spans="54:54" x14ac:dyDescent="0.35">
      <c r="BB11454" s="1"/>
    </row>
    <row r="11455" spans="54:54" x14ac:dyDescent="0.35">
      <c r="BB11455" s="1"/>
    </row>
    <row r="11456" spans="54:54" x14ac:dyDescent="0.35">
      <c r="BB11456" s="1"/>
    </row>
    <row r="11457" spans="54:54" x14ac:dyDescent="0.35">
      <c r="BB11457" s="1"/>
    </row>
    <row r="11458" spans="54:54" x14ac:dyDescent="0.35">
      <c r="BB11458" s="1"/>
    </row>
    <row r="11459" spans="54:54" x14ac:dyDescent="0.35">
      <c r="BB11459" s="1"/>
    </row>
    <row r="11460" spans="54:54" x14ac:dyDescent="0.35">
      <c r="BB11460" s="1"/>
    </row>
    <row r="11461" spans="54:54" x14ac:dyDescent="0.35">
      <c r="BB11461" s="1"/>
    </row>
    <row r="11462" spans="54:54" x14ac:dyDescent="0.35">
      <c r="BB11462" s="1"/>
    </row>
    <row r="11463" spans="54:54" x14ac:dyDescent="0.35">
      <c r="BB11463" s="1"/>
    </row>
    <row r="11464" spans="54:54" x14ac:dyDescent="0.35">
      <c r="BB11464" s="1"/>
    </row>
    <row r="11465" spans="54:54" x14ac:dyDescent="0.35">
      <c r="BB11465" s="1"/>
    </row>
    <row r="11466" spans="54:54" x14ac:dyDescent="0.35">
      <c r="BB11466" s="1"/>
    </row>
    <row r="11467" spans="54:54" x14ac:dyDescent="0.35">
      <c r="BB11467" s="1"/>
    </row>
    <row r="11468" spans="54:54" x14ac:dyDescent="0.35">
      <c r="BB11468" s="1"/>
    </row>
    <row r="11469" spans="54:54" x14ac:dyDescent="0.35">
      <c r="BB11469" s="1"/>
    </row>
    <row r="11470" spans="54:54" x14ac:dyDescent="0.35">
      <c r="BB11470" s="1"/>
    </row>
    <row r="11471" spans="54:54" x14ac:dyDescent="0.35">
      <c r="BB11471" s="1"/>
    </row>
    <row r="11472" spans="54:54" x14ac:dyDescent="0.35">
      <c r="BB11472" s="1"/>
    </row>
    <row r="11473" spans="54:54" x14ac:dyDescent="0.35">
      <c r="BB11473" s="1"/>
    </row>
    <row r="11474" spans="54:54" x14ac:dyDescent="0.35">
      <c r="BB11474" s="1"/>
    </row>
    <row r="11475" spans="54:54" x14ac:dyDescent="0.35">
      <c r="BB11475" s="1"/>
    </row>
    <row r="11476" spans="54:54" x14ac:dyDescent="0.35">
      <c r="BB11476" s="1"/>
    </row>
    <row r="11477" spans="54:54" x14ac:dyDescent="0.35">
      <c r="BB11477" s="1"/>
    </row>
    <row r="11478" spans="54:54" x14ac:dyDescent="0.35">
      <c r="BB11478" s="1"/>
    </row>
    <row r="11479" spans="54:54" x14ac:dyDescent="0.35">
      <c r="BB11479" s="1"/>
    </row>
    <row r="11480" spans="54:54" x14ac:dyDescent="0.35">
      <c r="BB11480" s="1"/>
    </row>
    <row r="11481" spans="54:54" x14ac:dyDescent="0.35">
      <c r="BB11481" s="1"/>
    </row>
    <row r="11482" spans="54:54" x14ac:dyDescent="0.35">
      <c r="BB11482" s="1"/>
    </row>
    <row r="11483" spans="54:54" x14ac:dyDescent="0.35">
      <c r="BB11483" s="1"/>
    </row>
    <row r="11484" spans="54:54" x14ac:dyDescent="0.35">
      <c r="BB11484" s="1"/>
    </row>
    <row r="11485" spans="54:54" x14ac:dyDescent="0.35">
      <c r="BB11485" s="1"/>
    </row>
    <row r="11486" spans="54:54" x14ac:dyDescent="0.35">
      <c r="BB11486" s="1"/>
    </row>
    <row r="11487" spans="54:54" x14ac:dyDescent="0.35">
      <c r="BB11487" s="1"/>
    </row>
    <row r="11488" spans="54:54" x14ac:dyDescent="0.35">
      <c r="BB11488" s="1"/>
    </row>
    <row r="11489" spans="54:54" x14ac:dyDescent="0.35">
      <c r="BB11489" s="1"/>
    </row>
    <row r="11490" spans="54:54" x14ac:dyDescent="0.35">
      <c r="BB11490" s="1"/>
    </row>
    <row r="11491" spans="54:54" x14ac:dyDescent="0.35">
      <c r="BB11491" s="1"/>
    </row>
    <row r="11492" spans="54:54" x14ac:dyDescent="0.35">
      <c r="BB11492" s="1"/>
    </row>
    <row r="11493" spans="54:54" x14ac:dyDescent="0.35">
      <c r="BB11493" s="1"/>
    </row>
    <row r="11494" spans="54:54" x14ac:dyDescent="0.35">
      <c r="BB11494" s="1"/>
    </row>
    <row r="11495" spans="54:54" x14ac:dyDescent="0.35">
      <c r="BB11495" s="1"/>
    </row>
    <row r="11496" spans="54:54" x14ac:dyDescent="0.35">
      <c r="BB11496" s="1"/>
    </row>
    <row r="11497" spans="54:54" x14ac:dyDescent="0.35">
      <c r="BB11497" s="1"/>
    </row>
    <row r="11498" spans="54:54" x14ac:dyDescent="0.35">
      <c r="BB11498" s="1"/>
    </row>
    <row r="11499" spans="54:54" x14ac:dyDescent="0.35">
      <c r="BB11499" s="1"/>
    </row>
    <row r="11500" spans="54:54" x14ac:dyDescent="0.35">
      <c r="BB11500" s="1"/>
    </row>
    <row r="11501" spans="54:54" x14ac:dyDescent="0.35">
      <c r="BB11501" s="1"/>
    </row>
    <row r="11502" spans="54:54" x14ac:dyDescent="0.35">
      <c r="BB11502" s="1"/>
    </row>
    <row r="11503" spans="54:54" x14ac:dyDescent="0.35">
      <c r="BB11503" s="1"/>
    </row>
    <row r="11504" spans="54:54" x14ac:dyDescent="0.35">
      <c r="BB11504" s="1"/>
    </row>
    <row r="11505" spans="54:54" x14ac:dyDescent="0.35">
      <c r="BB11505" s="1"/>
    </row>
    <row r="11506" spans="54:54" x14ac:dyDescent="0.35">
      <c r="BB11506" s="1"/>
    </row>
    <row r="11507" spans="54:54" x14ac:dyDescent="0.35">
      <c r="BB11507" s="1"/>
    </row>
    <row r="11508" spans="54:54" x14ac:dyDescent="0.35">
      <c r="BB11508" s="1"/>
    </row>
    <row r="11509" spans="54:54" x14ac:dyDescent="0.35">
      <c r="BB11509" s="1"/>
    </row>
    <row r="11510" spans="54:54" x14ac:dyDescent="0.35">
      <c r="BB11510" s="1"/>
    </row>
    <row r="11511" spans="54:54" x14ac:dyDescent="0.35">
      <c r="BB11511" s="1"/>
    </row>
    <row r="11512" spans="54:54" x14ac:dyDescent="0.35">
      <c r="BB11512" s="1"/>
    </row>
    <row r="11513" spans="54:54" x14ac:dyDescent="0.35">
      <c r="BB11513" s="1"/>
    </row>
    <row r="11514" spans="54:54" x14ac:dyDescent="0.35">
      <c r="BB11514" s="1"/>
    </row>
    <row r="11515" spans="54:54" x14ac:dyDescent="0.35">
      <c r="BB11515" s="1"/>
    </row>
    <row r="11516" spans="54:54" x14ac:dyDescent="0.35">
      <c r="BB11516" s="1"/>
    </row>
    <row r="11517" spans="54:54" x14ac:dyDescent="0.35">
      <c r="BB11517" s="1"/>
    </row>
    <row r="11518" spans="54:54" x14ac:dyDescent="0.35">
      <c r="BB11518" s="1"/>
    </row>
    <row r="11519" spans="54:54" x14ac:dyDescent="0.35">
      <c r="BB11519" s="1"/>
    </row>
    <row r="11520" spans="54:54" x14ac:dyDescent="0.35">
      <c r="BB11520" s="1"/>
    </row>
    <row r="11521" spans="54:54" x14ac:dyDescent="0.35">
      <c r="BB11521" s="1"/>
    </row>
    <row r="11522" spans="54:54" x14ac:dyDescent="0.35">
      <c r="BB11522" s="1"/>
    </row>
    <row r="11523" spans="54:54" x14ac:dyDescent="0.35">
      <c r="BB11523" s="1"/>
    </row>
    <row r="11524" spans="54:54" x14ac:dyDescent="0.35">
      <c r="BB11524" s="1"/>
    </row>
    <row r="11525" spans="54:54" x14ac:dyDescent="0.35">
      <c r="BB11525" s="1"/>
    </row>
    <row r="11526" spans="54:54" x14ac:dyDescent="0.35">
      <c r="BB11526" s="1"/>
    </row>
    <row r="11527" spans="54:54" x14ac:dyDescent="0.35">
      <c r="BB11527" s="1"/>
    </row>
    <row r="11528" spans="54:54" x14ac:dyDescent="0.35">
      <c r="BB11528" s="1"/>
    </row>
    <row r="11529" spans="54:54" x14ac:dyDescent="0.35">
      <c r="BB11529" s="1"/>
    </row>
    <row r="11530" spans="54:54" x14ac:dyDescent="0.35">
      <c r="BB11530" s="1"/>
    </row>
    <row r="11531" spans="54:54" x14ac:dyDescent="0.35">
      <c r="BB11531" s="1"/>
    </row>
    <row r="11532" spans="54:54" x14ac:dyDescent="0.35">
      <c r="BB11532" s="1"/>
    </row>
    <row r="11533" spans="54:54" x14ac:dyDescent="0.35">
      <c r="BB11533" s="1"/>
    </row>
    <row r="11534" spans="54:54" x14ac:dyDescent="0.35">
      <c r="BB11534" s="1"/>
    </row>
    <row r="11535" spans="54:54" x14ac:dyDescent="0.35">
      <c r="BB11535" s="1"/>
    </row>
    <row r="11536" spans="54:54" x14ac:dyDescent="0.35">
      <c r="BB11536" s="1"/>
    </row>
    <row r="11537" spans="54:54" x14ac:dyDescent="0.35">
      <c r="BB11537" s="1"/>
    </row>
    <row r="11538" spans="54:54" x14ac:dyDescent="0.35">
      <c r="BB11538" s="1"/>
    </row>
    <row r="11539" spans="54:54" x14ac:dyDescent="0.35">
      <c r="BB11539" s="1"/>
    </row>
    <row r="11540" spans="54:54" x14ac:dyDescent="0.35">
      <c r="BB11540" s="1"/>
    </row>
    <row r="11541" spans="54:54" x14ac:dyDescent="0.35">
      <c r="BB11541" s="1"/>
    </row>
    <row r="11542" spans="54:54" x14ac:dyDescent="0.35">
      <c r="BB11542" s="1"/>
    </row>
    <row r="11543" spans="54:54" x14ac:dyDescent="0.35">
      <c r="BB11543" s="1"/>
    </row>
    <row r="11544" spans="54:54" x14ac:dyDescent="0.35">
      <c r="BB11544" s="1"/>
    </row>
    <row r="11545" spans="54:54" x14ac:dyDescent="0.35">
      <c r="BB11545" s="1"/>
    </row>
    <row r="11546" spans="54:54" x14ac:dyDescent="0.35">
      <c r="BB11546" s="1"/>
    </row>
    <row r="11547" spans="54:54" x14ac:dyDescent="0.35">
      <c r="BB11547" s="1"/>
    </row>
    <row r="11548" spans="54:54" x14ac:dyDescent="0.35">
      <c r="BB11548" s="1"/>
    </row>
    <row r="11549" spans="54:54" x14ac:dyDescent="0.35">
      <c r="BB11549" s="1"/>
    </row>
    <row r="11550" spans="54:54" x14ac:dyDescent="0.35">
      <c r="BB11550" s="1"/>
    </row>
    <row r="11551" spans="54:54" x14ac:dyDescent="0.35">
      <c r="BB11551" s="1"/>
    </row>
    <row r="11552" spans="54:54" x14ac:dyDescent="0.35">
      <c r="BB11552" s="1"/>
    </row>
    <row r="11553" spans="54:54" x14ac:dyDescent="0.35">
      <c r="BB11553" s="1"/>
    </row>
    <row r="11554" spans="54:54" x14ac:dyDescent="0.35">
      <c r="BB11554" s="1"/>
    </row>
    <row r="11555" spans="54:54" x14ac:dyDescent="0.35">
      <c r="BB11555" s="1"/>
    </row>
    <row r="11556" spans="54:54" x14ac:dyDescent="0.35">
      <c r="BB11556" s="1"/>
    </row>
    <row r="11557" spans="54:54" x14ac:dyDescent="0.35">
      <c r="BB11557" s="1"/>
    </row>
    <row r="11558" spans="54:54" x14ac:dyDescent="0.35">
      <c r="BB11558" s="1"/>
    </row>
    <row r="11559" spans="54:54" x14ac:dyDescent="0.35">
      <c r="BB11559" s="1"/>
    </row>
    <row r="11560" spans="54:54" x14ac:dyDescent="0.35">
      <c r="BB11560" s="1"/>
    </row>
    <row r="11561" spans="54:54" x14ac:dyDescent="0.35">
      <c r="BB11561" s="1"/>
    </row>
    <row r="11562" spans="54:54" x14ac:dyDescent="0.35">
      <c r="BB11562" s="1"/>
    </row>
    <row r="11563" spans="54:54" x14ac:dyDescent="0.35">
      <c r="BB11563" s="1"/>
    </row>
    <row r="11564" spans="54:54" x14ac:dyDescent="0.35">
      <c r="BB11564" s="1"/>
    </row>
    <row r="11565" spans="54:54" x14ac:dyDescent="0.35">
      <c r="BB11565" s="1"/>
    </row>
    <row r="11566" spans="54:54" x14ac:dyDescent="0.35">
      <c r="BB11566" s="1"/>
    </row>
    <row r="11567" spans="54:54" x14ac:dyDescent="0.35">
      <c r="BB11567" s="1"/>
    </row>
    <row r="11568" spans="54:54" x14ac:dyDescent="0.35">
      <c r="BB11568" s="1"/>
    </row>
    <row r="11569" spans="54:54" x14ac:dyDescent="0.35">
      <c r="BB11569" s="1"/>
    </row>
    <row r="11570" spans="54:54" x14ac:dyDescent="0.35">
      <c r="BB11570" s="1"/>
    </row>
    <row r="11571" spans="54:54" x14ac:dyDescent="0.35">
      <c r="BB11571" s="1"/>
    </row>
    <row r="11572" spans="54:54" x14ac:dyDescent="0.35">
      <c r="BB11572" s="1"/>
    </row>
    <row r="11573" spans="54:54" x14ac:dyDescent="0.35">
      <c r="BB11573" s="1"/>
    </row>
    <row r="11574" spans="54:54" x14ac:dyDescent="0.35">
      <c r="BB11574" s="1"/>
    </row>
    <row r="11575" spans="54:54" x14ac:dyDescent="0.35">
      <c r="BB11575" s="1"/>
    </row>
    <row r="11576" spans="54:54" x14ac:dyDescent="0.35">
      <c r="BB11576" s="1"/>
    </row>
    <row r="11577" spans="54:54" x14ac:dyDescent="0.35">
      <c r="BB11577" s="1"/>
    </row>
    <row r="11578" spans="54:54" x14ac:dyDescent="0.35">
      <c r="BB11578" s="1"/>
    </row>
    <row r="11579" spans="54:54" x14ac:dyDescent="0.35">
      <c r="BB11579" s="1"/>
    </row>
    <row r="11580" spans="54:54" x14ac:dyDescent="0.35">
      <c r="BB11580" s="1"/>
    </row>
    <row r="11581" spans="54:54" x14ac:dyDescent="0.35">
      <c r="BB11581" s="1"/>
    </row>
    <row r="11582" spans="54:54" x14ac:dyDescent="0.35">
      <c r="BB11582" s="1"/>
    </row>
    <row r="11583" spans="54:54" x14ac:dyDescent="0.35">
      <c r="BB11583" s="1"/>
    </row>
    <row r="11584" spans="54:54" x14ac:dyDescent="0.35">
      <c r="BB11584" s="1"/>
    </row>
    <row r="11585" spans="54:54" x14ac:dyDescent="0.35">
      <c r="BB11585" s="1"/>
    </row>
    <row r="11586" spans="54:54" x14ac:dyDescent="0.35">
      <c r="BB11586" s="1"/>
    </row>
    <row r="11587" spans="54:54" x14ac:dyDescent="0.35">
      <c r="BB11587" s="1"/>
    </row>
    <row r="11588" spans="54:54" x14ac:dyDescent="0.35">
      <c r="BB11588" s="1"/>
    </row>
    <row r="11589" spans="54:54" x14ac:dyDescent="0.35">
      <c r="BB11589" s="1"/>
    </row>
    <row r="11590" spans="54:54" x14ac:dyDescent="0.35">
      <c r="BB11590" s="1"/>
    </row>
    <row r="11591" spans="54:54" x14ac:dyDescent="0.35">
      <c r="BB11591" s="1"/>
    </row>
    <row r="11592" spans="54:54" x14ac:dyDescent="0.35">
      <c r="BB11592" s="1"/>
    </row>
    <row r="11593" spans="54:54" x14ac:dyDescent="0.35">
      <c r="BB11593" s="1"/>
    </row>
    <row r="11594" spans="54:54" x14ac:dyDescent="0.35">
      <c r="BB11594" s="1"/>
    </row>
    <row r="11595" spans="54:54" x14ac:dyDescent="0.35">
      <c r="BB11595" s="1"/>
    </row>
    <row r="11596" spans="54:54" x14ac:dyDescent="0.35">
      <c r="BB11596" s="1"/>
    </row>
    <row r="11597" spans="54:54" x14ac:dyDescent="0.35">
      <c r="BB11597" s="1"/>
    </row>
    <row r="11598" spans="54:54" x14ac:dyDescent="0.35">
      <c r="BB11598" s="1"/>
    </row>
    <row r="11599" spans="54:54" x14ac:dyDescent="0.35">
      <c r="BB11599" s="1"/>
    </row>
    <row r="11600" spans="54:54" x14ac:dyDescent="0.35">
      <c r="BB11600" s="1"/>
    </row>
    <row r="11601" spans="54:54" x14ac:dyDescent="0.35">
      <c r="BB11601" s="1"/>
    </row>
    <row r="11602" spans="54:54" x14ac:dyDescent="0.35">
      <c r="BB11602" s="1"/>
    </row>
    <row r="11603" spans="54:54" x14ac:dyDescent="0.35">
      <c r="BB11603" s="1"/>
    </row>
    <row r="11604" spans="54:54" x14ac:dyDescent="0.35">
      <c r="BB11604" s="1"/>
    </row>
    <row r="11605" spans="54:54" x14ac:dyDescent="0.35">
      <c r="BB11605" s="1"/>
    </row>
    <row r="11606" spans="54:54" x14ac:dyDescent="0.35">
      <c r="BB11606" s="1"/>
    </row>
    <row r="11607" spans="54:54" x14ac:dyDescent="0.35">
      <c r="BB11607" s="1"/>
    </row>
    <row r="11608" spans="54:54" x14ac:dyDescent="0.35">
      <c r="BB11608" s="1"/>
    </row>
    <row r="11609" spans="54:54" x14ac:dyDescent="0.35">
      <c r="BB11609" s="1"/>
    </row>
    <row r="11610" spans="54:54" x14ac:dyDescent="0.35">
      <c r="BB11610" s="1"/>
    </row>
    <row r="11611" spans="54:54" x14ac:dyDescent="0.35">
      <c r="BB11611" s="1"/>
    </row>
    <row r="11612" spans="54:54" x14ac:dyDescent="0.35">
      <c r="BB11612" s="1"/>
    </row>
    <row r="11613" spans="54:54" x14ac:dyDescent="0.35">
      <c r="BB11613" s="1"/>
    </row>
    <row r="11614" spans="54:54" x14ac:dyDescent="0.35">
      <c r="BB11614" s="1"/>
    </row>
    <row r="11615" spans="54:54" x14ac:dyDescent="0.35">
      <c r="BB11615" s="1"/>
    </row>
    <row r="11616" spans="54:54" x14ac:dyDescent="0.35">
      <c r="BB11616" s="1"/>
    </row>
    <row r="11617" spans="54:54" x14ac:dyDescent="0.35">
      <c r="BB11617" s="1"/>
    </row>
    <row r="11618" spans="54:54" x14ac:dyDescent="0.35">
      <c r="BB11618" s="1"/>
    </row>
    <row r="11619" spans="54:54" x14ac:dyDescent="0.35">
      <c r="BB11619" s="1"/>
    </row>
    <row r="11620" spans="54:54" x14ac:dyDescent="0.35">
      <c r="BB11620" s="1"/>
    </row>
    <row r="11621" spans="54:54" x14ac:dyDescent="0.35">
      <c r="BB11621" s="1"/>
    </row>
    <row r="11622" spans="54:54" x14ac:dyDescent="0.35">
      <c r="BB11622" s="1"/>
    </row>
    <row r="11623" spans="54:54" x14ac:dyDescent="0.35">
      <c r="BB11623" s="1"/>
    </row>
    <row r="11624" spans="54:54" x14ac:dyDescent="0.35">
      <c r="BB11624" s="1"/>
    </row>
    <row r="11625" spans="54:54" x14ac:dyDescent="0.35">
      <c r="BB11625" s="1"/>
    </row>
    <row r="11626" spans="54:54" x14ac:dyDescent="0.35">
      <c r="BB11626" s="1"/>
    </row>
    <row r="11627" spans="54:54" x14ac:dyDescent="0.35">
      <c r="BB11627" s="1"/>
    </row>
    <row r="11628" spans="54:54" x14ac:dyDescent="0.35">
      <c r="BB11628" s="1"/>
    </row>
    <row r="11629" spans="54:54" x14ac:dyDescent="0.35">
      <c r="BB11629" s="1"/>
    </row>
    <row r="11630" spans="54:54" x14ac:dyDescent="0.35">
      <c r="BB11630" s="1"/>
    </row>
    <row r="11631" spans="54:54" x14ac:dyDescent="0.35">
      <c r="BB11631" s="1"/>
    </row>
    <row r="11632" spans="54:54" x14ac:dyDescent="0.35">
      <c r="BB11632" s="1"/>
    </row>
    <row r="11633" spans="54:54" x14ac:dyDescent="0.35">
      <c r="BB11633" s="1"/>
    </row>
    <row r="11634" spans="54:54" x14ac:dyDescent="0.35">
      <c r="BB11634" s="1"/>
    </row>
    <row r="11635" spans="54:54" x14ac:dyDescent="0.35">
      <c r="BB11635" s="1"/>
    </row>
    <row r="11636" spans="54:54" x14ac:dyDescent="0.35">
      <c r="BB11636" s="1"/>
    </row>
    <row r="11637" spans="54:54" x14ac:dyDescent="0.35">
      <c r="BB11637" s="1"/>
    </row>
    <row r="11638" spans="54:54" x14ac:dyDescent="0.35">
      <c r="BB11638" s="1"/>
    </row>
    <row r="11639" spans="54:54" x14ac:dyDescent="0.35">
      <c r="BB11639" s="1"/>
    </row>
    <row r="11640" spans="54:54" x14ac:dyDescent="0.35">
      <c r="BB11640" s="1"/>
    </row>
    <row r="11641" spans="54:54" x14ac:dyDescent="0.35">
      <c r="BB11641" s="1"/>
    </row>
    <row r="11642" spans="54:54" x14ac:dyDescent="0.35">
      <c r="BB11642" s="1"/>
    </row>
    <row r="11643" spans="54:54" x14ac:dyDescent="0.35">
      <c r="BB11643" s="1"/>
    </row>
    <row r="11644" spans="54:54" x14ac:dyDescent="0.35">
      <c r="BB11644" s="1"/>
    </row>
    <row r="11645" spans="54:54" x14ac:dyDescent="0.35">
      <c r="BB11645" s="1"/>
    </row>
    <row r="11646" spans="54:54" x14ac:dyDescent="0.35">
      <c r="BB11646" s="1"/>
    </row>
    <row r="11647" spans="54:54" x14ac:dyDescent="0.35">
      <c r="BB11647" s="1"/>
    </row>
    <row r="11648" spans="54:54" x14ac:dyDescent="0.35">
      <c r="BB11648" s="1"/>
    </row>
    <row r="11649" spans="54:54" x14ac:dyDescent="0.35">
      <c r="BB11649" s="1"/>
    </row>
    <row r="11650" spans="54:54" x14ac:dyDescent="0.35">
      <c r="BB11650" s="1"/>
    </row>
    <row r="11651" spans="54:54" x14ac:dyDescent="0.35">
      <c r="BB11651" s="1"/>
    </row>
    <row r="11652" spans="54:54" x14ac:dyDescent="0.35">
      <c r="BB11652" s="1"/>
    </row>
    <row r="11653" spans="54:54" x14ac:dyDescent="0.35">
      <c r="BB11653" s="1"/>
    </row>
    <row r="11654" spans="54:54" x14ac:dyDescent="0.35">
      <c r="BB11654" s="1"/>
    </row>
    <row r="11655" spans="54:54" x14ac:dyDescent="0.35">
      <c r="BB11655" s="1"/>
    </row>
    <row r="11656" spans="54:54" x14ac:dyDescent="0.35">
      <c r="BB11656" s="1"/>
    </row>
    <row r="11657" spans="54:54" x14ac:dyDescent="0.35">
      <c r="BB11657" s="1"/>
    </row>
    <row r="11658" spans="54:54" x14ac:dyDescent="0.35">
      <c r="BB11658" s="1"/>
    </row>
    <row r="11659" spans="54:54" x14ac:dyDescent="0.35">
      <c r="BB11659" s="1"/>
    </row>
    <row r="11660" spans="54:54" x14ac:dyDescent="0.35">
      <c r="BB11660" s="1"/>
    </row>
    <row r="11661" spans="54:54" x14ac:dyDescent="0.35">
      <c r="BB11661" s="1"/>
    </row>
    <row r="11662" spans="54:54" x14ac:dyDescent="0.35">
      <c r="BB11662" s="1"/>
    </row>
    <row r="11663" spans="54:54" x14ac:dyDescent="0.35">
      <c r="BB11663" s="1"/>
    </row>
    <row r="11664" spans="54:54" x14ac:dyDescent="0.35">
      <c r="BB11664" s="1"/>
    </row>
    <row r="11665" spans="54:54" x14ac:dyDescent="0.35">
      <c r="BB11665" s="1"/>
    </row>
    <row r="11666" spans="54:54" x14ac:dyDescent="0.35">
      <c r="BB11666" s="1"/>
    </row>
    <row r="11667" spans="54:54" x14ac:dyDescent="0.35">
      <c r="BB11667" s="1"/>
    </row>
    <row r="11668" spans="54:54" x14ac:dyDescent="0.35">
      <c r="BB11668" s="1"/>
    </row>
    <row r="11669" spans="54:54" x14ac:dyDescent="0.35">
      <c r="BB11669" s="1"/>
    </row>
    <row r="11670" spans="54:54" x14ac:dyDescent="0.35">
      <c r="BB11670" s="1"/>
    </row>
    <row r="11671" spans="54:54" x14ac:dyDescent="0.35">
      <c r="BB11671" s="1"/>
    </row>
    <row r="11672" spans="54:54" x14ac:dyDescent="0.35">
      <c r="BB11672" s="1"/>
    </row>
    <row r="11673" spans="54:54" x14ac:dyDescent="0.35">
      <c r="BB11673" s="1"/>
    </row>
    <row r="11674" spans="54:54" x14ac:dyDescent="0.35">
      <c r="BB11674" s="1"/>
    </row>
    <row r="11675" spans="54:54" x14ac:dyDescent="0.35">
      <c r="BB11675" s="1"/>
    </row>
    <row r="11676" spans="54:54" x14ac:dyDescent="0.35">
      <c r="BB11676" s="1"/>
    </row>
    <row r="11677" spans="54:54" x14ac:dyDescent="0.35">
      <c r="BB11677" s="1"/>
    </row>
    <row r="11678" spans="54:54" x14ac:dyDescent="0.35">
      <c r="BB11678" s="1"/>
    </row>
    <row r="11679" spans="54:54" x14ac:dyDescent="0.35">
      <c r="BB11679" s="1"/>
    </row>
    <row r="11680" spans="54:54" x14ac:dyDescent="0.35">
      <c r="BB11680" s="1"/>
    </row>
    <row r="11681" spans="54:54" x14ac:dyDescent="0.35">
      <c r="BB11681" s="1"/>
    </row>
    <row r="11682" spans="54:54" x14ac:dyDescent="0.35">
      <c r="BB11682" s="1"/>
    </row>
    <row r="11683" spans="54:54" x14ac:dyDescent="0.35">
      <c r="BB11683" s="1"/>
    </row>
    <row r="11684" spans="54:54" x14ac:dyDescent="0.35">
      <c r="BB11684" s="1"/>
    </row>
    <row r="11685" spans="54:54" x14ac:dyDescent="0.35">
      <c r="BB11685" s="1"/>
    </row>
    <row r="11686" spans="54:54" x14ac:dyDescent="0.35">
      <c r="BB11686" s="1"/>
    </row>
    <row r="11687" spans="54:54" x14ac:dyDescent="0.35">
      <c r="BB11687" s="1"/>
    </row>
    <row r="11688" spans="54:54" x14ac:dyDescent="0.35">
      <c r="BB11688" s="1"/>
    </row>
    <row r="11689" spans="54:54" x14ac:dyDescent="0.35">
      <c r="BB11689" s="1"/>
    </row>
    <row r="11690" spans="54:54" x14ac:dyDescent="0.35">
      <c r="BB11690" s="1"/>
    </row>
    <row r="11691" spans="54:54" x14ac:dyDescent="0.35">
      <c r="BB11691" s="1"/>
    </row>
    <row r="11692" spans="54:54" x14ac:dyDescent="0.35">
      <c r="BB11692" s="1"/>
    </row>
    <row r="11693" spans="54:54" x14ac:dyDescent="0.35">
      <c r="BB11693" s="1"/>
    </row>
    <row r="11694" spans="54:54" x14ac:dyDescent="0.35">
      <c r="BB11694" s="1"/>
    </row>
    <row r="11695" spans="54:54" x14ac:dyDescent="0.35">
      <c r="BB11695" s="1"/>
    </row>
    <row r="11696" spans="54:54" x14ac:dyDescent="0.35">
      <c r="BB11696" s="1"/>
    </row>
    <row r="11697" spans="54:54" x14ac:dyDescent="0.35">
      <c r="BB11697" s="1"/>
    </row>
    <row r="11698" spans="54:54" x14ac:dyDescent="0.35">
      <c r="BB11698" s="1"/>
    </row>
    <row r="11699" spans="54:54" x14ac:dyDescent="0.35">
      <c r="BB11699" s="1"/>
    </row>
    <row r="11700" spans="54:54" x14ac:dyDescent="0.35">
      <c r="BB11700" s="1"/>
    </row>
    <row r="11701" spans="54:54" x14ac:dyDescent="0.35">
      <c r="BB11701" s="1"/>
    </row>
    <row r="11702" spans="54:54" x14ac:dyDescent="0.35">
      <c r="BB11702" s="1"/>
    </row>
    <row r="11703" spans="54:54" x14ac:dyDescent="0.35">
      <c r="BB11703" s="1"/>
    </row>
    <row r="11704" spans="54:54" x14ac:dyDescent="0.35">
      <c r="BB11704" s="1"/>
    </row>
    <row r="11705" spans="54:54" x14ac:dyDescent="0.35">
      <c r="BB11705" s="1"/>
    </row>
    <row r="11706" spans="54:54" x14ac:dyDescent="0.35">
      <c r="BB11706" s="1"/>
    </row>
    <row r="11707" spans="54:54" x14ac:dyDescent="0.35">
      <c r="BB11707" s="1"/>
    </row>
    <row r="11708" spans="54:54" x14ac:dyDescent="0.35">
      <c r="BB11708" s="1"/>
    </row>
    <row r="11709" spans="54:54" x14ac:dyDescent="0.35">
      <c r="BB11709" s="1"/>
    </row>
    <row r="11710" spans="54:54" x14ac:dyDescent="0.35">
      <c r="BB11710" s="1"/>
    </row>
    <row r="11711" spans="54:54" x14ac:dyDescent="0.35">
      <c r="BB11711" s="1"/>
    </row>
    <row r="11712" spans="54:54" x14ac:dyDescent="0.35">
      <c r="BB11712" s="1"/>
    </row>
    <row r="11713" spans="54:54" x14ac:dyDescent="0.35">
      <c r="BB11713" s="1"/>
    </row>
    <row r="11714" spans="54:54" x14ac:dyDescent="0.35">
      <c r="BB11714" s="1"/>
    </row>
    <row r="11715" spans="54:54" x14ac:dyDescent="0.35">
      <c r="BB11715" s="1"/>
    </row>
    <row r="11716" spans="54:54" x14ac:dyDescent="0.35">
      <c r="BB11716" s="1"/>
    </row>
    <row r="11717" spans="54:54" x14ac:dyDescent="0.35">
      <c r="BB11717" s="1"/>
    </row>
    <row r="11718" spans="54:54" x14ac:dyDescent="0.35">
      <c r="BB11718" s="1"/>
    </row>
    <row r="11719" spans="54:54" x14ac:dyDescent="0.35">
      <c r="BB11719" s="1"/>
    </row>
    <row r="11720" spans="54:54" x14ac:dyDescent="0.35">
      <c r="BB11720" s="1"/>
    </row>
    <row r="11721" spans="54:54" x14ac:dyDescent="0.35">
      <c r="BB11721" s="1"/>
    </row>
    <row r="11722" spans="54:54" x14ac:dyDescent="0.35">
      <c r="BB11722" s="1"/>
    </row>
    <row r="11723" spans="54:54" x14ac:dyDescent="0.35">
      <c r="BB11723" s="1"/>
    </row>
    <row r="11724" spans="54:54" x14ac:dyDescent="0.35">
      <c r="BB11724" s="1"/>
    </row>
    <row r="11725" spans="54:54" x14ac:dyDescent="0.35">
      <c r="BB11725" s="1"/>
    </row>
    <row r="11726" spans="54:54" x14ac:dyDescent="0.35">
      <c r="BB11726" s="1"/>
    </row>
    <row r="11727" spans="54:54" x14ac:dyDescent="0.35">
      <c r="BB11727" s="1"/>
    </row>
    <row r="11728" spans="54:54" x14ac:dyDescent="0.35">
      <c r="BB11728" s="1"/>
    </row>
    <row r="11729" spans="54:54" x14ac:dyDescent="0.35">
      <c r="BB11729" s="1"/>
    </row>
    <row r="11730" spans="54:54" x14ac:dyDescent="0.35">
      <c r="BB11730" s="1"/>
    </row>
    <row r="11731" spans="54:54" x14ac:dyDescent="0.35">
      <c r="BB11731" s="1"/>
    </row>
    <row r="11732" spans="54:54" x14ac:dyDescent="0.35">
      <c r="BB11732" s="1"/>
    </row>
    <row r="11733" spans="54:54" x14ac:dyDescent="0.35">
      <c r="BB11733" s="1"/>
    </row>
    <row r="11734" spans="54:54" x14ac:dyDescent="0.35">
      <c r="BB11734" s="1"/>
    </row>
    <row r="11735" spans="54:54" x14ac:dyDescent="0.35">
      <c r="BB11735" s="1"/>
    </row>
    <row r="11736" spans="54:54" x14ac:dyDescent="0.35">
      <c r="BB11736" s="1"/>
    </row>
    <row r="11737" spans="54:54" x14ac:dyDescent="0.35">
      <c r="BB11737" s="1"/>
    </row>
    <row r="11738" spans="54:54" x14ac:dyDescent="0.35">
      <c r="BB11738" s="1"/>
    </row>
    <row r="11739" spans="54:54" x14ac:dyDescent="0.35">
      <c r="BB11739" s="1"/>
    </row>
    <row r="11740" spans="54:54" x14ac:dyDescent="0.35">
      <c r="BB11740" s="1"/>
    </row>
    <row r="11741" spans="54:54" x14ac:dyDescent="0.35">
      <c r="BB11741" s="1"/>
    </row>
    <row r="11742" spans="54:54" x14ac:dyDescent="0.35">
      <c r="BB11742" s="1"/>
    </row>
    <row r="11743" spans="54:54" x14ac:dyDescent="0.35">
      <c r="BB11743" s="1"/>
    </row>
    <row r="11744" spans="54:54" x14ac:dyDescent="0.35">
      <c r="BB11744" s="1"/>
    </row>
    <row r="11745" spans="54:54" x14ac:dyDescent="0.35">
      <c r="BB11745" s="1"/>
    </row>
    <row r="11746" spans="54:54" x14ac:dyDescent="0.35">
      <c r="BB11746" s="1"/>
    </row>
    <row r="11747" spans="54:54" x14ac:dyDescent="0.35">
      <c r="BB11747" s="1"/>
    </row>
    <row r="11748" spans="54:54" x14ac:dyDescent="0.35">
      <c r="BB11748" s="1"/>
    </row>
    <row r="11749" spans="54:54" x14ac:dyDescent="0.35">
      <c r="BB11749" s="1"/>
    </row>
    <row r="11750" spans="54:54" x14ac:dyDescent="0.35">
      <c r="BB11750" s="1"/>
    </row>
    <row r="11751" spans="54:54" x14ac:dyDescent="0.35">
      <c r="BB11751" s="1"/>
    </row>
    <row r="11752" spans="54:54" x14ac:dyDescent="0.35">
      <c r="BB11752" s="1"/>
    </row>
    <row r="11753" spans="54:54" x14ac:dyDescent="0.35">
      <c r="BB11753" s="1"/>
    </row>
    <row r="11754" spans="54:54" x14ac:dyDescent="0.35">
      <c r="BB11754" s="1"/>
    </row>
    <row r="11755" spans="54:54" x14ac:dyDescent="0.35">
      <c r="BB11755" s="1"/>
    </row>
    <row r="11756" spans="54:54" x14ac:dyDescent="0.35">
      <c r="BB11756" s="1"/>
    </row>
    <row r="11757" spans="54:54" x14ac:dyDescent="0.35">
      <c r="BB11757" s="1"/>
    </row>
    <row r="11758" spans="54:54" x14ac:dyDescent="0.35">
      <c r="BB11758" s="1"/>
    </row>
    <row r="11759" spans="54:54" x14ac:dyDescent="0.35">
      <c r="BB11759" s="1"/>
    </row>
    <row r="11760" spans="54:54" x14ac:dyDescent="0.35">
      <c r="BB11760" s="1"/>
    </row>
    <row r="11761" spans="54:54" x14ac:dyDescent="0.35">
      <c r="BB11761" s="1"/>
    </row>
    <row r="11762" spans="54:54" x14ac:dyDescent="0.35">
      <c r="BB11762" s="1"/>
    </row>
    <row r="11763" spans="54:54" x14ac:dyDescent="0.35">
      <c r="BB11763" s="1"/>
    </row>
    <row r="11764" spans="54:54" x14ac:dyDescent="0.35">
      <c r="BB11764" s="1"/>
    </row>
    <row r="11765" spans="54:54" x14ac:dyDescent="0.35">
      <c r="BB11765" s="1"/>
    </row>
    <row r="11766" spans="54:54" x14ac:dyDescent="0.35">
      <c r="BB11766" s="1"/>
    </row>
    <row r="11767" spans="54:54" x14ac:dyDescent="0.35">
      <c r="BB11767" s="1"/>
    </row>
    <row r="11768" spans="54:54" x14ac:dyDescent="0.35">
      <c r="BB11768" s="1"/>
    </row>
    <row r="11769" spans="54:54" x14ac:dyDescent="0.35">
      <c r="BB11769" s="1"/>
    </row>
    <row r="11770" spans="54:54" x14ac:dyDescent="0.35">
      <c r="BB11770" s="1"/>
    </row>
    <row r="11771" spans="54:54" x14ac:dyDescent="0.35">
      <c r="BB11771" s="1"/>
    </row>
    <row r="11772" spans="54:54" x14ac:dyDescent="0.35">
      <c r="BB11772" s="1"/>
    </row>
    <row r="11773" spans="54:54" x14ac:dyDescent="0.35">
      <c r="BB11773" s="1"/>
    </row>
    <row r="11774" spans="54:54" x14ac:dyDescent="0.35">
      <c r="BB11774" s="1"/>
    </row>
    <row r="11775" spans="54:54" x14ac:dyDescent="0.35">
      <c r="BB11775" s="1"/>
    </row>
    <row r="11776" spans="54:54" x14ac:dyDescent="0.35">
      <c r="BB11776" s="1"/>
    </row>
    <row r="11777" spans="54:54" x14ac:dyDescent="0.35">
      <c r="BB11777" s="1"/>
    </row>
    <row r="11778" spans="54:54" x14ac:dyDescent="0.35">
      <c r="BB11778" s="1"/>
    </row>
    <row r="11779" spans="54:54" x14ac:dyDescent="0.35">
      <c r="BB11779" s="1"/>
    </row>
    <row r="11780" spans="54:54" x14ac:dyDescent="0.35">
      <c r="BB11780" s="1"/>
    </row>
    <row r="11781" spans="54:54" x14ac:dyDescent="0.35">
      <c r="BB11781" s="1"/>
    </row>
    <row r="11782" spans="54:54" x14ac:dyDescent="0.35">
      <c r="BB11782" s="1"/>
    </row>
    <row r="11783" spans="54:54" x14ac:dyDescent="0.35">
      <c r="BB11783" s="1"/>
    </row>
    <row r="11784" spans="54:54" x14ac:dyDescent="0.35">
      <c r="BB11784" s="1"/>
    </row>
    <row r="11785" spans="54:54" x14ac:dyDescent="0.35">
      <c r="BB11785" s="1"/>
    </row>
    <row r="11786" spans="54:54" x14ac:dyDescent="0.35">
      <c r="BB11786" s="1"/>
    </row>
    <row r="11787" spans="54:54" x14ac:dyDescent="0.35">
      <c r="BB11787" s="1"/>
    </row>
    <row r="11788" spans="54:54" x14ac:dyDescent="0.35">
      <c r="BB11788" s="1"/>
    </row>
    <row r="11789" spans="54:54" x14ac:dyDescent="0.35">
      <c r="BB11789" s="1"/>
    </row>
    <row r="11790" spans="54:54" x14ac:dyDescent="0.35">
      <c r="BB11790" s="1"/>
    </row>
    <row r="11791" spans="54:54" x14ac:dyDescent="0.35">
      <c r="BB11791" s="1"/>
    </row>
    <row r="11792" spans="54:54" x14ac:dyDescent="0.35">
      <c r="BB11792" s="1"/>
    </row>
    <row r="11793" spans="54:54" x14ac:dyDescent="0.35">
      <c r="BB11793" s="1"/>
    </row>
    <row r="11794" spans="54:54" x14ac:dyDescent="0.35">
      <c r="BB11794" s="1"/>
    </row>
    <row r="11795" spans="54:54" x14ac:dyDescent="0.35">
      <c r="BB11795" s="1"/>
    </row>
    <row r="11796" spans="54:54" x14ac:dyDescent="0.35">
      <c r="BB11796" s="1"/>
    </row>
    <row r="11797" spans="54:54" x14ac:dyDescent="0.35">
      <c r="BB11797" s="1"/>
    </row>
    <row r="11798" spans="54:54" x14ac:dyDescent="0.35">
      <c r="BB11798" s="1"/>
    </row>
    <row r="11799" spans="54:54" x14ac:dyDescent="0.35">
      <c r="BB11799" s="1"/>
    </row>
    <row r="11800" spans="54:54" x14ac:dyDescent="0.35">
      <c r="BB11800" s="1"/>
    </row>
    <row r="11801" spans="54:54" x14ac:dyDescent="0.35">
      <c r="BB11801" s="1"/>
    </row>
    <row r="11802" spans="54:54" x14ac:dyDescent="0.35">
      <c r="BB11802" s="1"/>
    </row>
    <row r="11803" spans="54:54" x14ac:dyDescent="0.35">
      <c r="BB11803" s="1"/>
    </row>
    <row r="11804" spans="54:54" x14ac:dyDescent="0.35">
      <c r="BB11804" s="1"/>
    </row>
    <row r="11805" spans="54:54" x14ac:dyDescent="0.35">
      <c r="BB11805" s="1"/>
    </row>
    <row r="11806" spans="54:54" x14ac:dyDescent="0.35">
      <c r="BB11806" s="1"/>
    </row>
    <row r="11807" spans="54:54" x14ac:dyDescent="0.35">
      <c r="BB11807" s="1"/>
    </row>
    <row r="11808" spans="54:54" x14ac:dyDescent="0.35">
      <c r="BB11808" s="1"/>
    </row>
    <row r="11809" spans="54:54" x14ac:dyDescent="0.35">
      <c r="BB11809" s="1"/>
    </row>
    <row r="11810" spans="54:54" x14ac:dyDescent="0.35">
      <c r="BB11810" s="1"/>
    </row>
    <row r="11811" spans="54:54" x14ac:dyDescent="0.35">
      <c r="BB11811" s="1"/>
    </row>
    <row r="11812" spans="54:54" x14ac:dyDescent="0.35">
      <c r="BB11812" s="1"/>
    </row>
    <row r="11813" spans="54:54" x14ac:dyDescent="0.35">
      <c r="BB11813" s="1"/>
    </row>
    <row r="11814" spans="54:54" x14ac:dyDescent="0.35">
      <c r="BB11814" s="1"/>
    </row>
    <row r="11815" spans="54:54" x14ac:dyDescent="0.35">
      <c r="BB11815" s="1"/>
    </row>
    <row r="11816" spans="54:54" x14ac:dyDescent="0.35">
      <c r="BB11816" s="1"/>
    </row>
    <row r="11817" spans="54:54" x14ac:dyDescent="0.35">
      <c r="BB11817" s="1"/>
    </row>
    <row r="11818" spans="54:54" x14ac:dyDescent="0.35">
      <c r="BB11818" s="1"/>
    </row>
    <row r="11819" spans="54:54" x14ac:dyDescent="0.35">
      <c r="BB11819" s="1"/>
    </row>
    <row r="11820" spans="54:54" x14ac:dyDescent="0.35">
      <c r="BB11820" s="1"/>
    </row>
    <row r="11821" spans="54:54" x14ac:dyDescent="0.35">
      <c r="BB11821" s="1"/>
    </row>
    <row r="11822" spans="54:54" x14ac:dyDescent="0.35">
      <c r="BB11822" s="1"/>
    </row>
    <row r="11823" spans="54:54" x14ac:dyDescent="0.35">
      <c r="BB11823" s="1"/>
    </row>
    <row r="11824" spans="54:54" x14ac:dyDescent="0.35">
      <c r="BB11824" s="1"/>
    </row>
    <row r="11825" spans="54:54" x14ac:dyDescent="0.35">
      <c r="BB11825" s="1"/>
    </row>
    <row r="11826" spans="54:54" x14ac:dyDescent="0.35">
      <c r="BB11826" s="1"/>
    </row>
    <row r="11827" spans="54:54" x14ac:dyDescent="0.35">
      <c r="BB11827" s="1"/>
    </row>
    <row r="11828" spans="54:54" x14ac:dyDescent="0.35">
      <c r="BB11828" s="1"/>
    </row>
    <row r="11829" spans="54:54" x14ac:dyDescent="0.35">
      <c r="BB11829" s="1"/>
    </row>
    <row r="11830" spans="54:54" x14ac:dyDescent="0.35">
      <c r="BB11830" s="1"/>
    </row>
    <row r="11831" spans="54:54" x14ac:dyDescent="0.35">
      <c r="BB11831" s="1"/>
    </row>
    <row r="11832" spans="54:54" x14ac:dyDescent="0.35">
      <c r="BB11832" s="1"/>
    </row>
    <row r="11833" spans="54:54" x14ac:dyDescent="0.35">
      <c r="BB11833" s="1"/>
    </row>
    <row r="11834" spans="54:54" x14ac:dyDescent="0.35">
      <c r="BB11834" s="1"/>
    </row>
    <row r="11835" spans="54:54" x14ac:dyDescent="0.35">
      <c r="BB11835" s="1"/>
    </row>
    <row r="11836" spans="54:54" x14ac:dyDescent="0.35">
      <c r="BB11836" s="1"/>
    </row>
    <row r="11837" spans="54:54" x14ac:dyDescent="0.35">
      <c r="BB11837" s="1"/>
    </row>
    <row r="11838" spans="54:54" x14ac:dyDescent="0.35">
      <c r="BB11838" s="1"/>
    </row>
    <row r="11839" spans="54:54" x14ac:dyDescent="0.35">
      <c r="BB11839" s="1"/>
    </row>
    <row r="11840" spans="54:54" x14ac:dyDescent="0.35">
      <c r="BB11840" s="1"/>
    </row>
    <row r="11841" spans="54:54" x14ac:dyDescent="0.35">
      <c r="BB11841" s="1"/>
    </row>
    <row r="11842" spans="54:54" x14ac:dyDescent="0.35">
      <c r="BB11842" s="1"/>
    </row>
    <row r="11843" spans="54:54" x14ac:dyDescent="0.35">
      <c r="BB11843" s="1"/>
    </row>
    <row r="11844" spans="54:54" x14ac:dyDescent="0.35">
      <c r="BB11844" s="1"/>
    </row>
    <row r="11845" spans="54:54" x14ac:dyDescent="0.35">
      <c r="BB11845" s="1"/>
    </row>
    <row r="11846" spans="54:54" x14ac:dyDescent="0.35">
      <c r="BB11846" s="1"/>
    </row>
    <row r="11847" spans="54:54" x14ac:dyDescent="0.35">
      <c r="BB11847" s="1"/>
    </row>
    <row r="11848" spans="54:54" x14ac:dyDescent="0.35">
      <c r="BB11848" s="1"/>
    </row>
    <row r="11849" spans="54:54" x14ac:dyDescent="0.35">
      <c r="BB11849" s="1"/>
    </row>
    <row r="11850" spans="54:54" x14ac:dyDescent="0.35">
      <c r="BB11850" s="1"/>
    </row>
    <row r="11851" spans="54:54" x14ac:dyDescent="0.35">
      <c r="BB11851" s="1"/>
    </row>
    <row r="11852" spans="54:54" x14ac:dyDescent="0.35">
      <c r="BB11852" s="1"/>
    </row>
    <row r="11853" spans="54:54" x14ac:dyDescent="0.35">
      <c r="BB11853" s="1"/>
    </row>
    <row r="11854" spans="54:54" x14ac:dyDescent="0.35">
      <c r="BB11854" s="1"/>
    </row>
    <row r="11855" spans="54:54" x14ac:dyDescent="0.35">
      <c r="BB11855" s="1"/>
    </row>
    <row r="11856" spans="54:54" x14ac:dyDescent="0.35">
      <c r="BB11856" s="1"/>
    </row>
    <row r="11857" spans="54:54" x14ac:dyDescent="0.35">
      <c r="BB11857" s="1"/>
    </row>
    <row r="11858" spans="54:54" x14ac:dyDescent="0.35">
      <c r="BB11858" s="1"/>
    </row>
    <row r="11859" spans="54:54" x14ac:dyDescent="0.35">
      <c r="BB11859" s="1"/>
    </row>
    <row r="11860" spans="54:54" x14ac:dyDescent="0.35">
      <c r="BB11860" s="1"/>
    </row>
    <row r="11861" spans="54:54" x14ac:dyDescent="0.35">
      <c r="BB11861" s="1"/>
    </row>
    <row r="11862" spans="54:54" x14ac:dyDescent="0.35">
      <c r="BB11862" s="1"/>
    </row>
    <row r="11863" spans="54:54" x14ac:dyDescent="0.35">
      <c r="BB11863" s="1"/>
    </row>
    <row r="11864" spans="54:54" x14ac:dyDescent="0.35">
      <c r="BB11864" s="1"/>
    </row>
    <row r="11865" spans="54:54" x14ac:dyDescent="0.35">
      <c r="BB11865" s="1"/>
    </row>
    <row r="11866" spans="54:54" x14ac:dyDescent="0.35">
      <c r="BB11866" s="1"/>
    </row>
    <row r="11867" spans="54:54" x14ac:dyDescent="0.35">
      <c r="BB11867" s="1"/>
    </row>
    <row r="11868" spans="54:54" x14ac:dyDescent="0.35">
      <c r="BB11868" s="1"/>
    </row>
    <row r="11869" spans="54:54" x14ac:dyDescent="0.35">
      <c r="BB11869" s="1"/>
    </row>
    <row r="11870" spans="54:54" x14ac:dyDescent="0.35">
      <c r="BB11870" s="1"/>
    </row>
    <row r="11871" spans="54:54" x14ac:dyDescent="0.35">
      <c r="BB11871" s="1"/>
    </row>
    <row r="11872" spans="54:54" x14ac:dyDescent="0.35">
      <c r="BB11872" s="1"/>
    </row>
    <row r="11873" spans="54:54" x14ac:dyDescent="0.35">
      <c r="BB11873" s="1"/>
    </row>
    <row r="11874" spans="54:54" x14ac:dyDescent="0.35">
      <c r="BB11874" s="1"/>
    </row>
    <row r="11875" spans="54:54" x14ac:dyDescent="0.35">
      <c r="BB11875" s="1"/>
    </row>
    <row r="11876" spans="54:54" x14ac:dyDescent="0.35">
      <c r="BB11876" s="1"/>
    </row>
    <row r="11877" spans="54:54" x14ac:dyDescent="0.35">
      <c r="BB11877" s="1"/>
    </row>
    <row r="11878" spans="54:54" x14ac:dyDescent="0.35">
      <c r="BB11878" s="1"/>
    </row>
    <row r="11879" spans="54:54" x14ac:dyDescent="0.35">
      <c r="BB11879" s="1"/>
    </row>
    <row r="11880" spans="54:54" x14ac:dyDescent="0.35">
      <c r="BB11880" s="1"/>
    </row>
    <row r="11881" spans="54:54" x14ac:dyDescent="0.35">
      <c r="BB11881" s="1"/>
    </row>
    <row r="11882" spans="54:54" x14ac:dyDescent="0.35">
      <c r="BB11882" s="1"/>
    </row>
    <row r="11883" spans="54:54" x14ac:dyDescent="0.35">
      <c r="BB11883" s="1"/>
    </row>
    <row r="11884" spans="54:54" x14ac:dyDescent="0.35">
      <c r="BB11884" s="1"/>
    </row>
    <row r="11885" spans="54:54" x14ac:dyDescent="0.35">
      <c r="BB11885" s="1"/>
    </row>
    <row r="11886" spans="54:54" x14ac:dyDescent="0.35">
      <c r="BB11886" s="1"/>
    </row>
    <row r="11887" spans="54:54" x14ac:dyDescent="0.35">
      <c r="BB11887" s="1"/>
    </row>
    <row r="11888" spans="54:54" x14ac:dyDescent="0.35">
      <c r="BB11888" s="1"/>
    </row>
    <row r="11889" spans="54:54" x14ac:dyDescent="0.35">
      <c r="BB11889" s="1"/>
    </row>
    <row r="11890" spans="54:54" x14ac:dyDescent="0.35">
      <c r="BB11890" s="1"/>
    </row>
    <row r="11891" spans="54:54" x14ac:dyDescent="0.35">
      <c r="BB11891" s="1"/>
    </row>
    <row r="11892" spans="54:54" x14ac:dyDescent="0.35">
      <c r="BB11892" s="1"/>
    </row>
    <row r="11893" spans="54:54" x14ac:dyDescent="0.35">
      <c r="BB11893" s="1"/>
    </row>
    <row r="11894" spans="54:54" x14ac:dyDescent="0.35">
      <c r="BB11894" s="1"/>
    </row>
    <row r="11895" spans="54:54" x14ac:dyDescent="0.35">
      <c r="BB11895" s="1"/>
    </row>
    <row r="11896" spans="54:54" x14ac:dyDescent="0.35">
      <c r="BB11896" s="1"/>
    </row>
    <row r="11897" spans="54:54" x14ac:dyDescent="0.35">
      <c r="BB11897" s="1"/>
    </row>
    <row r="11898" spans="54:54" x14ac:dyDescent="0.35">
      <c r="BB11898" s="1"/>
    </row>
    <row r="11899" spans="54:54" x14ac:dyDescent="0.35">
      <c r="BB11899" s="1"/>
    </row>
    <row r="11900" spans="54:54" x14ac:dyDescent="0.35">
      <c r="BB11900" s="1"/>
    </row>
    <row r="11901" spans="54:54" x14ac:dyDescent="0.35">
      <c r="BB11901" s="1"/>
    </row>
    <row r="11902" spans="54:54" x14ac:dyDescent="0.35">
      <c r="BB11902" s="1"/>
    </row>
    <row r="11903" spans="54:54" x14ac:dyDescent="0.35">
      <c r="BB11903" s="1"/>
    </row>
    <row r="11904" spans="54:54" x14ac:dyDescent="0.35">
      <c r="BB11904" s="1"/>
    </row>
    <row r="11905" spans="54:54" x14ac:dyDescent="0.35">
      <c r="BB11905" s="1"/>
    </row>
    <row r="11906" spans="54:54" x14ac:dyDescent="0.35">
      <c r="BB11906" s="1"/>
    </row>
    <row r="11907" spans="54:54" x14ac:dyDescent="0.35">
      <c r="BB11907" s="1"/>
    </row>
    <row r="11908" spans="54:54" x14ac:dyDescent="0.35">
      <c r="BB11908" s="1"/>
    </row>
    <row r="11909" spans="54:54" x14ac:dyDescent="0.35">
      <c r="BB11909" s="1"/>
    </row>
    <row r="11910" spans="54:54" x14ac:dyDescent="0.35">
      <c r="BB11910" s="1"/>
    </row>
    <row r="11911" spans="54:54" x14ac:dyDescent="0.35">
      <c r="BB11911" s="1"/>
    </row>
    <row r="11912" spans="54:54" x14ac:dyDescent="0.35">
      <c r="BB11912" s="1"/>
    </row>
    <row r="11913" spans="54:54" x14ac:dyDescent="0.35">
      <c r="BB11913" s="1"/>
    </row>
    <row r="11914" spans="54:54" x14ac:dyDescent="0.35">
      <c r="BB11914" s="1"/>
    </row>
    <row r="11915" spans="54:54" x14ac:dyDescent="0.35">
      <c r="BB11915" s="1"/>
    </row>
    <row r="11916" spans="54:54" x14ac:dyDescent="0.35">
      <c r="BB11916" s="1"/>
    </row>
    <row r="11917" spans="54:54" x14ac:dyDescent="0.35">
      <c r="BB11917" s="1"/>
    </row>
    <row r="11918" spans="54:54" x14ac:dyDescent="0.35">
      <c r="BB11918" s="1"/>
    </row>
    <row r="11919" spans="54:54" x14ac:dyDescent="0.35">
      <c r="BB11919" s="1"/>
    </row>
    <row r="11920" spans="54:54" x14ac:dyDescent="0.35">
      <c r="BB11920" s="1"/>
    </row>
    <row r="11921" spans="54:54" x14ac:dyDescent="0.35">
      <c r="BB11921" s="1"/>
    </row>
    <row r="11922" spans="54:54" x14ac:dyDescent="0.35">
      <c r="BB11922" s="1"/>
    </row>
    <row r="11923" spans="54:54" x14ac:dyDescent="0.35">
      <c r="BB11923" s="1"/>
    </row>
    <row r="11924" spans="54:54" x14ac:dyDescent="0.35">
      <c r="BB11924" s="1"/>
    </row>
    <row r="11925" spans="54:54" x14ac:dyDescent="0.35">
      <c r="BB11925" s="1"/>
    </row>
    <row r="11926" spans="54:54" x14ac:dyDescent="0.35">
      <c r="BB11926" s="1"/>
    </row>
    <row r="11927" spans="54:54" x14ac:dyDescent="0.35">
      <c r="BB11927" s="1"/>
    </row>
    <row r="11928" spans="54:54" x14ac:dyDescent="0.35">
      <c r="BB11928" s="1"/>
    </row>
    <row r="11929" spans="54:54" x14ac:dyDescent="0.35">
      <c r="BB11929" s="1"/>
    </row>
    <row r="11930" spans="54:54" x14ac:dyDescent="0.35">
      <c r="BB11930" s="1"/>
    </row>
    <row r="11931" spans="54:54" x14ac:dyDescent="0.35">
      <c r="BB11931" s="1"/>
    </row>
    <row r="11932" spans="54:54" x14ac:dyDescent="0.35">
      <c r="BB11932" s="1"/>
    </row>
    <row r="11933" spans="54:54" x14ac:dyDescent="0.35">
      <c r="BB11933" s="1"/>
    </row>
    <row r="11934" spans="54:54" x14ac:dyDescent="0.35">
      <c r="BB11934" s="1"/>
    </row>
    <row r="11935" spans="54:54" x14ac:dyDescent="0.35">
      <c r="BB11935" s="1"/>
    </row>
    <row r="11936" spans="54:54" x14ac:dyDescent="0.35">
      <c r="BB11936" s="1"/>
    </row>
    <row r="11937" spans="54:54" x14ac:dyDescent="0.35">
      <c r="BB11937" s="1"/>
    </row>
    <row r="11938" spans="54:54" x14ac:dyDescent="0.35">
      <c r="BB11938" s="1"/>
    </row>
    <row r="11939" spans="54:54" x14ac:dyDescent="0.35">
      <c r="BB11939" s="1"/>
    </row>
    <row r="11940" spans="54:54" x14ac:dyDescent="0.35">
      <c r="BB11940" s="1"/>
    </row>
    <row r="11941" spans="54:54" x14ac:dyDescent="0.35">
      <c r="BB11941" s="1"/>
    </row>
    <row r="11942" spans="54:54" x14ac:dyDescent="0.35">
      <c r="BB11942" s="1"/>
    </row>
    <row r="11943" spans="54:54" x14ac:dyDescent="0.35">
      <c r="BB11943" s="1"/>
    </row>
    <row r="11944" spans="54:54" x14ac:dyDescent="0.35">
      <c r="BB11944" s="1"/>
    </row>
    <row r="11945" spans="54:54" x14ac:dyDescent="0.35">
      <c r="BB11945" s="1"/>
    </row>
    <row r="11946" spans="54:54" x14ac:dyDescent="0.35">
      <c r="BB11946" s="1"/>
    </row>
    <row r="11947" spans="54:54" x14ac:dyDescent="0.35">
      <c r="BB11947" s="1"/>
    </row>
    <row r="11948" spans="54:54" x14ac:dyDescent="0.35">
      <c r="BB11948" s="1"/>
    </row>
    <row r="11949" spans="54:54" x14ac:dyDescent="0.35">
      <c r="BB11949" s="1"/>
    </row>
    <row r="11950" spans="54:54" x14ac:dyDescent="0.35">
      <c r="BB11950" s="1"/>
    </row>
    <row r="11951" spans="54:54" x14ac:dyDescent="0.35">
      <c r="BB11951" s="1"/>
    </row>
    <row r="11952" spans="54:54" x14ac:dyDescent="0.35">
      <c r="BB11952" s="1"/>
    </row>
    <row r="11953" spans="54:54" x14ac:dyDescent="0.35">
      <c r="BB11953" s="1"/>
    </row>
    <row r="11954" spans="54:54" x14ac:dyDescent="0.35">
      <c r="BB11954" s="1"/>
    </row>
    <row r="11955" spans="54:54" x14ac:dyDescent="0.35">
      <c r="BB11955" s="1"/>
    </row>
    <row r="11956" spans="54:54" x14ac:dyDescent="0.35">
      <c r="BB11956" s="1"/>
    </row>
    <row r="11957" spans="54:54" x14ac:dyDescent="0.35">
      <c r="BB11957" s="1"/>
    </row>
    <row r="11958" spans="54:54" x14ac:dyDescent="0.35">
      <c r="BB11958" s="1"/>
    </row>
    <row r="11959" spans="54:54" x14ac:dyDescent="0.35">
      <c r="BB11959" s="1"/>
    </row>
    <row r="11960" spans="54:54" x14ac:dyDescent="0.35">
      <c r="BB11960" s="1"/>
    </row>
    <row r="11961" spans="54:54" x14ac:dyDescent="0.35">
      <c r="BB11961" s="1"/>
    </row>
    <row r="11962" spans="54:54" x14ac:dyDescent="0.35">
      <c r="BB11962" s="1"/>
    </row>
    <row r="11963" spans="54:54" x14ac:dyDescent="0.35">
      <c r="BB11963" s="1"/>
    </row>
    <row r="11964" spans="54:54" x14ac:dyDescent="0.35">
      <c r="BB11964" s="1"/>
    </row>
    <row r="11965" spans="54:54" x14ac:dyDescent="0.35">
      <c r="BB11965" s="1"/>
    </row>
    <row r="11966" spans="54:54" x14ac:dyDescent="0.35">
      <c r="BB11966" s="1"/>
    </row>
    <row r="11967" spans="54:54" x14ac:dyDescent="0.35">
      <c r="BB11967" s="1"/>
    </row>
    <row r="11968" spans="54:54" x14ac:dyDescent="0.35">
      <c r="BB11968" s="1"/>
    </row>
    <row r="11969" spans="54:54" x14ac:dyDescent="0.35">
      <c r="BB11969" s="1"/>
    </row>
    <row r="11970" spans="54:54" x14ac:dyDescent="0.35">
      <c r="BB11970" s="1"/>
    </row>
    <row r="11971" spans="54:54" x14ac:dyDescent="0.35">
      <c r="BB11971" s="1"/>
    </row>
    <row r="11972" spans="54:54" x14ac:dyDescent="0.35">
      <c r="BB11972" s="1"/>
    </row>
    <row r="11973" spans="54:54" x14ac:dyDescent="0.35">
      <c r="BB11973" s="1"/>
    </row>
    <row r="11974" spans="54:54" x14ac:dyDescent="0.35">
      <c r="BB11974" s="1"/>
    </row>
    <row r="11975" spans="54:54" x14ac:dyDescent="0.35">
      <c r="BB11975" s="1"/>
    </row>
    <row r="11976" spans="54:54" x14ac:dyDescent="0.35">
      <c r="BB11976" s="1"/>
    </row>
    <row r="11977" spans="54:54" x14ac:dyDescent="0.35">
      <c r="BB11977" s="1"/>
    </row>
    <row r="11978" spans="54:54" x14ac:dyDescent="0.35">
      <c r="BB11978" s="1"/>
    </row>
    <row r="11979" spans="54:54" x14ac:dyDescent="0.35">
      <c r="BB11979" s="1"/>
    </row>
    <row r="11980" spans="54:54" x14ac:dyDescent="0.35">
      <c r="BB11980" s="1"/>
    </row>
    <row r="11981" spans="54:54" x14ac:dyDescent="0.35">
      <c r="BB11981" s="1"/>
    </row>
    <row r="11982" spans="54:54" x14ac:dyDescent="0.35">
      <c r="BB11982" s="1"/>
    </row>
    <row r="11983" spans="54:54" x14ac:dyDescent="0.35">
      <c r="BB11983" s="1"/>
    </row>
    <row r="11984" spans="54:54" x14ac:dyDescent="0.35">
      <c r="BB11984" s="1"/>
    </row>
    <row r="11985" spans="54:54" x14ac:dyDescent="0.35">
      <c r="BB11985" s="1"/>
    </row>
    <row r="11986" spans="54:54" x14ac:dyDescent="0.35">
      <c r="BB11986" s="1"/>
    </row>
    <row r="11987" spans="54:54" x14ac:dyDescent="0.35">
      <c r="BB11987" s="1"/>
    </row>
    <row r="11988" spans="54:54" x14ac:dyDescent="0.35">
      <c r="BB11988" s="1"/>
    </row>
    <row r="11989" spans="54:54" x14ac:dyDescent="0.35">
      <c r="BB11989" s="1"/>
    </row>
    <row r="11990" spans="54:54" x14ac:dyDescent="0.35">
      <c r="BB11990" s="1"/>
    </row>
    <row r="11991" spans="54:54" x14ac:dyDescent="0.35">
      <c r="BB11991" s="1"/>
    </row>
    <row r="11992" spans="54:54" x14ac:dyDescent="0.35">
      <c r="BB11992" s="1"/>
    </row>
    <row r="11993" spans="54:54" x14ac:dyDescent="0.35">
      <c r="BB11993" s="1"/>
    </row>
    <row r="11994" spans="54:54" x14ac:dyDescent="0.35">
      <c r="BB11994" s="1"/>
    </row>
    <row r="11995" spans="54:54" x14ac:dyDescent="0.35">
      <c r="BB11995" s="1"/>
    </row>
    <row r="11996" spans="54:54" x14ac:dyDescent="0.35">
      <c r="BB11996" s="1"/>
    </row>
    <row r="11997" spans="54:54" x14ac:dyDescent="0.35">
      <c r="BB11997" s="1"/>
    </row>
    <row r="11998" spans="54:54" x14ac:dyDescent="0.35">
      <c r="BB11998" s="1"/>
    </row>
    <row r="11999" spans="54:54" x14ac:dyDescent="0.35">
      <c r="BB11999" s="1"/>
    </row>
    <row r="12000" spans="54:54" x14ac:dyDescent="0.35">
      <c r="BB12000" s="1"/>
    </row>
    <row r="12001" spans="54:54" x14ac:dyDescent="0.35">
      <c r="BB12001" s="1"/>
    </row>
    <row r="12002" spans="54:54" x14ac:dyDescent="0.35">
      <c r="BB12002" s="1"/>
    </row>
    <row r="12003" spans="54:54" x14ac:dyDescent="0.35">
      <c r="BB12003" s="1"/>
    </row>
    <row r="12004" spans="54:54" x14ac:dyDescent="0.35">
      <c r="BB12004" s="1"/>
    </row>
    <row r="12005" spans="54:54" x14ac:dyDescent="0.35">
      <c r="BB12005" s="1"/>
    </row>
    <row r="12006" spans="54:54" x14ac:dyDescent="0.35">
      <c r="BB12006" s="1"/>
    </row>
    <row r="12007" spans="54:54" x14ac:dyDescent="0.35">
      <c r="BB12007" s="1"/>
    </row>
    <row r="12008" spans="54:54" x14ac:dyDescent="0.35">
      <c r="BB12008" s="1"/>
    </row>
    <row r="12009" spans="54:54" x14ac:dyDescent="0.35">
      <c r="BB12009" s="1"/>
    </row>
    <row r="12010" spans="54:54" x14ac:dyDescent="0.35">
      <c r="BB12010" s="1"/>
    </row>
    <row r="12011" spans="54:54" x14ac:dyDescent="0.35">
      <c r="BB12011" s="1"/>
    </row>
    <row r="12012" spans="54:54" x14ac:dyDescent="0.35">
      <c r="BB12012" s="1"/>
    </row>
    <row r="12013" spans="54:54" x14ac:dyDescent="0.35">
      <c r="BB12013" s="1"/>
    </row>
    <row r="12014" spans="54:54" x14ac:dyDescent="0.35">
      <c r="BB12014" s="1"/>
    </row>
    <row r="12015" spans="54:54" x14ac:dyDescent="0.35">
      <c r="BB12015" s="1"/>
    </row>
    <row r="12016" spans="54:54" x14ac:dyDescent="0.35">
      <c r="BB12016" s="1"/>
    </row>
    <row r="12017" spans="54:54" x14ac:dyDescent="0.35">
      <c r="BB12017" s="1"/>
    </row>
    <row r="12018" spans="54:54" x14ac:dyDescent="0.35">
      <c r="BB12018" s="1"/>
    </row>
    <row r="12019" spans="54:54" x14ac:dyDescent="0.35">
      <c r="BB12019" s="1"/>
    </row>
    <row r="12020" spans="54:54" x14ac:dyDescent="0.35">
      <c r="BB12020" s="1"/>
    </row>
    <row r="12021" spans="54:54" x14ac:dyDescent="0.35">
      <c r="BB12021" s="1"/>
    </row>
    <row r="12022" spans="54:54" x14ac:dyDescent="0.35">
      <c r="BB12022" s="1"/>
    </row>
    <row r="12023" spans="54:54" x14ac:dyDescent="0.35">
      <c r="BB12023" s="1"/>
    </row>
    <row r="12024" spans="54:54" x14ac:dyDescent="0.35">
      <c r="BB12024" s="1"/>
    </row>
    <row r="12025" spans="54:54" x14ac:dyDescent="0.35">
      <c r="BB12025" s="1"/>
    </row>
    <row r="12026" spans="54:54" x14ac:dyDescent="0.35">
      <c r="BB12026" s="1"/>
    </row>
    <row r="12027" spans="54:54" x14ac:dyDescent="0.35">
      <c r="BB12027" s="1"/>
    </row>
    <row r="12028" spans="54:54" x14ac:dyDescent="0.35">
      <c r="BB12028" s="1"/>
    </row>
    <row r="12029" spans="54:54" x14ac:dyDescent="0.35">
      <c r="BB12029" s="1"/>
    </row>
    <row r="12030" spans="54:54" x14ac:dyDescent="0.35">
      <c r="BB12030" s="1"/>
    </row>
    <row r="12031" spans="54:54" x14ac:dyDescent="0.35">
      <c r="BB12031" s="1"/>
    </row>
    <row r="12032" spans="54:54" x14ac:dyDescent="0.35">
      <c r="BB12032" s="1"/>
    </row>
    <row r="12033" spans="54:54" x14ac:dyDescent="0.35">
      <c r="BB12033" s="1"/>
    </row>
    <row r="12034" spans="54:54" x14ac:dyDescent="0.35">
      <c r="BB12034" s="1"/>
    </row>
    <row r="12035" spans="54:54" x14ac:dyDescent="0.35">
      <c r="BB12035" s="1"/>
    </row>
    <row r="12036" spans="54:54" x14ac:dyDescent="0.35">
      <c r="BB12036" s="1"/>
    </row>
    <row r="12037" spans="54:54" x14ac:dyDescent="0.35">
      <c r="BB12037" s="1"/>
    </row>
    <row r="12038" spans="54:54" x14ac:dyDescent="0.35">
      <c r="BB12038" s="1"/>
    </row>
    <row r="12039" spans="54:54" x14ac:dyDescent="0.35">
      <c r="BB12039" s="1"/>
    </row>
    <row r="12040" spans="54:54" x14ac:dyDescent="0.35">
      <c r="BB12040" s="1"/>
    </row>
    <row r="12041" spans="54:54" x14ac:dyDescent="0.35">
      <c r="BB12041" s="1"/>
    </row>
    <row r="12042" spans="54:54" x14ac:dyDescent="0.35">
      <c r="BB12042" s="1"/>
    </row>
    <row r="12043" spans="54:54" x14ac:dyDescent="0.35">
      <c r="BB12043" s="1"/>
    </row>
    <row r="12044" spans="54:54" x14ac:dyDescent="0.35">
      <c r="BB12044" s="1"/>
    </row>
    <row r="12045" spans="54:54" x14ac:dyDescent="0.35">
      <c r="BB12045" s="1"/>
    </row>
    <row r="12046" spans="54:54" x14ac:dyDescent="0.35">
      <c r="BB12046" s="1"/>
    </row>
    <row r="12047" spans="54:54" x14ac:dyDescent="0.35">
      <c r="BB12047" s="1"/>
    </row>
    <row r="12048" spans="54:54" x14ac:dyDescent="0.35">
      <c r="BB12048" s="1"/>
    </row>
    <row r="12049" spans="54:54" x14ac:dyDescent="0.35">
      <c r="BB12049" s="1"/>
    </row>
    <row r="12050" spans="54:54" x14ac:dyDescent="0.35">
      <c r="BB12050" s="1"/>
    </row>
    <row r="12051" spans="54:54" x14ac:dyDescent="0.35">
      <c r="BB12051" s="1"/>
    </row>
    <row r="12052" spans="54:54" x14ac:dyDescent="0.35">
      <c r="BB12052" s="1"/>
    </row>
    <row r="12053" spans="54:54" x14ac:dyDescent="0.35">
      <c r="BB12053" s="1"/>
    </row>
    <row r="12054" spans="54:54" x14ac:dyDescent="0.35">
      <c r="BB12054" s="1"/>
    </row>
    <row r="12055" spans="54:54" x14ac:dyDescent="0.35">
      <c r="BB12055" s="1"/>
    </row>
    <row r="12056" spans="54:54" x14ac:dyDescent="0.35">
      <c r="BB12056" s="1"/>
    </row>
    <row r="12057" spans="54:54" x14ac:dyDescent="0.35">
      <c r="BB12057" s="1"/>
    </row>
    <row r="12058" spans="54:54" x14ac:dyDescent="0.35">
      <c r="BB12058" s="1"/>
    </row>
    <row r="12059" spans="54:54" x14ac:dyDescent="0.35">
      <c r="BB12059" s="1"/>
    </row>
    <row r="12060" spans="54:54" x14ac:dyDescent="0.35">
      <c r="BB12060" s="1"/>
    </row>
    <row r="12061" spans="54:54" x14ac:dyDescent="0.35">
      <c r="BB12061" s="1"/>
    </row>
    <row r="12062" spans="54:54" x14ac:dyDescent="0.35">
      <c r="BB12062" s="1"/>
    </row>
    <row r="12063" spans="54:54" x14ac:dyDescent="0.35">
      <c r="BB12063" s="1"/>
    </row>
    <row r="12064" spans="54:54" x14ac:dyDescent="0.35">
      <c r="BB12064" s="1"/>
    </row>
    <row r="12065" spans="54:54" x14ac:dyDescent="0.35">
      <c r="BB12065" s="1"/>
    </row>
    <row r="12066" spans="54:54" x14ac:dyDescent="0.35">
      <c r="BB12066" s="1"/>
    </row>
    <row r="12067" spans="54:54" x14ac:dyDescent="0.35">
      <c r="BB12067" s="1"/>
    </row>
    <row r="12068" spans="54:54" x14ac:dyDescent="0.35">
      <c r="BB12068" s="1"/>
    </row>
    <row r="12069" spans="54:54" x14ac:dyDescent="0.35">
      <c r="BB12069" s="1"/>
    </row>
    <row r="12070" spans="54:54" x14ac:dyDescent="0.35">
      <c r="BB12070" s="1"/>
    </row>
    <row r="12071" spans="54:54" x14ac:dyDescent="0.35">
      <c r="BB12071" s="1"/>
    </row>
    <row r="12072" spans="54:54" x14ac:dyDescent="0.35">
      <c r="BB12072" s="1"/>
    </row>
    <row r="12073" spans="54:54" x14ac:dyDescent="0.35">
      <c r="BB12073" s="1"/>
    </row>
    <row r="12074" spans="54:54" x14ac:dyDescent="0.35">
      <c r="BB12074" s="1"/>
    </row>
    <row r="12075" spans="54:54" x14ac:dyDescent="0.35">
      <c r="BB12075" s="1"/>
    </row>
    <row r="12076" spans="54:54" x14ac:dyDescent="0.35">
      <c r="BB12076" s="1"/>
    </row>
    <row r="12077" spans="54:54" x14ac:dyDescent="0.35">
      <c r="BB12077" s="1"/>
    </row>
    <row r="12078" spans="54:54" x14ac:dyDescent="0.35">
      <c r="BB12078" s="1"/>
    </row>
    <row r="12079" spans="54:54" x14ac:dyDescent="0.35">
      <c r="BB12079" s="1"/>
    </row>
    <row r="12080" spans="54:54" x14ac:dyDescent="0.35">
      <c r="BB12080" s="1"/>
    </row>
    <row r="12081" spans="54:54" x14ac:dyDescent="0.35">
      <c r="BB12081" s="1"/>
    </row>
    <row r="12082" spans="54:54" x14ac:dyDescent="0.35">
      <c r="BB12082" s="1"/>
    </row>
    <row r="12083" spans="54:54" x14ac:dyDescent="0.35">
      <c r="BB12083" s="1"/>
    </row>
    <row r="12084" spans="54:54" x14ac:dyDescent="0.35">
      <c r="BB12084" s="1"/>
    </row>
    <row r="12085" spans="54:54" x14ac:dyDescent="0.35">
      <c r="BB12085" s="1"/>
    </row>
    <row r="12086" spans="54:54" x14ac:dyDescent="0.35">
      <c r="BB12086" s="1"/>
    </row>
    <row r="12087" spans="54:54" x14ac:dyDescent="0.35">
      <c r="BB12087" s="1"/>
    </row>
    <row r="12088" spans="54:54" x14ac:dyDescent="0.35">
      <c r="BB12088" s="1"/>
    </row>
    <row r="12089" spans="54:54" x14ac:dyDescent="0.35">
      <c r="BB12089" s="1"/>
    </row>
    <row r="12090" spans="54:54" x14ac:dyDescent="0.35">
      <c r="BB12090" s="1"/>
    </row>
    <row r="12091" spans="54:54" x14ac:dyDescent="0.35">
      <c r="BB12091" s="1"/>
    </row>
    <row r="12092" spans="54:54" x14ac:dyDescent="0.35">
      <c r="BB12092" s="1"/>
    </row>
    <row r="12093" spans="54:54" x14ac:dyDescent="0.35">
      <c r="BB12093" s="1"/>
    </row>
    <row r="12094" spans="54:54" x14ac:dyDescent="0.35">
      <c r="BB12094" s="1"/>
    </row>
    <row r="12095" spans="54:54" x14ac:dyDescent="0.35">
      <c r="BB12095" s="1"/>
    </row>
    <row r="12096" spans="54:54" x14ac:dyDescent="0.35">
      <c r="BB12096" s="1"/>
    </row>
    <row r="12097" spans="54:54" x14ac:dyDescent="0.35">
      <c r="BB12097" s="1"/>
    </row>
    <row r="12098" spans="54:54" x14ac:dyDescent="0.35">
      <c r="BB12098" s="1"/>
    </row>
    <row r="12099" spans="54:54" x14ac:dyDescent="0.35">
      <c r="BB12099" s="1"/>
    </row>
    <row r="12100" spans="54:54" x14ac:dyDescent="0.35">
      <c r="BB12100" s="1"/>
    </row>
    <row r="12101" spans="54:54" x14ac:dyDescent="0.35">
      <c r="BB12101" s="1"/>
    </row>
    <row r="12102" spans="54:54" x14ac:dyDescent="0.35">
      <c r="BB12102" s="1"/>
    </row>
    <row r="12103" spans="54:54" x14ac:dyDescent="0.35">
      <c r="BB12103" s="1"/>
    </row>
    <row r="12104" spans="54:54" x14ac:dyDescent="0.35">
      <c r="BB12104" s="1"/>
    </row>
    <row r="12105" spans="54:54" x14ac:dyDescent="0.35">
      <c r="BB12105" s="1"/>
    </row>
    <row r="12106" spans="54:54" x14ac:dyDescent="0.35">
      <c r="BB12106" s="1"/>
    </row>
    <row r="12107" spans="54:54" x14ac:dyDescent="0.35">
      <c r="BB12107" s="1"/>
    </row>
    <row r="12108" spans="54:54" x14ac:dyDescent="0.35">
      <c r="BB12108" s="1"/>
    </row>
    <row r="12109" spans="54:54" x14ac:dyDescent="0.35">
      <c r="BB12109" s="1"/>
    </row>
    <row r="12110" spans="54:54" x14ac:dyDescent="0.35">
      <c r="BB12110" s="1"/>
    </row>
    <row r="12111" spans="54:54" x14ac:dyDescent="0.35">
      <c r="BB12111" s="1"/>
    </row>
    <row r="12112" spans="54:54" x14ac:dyDescent="0.35">
      <c r="BB12112" s="1"/>
    </row>
    <row r="12113" spans="54:54" x14ac:dyDescent="0.35">
      <c r="BB12113" s="1"/>
    </row>
    <row r="12114" spans="54:54" x14ac:dyDescent="0.35">
      <c r="BB12114" s="1"/>
    </row>
    <row r="12115" spans="54:54" x14ac:dyDescent="0.35">
      <c r="BB12115" s="1"/>
    </row>
    <row r="12116" spans="54:54" x14ac:dyDescent="0.35">
      <c r="BB12116" s="1"/>
    </row>
    <row r="12117" spans="54:54" x14ac:dyDescent="0.35">
      <c r="BB12117" s="1"/>
    </row>
    <row r="12118" spans="54:54" x14ac:dyDescent="0.35">
      <c r="BB12118" s="1"/>
    </row>
    <row r="12119" spans="54:54" x14ac:dyDescent="0.35">
      <c r="BB12119" s="1"/>
    </row>
    <row r="12120" spans="54:54" x14ac:dyDescent="0.35">
      <c r="BB12120" s="1"/>
    </row>
    <row r="12121" spans="54:54" x14ac:dyDescent="0.35">
      <c r="BB12121" s="1"/>
    </row>
    <row r="12122" spans="54:54" x14ac:dyDescent="0.35">
      <c r="BB12122" s="1"/>
    </row>
    <row r="12123" spans="54:54" x14ac:dyDescent="0.35">
      <c r="BB12123" s="1"/>
    </row>
    <row r="12124" spans="54:54" x14ac:dyDescent="0.35">
      <c r="BB12124" s="1"/>
    </row>
    <row r="12125" spans="54:54" x14ac:dyDescent="0.35">
      <c r="BB12125" s="1"/>
    </row>
    <row r="12126" spans="54:54" x14ac:dyDescent="0.35">
      <c r="BB12126" s="1"/>
    </row>
    <row r="12127" spans="54:54" x14ac:dyDescent="0.35">
      <c r="BB12127" s="1"/>
    </row>
    <row r="12128" spans="54:54" x14ac:dyDescent="0.35">
      <c r="BB12128" s="1"/>
    </row>
    <row r="12129" spans="54:54" x14ac:dyDescent="0.35">
      <c r="BB12129" s="1"/>
    </row>
    <row r="12130" spans="54:54" x14ac:dyDescent="0.35">
      <c r="BB12130" s="1"/>
    </row>
    <row r="12131" spans="54:54" x14ac:dyDescent="0.35">
      <c r="BB12131" s="1"/>
    </row>
    <row r="12132" spans="54:54" x14ac:dyDescent="0.35">
      <c r="BB12132" s="1"/>
    </row>
    <row r="12133" spans="54:54" x14ac:dyDescent="0.35">
      <c r="BB12133" s="1"/>
    </row>
    <row r="12134" spans="54:54" x14ac:dyDescent="0.35">
      <c r="BB12134" s="1"/>
    </row>
    <row r="12135" spans="54:54" x14ac:dyDescent="0.35">
      <c r="BB12135" s="1"/>
    </row>
    <row r="12136" spans="54:54" x14ac:dyDescent="0.35">
      <c r="BB12136" s="1"/>
    </row>
    <row r="12137" spans="54:54" x14ac:dyDescent="0.35">
      <c r="BB12137" s="1"/>
    </row>
    <row r="12138" spans="54:54" x14ac:dyDescent="0.35">
      <c r="BB12138" s="1"/>
    </row>
    <row r="12139" spans="54:54" x14ac:dyDescent="0.35">
      <c r="BB12139" s="1"/>
    </row>
    <row r="12140" spans="54:54" x14ac:dyDescent="0.35">
      <c r="BB12140" s="1"/>
    </row>
    <row r="12141" spans="54:54" x14ac:dyDescent="0.35">
      <c r="BB12141" s="1"/>
    </row>
    <row r="12142" spans="54:54" x14ac:dyDescent="0.35">
      <c r="BB12142" s="1"/>
    </row>
    <row r="12143" spans="54:54" x14ac:dyDescent="0.35">
      <c r="BB12143" s="1"/>
    </row>
    <row r="12144" spans="54:54" x14ac:dyDescent="0.35">
      <c r="BB12144" s="1"/>
    </row>
    <row r="12145" spans="54:54" x14ac:dyDescent="0.35">
      <c r="BB12145" s="1"/>
    </row>
    <row r="12146" spans="54:54" x14ac:dyDescent="0.35">
      <c r="BB12146" s="1"/>
    </row>
    <row r="12147" spans="54:54" x14ac:dyDescent="0.35">
      <c r="BB12147" s="1"/>
    </row>
    <row r="12148" spans="54:54" x14ac:dyDescent="0.35">
      <c r="BB12148" s="1"/>
    </row>
    <row r="12149" spans="54:54" x14ac:dyDescent="0.35">
      <c r="BB12149" s="1"/>
    </row>
    <row r="12150" spans="54:54" x14ac:dyDescent="0.35">
      <c r="BB12150" s="1"/>
    </row>
    <row r="12151" spans="54:54" x14ac:dyDescent="0.35">
      <c r="BB12151" s="1"/>
    </row>
    <row r="12152" spans="54:54" x14ac:dyDescent="0.35">
      <c r="BB12152" s="1"/>
    </row>
    <row r="12153" spans="54:54" x14ac:dyDescent="0.35">
      <c r="BB12153" s="1"/>
    </row>
    <row r="12154" spans="54:54" x14ac:dyDescent="0.35">
      <c r="BB12154" s="1"/>
    </row>
    <row r="12155" spans="54:54" x14ac:dyDescent="0.35">
      <c r="BB12155" s="1"/>
    </row>
    <row r="12156" spans="54:54" x14ac:dyDescent="0.35">
      <c r="BB12156" s="1"/>
    </row>
    <row r="12157" spans="54:54" x14ac:dyDescent="0.35">
      <c r="BB12157" s="1"/>
    </row>
    <row r="12158" spans="54:54" x14ac:dyDescent="0.35">
      <c r="BB12158" s="1"/>
    </row>
    <row r="12159" spans="54:54" x14ac:dyDescent="0.35">
      <c r="BB12159" s="1"/>
    </row>
    <row r="12160" spans="54:54" x14ac:dyDescent="0.35">
      <c r="BB12160" s="1"/>
    </row>
    <row r="12161" spans="54:54" x14ac:dyDescent="0.35">
      <c r="BB12161" s="1"/>
    </row>
    <row r="12162" spans="54:54" x14ac:dyDescent="0.35">
      <c r="BB12162" s="1"/>
    </row>
    <row r="12163" spans="54:54" x14ac:dyDescent="0.35">
      <c r="BB12163" s="1"/>
    </row>
    <row r="12164" spans="54:54" x14ac:dyDescent="0.35">
      <c r="BB12164" s="1"/>
    </row>
    <row r="12165" spans="54:54" x14ac:dyDescent="0.35">
      <c r="BB12165" s="1"/>
    </row>
    <row r="12166" spans="54:54" x14ac:dyDescent="0.35">
      <c r="BB12166" s="1"/>
    </row>
    <row r="12167" spans="54:54" x14ac:dyDescent="0.35">
      <c r="BB12167" s="1"/>
    </row>
    <row r="12168" spans="54:54" x14ac:dyDescent="0.35">
      <c r="BB12168" s="1"/>
    </row>
    <row r="12169" spans="54:54" x14ac:dyDescent="0.35">
      <c r="BB12169" s="1"/>
    </row>
    <row r="12170" spans="54:54" x14ac:dyDescent="0.35">
      <c r="BB12170" s="1"/>
    </row>
    <row r="12171" spans="54:54" x14ac:dyDescent="0.35">
      <c r="BB12171" s="1"/>
    </row>
    <row r="12172" spans="54:54" x14ac:dyDescent="0.35">
      <c r="BB12172" s="1"/>
    </row>
    <row r="12173" spans="54:54" x14ac:dyDescent="0.35">
      <c r="BB12173" s="1"/>
    </row>
    <row r="12174" spans="54:54" x14ac:dyDescent="0.35">
      <c r="BB12174" s="1"/>
    </row>
    <row r="12175" spans="54:54" x14ac:dyDescent="0.35">
      <c r="BB12175" s="1"/>
    </row>
    <row r="12176" spans="54:54" x14ac:dyDescent="0.35">
      <c r="BB12176" s="1"/>
    </row>
    <row r="12177" spans="54:54" x14ac:dyDescent="0.35">
      <c r="BB12177" s="1"/>
    </row>
    <row r="12178" spans="54:54" x14ac:dyDescent="0.35">
      <c r="BB12178" s="1"/>
    </row>
    <row r="12179" spans="54:54" x14ac:dyDescent="0.35">
      <c r="BB12179" s="1"/>
    </row>
    <row r="12180" spans="54:54" x14ac:dyDescent="0.35">
      <c r="BB12180" s="1"/>
    </row>
    <row r="12181" spans="54:54" x14ac:dyDescent="0.35">
      <c r="BB12181" s="1"/>
    </row>
    <row r="12182" spans="54:54" x14ac:dyDescent="0.35">
      <c r="BB12182" s="1"/>
    </row>
    <row r="12183" spans="54:54" x14ac:dyDescent="0.35">
      <c r="BB12183" s="1"/>
    </row>
    <row r="12184" spans="54:54" x14ac:dyDescent="0.35">
      <c r="BB12184" s="1"/>
    </row>
    <row r="12185" spans="54:54" x14ac:dyDescent="0.35">
      <c r="BB12185" s="1"/>
    </row>
    <row r="12186" spans="54:54" x14ac:dyDescent="0.35">
      <c r="BB12186" s="1"/>
    </row>
    <row r="12187" spans="54:54" x14ac:dyDescent="0.35">
      <c r="BB12187" s="1"/>
    </row>
    <row r="12188" spans="54:54" x14ac:dyDescent="0.35">
      <c r="BB12188" s="1"/>
    </row>
    <row r="12189" spans="54:54" x14ac:dyDescent="0.35">
      <c r="BB12189" s="1"/>
    </row>
    <row r="12190" spans="54:54" x14ac:dyDescent="0.35">
      <c r="BB12190" s="1"/>
    </row>
    <row r="12191" spans="54:54" x14ac:dyDescent="0.35">
      <c r="BB12191" s="1"/>
    </row>
    <row r="12192" spans="54:54" x14ac:dyDescent="0.35">
      <c r="BB12192" s="1"/>
    </row>
    <row r="12193" spans="54:54" x14ac:dyDescent="0.35">
      <c r="BB12193" s="1"/>
    </row>
    <row r="12194" spans="54:54" x14ac:dyDescent="0.35">
      <c r="BB12194" s="1"/>
    </row>
    <row r="12195" spans="54:54" x14ac:dyDescent="0.35">
      <c r="BB12195" s="1"/>
    </row>
    <row r="12196" spans="54:54" x14ac:dyDescent="0.35">
      <c r="BB12196" s="1"/>
    </row>
    <row r="12197" spans="54:54" x14ac:dyDescent="0.35">
      <c r="BB12197" s="1"/>
    </row>
    <row r="12198" spans="54:54" x14ac:dyDescent="0.35">
      <c r="BB12198" s="1"/>
    </row>
    <row r="12199" spans="54:54" x14ac:dyDescent="0.35">
      <c r="BB12199" s="1"/>
    </row>
    <row r="12200" spans="54:54" x14ac:dyDescent="0.35">
      <c r="BB12200" s="1"/>
    </row>
    <row r="12201" spans="54:54" x14ac:dyDescent="0.35">
      <c r="BB12201" s="1"/>
    </row>
    <row r="12202" spans="54:54" x14ac:dyDescent="0.35">
      <c r="BB12202" s="1"/>
    </row>
    <row r="12203" spans="54:54" x14ac:dyDescent="0.35">
      <c r="BB12203" s="1"/>
    </row>
    <row r="12204" spans="54:54" x14ac:dyDescent="0.35">
      <c r="BB12204" s="1"/>
    </row>
    <row r="12205" spans="54:54" x14ac:dyDescent="0.35">
      <c r="BB12205" s="1"/>
    </row>
    <row r="12206" spans="54:54" x14ac:dyDescent="0.35">
      <c r="BB12206" s="1"/>
    </row>
    <row r="12207" spans="54:54" x14ac:dyDescent="0.35">
      <c r="BB12207" s="1"/>
    </row>
    <row r="12208" spans="54:54" x14ac:dyDescent="0.35">
      <c r="BB12208" s="1"/>
    </row>
    <row r="12209" spans="54:54" x14ac:dyDescent="0.35">
      <c r="BB12209" s="1"/>
    </row>
    <row r="12210" spans="54:54" x14ac:dyDescent="0.35">
      <c r="BB12210" s="1"/>
    </row>
    <row r="12211" spans="54:54" x14ac:dyDescent="0.35">
      <c r="BB12211" s="1"/>
    </row>
    <row r="12212" spans="54:54" x14ac:dyDescent="0.35">
      <c r="BB12212" s="1"/>
    </row>
    <row r="12213" spans="54:54" x14ac:dyDescent="0.35">
      <c r="BB12213" s="1"/>
    </row>
    <row r="12214" spans="54:54" x14ac:dyDescent="0.35">
      <c r="BB12214" s="1"/>
    </row>
    <row r="12215" spans="54:54" x14ac:dyDescent="0.35">
      <c r="BB12215" s="1"/>
    </row>
    <row r="12216" spans="54:54" x14ac:dyDescent="0.35">
      <c r="BB12216" s="1"/>
    </row>
    <row r="12217" spans="54:54" x14ac:dyDescent="0.35">
      <c r="BB12217" s="1"/>
    </row>
    <row r="12218" spans="54:54" x14ac:dyDescent="0.35">
      <c r="BB12218" s="1"/>
    </row>
    <row r="12219" spans="54:54" x14ac:dyDescent="0.35">
      <c r="BB12219" s="1"/>
    </row>
    <row r="12220" spans="54:54" x14ac:dyDescent="0.35">
      <c r="BB12220" s="1"/>
    </row>
    <row r="12221" spans="54:54" x14ac:dyDescent="0.35">
      <c r="BB12221" s="1"/>
    </row>
    <row r="12222" spans="54:54" x14ac:dyDescent="0.35">
      <c r="BB12222" s="1"/>
    </row>
    <row r="12223" spans="54:54" x14ac:dyDescent="0.35">
      <c r="BB12223" s="1"/>
    </row>
    <row r="12224" spans="54:54" x14ac:dyDescent="0.35">
      <c r="BB12224" s="1"/>
    </row>
    <row r="12225" spans="54:54" x14ac:dyDescent="0.35">
      <c r="BB12225" s="1"/>
    </row>
    <row r="12226" spans="54:54" x14ac:dyDescent="0.35">
      <c r="BB12226" s="1"/>
    </row>
    <row r="12227" spans="54:54" x14ac:dyDescent="0.35">
      <c r="BB12227" s="1"/>
    </row>
    <row r="12228" spans="54:54" x14ac:dyDescent="0.35">
      <c r="BB12228" s="1"/>
    </row>
    <row r="12229" spans="54:54" x14ac:dyDescent="0.35">
      <c r="BB12229" s="1"/>
    </row>
    <row r="12230" spans="54:54" x14ac:dyDescent="0.35">
      <c r="BB12230" s="1"/>
    </row>
    <row r="12231" spans="54:54" x14ac:dyDescent="0.35">
      <c r="BB12231" s="1"/>
    </row>
    <row r="12232" spans="54:54" x14ac:dyDescent="0.35">
      <c r="BB12232" s="1"/>
    </row>
    <row r="12233" spans="54:54" x14ac:dyDescent="0.35">
      <c r="BB12233" s="1"/>
    </row>
    <row r="12234" spans="54:54" x14ac:dyDescent="0.35">
      <c r="BB12234" s="1"/>
    </row>
    <row r="12235" spans="54:54" x14ac:dyDescent="0.35">
      <c r="BB12235" s="1"/>
    </row>
    <row r="12236" spans="54:54" x14ac:dyDescent="0.35">
      <c r="BB12236" s="1"/>
    </row>
    <row r="12237" spans="54:54" x14ac:dyDescent="0.35">
      <c r="BB12237" s="1"/>
    </row>
    <row r="12238" spans="54:54" x14ac:dyDescent="0.35">
      <c r="BB12238" s="1"/>
    </row>
    <row r="12239" spans="54:54" x14ac:dyDescent="0.35">
      <c r="BB12239" s="1"/>
    </row>
    <row r="12240" spans="54:54" x14ac:dyDescent="0.35">
      <c r="BB12240" s="1"/>
    </row>
    <row r="12241" spans="54:54" x14ac:dyDescent="0.35">
      <c r="BB12241" s="1"/>
    </row>
    <row r="12242" spans="54:54" x14ac:dyDescent="0.35">
      <c r="BB12242" s="1"/>
    </row>
    <row r="12243" spans="54:54" x14ac:dyDescent="0.35">
      <c r="BB12243" s="1"/>
    </row>
    <row r="12244" spans="54:54" x14ac:dyDescent="0.35">
      <c r="BB12244" s="1"/>
    </row>
    <row r="12245" spans="54:54" x14ac:dyDescent="0.35">
      <c r="BB12245" s="1"/>
    </row>
    <row r="12246" spans="54:54" x14ac:dyDescent="0.35">
      <c r="BB12246" s="1"/>
    </row>
    <row r="12247" spans="54:54" x14ac:dyDescent="0.35">
      <c r="BB12247" s="1"/>
    </row>
    <row r="12248" spans="54:54" x14ac:dyDescent="0.35">
      <c r="BB12248" s="1"/>
    </row>
    <row r="12249" spans="54:54" x14ac:dyDescent="0.35">
      <c r="BB12249" s="1"/>
    </row>
    <row r="12250" spans="54:54" x14ac:dyDescent="0.35">
      <c r="BB12250" s="1"/>
    </row>
    <row r="12251" spans="54:54" x14ac:dyDescent="0.35">
      <c r="BB12251" s="1"/>
    </row>
    <row r="12252" spans="54:54" x14ac:dyDescent="0.35">
      <c r="BB12252" s="1"/>
    </row>
    <row r="12253" spans="54:54" x14ac:dyDescent="0.35">
      <c r="BB12253" s="1"/>
    </row>
    <row r="12254" spans="54:54" x14ac:dyDescent="0.35">
      <c r="BB12254" s="1"/>
    </row>
    <row r="12255" spans="54:54" x14ac:dyDescent="0.35">
      <c r="BB12255" s="1"/>
    </row>
    <row r="12256" spans="54:54" x14ac:dyDescent="0.35">
      <c r="BB12256" s="1"/>
    </row>
    <row r="12257" spans="54:54" x14ac:dyDescent="0.35">
      <c r="BB12257" s="1"/>
    </row>
    <row r="12258" spans="54:54" x14ac:dyDescent="0.35">
      <c r="BB12258" s="1"/>
    </row>
    <row r="12259" spans="54:54" x14ac:dyDescent="0.35">
      <c r="BB12259" s="1"/>
    </row>
    <row r="12260" spans="54:54" x14ac:dyDescent="0.35">
      <c r="BB12260" s="1"/>
    </row>
    <row r="12261" spans="54:54" x14ac:dyDescent="0.35">
      <c r="BB12261" s="1"/>
    </row>
    <row r="12262" spans="54:54" x14ac:dyDescent="0.35">
      <c r="BB12262" s="1"/>
    </row>
    <row r="12263" spans="54:54" x14ac:dyDescent="0.35">
      <c r="BB12263" s="1"/>
    </row>
    <row r="12264" spans="54:54" x14ac:dyDescent="0.35">
      <c r="BB12264" s="1"/>
    </row>
    <row r="12265" spans="54:54" x14ac:dyDescent="0.35">
      <c r="BB12265" s="1"/>
    </row>
    <row r="12266" spans="54:54" x14ac:dyDescent="0.35">
      <c r="BB12266" s="1"/>
    </row>
    <row r="12267" spans="54:54" x14ac:dyDescent="0.35">
      <c r="BB12267" s="1"/>
    </row>
    <row r="12268" spans="54:54" x14ac:dyDescent="0.35">
      <c r="BB12268" s="1"/>
    </row>
    <row r="12269" spans="54:54" x14ac:dyDescent="0.35">
      <c r="BB12269" s="1"/>
    </row>
    <row r="12270" spans="54:54" x14ac:dyDescent="0.35">
      <c r="BB12270" s="1"/>
    </row>
    <row r="12271" spans="54:54" x14ac:dyDescent="0.35">
      <c r="BB12271" s="1"/>
    </row>
    <row r="12272" spans="54:54" x14ac:dyDescent="0.35">
      <c r="BB12272" s="1"/>
    </row>
    <row r="12273" spans="54:54" x14ac:dyDescent="0.35">
      <c r="BB12273" s="1"/>
    </row>
    <row r="12274" spans="54:54" x14ac:dyDescent="0.35">
      <c r="BB12274" s="1"/>
    </row>
    <row r="12275" spans="54:54" x14ac:dyDescent="0.35">
      <c r="BB12275" s="1"/>
    </row>
    <row r="12276" spans="54:54" x14ac:dyDescent="0.35">
      <c r="BB12276" s="1"/>
    </row>
    <row r="12277" spans="54:54" x14ac:dyDescent="0.35">
      <c r="BB12277" s="1"/>
    </row>
    <row r="12278" spans="54:54" x14ac:dyDescent="0.35">
      <c r="BB12278" s="1"/>
    </row>
    <row r="12279" spans="54:54" x14ac:dyDescent="0.35">
      <c r="BB12279" s="1"/>
    </row>
    <row r="12280" spans="54:54" x14ac:dyDescent="0.35">
      <c r="BB12280" s="1"/>
    </row>
    <row r="12281" spans="54:54" x14ac:dyDescent="0.35">
      <c r="BB12281" s="1"/>
    </row>
    <row r="12282" spans="54:54" x14ac:dyDescent="0.35">
      <c r="BB12282" s="1"/>
    </row>
    <row r="12283" spans="54:54" x14ac:dyDescent="0.35">
      <c r="BB12283" s="1"/>
    </row>
    <row r="12284" spans="54:54" x14ac:dyDescent="0.35">
      <c r="BB12284" s="1"/>
    </row>
    <row r="12285" spans="54:54" x14ac:dyDescent="0.35">
      <c r="BB12285" s="1"/>
    </row>
    <row r="12286" spans="54:54" x14ac:dyDescent="0.35">
      <c r="BB12286" s="1"/>
    </row>
    <row r="12287" spans="54:54" x14ac:dyDescent="0.35">
      <c r="BB12287" s="1"/>
    </row>
    <row r="12288" spans="54:54" x14ac:dyDescent="0.35">
      <c r="BB12288" s="1"/>
    </row>
    <row r="12289" spans="54:54" x14ac:dyDescent="0.35">
      <c r="BB12289" s="1"/>
    </row>
    <row r="12290" spans="54:54" x14ac:dyDescent="0.35">
      <c r="BB12290" s="1"/>
    </row>
    <row r="12291" spans="54:54" x14ac:dyDescent="0.35">
      <c r="BB12291" s="1"/>
    </row>
    <row r="12292" spans="54:54" x14ac:dyDescent="0.35">
      <c r="BB12292" s="1"/>
    </row>
    <row r="12293" spans="54:54" x14ac:dyDescent="0.35">
      <c r="BB12293" s="1"/>
    </row>
    <row r="12294" spans="54:54" x14ac:dyDescent="0.35">
      <c r="BB12294" s="1"/>
    </row>
    <row r="12295" spans="54:54" x14ac:dyDescent="0.35">
      <c r="BB12295" s="1"/>
    </row>
    <row r="12296" spans="54:54" x14ac:dyDescent="0.35">
      <c r="BB12296" s="1"/>
    </row>
    <row r="12297" spans="54:54" x14ac:dyDescent="0.35">
      <c r="BB12297" s="1"/>
    </row>
    <row r="12298" spans="54:54" x14ac:dyDescent="0.35">
      <c r="BB12298" s="1"/>
    </row>
    <row r="12299" spans="54:54" x14ac:dyDescent="0.35">
      <c r="BB12299" s="1"/>
    </row>
    <row r="12300" spans="54:54" x14ac:dyDescent="0.35">
      <c r="BB12300" s="1"/>
    </row>
    <row r="12301" spans="54:54" x14ac:dyDescent="0.35">
      <c r="BB12301" s="1"/>
    </row>
    <row r="12302" spans="54:54" x14ac:dyDescent="0.35">
      <c r="BB12302" s="1"/>
    </row>
    <row r="12303" spans="54:54" x14ac:dyDescent="0.35">
      <c r="BB12303" s="1"/>
    </row>
    <row r="12304" spans="54:54" x14ac:dyDescent="0.35">
      <c r="BB12304" s="1"/>
    </row>
    <row r="12305" spans="54:54" x14ac:dyDescent="0.35">
      <c r="BB12305" s="1"/>
    </row>
    <row r="12306" spans="54:54" x14ac:dyDescent="0.35">
      <c r="BB12306" s="1"/>
    </row>
    <row r="12307" spans="54:54" x14ac:dyDescent="0.35">
      <c r="BB12307" s="1"/>
    </row>
    <row r="12308" spans="54:54" x14ac:dyDescent="0.35">
      <c r="BB12308" s="1"/>
    </row>
    <row r="12309" spans="54:54" x14ac:dyDescent="0.35">
      <c r="BB12309" s="1"/>
    </row>
    <row r="12310" spans="54:54" x14ac:dyDescent="0.35">
      <c r="BB12310" s="1"/>
    </row>
    <row r="12311" spans="54:54" x14ac:dyDescent="0.35">
      <c r="BB12311" s="1"/>
    </row>
    <row r="12312" spans="54:54" x14ac:dyDescent="0.35">
      <c r="BB12312" s="1"/>
    </row>
    <row r="12313" spans="54:54" x14ac:dyDescent="0.35">
      <c r="BB12313" s="1"/>
    </row>
    <row r="12314" spans="54:54" x14ac:dyDescent="0.35">
      <c r="BB12314" s="1"/>
    </row>
    <row r="12315" spans="54:54" x14ac:dyDescent="0.35">
      <c r="BB12315" s="1"/>
    </row>
    <row r="12316" spans="54:54" x14ac:dyDescent="0.35">
      <c r="BB12316" s="1"/>
    </row>
    <row r="12317" spans="54:54" x14ac:dyDescent="0.35">
      <c r="BB12317" s="1"/>
    </row>
    <row r="12318" spans="54:54" x14ac:dyDescent="0.35">
      <c r="BB12318" s="1"/>
    </row>
    <row r="12319" spans="54:54" x14ac:dyDescent="0.35">
      <c r="BB12319" s="1"/>
    </row>
    <row r="12320" spans="54:54" x14ac:dyDescent="0.35">
      <c r="BB12320" s="1"/>
    </row>
    <row r="12321" spans="54:54" x14ac:dyDescent="0.35">
      <c r="BB12321" s="1"/>
    </row>
    <row r="12322" spans="54:54" x14ac:dyDescent="0.35">
      <c r="BB12322" s="1"/>
    </row>
    <row r="12323" spans="54:54" x14ac:dyDescent="0.35">
      <c r="BB12323" s="1"/>
    </row>
    <row r="12324" spans="54:54" x14ac:dyDescent="0.35">
      <c r="BB12324" s="1"/>
    </row>
    <row r="12325" spans="54:54" x14ac:dyDescent="0.35">
      <c r="BB12325" s="1"/>
    </row>
    <row r="12326" spans="54:54" x14ac:dyDescent="0.35">
      <c r="BB12326" s="1"/>
    </row>
    <row r="12327" spans="54:54" x14ac:dyDescent="0.35">
      <c r="BB12327" s="1"/>
    </row>
    <row r="12328" spans="54:54" x14ac:dyDescent="0.35">
      <c r="BB12328" s="1"/>
    </row>
    <row r="12329" spans="54:54" x14ac:dyDescent="0.35">
      <c r="BB12329" s="1"/>
    </row>
    <row r="12330" spans="54:54" x14ac:dyDescent="0.35">
      <c r="BB12330" s="1"/>
    </row>
    <row r="12331" spans="54:54" x14ac:dyDescent="0.35">
      <c r="BB12331" s="1"/>
    </row>
    <row r="12332" spans="54:54" x14ac:dyDescent="0.35">
      <c r="BB12332" s="1"/>
    </row>
    <row r="12333" spans="54:54" x14ac:dyDescent="0.35">
      <c r="BB12333" s="1"/>
    </row>
    <row r="12334" spans="54:54" x14ac:dyDescent="0.35">
      <c r="BB12334" s="1"/>
    </row>
    <row r="12335" spans="54:54" x14ac:dyDescent="0.35">
      <c r="BB12335" s="1"/>
    </row>
    <row r="12336" spans="54:54" x14ac:dyDescent="0.35">
      <c r="BB12336" s="1"/>
    </row>
    <row r="12337" spans="54:54" x14ac:dyDescent="0.35">
      <c r="BB12337" s="1"/>
    </row>
    <row r="12338" spans="54:54" x14ac:dyDescent="0.35">
      <c r="BB12338" s="1"/>
    </row>
    <row r="12339" spans="54:54" x14ac:dyDescent="0.35">
      <c r="BB12339" s="1"/>
    </row>
    <row r="12340" spans="54:54" x14ac:dyDescent="0.35">
      <c r="BB12340" s="1"/>
    </row>
    <row r="12341" spans="54:54" x14ac:dyDescent="0.35">
      <c r="BB12341" s="1"/>
    </row>
    <row r="12342" spans="54:54" x14ac:dyDescent="0.35">
      <c r="BB12342" s="1"/>
    </row>
    <row r="12343" spans="54:54" x14ac:dyDescent="0.35">
      <c r="BB12343" s="1"/>
    </row>
    <row r="12344" spans="54:54" x14ac:dyDescent="0.35">
      <c r="BB12344" s="1"/>
    </row>
    <row r="12345" spans="54:54" x14ac:dyDescent="0.35">
      <c r="BB12345" s="1"/>
    </row>
    <row r="12346" spans="54:54" x14ac:dyDescent="0.35">
      <c r="BB12346" s="1"/>
    </row>
    <row r="12347" spans="54:54" x14ac:dyDescent="0.35">
      <c r="BB12347" s="1"/>
    </row>
    <row r="12348" spans="54:54" x14ac:dyDescent="0.35">
      <c r="BB12348" s="1"/>
    </row>
    <row r="12349" spans="54:54" x14ac:dyDescent="0.35">
      <c r="BB12349" s="1"/>
    </row>
    <row r="12350" spans="54:54" x14ac:dyDescent="0.35">
      <c r="BB12350" s="1"/>
    </row>
    <row r="12351" spans="54:54" x14ac:dyDescent="0.35">
      <c r="BB12351" s="1"/>
    </row>
    <row r="12352" spans="54:54" x14ac:dyDescent="0.35">
      <c r="BB12352" s="1"/>
    </row>
    <row r="12353" spans="54:54" x14ac:dyDescent="0.35">
      <c r="BB12353" s="1"/>
    </row>
    <row r="12354" spans="54:54" x14ac:dyDescent="0.35">
      <c r="BB12354" s="1"/>
    </row>
    <row r="12355" spans="54:54" x14ac:dyDescent="0.35">
      <c r="BB12355" s="1"/>
    </row>
    <row r="12356" spans="54:54" x14ac:dyDescent="0.35">
      <c r="BB12356" s="1"/>
    </row>
    <row r="12357" spans="54:54" x14ac:dyDescent="0.35">
      <c r="BB12357" s="1"/>
    </row>
    <row r="12358" spans="54:54" x14ac:dyDescent="0.35">
      <c r="BB12358" s="1"/>
    </row>
    <row r="12359" spans="54:54" x14ac:dyDescent="0.35">
      <c r="BB12359" s="1"/>
    </row>
    <row r="12360" spans="54:54" x14ac:dyDescent="0.35">
      <c r="BB12360" s="1"/>
    </row>
    <row r="12361" spans="54:54" x14ac:dyDescent="0.35">
      <c r="BB12361" s="1"/>
    </row>
    <row r="12362" spans="54:54" x14ac:dyDescent="0.35">
      <c r="BB12362" s="1"/>
    </row>
    <row r="12363" spans="54:54" x14ac:dyDescent="0.35">
      <c r="BB12363" s="1"/>
    </row>
    <row r="12364" spans="54:54" x14ac:dyDescent="0.35">
      <c r="BB12364" s="1"/>
    </row>
    <row r="12365" spans="54:54" x14ac:dyDescent="0.35">
      <c r="BB12365" s="1"/>
    </row>
    <row r="12366" spans="54:54" x14ac:dyDescent="0.35">
      <c r="BB12366" s="1"/>
    </row>
    <row r="12367" spans="54:54" x14ac:dyDescent="0.35">
      <c r="BB12367" s="1"/>
    </row>
    <row r="12368" spans="54:54" x14ac:dyDescent="0.35">
      <c r="BB12368" s="1"/>
    </row>
    <row r="12369" spans="54:54" x14ac:dyDescent="0.35">
      <c r="BB12369" s="1"/>
    </row>
    <row r="12370" spans="54:54" x14ac:dyDescent="0.35">
      <c r="BB12370" s="1"/>
    </row>
    <row r="12371" spans="54:54" x14ac:dyDescent="0.35">
      <c r="BB12371" s="1"/>
    </row>
    <row r="12372" spans="54:54" x14ac:dyDescent="0.35">
      <c r="BB12372" s="1"/>
    </row>
    <row r="12373" spans="54:54" x14ac:dyDescent="0.35">
      <c r="BB12373" s="1"/>
    </row>
    <row r="12374" spans="54:54" x14ac:dyDescent="0.35">
      <c r="BB12374" s="1"/>
    </row>
    <row r="12375" spans="54:54" x14ac:dyDescent="0.35">
      <c r="BB12375" s="1"/>
    </row>
    <row r="12376" spans="54:54" x14ac:dyDescent="0.35">
      <c r="BB12376" s="1"/>
    </row>
    <row r="12377" spans="54:54" x14ac:dyDescent="0.35">
      <c r="BB12377" s="1"/>
    </row>
    <row r="12378" spans="54:54" x14ac:dyDescent="0.35">
      <c r="BB12378" s="1"/>
    </row>
    <row r="12379" spans="54:54" x14ac:dyDescent="0.35">
      <c r="BB12379" s="1"/>
    </row>
    <row r="12380" spans="54:54" x14ac:dyDescent="0.35">
      <c r="BB12380" s="1"/>
    </row>
    <row r="12381" spans="54:54" x14ac:dyDescent="0.35">
      <c r="BB12381" s="1"/>
    </row>
    <row r="12382" spans="54:54" x14ac:dyDescent="0.35">
      <c r="BB12382" s="1"/>
    </row>
    <row r="12383" spans="54:54" x14ac:dyDescent="0.35">
      <c r="BB12383" s="1"/>
    </row>
    <row r="12384" spans="54:54" x14ac:dyDescent="0.35">
      <c r="BB12384" s="1"/>
    </row>
    <row r="12385" spans="54:54" x14ac:dyDescent="0.35">
      <c r="BB12385" s="1"/>
    </row>
    <row r="12386" spans="54:54" x14ac:dyDescent="0.35">
      <c r="BB12386" s="1"/>
    </row>
    <row r="12387" spans="54:54" x14ac:dyDescent="0.35">
      <c r="BB12387" s="1"/>
    </row>
    <row r="12388" spans="54:54" x14ac:dyDescent="0.35">
      <c r="BB12388" s="1"/>
    </row>
    <row r="12389" spans="54:54" x14ac:dyDescent="0.35">
      <c r="BB12389" s="1"/>
    </row>
    <row r="12390" spans="54:54" x14ac:dyDescent="0.35">
      <c r="BB12390" s="1"/>
    </row>
    <row r="12391" spans="54:54" x14ac:dyDescent="0.35">
      <c r="BB12391" s="1"/>
    </row>
    <row r="12392" spans="54:54" x14ac:dyDescent="0.35">
      <c r="BB12392" s="1"/>
    </row>
    <row r="12393" spans="54:54" x14ac:dyDescent="0.35">
      <c r="BB12393" s="1"/>
    </row>
    <row r="12394" spans="54:54" x14ac:dyDescent="0.35">
      <c r="BB12394" s="1"/>
    </row>
    <row r="12395" spans="54:54" x14ac:dyDescent="0.35">
      <c r="BB12395" s="1"/>
    </row>
    <row r="12396" spans="54:54" x14ac:dyDescent="0.35">
      <c r="BB12396" s="1"/>
    </row>
    <row r="12397" spans="54:54" x14ac:dyDescent="0.35">
      <c r="BB12397" s="1"/>
    </row>
    <row r="12398" spans="54:54" x14ac:dyDescent="0.35">
      <c r="BB12398" s="1"/>
    </row>
    <row r="12399" spans="54:54" x14ac:dyDescent="0.35">
      <c r="BB12399" s="1"/>
    </row>
    <row r="12400" spans="54:54" x14ac:dyDescent="0.35">
      <c r="BB12400" s="1"/>
    </row>
    <row r="12401" spans="54:54" x14ac:dyDescent="0.35">
      <c r="BB12401" s="1"/>
    </row>
    <row r="12402" spans="54:54" x14ac:dyDescent="0.35">
      <c r="BB12402" s="1"/>
    </row>
    <row r="12403" spans="54:54" x14ac:dyDescent="0.35">
      <c r="BB12403" s="1"/>
    </row>
    <row r="12404" spans="54:54" x14ac:dyDescent="0.35">
      <c r="BB12404" s="1"/>
    </row>
    <row r="12405" spans="54:54" x14ac:dyDescent="0.35">
      <c r="BB12405" s="1"/>
    </row>
    <row r="12406" spans="54:54" x14ac:dyDescent="0.35">
      <c r="BB12406" s="1"/>
    </row>
    <row r="12407" spans="54:54" x14ac:dyDescent="0.35">
      <c r="BB12407" s="1"/>
    </row>
    <row r="12408" spans="54:54" x14ac:dyDescent="0.35">
      <c r="BB12408" s="1"/>
    </row>
    <row r="12409" spans="54:54" x14ac:dyDescent="0.35">
      <c r="BB12409" s="1"/>
    </row>
    <row r="12410" spans="54:54" x14ac:dyDescent="0.35">
      <c r="BB12410" s="1"/>
    </row>
    <row r="12411" spans="54:54" x14ac:dyDescent="0.35">
      <c r="BB12411" s="1"/>
    </row>
    <row r="12412" spans="54:54" x14ac:dyDescent="0.35">
      <c r="BB12412" s="1"/>
    </row>
    <row r="12413" spans="54:54" x14ac:dyDescent="0.35">
      <c r="BB12413" s="1"/>
    </row>
    <row r="12414" spans="54:54" x14ac:dyDescent="0.35">
      <c r="BB12414" s="1"/>
    </row>
    <row r="12415" spans="54:54" x14ac:dyDescent="0.35">
      <c r="BB12415" s="1"/>
    </row>
    <row r="12416" spans="54:54" x14ac:dyDescent="0.35">
      <c r="BB12416" s="1"/>
    </row>
    <row r="12417" spans="54:54" x14ac:dyDescent="0.35">
      <c r="BB12417" s="1"/>
    </row>
    <row r="12418" spans="54:54" x14ac:dyDescent="0.35">
      <c r="BB12418" s="1"/>
    </row>
    <row r="12419" spans="54:54" x14ac:dyDescent="0.35">
      <c r="BB12419" s="1"/>
    </row>
    <row r="12420" spans="54:54" x14ac:dyDescent="0.35">
      <c r="BB12420" s="1"/>
    </row>
    <row r="12421" spans="54:54" x14ac:dyDescent="0.35">
      <c r="BB12421" s="1"/>
    </row>
    <row r="12422" spans="54:54" x14ac:dyDescent="0.35">
      <c r="BB12422" s="1"/>
    </row>
    <row r="12423" spans="54:54" x14ac:dyDescent="0.35">
      <c r="BB12423" s="1"/>
    </row>
    <row r="12424" spans="54:54" x14ac:dyDescent="0.35">
      <c r="BB12424" s="1"/>
    </row>
    <row r="12425" spans="54:54" x14ac:dyDescent="0.35">
      <c r="BB12425" s="1"/>
    </row>
    <row r="12426" spans="54:54" x14ac:dyDescent="0.35">
      <c r="BB12426" s="1"/>
    </row>
    <row r="12427" spans="54:54" x14ac:dyDescent="0.35">
      <c r="BB12427" s="1"/>
    </row>
    <row r="12428" spans="54:54" x14ac:dyDescent="0.35">
      <c r="BB12428" s="1"/>
    </row>
    <row r="12429" spans="54:54" x14ac:dyDescent="0.35">
      <c r="BB12429" s="1"/>
    </row>
    <row r="12430" spans="54:54" x14ac:dyDescent="0.35">
      <c r="BB12430" s="1"/>
    </row>
    <row r="12431" spans="54:54" x14ac:dyDescent="0.35">
      <c r="BB12431" s="1"/>
    </row>
    <row r="12432" spans="54:54" x14ac:dyDescent="0.35">
      <c r="BB12432" s="1"/>
    </row>
    <row r="12433" spans="54:54" x14ac:dyDescent="0.35">
      <c r="BB12433" s="1"/>
    </row>
    <row r="12434" spans="54:54" x14ac:dyDescent="0.35">
      <c r="BB12434" s="1"/>
    </row>
    <row r="12435" spans="54:54" x14ac:dyDescent="0.35">
      <c r="BB12435" s="1"/>
    </row>
    <row r="12436" spans="54:54" x14ac:dyDescent="0.35">
      <c r="BB12436" s="1"/>
    </row>
    <row r="12437" spans="54:54" x14ac:dyDescent="0.35">
      <c r="BB12437" s="1"/>
    </row>
    <row r="12438" spans="54:54" x14ac:dyDescent="0.35">
      <c r="BB12438" s="1"/>
    </row>
    <row r="12439" spans="54:54" x14ac:dyDescent="0.35">
      <c r="BB12439" s="1"/>
    </row>
    <row r="12440" spans="54:54" x14ac:dyDescent="0.35">
      <c r="BB12440" s="1"/>
    </row>
    <row r="12441" spans="54:54" x14ac:dyDescent="0.35">
      <c r="BB12441" s="1"/>
    </row>
    <row r="12442" spans="54:54" x14ac:dyDescent="0.35">
      <c r="BB12442" s="1"/>
    </row>
    <row r="12443" spans="54:54" x14ac:dyDescent="0.35">
      <c r="BB12443" s="1"/>
    </row>
    <row r="12444" spans="54:54" x14ac:dyDescent="0.35">
      <c r="BB12444" s="1"/>
    </row>
    <row r="12445" spans="54:54" x14ac:dyDescent="0.35">
      <c r="BB12445" s="1"/>
    </row>
    <row r="12446" spans="54:54" x14ac:dyDescent="0.35">
      <c r="BB12446" s="1"/>
    </row>
    <row r="12447" spans="54:54" x14ac:dyDescent="0.35">
      <c r="BB12447" s="1"/>
    </row>
    <row r="12448" spans="54:54" x14ac:dyDescent="0.35">
      <c r="BB12448" s="1"/>
    </row>
    <row r="12449" spans="54:54" x14ac:dyDescent="0.35">
      <c r="BB12449" s="1"/>
    </row>
    <row r="12450" spans="54:54" x14ac:dyDescent="0.35">
      <c r="BB12450" s="1"/>
    </row>
    <row r="12451" spans="54:54" x14ac:dyDescent="0.35">
      <c r="BB12451" s="1"/>
    </row>
    <row r="12452" spans="54:54" x14ac:dyDescent="0.35">
      <c r="BB12452" s="1"/>
    </row>
    <row r="12453" spans="54:54" x14ac:dyDescent="0.35">
      <c r="BB12453" s="1"/>
    </row>
    <row r="12454" spans="54:54" x14ac:dyDescent="0.35">
      <c r="BB12454" s="1"/>
    </row>
    <row r="12455" spans="54:54" x14ac:dyDescent="0.35">
      <c r="BB12455" s="1"/>
    </row>
    <row r="12456" spans="54:54" x14ac:dyDescent="0.35">
      <c r="BB12456" s="1"/>
    </row>
    <row r="12457" spans="54:54" x14ac:dyDescent="0.35">
      <c r="BB12457" s="1"/>
    </row>
    <row r="12458" spans="54:54" x14ac:dyDescent="0.35">
      <c r="BB12458" s="1"/>
    </row>
    <row r="12459" spans="54:54" x14ac:dyDescent="0.35">
      <c r="BB12459" s="1"/>
    </row>
    <row r="12460" spans="54:54" x14ac:dyDescent="0.35">
      <c r="BB12460" s="1"/>
    </row>
    <row r="12461" spans="54:54" x14ac:dyDescent="0.35">
      <c r="BB12461" s="1"/>
    </row>
    <row r="12462" spans="54:54" x14ac:dyDescent="0.35">
      <c r="BB12462" s="1"/>
    </row>
    <row r="12463" spans="54:54" x14ac:dyDescent="0.35">
      <c r="BB12463" s="1"/>
    </row>
    <row r="12464" spans="54:54" x14ac:dyDescent="0.35">
      <c r="BB12464" s="1"/>
    </row>
    <row r="12465" spans="54:54" x14ac:dyDescent="0.35">
      <c r="BB12465" s="1"/>
    </row>
    <row r="12466" spans="54:54" x14ac:dyDescent="0.35">
      <c r="BB12466" s="1"/>
    </row>
    <row r="12467" spans="54:54" x14ac:dyDescent="0.35">
      <c r="BB12467" s="1"/>
    </row>
    <row r="12468" spans="54:54" x14ac:dyDescent="0.35">
      <c r="BB12468" s="1"/>
    </row>
    <row r="12469" spans="54:54" x14ac:dyDescent="0.35">
      <c r="BB12469" s="1"/>
    </row>
    <row r="12470" spans="54:54" x14ac:dyDescent="0.35">
      <c r="BB12470" s="1"/>
    </row>
    <row r="12471" spans="54:54" x14ac:dyDescent="0.35">
      <c r="BB12471" s="1"/>
    </row>
    <row r="12472" spans="54:54" x14ac:dyDescent="0.35">
      <c r="BB12472" s="1"/>
    </row>
    <row r="12473" spans="54:54" x14ac:dyDescent="0.35">
      <c r="BB12473" s="1"/>
    </row>
    <row r="12474" spans="54:54" x14ac:dyDescent="0.35">
      <c r="BB12474" s="1"/>
    </row>
    <row r="12475" spans="54:54" x14ac:dyDescent="0.35">
      <c r="BB12475" s="1"/>
    </row>
    <row r="12476" spans="54:54" x14ac:dyDescent="0.35">
      <c r="BB12476" s="1"/>
    </row>
    <row r="12477" spans="54:54" x14ac:dyDescent="0.35">
      <c r="BB12477" s="1"/>
    </row>
    <row r="12478" spans="54:54" x14ac:dyDescent="0.35">
      <c r="BB12478" s="1"/>
    </row>
    <row r="12479" spans="54:54" x14ac:dyDescent="0.35">
      <c r="BB12479" s="1"/>
    </row>
    <row r="12480" spans="54:54" x14ac:dyDescent="0.35">
      <c r="BB12480" s="1"/>
    </row>
    <row r="12481" spans="54:54" x14ac:dyDescent="0.35">
      <c r="BB12481" s="1"/>
    </row>
    <row r="12482" spans="54:54" x14ac:dyDescent="0.35">
      <c r="BB12482" s="1"/>
    </row>
    <row r="12483" spans="54:54" x14ac:dyDescent="0.35">
      <c r="BB12483" s="1"/>
    </row>
    <row r="12484" spans="54:54" x14ac:dyDescent="0.35">
      <c r="BB12484" s="1"/>
    </row>
    <row r="12485" spans="54:54" x14ac:dyDescent="0.35">
      <c r="BB12485" s="1"/>
    </row>
    <row r="12486" spans="54:54" x14ac:dyDescent="0.35">
      <c r="BB12486" s="1"/>
    </row>
    <row r="12487" spans="54:54" x14ac:dyDescent="0.35">
      <c r="BB12487" s="1"/>
    </row>
    <row r="12488" spans="54:54" x14ac:dyDescent="0.35">
      <c r="BB12488" s="1"/>
    </row>
    <row r="12489" spans="54:54" x14ac:dyDescent="0.35">
      <c r="BB12489" s="1"/>
    </row>
    <row r="12490" spans="54:54" x14ac:dyDescent="0.35">
      <c r="BB12490" s="1"/>
    </row>
    <row r="12491" spans="54:54" x14ac:dyDescent="0.35">
      <c r="BB12491" s="1"/>
    </row>
    <row r="12492" spans="54:54" x14ac:dyDescent="0.35">
      <c r="BB12492" s="1"/>
    </row>
    <row r="12493" spans="54:54" x14ac:dyDescent="0.35">
      <c r="BB12493" s="1"/>
    </row>
    <row r="12494" spans="54:54" x14ac:dyDescent="0.35">
      <c r="BB12494" s="1"/>
    </row>
    <row r="12495" spans="54:54" x14ac:dyDescent="0.35">
      <c r="BB12495" s="1"/>
    </row>
    <row r="12496" spans="54:54" x14ac:dyDescent="0.35">
      <c r="BB12496" s="1"/>
    </row>
    <row r="12497" spans="54:54" x14ac:dyDescent="0.35">
      <c r="BB12497" s="1"/>
    </row>
    <row r="12498" spans="54:54" x14ac:dyDescent="0.35">
      <c r="BB12498" s="1"/>
    </row>
    <row r="12499" spans="54:54" x14ac:dyDescent="0.35">
      <c r="BB12499" s="1"/>
    </row>
    <row r="12500" spans="54:54" x14ac:dyDescent="0.35">
      <c r="BB12500" s="1"/>
    </row>
    <row r="12501" spans="54:54" x14ac:dyDescent="0.35">
      <c r="BB12501" s="1"/>
    </row>
    <row r="12502" spans="54:54" x14ac:dyDescent="0.35">
      <c r="BB12502" s="1"/>
    </row>
    <row r="12503" spans="54:54" x14ac:dyDescent="0.35">
      <c r="BB12503" s="1"/>
    </row>
    <row r="12504" spans="54:54" x14ac:dyDescent="0.35">
      <c r="BB12504" s="1"/>
    </row>
    <row r="12505" spans="54:54" x14ac:dyDescent="0.35">
      <c r="BB12505" s="1"/>
    </row>
    <row r="12506" spans="54:54" x14ac:dyDescent="0.35">
      <c r="BB12506" s="1"/>
    </row>
    <row r="12507" spans="54:54" x14ac:dyDescent="0.35">
      <c r="BB12507" s="1"/>
    </row>
    <row r="12508" spans="54:54" x14ac:dyDescent="0.35">
      <c r="BB12508" s="1"/>
    </row>
    <row r="12509" spans="54:54" x14ac:dyDescent="0.35">
      <c r="BB12509" s="1"/>
    </row>
    <row r="12510" spans="54:54" x14ac:dyDescent="0.35">
      <c r="BB12510" s="1"/>
    </row>
    <row r="12511" spans="54:54" x14ac:dyDescent="0.35">
      <c r="BB12511" s="1"/>
    </row>
    <row r="12512" spans="54:54" x14ac:dyDescent="0.35">
      <c r="BB12512" s="1"/>
    </row>
    <row r="12513" spans="54:54" x14ac:dyDescent="0.35">
      <c r="BB12513" s="1"/>
    </row>
    <row r="12514" spans="54:54" x14ac:dyDescent="0.35">
      <c r="BB12514" s="1"/>
    </row>
    <row r="12515" spans="54:54" x14ac:dyDescent="0.35">
      <c r="BB12515" s="1"/>
    </row>
    <row r="12516" spans="54:54" x14ac:dyDescent="0.35">
      <c r="BB12516" s="1"/>
    </row>
    <row r="12517" spans="54:54" x14ac:dyDescent="0.35">
      <c r="BB12517" s="1"/>
    </row>
    <row r="12518" spans="54:54" x14ac:dyDescent="0.35">
      <c r="BB12518" s="1"/>
    </row>
    <row r="12519" spans="54:54" x14ac:dyDescent="0.35">
      <c r="BB12519" s="1"/>
    </row>
    <row r="12520" spans="54:54" x14ac:dyDescent="0.35">
      <c r="BB12520" s="1"/>
    </row>
    <row r="12521" spans="54:54" x14ac:dyDescent="0.35">
      <c r="BB12521" s="1"/>
    </row>
    <row r="12522" spans="54:54" x14ac:dyDescent="0.35">
      <c r="BB12522" s="1"/>
    </row>
    <row r="12523" spans="54:54" x14ac:dyDescent="0.35">
      <c r="BB12523" s="1"/>
    </row>
    <row r="12524" spans="54:54" x14ac:dyDescent="0.35">
      <c r="BB12524" s="1"/>
    </row>
    <row r="12525" spans="54:54" x14ac:dyDescent="0.35">
      <c r="BB12525" s="1"/>
    </row>
    <row r="12526" spans="54:54" x14ac:dyDescent="0.35">
      <c r="BB12526" s="1"/>
    </row>
    <row r="12527" spans="54:54" x14ac:dyDescent="0.35">
      <c r="BB12527" s="1"/>
    </row>
    <row r="12528" spans="54:54" x14ac:dyDescent="0.35">
      <c r="BB12528" s="1"/>
    </row>
    <row r="12529" spans="54:54" x14ac:dyDescent="0.35">
      <c r="BB12529" s="1"/>
    </row>
    <row r="12530" spans="54:54" x14ac:dyDescent="0.35">
      <c r="BB12530" s="1"/>
    </row>
    <row r="12531" spans="54:54" x14ac:dyDescent="0.35">
      <c r="BB12531" s="1"/>
    </row>
    <row r="12532" spans="54:54" x14ac:dyDescent="0.35">
      <c r="BB12532" s="1"/>
    </row>
    <row r="12533" spans="54:54" x14ac:dyDescent="0.35">
      <c r="BB12533" s="1"/>
    </row>
    <row r="12534" spans="54:54" x14ac:dyDescent="0.35">
      <c r="BB12534" s="1"/>
    </row>
    <row r="12535" spans="54:54" x14ac:dyDescent="0.35">
      <c r="BB12535" s="1"/>
    </row>
    <row r="12536" spans="54:54" x14ac:dyDescent="0.35">
      <c r="BB12536" s="1"/>
    </row>
    <row r="12537" spans="54:54" x14ac:dyDescent="0.35">
      <c r="BB12537" s="1"/>
    </row>
    <row r="12538" spans="54:54" x14ac:dyDescent="0.35">
      <c r="BB12538" s="1"/>
    </row>
    <row r="12539" spans="54:54" x14ac:dyDescent="0.35">
      <c r="BB12539" s="1"/>
    </row>
    <row r="12540" spans="54:54" x14ac:dyDescent="0.35">
      <c r="BB12540" s="1"/>
    </row>
    <row r="12541" spans="54:54" x14ac:dyDescent="0.35">
      <c r="BB12541" s="1"/>
    </row>
    <row r="12542" spans="54:54" x14ac:dyDescent="0.35">
      <c r="BB12542" s="1"/>
    </row>
    <row r="12543" spans="54:54" x14ac:dyDescent="0.35">
      <c r="BB12543" s="1"/>
    </row>
    <row r="12544" spans="54:54" x14ac:dyDescent="0.35">
      <c r="BB12544" s="1"/>
    </row>
    <row r="12545" spans="54:54" x14ac:dyDescent="0.35">
      <c r="BB12545" s="1"/>
    </row>
    <row r="12546" spans="54:54" x14ac:dyDescent="0.35">
      <c r="BB12546" s="1"/>
    </row>
    <row r="12547" spans="54:54" x14ac:dyDescent="0.35">
      <c r="BB12547" s="1"/>
    </row>
    <row r="12548" spans="54:54" x14ac:dyDescent="0.35">
      <c r="BB12548" s="1"/>
    </row>
    <row r="12549" spans="54:54" x14ac:dyDescent="0.35">
      <c r="BB12549" s="1"/>
    </row>
    <row r="12550" spans="54:54" x14ac:dyDescent="0.35">
      <c r="BB12550" s="1"/>
    </row>
    <row r="12551" spans="54:54" x14ac:dyDescent="0.35">
      <c r="BB12551" s="1"/>
    </row>
    <row r="12552" spans="54:54" x14ac:dyDescent="0.35">
      <c r="BB12552" s="1"/>
    </row>
    <row r="12553" spans="54:54" x14ac:dyDescent="0.35">
      <c r="BB12553" s="1"/>
    </row>
    <row r="12554" spans="54:54" x14ac:dyDescent="0.35">
      <c r="BB12554" s="1"/>
    </row>
    <row r="12555" spans="54:54" x14ac:dyDescent="0.35">
      <c r="BB12555" s="1"/>
    </row>
    <row r="12556" spans="54:54" x14ac:dyDescent="0.35">
      <c r="BB12556" s="1"/>
    </row>
    <row r="12557" spans="54:54" x14ac:dyDescent="0.35">
      <c r="BB12557" s="1"/>
    </row>
    <row r="12558" spans="54:54" x14ac:dyDescent="0.35">
      <c r="BB12558" s="1"/>
    </row>
    <row r="12559" spans="54:54" x14ac:dyDescent="0.35">
      <c r="BB12559" s="1"/>
    </row>
    <row r="12560" spans="54:54" x14ac:dyDescent="0.35">
      <c r="BB12560" s="1"/>
    </row>
    <row r="12561" spans="54:54" x14ac:dyDescent="0.35">
      <c r="BB12561" s="1"/>
    </row>
    <row r="12562" spans="54:54" x14ac:dyDescent="0.35">
      <c r="BB12562" s="1"/>
    </row>
    <row r="12563" spans="54:54" x14ac:dyDescent="0.35">
      <c r="BB12563" s="1"/>
    </row>
    <row r="12564" spans="54:54" x14ac:dyDescent="0.35">
      <c r="BB12564" s="1"/>
    </row>
    <row r="12565" spans="54:54" x14ac:dyDescent="0.35">
      <c r="BB12565" s="1"/>
    </row>
    <row r="12566" spans="54:54" x14ac:dyDescent="0.35">
      <c r="BB12566" s="1"/>
    </row>
    <row r="12567" spans="54:54" x14ac:dyDescent="0.35">
      <c r="BB12567" s="1"/>
    </row>
    <row r="12568" spans="54:54" x14ac:dyDescent="0.35">
      <c r="BB12568" s="1"/>
    </row>
    <row r="12569" spans="54:54" x14ac:dyDescent="0.35">
      <c r="BB12569" s="1"/>
    </row>
    <row r="12570" spans="54:54" x14ac:dyDescent="0.35">
      <c r="BB12570" s="1"/>
    </row>
    <row r="12571" spans="54:54" x14ac:dyDescent="0.35">
      <c r="BB12571" s="1"/>
    </row>
    <row r="12572" spans="54:54" x14ac:dyDescent="0.35">
      <c r="BB12572" s="1"/>
    </row>
    <row r="12573" spans="54:54" x14ac:dyDescent="0.35">
      <c r="BB12573" s="1"/>
    </row>
    <row r="12574" spans="54:54" x14ac:dyDescent="0.35">
      <c r="BB12574" s="1"/>
    </row>
    <row r="12575" spans="54:54" x14ac:dyDescent="0.35">
      <c r="BB12575" s="1"/>
    </row>
    <row r="12576" spans="54:54" x14ac:dyDescent="0.35">
      <c r="BB12576" s="1"/>
    </row>
    <row r="12577" spans="54:54" x14ac:dyDescent="0.35">
      <c r="BB12577" s="1"/>
    </row>
    <row r="12578" spans="54:54" x14ac:dyDescent="0.35">
      <c r="BB12578" s="1"/>
    </row>
    <row r="12579" spans="54:54" x14ac:dyDescent="0.35">
      <c r="BB12579" s="1"/>
    </row>
    <row r="12580" spans="54:54" x14ac:dyDescent="0.35">
      <c r="BB12580" s="1"/>
    </row>
    <row r="12581" spans="54:54" x14ac:dyDescent="0.35">
      <c r="BB12581" s="1"/>
    </row>
    <row r="12582" spans="54:54" x14ac:dyDescent="0.35">
      <c r="BB12582" s="1"/>
    </row>
    <row r="12583" spans="54:54" x14ac:dyDescent="0.35">
      <c r="BB12583" s="1"/>
    </row>
    <row r="12584" spans="54:54" x14ac:dyDescent="0.35">
      <c r="BB12584" s="1"/>
    </row>
    <row r="12585" spans="54:54" x14ac:dyDescent="0.35">
      <c r="BB12585" s="1"/>
    </row>
    <row r="12586" spans="54:54" x14ac:dyDescent="0.35">
      <c r="BB12586" s="1"/>
    </row>
    <row r="12587" spans="54:54" x14ac:dyDescent="0.35">
      <c r="BB12587" s="1"/>
    </row>
    <row r="12588" spans="54:54" x14ac:dyDescent="0.35">
      <c r="BB12588" s="1"/>
    </row>
    <row r="12589" spans="54:54" x14ac:dyDescent="0.35">
      <c r="BB12589" s="1"/>
    </row>
    <row r="12590" spans="54:54" x14ac:dyDescent="0.35">
      <c r="BB12590" s="1"/>
    </row>
    <row r="12591" spans="54:54" x14ac:dyDescent="0.35">
      <c r="BB12591" s="1"/>
    </row>
    <row r="12592" spans="54:54" x14ac:dyDescent="0.35">
      <c r="BB12592" s="1"/>
    </row>
    <row r="12593" spans="54:54" x14ac:dyDescent="0.35">
      <c r="BB12593" s="1"/>
    </row>
    <row r="12594" spans="54:54" x14ac:dyDescent="0.35">
      <c r="BB12594" s="1"/>
    </row>
    <row r="12595" spans="54:54" x14ac:dyDescent="0.35">
      <c r="BB12595" s="1"/>
    </row>
    <row r="12596" spans="54:54" x14ac:dyDescent="0.35">
      <c r="BB12596" s="1"/>
    </row>
    <row r="12597" spans="54:54" x14ac:dyDescent="0.35">
      <c r="BB12597" s="1"/>
    </row>
    <row r="12598" spans="54:54" x14ac:dyDescent="0.35">
      <c r="BB12598" s="1"/>
    </row>
    <row r="12599" spans="54:54" x14ac:dyDescent="0.35">
      <c r="BB12599" s="1"/>
    </row>
    <row r="12600" spans="54:54" x14ac:dyDescent="0.35">
      <c r="BB12600" s="1"/>
    </row>
    <row r="12601" spans="54:54" x14ac:dyDescent="0.35">
      <c r="BB12601" s="1"/>
    </row>
    <row r="12602" spans="54:54" x14ac:dyDescent="0.35">
      <c r="BB12602" s="1"/>
    </row>
    <row r="12603" spans="54:54" x14ac:dyDescent="0.35">
      <c r="BB12603" s="1"/>
    </row>
    <row r="12604" spans="54:54" x14ac:dyDescent="0.35">
      <c r="BB12604" s="1"/>
    </row>
    <row r="12605" spans="54:54" x14ac:dyDescent="0.35">
      <c r="BB12605" s="1"/>
    </row>
    <row r="12606" spans="54:54" x14ac:dyDescent="0.35">
      <c r="BB12606" s="1"/>
    </row>
    <row r="12607" spans="54:54" x14ac:dyDescent="0.35">
      <c r="BB12607" s="1"/>
    </row>
    <row r="12608" spans="54:54" x14ac:dyDescent="0.35">
      <c r="BB12608" s="1"/>
    </row>
    <row r="12609" spans="54:54" x14ac:dyDescent="0.35">
      <c r="BB12609" s="1"/>
    </row>
    <row r="12610" spans="54:54" x14ac:dyDescent="0.35">
      <c r="BB12610" s="1"/>
    </row>
    <row r="12611" spans="54:54" x14ac:dyDescent="0.35">
      <c r="BB12611" s="1"/>
    </row>
    <row r="12612" spans="54:54" x14ac:dyDescent="0.35">
      <c r="BB12612" s="1"/>
    </row>
    <row r="12613" spans="54:54" x14ac:dyDescent="0.35">
      <c r="BB12613" s="1"/>
    </row>
    <row r="12614" spans="54:54" x14ac:dyDescent="0.35">
      <c r="BB12614" s="1"/>
    </row>
    <row r="12615" spans="54:54" x14ac:dyDescent="0.35">
      <c r="BB12615" s="1"/>
    </row>
    <row r="12616" spans="54:54" x14ac:dyDescent="0.35">
      <c r="BB12616" s="1"/>
    </row>
    <row r="12617" spans="54:54" x14ac:dyDescent="0.35">
      <c r="BB12617" s="1"/>
    </row>
    <row r="12618" spans="54:54" x14ac:dyDescent="0.35">
      <c r="BB12618" s="1"/>
    </row>
    <row r="12619" spans="54:54" x14ac:dyDescent="0.35">
      <c r="BB12619" s="1"/>
    </row>
    <row r="12620" spans="54:54" x14ac:dyDescent="0.35">
      <c r="BB12620" s="1"/>
    </row>
    <row r="12621" spans="54:54" x14ac:dyDescent="0.35">
      <c r="BB12621" s="1"/>
    </row>
    <row r="12622" spans="54:54" x14ac:dyDescent="0.35">
      <c r="BB12622" s="1"/>
    </row>
    <row r="12623" spans="54:54" x14ac:dyDescent="0.35">
      <c r="BB12623" s="1"/>
    </row>
    <row r="12624" spans="54:54" x14ac:dyDescent="0.35">
      <c r="BB12624" s="1"/>
    </row>
    <row r="12625" spans="54:54" x14ac:dyDescent="0.35">
      <c r="BB12625" s="1"/>
    </row>
    <row r="12626" spans="54:54" x14ac:dyDescent="0.35">
      <c r="BB12626" s="1"/>
    </row>
    <row r="12627" spans="54:54" x14ac:dyDescent="0.35">
      <c r="BB12627" s="1"/>
    </row>
    <row r="12628" spans="54:54" x14ac:dyDescent="0.35">
      <c r="BB12628" s="1"/>
    </row>
    <row r="12629" spans="54:54" x14ac:dyDescent="0.35">
      <c r="BB12629" s="1"/>
    </row>
    <row r="12630" spans="54:54" x14ac:dyDescent="0.35">
      <c r="BB12630" s="1"/>
    </row>
    <row r="12631" spans="54:54" x14ac:dyDescent="0.35">
      <c r="BB12631" s="1"/>
    </row>
    <row r="12632" spans="54:54" x14ac:dyDescent="0.35">
      <c r="BB12632" s="1"/>
    </row>
    <row r="12633" spans="54:54" x14ac:dyDescent="0.35">
      <c r="BB12633" s="1"/>
    </row>
    <row r="12634" spans="54:54" x14ac:dyDescent="0.35">
      <c r="BB12634" s="1"/>
    </row>
    <row r="12635" spans="54:54" x14ac:dyDescent="0.35">
      <c r="BB12635" s="1"/>
    </row>
    <row r="12636" spans="54:54" x14ac:dyDescent="0.35">
      <c r="BB12636" s="1"/>
    </row>
    <row r="12637" spans="54:54" x14ac:dyDescent="0.35">
      <c r="BB12637" s="1"/>
    </row>
    <row r="12638" spans="54:54" x14ac:dyDescent="0.35">
      <c r="BB12638" s="1"/>
    </row>
    <row r="12639" spans="54:54" x14ac:dyDescent="0.35">
      <c r="BB12639" s="1"/>
    </row>
    <row r="12640" spans="54:54" x14ac:dyDescent="0.35">
      <c r="BB12640" s="1"/>
    </row>
    <row r="12641" spans="54:54" x14ac:dyDescent="0.35">
      <c r="BB12641" s="1"/>
    </row>
    <row r="12642" spans="54:54" x14ac:dyDescent="0.35">
      <c r="BB12642" s="1"/>
    </row>
    <row r="12643" spans="54:54" x14ac:dyDescent="0.35">
      <c r="BB12643" s="1"/>
    </row>
    <row r="12644" spans="54:54" x14ac:dyDescent="0.35">
      <c r="BB12644" s="1"/>
    </row>
    <row r="12645" spans="54:54" x14ac:dyDescent="0.35">
      <c r="BB12645" s="1"/>
    </row>
    <row r="12646" spans="54:54" x14ac:dyDescent="0.35">
      <c r="BB12646" s="1"/>
    </row>
    <row r="12647" spans="54:54" x14ac:dyDescent="0.35">
      <c r="BB12647" s="1"/>
    </row>
    <row r="12648" spans="54:54" x14ac:dyDescent="0.35">
      <c r="BB12648" s="1"/>
    </row>
    <row r="12649" spans="54:54" x14ac:dyDescent="0.35">
      <c r="BB12649" s="1"/>
    </row>
    <row r="12650" spans="54:54" x14ac:dyDescent="0.35">
      <c r="BB12650" s="1"/>
    </row>
    <row r="12651" spans="54:54" x14ac:dyDescent="0.35">
      <c r="BB12651" s="1"/>
    </row>
    <row r="12652" spans="54:54" x14ac:dyDescent="0.35">
      <c r="BB12652" s="1"/>
    </row>
    <row r="12653" spans="54:54" x14ac:dyDescent="0.35">
      <c r="BB12653" s="1"/>
    </row>
    <row r="12654" spans="54:54" x14ac:dyDescent="0.35">
      <c r="BB12654" s="1"/>
    </row>
    <row r="12655" spans="54:54" x14ac:dyDescent="0.35">
      <c r="BB12655" s="1"/>
    </row>
    <row r="12656" spans="54:54" x14ac:dyDescent="0.35">
      <c r="BB12656" s="1"/>
    </row>
    <row r="12657" spans="54:54" x14ac:dyDescent="0.35">
      <c r="BB12657" s="1"/>
    </row>
    <row r="12658" spans="54:54" x14ac:dyDescent="0.35">
      <c r="BB12658" s="1"/>
    </row>
    <row r="12659" spans="54:54" x14ac:dyDescent="0.35">
      <c r="BB12659" s="1"/>
    </row>
    <row r="12660" spans="54:54" x14ac:dyDescent="0.35">
      <c r="BB12660" s="1"/>
    </row>
    <row r="12661" spans="54:54" x14ac:dyDescent="0.35">
      <c r="BB12661" s="1"/>
    </row>
    <row r="12662" spans="54:54" x14ac:dyDescent="0.35">
      <c r="BB12662" s="1"/>
    </row>
    <row r="12663" spans="54:54" x14ac:dyDescent="0.35">
      <c r="BB12663" s="1"/>
    </row>
    <row r="12664" spans="54:54" x14ac:dyDescent="0.35">
      <c r="BB12664" s="1"/>
    </row>
    <row r="12665" spans="54:54" x14ac:dyDescent="0.35">
      <c r="BB12665" s="1"/>
    </row>
    <row r="12666" spans="54:54" x14ac:dyDescent="0.35">
      <c r="BB12666" s="1"/>
    </row>
    <row r="12667" spans="54:54" x14ac:dyDescent="0.35">
      <c r="BB12667" s="1"/>
    </row>
    <row r="12668" spans="54:54" x14ac:dyDescent="0.35">
      <c r="BB12668" s="1"/>
    </row>
    <row r="12669" spans="54:54" x14ac:dyDescent="0.35">
      <c r="BB12669" s="1"/>
    </row>
    <row r="12670" spans="54:54" x14ac:dyDescent="0.35">
      <c r="BB12670" s="1"/>
    </row>
    <row r="12671" spans="54:54" x14ac:dyDescent="0.35">
      <c r="BB12671" s="1"/>
    </row>
    <row r="12672" spans="54:54" x14ac:dyDescent="0.35">
      <c r="BB12672" s="1"/>
    </row>
    <row r="12673" spans="54:54" x14ac:dyDescent="0.35">
      <c r="BB12673" s="1"/>
    </row>
    <row r="12674" spans="54:54" x14ac:dyDescent="0.35">
      <c r="BB12674" s="1"/>
    </row>
    <row r="12675" spans="54:54" x14ac:dyDescent="0.35">
      <c r="BB12675" s="1"/>
    </row>
    <row r="12676" spans="54:54" x14ac:dyDescent="0.35">
      <c r="BB12676" s="1"/>
    </row>
    <row r="12677" spans="54:54" x14ac:dyDescent="0.35">
      <c r="BB12677" s="1"/>
    </row>
    <row r="12678" spans="54:54" x14ac:dyDescent="0.35">
      <c r="BB12678" s="1"/>
    </row>
    <row r="12679" spans="54:54" x14ac:dyDescent="0.35">
      <c r="BB12679" s="1"/>
    </row>
    <row r="12680" spans="54:54" x14ac:dyDescent="0.35">
      <c r="BB12680" s="1"/>
    </row>
    <row r="12681" spans="54:54" x14ac:dyDescent="0.35">
      <c r="BB12681" s="1"/>
    </row>
    <row r="12682" spans="54:54" x14ac:dyDescent="0.35">
      <c r="BB12682" s="1"/>
    </row>
    <row r="12683" spans="54:54" x14ac:dyDescent="0.35">
      <c r="BB12683" s="1"/>
    </row>
    <row r="12684" spans="54:54" x14ac:dyDescent="0.35">
      <c r="BB12684" s="1"/>
    </row>
    <row r="12685" spans="54:54" x14ac:dyDescent="0.35">
      <c r="BB12685" s="1"/>
    </row>
    <row r="12686" spans="54:54" x14ac:dyDescent="0.35">
      <c r="BB12686" s="1"/>
    </row>
    <row r="12687" spans="54:54" x14ac:dyDescent="0.35">
      <c r="BB12687" s="1"/>
    </row>
    <row r="12688" spans="54:54" x14ac:dyDescent="0.35">
      <c r="BB12688" s="1"/>
    </row>
    <row r="12689" spans="54:54" x14ac:dyDescent="0.35">
      <c r="BB12689" s="1"/>
    </row>
    <row r="12690" spans="54:54" x14ac:dyDescent="0.35">
      <c r="BB12690" s="1"/>
    </row>
    <row r="12691" spans="54:54" x14ac:dyDescent="0.35">
      <c r="BB12691" s="1"/>
    </row>
    <row r="12692" spans="54:54" x14ac:dyDescent="0.35">
      <c r="BB12692" s="1"/>
    </row>
    <row r="12693" spans="54:54" x14ac:dyDescent="0.35">
      <c r="BB12693" s="1"/>
    </row>
    <row r="12694" spans="54:54" x14ac:dyDescent="0.35">
      <c r="BB12694" s="1"/>
    </row>
    <row r="12695" spans="54:54" x14ac:dyDescent="0.35">
      <c r="BB12695" s="1"/>
    </row>
    <row r="12696" spans="54:54" x14ac:dyDescent="0.35">
      <c r="BB12696" s="1"/>
    </row>
    <row r="12697" spans="54:54" x14ac:dyDescent="0.35">
      <c r="BB12697" s="1"/>
    </row>
    <row r="12698" spans="54:54" x14ac:dyDescent="0.35">
      <c r="BB12698" s="1"/>
    </row>
    <row r="12699" spans="54:54" x14ac:dyDescent="0.35">
      <c r="BB12699" s="1"/>
    </row>
    <row r="12700" spans="54:54" x14ac:dyDescent="0.35">
      <c r="BB12700" s="1"/>
    </row>
    <row r="12701" spans="54:54" x14ac:dyDescent="0.35">
      <c r="BB12701" s="1"/>
    </row>
    <row r="12702" spans="54:54" x14ac:dyDescent="0.35">
      <c r="BB12702" s="1"/>
    </row>
    <row r="12703" spans="54:54" x14ac:dyDescent="0.35">
      <c r="BB12703" s="1"/>
    </row>
    <row r="12704" spans="54:54" x14ac:dyDescent="0.35">
      <c r="BB12704" s="1"/>
    </row>
    <row r="12705" spans="54:54" x14ac:dyDescent="0.35">
      <c r="BB12705" s="1"/>
    </row>
    <row r="12706" spans="54:54" x14ac:dyDescent="0.35">
      <c r="BB12706" s="1"/>
    </row>
    <row r="12707" spans="54:54" x14ac:dyDescent="0.35">
      <c r="BB12707" s="1"/>
    </row>
    <row r="12708" spans="54:54" x14ac:dyDescent="0.35">
      <c r="BB12708" s="1"/>
    </row>
    <row r="12709" spans="54:54" x14ac:dyDescent="0.35">
      <c r="BB12709" s="1"/>
    </row>
    <row r="12710" spans="54:54" x14ac:dyDescent="0.35">
      <c r="BB12710" s="1"/>
    </row>
    <row r="12711" spans="54:54" x14ac:dyDescent="0.35">
      <c r="BB12711" s="1"/>
    </row>
    <row r="12712" spans="54:54" x14ac:dyDescent="0.35">
      <c r="BB12712" s="1"/>
    </row>
    <row r="12713" spans="54:54" x14ac:dyDescent="0.35">
      <c r="BB12713" s="1"/>
    </row>
    <row r="12714" spans="54:54" x14ac:dyDescent="0.35">
      <c r="BB12714" s="1"/>
    </row>
    <row r="12715" spans="54:54" x14ac:dyDescent="0.35">
      <c r="BB12715" s="1"/>
    </row>
    <row r="12716" spans="54:54" x14ac:dyDescent="0.35">
      <c r="BB12716" s="1"/>
    </row>
    <row r="12717" spans="54:54" x14ac:dyDescent="0.35">
      <c r="BB12717" s="1"/>
    </row>
    <row r="12718" spans="54:54" x14ac:dyDescent="0.35">
      <c r="BB12718" s="1"/>
    </row>
    <row r="12719" spans="54:54" x14ac:dyDescent="0.35">
      <c r="BB12719" s="1"/>
    </row>
    <row r="12720" spans="54:54" x14ac:dyDescent="0.35">
      <c r="BB12720" s="1"/>
    </row>
    <row r="12721" spans="54:54" x14ac:dyDescent="0.35">
      <c r="BB12721" s="1"/>
    </row>
    <row r="12722" spans="54:54" x14ac:dyDescent="0.35">
      <c r="BB12722" s="1"/>
    </row>
    <row r="12723" spans="54:54" x14ac:dyDescent="0.35">
      <c r="BB12723" s="1"/>
    </row>
    <row r="12724" spans="54:54" x14ac:dyDescent="0.35">
      <c r="BB12724" s="1"/>
    </row>
    <row r="12725" spans="54:54" x14ac:dyDescent="0.35">
      <c r="BB12725" s="1"/>
    </row>
    <row r="12726" spans="54:54" x14ac:dyDescent="0.35">
      <c r="BB12726" s="1"/>
    </row>
    <row r="12727" spans="54:54" x14ac:dyDescent="0.35">
      <c r="BB12727" s="1"/>
    </row>
    <row r="12728" spans="54:54" x14ac:dyDescent="0.35">
      <c r="BB12728" s="1"/>
    </row>
    <row r="12729" spans="54:54" x14ac:dyDescent="0.35">
      <c r="BB12729" s="1"/>
    </row>
    <row r="12730" spans="54:54" x14ac:dyDescent="0.35">
      <c r="BB12730" s="1"/>
    </row>
    <row r="12731" spans="54:54" x14ac:dyDescent="0.35">
      <c r="BB12731" s="1"/>
    </row>
    <row r="12732" spans="54:54" x14ac:dyDescent="0.35">
      <c r="BB12732" s="1"/>
    </row>
    <row r="12733" spans="54:54" x14ac:dyDescent="0.35">
      <c r="BB12733" s="1"/>
    </row>
    <row r="12734" spans="54:54" x14ac:dyDescent="0.35">
      <c r="BB12734" s="1"/>
    </row>
    <row r="12735" spans="54:54" x14ac:dyDescent="0.35">
      <c r="BB12735" s="1"/>
    </row>
    <row r="12736" spans="54:54" x14ac:dyDescent="0.35">
      <c r="BB12736" s="1"/>
    </row>
    <row r="12737" spans="54:54" x14ac:dyDescent="0.35">
      <c r="BB12737" s="1"/>
    </row>
    <row r="12738" spans="54:54" x14ac:dyDescent="0.35">
      <c r="BB12738" s="1"/>
    </row>
    <row r="12739" spans="54:54" x14ac:dyDescent="0.35">
      <c r="BB12739" s="1"/>
    </row>
    <row r="12740" spans="54:54" x14ac:dyDescent="0.35">
      <c r="BB12740" s="1"/>
    </row>
    <row r="12741" spans="54:54" x14ac:dyDescent="0.35">
      <c r="BB12741" s="1"/>
    </row>
    <row r="12742" spans="54:54" x14ac:dyDescent="0.35">
      <c r="BB12742" s="1"/>
    </row>
    <row r="12743" spans="54:54" x14ac:dyDescent="0.35">
      <c r="BB12743" s="1"/>
    </row>
    <row r="12744" spans="54:54" x14ac:dyDescent="0.35">
      <c r="BB12744" s="1"/>
    </row>
    <row r="12745" spans="54:54" x14ac:dyDescent="0.35">
      <c r="BB12745" s="1"/>
    </row>
    <row r="12746" spans="54:54" x14ac:dyDescent="0.35">
      <c r="BB12746" s="1"/>
    </row>
    <row r="12747" spans="54:54" x14ac:dyDescent="0.35">
      <c r="BB12747" s="1"/>
    </row>
    <row r="12748" spans="54:54" x14ac:dyDescent="0.35">
      <c r="BB12748" s="1"/>
    </row>
    <row r="12749" spans="54:54" x14ac:dyDescent="0.35">
      <c r="BB12749" s="1"/>
    </row>
    <row r="12750" spans="54:54" x14ac:dyDescent="0.35">
      <c r="BB12750" s="1"/>
    </row>
    <row r="12751" spans="54:54" x14ac:dyDescent="0.35">
      <c r="BB12751" s="1"/>
    </row>
    <row r="12752" spans="54:54" x14ac:dyDescent="0.35">
      <c r="BB12752" s="1"/>
    </row>
    <row r="12753" spans="54:54" x14ac:dyDescent="0.35">
      <c r="BB12753" s="1"/>
    </row>
    <row r="12754" spans="54:54" x14ac:dyDescent="0.35">
      <c r="BB12754" s="1"/>
    </row>
    <row r="12755" spans="54:54" x14ac:dyDescent="0.35">
      <c r="BB12755" s="1"/>
    </row>
    <row r="12756" spans="54:54" x14ac:dyDescent="0.35">
      <c r="BB12756" s="1"/>
    </row>
    <row r="12757" spans="54:54" x14ac:dyDescent="0.35">
      <c r="BB12757" s="1"/>
    </row>
    <row r="12758" spans="54:54" x14ac:dyDescent="0.35">
      <c r="BB12758" s="1"/>
    </row>
    <row r="12759" spans="54:54" x14ac:dyDescent="0.35">
      <c r="BB12759" s="1"/>
    </row>
    <row r="12760" spans="54:54" x14ac:dyDescent="0.35">
      <c r="BB12760" s="1"/>
    </row>
    <row r="12761" spans="54:54" x14ac:dyDescent="0.35">
      <c r="BB12761" s="1"/>
    </row>
    <row r="12762" spans="54:54" x14ac:dyDescent="0.35">
      <c r="BB12762" s="1"/>
    </row>
    <row r="12763" spans="54:54" x14ac:dyDescent="0.35">
      <c r="BB12763" s="1"/>
    </row>
    <row r="12764" spans="54:54" x14ac:dyDescent="0.35">
      <c r="BB12764" s="1"/>
    </row>
    <row r="12765" spans="54:54" x14ac:dyDescent="0.35">
      <c r="BB12765" s="1"/>
    </row>
    <row r="12766" spans="54:54" x14ac:dyDescent="0.35">
      <c r="BB12766" s="1"/>
    </row>
    <row r="12767" spans="54:54" x14ac:dyDescent="0.35">
      <c r="BB12767" s="1"/>
    </row>
    <row r="12768" spans="54:54" x14ac:dyDescent="0.35">
      <c r="BB12768" s="1"/>
    </row>
    <row r="12769" spans="54:54" x14ac:dyDescent="0.35">
      <c r="BB12769" s="1"/>
    </row>
    <row r="12770" spans="54:54" x14ac:dyDescent="0.35">
      <c r="BB12770" s="1"/>
    </row>
    <row r="12771" spans="54:54" x14ac:dyDescent="0.35">
      <c r="BB12771" s="1"/>
    </row>
    <row r="12772" spans="54:54" x14ac:dyDescent="0.35">
      <c r="BB12772" s="1"/>
    </row>
    <row r="12773" spans="54:54" x14ac:dyDescent="0.35">
      <c r="BB12773" s="1"/>
    </row>
    <row r="12774" spans="54:54" x14ac:dyDescent="0.35">
      <c r="BB12774" s="1"/>
    </row>
    <row r="12775" spans="54:54" x14ac:dyDescent="0.35">
      <c r="BB12775" s="1"/>
    </row>
    <row r="12776" spans="54:54" x14ac:dyDescent="0.35">
      <c r="BB12776" s="1"/>
    </row>
    <row r="12777" spans="54:54" x14ac:dyDescent="0.35">
      <c r="BB12777" s="1"/>
    </row>
    <row r="12778" spans="54:54" x14ac:dyDescent="0.35">
      <c r="BB12778" s="1"/>
    </row>
    <row r="12779" spans="54:54" x14ac:dyDescent="0.35">
      <c r="BB12779" s="1"/>
    </row>
    <row r="12780" spans="54:54" x14ac:dyDescent="0.35">
      <c r="BB12780" s="1"/>
    </row>
    <row r="12781" spans="54:54" x14ac:dyDescent="0.35">
      <c r="BB12781" s="1"/>
    </row>
    <row r="12782" spans="54:54" x14ac:dyDescent="0.35">
      <c r="BB12782" s="1"/>
    </row>
    <row r="12783" spans="54:54" x14ac:dyDescent="0.35">
      <c r="BB12783" s="1"/>
    </row>
    <row r="12784" spans="54:54" x14ac:dyDescent="0.35">
      <c r="BB12784" s="1"/>
    </row>
    <row r="12785" spans="54:54" x14ac:dyDescent="0.35">
      <c r="BB12785" s="1"/>
    </row>
    <row r="12786" spans="54:54" x14ac:dyDescent="0.35">
      <c r="BB12786" s="1"/>
    </row>
    <row r="12787" spans="54:54" x14ac:dyDescent="0.35">
      <c r="BB12787" s="1"/>
    </row>
    <row r="12788" spans="54:54" x14ac:dyDescent="0.35">
      <c r="BB12788" s="1"/>
    </row>
    <row r="12789" spans="54:54" x14ac:dyDescent="0.35">
      <c r="BB12789" s="1"/>
    </row>
    <row r="12790" spans="54:54" x14ac:dyDescent="0.35">
      <c r="BB12790" s="1"/>
    </row>
    <row r="12791" spans="54:54" x14ac:dyDescent="0.35">
      <c r="BB12791" s="1"/>
    </row>
    <row r="12792" spans="54:54" x14ac:dyDescent="0.35">
      <c r="BB12792" s="1"/>
    </row>
    <row r="12793" spans="54:54" x14ac:dyDescent="0.35">
      <c r="BB12793" s="1"/>
    </row>
    <row r="12794" spans="54:54" x14ac:dyDescent="0.35">
      <c r="BB12794" s="1"/>
    </row>
    <row r="12795" spans="54:54" x14ac:dyDescent="0.35">
      <c r="BB12795" s="1"/>
    </row>
    <row r="12796" spans="54:54" x14ac:dyDescent="0.35">
      <c r="BB12796" s="1"/>
    </row>
    <row r="12797" spans="54:54" x14ac:dyDescent="0.35">
      <c r="BB12797" s="1"/>
    </row>
    <row r="12798" spans="54:54" x14ac:dyDescent="0.35">
      <c r="BB12798" s="1"/>
    </row>
    <row r="12799" spans="54:54" x14ac:dyDescent="0.35">
      <c r="BB12799" s="1"/>
    </row>
    <row r="12800" spans="54:54" x14ac:dyDescent="0.35">
      <c r="BB12800" s="1"/>
    </row>
    <row r="12801" spans="54:54" x14ac:dyDescent="0.35">
      <c r="BB12801" s="1"/>
    </row>
    <row r="12802" spans="54:54" x14ac:dyDescent="0.35">
      <c r="BB12802" s="1"/>
    </row>
    <row r="12803" spans="54:54" x14ac:dyDescent="0.35">
      <c r="BB12803" s="1"/>
    </row>
    <row r="12804" spans="54:54" x14ac:dyDescent="0.35">
      <c r="BB12804" s="1"/>
    </row>
    <row r="12805" spans="54:54" x14ac:dyDescent="0.35">
      <c r="BB12805" s="1"/>
    </row>
    <row r="12806" spans="54:54" x14ac:dyDescent="0.35">
      <c r="BB12806" s="1"/>
    </row>
    <row r="12807" spans="54:54" x14ac:dyDescent="0.35">
      <c r="BB12807" s="1"/>
    </row>
    <row r="12808" spans="54:54" x14ac:dyDescent="0.35">
      <c r="BB12808" s="1"/>
    </row>
    <row r="12809" spans="54:54" x14ac:dyDescent="0.35">
      <c r="BB12809" s="1"/>
    </row>
    <row r="12810" spans="54:54" x14ac:dyDescent="0.35">
      <c r="BB12810" s="1"/>
    </row>
    <row r="12811" spans="54:54" x14ac:dyDescent="0.35">
      <c r="BB12811" s="1"/>
    </row>
    <row r="12812" spans="54:54" x14ac:dyDescent="0.35">
      <c r="BB12812" s="1"/>
    </row>
    <row r="12813" spans="54:54" x14ac:dyDescent="0.35">
      <c r="BB12813" s="1"/>
    </row>
    <row r="12814" spans="54:54" x14ac:dyDescent="0.35">
      <c r="BB12814" s="1"/>
    </row>
    <row r="12815" spans="54:54" x14ac:dyDescent="0.35">
      <c r="BB12815" s="1"/>
    </row>
    <row r="12816" spans="54:54" x14ac:dyDescent="0.35">
      <c r="BB12816" s="1"/>
    </row>
    <row r="12817" spans="54:54" x14ac:dyDescent="0.35">
      <c r="BB12817" s="1"/>
    </row>
    <row r="12818" spans="54:54" x14ac:dyDescent="0.35">
      <c r="BB12818" s="1"/>
    </row>
    <row r="12819" spans="54:54" x14ac:dyDescent="0.35">
      <c r="BB12819" s="1"/>
    </row>
    <row r="12820" spans="54:54" x14ac:dyDescent="0.35">
      <c r="BB12820" s="1"/>
    </row>
    <row r="12821" spans="54:54" x14ac:dyDescent="0.35">
      <c r="BB12821" s="1"/>
    </row>
    <row r="12822" spans="54:54" x14ac:dyDescent="0.35">
      <c r="BB12822" s="1"/>
    </row>
    <row r="12823" spans="54:54" x14ac:dyDescent="0.35">
      <c r="BB12823" s="1"/>
    </row>
    <row r="12824" spans="54:54" x14ac:dyDescent="0.35">
      <c r="BB12824" s="1"/>
    </row>
    <row r="12825" spans="54:54" x14ac:dyDescent="0.35">
      <c r="BB12825" s="1"/>
    </row>
    <row r="12826" spans="54:54" x14ac:dyDescent="0.35">
      <c r="BB12826" s="1"/>
    </row>
    <row r="12827" spans="54:54" x14ac:dyDescent="0.35">
      <c r="BB12827" s="1"/>
    </row>
    <row r="12828" spans="54:54" x14ac:dyDescent="0.35">
      <c r="BB12828" s="1"/>
    </row>
    <row r="12829" spans="54:54" x14ac:dyDescent="0.35">
      <c r="BB12829" s="1"/>
    </row>
    <row r="12830" spans="54:54" x14ac:dyDescent="0.35">
      <c r="BB12830" s="1"/>
    </row>
    <row r="12831" spans="54:54" x14ac:dyDescent="0.35">
      <c r="BB12831" s="1"/>
    </row>
    <row r="12832" spans="54:54" x14ac:dyDescent="0.35">
      <c r="BB12832" s="1"/>
    </row>
    <row r="12833" spans="54:54" x14ac:dyDescent="0.35">
      <c r="BB12833" s="1"/>
    </row>
    <row r="12834" spans="54:54" x14ac:dyDescent="0.35">
      <c r="BB12834" s="1"/>
    </row>
    <row r="12835" spans="54:54" x14ac:dyDescent="0.35">
      <c r="BB12835" s="1"/>
    </row>
    <row r="12836" spans="54:54" x14ac:dyDescent="0.35">
      <c r="BB12836" s="1"/>
    </row>
    <row r="12837" spans="54:54" x14ac:dyDescent="0.35">
      <c r="BB12837" s="1"/>
    </row>
    <row r="12838" spans="54:54" x14ac:dyDescent="0.35">
      <c r="BB12838" s="1"/>
    </row>
    <row r="12839" spans="54:54" x14ac:dyDescent="0.35">
      <c r="BB12839" s="1"/>
    </row>
    <row r="12840" spans="54:54" x14ac:dyDescent="0.35">
      <c r="BB12840" s="1"/>
    </row>
    <row r="12841" spans="54:54" x14ac:dyDescent="0.35">
      <c r="BB12841" s="1"/>
    </row>
    <row r="12842" spans="54:54" x14ac:dyDescent="0.35">
      <c r="BB12842" s="1"/>
    </row>
    <row r="12843" spans="54:54" x14ac:dyDescent="0.35">
      <c r="BB12843" s="1"/>
    </row>
    <row r="12844" spans="54:54" x14ac:dyDescent="0.35">
      <c r="BB12844" s="1"/>
    </row>
    <row r="12845" spans="54:54" x14ac:dyDescent="0.35">
      <c r="BB12845" s="1"/>
    </row>
    <row r="12846" spans="54:54" x14ac:dyDescent="0.35">
      <c r="BB12846" s="1"/>
    </row>
    <row r="12847" spans="54:54" x14ac:dyDescent="0.35">
      <c r="BB12847" s="1"/>
    </row>
    <row r="12848" spans="54:54" x14ac:dyDescent="0.35">
      <c r="BB12848" s="1"/>
    </row>
    <row r="12849" spans="54:54" x14ac:dyDescent="0.35">
      <c r="BB12849" s="1"/>
    </row>
    <row r="12850" spans="54:54" x14ac:dyDescent="0.35">
      <c r="BB12850" s="1"/>
    </row>
    <row r="12851" spans="54:54" x14ac:dyDescent="0.35">
      <c r="BB12851" s="1"/>
    </row>
    <row r="12852" spans="54:54" x14ac:dyDescent="0.35">
      <c r="BB12852" s="1"/>
    </row>
    <row r="12853" spans="54:54" x14ac:dyDescent="0.35">
      <c r="BB12853" s="1"/>
    </row>
    <row r="12854" spans="54:54" x14ac:dyDescent="0.35">
      <c r="BB12854" s="1"/>
    </row>
    <row r="12855" spans="54:54" x14ac:dyDescent="0.35">
      <c r="BB12855" s="1"/>
    </row>
    <row r="12856" spans="54:54" x14ac:dyDescent="0.35">
      <c r="BB12856" s="1"/>
    </row>
    <row r="12857" spans="54:54" x14ac:dyDescent="0.35">
      <c r="BB12857" s="1"/>
    </row>
    <row r="12858" spans="54:54" x14ac:dyDescent="0.35">
      <c r="BB12858" s="1"/>
    </row>
    <row r="12859" spans="54:54" x14ac:dyDescent="0.35">
      <c r="BB12859" s="1"/>
    </row>
    <row r="12860" spans="54:54" x14ac:dyDescent="0.35">
      <c r="BB12860" s="1"/>
    </row>
    <row r="12861" spans="54:54" x14ac:dyDescent="0.35">
      <c r="BB12861" s="1"/>
    </row>
    <row r="12862" spans="54:54" x14ac:dyDescent="0.35">
      <c r="BB12862" s="1"/>
    </row>
    <row r="12863" spans="54:54" x14ac:dyDescent="0.35">
      <c r="BB12863" s="1"/>
    </row>
    <row r="12864" spans="54:54" x14ac:dyDescent="0.35">
      <c r="BB12864" s="1"/>
    </row>
    <row r="12865" spans="54:54" x14ac:dyDescent="0.35">
      <c r="BB12865" s="1"/>
    </row>
    <row r="12866" spans="54:54" x14ac:dyDescent="0.35">
      <c r="BB12866" s="1"/>
    </row>
    <row r="12867" spans="54:54" x14ac:dyDescent="0.35">
      <c r="BB12867" s="1"/>
    </row>
    <row r="12868" spans="54:54" x14ac:dyDescent="0.35">
      <c r="BB12868" s="1"/>
    </row>
    <row r="12869" spans="54:54" x14ac:dyDescent="0.35">
      <c r="BB12869" s="1"/>
    </row>
    <row r="12870" spans="54:54" x14ac:dyDescent="0.35">
      <c r="BB12870" s="1"/>
    </row>
    <row r="12871" spans="54:54" x14ac:dyDescent="0.35">
      <c r="BB12871" s="1"/>
    </row>
    <row r="12872" spans="54:54" x14ac:dyDescent="0.35">
      <c r="BB12872" s="1"/>
    </row>
    <row r="12873" spans="54:54" x14ac:dyDescent="0.35">
      <c r="BB12873" s="1"/>
    </row>
    <row r="12874" spans="54:54" x14ac:dyDescent="0.35">
      <c r="BB12874" s="1"/>
    </row>
    <row r="12875" spans="54:54" x14ac:dyDescent="0.35">
      <c r="BB12875" s="1"/>
    </row>
    <row r="12876" spans="54:54" x14ac:dyDescent="0.35">
      <c r="BB12876" s="1"/>
    </row>
    <row r="12877" spans="54:54" x14ac:dyDescent="0.35">
      <c r="BB12877" s="1"/>
    </row>
    <row r="12878" spans="54:54" x14ac:dyDescent="0.35">
      <c r="BB12878" s="1"/>
    </row>
    <row r="12879" spans="54:54" x14ac:dyDescent="0.35">
      <c r="BB12879" s="1"/>
    </row>
    <row r="12880" spans="54:54" x14ac:dyDescent="0.35">
      <c r="BB12880" s="1"/>
    </row>
    <row r="12881" spans="54:54" x14ac:dyDescent="0.35">
      <c r="BB12881" s="1"/>
    </row>
    <row r="12882" spans="54:54" x14ac:dyDescent="0.35">
      <c r="BB12882" s="1"/>
    </row>
    <row r="12883" spans="54:54" x14ac:dyDescent="0.35">
      <c r="BB12883" s="1"/>
    </row>
    <row r="12884" spans="54:54" x14ac:dyDescent="0.35">
      <c r="BB12884" s="1"/>
    </row>
    <row r="12885" spans="54:54" x14ac:dyDescent="0.35">
      <c r="BB12885" s="1"/>
    </row>
    <row r="12886" spans="54:54" x14ac:dyDescent="0.35">
      <c r="BB12886" s="1"/>
    </row>
    <row r="12887" spans="54:54" x14ac:dyDescent="0.35">
      <c r="BB12887" s="1"/>
    </row>
    <row r="12888" spans="54:54" x14ac:dyDescent="0.35">
      <c r="BB12888" s="1"/>
    </row>
    <row r="12889" spans="54:54" x14ac:dyDescent="0.35">
      <c r="BB12889" s="1"/>
    </row>
    <row r="12890" spans="54:54" x14ac:dyDescent="0.35">
      <c r="BB12890" s="1"/>
    </row>
    <row r="12891" spans="54:54" x14ac:dyDescent="0.35">
      <c r="BB12891" s="1"/>
    </row>
    <row r="12892" spans="54:54" x14ac:dyDescent="0.35">
      <c r="BB12892" s="1"/>
    </row>
    <row r="12893" spans="54:54" x14ac:dyDescent="0.35">
      <c r="BB12893" s="1"/>
    </row>
    <row r="12894" spans="54:54" x14ac:dyDescent="0.35">
      <c r="BB12894" s="1"/>
    </row>
    <row r="12895" spans="54:54" x14ac:dyDescent="0.35">
      <c r="BB12895" s="1"/>
    </row>
    <row r="12896" spans="54:54" x14ac:dyDescent="0.35">
      <c r="BB12896" s="1"/>
    </row>
    <row r="12897" spans="54:54" x14ac:dyDescent="0.35">
      <c r="BB12897" s="1"/>
    </row>
    <row r="12898" spans="54:54" x14ac:dyDescent="0.35">
      <c r="BB12898" s="1"/>
    </row>
    <row r="12899" spans="54:54" x14ac:dyDescent="0.35">
      <c r="BB12899" s="1"/>
    </row>
    <row r="12900" spans="54:54" x14ac:dyDescent="0.35">
      <c r="BB12900" s="1"/>
    </row>
    <row r="12901" spans="54:54" x14ac:dyDescent="0.35">
      <c r="BB12901" s="1"/>
    </row>
    <row r="12902" spans="54:54" x14ac:dyDescent="0.35">
      <c r="BB12902" s="1"/>
    </row>
    <row r="12903" spans="54:54" x14ac:dyDescent="0.35">
      <c r="BB12903" s="1"/>
    </row>
    <row r="12904" spans="54:54" x14ac:dyDescent="0.35">
      <c r="BB12904" s="1"/>
    </row>
    <row r="12905" spans="54:54" x14ac:dyDescent="0.35">
      <c r="BB12905" s="1"/>
    </row>
    <row r="12906" spans="54:54" x14ac:dyDescent="0.35">
      <c r="BB12906" s="1"/>
    </row>
    <row r="12907" spans="54:54" x14ac:dyDescent="0.35">
      <c r="BB12907" s="1"/>
    </row>
    <row r="12908" spans="54:54" x14ac:dyDescent="0.35">
      <c r="BB12908" s="1"/>
    </row>
    <row r="12909" spans="54:54" x14ac:dyDescent="0.35">
      <c r="BB12909" s="1"/>
    </row>
    <row r="12910" spans="54:54" x14ac:dyDescent="0.35">
      <c r="BB12910" s="1"/>
    </row>
    <row r="12911" spans="54:54" x14ac:dyDescent="0.35">
      <c r="BB12911" s="1"/>
    </row>
    <row r="12912" spans="54:54" x14ac:dyDescent="0.35">
      <c r="BB12912" s="1"/>
    </row>
    <row r="12913" spans="54:54" x14ac:dyDescent="0.35">
      <c r="BB12913" s="1"/>
    </row>
    <row r="12914" spans="54:54" x14ac:dyDescent="0.35">
      <c r="BB12914" s="1"/>
    </row>
    <row r="12915" spans="54:54" x14ac:dyDescent="0.35">
      <c r="BB12915" s="1"/>
    </row>
    <row r="12916" spans="54:54" x14ac:dyDescent="0.35">
      <c r="BB12916" s="1"/>
    </row>
    <row r="12917" spans="54:54" x14ac:dyDescent="0.35">
      <c r="BB12917" s="1"/>
    </row>
    <row r="12918" spans="54:54" x14ac:dyDescent="0.35">
      <c r="BB12918" s="1"/>
    </row>
    <row r="12919" spans="54:54" x14ac:dyDescent="0.35">
      <c r="BB12919" s="1"/>
    </row>
    <row r="12920" spans="54:54" x14ac:dyDescent="0.35">
      <c r="BB12920" s="1"/>
    </row>
    <row r="12921" spans="54:54" x14ac:dyDescent="0.35">
      <c r="BB12921" s="1"/>
    </row>
    <row r="12922" spans="54:54" x14ac:dyDescent="0.35">
      <c r="BB12922" s="1"/>
    </row>
    <row r="12923" spans="54:54" x14ac:dyDescent="0.35">
      <c r="BB12923" s="1"/>
    </row>
    <row r="12924" spans="54:54" x14ac:dyDescent="0.35">
      <c r="BB12924" s="1"/>
    </row>
    <row r="12925" spans="54:54" x14ac:dyDescent="0.35">
      <c r="BB12925" s="1"/>
    </row>
    <row r="12926" spans="54:54" x14ac:dyDescent="0.35">
      <c r="BB12926" s="1"/>
    </row>
    <row r="12927" spans="54:54" x14ac:dyDescent="0.35">
      <c r="BB12927" s="1"/>
    </row>
    <row r="12928" spans="54:54" x14ac:dyDescent="0.35">
      <c r="BB12928" s="1"/>
    </row>
    <row r="12929" spans="54:54" x14ac:dyDescent="0.35">
      <c r="BB12929" s="1"/>
    </row>
    <row r="12930" spans="54:54" x14ac:dyDescent="0.35">
      <c r="BB12930" s="1"/>
    </row>
    <row r="12931" spans="54:54" x14ac:dyDescent="0.35">
      <c r="BB12931" s="1"/>
    </row>
    <row r="12932" spans="54:54" x14ac:dyDescent="0.35">
      <c r="BB12932" s="1"/>
    </row>
    <row r="12933" spans="54:54" x14ac:dyDescent="0.35">
      <c r="BB12933" s="1"/>
    </row>
    <row r="12934" spans="54:54" x14ac:dyDescent="0.35">
      <c r="BB12934" s="1"/>
    </row>
    <row r="12935" spans="54:54" x14ac:dyDescent="0.35">
      <c r="BB12935" s="1"/>
    </row>
    <row r="12936" spans="54:54" x14ac:dyDescent="0.35">
      <c r="BB12936" s="1"/>
    </row>
    <row r="12937" spans="54:54" x14ac:dyDescent="0.35">
      <c r="BB12937" s="1"/>
    </row>
    <row r="12938" spans="54:54" x14ac:dyDescent="0.35">
      <c r="BB12938" s="1"/>
    </row>
    <row r="12939" spans="54:54" x14ac:dyDescent="0.35">
      <c r="BB12939" s="1"/>
    </row>
    <row r="12940" spans="54:54" x14ac:dyDescent="0.35">
      <c r="BB12940" s="1"/>
    </row>
    <row r="12941" spans="54:54" x14ac:dyDescent="0.35">
      <c r="BB12941" s="1"/>
    </row>
    <row r="12942" spans="54:54" x14ac:dyDescent="0.35">
      <c r="BB12942" s="1"/>
    </row>
    <row r="12943" spans="54:54" x14ac:dyDescent="0.35">
      <c r="BB12943" s="1"/>
    </row>
    <row r="12944" spans="54:54" x14ac:dyDescent="0.35">
      <c r="BB12944" s="1"/>
    </row>
    <row r="12945" spans="54:54" x14ac:dyDescent="0.35">
      <c r="BB12945" s="1"/>
    </row>
    <row r="12946" spans="54:54" x14ac:dyDescent="0.35">
      <c r="BB12946" s="1"/>
    </row>
    <row r="12947" spans="54:54" x14ac:dyDescent="0.35">
      <c r="BB12947" s="1"/>
    </row>
    <row r="12948" spans="54:54" x14ac:dyDescent="0.35">
      <c r="BB12948" s="1"/>
    </row>
    <row r="12949" spans="54:54" x14ac:dyDescent="0.35">
      <c r="BB12949" s="1"/>
    </row>
    <row r="12950" spans="54:54" x14ac:dyDescent="0.35">
      <c r="BB12950" s="1"/>
    </row>
    <row r="12951" spans="54:54" x14ac:dyDescent="0.35">
      <c r="BB12951" s="1"/>
    </row>
    <row r="12952" spans="54:54" x14ac:dyDescent="0.35">
      <c r="BB12952" s="1"/>
    </row>
    <row r="12953" spans="54:54" x14ac:dyDescent="0.35">
      <c r="BB12953" s="1"/>
    </row>
    <row r="12954" spans="54:54" x14ac:dyDescent="0.35">
      <c r="BB12954" s="1"/>
    </row>
    <row r="12955" spans="54:54" x14ac:dyDescent="0.35">
      <c r="BB12955" s="1"/>
    </row>
    <row r="12956" spans="54:54" x14ac:dyDescent="0.35">
      <c r="BB12956" s="1"/>
    </row>
    <row r="12957" spans="54:54" x14ac:dyDescent="0.35">
      <c r="BB12957" s="1"/>
    </row>
    <row r="12958" spans="54:54" x14ac:dyDescent="0.35">
      <c r="BB12958" s="1"/>
    </row>
    <row r="12959" spans="54:54" x14ac:dyDescent="0.35">
      <c r="BB12959" s="1"/>
    </row>
    <row r="12960" spans="54:54" x14ac:dyDescent="0.35">
      <c r="BB12960" s="1"/>
    </row>
    <row r="12961" spans="54:54" x14ac:dyDescent="0.35">
      <c r="BB12961" s="1"/>
    </row>
    <row r="12962" spans="54:54" x14ac:dyDescent="0.35">
      <c r="BB12962" s="1"/>
    </row>
    <row r="12963" spans="54:54" x14ac:dyDescent="0.35">
      <c r="BB12963" s="1"/>
    </row>
    <row r="12964" spans="54:54" x14ac:dyDescent="0.35">
      <c r="BB12964" s="1"/>
    </row>
    <row r="12965" spans="54:54" x14ac:dyDescent="0.35">
      <c r="BB12965" s="1"/>
    </row>
    <row r="12966" spans="54:54" x14ac:dyDescent="0.35">
      <c r="BB12966" s="1"/>
    </row>
    <row r="12967" spans="54:54" x14ac:dyDescent="0.35">
      <c r="BB12967" s="1"/>
    </row>
    <row r="12968" spans="54:54" x14ac:dyDescent="0.35">
      <c r="BB12968" s="1"/>
    </row>
    <row r="12969" spans="54:54" x14ac:dyDescent="0.35">
      <c r="BB12969" s="1"/>
    </row>
    <row r="12970" spans="54:54" x14ac:dyDescent="0.35">
      <c r="BB12970" s="1"/>
    </row>
    <row r="12971" spans="54:54" x14ac:dyDescent="0.35">
      <c r="BB12971" s="1"/>
    </row>
    <row r="12972" spans="54:54" x14ac:dyDescent="0.35">
      <c r="BB12972" s="1"/>
    </row>
    <row r="12973" spans="54:54" x14ac:dyDescent="0.35">
      <c r="BB12973" s="1"/>
    </row>
    <row r="12974" spans="54:54" x14ac:dyDescent="0.35">
      <c r="BB12974" s="1"/>
    </row>
    <row r="12975" spans="54:54" x14ac:dyDescent="0.35">
      <c r="BB12975" s="1"/>
    </row>
    <row r="12976" spans="54:54" x14ac:dyDescent="0.35">
      <c r="BB12976" s="1"/>
    </row>
    <row r="12977" spans="54:54" x14ac:dyDescent="0.35">
      <c r="BB12977" s="1"/>
    </row>
    <row r="12978" spans="54:54" x14ac:dyDescent="0.35">
      <c r="BB12978" s="1"/>
    </row>
    <row r="12979" spans="54:54" x14ac:dyDescent="0.35">
      <c r="BB12979" s="1"/>
    </row>
    <row r="12980" spans="54:54" x14ac:dyDescent="0.35">
      <c r="BB12980" s="1"/>
    </row>
    <row r="12981" spans="54:54" x14ac:dyDescent="0.35">
      <c r="BB12981" s="1"/>
    </row>
    <row r="12982" spans="54:54" x14ac:dyDescent="0.35">
      <c r="BB12982" s="1"/>
    </row>
    <row r="12983" spans="54:54" x14ac:dyDescent="0.35">
      <c r="BB12983" s="1"/>
    </row>
    <row r="12984" spans="54:54" x14ac:dyDescent="0.35">
      <c r="BB12984" s="1"/>
    </row>
    <row r="12985" spans="54:54" x14ac:dyDescent="0.35">
      <c r="BB12985" s="1"/>
    </row>
    <row r="12986" spans="54:54" x14ac:dyDescent="0.35">
      <c r="BB12986" s="1"/>
    </row>
    <row r="12987" spans="54:54" x14ac:dyDescent="0.35">
      <c r="BB12987" s="1"/>
    </row>
    <row r="12988" spans="54:54" x14ac:dyDescent="0.35">
      <c r="BB12988" s="1"/>
    </row>
    <row r="12989" spans="54:54" x14ac:dyDescent="0.35">
      <c r="BB12989" s="1"/>
    </row>
    <row r="12990" spans="54:54" x14ac:dyDescent="0.35">
      <c r="BB12990" s="1"/>
    </row>
    <row r="12991" spans="54:54" x14ac:dyDescent="0.35">
      <c r="BB12991" s="1"/>
    </row>
    <row r="12992" spans="54:54" x14ac:dyDescent="0.35">
      <c r="BB12992" s="1"/>
    </row>
    <row r="12993" spans="54:54" x14ac:dyDescent="0.35">
      <c r="BB12993" s="1"/>
    </row>
    <row r="12994" spans="54:54" x14ac:dyDescent="0.35">
      <c r="BB12994" s="1"/>
    </row>
    <row r="12995" spans="54:54" x14ac:dyDescent="0.35">
      <c r="BB12995" s="1"/>
    </row>
    <row r="12996" spans="54:54" x14ac:dyDescent="0.35">
      <c r="BB12996" s="1"/>
    </row>
    <row r="12997" spans="54:54" x14ac:dyDescent="0.35">
      <c r="BB12997" s="1"/>
    </row>
    <row r="12998" spans="54:54" x14ac:dyDescent="0.35">
      <c r="BB12998" s="1"/>
    </row>
    <row r="12999" spans="54:54" x14ac:dyDescent="0.35">
      <c r="BB12999" s="1"/>
    </row>
    <row r="13000" spans="54:54" x14ac:dyDescent="0.35">
      <c r="BB13000" s="1"/>
    </row>
    <row r="13001" spans="54:54" x14ac:dyDescent="0.35">
      <c r="BB13001" s="1"/>
    </row>
    <row r="13002" spans="54:54" x14ac:dyDescent="0.35">
      <c r="BB13002" s="1"/>
    </row>
    <row r="13003" spans="54:54" x14ac:dyDescent="0.35">
      <c r="BB13003" s="1"/>
    </row>
    <row r="13004" spans="54:54" x14ac:dyDescent="0.35">
      <c r="BB13004" s="1"/>
    </row>
    <row r="13005" spans="54:54" x14ac:dyDescent="0.35">
      <c r="BB13005" s="1"/>
    </row>
    <row r="13006" spans="54:54" x14ac:dyDescent="0.35">
      <c r="BB13006" s="1"/>
    </row>
    <row r="13007" spans="54:54" x14ac:dyDescent="0.35">
      <c r="BB13007" s="1"/>
    </row>
    <row r="13008" spans="54:54" x14ac:dyDescent="0.35">
      <c r="BB13008" s="1"/>
    </row>
    <row r="13009" spans="54:54" x14ac:dyDescent="0.35">
      <c r="BB13009" s="1"/>
    </row>
    <row r="13010" spans="54:54" x14ac:dyDescent="0.35">
      <c r="BB13010" s="1"/>
    </row>
    <row r="13011" spans="54:54" x14ac:dyDescent="0.35">
      <c r="BB13011" s="1"/>
    </row>
    <row r="13012" spans="54:54" x14ac:dyDescent="0.35">
      <c r="BB13012" s="1"/>
    </row>
    <row r="13013" spans="54:54" x14ac:dyDescent="0.35">
      <c r="BB13013" s="1"/>
    </row>
    <row r="13014" spans="54:54" x14ac:dyDescent="0.35">
      <c r="BB13014" s="1"/>
    </row>
    <row r="13015" spans="54:54" x14ac:dyDescent="0.35">
      <c r="BB13015" s="1"/>
    </row>
    <row r="13016" spans="54:54" x14ac:dyDescent="0.35">
      <c r="BB13016" s="1"/>
    </row>
    <row r="13017" spans="54:54" x14ac:dyDescent="0.35">
      <c r="BB13017" s="1"/>
    </row>
    <row r="13018" spans="54:54" x14ac:dyDescent="0.35">
      <c r="BB13018" s="1"/>
    </row>
    <row r="13019" spans="54:54" x14ac:dyDescent="0.35">
      <c r="BB13019" s="1"/>
    </row>
    <row r="13020" spans="54:54" x14ac:dyDescent="0.35">
      <c r="BB13020" s="1"/>
    </row>
    <row r="13021" spans="54:54" x14ac:dyDescent="0.35">
      <c r="BB13021" s="1"/>
    </row>
    <row r="13022" spans="54:54" x14ac:dyDescent="0.35">
      <c r="BB13022" s="1"/>
    </row>
    <row r="13023" spans="54:54" x14ac:dyDescent="0.35">
      <c r="BB13023" s="1"/>
    </row>
    <row r="13024" spans="54:54" x14ac:dyDescent="0.35">
      <c r="BB13024" s="1"/>
    </row>
    <row r="13025" spans="54:54" x14ac:dyDescent="0.35">
      <c r="BB13025" s="1"/>
    </row>
    <row r="13026" spans="54:54" x14ac:dyDescent="0.35">
      <c r="BB13026" s="1"/>
    </row>
    <row r="13027" spans="54:54" x14ac:dyDescent="0.35">
      <c r="BB13027" s="1"/>
    </row>
    <row r="13028" spans="54:54" x14ac:dyDescent="0.35">
      <c r="BB13028" s="1"/>
    </row>
    <row r="13029" spans="54:54" x14ac:dyDescent="0.35">
      <c r="BB13029" s="1"/>
    </row>
    <row r="13030" spans="54:54" x14ac:dyDescent="0.35">
      <c r="BB13030" s="1"/>
    </row>
    <row r="13031" spans="54:54" x14ac:dyDescent="0.35">
      <c r="BB13031" s="1"/>
    </row>
    <row r="13032" spans="54:54" x14ac:dyDescent="0.35">
      <c r="BB13032" s="1"/>
    </row>
    <row r="13033" spans="54:54" x14ac:dyDescent="0.35">
      <c r="BB13033" s="1"/>
    </row>
    <row r="13034" spans="54:54" x14ac:dyDescent="0.35">
      <c r="BB13034" s="1"/>
    </row>
    <row r="13035" spans="54:54" x14ac:dyDescent="0.35">
      <c r="BB13035" s="1"/>
    </row>
    <row r="13036" spans="54:54" x14ac:dyDescent="0.35">
      <c r="BB13036" s="1"/>
    </row>
    <row r="13037" spans="54:54" x14ac:dyDescent="0.35">
      <c r="BB13037" s="1"/>
    </row>
    <row r="13038" spans="54:54" x14ac:dyDescent="0.35">
      <c r="BB13038" s="1"/>
    </row>
    <row r="13039" spans="54:54" x14ac:dyDescent="0.35">
      <c r="BB13039" s="1"/>
    </row>
    <row r="13040" spans="54:54" x14ac:dyDescent="0.35">
      <c r="BB13040" s="1"/>
    </row>
    <row r="13041" spans="54:54" x14ac:dyDescent="0.35">
      <c r="BB13041" s="1"/>
    </row>
    <row r="13042" spans="54:54" x14ac:dyDescent="0.35">
      <c r="BB13042" s="1"/>
    </row>
    <row r="13043" spans="54:54" x14ac:dyDescent="0.35">
      <c r="BB13043" s="1"/>
    </row>
    <row r="13044" spans="54:54" x14ac:dyDescent="0.35">
      <c r="BB13044" s="1"/>
    </row>
    <row r="13045" spans="54:54" x14ac:dyDescent="0.35">
      <c r="BB13045" s="1"/>
    </row>
    <row r="13046" spans="54:54" x14ac:dyDescent="0.35">
      <c r="BB13046" s="1"/>
    </row>
    <row r="13047" spans="54:54" x14ac:dyDescent="0.35">
      <c r="BB13047" s="1"/>
    </row>
    <row r="13048" spans="54:54" x14ac:dyDescent="0.35">
      <c r="BB13048" s="1"/>
    </row>
    <row r="13049" spans="54:54" x14ac:dyDescent="0.35">
      <c r="BB13049" s="1"/>
    </row>
    <row r="13050" spans="54:54" x14ac:dyDescent="0.35">
      <c r="BB13050" s="1"/>
    </row>
    <row r="13051" spans="54:54" x14ac:dyDescent="0.35">
      <c r="BB13051" s="1"/>
    </row>
    <row r="13052" spans="54:54" x14ac:dyDescent="0.35">
      <c r="BB13052" s="1"/>
    </row>
    <row r="13053" spans="54:54" x14ac:dyDescent="0.35">
      <c r="BB13053" s="1"/>
    </row>
    <row r="13054" spans="54:54" x14ac:dyDescent="0.35">
      <c r="BB13054" s="1"/>
    </row>
    <row r="13055" spans="54:54" x14ac:dyDescent="0.35">
      <c r="BB13055" s="1"/>
    </row>
    <row r="13056" spans="54:54" x14ac:dyDescent="0.35">
      <c r="BB13056" s="1"/>
    </row>
    <row r="13057" spans="54:54" x14ac:dyDescent="0.35">
      <c r="BB13057" s="1"/>
    </row>
    <row r="13058" spans="54:54" x14ac:dyDescent="0.35">
      <c r="BB13058" s="1"/>
    </row>
    <row r="13059" spans="54:54" x14ac:dyDescent="0.35">
      <c r="BB13059" s="1"/>
    </row>
    <row r="13060" spans="54:54" x14ac:dyDescent="0.35">
      <c r="BB13060" s="1"/>
    </row>
    <row r="13061" spans="54:54" x14ac:dyDescent="0.35">
      <c r="BB13061" s="1"/>
    </row>
    <row r="13062" spans="54:54" x14ac:dyDescent="0.35">
      <c r="BB13062" s="1"/>
    </row>
    <row r="13063" spans="54:54" x14ac:dyDescent="0.35">
      <c r="BB13063" s="1"/>
    </row>
    <row r="13064" spans="54:54" x14ac:dyDescent="0.35">
      <c r="BB13064" s="1"/>
    </row>
    <row r="13065" spans="54:54" x14ac:dyDescent="0.35">
      <c r="BB13065" s="1"/>
    </row>
    <row r="13066" spans="54:54" x14ac:dyDescent="0.35">
      <c r="BB13066" s="1"/>
    </row>
    <row r="13067" spans="54:54" x14ac:dyDescent="0.35">
      <c r="BB13067" s="1"/>
    </row>
    <row r="13068" spans="54:54" x14ac:dyDescent="0.35">
      <c r="BB13068" s="1"/>
    </row>
    <row r="13069" spans="54:54" x14ac:dyDescent="0.35">
      <c r="BB13069" s="1"/>
    </row>
    <row r="13070" spans="54:54" x14ac:dyDescent="0.35">
      <c r="BB13070" s="1"/>
    </row>
    <row r="13071" spans="54:54" x14ac:dyDescent="0.35">
      <c r="BB13071" s="1"/>
    </row>
    <row r="13072" spans="54:54" x14ac:dyDescent="0.35">
      <c r="BB13072" s="1"/>
    </row>
    <row r="13073" spans="54:54" x14ac:dyDescent="0.35">
      <c r="BB13073" s="1"/>
    </row>
    <row r="13074" spans="54:54" x14ac:dyDescent="0.35">
      <c r="BB13074" s="1"/>
    </row>
    <row r="13075" spans="54:54" x14ac:dyDescent="0.35">
      <c r="BB13075" s="1"/>
    </row>
    <row r="13076" spans="54:54" x14ac:dyDescent="0.35">
      <c r="BB13076" s="1"/>
    </row>
    <row r="13077" spans="54:54" x14ac:dyDescent="0.35">
      <c r="BB13077" s="1"/>
    </row>
    <row r="13078" spans="54:54" x14ac:dyDescent="0.35">
      <c r="BB13078" s="1"/>
    </row>
    <row r="13079" spans="54:54" x14ac:dyDescent="0.35">
      <c r="BB13079" s="1"/>
    </row>
    <row r="13080" spans="54:54" x14ac:dyDescent="0.35">
      <c r="BB13080" s="1"/>
    </row>
    <row r="13081" spans="54:54" x14ac:dyDescent="0.35">
      <c r="BB13081" s="1"/>
    </row>
    <row r="13082" spans="54:54" x14ac:dyDescent="0.35">
      <c r="BB13082" s="1"/>
    </row>
    <row r="13083" spans="54:54" x14ac:dyDescent="0.35">
      <c r="BB13083" s="1"/>
    </row>
    <row r="13084" spans="54:54" x14ac:dyDescent="0.35">
      <c r="BB13084" s="1"/>
    </row>
    <row r="13085" spans="54:54" x14ac:dyDescent="0.35">
      <c r="BB13085" s="1"/>
    </row>
    <row r="13086" spans="54:54" x14ac:dyDescent="0.35">
      <c r="BB13086" s="1"/>
    </row>
    <row r="13087" spans="54:54" x14ac:dyDescent="0.35">
      <c r="BB13087" s="1"/>
    </row>
    <row r="13088" spans="54:54" x14ac:dyDescent="0.35">
      <c r="BB13088" s="1"/>
    </row>
    <row r="13089" spans="54:54" x14ac:dyDescent="0.35">
      <c r="BB13089" s="1"/>
    </row>
    <row r="13090" spans="54:54" x14ac:dyDescent="0.35">
      <c r="BB13090" s="1"/>
    </row>
    <row r="13091" spans="54:54" x14ac:dyDescent="0.35">
      <c r="BB13091" s="1"/>
    </row>
    <row r="13092" spans="54:54" x14ac:dyDescent="0.35">
      <c r="BB13092" s="1"/>
    </row>
    <row r="13093" spans="54:54" x14ac:dyDescent="0.35">
      <c r="BB13093" s="1"/>
    </row>
    <row r="13094" spans="54:54" x14ac:dyDescent="0.35">
      <c r="BB13094" s="1"/>
    </row>
    <row r="13095" spans="54:54" x14ac:dyDescent="0.35">
      <c r="BB13095" s="1"/>
    </row>
    <row r="13096" spans="54:54" x14ac:dyDescent="0.35">
      <c r="BB13096" s="1"/>
    </row>
    <row r="13097" spans="54:54" x14ac:dyDescent="0.35">
      <c r="BB13097" s="1"/>
    </row>
    <row r="13098" spans="54:54" x14ac:dyDescent="0.35">
      <c r="BB13098" s="1"/>
    </row>
    <row r="13099" spans="54:54" x14ac:dyDescent="0.35">
      <c r="BB13099" s="1"/>
    </row>
    <row r="13100" spans="54:54" x14ac:dyDescent="0.35">
      <c r="BB13100" s="1"/>
    </row>
    <row r="13101" spans="54:54" x14ac:dyDescent="0.35">
      <c r="BB13101" s="1"/>
    </row>
    <row r="13102" spans="54:54" x14ac:dyDescent="0.35">
      <c r="BB13102" s="1"/>
    </row>
    <row r="13103" spans="54:54" x14ac:dyDescent="0.35">
      <c r="BB13103" s="1"/>
    </row>
    <row r="13104" spans="54:54" x14ac:dyDescent="0.35">
      <c r="BB13104" s="1"/>
    </row>
    <row r="13105" spans="54:54" x14ac:dyDescent="0.35">
      <c r="BB13105" s="1"/>
    </row>
    <row r="13106" spans="54:54" x14ac:dyDescent="0.35">
      <c r="BB13106" s="1"/>
    </row>
    <row r="13107" spans="54:54" x14ac:dyDescent="0.35">
      <c r="BB13107" s="1"/>
    </row>
    <row r="13108" spans="54:54" x14ac:dyDescent="0.35">
      <c r="BB13108" s="1"/>
    </row>
    <row r="13109" spans="54:54" x14ac:dyDescent="0.35">
      <c r="BB13109" s="1"/>
    </row>
    <row r="13110" spans="54:54" x14ac:dyDescent="0.35">
      <c r="BB13110" s="1"/>
    </row>
    <row r="13111" spans="54:54" x14ac:dyDescent="0.35">
      <c r="BB13111" s="1"/>
    </row>
    <row r="13112" spans="54:54" x14ac:dyDescent="0.35">
      <c r="BB13112" s="1"/>
    </row>
    <row r="13113" spans="54:54" x14ac:dyDescent="0.35">
      <c r="BB13113" s="1"/>
    </row>
    <row r="13114" spans="54:54" x14ac:dyDescent="0.35">
      <c r="BB13114" s="1"/>
    </row>
    <row r="13115" spans="54:54" x14ac:dyDescent="0.35">
      <c r="BB13115" s="1"/>
    </row>
    <row r="13116" spans="54:54" x14ac:dyDescent="0.35">
      <c r="BB13116" s="1"/>
    </row>
    <row r="13117" spans="54:54" x14ac:dyDescent="0.35">
      <c r="BB13117" s="1"/>
    </row>
    <row r="13118" spans="54:54" x14ac:dyDescent="0.35">
      <c r="BB13118" s="1"/>
    </row>
    <row r="13119" spans="54:54" x14ac:dyDescent="0.35">
      <c r="BB13119" s="1"/>
    </row>
    <row r="13120" spans="54:54" x14ac:dyDescent="0.35">
      <c r="BB13120" s="1"/>
    </row>
    <row r="13121" spans="54:54" x14ac:dyDescent="0.35">
      <c r="BB13121" s="1"/>
    </row>
    <row r="13122" spans="54:54" x14ac:dyDescent="0.35">
      <c r="BB13122" s="1"/>
    </row>
    <row r="13123" spans="54:54" x14ac:dyDescent="0.35">
      <c r="BB13123" s="1"/>
    </row>
    <row r="13124" spans="54:54" x14ac:dyDescent="0.35">
      <c r="BB13124" s="1"/>
    </row>
    <row r="13125" spans="54:54" x14ac:dyDescent="0.35">
      <c r="BB13125" s="1"/>
    </row>
    <row r="13126" spans="54:54" x14ac:dyDescent="0.35">
      <c r="BB13126" s="1"/>
    </row>
    <row r="13127" spans="54:54" x14ac:dyDescent="0.35">
      <c r="BB13127" s="1"/>
    </row>
    <row r="13128" spans="54:54" x14ac:dyDescent="0.35">
      <c r="BB13128" s="1"/>
    </row>
    <row r="13129" spans="54:54" x14ac:dyDescent="0.35">
      <c r="BB13129" s="1"/>
    </row>
    <row r="13130" spans="54:54" x14ac:dyDescent="0.35">
      <c r="BB13130" s="1"/>
    </row>
    <row r="13131" spans="54:54" x14ac:dyDescent="0.35">
      <c r="BB13131" s="1"/>
    </row>
    <row r="13132" spans="54:54" x14ac:dyDescent="0.35">
      <c r="BB13132" s="1"/>
    </row>
    <row r="13133" spans="54:54" x14ac:dyDescent="0.35">
      <c r="BB13133" s="1"/>
    </row>
    <row r="13134" spans="54:54" x14ac:dyDescent="0.35">
      <c r="BB13134" s="1"/>
    </row>
    <row r="13135" spans="54:54" x14ac:dyDescent="0.35">
      <c r="BB13135" s="1"/>
    </row>
    <row r="13136" spans="54:54" x14ac:dyDescent="0.35">
      <c r="BB13136" s="1"/>
    </row>
    <row r="13137" spans="54:54" x14ac:dyDescent="0.35">
      <c r="BB13137" s="1"/>
    </row>
    <row r="13138" spans="54:54" x14ac:dyDescent="0.35">
      <c r="BB13138" s="1"/>
    </row>
    <row r="13139" spans="54:54" x14ac:dyDescent="0.35">
      <c r="BB13139" s="1"/>
    </row>
    <row r="13140" spans="54:54" x14ac:dyDescent="0.35">
      <c r="BB13140" s="1"/>
    </row>
    <row r="13141" spans="54:54" x14ac:dyDescent="0.35">
      <c r="BB13141" s="1"/>
    </row>
    <row r="13142" spans="54:54" x14ac:dyDescent="0.35">
      <c r="BB13142" s="1"/>
    </row>
    <row r="13143" spans="54:54" x14ac:dyDescent="0.35">
      <c r="BB13143" s="1"/>
    </row>
    <row r="13144" spans="54:54" x14ac:dyDescent="0.35">
      <c r="BB13144" s="1"/>
    </row>
    <row r="13145" spans="54:54" x14ac:dyDescent="0.35">
      <c r="BB13145" s="1"/>
    </row>
    <row r="13146" spans="54:54" x14ac:dyDescent="0.35">
      <c r="BB13146" s="1"/>
    </row>
    <row r="13147" spans="54:54" x14ac:dyDescent="0.35">
      <c r="BB13147" s="1"/>
    </row>
    <row r="13148" spans="54:54" x14ac:dyDescent="0.35">
      <c r="BB13148" s="1"/>
    </row>
    <row r="13149" spans="54:54" x14ac:dyDescent="0.35">
      <c r="BB13149" s="1"/>
    </row>
    <row r="13150" spans="54:54" x14ac:dyDescent="0.35">
      <c r="BB13150" s="1"/>
    </row>
    <row r="13151" spans="54:54" x14ac:dyDescent="0.35">
      <c r="BB13151" s="1"/>
    </row>
    <row r="13152" spans="54:54" x14ac:dyDescent="0.35">
      <c r="BB13152" s="1"/>
    </row>
    <row r="13153" spans="54:54" x14ac:dyDescent="0.35">
      <c r="BB13153" s="1"/>
    </row>
    <row r="13154" spans="54:54" x14ac:dyDescent="0.35">
      <c r="BB13154" s="1"/>
    </row>
    <row r="13155" spans="54:54" x14ac:dyDescent="0.35">
      <c r="BB13155" s="1"/>
    </row>
    <row r="13156" spans="54:54" x14ac:dyDescent="0.35">
      <c r="BB13156" s="1"/>
    </row>
    <row r="13157" spans="54:54" x14ac:dyDescent="0.35">
      <c r="BB13157" s="1"/>
    </row>
    <row r="13158" spans="54:54" x14ac:dyDescent="0.35">
      <c r="BB13158" s="1"/>
    </row>
    <row r="13159" spans="54:54" x14ac:dyDescent="0.35">
      <c r="BB13159" s="1"/>
    </row>
    <row r="13160" spans="54:54" x14ac:dyDescent="0.35">
      <c r="BB13160" s="1"/>
    </row>
    <row r="13161" spans="54:54" x14ac:dyDescent="0.35">
      <c r="BB13161" s="1"/>
    </row>
    <row r="13162" spans="54:54" x14ac:dyDescent="0.35">
      <c r="BB13162" s="1"/>
    </row>
    <row r="13163" spans="54:54" x14ac:dyDescent="0.35">
      <c r="BB13163" s="1"/>
    </row>
    <row r="13164" spans="54:54" x14ac:dyDescent="0.35">
      <c r="BB13164" s="1"/>
    </row>
    <row r="13165" spans="54:54" x14ac:dyDescent="0.35">
      <c r="BB13165" s="1"/>
    </row>
    <row r="13166" spans="54:54" x14ac:dyDescent="0.35">
      <c r="BB13166" s="1"/>
    </row>
    <row r="13167" spans="54:54" x14ac:dyDescent="0.35">
      <c r="BB13167" s="1"/>
    </row>
    <row r="13168" spans="54:54" x14ac:dyDescent="0.35">
      <c r="BB13168" s="1"/>
    </row>
    <row r="13169" spans="54:54" x14ac:dyDescent="0.35">
      <c r="BB13169" s="1"/>
    </row>
    <row r="13170" spans="54:54" x14ac:dyDescent="0.35">
      <c r="BB13170" s="1"/>
    </row>
    <row r="13171" spans="54:54" x14ac:dyDescent="0.35">
      <c r="BB13171" s="1"/>
    </row>
    <row r="13172" spans="54:54" x14ac:dyDescent="0.35">
      <c r="BB13172" s="1"/>
    </row>
    <row r="13173" spans="54:54" x14ac:dyDescent="0.35">
      <c r="BB13173" s="1"/>
    </row>
    <row r="13174" spans="54:54" x14ac:dyDescent="0.35">
      <c r="BB13174" s="1"/>
    </row>
    <row r="13175" spans="54:54" x14ac:dyDescent="0.35">
      <c r="BB13175" s="1"/>
    </row>
    <row r="13176" spans="54:54" x14ac:dyDescent="0.35">
      <c r="BB13176" s="1"/>
    </row>
    <row r="13177" spans="54:54" x14ac:dyDescent="0.35">
      <c r="BB13177" s="1"/>
    </row>
    <row r="13178" spans="54:54" x14ac:dyDescent="0.35">
      <c r="BB13178" s="1"/>
    </row>
    <row r="13179" spans="54:54" x14ac:dyDescent="0.35">
      <c r="BB13179" s="1"/>
    </row>
    <row r="13180" spans="54:54" x14ac:dyDescent="0.35">
      <c r="BB13180" s="1"/>
    </row>
    <row r="13181" spans="54:54" x14ac:dyDescent="0.35">
      <c r="BB13181" s="1"/>
    </row>
    <row r="13182" spans="54:54" x14ac:dyDescent="0.35">
      <c r="BB13182" s="1"/>
    </row>
    <row r="13183" spans="54:54" x14ac:dyDescent="0.35">
      <c r="BB13183" s="1"/>
    </row>
    <row r="13184" spans="54:54" x14ac:dyDescent="0.35">
      <c r="BB13184" s="1"/>
    </row>
    <row r="13185" spans="54:54" x14ac:dyDescent="0.35">
      <c r="BB13185" s="1"/>
    </row>
    <row r="13186" spans="54:54" x14ac:dyDescent="0.35">
      <c r="BB13186" s="1"/>
    </row>
    <row r="13187" spans="54:54" x14ac:dyDescent="0.35">
      <c r="BB13187" s="1"/>
    </row>
    <row r="13188" spans="54:54" x14ac:dyDescent="0.35">
      <c r="BB13188" s="1"/>
    </row>
    <row r="13189" spans="54:54" x14ac:dyDescent="0.35">
      <c r="BB13189" s="1"/>
    </row>
    <row r="13190" spans="54:54" x14ac:dyDescent="0.35">
      <c r="BB13190" s="1"/>
    </row>
    <row r="13191" spans="54:54" x14ac:dyDescent="0.35">
      <c r="BB13191" s="1"/>
    </row>
    <row r="13192" spans="54:54" x14ac:dyDescent="0.35">
      <c r="BB13192" s="1"/>
    </row>
    <row r="13193" spans="54:54" x14ac:dyDescent="0.35">
      <c r="BB13193" s="1"/>
    </row>
    <row r="13194" spans="54:54" x14ac:dyDescent="0.35">
      <c r="BB13194" s="1"/>
    </row>
    <row r="13195" spans="54:54" x14ac:dyDescent="0.35">
      <c r="BB13195" s="1"/>
    </row>
    <row r="13196" spans="54:54" x14ac:dyDescent="0.35">
      <c r="BB13196" s="1"/>
    </row>
    <row r="13197" spans="54:54" x14ac:dyDescent="0.35">
      <c r="BB13197" s="1"/>
    </row>
    <row r="13198" spans="54:54" x14ac:dyDescent="0.35">
      <c r="BB13198" s="1"/>
    </row>
    <row r="13199" spans="54:54" x14ac:dyDescent="0.35">
      <c r="BB13199" s="1"/>
    </row>
    <row r="13200" spans="54:54" x14ac:dyDescent="0.35">
      <c r="BB13200" s="1"/>
    </row>
    <row r="13201" spans="54:54" x14ac:dyDescent="0.35">
      <c r="BB13201" s="1"/>
    </row>
    <row r="13202" spans="54:54" x14ac:dyDescent="0.35">
      <c r="BB13202" s="1"/>
    </row>
    <row r="13203" spans="54:54" x14ac:dyDescent="0.35">
      <c r="BB13203" s="1"/>
    </row>
    <row r="13204" spans="54:54" x14ac:dyDescent="0.35">
      <c r="BB13204" s="1"/>
    </row>
    <row r="13205" spans="54:54" x14ac:dyDescent="0.35">
      <c r="BB13205" s="1"/>
    </row>
    <row r="13206" spans="54:54" x14ac:dyDescent="0.35">
      <c r="BB13206" s="1"/>
    </row>
    <row r="13207" spans="54:54" x14ac:dyDescent="0.35">
      <c r="BB13207" s="1"/>
    </row>
    <row r="13208" spans="54:54" x14ac:dyDescent="0.35">
      <c r="BB13208" s="1"/>
    </row>
    <row r="13209" spans="54:54" x14ac:dyDescent="0.35">
      <c r="BB13209" s="1"/>
    </row>
    <row r="13210" spans="54:54" x14ac:dyDescent="0.35">
      <c r="BB13210" s="1"/>
    </row>
    <row r="13211" spans="54:54" x14ac:dyDescent="0.35">
      <c r="BB13211" s="1"/>
    </row>
    <row r="13212" spans="54:54" x14ac:dyDescent="0.35">
      <c r="BB13212" s="1"/>
    </row>
    <row r="13213" spans="54:54" x14ac:dyDescent="0.35">
      <c r="BB13213" s="1"/>
    </row>
    <row r="13214" spans="54:54" x14ac:dyDescent="0.35">
      <c r="BB13214" s="1"/>
    </row>
    <row r="13215" spans="54:54" x14ac:dyDescent="0.35">
      <c r="BB13215" s="1"/>
    </row>
    <row r="13216" spans="54:54" x14ac:dyDescent="0.35">
      <c r="BB13216" s="1"/>
    </row>
    <row r="13217" spans="54:54" x14ac:dyDescent="0.35">
      <c r="BB13217" s="1"/>
    </row>
    <row r="13218" spans="54:54" x14ac:dyDescent="0.35">
      <c r="BB13218" s="1"/>
    </row>
    <row r="13219" spans="54:54" x14ac:dyDescent="0.35">
      <c r="BB13219" s="1"/>
    </row>
    <row r="13220" spans="54:54" x14ac:dyDescent="0.35">
      <c r="BB13220" s="1"/>
    </row>
    <row r="13221" spans="54:54" x14ac:dyDescent="0.35">
      <c r="BB13221" s="1"/>
    </row>
    <row r="13222" spans="54:54" x14ac:dyDescent="0.35">
      <c r="BB13222" s="1"/>
    </row>
    <row r="13223" spans="54:54" x14ac:dyDescent="0.35">
      <c r="BB13223" s="1"/>
    </row>
    <row r="13224" spans="54:54" x14ac:dyDescent="0.35">
      <c r="BB13224" s="1"/>
    </row>
    <row r="13225" spans="54:54" x14ac:dyDescent="0.35">
      <c r="BB13225" s="1"/>
    </row>
    <row r="13226" spans="54:54" x14ac:dyDescent="0.35">
      <c r="BB13226" s="1"/>
    </row>
    <row r="13227" spans="54:54" x14ac:dyDescent="0.35">
      <c r="BB13227" s="1"/>
    </row>
    <row r="13228" spans="54:54" x14ac:dyDescent="0.35">
      <c r="BB13228" s="1"/>
    </row>
    <row r="13229" spans="54:54" x14ac:dyDescent="0.35">
      <c r="BB13229" s="1"/>
    </row>
    <row r="13230" spans="54:54" x14ac:dyDescent="0.35">
      <c r="BB13230" s="1"/>
    </row>
    <row r="13231" spans="54:54" x14ac:dyDescent="0.35">
      <c r="BB13231" s="1"/>
    </row>
    <row r="13232" spans="54:54" x14ac:dyDescent="0.35">
      <c r="BB13232" s="1"/>
    </row>
    <row r="13233" spans="54:54" x14ac:dyDescent="0.35">
      <c r="BB13233" s="1"/>
    </row>
    <row r="13234" spans="54:54" x14ac:dyDescent="0.35">
      <c r="BB13234" s="1"/>
    </row>
    <row r="13235" spans="54:54" x14ac:dyDescent="0.35">
      <c r="BB13235" s="1"/>
    </row>
    <row r="13236" spans="54:54" x14ac:dyDescent="0.35">
      <c r="BB13236" s="1"/>
    </row>
    <row r="13237" spans="54:54" x14ac:dyDescent="0.35">
      <c r="BB13237" s="1"/>
    </row>
    <row r="13238" spans="54:54" x14ac:dyDescent="0.35">
      <c r="BB13238" s="1"/>
    </row>
    <row r="13239" spans="54:54" x14ac:dyDescent="0.35">
      <c r="BB13239" s="1"/>
    </row>
    <row r="13240" spans="54:54" x14ac:dyDescent="0.35">
      <c r="BB13240" s="1"/>
    </row>
    <row r="13241" spans="54:54" x14ac:dyDescent="0.35">
      <c r="BB13241" s="1"/>
    </row>
    <row r="13242" spans="54:54" x14ac:dyDescent="0.35">
      <c r="BB13242" s="1"/>
    </row>
    <row r="13243" spans="54:54" x14ac:dyDescent="0.35">
      <c r="BB13243" s="1"/>
    </row>
    <row r="13244" spans="54:54" x14ac:dyDescent="0.35">
      <c r="BB13244" s="1"/>
    </row>
    <row r="13245" spans="54:54" x14ac:dyDescent="0.35">
      <c r="BB13245" s="1"/>
    </row>
    <row r="13246" spans="54:54" x14ac:dyDescent="0.35">
      <c r="BB13246" s="1"/>
    </row>
    <row r="13247" spans="54:54" x14ac:dyDescent="0.35">
      <c r="BB13247" s="1"/>
    </row>
    <row r="13248" spans="54:54" x14ac:dyDescent="0.35">
      <c r="BB13248" s="1"/>
    </row>
    <row r="13249" spans="54:54" x14ac:dyDescent="0.35">
      <c r="BB13249" s="1"/>
    </row>
    <row r="13250" spans="54:54" x14ac:dyDescent="0.35">
      <c r="BB13250" s="1"/>
    </row>
    <row r="13251" spans="54:54" x14ac:dyDescent="0.35">
      <c r="BB13251" s="1"/>
    </row>
    <row r="13252" spans="54:54" x14ac:dyDescent="0.35">
      <c r="BB13252" s="1"/>
    </row>
    <row r="13253" spans="54:54" x14ac:dyDescent="0.35">
      <c r="BB13253" s="1"/>
    </row>
    <row r="13254" spans="54:54" x14ac:dyDescent="0.35">
      <c r="BB13254" s="1"/>
    </row>
    <row r="13255" spans="54:54" x14ac:dyDescent="0.35">
      <c r="BB13255" s="1"/>
    </row>
    <row r="13256" spans="54:54" x14ac:dyDescent="0.35">
      <c r="BB13256" s="1"/>
    </row>
    <row r="13257" spans="54:54" x14ac:dyDescent="0.35">
      <c r="BB13257" s="1"/>
    </row>
    <row r="13258" spans="54:54" x14ac:dyDescent="0.35">
      <c r="BB13258" s="1"/>
    </row>
    <row r="13259" spans="54:54" x14ac:dyDescent="0.35">
      <c r="BB13259" s="1"/>
    </row>
    <row r="13260" spans="54:54" x14ac:dyDescent="0.35">
      <c r="BB13260" s="1"/>
    </row>
    <row r="13261" spans="54:54" x14ac:dyDescent="0.35">
      <c r="BB13261" s="1"/>
    </row>
    <row r="13262" spans="54:54" x14ac:dyDescent="0.35">
      <c r="BB13262" s="1"/>
    </row>
    <row r="13263" spans="54:54" x14ac:dyDescent="0.35">
      <c r="BB13263" s="1"/>
    </row>
    <row r="13264" spans="54:54" x14ac:dyDescent="0.35">
      <c r="BB13264" s="1"/>
    </row>
    <row r="13265" spans="54:54" x14ac:dyDescent="0.35">
      <c r="BB13265" s="1"/>
    </row>
    <row r="13266" spans="54:54" x14ac:dyDescent="0.35">
      <c r="BB13266" s="1"/>
    </row>
    <row r="13267" spans="54:54" x14ac:dyDescent="0.35">
      <c r="BB13267" s="1"/>
    </row>
    <row r="13268" spans="54:54" x14ac:dyDescent="0.35">
      <c r="BB13268" s="1"/>
    </row>
    <row r="13269" spans="54:54" x14ac:dyDescent="0.35">
      <c r="BB13269" s="1"/>
    </row>
    <row r="13270" spans="54:54" x14ac:dyDescent="0.35">
      <c r="BB13270" s="1"/>
    </row>
    <row r="13271" spans="54:54" x14ac:dyDescent="0.35">
      <c r="BB13271" s="1"/>
    </row>
    <row r="13272" spans="54:54" x14ac:dyDescent="0.35">
      <c r="BB13272" s="1"/>
    </row>
    <row r="13273" spans="54:54" x14ac:dyDescent="0.35">
      <c r="BB13273" s="1"/>
    </row>
    <row r="13274" spans="54:54" x14ac:dyDescent="0.35">
      <c r="BB13274" s="1"/>
    </row>
    <row r="13275" spans="54:54" x14ac:dyDescent="0.35">
      <c r="BB13275" s="1"/>
    </row>
    <row r="13276" spans="54:54" x14ac:dyDescent="0.35">
      <c r="BB13276" s="1"/>
    </row>
    <row r="13277" spans="54:54" x14ac:dyDescent="0.35">
      <c r="BB13277" s="1"/>
    </row>
    <row r="13278" spans="54:54" x14ac:dyDescent="0.35">
      <c r="BB13278" s="1"/>
    </row>
    <row r="13279" spans="54:54" x14ac:dyDescent="0.35">
      <c r="BB13279" s="1"/>
    </row>
    <row r="13280" spans="54:54" x14ac:dyDescent="0.35">
      <c r="BB13280" s="1"/>
    </row>
    <row r="13281" spans="54:54" x14ac:dyDescent="0.35">
      <c r="BB13281" s="1"/>
    </row>
    <row r="13282" spans="54:54" x14ac:dyDescent="0.35">
      <c r="BB13282" s="1"/>
    </row>
    <row r="13283" spans="54:54" x14ac:dyDescent="0.35">
      <c r="BB13283" s="1"/>
    </row>
    <row r="13284" spans="54:54" x14ac:dyDescent="0.35">
      <c r="BB13284" s="1"/>
    </row>
    <row r="13285" spans="54:54" x14ac:dyDescent="0.35">
      <c r="BB13285" s="1"/>
    </row>
    <row r="13286" spans="54:54" x14ac:dyDescent="0.35">
      <c r="BB13286" s="1"/>
    </row>
    <row r="13287" spans="54:54" x14ac:dyDescent="0.35">
      <c r="BB13287" s="1"/>
    </row>
    <row r="13288" spans="54:54" x14ac:dyDescent="0.35">
      <c r="BB13288" s="1"/>
    </row>
    <row r="13289" spans="54:54" x14ac:dyDescent="0.35">
      <c r="BB13289" s="1"/>
    </row>
    <row r="13290" spans="54:54" x14ac:dyDescent="0.35">
      <c r="BB13290" s="1"/>
    </row>
    <row r="13291" spans="54:54" x14ac:dyDescent="0.35">
      <c r="BB13291" s="1"/>
    </row>
    <row r="13292" spans="54:54" x14ac:dyDescent="0.35">
      <c r="BB13292" s="1"/>
    </row>
    <row r="13293" spans="54:54" x14ac:dyDescent="0.35">
      <c r="BB13293" s="1"/>
    </row>
    <row r="13294" spans="54:54" x14ac:dyDescent="0.35">
      <c r="BB13294" s="1"/>
    </row>
    <row r="13295" spans="54:54" x14ac:dyDescent="0.35">
      <c r="BB13295" s="1"/>
    </row>
    <row r="13296" spans="54:54" x14ac:dyDescent="0.35">
      <c r="BB13296" s="1"/>
    </row>
    <row r="13297" spans="54:54" x14ac:dyDescent="0.35">
      <c r="BB13297" s="1"/>
    </row>
    <row r="13298" spans="54:54" x14ac:dyDescent="0.35">
      <c r="BB13298" s="1"/>
    </row>
    <row r="13299" spans="54:54" x14ac:dyDescent="0.35">
      <c r="BB13299" s="1"/>
    </row>
    <row r="13300" spans="54:54" x14ac:dyDescent="0.35">
      <c r="BB13300" s="1"/>
    </row>
    <row r="13301" spans="54:54" x14ac:dyDescent="0.35">
      <c r="BB13301" s="1"/>
    </row>
    <row r="13302" spans="54:54" x14ac:dyDescent="0.35">
      <c r="BB13302" s="1"/>
    </row>
    <row r="13303" spans="54:54" x14ac:dyDescent="0.35">
      <c r="BB13303" s="1"/>
    </row>
    <row r="13304" spans="54:54" x14ac:dyDescent="0.35">
      <c r="BB13304" s="1"/>
    </row>
    <row r="13305" spans="54:54" x14ac:dyDescent="0.35">
      <c r="BB13305" s="1"/>
    </row>
    <row r="13306" spans="54:54" x14ac:dyDescent="0.35">
      <c r="BB13306" s="1"/>
    </row>
    <row r="13307" spans="54:54" x14ac:dyDescent="0.35">
      <c r="BB13307" s="1"/>
    </row>
    <row r="13308" spans="54:54" x14ac:dyDescent="0.35">
      <c r="BB13308" s="1"/>
    </row>
    <row r="13309" spans="54:54" x14ac:dyDescent="0.35">
      <c r="BB13309" s="1"/>
    </row>
    <row r="13310" spans="54:54" x14ac:dyDescent="0.35">
      <c r="BB13310" s="1"/>
    </row>
    <row r="13311" spans="54:54" x14ac:dyDescent="0.35">
      <c r="BB13311" s="1"/>
    </row>
    <row r="13312" spans="54:54" x14ac:dyDescent="0.35">
      <c r="BB13312" s="1"/>
    </row>
    <row r="13313" spans="54:54" x14ac:dyDescent="0.35">
      <c r="BB13313" s="1"/>
    </row>
    <row r="13314" spans="54:54" x14ac:dyDescent="0.35">
      <c r="BB13314" s="1"/>
    </row>
    <row r="13315" spans="54:54" x14ac:dyDescent="0.35">
      <c r="BB13315" s="1"/>
    </row>
    <row r="13316" spans="54:54" x14ac:dyDescent="0.35">
      <c r="BB13316" s="1"/>
    </row>
    <row r="13317" spans="54:54" x14ac:dyDescent="0.35">
      <c r="BB13317" s="1"/>
    </row>
    <row r="13318" spans="54:54" x14ac:dyDescent="0.35">
      <c r="BB13318" s="1"/>
    </row>
    <row r="13319" spans="54:54" x14ac:dyDescent="0.35">
      <c r="BB13319" s="1"/>
    </row>
    <row r="13320" spans="54:54" x14ac:dyDescent="0.35">
      <c r="BB13320" s="1"/>
    </row>
    <row r="13321" spans="54:54" x14ac:dyDescent="0.35">
      <c r="BB13321" s="1"/>
    </row>
    <row r="13322" spans="54:54" x14ac:dyDescent="0.35">
      <c r="BB13322" s="1"/>
    </row>
    <row r="13323" spans="54:54" x14ac:dyDescent="0.35">
      <c r="BB13323" s="1"/>
    </row>
    <row r="13324" spans="54:54" x14ac:dyDescent="0.35">
      <c r="BB13324" s="1"/>
    </row>
    <row r="13325" spans="54:54" x14ac:dyDescent="0.35">
      <c r="BB13325" s="1"/>
    </row>
    <row r="13326" spans="54:54" x14ac:dyDescent="0.35">
      <c r="BB13326" s="1"/>
    </row>
    <row r="13327" spans="54:54" x14ac:dyDescent="0.35">
      <c r="BB13327" s="1"/>
    </row>
    <row r="13328" spans="54:54" x14ac:dyDescent="0.35">
      <c r="BB13328" s="1"/>
    </row>
    <row r="13329" spans="54:54" x14ac:dyDescent="0.35">
      <c r="BB13329" s="1"/>
    </row>
    <row r="13330" spans="54:54" x14ac:dyDescent="0.35">
      <c r="BB13330" s="1"/>
    </row>
    <row r="13331" spans="54:54" x14ac:dyDescent="0.35">
      <c r="BB13331" s="1"/>
    </row>
    <row r="13332" spans="54:54" x14ac:dyDescent="0.35">
      <c r="BB13332" s="1"/>
    </row>
    <row r="13333" spans="54:54" x14ac:dyDescent="0.35">
      <c r="BB13333" s="1"/>
    </row>
    <row r="13334" spans="54:54" x14ac:dyDescent="0.35">
      <c r="BB13334" s="1"/>
    </row>
    <row r="13335" spans="54:54" x14ac:dyDescent="0.35">
      <c r="BB13335" s="1"/>
    </row>
    <row r="13336" spans="54:54" x14ac:dyDescent="0.35">
      <c r="BB13336" s="1"/>
    </row>
    <row r="13337" spans="54:54" x14ac:dyDescent="0.35">
      <c r="BB13337" s="1"/>
    </row>
    <row r="13338" spans="54:54" x14ac:dyDescent="0.35">
      <c r="BB13338" s="1"/>
    </row>
    <row r="13339" spans="54:54" x14ac:dyDescent="0.35">
      <c r="BB13339" s="1"/>
    </row>
    <row r="13340" spans="54:54" x14ac:dyDescent="0.35">
      <c r="BB13340" s="1"/>
    </row>
    <row r="13341" spans="54:54" x14ac:dyDescent="0.35">
      <c r="BB13341" s="1"/>
    </row>
    <row r="13342" spans="54:54" x14ac:dyDescent="0.35">
      <c r="BB13342" s="1"/>
    </row>
    <row r="13343" spans="54:54" x14ac:dyDescent="0.35">
      <c r="BB13343" s="1"/>
    </row>
    <row r="13344" spans="54:54" x14ac:dyDescent="0.35">
      <c r="BB13344" s="1"/>
    </row>
    <row r="13345" spans="54:54" x14ac:dyDescent="0.35">
      <c r="BB13345" s="1"/>
    </row>
    <row r="13346" spans="54:54" x14ac:dyDescent="0.35">
      <c r="BB13346" s="1"/>
    </row>
    <row r="13347" spans="54:54" x14ac:dyDescent="0.35">
      <c r="BB13347" s="1"/>
    </row>
    <row r="13348" spans="54:54" x14ac:dyDescent="0.35">
      <c r="BB13348" s="1"/>
    </row>
    <row r="13349" spans="54:54" x14ac:dyDescent="0.35">
      <c r="BB13349" s="1"/>
    </row>
    <row r="13350" spans="54:54" x14ac:dyDescent="0.35">
      <c r="BB13350" s="1"/>
    </row>
    <row r="13351" spans="54:54" x14ac:dyDescent="0.35">
      <c r="BB13351" s="1"/>
    </row>
    <row r="13352" spans="54:54" x14ac:dyDescent="0.35">
      <c r="BB13352" s="1"/>
    </row>
    <row r="13353" spans="54:54" x14ac:dyDescent="0.35">
      <c r="BB13353" s="1"/>
    </row>
    <row r="13354" spans="54:54" x14ac:dyDescent="0.35">
      <c r="BB13354" s="1"/>
    </row>
    <row r="13355" spans="54:54" x14ac:dyDescent="0.35">
      <c r="BB13355" s="1"/>
    </row>
    <row r="13356" spans="54:54" x14ac:dyDescent="0.35">
      <c r="BB13356" s="1"/>
    </row>
    <row r="13357" spans="54:54" x14ac:dyDescent="0.35">
      <c r="BB13357" s="1"/>
    </row>
    <row r="13358" spans="54:54" x14ac:dyDescent="0.35">
      <c r="BB13358" s="1"/>
    </row>
    <row r="13359" spans="54:54" x14ac:dyDescent="0.35">
      <c r="BB13359" s="1"/>
    </row>
    <row r="13360" spans="54:54" x14ac:dyDescent="0.35">
      <c r="BB13360" s="1"/>
    </row>
    <row r="13361" spans="54:54" x14ac:dyDescent="0.35">
      <c r="BB13361" s="1"/>
    </row>
    <row r="13362" spans="54:54" x14ac:dyDescent="0.35">
      <c r="BB13362" s="1"/>
    </row>
    <row r="13363" spans="54:54" x14ac:dyDescent="0.35">
      <c r="BB13363" s="1"/>
    </row>
    <row r="13364" spans="54:54" x14ac:dyDescent="0.35">
      <c r="BB13364" s="1"/>
    </row>
    <row r="13365" spans="54:54" x14ac:dyDescent="0.35">
      <c r="BB13365" s="1"/>
    </row>
    <row r="13366" spans="54:54" x14ac:dyDescent="0.35">
      <c r="BB13366" s="1"/>
    </row>
    <row r="13367" spans="54:54" x14ac:dyDescent="0.35">
      <c r="BB13367" s="1"/>
    </row>
    <row r="13368" spans="54:54" x14ac:dyDescent="0.35">
      <c r="BB13368" s="1"/>
    </row>
    <row r="13369" spans="54:54" x14ac:dyDescent="0.35">
      <c r="BB13369" s="1"/>
    </row>
    <row r="13370" spans="54:54" x14ac:dyDescent="0.35">
      <c r="BB13370" s="1"/>
    </row>
    <row r="13371" spans="54:54" x14ac:dyDescent="0.35">
      <c r="BB13371" s="1"/>
    </row>
    <row r="13372" spans="54:54" x14ac:dyDescent="0.35">
      <c r="BB13372" s="1"/>
    </row>
    <row r="13373" spans="54:54" x14ac:dyDescent="0.35">
      <c r="BB13373" s="1"/>
    </row>
    <row r="13374" spans="54:54" x14ac:dyDescent="0.35">
      <c r="BB13374" s="1"/>
    </row>
    <row r="13375" spans="54:54" x14ac:dyDescent="0.35">
      <c r="BB13375" s="1"/>
    </row>
    <row r="13376" spans="54:54" x14ac:dyDescent="0.35">
      <c r="BB13376" s="1"/>
    </row>
    <row r="13377" spans="54:54" x14ac:dyDescent="0.35">
      <c r="BB13377" s="1"/>
    </row>
    <row r="13378" spans="54:54" x14ac:dyDescent="0.35">
      <c r="BB13378" s="1"/>
    </row>
    <row r="13379" spans="54:54" x14ac:dyDescent="0.35">
      <c r="BB13379" s="1"/>
    </row>
    <row r="13380" spans="54:54" x14ac:dyDescent="0.35">
      <c r="BB13380" s="1"/>
    </row>
    <row r="13381" spans="54:54" x14ac:dyDescent="0.35">
      <c r="BB13381" s="1"/>
    </row>
    <row r="13382" spans="54:54" x14ac:dyDescent="0.35">
      <c r="BB13382" s="1"/>
    </row>
    <row r="13383" spans="54:54" x14ac:dyDescent="0.35">
      <c r="BB13383" s="1"/>
    </row>
    <row r="13384" spans="54:54" x14ac:dyDescent="0.35">
      <c r="BB13384" s="1"/>
    </row>
    <row r="13385" spans="54:54" x14ac:dyDescent="0.35">
      <c r="BB13385" s="1"/>
    </row>
    <row r="13386" spans="54:54" x14ac:dyDescent="0.35">
      <c r="BB13386" s="1"/>
    </row>
    <row r="13387" spans="54:54" x14ac:dyDescent="0.35">
      <c r="BB13387" s="1"/>
    </row>
    <row r="13388" spans="54:54" x14ac:dyDescent="0.35">
      <c r="BB13388" s="1"/>
    </row>
    <row r="13389" spans="54:54" x14ac:dyDescent="0.35">
      <c r="BB13389" s="1"/>
    </row>
    <row r="13390" spans="54:54" x14ac:dyDescent="0.35">
      <c r="BB13390" s="1"/>
    </row>
    <row r="13391" spans="54:54" x14ac:dyDescent="0.35">
      <c r="BB13391" s="1"/>
    </row>
    <row r="13392" spans="54:54" x14ac:dyDescent="0.35">
      <c r="BB13392" s="1"/>
    </row>
    <row r="13393" spans="54:54" x14ac:dyDescent="0.35">
      <c r="BB13393" s="1"/>
    </row>
    <row r="13394" spans="54:54" x14ac:dyDescent="0.35">
      <c r="BB13394" s="1"/>
    </row>
    <row r="13395" spans="54:54" x14ac:dyDescent="0.35">
      <c r="BB13395" s="1"/>
    </row>
    <row r="13396" spans="54:54" x14ac:dyDescent="0.35">
      <c r="BB13396" s="1"/>
    </row>
    <row r="13397" spans="54:54" x14ac:dyDescent="0.35">
      <c r="BB13397" s="1"/>
    </row>
    <row r="13398" spans="54:54" x14ac:dyDescent="0.35">
      <c r="BB13398" s="1"/>
    </row>
    <row r="13399" spans="54:54" x14ac:dyDescent="0.35">
      <c r="BB13399" s="1"/>
    </row>
    <row r="13400" spans="54:54" x14ac:dyDescent="0.35">
      <c r="BB13400" s="1"/>
    </row>
    <row r="13401" spans="54:54" x14ac:dyDescent="0.35">
      <c r="BB13401" s="1"/>
    </row>
    <row r="13402" spans="54:54" x14ac:dyDescent="0.35">
      <c r="BB13402" s="1"/>
    </row>
    <row r="13403" spans="54:54" x14ac:dyDescent="0.35">
      <c r="BB13403" s="1"/>
    </row>
    <row r="13404" spans="54:54" x14ac:dyDescent="0.35">
      <c r="BB13404" s="1"/>
    </row>
    <row r="13405" spans="54:54" x14ac:dyDescent="0.35">
      <c r="BB13405" s="1"/>
    </row>
    <row r="13406" spans="54:54" x14ac:dyDescent="0.35">
      <c r="BB13406" s="1"/>
    </row>
    <row r="13407" spans="54:54" x14ac:dyDescent="0.35">
      <c r="BB13407" s="1"/>
    </row>
    <row r="13408" spans="54:54" x14ac:dyDescent="0.35">
      <c r="BB13408" s="1"/>
    </row>
    <row r="13409" spans="54:54" x14ac:dyDescent="0.35">
      <c r="BB13409" s="1"/>
    </row>
    <row r="13410" spans="54:54" x14ac:dyDescent="0.35">
      <c r="BB13410" s="1"/>
    </row>
    <row r="13411" spans="54:54" x14ac:dyDescent="0.35">
      <c r="BB13411" s="1"/>
    </row>
    <row r="13412" spans="54:54" x14ac:dyDescent="0.35">
      <c r="BB13412" s="1"/>
    </row>
    <row r="13413" spans="54:54" x14ac:dyDescent="0.35">
      <c r="BB13413" s="1"/>
    </row>
    <row r="13414" spans="54:54" x14ac:dyDescent="0.35">
      <c r="BB13414" s="1"/>
    </row>
    <row r="13415" spans="54:54" x14ac:dyDescent="0.35">
      <c r="BB13415" s="1"/>
    </row>
    <row r="13416" spans="54:54" x14ac:dyDescent="0.35">
      <c r="BB13416" s="1"/>
    </row>
    <row r="13417" spans="54:54" x14ac:dyDescent="0.35">
      <c r="BB13417" s="1"/>
    </row>
    <row r="13418" spans="54:54" x14ac:dyDescent="0.35">
      <c r="BB13418" s="1"/>
    </row>
    <row r="13419" spans="54:54" x14ac:dyDescent="0.35">
      <c r="BB13419" s="1"/>
    </row>
    <row r="13420" spans="54:54" x14ac:dyDescent="0.35">
      <c r="BB13420" s="1"/>
    </row>
    <row r="13421" spans="54:54" x14ac:dyDescent="0.35">
      <c r="BB13421" s="1"/>
    </row>
    <row r="13422" spans="54:54" x14ac:dyDescent="0.35">
      <c r="BB13422" s="1"/>
    </row>
    <row r="13423" spans="54:54" x14ac:dyDescent="0.35">
      <c r="BB13423" s="1"/>
    </row>
    <row r="13424" spans="54:54" x14ac:dyDescent="0.35">
      <c r="BB13424" s="1"/>
    </row>
    <row r="13425" spans="54:54" x14ac:dyDescent="0.35">
      <c r="BB13425" s="1"/>
    </row>
    <row r="13426" spans="54:54" x14ac:dyDescent="0.35">
      <c r="BB13426" s="1"/>
    </row>
    <row r="13427" spans="54:54" x14ac:dyDescent="0.35">
      <c r="BB13427" s="1"/>
    </row>
    <row r="13428" spans="54:54" x14ac:dyDescent="0.35">
      <c r="BB13428" s="1"/>
    </row>
    <row r="13429" spans="54:54" x14ac:dyDescent="0.35">
      <c r="BB13429" s="1"/>
    </row>
    <row r="13430" spans="54:54" x14ac:dyDescent="0.35">
      <c r="BB13430" s="1"/>
    </row>
    <row r="13431" spans="54:54" x14ac:dyDescent="0.35">
      <c r="BB13431" s="1"/>
    </row>
    <row r="13432" spans="54:54" x14ac:dyDescent="0.35">
      <c r="BB13432" s="1"/>
    </row>
    <row r="13433" spans="54:54" x14ac:dyDescent="0.35">
      <c r="BB13433" s="1"/>
    </row>
    <row r="13434" spans="54:54" x14ac:dyDescent="0.35">
      <c r="BB13434" s="1"/>
    </row>
    <row r="13435" spans="54:54" x14ac:dyDescent="0.35">
      <c r="BB13435" s="1"/>
    </row>
    <row r="13436" spans="54:54" x14ac:dyDescent="0.35">
      <c r="BB13436" s="1"/>
    </row>
    <row r="13437" spans="54:54" x14ac:dyDescent="0.35">
      <c r="BB13437" s="1"/>
    </row>
    <row r="13438" spans="54:54" x14ac:dyDescent="0.35">
      <c r="BB13438" s="1"/>
    </row>
    <row r="13439" spans="54:54" x14ac:dyDescent="0.35">
      <c r="BB13439" s="1"/>
    </row>
    <row r="13440" spans="54:54" x14ac:dyDescent="0.35">
      <c r="BB13440" s="1"/>
    </row>
    <row r="13441" spans="54:54" x14ac:dyDescent="0.35">
      <c r="BB13441" s="1"/>
    </row>
    <row r="13442" spans="54:54" x14ac:dyDescent="0.35">
      <c r="BB13442" s="1"/>
    </row>
    <row r="13443" spans="54:54" x14ac:dyDescent="0.35">
      <c r="BB13443" s="1"/>
    </row>
    <row r="13444" spans="54:54" x14ac:dyDescent="0.35">
      <c r="BB13444" s="1"/>
    </row>
    <row r="13445" spans="54:54" x14ac:dyDescent="0.35">
      <c r="BB13445" s="1"/>
    </row>
    <row r="13446" spans="54:54" x14ac:dyDescent="0.35">
      <c r="BB13446" s="1"/>
    </row>
    <row r="13447" spans="54:54" x14ac:dyDescent="0.35">
      <c r="BB13447" s="1"/>
    </row>
    <row r="13448" spans="54:54" x14ac:dyDescent="0.35">
      <c r="BB13448" s="1"/>
    </row>
    <row r="13449" spans="54:54" x14ac:dyDescent="0.35">
      <c r="BB13449" s="1"/>
    </row>
    <row r="13450" spans="54:54" x14ac:dyDescent="0.35">
      <c r="BB13450" s="1"/>
    </row>
    <row r="13451" spans="54:54" x14ac:dyDescent="0.35">
      <c r="BB13451" s="1"/>
    </row>
    <row r="13452" spans="54:54" x14ac:dyDescent="0.35">
      <c r="BB13452" s="1"/>
    </row>
    <row r="13453" spans="54:54" x14ac:dyDescent="0.35">
      <c r="BB13453" s="1"/>
    </row>
    <row r="13454" spans="54:54" x14ac:dyDescent="0.35">
      <c r="BB13454" s="1"/>
    </row>
    <row r="13455" spans="54:54" x14ac:dyDescent="0.35">
      <c r="BB13455" s="1"/>
    </row>
    <row r="13456" spans="54:54" x14ac:dyDescent="0.35">
      <c r="BB13456" s="1"/>
    </row>
    <row r="13457" spans="54:54" x14ac:dyDescent="0.35">
      <c r="BB13457" s="1"/>
    </row>
    <row r="13458" spans="54:54" x14ac:dyDescent="0.35">
      <c r="BB13458" s="1"/>
    </row>
    <row r="13459" spans="54:54" x14ac:dyDescent="0.35">
      <c r="BB13459" s="1"/>
    </row>
    <row r="13460" spans="54:54" x14ac:dyDescent="0.35">
      <c r="BB13460" s="1"/>
    </row>
    <row r="13461" spans="54:54" x14ac:dyDescent="0.35">
      <c r="BB13461" s="1"/>
    </row>
    <row r="13462" spans="54:54" x14ac:dyDescent="0.35">
      <c r="BB13462" s="1"/>
    </row>
    <row r="13463" spans="54:54" x14ac:dyDescent="0.35">
      <c r="BB13463" s="1"/>
    </row>
    <row r="13464" spans="54:54" x14ac:dyDescent="0.35">
      <c r="BB13464" s="1"/>
    </row>
    <row r="13465" spans="54:54" x14ac:dyDescent="0.35">
      <c r="BB13465" s="1"/>
    </row>
    <row r="13466" spans="54:54" x14ac:dyDescent="0.35">
      <c r="BB13466" s="1"/>
    </row>
    <row r="13467" spans="54:54" x14ac:dyDescent="0.35">
      <c r="BB13467" s="1"/>
    </row>
    <row r="13468" spans="54:54" x14ac:dyDescent="0.35">
      <c r="BB13468" s="1"/>
    </row>
    <row r="13469" spans="54:54" x14ac:dyDescent="0.35">
      <c r="BB13469" s="1"/>
    </row>
    <row r="13470" spans="54:54" x14ac:dyDescent="0.35">
      <c r="BB13470" s="1"/>
    </row>
    <row r="13471" spans="54:54" x14ac:dyDescent="0.35">
      <c r="BB13471" s="1"/>
    </row>
    <row r="13472" spans="54:54" x14ac:dyDescent="0.35">
      <c r="BB13472" s="1"/>
    </row>
    <row r="13473" spans="54:54" x14ac:dyDescent="0.35">
      <c r="BB13473" s="1"/>
    </row>
    <row r="13474" spans="54:54" x14ac:dyDescent="0.35">
      <c r="BB13474" s="1"/>
    </row>
    <row r="13475" spans="54:54" x14ac:dyDescent="0.35">
      <c r="BB13475" s="1"/>
    </row>
    <row r="13476" spans="54:54" x14ac:dyDescent="0.35">
      <c r="BB13476" s="1"/>
    </row>
    <row r="13477" spans="54:54" x14ac:dyDescent="0.35">
      <c r="BB13477" s="1"/>
    </row>
    <row r="13478" spans="54:54" x14ac:dyDescent="0.35">
      <c r="BB13478" s="1"/>
    </row>
    <row r="13479" spans="54:54" x14ac:dyDescent="0.35">
      <c r="BB13479" s="1"/>
    </row>
    <row r="13480" spans="54:54" x14ac:dyDescent="0.35">
      <c r="BB13480" s="1"/>
    </row>
    <row r="13481" spans="54:54" x14ac:dyDescent="0.35">
      <c r="BB13481" s="1"/>
    </row>
    <row r="13482" spans="54:54" x14ac:dyDescent="0.35">
      <c r="BB13482" s="1"/>
    </row>
    <row r="13483" spans="54:54" x14ac:dyDescent="0.35">
      <c r="BB13483" s="1"/>
    </row>
    <row r="13484" spans="54:54" x14ac:dyDescent="0.35">
      <c r="BB13484" s="1"/>
    </row>
    <row r="13485" spans="54:54" x14ac:dyDescent="0.35">
      <c r="BB13485" s="1"/>
    </row>
    <row r="13486" spans="54:54" x14ac:dyDescent="0.35">
      <c r="BB13486" s="1"/>
    </row>
    <row r="13487" spans="54:54" x14ac:dyDescent="0.35">
      <c r="BB13487" s="1"/>
    </row>
    <row r="13488" spans="54:54" x14ac:dyDescent="0.35">
      <c r="BB13488" s="1"/>
    </row>
    <row r="13489" spans="54:54" x14ac:dyDescent="0.35">
      <c r="BB13489" s="1"/>
    </row>
    <row r="13490" spans="54:54" x14ac:dyDescent="0.35">
      <c r="BB13490" s="1"/>
    </row>
    <row r="13491" spans="54:54" x14ac:dyDescent="0.35">
      <c r="BB13491" s="1"/>
    </row>
    <row r="13492" spans="54:54" x14ac:dyDescent="0.35">
      <c r="BB13492" s="1"/>
    </row>
    <row r="13493" spans="54:54" x14ac:dyDescent="0.35">
      <c r="BB13493" s="1"/>
    </row>
    <row r="13494" spans="54:54" x14ac:dyDescent="0.35">
      <c r="BB13494" s="1"/>
    </row>
    <row r="13495" spans="54:54" x14ac:dyDescent="0.35">
      <c r="BB13495" s="1"/>
    </row>
    <row r="13496" spans="54:54" x14ac:dyDescent="0.35">
      <c r="BB13496" s="1"/>
    </row>
    <row r="13497" spans="54:54" x14ac:dyDescent="0.35">
      <c r="BB13497" s="1"/>
    </row>
    <row r="13498" spans="54:54" x14ac:dyDescent="0.35">
      <c r="BB13498" s="1"/>
    </row>
    <row r="13499" spans="54:54" x14ac:dyDescent="0.35">
      <c r="BB13499" s="1"/>
    </row>
    <row r="13500" spans="54:54" x14ac:dyDescent="0.35">
      <c r="BB13500" s="1"/>
    </row>
    <row r="13501" spans="54:54" x14ac:dyDescent="0.35">
      <c r="BB13501" s="1"/>
    </row>
    <row r="13502" spans="54:54" x14ac:dyDescent="0.35">
      <c r="BB13502" s="1"/>
    </row>
    <row r="13503" spans="54:54" x14ac:dyDescent="0.35">
      <c r="BB13503" s="1"/>
    </row>
    <row r="13504" spans="54:54" x14ac:dyDescent="0.35">
      <c r="BB13504" s="1"/>
    </row>
    <row r="13505" spans="54:54" x14ac:dyDescent="0.35">
      <c r="BB13505" s="1"/>
    </row>
    <row r="13506" spans="54:54" x14ac:dyDescent="0.35">
      <c r="BB13506" s="1"/>
    </row>
    <row r="13507" spans="54:54" x14ac:dyDescent="0.35">
      <c r="BB13507" s="1"/>
    </row>
    <row r="13508" spans="54:54" x14ac:dyDescent="0.35">
      <c r="BB13508" s="1"/>
    </row>
    <row r="13509" spans="54:54" x14ac:dyDescent="0.35">
      <c r="BB13509" s="1"/>
    </row>
    <row r="13510" spans="54:54" x14ac:dyDescent="0.35">
      <c r="BB13510" s="1"/>
    </row>
    <row r="13511" spans="54:54" x14ac:dyDescent="0.35">
      <c r="BB13511" s="1"/>
    </row>
    <row r="13512" spans="54:54" x14ac:dyDescent="0.35">
      <c r="BB13512" s="1"/>
    </row>
    <row r="13513" spans="54:54" x14ac:dyDescent="0.35">
      <c r="BB13513" s="1"/>
    </row>
    <row r="13514" spans="54:54" x14ac:dyDescent="0.35">
      <c r="BB13514" s="1"/>
    </row>
    <row r="13515" spans="54:54" x14ac:dyDescent="0.35">
      <c r="BB13515" s="1"/>
    </row>
    <row r="13516" spans="54:54" x14ac:dyDescent="0.35">
      <c r="BB13516" s="1"/>
    </row>
    <row r="13517" spans="54:54" x14ac:dyDescent="0.35">
      <c r="BB13517" s="1"/>
    </row>
    <row r="13518" spans="54:54" x14ac:dyDescent="0.35">
      <c r="BB13518" s="1"/>
    </row>
    <row r="13519" spans="54:54" x14ac:dyDescent="0.35">
      <c r="BB13519" s="1"/>
    </row>
    <row r="13520" spans="54:54" x14ac:dyDescent="0.35">
      <c r="BB13520" s="1"/>
    </row>
    <row r="13521" spans="54:54" x14ac:dyDescent="0.35">
      <c r="BB13521" s="1"/>
    </row>
    <row r="13522" spans="54:54" x14ac:dyDescent="0.35">
      <c r="BB13522" s="1"/>
    </row>
    <row r="13523" spans="54:54" x14ac:dyDescent="0.35">
      <c r="BB13523" s="1"/>
    </row>
    <row r="13524" spans="54:54" x14ac:dyDescent="0.35">
      <c r="BB13524" s="1"/>
    </row>
    <row r="13525" spans="54:54" x14ac:dyDescent="0.35">
      <c r="BB13525" s="1"/>
    </row>
    <row r="13526" spans="54:54" x14ac:dyDescent="0.35">
      <c r="BB13526" s="1"/>
    </row>
    <row r="13527" spans="54:54" x14ac:dyDescent="0.35">
      <c r="BB13527" s="1"/>
    </row>
    <row r="13528" spans="54:54" x14ac:dyDescent="0.35">
      <c r="BB13528" s="1"/>
    </row>
    <row r="13529" spans="54:54" x14ac:dyDescent="0.35">
      <c r="BB13529" s="1"/>
    </row>
    <row r="13530" spans="54:54" x14ac:dyDescent="0.35">
      <c r="BB13530" s="1"/>
    </row>
    <row r="13531" spans="54:54" x14ac:dyDescent="0.35">
      <c r="BB13531" s="1"/>
    </row>
    <row r="13532" spans="54:54" x14ac:dyDescent="0.35">
      <c r="BB13532" s="1"/>
    </row>
    <row r="13533" spans="54:54" x14ac:dyDescent="0.35">
      <c r="BB13533" s="1"/>
    </row>
    <row r="13534" spans="54:54" x14ac:dyDescent="0.35">
      <c r="BB13534" s="1"/>
    </row>
    <row r="13535" spans="54:54" x14ac:dyDescent="0.35">
      <c r="BB13535" s="1"/>
    </row>
    <row r="13536" spans="54:54" x14ac:dyDescent="0.35">
      <c r="BB13536" s="1"/>
    </row>
    <row r="13537" spans="54:54" x14ac:dyDescent="0.35">
      <c r="BB13537" s="1"/>
    </row>
    <row r="13538" spans="54:54" x14ac:dyDescent="0.35">
      <c r="BB13538" s="1"/>
    </row>
    <row r="13539" spans="54:54" x14ac:dyDescent="0.35">
      <c r="BB13539" s="1"/>
    </row>
    <row r="13540" spans="54:54" x14ac:dyDescent="0.35">
      <c r="BB13540" s="1"/>
    </row>
    <row r="13541" spans="54:54" x14ac:dyDescent="0.35">
      <c r="BB13541" s="1"/>
    </row>
    <row r="13542" spans="54:54" x14ac:dyDescent="0.35">
      <c r="BB13542" s="1"/>
    </row>
    <row r="13543" spans="54:54" x14ac:dyDescent="0.35">
      <c r="BB13543" s="1"/>
    </row>
    <row r="13544" spans="54:54" x14ac:dyDescent="0.35">
      <c r="BB13544" s="1"/>
    </row>
    <row r="13545" spans="54:54" x14ac:dyDescent="0.35">
      <c r="BB13545" s="1"/>
    </row>
    <row r="13546" spans="54:54" x14ac:dyDescent="0.35">
      <c r="BB13546" s="1"/>
    </row>
    <row r="13547" spans="54:54" x14ac:dyDescent="0.35">
      <c r="BB13547" s="1"/>
    </row>
    <row r="13548" spans="54:54" x14ac:dyDescent="0.35">
      <c r="BB13548" s="1"/>
    </row>
    <row r="13549" spans="54:54" x14ac:dyDescent="0.35">
      <c r="BB13549" s="1"/>
    </row>
    <row r="13550" spans="54:54" x14ac:dyDescent="0.35">
      <c r="BB13550" s="1"/>
    </row>
    <row r="13551" spans="54:54" x14ac:dyDescent="0.35">
      <c r="BB13551" s="1"/>
    </row>
    <row r="13552" spans="54:54" x14ac:dyDescent="0.35">
      <c r="BB13552" s="1"/>
    </row>
    <row r="13553" spans="54:54" x14ac:dyDescent="0.35">
      <c r="BB13553" s="1"/>
    </row>
    <row r="13554" spans="54:54" x14ac:dyDescent="0.35">
      <c r="BB13554" s="1"/>
    </row>
    <row r="13555" spans="54:54" x14ac:dyDescent="0.35">
      <c r="BB13555" s="1"/>
    </row>
    <row r="13556" spans="54:54" x14ac:dyDescent="0.35">
      <c r="BB13556" s="1"/>
    </row>
    <row r="13557" spans="54:54" x14ac:dyDescent="0.35">
      <c r="BB13557" s="1"/>
    </row>
    <row r="13558" spans="54:54" x14ac:dyDescent="0.35">
      <c r="BB13558" s="1"/>
    </row>
    <row r="13559" spans="54:54" x14ac:dyDescent="0.35">
      <c r="BB13559" s="1"/>
    </row>
    <row r="13560" spans="54:54" x14ac:dyDescent="0.35">
      <c r="BB13560" s="1"/>
    </row>
    <row r="13561" spans="54:54" x14ac:dyDescent="0.35">
      <c r="BB13561" s="1"/>
    </row>
    <row r="13562" spans="54:54" x14ac:dyDescent="0.35">
      <c r="BB13562" s="1"/>
    </row>
    <row r="13563" spans="54:54" x14ac:dyDescent="0.35">
      <c r="BB13563" s="1"/>
    </row>
    <row r="13564" spans="54:54" x14ac:dyDescent="0.35">
      <c r="BB13564" s="1"/>
    </row>
    <row r="13565" spans="54:54" x14ac:dyDescent="0.35">
      <c r="BB13565" s="1"/>
    </row>
    <row r="13566" spans="54:54" x14ac:dyDescent="0.35">
      <c r="BB13566" s="1"/>
    </row>
    <row r="13567" spans="54:54" x14ac:dyDescent="0.35">
      <c r="BB13567" s="1"/>
    </row>
    <row r="13568" spans="54:54" x14ac:dyDescent="0.35">
      <c r="BB13568" s="1"/>
    </row>
    <row r="13569" spans="54:54" x14ac:dyDescent="0.35">
      <c r="BB13569" s="1"/>
    </row>
    <row r="13570" spans="54:54" x14ac:dyDescent="0.35">
      <c r="BB13570" s="1"/>
    </row>
    <row r="13571" spans="54:54" x14ac:dyDescent="0.35">
      <c r="BB13571" s="1"/>
    </row>
    <row r="13572" spans="54:54" x14ac:dyDescent="0.35">
      <c r="BB13572" s="1"/>
    </row>
    <row r="13573" spans="54:54" x14ac:dyDescent="0.35">
      <c r="BB13573" s="1"/>
    </row>
    <row r="13574" spans="54:54" x14ac:dyDescent="0.35">
      <c r="BB13574" s="1"/>
    </row>
    <row r="13575" spans="54:54" x14ac:dyDescent="0.35">
      <c r="BB13575" s="1"/>
    </row>
    <row r="13576" spans="54:54" x14ac:dyDescent="0.35">
      <c r="BB13576" s="1"/>
    </row>
    <row r="13577" spans="54:54" x14ac:dyDescent="0.35">
      <c r="BB13577" s="1"/>
    </row>
    <row r="13578" spans="54:54" x14ac:dyDescent="0.35">
      <c r="BB13578" s="1"/>
    </row>
    <row r="13579" spans="54:54" x14ac:dyDescent="0.35">
      <c r="BB13579" s="1"/>
    </row>
    <row r="13580" spans="54:54" x14ac:dyDescent="0.35">
      <c r="BB13580" s="1"/>
    </row>
    <row r="13581" spans="54:54" x14ac:dyDescent="0.35">
      <c r="BB13581" s="1"/>
    </row>
    <row r="13582" spans="54:54" x14ac:dyDescent="0.35">
      <c r="BB13582" s="1"/>
    </row>
    <row r="13583" spans="54:54" x14ac:dyDescent="0.35">
      <c r="BB13583" s="1"/>
    </row>
    <row r="13584" spans="54:54" x14ac:dyDescent="0.35">
      <c r="BB13584" s="1"/>
    </row>
    <row r="13585" spans="54:54" x14ac:dyDescent="0.35">
      <c r="BB13585" s="1"/>
    </row>
    <row r="13586" spans="54:54" x14ac:dyDescent="0.35">
      <c r="BB13586" s="1"/>
    </row>
    <row r="13587" spans="54:54" x14ac:dyDescent="0.35">
      <c r="BB13587" s="1"/>
    </row>
    <row r="13588" spans="54:54" x14ac:dyDescent="0.35">
      <c r="BB13588" s="1"/>
    </row>
    <row r="13589" spans="54:54" x14ac:dyDescent="0.35">
      <c r="BB13589" s="1"/>
    </row>
    <row r="13590" spans="54:54" x14ac:dyDescent="0.35">
      <c r="BB13590" s="1"/>
    </row>
    <row r="13591" spans="54:54" x14ac:dyDescent="0.35">
      <c r="BB13591" s="1"/>
    </row>
    <row r="13592" spans="54:54" x14ac:dyDescent="0.35">
      <c r="BB13592" s="1"/>
    </row>
    <row r="13593" spans="54:54" x14ac:dyDescent="0.35">
      <c r="BB13593" s="1"/>
    </row>
    <row r="13594" spans="54:54" x14ac:dyDescent="0.35">
      <c r="BB13594" s="1"/>
    </row>
    <row r="13595" spans="54:54" x14ac:dyDescent="0.35">
      <c r="BB13595" s="1"/>
    </row>
    <row r="13596" spans="54:54" x14ac:dyDescent="0.35">
      <c r="BB13596" s="1"/>
    </row>
    <row r="13597" spans="54:54" x14ac:dyDescent="0.35">
      <c r="BB13597" s="1"/>
    </row>
    <row r="13598" spans="54:54" x14ac:dyDescent="0.35">
      <c r="BB13598" s="1"/>
    </row>
    <row r="13599" spans="54:54" x14ac:dyDescent="0.35">
      <c r="BB13599" s="1"/>
    </row>
    <row r="13600" spans="54:54" x14ac:dyDescent="0.35">
      <c r="BB13600" s="1"/>
    </row>
    <row r="13601" spans="54:54" x14ac:dyDescent="0.35">
      <c r="BB13601" s="1"/>
    </row>
    <row r="13602" spans="54:54" x14ac:dyDescent="0.35">
      <c r="BB13602" s="1"/>
    </row>
    <row r="13603" spans="54:54" x14ac:dyDescent="0.35">
      <c r="BB13603" s="1"/>
    </row>
    <row r="13604" spans="54:54" x14ac:dyDescent="0.35">
      <c r="BB13604" s="1"/>
    </row>
    <row r="13605" spans="54:54" x14ac:dyDescent="0.35">
      <c r="BB13605" s="1"/>
    </row>
    <row r="13606" spans="54:54" x14ac:dyDescent="0.35">
      <c r="BB13606" s="1"/>
    </row>
    <row r="13607" spans="54:54" x14ac:dyDescent="0.35">
      <c r="BB13607" s="1"/>
    </row>
    <row r="13608" spans="54:54" x14ac:dyDescent="0.35">
      <c r="BB13608" s="1"/>
    </row>
    <row r="13609" spans="54:54" x14ac:dyDescent="0.35">
      <c r="BB13609" s="1"/>
    </row>
    <row r="13610" spans="54:54" x14ac:dyDescent="0.35">
      <c r="BB13610" s="1"/>
    </row>
    <row r="13611" spans="54:54" x14ac:dyDescent="0.35">
      <c r="BB13611" s="1"/>
    </row>
    <row r="13612" spans="54:54" x14ac:dyDescent="0.35">
      <c r="BB13612" s="1"/>
    </row>
    <row r="13613" spans="54:54" x14ac:dyDescent="0.35">
      <c r="BB13613" s="1"/>
    </row>
    <row r="13614" spans="54:54" x14ac:dyDescent="0.35">
      <c r="BB13614" s="1"/>
    </row>
    <row r="13615" spans="54:54" x14ac:dyDescent="0.35">
      <c r="BB13615" s="1"/>
    </row>
    <row r="13616" spans="54:54" x14ac:dyDescent="0.35">
      <c r="BB13616" s="1"/>
    </row>
    <row r="13617" spans="54:54" x14ac:dyDescent="0.35">
      <c r="BB13617" s="1"/>
    </row>
    <row r="13618" spans="54:54" x14ac:dyDescent="0.35">
      <c r="BB13618" s="1"/>
    </row>
    <row r="13619" spans="54:54" x14ac:dyDescent="0.35">
      <c r="BB13619" s="1"/>
    </row>
    <row r="13620" spans="54:54" x14ac:dyDescent="0.35">
      <c r="BB13620" s="1"/>
    </row>
    <row r="13621" spans="54:54" x14ac:dyDescent="0.35">
      <c r="BB13621" s="1"/>
    </row>
    <row r="13622" spans="54:54" x14ac:dyDescent="0.35">
      <c r="BB13622" s="1"/>
    </row>
    <row r="13623" spans="54:54" x14ac:dyDescent="0.35">
      <c r="BB13623" s="1"/>
    </row>
    <row r="13624" spans="54:54" x14ac:dyDescent="0.35">
      <c r="BB13624" s="1"/>
    </row>
    <row r="13625" spans="54:54" x14ac:dyDescent="0.35">
      <c r="BB13625" s="1"/>
    </row>
    <row r="13626" spans="54:54" x14ac:dyDescent="0.35">
      <c r="BB13626" s="1"/>
    </row>
    <row r="13627" spans="54:54" x14ac:dyDescent="0.35">
      <c r="BB13627" s="1"/>
    </row>
    <row r="13628" spans="54:54" x14ac:dyDescent="0.35">
      <c r="BB13628" s="1"/>
    </row>
    <row r="13629" spans="54:54" x14ac:dyDescent="0.35">
      <c r="BB13629" s="1"/>
    </row>
    <row r="13630" spans="54:54" x14ac:dyDescent="0.35">
      <c r="BB13630" s="1"/>
    </row>
    <row r="13631" spans="54:54" x14ac:dyDescent="0.35">
      <c r="BB13631" s="1"/>
    </row>
    <row r="13632" spans="54:54" x14ac:dyDescent="0.35">
      <c r="BB13632" s="1"/>
    </row>
    <row r="13633" spans="54:54" x14ac:dyDescent="0.35">
      <c r="BB13633" s="1"/>
    </row>
    <row r="13634" spans="54:54" x14ac:dyDescent="0.35">
      <c r="BB13634" s="1"/>
    </row>
    <row r="13635" spans="54:54" x14ac:dyDescent="0.35">
      <c r="BB13635" s="1"/>
    </row>
    <row r="13636" spans="54:54" x14ac:dyDescent="0.35">
      <c r="BB13636" s="1"/>
    </row>
    <row r="13637" spans="54:54" x14ac:dyDescent="0.35">
      <c r="BB13637" s="1"/>
    </row>
    <row r="13638" spans="54:54" x14ac:dyDescent="0.35">
      <c r="BB13638" s="1"/>
    </row>
    <row r="13639" spans="54:54" x14ac:dyDescent="0.35">
      <c r="BB13639" s="1"/>
    </row>
    <row r="13640" spans="54:54" x14ac:dyDescent="0.35">
      <c r="BB13640" s="1"/>
    </row>
    <row r="13641" spans="54:54" x14ac:dyDescent="0.35">
      <c r="BB13641" s="1"/>
    </row>
    <row r="13642" spans="54:54" x14ac:dyDescent="0.35">
      <c r="BB13642" s="1"/>
    </row>
    <row r="13643" spans="54:54" x14ac:dyDescent="0.35">
      <c r="BB13643" s="1"/>
    </row>
    <row r="13644" spans="54:54" x14ac:dyDescent="0.35">
      <c r="BB13644" s="1"/>
    </row>
    <row r="13645" spans="54:54" x14ac:dyDescent="0.35">
      <c r="BB13645" s="1"/>
    </row>
    <row r="13646" spans="54:54" x14ac:dyDescent="0.35">
      <c r="BB13646" s="1"/>
    </row>
    <row r="13647" spans="54:54" x14ac:dyDescent="0.35">
      <c r="BB13647" s="1"/>
    </row>
    <row r="13648" spans="54:54" x14ac:dyDescent="0.35">
      <c r="BB13648" s="1"/>
    </row>
    <row r="13649" spans="54:54" x14ac:dyDescent="0.35">
      <c r="BB13649" s="1"/>
    </row>
    <row r="13650" spans="54:54" x14ac:dyDescent="0.35">
      <c r="BB13650" s="1"/>
    </row>
    <row r="13651" spans="54:54" x14ac:dyDescent="0.35">
      <c r="BB13651" s="1"/>
    </row>
    <row r="13652" spans="54:54" x14ac:dyDescent="0.35">
      <c r="BB13652" s="1"/>
    </row>
    <row r="13653" spans="54:54" x14ac:dyDescent="0.35">
      <c r="BB13653" s="1"/>
    </row>
    <row r="13654" spans="54:54" x14ac:dyDescent="0.35">
      <c r="BB13654" s="1"/>
    </row>
    <row r="13655" spans="54:54" x14ac:dyDescent="0.35">
      <c r="BB13655" s="1"/>
    </row>
    <row r="13656" spans="54:54" x14ac:dyDescent="0.35">
      <c r="BB13656" s="1"/>
    </row>
    <row r="13657" spans="54:54" x14ac:dyDescent="0.35">
      <c r="BB13657" s="1"/>
    </row>
    <row r="13658" spans="54:54" x14ac:dyDescent="0.35">
      <c r="BB13658" s="1"/>
    </row>
    <row r="13659" spans="54:54" x14ac:dyDescent="0.35">
      <c r="BB13659" s="1"/>
    </row>
    <row r="13660" spans="54:54" x14ac:dyDescent="0.35">
      <c r="BB13660" s="1"/>
    </row>
    <row r="13661" spans="54:54" x14ac:dyDescent="0.35">
      <c r="BB13661" s="1"/>
    </row>
    <row r="13662" spans="54:54" x14ac:dyDescent="0.35">
      <c r="BB13662" s="1"/>
    </row>
    <row r="13663" spans="54:54" x14ac:dyDescent="0.35">
      <c r="BB13663" s="1"/>
    </row>
    <row r="13664" spans="54:54" x14ac:dyDescent="0.35">
      <c r="BB13664" s="1"/>
    </row>
    <row r="13665" spans="54:54" x14ac:dyDescent="0.35">
      <c r="BB13665" s="1"/>
    </row>
    <row r="13666" spans="54:54" x14ac:dyDescent="0.35">
      <c r="BB13666" s="1"/>
    </row>
    <row r="13667" spans="54:54" x14ac:dyDescent="0.35">
      <c r="BB13667" s="1"/>
    </row>
    <row r="13668" spans="54:54" x14ac:dyDescent="0.35">
      <c r="BB13668" s="1"/>
    </row>
    <row r="13669" spans="54:54" x14ac:dyDescent="0.35">
      <c r="BB13669" s="1"/>
    </row>
    <row r="13670" spans="54:54" x14ac:dyDescent="0.35">
      <c r="BB13670" s="1"/>
    </row>
    <row r="13671" spans="54:54" x14ac:dyDescent="0.35">
      <c r="BB13671" s="1"/>
    </row>
    <row r="13672" spans="54:54" x14ac:dyDescent="0.35">
      <c r="BB13672" s="1"/>
    </row>
    <row r="13673" spans="54:54" x14ac:dyDescent="0.35">
      <c r="BB13673" s="1"/>
    </row>
    <row r="13674" spans="54:54" x14ac:dyDescent="0.35">
      <c r="BB13674" s="1"/>
    </row>
    <row r="13675" spans="54:54" x14ac:dyDescent="0.35">
      <c r="BB13675" s="1"/>
    </row>
    <row r="13676" spans="54:54" x14ac:dyDescent="0.35">
      <c r="BB13676" s="1"/>
    </row>
    <row r="13677" spans="54:54" x14ac:dyDescent="0.35">
      <c r="BB13677" s="1"/>
    </row>
    <row r="13678" spans="54:54" x14ac:dyDescent="0.35">
      <c r="BB13678" s="1"/>
    </row>
    <row r="13679" spans="54:54" x14ac:dyDescent="0.35">
      <c r="BB13679" s="1"/>
    </row>
    <row r="13680" spans="54:54" x14ac:dyDescent="0.35">
      <c r="BB13680" s="1"/>
    </row>
    <row r="13681" spans="54:54" x14ac:dyDescent="0.35">
      <c r="BB13681" s="1"/>
    </row>
    <row r="13682" spans="54:54" x14ac:dyDescent="0.35">
      <c r="BB13682" s="1"/>
    </row>
    <row r="13683" spans="54:54" x14ac:dyDescent="0.35">
      <c r="BB13683" s="1"/>
    </row>
    <row r="13684" spans="54:54" x14ac:dyDescent="0.35">
      <c r="BB13684" s="1"/>
    </row>
    <row r="13685" spans="54:54" x14ac:dyDescent="0.35">
      <c r="BB13685" s="1"/>
    </row>
    <row r="13686" spans="54:54" x14ac:dyDescent="0.35">
      <c r="BB13686" s="1"/>
    </row>
    <row r="13687" spans="54:54" x14ac:dyDescent="0.35">
      <c r="BB13687" s="1"/>
    </row>
    <row r="13688" spans="54:54" x14ac:dyDescent="0.35">
      <c r="BB13688" s="1"/>
    </row>
    <row r="13689" spans="54:54" x14ac:dyDescent="0.35">
      <c r="BB13689" s="1"/>
    </row>
    <row r="13690" spans="54:54" x14ac:dyDescent="0.35">
      <c r="BB13690" s="1"/>
    </row>
    <row r="13691" spans="54:54" x14ac:dyDescent="0.35">
      <c r="BB13691" s="1"/>
    </row>
    <row r="13692" spans="54:54" x14ac:dyDescent="0.35">
      <c r="BB13692" s="1"/>
    </row>
    <row r="13693" spans="54:54" x14ac:dyDescent="0.35">
      <c r="BB13693" s="1"/>
    </row>
    <row r="13694" spans="54:54" x14ac:dyDescent="0.35">
      <c r="BB13694" s="1"/>
    </row>
    <row r="13695" spans="54:54" x14ac:dyDescent="0.35">
      <c r="BB13695" s="1"/>
    </row>
    <row r="13696" spans="54:54" x14ac:dyDescent="0.35">
      <c r="BB13696" s="1"/>
    </row>
    <row r="13697" spans="54:54" x14ac:dyDescent="0.35">
      <c r="BB13697" s="1"/>
    </row>
    <row r="13698" spans="54:54" x14ac:dyDescent="0.35">
      <c r="BB13698" s="1"/>
    </row>
    <row r="13699" spans="54:54" x14ac:dyDescent="0.35">
      <c r="BB13699" s="1"/>
    </row>
    <row r="13700" spans="54:54" x14ac:dyDescent="0.35">
      <c r="BB13700" s="1"/>
    </row>
    <row r="13701" spans="54:54" x14ac:dyDescent="0.35">
      <c r="BB13701" s="1"/>
    </row>
    <row r="13702" spans="54:54" x14ac:dyDescent="0.35">
      <c r="BB13702" s="1"/>
    </row>
    <row r="13703" spans="54:54" x14ac:dyDescent="0.35">
      <c r="BB13703" s="1"/>
    </row>
    <row r="13704" spans="54:54" x14ac:dyDescent="0.35">
      <c r="BB13704" s="1"/>
    </row>
    <row r="13705" spans="54:54" x14ac:dyDescent="0.35">
      <c r="BB13705" s="1"/>
    </row>
    <row r="13706" spans="54:54" x14ac:dyDescent="0.35">
      <c r="BB13706" s="1"/>
    </row>
    <row r="13707" spans="54:54" x14ac:dyDescent="0.35">
      <c r="BB13707" s="1"/>
    </row>
    <row r="13708" spans="54:54" x14ac:dyDescent="0.35">
      <c r="BB13708" s="1"/>
    </row>
    <row r="13709" spans="54:54" x14ac:dyDescent="0.35">
      <c r="BB13709" s="1"/>
    </row>
    <row r="13710" spans="54:54" x14ac:dyDescent="0.35">
      <c r="BB13710" s="1"/>
    </row>
    <row r="13711" spans="54:54" x14ac:dyDescent="0.35">
      <c r="BB13711" s="1"/>
    </row>
    <row r="13712" spans="54:54" x14ac:dyDescent="0.35">
      <c r="BB13712" s="1"/>
    </row>
    <row r="13713" spans="54:54" x14ac:dyDescent="0.35">
      <c r="BB13713" s="1"/>
    </row>
    <row r="13714" spans="54:54" x14ac:dyDescent="0.35">
      <c r="BB13714" s="1"/>
    </row>
    <row r="13715" spans="54:54" x14ac:dyDescent="0.35">
      <c r="BB13715" s="1"/>
    </row>
    <row r="13716" spans="54:54" x14ac:dyDescent="0.35">
      <c r="BB13716" s="1"/>
    </row>
    <row r="13717" spans="54:54" x14ac:dyDescent="0.35">
      <c r="BB13717" s="1"/>
    </row>
    <row r="13718" spans="54:54" x14ac:dyDescent="0.35">
      <c r="BB13718" s="1"/>
    </row>
    <row r="13719" spans="54:54" x14ac:dyDescent="0.35">
      <c r="BB13719" s="1"/>
    </row>
    <row r="13720" spans="54:54" x14ac:dyDescent="0.35">
      <c r="BB13720" s="1"/>
    </row>
    <row r="13721" spans="54:54" x14ac:dyDescent="0.35">
      <c r="BB13721" s="1"/>
    </row>
    <row r="13722" spans="54:54" x14ac:dyDescent="0.35">
      <c r="BB13722" s="1"/>
    </row>
    <row r="13723" spans="54:54" x14ac:dyDescent="0.35">
      <c r="BB13723" s="1"/>
    </row>
    <row r="13724" spans="54:54" x14ac:dyDescent="0.35">
      <c r="BB13724" s="1"/>
    </row>
    <row r="13725" spans="54:54" x14ac:dyDescent="0.35">
      <c r="BB13725" s="1"/>
    </row>
    <row r="13726" spans="54:54" x14ac:dyDescent="0.35">
      <c r="BB13726" s="1"/>
    </row>
    <row r="13727" spans="54:54" x14ac:dyDescent="0.35">
      <c r="BB13727" s="1"/>
    </row>
    <row r="13728" spans="54:54" x14ac:dyDescent="0.35">
      <c r="BB13728" s="1"/>
    </row>
    <row r="13729" spans="54:54" x14ac:dyDescent="0.35">
      <c r="BB13729" s="1"/>
    </row>
    <row r="13730" spans="54:54" x14ac:dyDescent="0.35">
      <c r="BB13730" s="1"/>
    </row>
    <row r="13731" spans="54:54" x14ac:dyDescent="0.35">
      <c r="BB13731" s="1"/>
    </row>
    <row r="13732" spans="54:54" x14ac:dyDescent="0.35">
      <c r="BB13732" s="1"/>
    </row>
    <row r="13733" spans="54:54" x14ac:dyDescent="0.35">
      <c r="BB13733" s="1"/>
    </row>
    <row r="13734" spans="54:54" x14ac:dyDescent="0.35">
      <c r="BB13734" s="1"/>
    </row>
    <row r="13735" spans="54:54" x14ac:dyDescent="0.35">
      <c r="BB13735" s="1"/>
    </row>
    <row r="13736" spans="54:54" x14ac:dyDescent="0.35">
      <c r="BB13736" s="1"/>
    </row>
    <row r="13737" spans="54:54" x14ac:dyDescent="0.35">
      <c r="BB13737" s="1"/>
    </row>
    <row r="13738" spans="54:54" x14ac:dyDescent="0.35">
      <c r="BB13738" s="1"/>
    </row>
    <row r="13739" spans="54:54" x14ac:dyDescent="0.35">
      <c r="BB13739" s="1"/>
    </row>
    <row r="13740" spans="54:54" x14ac:dyDescent="0.35">
      <c r="BB13740" s="1"/>
    </row>
    <row r="13741" spans="54:54" x14ac:dyDescent="0.35">
      <c r="BB13741" s="1"/>
    </row>
    <row r="13742" spans="54:54" x14ac:dyDescent="0.35">
      <c r="BB13742" s="1"/>
    </row>
    <row r="13743" spans="54:54" x14ac:dyDescent="0.35">
      <c r="BB13743" s="1"/>
    </row>
    <row r="13744" spans="54:54" x14ac:dyDescent="0.35">
      <c r="BB13744" s="1"/>
    </row>
    <row r="13745" spans="54:54" x14ac:dyDescent="0.35">
      <c r="BB13745" s="1"/>
    </row>
    <row r="13746" spans="54:54" x14ac:dyDescent="0.35">
      <c r="BB13746" s="1"/>
    </row>
    <row r="13747" spans="54:54" x14ac:dyDescent="0.35">
      <c r="BB13747" s="1"/>
    </row>
    <row r="13748" spans="54:54" x14ac:dyDescent="0.35">
      <c r="BB13748" s="1"/>
    </row>
    <row r="13749" spans="54:54" x14ac:dyDescent="0.35">
      <c r="BB13749" s="1"/>
    </row>
    <row r="13750" spans="54:54" x14ac:dyDescent="0.35">
      <c r="BB13750" s="1"/>
    </row>
    <row r="13751" spans="54:54" x14ac:dyDescent="0.35">
      <c r="BB13751" s="1"/>
    </row>
    <row r="13752" spans="54:54" x14ac:dyDescent="0.35">
      <c r="BB13752" s="1"/>
    </row>
    <row r="13753" spans="54:54" x14ac:dyDescent="0.35">
      <c r="BB13753" s="1"/>
    </row>
    <row r="13754" spans="54:54" x14ac:dyDescent="0.35">
      <c r="BB13754" s="1"/>
    </row>
    <row r="13755" spans="54:54" x14ac:dyDescent="0.35">
      <c r="BB13755" s="1"/>
    </row>
    <row r="13756" spans="54:54" x14ac:dyDescent="0.35">
      <c r="BB13756" s="1"/>
    </row>
    <row r="13757" spans="54:54" x14ac:dyDescent="0.35">
      <c r="BB13757" s="1"/>
    </row>
    <row r="13758" spans="54:54" x14ac:dyDescent="0.35">
      <c r="BB13758" s="1"/>
    </row>
    <row r="13759" spans="54:54" x14ac:dyDescent="0.35">
      <c r="BB13759" s="1"/>
    </row>
    <row r="13760" spans="54:54" x14ac:dyDescent="0.35">
      <c r="BB13760" s="1"/>
    </row>
    <row r="13761" spans="54:54" x14ac:dyDescent="0.35">
      <c r="BB13761" s="1"/>
    </row>
    <row r="13762" spans="54:54" x14ac:dyDescent="0.35">
      <c r="BB13762" s="1"/>
    </row>
    <row r="13763" spans="54:54" x14ac:dyDescent="0.35">
      <c r="BB13763" s="1"/>
    </row>
    <row r="13764" spans="54:54" x14ac:dyDescent="0.35">
      <c r="BB13764" s="1"/>
    </row>
    <row r="13765" spans="54:54" x14ac:dyDescent="0.35">
      <c r="BB13765" s="1"/>
    </row>
    <row r="13766" spans="54:54" x14ac:dyDescent="0.35">
      <c r="BB13766" s="1"/>
    </row>
    <row r="13767" spans="54:54" x14ac:dyDescent="0.35">
      <c r="BB13767" s="1"/>
    </row>
    <row r="13768" spans="54:54" x14ac:dyDescent="0.35">
      <c r="BB13768" s="1"/>
    </row>
    <row r="13769" spans="54:54" x14ac:dyDescent="0.35">
      <c r="BB13769" s="1"/>
    </row>
    <row r="13770" spans="54:54" x14ac:dyDescent="0.35">
      <c r="BB13770" s="1"/>
    </row>
    <row r="13771" spans="54:54" x14ac:dyDescent="0.35">
      <c r="BB13771" s="1"/>
    </row>
    <row r="13772" spans="54:54" x14ac:dyDescent="0.35">
      <c r="BB13772" s="1"/>
    </row>
    <row r="13773" spans="54:54" x14ac:dyDescent="0.35">
      <c r="BB13773" s="1"/>
    </row>
    <row r="13774" spans="54:54" x14ac:dyDescent="0.35">
      <c r="BB13774" s="1"/>
    </row>
    <row r="13775" spans="54:54" x14ac:dyDescent="0.35">
      <c r="BB13775" s="1"/>
    </row>
    <row r="13776" spans="54:54" x14ac:dyDescent="0.35">
      <c r="BB13776" s="1"/>
    </row>
    <row r="13777" spans="54:54" x14ac:dyDescent="0.35">
      <c r="BB13777" s="1"/>
    </row>
    <row r="13778" spans="54:54" x14ac:dyDescent="0.35">
      <c r="BB13778" s="1"/>
    </row>
    <row r="13779" spans="54:54" x14ac:dyDescent="0.35">
      <c r="BB13779" s="1"/>
    </row>
    <row r="13780" spans="54:54" x14ac:dyDescent="0.35">
      <c r="BB13780" s="1"/>
    </row>
    <row r="13781" spans="54:54" x14ac:dyDescent="0.35">
      <c r="BB13781" s="1"/>
    </row>
    <row r="13782" spans="54:54" x14ac:dyDescent="0.35">
      <c r="BB13782" s="1"/>
    </row>
    <row r="13783" spans="54:54" x14ac:dyDescent="0.35">
      <c r="BB13783" s="1"/>
    </row>
    <row r="13784" spans="54:54" x14ac:dyDescent="0.35">
      <c r="BB13784" s="1"/>
    </row>
    <row r="13785" spans="54:54" x14ac:dyDescent="0.35">
      <c r="BB13785" s="1"/>
    </row>
    <row r="13786" spans="54:54" x14ac:dyDescent="0.35">
      <c r="BB13786" s="1"/>
    </row>
    <row r="13787" spans="54:54" x14ac:dyDescent="0.35">
      <c r="BB13787" s="1"/>
    </row>
    <row r="13788" spans="54:54" x14ac:dyDescent="0.35">
      <c r="BB13788" s="1"/>
    </row>
    <row r="13789" spans="54:54" x14ac:dyDescent="0.35">
      <c r="BB13789" s="1"/>
    </row>
    <row r="13790" spans="54:54" x14ac:dyDescent="0.35">
      <c r="BB13790" s="1"/>
    </row>
    <row r="13791" spans="54:54" x14ac:dyDescent="0.35">
      <c r="BB13791" s="1"/>
    </row>
    <row r="13792" spans="54:54" x14ac:dyDescent="0.35">
      <c r="BB13792" s="1"/>
    </row>
    <row r="13793" spans="54:54" x14ac:dyDescent="0.35">
      <c r="BB13793" s="1"/>
    </row>
    <row r="13794" spans="54:54" x14ac:dyDescent="0.35">
      <c r="BB13794" s="1"/>
    </row>
    <row r="13795" spans="54:54" x14ac:dyDescent="0.35">
      <c r="BB13795" s="1"/>
    </row>
    <row r="13796" spans="54:54" x14ac:dyDescent="0.35">
      <c r="BB13796" s="1"/>
    </row>
    <row r="13797" spans="54:54" x14ac:dyDescent="0.35">
      <c r="BB13797" s="1"/>
    </row>
    <row r="13798" spans="54:54" x14ac:dyDescent="0.35">
      <c r="BB13798" s="1"/>
    </row>
    <row r="13799" spans="54:54" x14ac:dyDescent="0.35">
      <c r="BB13799" s="1"/>
    </row>
    <row r="13800" spans="54:54" x14ac:dyDescent="0.35">
      <c r="BB13800" s="1"/>
    </row>
    <row r="13801" spans="54:54" x14ac:dyDescent="0.35">
      <c r="BB13801" s="1"/>
    </row>
    <row r="13802" spans="54:54" x14ac:dyDescent="0.35">
      <c r="BB13802" s="1"/>
    </row>
    <row r="13803" spans="54:54" x14ac:dyDescent="0.35">
      <c r="BB13803" s="1"/>
    </row>
    <row r="13804" spans="54:54" x14ac:dyDescent="0.35">
      <c r="BB13804" s="1"/>
    </row>
    <row r="13805" spans="54:54" x14ac:dyDescent="0.35">
      <c r="BB13805" s="1"/>
    </row>
    <row r="13806" spans="54:54" x14ac:dyDescent="0.35">
      <c r="BB13806" s="1"/>
    </row>
    <row r="13807" spans="54:54" x14ac:dyDescent="0.35">
      <c r="BB13807" s="1"/>
    </row>
    <row r="13808" spans="54:54" x14ac:dyDescent="0.35">
      <c r="BB13808" s="1"/>
    </row>
    <row r="13809" spans="54:54" x14ac:dyDescent="0.35">
      <c r="BB13809" s="1"/>
    </row>
    <row r="13810" spans="54:54" x14ac:dyDescent="0.35">
      <c r="BB13810" s="1"/>
    </row>
    <row r="13811" spans="54:54" x14ac:dyDescent="0.35">
      <c r="BB13811" s="1"/>
    </row>
    <row r="13812" spans="54:54" x14ac:dyDescent="0.35">
      <c r="BB13812" s="1"/>
    </row>
    <row r="13813" spans="54:54" x14ac:dyDescent="0.35">
      <c r="BB13813" s="1"/>
    </row>
    <row r="13814" spans="54:54" x14ac:dyDescent="0.35">
      <c r="BB13814" s="1"/>
    </row>
    <row r="13815" spans="54:54" x14ac:dyDescent="0.35">
      <c r="BB13815" s="1"/>
    </row>
    <row r="13816" spans="54:54" x14ac:dyDescent="0.35">
      <c r="BB13816" s="1"/>
    </row>
    <row r="13817" spans="54:54" x14ac:dyDescent="0.35">
      <c r="BB13817" s="1"/>
    </row>
    <row r="13818" spans="54:54" x14ac:dyDescent="0.35">
      <c r="BB13818" s="1"/>
    </row>
    <row r="13819" spans="54:54" x14ac:dyDescent="0.35">
      <c r="BB13819" s="1"/>
    </row>
    <row r="13820" spans="54:54" x14ac:dyDescent="0.35">
      <c r="BB13820" s="1"/>
    </row>
    <row r="13821" spans="54:54" x14ac:dyDescent="0.35">
      <c r="BB13821" s="1"/>
    </row>
    <row r="13822" spans="54:54" x14ac:dyDescent="0.35">
      <c r="BB13822" s="1"/>
    </row>
    <row r="13823" spans="54:54" x14ac:dyDescent="0.35">
      <c r="BB13823" s="1"/>
    </row>
    <row r="13824" spans="54:54" x14ac:dyDescent="0.35">
      <c r="BB13824" s="1"/>
    </row>
    <row r="13825" spans="54:54" x14ac:dyDescent="0.35">
      <c r="BB13825" s="1"/>
    </row>
    <row r="13826" spans="54:54" x14ac:dyDescent="0.35">
      <c r="BB13826" s="1"/>
    </row>
    <row r="13827" spans="54:54" x14ac:dyDescent="0.35">
      <c r="BB13827" s="1"/>
    </row>
    <row r="13828" spans="54:54" x14ac:dyDescent="0.35">
      <c r="BB13828" s="1"/>
    </row>
    <row r="13829" spans="54:54" x14ac:dyDescent="0.35">
      <c r="BB13829" s="1"/>
    </row>
    <row r="13830" spans="54:54" x14ac:dyDescent="0.35">
      <c r="BB13830" s="1"/>
    </row>
    <row r="13831" spans="54:54" x14ac:dyDescent="0.35">
      <c r="BB13831" s="1"/>
    </row>
    <row r="13832" spans="54:54" x14ac:dyDescent="0.35">
      <c r="BB13832" s="1"/>
    </row>
    <row r="13833" spans="54:54" x14ac:dyDescent="0.35">
      <c r="BB13833" s="1"/>
    </row>
    <row r="13834" spans="54:54" x14ac:dyDescent="0.35">
      <c r="BB13834" s="1"/>
    </row>
    <row r="13835" spans="54:54" x14ac:dyDescent="0.35">
      <c r="BB13835" s="1"/>
    </row>
    <row r="13836" spans="54:54" x14ac:dyDescent="0.35">
      <c r="BB13836" s="1"/>
    </row>
    <row r="13837" spans="54:54" x14ac:dyDescent="0.35">
      <c r="BB13837" s="1"/>
    </row>
    <row r="13838" spans="54:54" x14ac:dyDescent="0.35">
      <c r="BB13838" s="1"/>
    </row>
    <row r="13839" spans="54:54" x14ac:dyDescent="0.35">
      <c r="BB13839" s="1"/>
    </row>
    <row r="13840" spans="54:54" x14ac:dyDescent="0.35">
      <c r="BB13840" s="1"/>
    </row>
    <row r="13841" spans="54:54" x14ac:dyDescent="0.35">
      <c r="BB13841" s="1"/>
    </row>
    <row r="13842" spans="54:54" x14ac:dyDescent="0.35">
      <c r="BB13842" s="1"/>
    </row>
    <row r="13843" spans="54:54" x14ac:dyDescent="0.35">
      <c r="BB13843" s="1"/>
    </row>
    <row r="13844" spans="54:54" x14ac:dyDescent="0.35">
      <c r="BB13844" s="1"/>
    </row>
    <row r="13845" spans="54:54" x14ac:dyDescent="0.35">
      <c r="BB13845" s="1"/>
    </row>
    <row r="13846" spans="54:54" x14ac:dyDescent="0.35">
      <c r="BB13846" s="1"/>
    </row>
    <row r="13847" spans="54:54" x14ac:dyDescent="0.35">
      <c r="BB13847" s="1"/>
    </row>
    <row r="13848" spans="54:54" x14ac:dyDescent="0.35">
      <c r="BB13848" s="1"/>
    </row>
    <row r="13849" spans="54:54" x14ac:dyDescent="0.35">
      <c r="BB13849" s="1"/>
    </row>
    <row r="13850" spans="54:54" x14ac:dyDescent="0.35">
      <c r="BB13850" s="1"/>
    </row>
    <row r="13851" spans="54:54" x14ac:dyDescent="0.35">
      <c r="BB13851" s="1"/>
    </row>
    <row r="13852" spans="54:54" x14ac:dyDescent="0.35">
      <c r="BB13852" s="1"/>
    </row>
    <row r="13853" spans="54:54" x14ac:dyDescent="0.35">
      <c r="BB13853" s="1"/>
    </row>
    <row r="13854" spans="54:54" x14ac:dyDescent="0.35">
      <c r="BB13854" s="1"/>
    </row>
    <row r="13855" spans="54:54" x14ac:dyDescent="0.35">
      <c r="BB13855" s="1"/>
    </row>
    <row r="13856" spans="54:54" x14ac:dyDescent="0.35">
      <c r="BB13856" s="1"/>
    </row>
    <row r="13857" spans="54:54" x14ac:dyDescent="0.35">
      <c r="BB13857" s="1"/>
    </row>
    <row r="13858" spans="54:54" x14ac:dyDescent="0.35">
      <c r="BB13858" s="1"/>
    </row>
    <row r="13859" spans="54:54" x14ac:dyDescent="0.35">
      <c r="BB13859" s="1"/>
    </row>
    <row r="13860" spans="54:54" x14ac:dyDescent="0.35">
      <c r="BB13860" s="1"/>
    </row>
    <row r="13861" spans="54:54" x14ac:dyDescent="0.35">
      <c r="BB13861" s="1"/>
    </row>
    <row r="13862" spans="54:54" x14ac:dyDescent="0.35">
      <c r="BB13862" s="1"/>
    </row>
    <row r="13863" spans="54:54" x14ac:dyDescent="0.35">
      <c r="BB13863" s="1"/>
    </row>
    <row r="13864" spans="54:54" x14ac:dyDescent="0.35">
      <c r="BB13864" s="1"/>
    </row>
    <row r="13865" spans="54:54" x14ac:dyDescent="0.35">
      <c r="BB13865" s="1"/>
    </row>
    <row r="13866" spans="54:54" x14ac:dyDescent="0.35">
      <c r="BB13866" s="1"/>
    </row>
    <row r="13867" spans="54:54" x14ac:dyDescent="0.35">
      <c r="BB13867" s="1"/>
    </row>
    <row r="13868" spans="54:54" x14ac:dyDescent="0.35">
      <c r="BB13868" s="1"/>
    </row>
    <row r="13869" spans="54:54" x14ac:dyDescent="0.35">
      <c r="BB13869" s="1"/>
    </row>
    <row r="13870" spans="54:54" x14ac:dyDescent="0.35">
      <c r="BB13870" s="1"/>
    </row>
    <row r="13871" spans="54:54" x14ac:dyDescent="0.35">
      <c r="BB13871" s="1"/>
    </row>
    <row r="13872" spans="54:54" x14ac:dyDescent="0.35">
      <c r="BB13872" s="1"/>
    </row>
    <row r="13873" spans="54:54" x14ac:dyDescent="0.35">
      <c r="BB13873" s="1"/>
    </row>
    <row r="13874" spans="54:54" x14ac:dyDescent="0.35">
      <c r="BB13874" s="1"/>
    </row>
    <row r="13875" spans="54:54" x14ac:dyDescent="0.35">
      <c r="BB13875" s="1"/>
    </row>
    <row r="13876" spans="54:54" x14ac:dyDescent="0.35">
      <c r="BB13876" s="1"/>
    </row>
    <row r="13877" spans="54:54" x14ac:dyDescent="0.35">
      <c r="BB13877" s="1"/>
    </row>
    <row r="13878" spans="54:54" x14ac:dyDescent="0.35">
      <c r="BB13878" s="1"/>
    </row>
    <row r="13879" spans="54:54" x14ac:dyDescent="0.35">
      <c r="BB13879" s="1"/>
    </row>
    <row r="13880" spans="54:54" x14ac:dyDescent="0.35">
      <c r="BB13880" s="1"/>
    </row>
    <row r="13881" spans="54:54" x14ac:dyDescent="0.35">
      <c r="BB13881" s="1"/>
    </row>
    <row r="13882" spans="54:54" x14ac:dyDescent="0.35">
      <c r="BB13882" s="1"/>
    </row>
    <row r="13883" spans="54:54" x14ac:dyDescent="0.35">
      <c r="BB13883" s="1"/>
    </row>
    <row r="13884" spans="54:54" x14ac:dyDescent="0.35">
      <c r="BB13884" s="1"/>
    </row>
    <row r="13885" spans="54:54" x14ac:dyDescent="0.35">
      <c r="BB13885" s="1"/>
    </row>
    <row r="13886" spans="54:54" x14ac:dyDescent="0.35">
      <c r="BB13886" s="1"/>
    </row>
    <row r="13887" spans="54:54" x14ac:dyDescent="0.35">
      <c r="BB13887" s="1"/>
    </row>
    <row r="13888" spans="54:54" x14ac:dyDescent="0.35">
      <c r="BB13888" s="1"/>
    </row>
    <row r="13889" spans="54:54" x14ac:dyDescent="0.35">
      <c r="BB13889" s="1"/>
    </row>
    <row r="13890" spans="54:54" x14ac:dyDescent="0.35">
      <c r="BB13890" s="1"/>
    </row>
    <row r="13891" spans="54:54" x14ac:dyDescent="0.35">
      <c r="BB13891" s="1"/>
    </row>
    <row r="13892" spans="54:54" x14ac:dyDescent="0.35">
      <c r="BB13892" s="1"/>
    </row>
    <row r="13893" spans="54:54" x14ac:dyDescent="0.35">
      <c r="BB13893" s="1"/>
    </row>
    <row r="13894" spans="54:54" x14ac:dyDescent="0.35">
      <c r="BB13894" s="1"/>
    </row>
    <row r="13895" spans="54:54" x14ac:dyDescent="0.35">
      <c r="BB13895" s="1"/>
    </row>
    <row r="13896" spans="54:54" x14ac:dyDescent="0.35">
      <c r="BB13896" s="1"/>
    </row>
    <row r="13897" spans="54:54" x14ac:dyDescent="0.35">
      <c r="BB13897" s="1"/>
    </row>
    <row r="13898" spans="54:54" x14ac:dyDescent="0.35">
      <c r="BB13898" s="1"/>
    </row>
    <row r="13899" spans="54:54" x14ac:dyDescent="0.35">
      <c r="BB13899" s="1"/>
    </row>
    <row r="13900" spans="54:54" x14ac:dyDescent="0.35">
      <c r="BB13900" s="1"/>
    </row>
    <row r="13901" spans="54:54" x14ac:dyDescent="0.35">
      <c r="BB13901" s="1"/>
    </row>
    <row r="13902" spans="54:54" x14ac:dyDescent="0.35">
      <c r="BB13902" s="1"/>
    </row>
    <row r="13903" spans="54:54" x14ac:dyDescent="0.35">
      <c r="BB13903" s="1"/>
    </row>
    <row r="13904" spans="54:54" x14ac:dyDescent="0.35">
      <c r="BB13904" s="1"/>
    </row>
    <row r="13905" spans="54:54" x14ac:dyDescent="0.35">
      <c r="BB13905" s="1"/>
    </row>
    <row r="13906" spans="54:54" x14ac:dyDescent="0.35">
      <c r="BB13906" s="1"/>
    </row>
    <row r="13907" spans="54:54" x14ac:dyDescent="0.35">
      <c r="BB13907" s="1"/>
    </row>
    <row r="13908" spans="54:54" x14ac:dyDescent="0.35">
      <c r="BB13908" s="1"/>
    </row>
    <row r="13909" spans="54:54" x14ac:dyDescent="0.35">
      <c r="BB13909" s="1"/>
    </row>
    <row r="13910" spans="54:54" x14ac:dyDescent="0.35">
      <c r="BB13910" s="1"/>
    </row>
    <row r="13911" spans="54:54" x14ac:dyDescent="0.35">
      <c r="BB13911" s="1"/>
    </row>
    <row r="13912" spans="54:54" x14ac:dyDescent="0.35">
      <c r="BB13912" s="1"/>
    </row>
    <row r="13913" spans="54:54" x14ac:dyDescent="0.35">
      <c r="BB13913" s="1"/>
    </row>
    <row r="13914" spans="54:54" x14ac:dyDescent="0.35">
      <c r="BB13914" s="1"/>
    </row>
    <row r="13915" spans="54:54" x14ac:dyDescent="0.35">
      <c r="BB13915" s="1"/>
    </row>
    <row r="13916" spans="54:54" x14ac:dyDescent="0.35">
      <c r="BB13916" s="1"/>
    </row>
    <row r="13917" spans="54:54" x14ac:dyDescent="0.35">
      <c r="BB13917" s="1"/>
    </row>
    <row r="13918" spans="54:54" x14ac:dyDescent="0.35">
      <c r="BB13918" s="1"/>
    </row>
    <row r="13919" spans="54:54" x14ac:dyDescent="0.35">
      <c r="BB13919" s="1"/>
    </row>
    <row r="13920" spans="54:54" x14ac:dyDescent="0.35">
      <c r="BB13920" s="1"/>
    </row>
    <row r="13921" spans="54:54" x14ac:dyDescent="0.35">
      <c r="BB13921" s="1"/>
    </row>
    <row r="13922" spans="54:54" x14ac:dyDescent="0.35">
      <c r="BB13922" s="1"/>
    </row>
    <row r="13923" spans="54:54" x14ac:dyDescent="0.35">
      <c r="BB13923" s="1"/>
    </row>
    <row r="13924" spans="54:54" x14ac:dyDescent="0.35">
      <c r="BB13924" s="1"/>
    </row>
    <row r="13925" spans="54:54" x14ac:dyDescent="0.35">
      <c r="BB13925" s="1"/>
    </row>
    <row r="13926" spans="54:54" x14ac:dyDescent="0.35">
      <c r="BB13926" s="1"/>
    </row>
    <row r="13927" spans="54:54" x14ac:dyDescent="0.35">
      <c r="BB13927" s="1"/>
    </row>
    <row r="13928" spans="54:54" x14ac:dyDescent="0.35">
      <c r="BB13928" s="1"/>
    </row>
    <row r="13929" spans="54:54" x14ac:dyDescent="0.35">
      <c r="BB13929" s="1"/>
    </row>
    <row r="13930" spans="54:54" x14ac:dyDescent="0.35">
      <c r="BB13930" s="1"/>
    </row>
    <row r="13931" spans="54:54" x14ac:dyDescent="0.35">
      <c r="BB13931" s="1"/>
    </row>
    <row r="13932" spans="54:54" x14ac:dyDescent="0.35">
      <c r="BB13932" s="1"/>
    </row>
    <row r="13933" spans="54:54" x14ac:dyDescent="0.35">
      <c r="BB13933" s="1"/>
    </row>
    <row r="13934" spans="54:54" x14ac:dyDescent="0.35">
      <c r="BB13934" s="1"/>
    </row>
    <row r="13935" spans="54:54" x14ac:dyDescent="0.35">
      <c r="BB13935" s="1"/>
    </row>
    <row r="13936" spans="54:54" x14ac:dyDescent="0.35">
      <c r="BB13936" s="1"/>
    </row>
    <row r="13937" spans="54:54" x14ac:dyDescent="0.35">
      <c r="BB13937" s="1"/>
    </row>
    <row r="13938" spans="54:54" x14ac:dyDescent="0.35">
      <c r="BB13938" s="1"/>
    </row>
    <row r="13939" spans="54:54" x14ac:dyDescent="0.35">
      <c r="BB13939" s="1"/>
    </row>
    <row r="13940" spans="54:54" x14ac:dyDescent="0.35">
      <c r="BB13940" s="1"/>
    </row>
    <row r="13941" spans="54:54" x14ac:dyDescent="0.35">
      <c r="BB13941" s="1"/>
    </row>
    <row r="13942" spans="54:54" x14ac:dyDescent="0.35">
      <c r="BB13942" s="1"/>
    </row>
    <row r="13943" spans="54:54" x14ac:dyDescent="0.35">
      <c r="BB13943" s="1"/>
    </row>
    <row r="13944" spans="54:54" x14ac:dyDescent="0.35">
      <c r="BB13944" s="1"/>
    </row>
    <row r="13945" spans="54:54" x14ac:dyDescent="0.35">
      <c r="BB13945" s="1"/>
    </row>
    <row r="13946" spans="54:54" x14ac:dyDescent="0.35">
      <c r="BB13946" s="1"/>
    </row>
    <row r="13947" spans="54:54" x14ac:dyDescent="0.35">
      <c r="BB13947" s="1"/>
    </row>
    <row r="13948" spans="54:54" x14ac:dyDescent="0.35">
      <c r="BB13948" s="1"/>
    </row>
    <row r="13949" spans="54:54" x14ac:dyDescent="0.35">
      <c r="BB13949" s="1"/>
    </row>
    <row r="13950" spans="54:54" x14ac:dyDescent="0.35">
      <c r="BB13950" s="1"/>
    </row>
    <row r="13951" spans="54:54" x14ac:dyDescent="0.35">
      <c r="BB13951" s="1"/>
    </row>
    <row r="13952" spans="54:54" x14ac:dyDescent="0.35">
      <c r="BB13952" s="1"/>
    </row>
    <row r="13953" spans="54:54" x14ac:dyDescent="0.35">
      <c r="BB13953" s="1"/>
    </row>
    <row r="13954" spans="54:54" x14ac:dyDescent="0.35">
      <c r="BB13954" s="1"/>
    </row>
    <row r="13955" spans="54:54" x14ac:dyDescent="0.35">
      <c r="BB13955" s="1"/>
    </row>
    <row r="13956" spans="54:54" x14ac:dyDescent="0.35">
      <c r="BB13956" s="1"/>
    </row>
    <row r="13957" spans="54:54" x14ac:dyDescent="0.35">
      <c r="BB13957" s="1"/>
    </row>
    <row r="13958" spans="54:54" x14ac:dyDescent="0.35">
      <c r="BB13958" s="1"/>
    </row>
    <row r="13959" spans="54:54" x14ac:dyDescent="0.35">
      <c r="BB13959" s="1"/>
    </row>
    <row r="13960" spans="54:54" x14ac:dyDescent="0.35">
      <c r="BB13960" s="1"/>
    </row>
    <row r="13961" spans="54:54" x14ac:dyDescent="0.35">
      <c r="BB13961" s="1"/>
    </row>
    <row r="13962" spans="54:54" x14ac:dyDescent="0.35">
      <c r="BB13962" s="1"/>
    </row>
    <row r="13963" spans="54:54" x14ac:dyDescent="0.35">
      <c r="BB13963" s="1"/>
    </row>
    <row r="13964" spans="54:54" x14ac:dyDescent="0.35">
      <c r="BB13964" s="1"/>
    </row>
    <row r="13965" spans="54:54" x14ac:dyDescent="0.35">
      <c r="BB13965" s="1"/>
    </row>
    <row r="13966" spans="54:54" x14ac:dyDescent="0.35">
      <c r="BB13966" s="1"/>
    </row>
    <row r="13967" spans="54:54" x14ac:dyDescent="0.35">
      <c r="BB13967" s="1"/>
    </row>
    <row r="13968" spans="54:54" x14ac:dyDescent="0.35">
      <c r="BB13968" s="1"/>
    </row>
    <row r="13969" spans="54:54" x14ac:dyDescent="0.35">
      <c r="BB13969" s="1"/>
    </row>
    <row r="13970" spans="54:54" x14ac:dyDescent="0.35">
      <c r="BB13970" s="1"/>
    </row>
    <row r="13971" spans="54:54" x14ac:dyDescent="0.35">
      <c r="BB13971" s="1"/>
    </row>
    <row r="13972" spans="54:54" x14ac:dyDescent="0.35">
      <c r="BB13972" s="1"/>
    </row>
    <row r="13973" spans="54:54" x14ac:dyDescent="0.35">
      <c r="BB13973" s="1"/>
    </row>
    <row r="13974" spans="54:54" x14ac:dyDescent="0.35">
      <c r="BB13974" s="1"/>
    </row>
    <row r="13975" spans="54:54" x14ac:dyDescent="0.35">
      <c r="BB13975" s="1"/>
    </row>
    <row r="13976" spans="54:54" x14ac:dyDescent="0.35">
      <c r="BB13976" s="1"/>
    </row>
    <row r="13977" spans="54:54" x14ac:dyDescent="0.35">
      <c r="BB13977" s="1"/>
    </row>
    <row r="13978" spans="54:54" x14ac:dyDescent="0.35">
      <c r="BB13978" s="1"/>
    </row>
    <row r="13979" spans="54:54" x14ac:dyDescent="0.35">
      <c r="BB13979" s="1"/>
    </row>
    <row r="13980" spans="54:54" x14ac:dyDescent="0.35">
      <c r="BB13980" s="1"/>
    </row>
    <row r="13981" spans="54:54" x14ac:dyDescent="0.35">
      <c r="BB13981" s="1"/>
    </row>
    <row r="13982" spans="54:54" x14ac:dyDescent="0.35">
      <c r="BB13982" s="1"/>
    </row>
    <row r="13983" spans="54:54" x14ac:dyDescent="0.35">
      <c r="BB13983" s="1"/>
    </row>
    <row r="13984" spans="54:54" x14ac:dyDescent="0.35">
      <c r="BB13984" s="1"/>
    </row>
    <row r="13985" spans="54:54" x14ac:dyDescent="0.35">
      <c r="BB13985" s="1"/>
    </row>
    <row r="13986" spans="54:54" x14ac:dyDescent="0.35">
      <c r="BB13986" s="1"/>
    </row>
    <row r="13987" spans="54:54" x14ac:dyDescent="0.35">
      <c r="BB13987" s="1"/>
    </row>
    <row r="13988" spans="54:54" x14ac:dyDescent="0.35">
      <c r="BB13988" s="1"/>
    </row>
    <row r="13989" spans="54:54" x14ac:dyDescent="0.35">
      <c r="BB13989" s="1"/>
    </row>
    <row r="13990" spans="54:54" x14ac:dyDescent="0.35">
      <c r="BB13990" s="1"/>
    </row>
    <row r="13991" spans="54:54" x14ac:dyDescent="0.35">
      <c r="BB13991" s="1"/>
    </row>
    <row r="13992" spans="54:54" x14ac:dyDescent="0.35">
      <c r="BB13992" s="1"/>
    </row>
    <row r="13993" spans="54:54" x14ac:dyDescent="0.35">
      <c r="BB13993" s="1"/>
    </row>
    <row r="13994" spans="54:54" x14ac:dyDescent="0.35">
      <c r="BB13994" s="1"/>
    </row>
    <row r="13995" spans="54:54" x14ac:dyDescent="0.35">
      <c r="BB13995" s="1"/>
    </row>
    <row r="13996" spans="54:54" x14ac:dyDescent="0.35">
      <c r="BB13996" s="1"/>
    </row>
    <row r="13997" spans="54:54" x14ac:dyDescent="0.35">
      <c r="BB13997" s="1"/>
    </row>
    <row r="13998" spans="54:54" x14ac:dyDescent="0.35">
      <c r="BB13998" s="1"/>
    </row>
    <row r="13999" spans="54:54" x14ac:dyDescent="0.35">
      <c r="BB13999" s="1"/>
    </row>
    <row r="14000" spans="54:54" x14ac:dyDescent="0.35">
      <c r="BB14000" s="1"/>
    </row>
    <row r="14001" spans="54:54" x14ac:dyDescent="0.35">
      <c r="BB14001" s="1"/>
    </row>
    <row r="14002" spans="54:54" x14ac:dyDescent="0.35">
      <c r="BB14002" s="1"/>
    </row>
    <row r="14003" spans="54:54" x14ac:dyDescent="0.35">
      <c r="BB14003" s="1"/>
    </row>
    <row r="14004" spans="54:54" x14ac:dyDescent="0.35">
      <c r="BB14004" s="1"/>
    </row>
    <row r="14005" spans="54:54" x14ac:dyDescent="0.35">
      <c r="BB14005" s="1"/>
    </row>
    <row r="14006" spans="54:54" x14ac:dyDescent="0.35">
      <c r="BB14006" s="1"/>
    </row>
    <row r="14007" spans="54:54" x14ac:dyDescent="0.35">
      <c r="BB14007" s="1"/>
    </row>
    <row r="14008" spans="54:54" x14ac:dyDescent="0.35">
      <c r="BB14008" s="1"/>
    </row>
    <row r="14009" spans="54:54" x14ac:dyDescent="0.35">
      <c r="BB14009" s="1"/>
    </row>
    <row r="14010" spans="54:54" x14ac:dyDescent="0.35">
      <c r="BB14010" s="1"/>
    </row>
    <row r="14011" spans="54:54" x14ac:dyDescent="0.35">
      <c r="BB14011" s="1"/>
    </row>
    <row r="14012" spans="54:54" x14ac:dyDescent="0.35">
      <c r="BB14012" s="1"/>
    </row>
    <row r="14013" spans="54:54" x14ac:dyDescent="0.35">
      <c r="BB14013" s="1"/>
    </row>
    <row r="14014" spans="54:54" x14ac:dyDescent="0.35">
      <c r="BB14014" s="1"/>
    </row>
    <row r="14015" spans="54:54" x14ac:dyDescent="0.35">
      <c r="BB14015" s="1"/>
    </row>
    <row r="14016" spans="54:54" x14ac:dyDescent="0.35">
      <c r="BB14016" s="1"/>
    </row>
    <row r="14017" spans="54:54" x14ac:dyDescent="0.35">
      <c r="BB14017" s="1"/>
    </row>
    <row r="14018" spans="54:54" x14ac:dyDescent="0.35">
      <c r="BB14018" s="1"/>
    </row>
    <row r="14019" spans="54:54" x14ac:dyDescent="0.35">
      <c r="BB14019" s="1"/>
    </row>
    <row r="14020" spans="54:54" x14ac:dyDescent="0.35">
      <c r="BB14020" s="1"/>
    </row>
    <row r="14021" spans="54:54" x14ac:dyDescent="0.35">
      <c r="BB14021" s="1"/>
    </row>
    <row r="14022" spans="54:54" x14ac:dyDescent="0.35">
      <c r="BB14022" s="1"/>
    </row>
    <row r="14023" spans="54:54" x14ac:dyDescent="0.35">
      <c r="BB14023" s="1"/>
    </row>
    <row r="14024" spans="54:54" x14ac:dyDescent="0.35">
      <c r="BB14024" s="1"/>
    </row>
    <row r="14025" spans="54:54" x14ac:dyDescent="0.35">
      <c r="BB14025" s="1"/>
    </row>
    <row r="14026" spans="54:54" x14ac:dyDescent="0.35">
      <c r="BB14026" s="1"/>
    </row>
    <row r="14027" spans="54:54" x14ac:dyDescent="0.35">
      <c r="BB14027" s="1"/>
    </row>
    <row r="14028" spans="54:54" x14ac:dyDescent="0.35">
      <c r="BB14028" s="1"/>
    </row>
    <row r="14029" spans="54:54" x14ac:dyDescent="0.35">
      <c r="BB14029" s="1"/>
    </row>
    <row r="14030" spans="54:54" x14ac:dyDescent="0.35">
      <c r="BB14030" s="1"/>
    </row>
    <row r="14031" spans="54:54" x14ac:dyDescent="0.35">
      <c r="BB14031" s="1"/>
    </row>
    <row r="14032" spans="54:54" x14ac:dyDescent="0.35">
      <c r="BB14032" s="1"/>
    </row>
    <row r="14033" spans="54:54" x14ac:dyDescent="0.35">
      <c r="BB14033" s="1"/>
    </row>
    <row r="14034" spans="54:54" x14ac:dyDescent="0.35">
      <c r="BB14034" s="1"/>
    </row>
    <row r="14035" spans="54:54" x14ac:dyDescent="0.35">
      <c r="BB14035" s="1"/>
    </row>
    <row r="14036" spans="54:54" x14ac:dyDescent="0.35">
      <c r="BB14036" s="1"/>
    </row>
    <row r="14037" spans="54:54" x14ac:dyDescent="0.35">
      <c r="BB14037" s="1"/>
    </row>
    <row r="14038" spans="54:54" x14ac:dyDescent="0.35">
      <c r="BB14038" s="1"/>
    </row>
    <row r="14039" spans="54:54" x14ac:dyDescent="0.35">
      <c r="BB14039" s="1"/>
    </row>
    <row r="14040" spans="54:54" x14ac:dyDescent="0.35">
      <c r="BB14040" s="1"/>
    </row>
    <row r="14041" spans="54:54" x14ac:dyDescent="0.35">
      <c r="BB14041" s="1"/>
    </row>
    <row r="14042" spans="54:54" x14ac:dyDescent="0.35">
      <c r="BB14042" s="1"/>
    </row>
    <row r="14043" spans="54:54" x14ac:dyDescent="0.35">
      <c r="BB14043" s="1"/>
    </row>
    <row r="14044" spans="54:54" x14ac:dyDescent="0.35">
      <c r="BB14044" s="1"/>
    </row>
    <row r="14045" spans="54:54" x14ac:dyDescent="0.35">
      <c r="BB14045" s="1"/>
    </row>
    <row r="14046" spans="54:54" x14ac:dyDescent="0.35">
      <c r="BB14046" s="1"/>
    </row>
    <row r="14047" spans="54:54" x14ac:dyDescent="0.35">
      <c r="BB14047" s="1"/>
    </row>
    <row r="14048" spans="54:54" x14ac:dyDescent="0.35">
      <c r="BB14048" s="1"/>
    </row>
    <row r="14049" spans="54:54" x14ac:dyDescent="0.35">
      <c r="BB14049" s="1"/>
    </row>
    <row r="14050" spans="54:54" x14ac:dyDescent="0.35">
      <c r="BB14050" s="1"/>
    </row>
    <row r="14051" spans="54:54" x14ac:dyDescent="0.35">
      <c r="BB14051" s="1"/>
    </row>
    <row r="14052" spans="54:54" x14ac:dyDescent="0.35">
      <c r="BB14052" s="1"/>
    </row>
    <row r="14053" spans="54:54" x14ac:dyDescent="0.35">
      <c r="BB14053" s="1"/>
    </row>
    <row r="14054" spans="54:54" x14ac:dyDescent="0.35">
      <c r="BB14054" s="1"/>
    </row>
    <row r="14055" spans="54:54" x14ac:dyDescent="0.35">
      <c r="BB14055" s="1"/>
    </row>
    <row r="14056" spans="54:54" x14ac:dyDescent="0.35">
      <c r="BB14056" s="1"/>
    </row>
    <row r="14057" spans="54:54" x14ac:dyDescent="0.35">
      <c r="BB14057" s="1"/>
    </row>
    <row r="14058" spans="54:54" x14ac:dyDescent="0.35">
      <c r="BB14058" s="1"/>
    </row>
    <row r="14059" spans="54:54" x14ac:dyDescent="0.35">
      <c r="BB14059" s="1"/>
    </row>
    <row r="14060" spans="54:54" x14ac:dyDescent="0.35">
      <c r="BB14060" s="1"/>
    </row>
    <row r="14061" spans="54:54" x14ac:dyDescent="0.35">
      <c r="BB14061" s="1"/>
    </row>
    <row r="14062" spans="54:54" x14ac:dyDescent="0.35">
      <c r="BB14062" s="1"/>
    </row>
    <row r="14063" spans="54:54" x14ac:dyDescent="0.35">
      <c r="BB14063" s="1"/>
    </row>
    <row r="14064" spans="54:54" x14ac:dyDescent="0.35">
      <c r="BB14064" s="1"/>
    </row>
    <row r="14065" spans="54:54" x14ac:dyDescent="0.35">
      <c r="BB14065" s="1"/>
    </row>
    <row r="14066" spans="54:54" x14ac:dyDescent="0.35">
      <c r="BB14066" s="1"/>
    </row>
    <row r="14067" spans="54:54" x14ac:dyDescent="0.35">
      <c r="BB14067" s="1"/>
    </row>
    <row r="14068" spans="54:54" x14ac:dyDescent="0.35">
      <c r="BB14068" s="1"/>
    </row>
    <row r="14069" spans="54:54" x14ac:dyDescent="0.35">
      <c r="BB14069" s="1"/>
    </row>
    <row r="14070" spans="54:54" x14ac:dyDescent="0.35">
      <c r="BB14070" s="1"/>
    </row>
    <row r="14071" spans="54:54" x14ac:dyDescent="0.35">
      <c r="BB14071" s="1"/>
    </row>
    <row r="14072" spans="54:54" x14ac:dyDescent="0.35">
      <c r="BB14072" s="1"/>
    </row>
    <row r="14073" spans="54:54" x14ac:dyDescent="0.35">
      <c r="BB14073" s="1"/>
    </row>
    <row r="14074" spans="54:54" x14ac:dyDescent="0.35">
      <c r="BB14074" s="1"/>
    </row>
    <row r="14075" spans="54:54" x14ac:dyDescent="0.35">
      <c r="BB14075" s="1"/>
    </row>
    <row r="14076" spans="54:54" x14ac:dyDescent="0.35">
      <c r="BB14076" s="1"/>
    </row>
    <row r="14077" spans="54:54" x14ac:dyDescent="0.35">
      <c r="BB14077" s="1"/>
    </row>
    <row r="14078" spans="54:54" x14ac:dyDescent="0.35">
      <c r="BB14078" s="1"/>
    </row>
    <row r="14079" spans="54:54" x14ac:dyDescent="0.35">
      <c r="BB14079" s="1"/>
    </row>
    <row r="14080" spans="54:54" x14ac:dyDescent="0.35">
      <c r="BB14080" s="1"/>
    </row>
    <row r="14081" spans="54:54" x14ac:dyDescent="0.35">
      <c r="BB14081" s="1"/>
    </row>
    <row r="14082" spans="54:54" x14ac:dyDescent="0.35">
      <c r="BB14082" s="1"/>
    </row>
    <row r="14083" spans="54:54" x14ac:dyDescent="0.35">
      <c r="BB14083" s="1"/>
    </row>
    <row r="14084" spans="54:54" x14ac:dyDescent="0.35">
      <c r="BB14084" s="1"/>
    </row>
    <row r="14085" spans="54:54" x14ac:dyDescent="0.35">
      <c r="BB14085" s="1"/>
    </row>
    <row r="14086" spans="54:54" x14ac:dyDescent="0.35">
      <c r="BB14086" s="1"/>
    </row>
    <row r="14087" spans="54:54" x14ac:dyDescent="0.35">
      <c r="BB14087" s="1"/>
    </row>
    <row r="14088" spans="54:54" x14ac:dyDescent="0.35">
      <c r="BB14088" s="1"/>
    </row>
    <row r="14089" spans="54:54" x14ac:dyDescent="0.35">
      <c r="BB14089" s="1"/>
    </row>
    <row r="14090" spans="54:54" x14ac:dyDescent="0.35">
      <c r="BB14090" s="1"/>
    </row>
    <row r="14091" spans="54:54" x14ac:dyDescent="0.35">
      <c r="BB14091" s="1"/>
    </row>
    <row r="14092" spans="54:54" x14ac:dyDescent="0.35">
      <c r="BB14092" s="1"/>
    </row>
    <row r="14093" spans="54:54" x14ac:dyDescent="0.35">
      <c r="BB14093" s="1"/>
    </row>
    <row r="14094" spans="54:54" x14ac:dyDescent="0.35">
      <c r="BB14094" s="1"/>
    </row>
    <row r="14095" spans="54:54" x14ac:dyDescent="0.35">
      <c r="BB14095" s="1"/>
    </row>
    <row r="14096" spans="54:54" x14ac:dyDescent="0.35">
      <c r="BB14096" s="1"/>
    </row>
    <row r="14097" spans="54:54" x14ac:dyDescent="0.35">
      <c r="BB14097" s="1"/>
    </row>
    <row r="14098" spans="54:54" x14ac:dyDescent="0.35">
      <c r="BB14098" s="1"/>
    </row>
    <row r="14099" spans="54:54" x14ac:dyDescent="0.35">
      <c r="BB14099" s="1"/>
    </row>
    <row r="14100" spans="54:54" x14ac:dyDescent="0.35">
      <c r="BB14100" s="1"/>
    </row>
    <row r="14101" spans="54:54" x14ac:dyDescent="0.35">
      <c r="BB14101" s="1"/>
    </row>
    <row r="14102" spans="54:54" x14ac:dyDescent="0.35">
      <c r="BB14102" s="1"/>
    </row>
    <row r="14103" spans="54:54" x14ac:dyDescent="0.35">
      <c r="BB14103" s="1"/>
    </row>
    <row r="14104" spans="54:54" x14ac:dyDescent="0.35">
      <c r="BB14104" s="1"/>
    </row>
    <row r="14105" spans="54:54" x14ac:dyDescent="0.35">
      <c r="BB14105" s="1"/>
    </row>
    <row r="14106" spans="54:54" x14ac:dyDescent="0.35">
      <c r="BB14106" s="1"/>
    </row>
    <row r="14107" spans="54:54" x14ac:dyDescent="0.35">
      <c r="BB14107" s="1"/>
    </row>
    <row r="14108" spans="54:54" x14ac:dyDescent="0.35">
      <c r="BB14108" s="1"/>
    </row>
    <row r="14109" spans="54:54" x14ac:dyDescent="0.35">
      <c r="BB14109" s="1"/>
    </row>
    <row r="14110" spans="54:54" x14ac:dyDescent="0.35">
      <c r="BB14110" s="1"/>
    </row>
    <row r="14111" spans="54:54" x14ac:dyDescent="0.35">
      <c r="BB14111" s="1"/>
    </row>
    <row r="14112" spans="54:54" x14ac:dyDescent="0.35">
      <c r="BB14112" s="1"/>
    </row>
    <row r="14113" spans="54:54" x14ac:dyDescent="0.35">
      <c r="BB14113" s="1"/>
    </row>
    <row r="14114" spans="54:54" x14ac:dyDescent="0.35">
      <c r="BB14114" s="1"/>
    </row>
    <row r="14115" spans="54:54" x14ac:dyDescent="0.35">
      <c r="BB14115" s="1"/>
    </row>
    <row r="14116" spans="54:54" x14ac:dyDescent="0.35">
      <c r="BB14116" s="1"/>
    </row>
    <row r="14117" spans="54:54" x14ac:dyDescent="0.35">
      <c r="BB14117" s="1"/>
    </row>
    <row r="14118" spans="54:54" x14ac:dyDescent="0.35">
      <c r="BB14118" s="1"/>
    </row>
    <row r="14119" spans="54:54" x14ac:dyDescent="0.35">
      <c r="BB14119" s="1"/>
    </row>
    <row r="14120" spans="54:54" x14ac:dyDescent="0.35">
      <c r="BB14120" s="1"/>
    </row>
    <row r="14121" spans="54:54" x14ac:dyDescent="0.35">
      <c r="BB14121" s="1"/>
    </row>
    <row r="14122" spans="54:54" x14ac:dyDescent="0.35">
      <c r="BB14122" s="1"/>
    </row>
    <row r="14123" spans="54:54" x14ac:dyDescent="0.35">
      <c r="BB14123" s="1"/>
    </row>
    <row r="14124" spans="54:54" x14ac:dyDescent="0.35">
      <c r="BB14124" s="1"/>
    </row>
    <row r="14125" spans="54:54" x14ac:dyDescent="0.35">
      <c r="BB14125" s="1"/>
    </row>
    <row r="14126" spans="54:54" x14ac:dyDescent="0.35">
      <c r="BB14126" s="1"/>
    </row>
    <row r="14127" spans="54:54" x14ac:dyDescent="0.35">
      <c r="BB14127" s="1"/>
    </row>
    <row r="14128" spans="54:54" x14ac:dyDescent="0.35">
      <c r="BB14128" s="1"/>
    </row>
    <row r="14129" spans="54:54" x14ac:dyDescent="0.35">
      <c r="BB14129" s="1"/>
    </row>
    <row r="14130" spans="54:54" x14ac:dyDescent="0.35">
      <c r="BB14130" s="1"/>
    </row>
    <row r="14131" spans="54:54" x14ac:dyDescent="0.35">
      <c r="BB14131" s="1"/>
    </row>
    <row r="14132" spans="54:54" x14ac:dyDescent="0.35">
      <c r="BB14132" s="1"/>
    </row>
    <row r="14133" spans="54:54" x14ac:dyDescent="0.35">
      <c r="BB14133" s="1"/>
    </row>
    <row r="14134" spans="54:54" x14ac:dyDescent="0.35">
      <c r="BB14134" s="1"/>
    </row>
    <row r="14135" spans="54:54" x14ac:dyDescent="0.35">
      <c r="BB14135" s="1"/>
    </row>
    <row r="14136" spans="54:54" x14ac:dyDescent="0.35">
      <c r="BB14136" s="1"/>
    </row>
    <row r="14137" spans="54:54" x14ac:dyDescent="0.35">
      <c r="BB14137" s="1"/>
    </row>
    <row r="14138" spans="54:54" x14ac:dyDescent="0.35">
      <c r="BB14138" s="1"/>
    </row>
    <row r="14139" spans="54:54" x14ac:dyDescent="0.35">
      <c r="BB14139" s="1"/>
    </row>
    <row r="14140" spans="54:54" x14ac:dyDescent="0.35">
      <c r="BB14140" s="1"/>
    </row>
    <row r="14141" spans="54:54" x14ac:dyDescent="0.35">
      <c r="BB14141" s="1"/>
    </row>
    <row r="14142" spans="54:54" x14ac:dyDescent="0.35">
      <c r="BB14142" s="1"/>
    </row>
    <row r="14143" spans="54:54" x14ac:dyDescent="0.35">
      <c r="BB14143" s="1"/>
    </row>
    <row r="14144" spans="54:54" x14ac:dyDescent="0.35">
      <c r="BB14144" s="1"/>
    </row>
    <row r="14145" spans="54:54" x14ac:dyDescent="0.35">
      <c r="BB14145" s="1"/>
    </row>
    <row r="14146" spans="54:54" x14ac:dyDescent="0.35">
      <c r="BB14146" s="1"/>
    </row>
    <row r="14147" spans="54:54" x14ac:dyDescent="0.35">
      <c r="BB14147" s="1"/>
    </row>
    <row r="14148" spans="54:54" x14ac:dyDescent="0.35">
      <c r="BB14148" s="1"/>
    </row>
    <row r="14149" spans="54:54" x14ac:dyDescent="0.35">
      <c r="BB14149" s="1"/>
    </row>
    <row r="14150" spans="54:54" x14ac:dyDescent="0.35">
      <c r="BB14150" s="1"/>
    </row>
    <row r="14151" spans="54:54" x14ac:dyDescent="0.35">
      <c r="BB14151" s="1"/>
    </row>
    <row r="14152" spans="54:54" x14ac:dyDescent="0.35">
      <c r="BB14152" s="1"/>
    </row>
    <row r="14153" spans="54:54" x14ac:dyDescent="0.35">
      <c r="BB14153" s="1"/>
    </row>
    <row r="14154" spans="54:54" x14ac:dyDescent="0.35">
      <c r="BB14154" s="1"/>
    </row>
    <row r="14155" spans="54:54" x14ac:dyDescent="0.35">
      <c r="BB14155" s="1"/>
    </row>
    <row r="14156" spans="54:54" x14ac:dyDescent="0.35">
      <c r="BB14156" s="1"/>
    </row>
    <row r="14157" spans="54:54" x14ac:dyDescent="0.35">
      <c r="BB14157" s="1"/>
    </row>
    <row r="14158" spans="54:54" x14ac:dyDescent="0.35">
      <c r="BB14158" s="1"/>
    </row>
    <row r="14159" spans="54:54" x14ac:dyDescent="0.35">
      <c r="BB14159" s="1"/>
    </row>
    <row r="14160" spans="54:54" x14ac:dyDescent="0.35">
      <c r="BB14160" s="1"/>
    </row>
    <row r="14161" spans="54:54" x14ac:dyDescent="0.35">
      <c r="BB14161" s="1"/>
    </row>
    <row r="14162" spans="54:54" x14ac:dyDescent="0.35">
      <c r="BB14162" s="1"/>
    </row>
    <row r="14163" spans="54:54" x14ac:dyDescent="0.35">
      <c r="BB14163" s="1"/>
    </row>
    <row r="14164" spans="54:54" x14ac:dyDescent="0.35">
      <c r="BB14164" s="1"/>
    </row>
    <row r="14165" spans="54:54" x14ac:dyDescent="0.35">
      <c r="BB14165" s="1"/>
    </row>
    <row r="14166" spans="54:54" x14ac:dyDescent="0.35">
      <c r="BB14166" s="1"/>
    </row>
    <row r="14167" spans="54:54" x14ac:dyDescent="0.35">
      <c r="BB14167" s="1"/>
    </row>
    <row r="14168" spans="54:54" x14ac:dyDescent="0.35">
      <c r="BB14168" s="1"/>
    </row>
    <row r="14169" spans="54:54" x14ac:dyDescent="0.35">
      <c r="BB14169" s="1"/>
    </row>
    <row r="14170" spans="54:54" x14ac:dyDescent="0.35">
      <c r="BB14170" s="1"/>
    </row>
    <row r="14171" spans="54:54" x14ac:dyDescent="0.35">
      <c r="BB14171" s="1"/>
    </row>
    <row r="14172" spans="54:54" x14ac:dyDescent="0.35">
      <c r="BB14172" s="1"/>
    </row>
    <row r="14173" spans="54:54" x14ac:dyDescent="0.35">
      <c r="BB14173" s="1"/>
    </row>
    <row r="14174" spans="54:54" x14ac:dyDescent="0.35">
      <c r="BB14174" s="1"/>
    </row>
    <row r="14175" spans="54:54" x14ac:dyDescent="0.35">
      <c r="BB14175" s="1"/>
    </row>
    <row r="14176" spans="54:54" x14ac:dyDescent="0.35">
      <c r="BB14176" s="1"/>
    </row>
    <row r="14177" spans="54:54" x14ac:dyDescent="0.35">
      <c r="BB14177" s="1"/>
    </row>
    <row r="14178" spans="54:54" x14ac:dyDescent="0.35">
      <c r="BB14178" s="1"/>
    </row>
    <row r="14179" spans="54:54" x14ac:dyDescent="0.35">
      <c r="BB14179" s="1"/>
    </row>
    <row r="14180" spans="54:54" x14ac:dyDescent="0.35">
      <c r="BB14180" s="1"/>
    </row>
    <row r="14181" spans="54:54" x14ac:dyDescent="0.35">
      <c r="BB14181" s="1"/>
    </row>
    <row r="14182" spans="54:54" x14ac:dyDescent="0.35">
      <c r="BB14182" s="1"/>
    </row>
    <row r="14183" spans="54:54" x14ac:dyDescent="0.35">
      <c r="BB14183" s="1"/>
    </row>
    <row r="14184" spans="54:54" x14ac:dyDescent="0.35">
      <c r="BB14184" s="1"/>
    </row>
    <row r="14185" spans="54:54" x14ac:dyDescent="0.35">
      <c r="BB14185" s="1"/>
    </row>
    <row r="14186" spans="54:54" x14ac:dyDescent="0.35">
      <c r="BB14186" s="1"/>
    </row>
    <row r="14187" spans="54:54" x14ac:dyDescent="0.35">
      <c r="BB14187" s="1"/>
    </row>
    <row r="14188" spans="54:54" x14ac:dyDescent="0.35">
      <c r="BB14188" s="1"/>
    </row>
    <row r="14189" spans="54:54" x14ac:dyDescent="0.35">
      <c r="BB14189" s="1"/>
    </row>
    <row r="14190" spans="54:54" x14ac:dyDescent="0.35">
      <c r="BB14190" s="1"/>
    </row>
    <row r="14191" spans="54:54" x14ac:dyDescent="0.35">
      <c r="BB14191" s="1"/>
    </row>
    <row r="14192" spans="54:54" x14ac:dyDescent="0.35">
      <c r="BB14192" s="1"/>
    </row>
    <row r="14193" spans="54:54" x14ac:dyDescent="0.35">
      <c r="BB14193" s="1"/>
    </row>
    <row r="14194" spans="54:54" x14ac:dyDescent="0.35">
      <c r="BB14194" s="1"/>
    </row>
    <row r="14195" spans="54:54" x14ac:dyDescent="0.35">
      <c r="BB14195" s="1"/>
    </row>
    <row r="14196" spans="54:54" x14ac:dyDescent="0.35">
      <c r="BB14196" s="1"/>
    </row>
    <row r="14197" spans="54:54" x14ac:dyDescent="0.35">
      <c r="BB14197" s="1"/>
    </row>
    <row r="14198" spans="54:54" x14ac:dyDescent="0.35">
      <c r="BB14198" s="1"/>
    </row>
    <row r="14199" spans="54:54" x14ac:dyDescent="0.35">
      <c r="BB14199" s="1"/>
    </row>
    <row r="14200" spans="54:54" x14ac:dyDescent="0.35">
      <c r="BB14200" s="1"/>
    </row>
    <row r="14201" spans="54:54" x14ac:dyDescent="0.35">
      <c r="BB14201" s="1"/>
    </row>
    <row r="14202" spans="54:54" x14ac:dyDescent="0.35">
      <c r="BB14202" s="1"/>
    </row>
    <row r="14203" spans="54:54" x14ac:dyDescent="0.35">
      <c r="BB14203" s="1"/>
    </row>
    <row r="14204" spans="54:54" x14ac:dyDescent="0.35">
      <c r="BB14204" s="1"/>
    </row>
    <row r="14205" spans="54:54" x14ac:dyDescent="0.35">
      <c r="BB14205" s="1"/>
    </row>
    <row r="14206" spans="54:54" x14ac:dyDescent="0.35">
      <c r="BB14206" s="1"/>
    </row>
    <row r="14207" spans="54:54" x14ac:dyDescent="0.35">
      <c r="BB14207" s="1"/>
    </row>
    <row r="14208" spans="54:54" x14ac:dyDescent="0.35">
      <c r="BB14208" s="1"/>
    </row>
    <row r="14209" spans="54:54" x14ac:dyDescent="0.35">
      <c r="BB14209" s="1"/>
    </row>
    <row r="14210" spans="54:54" x14ac:dyDescent="0.35">
      <c r="BB14210" s="1"/>
    </row>
    <row r="14211" spans="54:54" x14ac:dyDescent="0.35">
      <c r="BB14211" s="1"/>
    </row>
    <row r="14212" spans="54:54" x14ac:dyDescent="0.35">
      <c r="BB14212" s="1"/>
    </row>
    <row r="14213" spans="54:54" x14ac:dyDescent="0.35">
      <c r="BB14213" s="1"/>
    </row>
    <row r="14214" spans="54:54" x14ac:dyDescent="0.35">
      <c r="BB14214" s="1"/>
    </row>
    <row r="14215" spans="54:54" x14ac:dyDescent="0.35">
      <c r="BB14215" s="1"/>
    </row>
    <row r="14216" spans="54:54" x14ac:dyDescent="0.35">
      <c r="BB14216" s="1"/>
    </row>
    <row r="14217" spans="54:54" x14ac:dyDescent="0.35">
      <c r="BB14217" s="1"/>
    </row>
    <row r="14218" spans="54:54" x14ac:dyDescent="0.35">
      <c r="BB14218" s="1"/>
    </row>
    <row r="14219" spans="54:54" x14ac:dyDescent="0.35">
      <c r="BB14219" s="1"/>
    </row>
    <row r="14220" spans="54:54" x14ac:dyDescent="0.35">
      <c r="BB14220" s="1"/>
    </row>
    <row r="14221" spans="54:54" x14ac:dyDescent="0.35">
      <c r="BB14221" s="1"/>
    </row>
    <row r="14222" spans="54:54" x14ac:dyDescent="0.35">
      <c r="BB14222" s="1"/>
    </row>
    <row r="14223" spans="54:54" x14ac:dyDescent="0.35">
      <c r="BB14223" s="1"/>
    </row>
    <row r="14224" spans="54:54" x14ac:dyDescent="0.35">
      <c r="BB14224" s="1"/>
    </row>
    <row r="14225" spans="54:54" x14ac:dyDescent="0.35">
      <c r="BB14225" s="1"/>
    </row>
    <row r="14226" spans="54:54" x14ac:dyDescent="0.35">
      <c r="BB14226" s="1"/>
    </row>
    <row r="14227" spans="54:54" x14ac:dyDescent="0.35">
      <c r="BB14227" s="1"/>
    </row>
    <row r="14228" spans="54:54" x14ac:dyDescent="0.35">
      <c r="BB14228" s="1"/>
    </row>
    <row r="14229" spans="54:54" x14ac:dyDescent="0.35">
      <c r="BB14229" s="1"/>
    </row>
    <row r="14230" spans="54:54" x14ac:dyDescent="0.35">
      <c r="BB14230" s="1"/>
    </row>
    <row r="14231" spans="54:54" x14ac:dyDescent="0.35">
      <c r="BB14231" s="1"/>
    </row>
    <row r="14232" spans="54:54" x14ac:dyDescent="0.35">
      <c r="BB14232" s="1"/>
    </row>
    <row r="14233" spans="54:54" x14ac:dyDescent="0.35">
      <c r="BB14233" s="1"/>
    </row>
    <row r="14234" spans="54:54" x14ac:dyDescent="0.35">
      <c r="BB14234" s="1"/>
    </row>
    <row r="14235" spans="54:54" x14ac:dyDescent="0.35">
      <c r="BB14235" s="1"/>
    </row>
    <row r="14236" spans="54:54" x14ac:dyDescent="0.35">
      <c r="BB14236" s="1"/>
    </row>
    <row r="14237" spans="54:54" x14ac:dyDescent="0.35">
      <c r="BB14237" s="1"/>
    </row>
    <row r="14238" spans="54:54" x14ac:dyDescent="0.35">
      <c r="BB14238" s="1"/>
    </row>
    <row r="14239" spans="54:54" x14ac:dyDescent="0.35">
      <c r="BB14239" s="1"/>
    </row>
    <row r="14240" spans="54:54" x14ac:dyDescent="0.35">
      <c r="BB14240" s="1"/>
    </row>
    <row r="14241" spans="54:54" x14ac:dyDescent="0.35">
      <c r="BB14241" s="1"/>
    </row>
    <row r="14242" spans="54:54" x14ac:dyDescent="0.35">
      <c r="BB14242" s="1"/>
    </row>
    <row r="14243" spans="54:54" x14ac:dyDescent="0.35">
      <c r="BB14243" s="1"/>
    </row>
    <row r="14244" spans="54:54" x14ac:dyDescent="0.35">
      <c r="BB14244" s="1"/>
    </row>
    <row r="14245" spans="54:54" x14ac:dyDescent="0.35">
      <c r="BB14245" s="1"/>
    </row>
    <row r="14246" spans="54:54" x14ac:dyDescent="0.35">
      <c r="BB14246" s="1"/>
    </row>
    <row r="14247" spans="54:54" x14ac:dyDescent="0.35">
      <c r="BB14247" s="1"/>
    </row>
    <row r="14248" spans="54:54" x14ac:dyDescent="0.35">
      <c r="BB14248" s="1"/>
    </row>
    <row r="14249" spans="54:54" x14ac:dyDescent="0.35">
      <c r="BB14249" s="1"/>
    </row>
    <row r="14250" spans="54:54" x14ac:dyDescent="0.35">
      <c r="BB14250" s="1"/>
    </row>
    <row r="14251" spans="54:54" x14ac:dyDescent="0.35">
      <c r="BB14251" s="1"/>
    </row>
    <row r="14252" spans="54:54" x14ac:dyDescent="0.35">
      <c r="BB14252" s="1"/>
    </row>
    <row r="14253" spans="54:54" x14ac:dyDescent="0.35">
      <c r="BB14253" s="1"/>
    </row>
    <row r="14254" spans="54:54" x14ac:dyDescent="0.35">
      <c r="BB14254" s="1"/>
    </row>
    <row r="14255" spans="54:54" x14ac:dyDescent="0.35">
      <c r="BB14255" s="1"/>
    </row>
    <row r="14256" spans="54:54" x14ac:dyDescent="0.35">
      <c r="BB14256" s="1"/>
    </row>
    <row r="14257" spans="54:54" x14ac:dyDescent="0.35">
      <c r="BB14257" s="1"/>
    </row>
    <row r="14258" spans="54:54" x14ac:dyDescent="0.35">
      <c r="BB14258" s="1"/>
    </row>
    <row r="14259" spans="54:54" x14ac:dyDescent="0.35">
      <c r="BB14259" s="1"/>
    </row>
    <row r="14260" spans="54:54" x14ac:dyDescent="0.35">
      <c r="BB14260" s="1"/>
    </row>
    <row r="14261" spans="54:54" x14ac:dyDescent="0.35">
      <c r="BB14261" s="1"/>
    </row>
    <row r="14262" spans="54:54" x14ac:dyDescent="0.35">
      <c r="BB14262" s="1"/>
    </row>
    <row r="14263" spans="54:54" x14ac:dyDescent="0.35">
      <c r="BB14263" s="1"/>
    </row>
    <row r="14264" spans="54:54" x14ac:dyDescent="0.35">
      <c r="BB14264" s="1"/>
    </row>
    <row r="14265" spans="54:54" x14ac:dyDescent="0.35">
      <c r="BB14265" s="1"/>
    </row>
    <row r="14266" spans="54:54" x14ac:dyDescent="0.35">
      <c r="BB14266" s="1"/>
    </row>
    <row r="14267" spans="54:54" x14ac:dyDescent="0.35">
      <c r="BB14267" s="1"/>
    </row>
    <row r="14268" spans="54:54" x14ac:dyDescent="0.35">
      <c r="BB14268" s="1"/>
    </row>
    <row r="14269" spans="54:54" x14ac:dyDescent="0.35">
      <c r="BB14269" s="1"/>
    </row>
    <row r="14270" spans="54:54" x14ac:dyDescent="0.35">
      <c r="BB14270" s="1"/>
    </row>
    <row r="14271" spans="54:54" x14ac:dyDescent="0.35">
      <c r="BB14271" s="1"/>
    </row>
    <row r="14272" spans="54:54" x14ac:dyDescent="0.35">
      <c r="BB14272" s="1"/>
    </row>
    <row r="14273" spans="54:54" x14ac:dyDescent="0.35">
      <c r="BB14273" s="1"/>
    </row>
    <row r="14274" spans="54:54" x14ac:dyDescent="0.35">
      <c r="BB14274" s="1"/>
    </row>
    <row r="14275" spans="54:54" x14ac:dyDescent="0.35">
      <c r="BB14275" s="1"/>
    </row>
    <row r="14276" spans="54:54" x14ac:dyDescent="0.35">
      <c r="BB14276" s="1"/>
    </row>
    <row r="14277" spans="54:54" x14ac:dyDescent="0.35">
      <c r="BB14277" s="1"/>
    </row>
    <row r="14278" spans="54:54" x14ac:dyDescent="0.35">
      <c r="BB14278" s="1"/>
    </row>
    <row r="14279" spans="54:54" x14ac:dyDescent="0.35">
      <c r="BB14279" s="1"/>
    </row>
    <row r="14280" spans="54:54" x14ac:dyDescent="0.35">
      <c r="BB14280" s="1"/>
    </row>
    <row r="14281" spans="54:54" x14ac:dyDescent="0.35">
      <c r="BB14281" s="1"/>
    </row>
    <row r="14282" spans="54:54" x14ac:dyDescent="0.35">
      <c r="BB14282" s="1"/>
    </row>
    <row r="14283" spans="54:54" x14ac:dyDescent="0.35">
      <c r="BB14283" s="1"/>
    </row>
    <row r="14284" spans="54:54" x14ac:dyDescent="0.35">
      <c r="BB14284" s="1"/>
    </row>
    <row r="14285" spans="54:54" x14ac:dyDescent="0.35">
      <c r="BB14285" s="1"/>
    </row>
    <row r="14286" spans="54:54" x14ac:dyDescent="0.35">
      <c r="BB14286" s="1"/>
    </row>
    <row r="14287" spans="54:54" x14ac:dyDescent="0.35">
      <c r="BB14287" s="1"/>
    </row>
    <row r="14288" spans="54:54" x14ac:dyDescent="0.35">
      <c r="BB14288" s="1"/>
    </row>
    <row r="14289" spans="54:54" x14ac:dyDescent="0.35">
      <c r="BB14289" s="1"/>
    </row>
    <row r="14290" spans="54:54" x14ac:dyDescent="0.35">
      <c r="BB14290" s="1"/>
    </row>
    <row r="14291" spans="54:54" x14ac:dyDescent="0.35">
      <c r="BB14291" s="1"/>
    </row>
    <row r="14292" spans="54:54" x14ac:dyDescent="0.35">
      <c r="BB14292" s="1"/>
    </row>
    <row r="14293" spans="54:54" x14ac:dyDescent="0.35">
      <c r="BB14293" s="1"/>
    </row>
    <row r="14294" spans="54:54" x14ac:dyDescent="0.35">
      <c r="BB14294" s="1"/>
    </row>
    <row r="14295" spans="54:54" x14ac:dyDescent="0.35">
      <c r="BB14295" s="1"/>
    </row>
    <row r="14296" spans="54:54" x14ac:dyDescent="0.35">
      <c r="BB14296" s="1"/>
    </row>
    <row r="14297" spans="54:54" x14ac:dyDescent="0.35">
      <c r="BB14297" s="1"/>
    </row>
    <row r="14298" spans="54:54" x14ac:dyDescent="0.35">
      <c r="BB14298" s="1"/>
    </row>
    <row r="14299" spans="54:54" x14ac:dyDescent="0.35">
      <c r="BB14299" s="1"/>
    </row>
    <row r="14300" spans="54:54" x14ac:dyDescent="0.35">
      <c r="BB14300" s="1"/>
    </row>
    <row r="14301" spans="54:54" x14ac:dyDescent="0.35">
      <c r="BB14301" s="1"/>
    </row>
    <row r="14302" spans="54:54" x14ac:dyDescent="0.35">
      <c r="BB14302" s="1"/>
    </row>
    <row r="14303" spans="54:54" x14ac:dyDescent="0.35">
      <c r="BB14303" s="1"/>
    </row>
    <row r="14304" spans="54:54" x14ac:dyDescent="0.35">
      <c r="BB14304" s="1"/>
    </row>
    <row r="14305" spans="54:54" x14ac:dyDescent="0.35">
      <c r="BB14305" s="1"/>
    </row>
    <row r="14306" spans="54:54" x14ac:dyDescent="0.35">
      <c r="BB14306" s="1"/>
    </row>
    <row r="14307" spans="54:54" x14ac:dyDescent="0.35">
      <c r="BB14307" s="1"/>
    </row>
    <row r="14308" spans="54:54" x14ac:dyDescent="0.35">
      <c r="BB14308" s="1"/>
    </row>
    <row r="14309" spans="54:54" x14ac:dyDescent="0.35">
      <c r="BB14309" s="1"/>
    </row>
    <row r="14310" spans="54:54" x14ac:dyDescent="0.35">
      <c r="BB14310" s="1"/>
    </row>
    <row r="14311" spans="54:54" x14ac:dyDescent="0.35">
      <c r="BB14311" s="1"/>
    </row>
    <row r="14312" spans="54:54" x14ac:dyDescent="0.35">
      <c r="BB14312" s="1"/>
    </row>
    <row r="14313" spans="54:54" x14ac:dyDescent="0.35">
      <c r="BB14313" s="1"/>
    </row>
    <row r="14314" spans="54:54" x14ac:dyDescent="0.35">
      <c r="BB14314" s="1"/>
    </row>
    <row r="14315" spans="54:54" x14ac:dyDescent="0.35">
      <c r="BB14315" s="1"/>
    </row>
    <row r="14316" spans="54:54" x14ac:dyDescent="0.35">
      <c r="BB14316" s="1"/>
    </row>
    <row r="14317" spans="54:54" x14ac:dyDescent="0.35">
      <c r="BB14317" s="1"/>
    </row>
    <row r="14318" spans="54:54" x14ac:dyDescent="0.35">
      <c r="BB14318" s="1"/>
    </row>
    <row r="14319" spans="54:54" x14ac:dyDescent="0.35">
      <c r="BB14319" s="1"/>
    </row>
    <row r="14320" spans="54:54" x14ac:dyDescent="0.35">
      <c r="BB14320" s="1"/>
    </row>
    <row r="14321" spans="54:54" x14ac:dyDescent="0.35">
      <c r="BB14321" s="1"/>
    </row>
    <row r="14322" spans="54:54" x14ac:dyDescent="0.35">
      <c r="BB14322" s="1"/>
    </row>
    <row r="14323" spans="54:54" x14ac:dyDescent="0.35">
      <c r="BB14323" s="1"/>
    </row>
    <row r="14324" spans="54:54" x14ac:dyDescent="0.35">
      <c r="BB14324" s="1"/>
    </row>
    <row r="14325" spans="54:54" x14ac:dyDescent="0.35">
      <c r="BB14325" s="1"/>
    </row>
    <row r="14326" spans="54:54" x14ac:dyDescent="0.35">
      <c r="BB14326" s="1"/>
    </row>
    <row r="14327" spans="54:54" x14ac:dyDescent="0.35">
      <c r="BB14327" s="1"/>
    </row>
    <row r="14328" spans="54:54" x14ac:dyDescent="0.35">
      <c r="BB14328" s="1"/>
    </row>
    <row r="14329" spans="54:54" x14ac:dyDescent="0.35">
      <c r="BB14329" s="1"/>
    </row>
    <row r="14330" spans="54:54" x14ac:dyDescent="0.35">
      <c r="BB14330" s="1"/>
    </row>
    <row r="14331" spans="54:54" x14ac:dyDescent="0.35">
      <c r="BB14331" s="1"/>
    </row>
    <row r="14332" spans="54:54" x14ac:dyDescent="0.35">
      <c r="BB14332" s="1"/>
    </row>
    <row r="14333" spans="54:54" x14ac:dyDescent="0.35">
      <c r="BB14333" s="1"/>
    </row>
    <row r="14334" spans="54:54" x14ac:dyDescent="0.35">
      <c r="BB14334" s="1"/>
    </row>
    <row r="14335" spans="54:54" x14ac:dyDescent="0.35">
      <c r="BB14335" s="1"/>
    </row>
    <row r="14336" spans="54:54" x14ac:dyDescent="0.35">
      <c r="BB14336" s="1"/>
    </row>
    <row r="14337" spans="54:54" x14ac:dyDescent="0.35">
      <c r="BB14337" s="1"/>
    </row>
    <row r="14338" spans="54:54" x14ac:dyDescent="0.35">
      <c r="BB14338" s="1"/>
    </row>
    <row r="14339" spans="54:54" x14ac:dyDescent="0.35">
      <c r="BB14339" s="1"/>
    </row>
    <row r="14340" spans="54:54" x14ac:dyDescent="0.35">
      <c r="BB14340" s="1"/>
    </row>
    <row r="14341" spans="54:54" x14ac:dyDescent="0.35">
      <c r="BB14341" s="1"/>
    </row>
    <row r="14342" spans="54:54" x14ac:dyDescent="0.35">
      <c r="BB14342" s="1"/>
    </row>
    <row r="14343" spans="54:54" x14ac:dyDescent="0.35">
      <c r="BB14343" s="1"/>
    </row>
    <row r="14344" spans="54:54" x14ac:dyDescent="0.35">
      <c r="BB14344" s="1"/>
    </row>
    <row r="14345" spans="54:54" x14ac:dyDescent="0.35">
      <c r="BB14345" s="1"/>
    </row>
    <row r="14346" spans="54:54" x14ac:dyDescent="0.35">
      <c r="BB14346" s="1"/>
    </row>
    <row r="14347" spans="54:54" x14ac:dyDescent="0.35">
      <c r="BB14347" s="1"/>
    </row>
    <row r="14348" spans="54:54" x14ac:dyDescent="0.35">
      <c r="BB14348" s="1"/>
    </row>
    <row r="14349" spans="54:54" x14ac:dyDescent="0.35">
      <c r="BB14349" s="1"/>
    </row>
    <row r="14350" spans="54:54" x14ac:dyDescent="0.35">
      <c r="BB14350" s="1"/>
    </row>
    <row r="14351" spans="54:54" x14ac:dyDescent="0.35">
      <c r="BB14351" s="1"/>
    </row>
    <row r="14352" spans="54:54" x14ac:dyDescent="0.35">
      <c r="BB14352" s="1"/>
    </row>
    <row r="14353" spans="54:54" x14ac:dyDescent="0.35">
      <c r="BB14353" s="1"/>
    </row>
    <row r="14354" spans="54:54" x14ac:dyDescent="0.35">
      <c r="BB14354" s="1"/>
    </row>
    <row r="14355" spans="54:54" x14ac:dyDescent="0.35">
      <c r="BB14355" s="1"/>
    </row>
    <row r="14356" spans="54:54" x14ac:dyDescent="0.35">
      <c r="BB14356" s="1"/>
    </row>
    <row r="14357" spans="54:54" x14ac:dyDescent="0.35">
      <c r="BB14357" s="1"/>
    </row>
    <row r="14358" spans="54:54" x14ac:dyDescent="0.35">
      <c r="BB14358" s="1"/>
    </row>
    <row r="14359" spans="54:54" x14ac:dyDescent="0.35">
      <c r="BB14359" s="1"/>
    </row>
    <row r="14360" spans="54:54" x14ac:dyDescent="0.35">
      <c r="BB14360" s="1"/>
    </row>
    <row r="14361" spans="54:54" x14ac:dyDescent="0.35">
      <c r="BB14361" s="1"/>
    </row>
    <row r="14362" spans="54:54" x14ac:dyDescent="0.35">
      <c r="BB14362" s="1"/>
    </row>
    <row r="14363" spans="54:54" x14ac:dyDescent="0.35">
      <c r="BB14363" s="1"/>
    </row>
    <row r="14364" spans="54:54" x14ac:dyDescent="0.35">
      <c r="BB14364" s="1"/>
    </row>
    <row r="14365" spans="54:54" x14ac:dyDescent="0.35">
      <c r="BB14365" s="1"/>
    </row>
    <row r="14366" spans="54:54" x14ac:dyDescent="0.35">
      <c r="BB14366" s="1"/>
    </row>
    <row r="14367" spans="54:54" x14ac:dyDescent="0.35">
      <c r="BB14367" s="1"/>
    </row>
    <row r="14368" spans="54:54" x14ac:dyDescent="0.35">
      <c r="BB14368" s="1"/>
    </row>
    <row r="14369" spans="54:54" x14ac:dyDescent="0.35">
      <c r="BB14369" s="1"/>
    </row>
    <row r="14370" spans="54:54" x14ac:dyDescent="0.35">
      <c r="BB14370" s="1"/>
    </row>
    <row r="14371" spans="54:54" x14ac:dyDescent="0.35">
      <c r="BB14371" s="1"/>
    </row>
    <row r="14372" spans="54:54" x14ac:dyDescent="0.35">
      <c r="BB14372" s="1"/>
    </row>
    <row r="14373" spans="54:54" x14ac:dyDescent="0.35">
      <c r="BB14373" s="1"/>
    </row>
    <row r="14374" spans="54:54" x14ac:dyDescent="0.35">
      <c r="BB14374" s="1"/>
    </row>
    <row r="14375" spans="54:54" x14ac:dyDescent="0.35">
      <c r="BB14375" s="1"/>
    </row>
    <row r="14376" spans="54:54" x14ac:dyDescent="0.35">
      <c r="BB14376" s="1"/>
    </row>
    <row r="14377" spans="54:54" x14ac:dyDescent="0.35">
      <c r="BB14377" s="1"/>
    </row>
    <row r="14378" spans="54:54" x14ac:dyDescent="0.35">
      <c r="BB14378" s="1"/>
    </row>
    <row r="14379" spans="54:54" x14ac:dyDescent="0.35">
      <c r="BB14379" s="1"/>
    </row>
    <row r="14380" spans="54:54" x14ac:dyDescent="0.35">
      <c r="BB14380" s="1"/>
    </row>
    <row r="14381" spans="54:54" x14ac:dyDescent="0.35">
      <c r="BB14381" s="1"/>
    </row>
    <row r="14382" spans="54:54" x14ac:dyDescent="0.35">
      <c r="BB14382" s="1"/>
    </row>
    <row r="14383" spans="54:54" x14ac:dyDescent="0.35">
      <c r="BB14383" s="1"/>
    </row>
    <row r="14384" spans="54:54" x14ac:dyDescent="0.35">
      <c r="BB14384" s="1"/>
    </row>
    <row r="14385" spans="54:54" x14ac:dyDescent="0.35">
      <c r="BB14385" s="1"/>
    </row>
    <row r="14386" spans="54:54" x14ac:dyDescent="0.35">
      <c r="BB14386" s="1"/>
    </row>
    <row r="14387" spans="54:54" x14ac:dyDescent="0.35">
      <c r="BB14387" s="1"/>
    </row>
    <row r="14388" spans="54:54" x14ac:dyDescent="0.35">
      <c r="BB14388" s="1"/>
    </row>
    <row r="14389" spans="54:54" x14ac:dyDescent="0.35">
      <c r="BB14389" s="1"/>
    </row>
    <row r="14390" spans="54:54" x14ac:dyDescent="0.35">
      <c r="BB14390" s="1"/>
    </row>
    <row r="14391" spans="54:54" x14ac:dyDescent="0.35">
      <c r="BB14391" s="1"/>
    </row>
    <row r="14392" spans="54:54" x14ac:dyDescent="0.35">
      <c r="BB14392" s="1"/>
    </row>
    <row r="14393" spans="54:54" x14ac:dyDescent="0.35">
      <c r="BB14393" s="1"/>
    </row>
    <row r="14394" spans="54:54" x14ac:dyDescent="0.35">
      <c r="BB14394" s="1"/>
    </row>
    <row r="14395" spans="54:54" x14ac:dyDescent="0.35">
      <c r="BB14395" s="1"/>
    </row>
    <row r="14396" spans="54:54" x14ac:dyDescent="0.35">
      <c r="BB14396" s="1"/>
    </row>
    <row r="14397" spans="54:54" x14ac:dyDescent="0.35">
      <c r="BB14397" s="1"/>
    </row>
    <row r="14398" spans="54:54" x14ac:dyDescent="0.35">
      <c r="BB14398" s="1"/>
    </row>
    <row r="14399" spans="54:54" x14ac:dyDescent="0.35">
      <c r="BB14399" s="1"/>
    </row>
    <row r="14400" spans="54:54" x14ac:dyDescent="0.35">
      <c r="BB14400" s="1"/>
    </row>
    <row r="14401" spans="54:54" x14ac:dyDescent="0.35">
      <c r="BB14401" s="1"/>
    </row>
    <row r="14402" spans="54:54" x14ac:dyDescent="0.35">
      <c r="BB14402" s="1"/>
    </row>
    <row r="14403" spans="54:54" x14ac:dyDescent="0.35">
      <c r="BB14403" s="1"/>
    </row>
    <row r="14404" spans="54:54" x14ac:dyDescent="0.35">
      <c r="BB14404" s="1"/>
    </row>
    <row r="14405" spans="54:54" x14ac:dyDescent="0.35">
      <c r="BB14405" s="1"/>
    </row>
    <row r="14406" spans="54:54" x14ac:dyDescent="0.35">
      <c r="BB14406" s="1"/>
    </row>
    <row r="14407" spans="54:54" x14ac:dyDescent="0.35">
      <c r="BB14407" s="1"/>
    </row>
    <row r="14408" spans="54:54" x14ac:dyDescent="0.35">
      <c r="BB14408" s="1"/>
    </row>
    <row r="14409" spans="54:54" x14ac:dyDescent="0.35">
      <c r="BB14409" s="1"/>
    </row>
    <row r="14410" spans="54:54" x14ac:dyDescent="0.35">
      <c r="BB14410" s="1"/>
    </row>
    <row r="14411" spans="54:54" x14ac:dyDescent="0.35">
      <c r="BB14411" s="1"/>
    </row>
    <row r="14412" spans="54:54" x14ac:dyDescent="0.35">
      <c r="BB14412" s="1"/>
    </row>
    <row r="14413" spans="54:54" x14ac:dyDescent="0.35">
      <c r="BB14413" s="1"/>
    </row>
    <row r="14414" spans="54:54" x14ac:dyDescent="0.35">
      <c r="BB14414" s="1"/>
    </row>
    <row r="14415" spans="54:54" x14ac:dyDescent="0.35">
      <c r="BB14415" s="1"/>
    </row>
    <row r="14416" spans="54:54" x14ac:dyDescent="0.35">
      <c r="BB14416" s="1"/>
    </row>
    <row r="14417" spans="54:54" x14ac:dyDescent="0.35">
      <c r="BB14417" s="1"/>
    </row>
    <row r="14418" spans="54:54" x14ac:dyDescent="0.35">
      <c r="BB14418" s="1"/>
    </row>
    <row r="14419" spans="54:54" x14ac:dyDescent="0.35">
      <c r="BB14419" s="1"/>
    </row>
    <row r="14420" spans="54:54" x14ac:dyDescent="0.35">
      <c r="BB14420" s="1"/>
    </row>
    <row r="14421" spans="54:54" x14ac:dyDescent="0.35">
      <c r="BB14421" s="1"/>
    </row>
    <row r="14422" spans="54:54" x14ac:dyDescent="0.35">
      <c r="BB14422" s="1"/>
    </row>
    <row r="14423" spans="54:54" x14ac:dyDescent="0.35">
      <c r="BB14423" s="1"/>
    </row>
    <row r="14424" spans="54:54" x14ac:dyDescent="0.35">
      <c r="BB14424" s="1"/>
    </row>
    <row r="14425" spans="54:54" x14ac:dyDescent="0.35">
      <c r="BB14425" s="1"/>
    </row>
    <row r="14426" spans="54:54" x14ac:dyDescent="0.35">
      <c r="BB14426" s="1"/>
    </row>
    <row r="14427" spans="54:54" x14ac:dyDescent="0.35">
      <c r="BB14427" s="1"/>
    </row>
    <row r="14428" spans="54:54" x14ac:dyDescent="0.35">
      <c r="BB14428" s="1"/>
    </row>
    <row r="14429" spans="54:54" x14ac:dyDescent="0.35">
      <c r="BB14429" s="1"/>
    </row>
    <row r="14430" spans="54:54" x14ac:dyDescent="0.35">
      <c r="BB14430" s="1"/>
    </row>
    <row r="14431" spans="54:54" x14ac:dyDescent="0.35">
      <c r="BB14431" s="1"/>
    </row>
    <row r="14432" spans="54:54" x14ac:dyDescent="0.35">
      <c r="BB14432" s="1"/>
    </row>
    <row r="14433" spans="54:54" x14ac:dyDescent="0.35">
      <c r="BB14433" s="1"/>
    </row>
    <row r="14434" spans="54:54" x14ac:dyDescent="0.35">
      <c r="BB14434" s="1"/>
    </row>
    <row r="14435" spans="54:54" x14ac:dyDescent="0.35">
      <c r="BB14435" s="1"/>
    </row>
    <row r="14436" spans="54:54" x14ac:dyDescent="0.35">
      <c r="BB14436" s="1"/>
    </row>
    <row r="14437" spans="54:54" x14ac:dyDescent="0.35">
      <c r="BB14437" s="1"/>
    </row>
    <row r="14438" spans="54:54" x14ac:dyDescent="0.35">
      <c r="BB14438" s="1"/>
    </row>
    <row r="14439" spans="54:54" x14ac:dyDescent="0.35">
      <c r="BB14439" s="1"/>
    </row>
    <row r="14440" spans="54:54" x14ac:dyDescent="0.35">
      <c r="BB14440" s="1"/>
    </row>
    <row r="14441" spans="54:54" x14ac:dyDescent="0.35">
      <c r="BB14441" s="1"/>
    </row>
    <row r="14442" spans="54:54" x14ac:dyDescent="0.35">
      <c r="BB14442" s="1"/>
    </row>
    <row r="14443" spans="54:54" x14ac:dyDescent="0.35">
      <c r="BB14443" s="1"/>
    </row>
    <row r="14444" spans="54:54" x14ac:dyDescent="0.35">
      <c r="BB14444" s="1"/>
    </row>
    <row r="14445" spans="54:54" x14ac:dyDescent="0.35">
      <c r="BB14445" s="1"/>
    </row>
    <row r="14446" spans="54:54" x14ac:dyDescent="0.35">
      <c r="BB14446" s="1"/>
    </row>
    <row r="14447" spans="54:54" x14ac:dyDescent="0.35">
      <c r="BB14447" s="1"/>
    </row>
    <row r="14448" spans="54:54" x14ac:dyDescent="0.35">
      <c r="BB14448" s="1"/>
    </row>
    <row r="14449" spans="54:54" x14ac:dyDescent="0.35">
      <c r="BB14449" s="1"/>
    </row>
    <row r="14450" spans="54:54" x14ac:dyDescent="0.35">
      <c r="BB14450" s="1"/>
    </row>
    <row r="14451" spans="54:54" x14ac:dyDescent="0.35">
      <c r="BB14451" s="1"/>
    </row>
    <row r="14452" spans="54:54" x14ac:dyDescent="0.35">
      <c r="BB14452" s="1"/>
    </row>
    <row r="14453" spans="54:54" x14ac:dyDescent="0.35">
      <c r="BB14453" s="1"/>
    </row>
    <row r="14454" spans="54:54" x14ac:dyDescent="0.35">
      <c r="BB14454" s="1"/>
    </row>
    <row r="14455" spans="54:54" x14ac:dyDescent="0.35">
      <c r="BB14455" s="1"/>
    </row>
    <row r="14456" spans="54:54" x14ac:dyDescent="0.35">
      <c r="BB14456" s="1"/>
    </row>
    <row r="14457" spans="54:54" x14ac:dyDescent="0.35">
      <c r="BB14457" s="1"/>
    </row>
    <row r="14458" spans="54:54" x14ac:dyDescent="0.35">
      <c r="BB14458" s="1"/>
    </row>
    <row r="14459" spans="54:54" x14ac:dyDescent="0.35">
      <c r="BB14459" s="1"/>
    </row>
    <row r="14460" spans="54:54" x14ac:dyDescent="0.35">
      <c r="BB14460" s="1"/>
    </row>
    <row r="14461" spans="54:54" x14ac:dyDescent="0.35">
      <c r="BB14461" s="1"/>
    </row>
    <row r="14462" spans="54:54" x14ac:dyDescent="0.35">
      <c r="BB14462" s="1"/>
    </row>
    <row r="14463" spans="54:54" x14ac:dyDescent="0.35">
      <c r="BB14463" s="1"/>
    </row>
    <row r="14464" spans="54:54" x14ac:dyDescent="0.35">
      <c r="BB14464" s="1"/>
    </row>
    <row r="14465" spans="54:54" x14ac:dyDescent="0.35">
      <c r="BB14465" s="1"/>
    </row>
    <row r="14466" spans="54:54" x14ac:dyDescent="0.35">
      <c r="BB14466" s="1"/>
    </row>
    <row r="14467" spans="54:54" x14ac:dyDescent="0.35">
      <c r="BB14467" s="1"/>
    </row>
    <row r="14468" spans="54:54" x14ac:dyDescent="0.35">
      <c r="BB14468" s="1"/>
    </row>
    <row r="14469" spans="54:54" x14ac:dyDescent="0.35">
      <c r="BB14469" s="1"/>
    </row>
    <row r="14470" spans="54:54" x14ac:dyDescent="0.35">
      <c r="BB14470" s="1"/>
    </row>
    <row r="14471" spans="54:54" x14ac:dyDescent="0.35">
      <c r="BB14471" s="1"/>
    </row>
    <row r="14472" spans="54:54" x14ac:dyDescent="0.35">
      <c r="BB14472" s="1"/>
    </row>
    <row r="14473" spans="54:54" x14ac:dyDescent="0.35">
      <c r="BB14473" s="1"/>
    </row>
    <row r="14474" spans="54:54" x14ac:dyDescent="0.35">
      <c r="BB14474" s="1"/>
    </row>
    <row r="14475" spans="54:54" x14ac:dyDescent="0.35">
      <c r="BB14475" s="1"/>
    </row>
    <row r="14476" spans="54:54" x14ac:dyDescent="0.35">
      <c r="BB14476" s="1"/>
    </row>
    <row r="14477" spans="54:54" x14ac:dyDescent="0.35">
      <c r="BB14477" s="1"/>
    </row>
    <row r="14478" spans="54:54" x14ac:dyDescent="0.35">
      <c r="BB14478" s="1"/>
    </row>
    <row r="14479" spans="54:54" x14ac:dyDescent="0.35">
      <c r="BB14479" s="1"/>
    </row>
    <row r="14480" spans="54:54" x14ac:dyDescent="0.35">
      <c r="BB14480" s="1"/>
    </row>
    <row r="14481" spans="54:54" x14ac:dyDescent="0.35">
      <c r="BB14481" s="1"/>
    </row>
    <row r="14482" spans="54:54" x14ac:dyDescent="0.35">
      <c r="BB14482" s="1"/>
    </row>
    <row r="14483" spans="54:54" x14ac:dyDescent="0.35">
      <c r="BB14483" s="1"/>
    </row>
    <row r="14484" spans="54:54" x14ac:dyDescent="0.35">
      <c r="BB14484" s="1"/>
    </row>
    <row r="14485" spans="54:54" x14ac:dyDescent="0.35">
      <c r="BB14485" s="1"/>
    </row>
    <row r="14486" spans="54:54" x14ac:dyDescent="0.35">
      <c r="BB14486" s="1"/>
    </row>
    <row r="14487" spans="54:54" x14ac:dyDescent="0.35">
      <c r="BB14487" s="1"/>
    </row>
    <row r="14488" spans="54:54" x14ac:dyDescent="0.35">
      <c r="BB14488" s="1"/>
    </row>
    <row r="14489" spans="54:54" x14ac:dyDescent="0.35">
      <c r="BB14489" s="1"/>
    </row>
    <row r="14490" spans="54:54" x14ac:dyDescent="0.35">
      <c r="BB14490" s="1"/>
    </row>
    <row r="14491" spans="54:54" x14ac:dyDescent="0.35">
      <c r="BB14491" s="1"/>
    </row>
    <row r="14492" spans="54:54" x14ac:dyDescent="0.35">
      <c r="BB14492" s="1"/>
    </row>
    <row r="14493" spans="54:54" x14ac:dyDescent="0.35">
      <c r="BB14493" s="1"/>
    </row>
    <row r="14494" spans="54:54" x14ac:dyDescent="0.35">
      <c r="BB14494" s="1"/>
    </row>
    <row r="14495" spans="54:54" x14ac:dyDescent="0.35">
      <c r="BB14495" s="1"/>
    </row>
    <row r="14496" spans="54:54" x14ac:dyDescent="0.35">
      <c r="BB14496" s="1"/>
    </row>
    <row r="14497" spans="54:54" x14ac:dyDescent="0.35">
      <c r="BB14497" s="1"/>
    </row>
    <row r="14498" spans="54:54" x14ac:dyDescent="0.35">
      <c r="BB14498" s="1"/>
    </row>
    <row r="14499" spans="54:54" x14ac:dyDescent="0.35">
      <c r="BB14499" s="1"/>
    </row>
    <row r="14500" spans="54:54" x14ac:dyDescent="0.35">
      <c r="BB14500" s="1"/>
    </row>
    <row r="14501" spans="54:54" x14ac:dyDescent="0.35">
      <c r="BB14501" s="1"/>
    </row>
    <row r="14502" spans="54:54" x14ac:dyDescent="0.35">
      <c r="BB14502" s="1"/>
    </row>
    <row r="14503" spans="54:54" x14ac:dyDescent="0.35">
      <c r="BB14503" s="1"/>
    </row>
    <row r="14504" spans="54:54" x14ac:dyDescent="0.35">
      <c r="BB14504" s="1"/>
    </row>
    <row r="14505" spans="54:54" x14ac:dyDescent="0.35">
      <c r="BB14505" s="1"/>
    </row>
    <row r="14506" spans="54:54" x14ac:dyDescent="0.35">
      <c r="BB14506" s="1"/>
    </row>
    <row r="14507" spans="54:54" x14ac:dyDescent="0.35">
      <c r="BB14507" s="1"/>
    </row>
    <row r="14508" spans="54:54" x14ac:dyDescent="0.35">
      <c r="BB14508" s="1"/>
    </row>
    <row r="14509" spans="54:54" x14ac:dyDescent="0.35">
      <c r="BB14509" s="1"/>
    </row>
    <row r="14510" spans="54:54" x14ac:dyDescent="0.35">
      <c r="BB14510" s="1"/>
    </row>
    <row r="14511" spans="54:54" x14ac:dyDescent="0.35">
      <c r="BB14511" s="1"/>
    </row>
    <row r="14512" spans="54:54" x14ac:dyDescent="0.35">
      <c r="BB14512" s="1"/>
    </row>
    <row r="14513" spans="54:54" x14ac:dyDescent="0.35">
      <c r="BB14513" s="1"/>
    </row>
    <row r="14514" spans="54:54" x14ac:dyDescent="0.35">
      <c r="BB14514" s="1"/>
    </row>
    <row r="14515" spans="54:54" x14ac:dyDescent="0.35">
      <c r="BB14515" s="1"/>
    </row>
    <row r="14516" spans="54:54" x14ac:dyDescent="0.35">
      <c r="BB14516" s="1"/>
    </row>
    <row r="14517" spans="54:54" x14ac:dyDescent="0.35">
      <c r="BB14517" s="1"/>
    </row>
    <row r="14518" spans="54:54" x14ac:dyDescent="0.35">
      <c r="BB14518" s="1"/>
    </row>
    <row r="14519" spans="54:54" x14ac:dyDescent="0.35">
      <c r="BB14519" s="1"/>
    </row>
    <row r="14520" spans="54:54" x14ac:dyDescent="0.35">
      <c r="BB14520" s="1"/>
    </row>
    <row r="14521" spans="54:54" x14ac:dyDescent="0.35">
      <c r="BB14521" s="1"/>
    </row>
    <row r="14522" spans="54:54" x14ac:dyDescent="0.35">
      <c r="BB14522" s="1"/>
    </row>
    <row r="14523" spans="54:54" x14ac:dyDescent="0.35">
      <c r="BB14523" s="1"/>
    </row>
    <row r="14524" spans="54:54" x14ac:dyDescent="0.35">
      <c r="BB14524" s="1"/>
    </row>
    <row r="14525" spans="54:54" x14ac:dyDescent="0.35">
      <c r="BB14525" s="1"/>
    </row>
    <row r="14526" spans="54:54" x14ac:dyDescent="0.35">
      <c r="BB14526" s="1"/>
    </row>
    <row r="14527" spans="54:54" x14ac:dyDescent="0.35">
      <c r="BB14527" s="1"/>
    </row>
    <row r="14528" spans="54:54" x14ac:dyDescent="0.35">
      <c r="BB14528" s="1"/>
    </row>
    <row r="14529" spans="54:54" x14ac:dyDescent="0.35">
      <c r="BB14529" s="1"/>
    </row>
    <row r="14530" spans="54:54" x14ac:dyDescent="0.35">
      <c r="BB14530" s="1"/>
    </row>
    <row r="14531" spans="54:54" x14ac:dyDescent="0.35">
      <c r="BB14531" s="1"/>
    </row>
    <row r="14532" spans="54:54" x14ac:dyDescent="0.35">
      <c r="BB14532" s="1"/>
    </row>
    <row r="14533" spans="54:54" x14ac:dyDescent="0.35">
      <c r="BB14533" s="1"/>
    </row>
    <row r="14534" spans="54:54" x14ac:dyDescent="0.35">
      <c r="BB14534" s="1"/>
    </row>
    <row r="14535" spans="54:54" x14ac:dyDescent="0.35">
      <c r="BB14535" s="1"/>
    </row>
    <row r="14536" spans="54:54" x14ac:dyDescent="0.35">
      <c r="BB14536" s="1"/>
    </row>
    <row r="14537" spans="54:54" x14ac:dyDescent="0.35">
      <c r="BB14537" s="1"/>
    </row>
    <row r="14538" spans="54:54" x14ac:dyDescent="0.35">
      <c r="BB14538" s="1"/>
    </row>
    <row r="14539" spans="54:54" x14ac:dyDescent="0.35">
      <c r="BB14539" s="1"/>
    </row>
    <row r="14540" spans="54:54" x14ac:dyDescent="0.35">
      <c r="BB14540" s="1"/>
    </row>
    <row r="14541" spans="54:54" x14ac:dyDescent="0.35">
      <c r="BB14541" s="1"/>
    </row>
    <row r="14542" spans="54:54" x14ac:dyDescent="0.35">
      <c r="BB14542" s="1"/>
    </row>
    <row r="14543" spans="54:54" x14ac:dyDescent="0.35">
      <c r="BB14543" s="1"/>
    </row>
    <row r="14544" spans="54:54" x14ac:dyDescent="0.35">
      <c r="BB14544" s="1"/>
    </row>
    <row r="14545" spans="54:54" x14ac:dyDescent="0.35">
      <c r="BB14545" s="1"/>
    </row>
    <row r="14546" spans="54:54" x14ac:dyDescent="0.35">
      <c r="BB14546" s="1"/>
    </row>
    <row r="14547" spans="54:54" x14ac:dyDescent="0.35">
      <c r="BB14547" s="1"/>
    </row>
    <row r="14548" spans="54:54" x14ac:dyDescent="0.35">
      <c r="BB14548" s="1"/>
    </row>
    <row r="14549" spans="54:54" x14ac:dyDescent="0.35">
      <c r="BB14549" s="1"/>
    </row>
    <row r="14550" spans="54:54" x14ac:dyDescent="0.35">
      <c r="BB14550" s="1"/>
    </row>
    <row r="14551" spans="54:54" x14ac:dyDescent="0.35">
      <c r="BB14551" s="1"/>
    </row>
    <row r="14552" spans="54:54" x14ac:dyDescent="0.35">
      <c r="BB14552" s="1"/>
    </row>
    <row r="14553" spans="54:54" x14ac:dyDescent="0.35">
      <c r="BB14553" s="1"/>
    </row>
    <row r="14554" spans="54:54" x14ac:dyDescent="0.35">
      <c r="BB14554" s="1"/>
    </row>
    <row r="14555" spans="54:54" x14ac:dyDescent="0.35">
      <c r="BB14555" s="1"/>
    </row>
    <row r="14556" spans="54:54" x14ac:dyDescent="0.35">
      <c r="BB14556" s="1"/>
    </row>
    <row r="14557" spans="54:54" x14ac:dyDescent="0.35">
      <c r="BB14557" s="1"/>
    </row>
    <row r="14558" spans="54:54" x14ac:dyDescent="0.35">
      <c r="BB14558" s="1"/>
    </row>
    <row r="14559" spans="54:54" x14ac:dyDescent="0.35">
      <c r="BB14559" s="1"/>
    </row>
    <row r="14560" spans="54:54" x14ac:dyDescent="0.35">
      <c r="BB14560" s="1"/>
    </row>
    <row r="14561" spans="54:54" x14ac:dyDescent="0.35">
      <c r="BB14561" s="1"/>
    </row>
    <row r="14562" spans="54:54" x14ac:dyDescent="0.35">
      <c r="BB14562" s="1"/>
    </row>
    <row r="14563" spans="54:54" x14ac:dyDescent="0.35">
      <c r="BB14563" s="1"/>
    </row>
    <row r="14564" spans="54:54" x14ac:dyDescent="0.35">
      <c r="BB14564" s="1"/>
    </row>
    <row r="14565" spans="54:54" x14ac:dyDescent="0.35">
      <c r="BB14565" s="1"/>
    </row>
    <row r="14566" spans="54:54" x14ac:dyDescent="0.35">
      <c r="BB14566" s="1"/>
    </row>
    <row r="14567" spans="54:54" x14ac:dyDescent="0.35">
      <c r="BB14567" s="1"/>
    </row>
    <row r="14568" spans="54:54" x14ac:dyDescent="0.35">
      <c r="BB14568" s="1"/>
    </row>
    <row r="14569" spans="54:54" x14ac:dyDescent="0.35">
      <c r="BB14569" s="1"/>
    </row>
    <row r="14570" spans="54:54" x14ac:dyDescent="0.35">
      <c r="BB14570" s="1"/>
    </row>
    <row r="14571" spans="54:54" x14ac:dyDescent="0.35">
      <c r="BB14571" s="1"/>
    </row>
    <row r="14572" spans="54:54" x14ac:dyDescent="0.35">
      <c r="BB14572" s="1"/>
    </row>
    <row r="14573" spans="54:54" x14ac:dyDescent="0.35">
      <c r="BB14573" s="1"/>
    </row>
    <row r="14574" spans="54:54" x14ac:dyDescent="0.35">
      <c r="BB14574" s="1"/>
    </row>
    <row r="14575" spans="54:54" x14ac:dyDescent="0.35">
      <c r="BB14575" s="1"/>
    </row>
    <row r="14576" spans="54:54" x14ac:dyDescent="0.35">
      <c r="BB14576" s="1"/>
    </row>
    <row r="14577" spans="54:54" x14ac:dyDescent="0.35">
      <c r="BB14577" s="1"/>
    </row>
    <row r="14578" spans="54:54" x14ac:dyDescent="0.35">
      <c r="BB14578" s="1"/>
    </row>
    <row r="14579" spans="54:54" x14ac:dyDescent="0.35">
      <c r="BB14579" s="1"/>
    </row>
    <row r="14580" spans="54:54" x14ac:dyDescent="0.35">
      <c r="BB14580" s="1"/>
    </row>
    <row r="14581" spans="54:54" x14ac:dyDescent="0.35">
      <c r="BB14581" s="1"/>
    </row>
    <row r="14582" spans="54:54" x14ac:dyDescent="0.35">
      <c r="BB14582" s="1"/>
    </row>
    <row r="14583" spans="54:54" x14ac:dyDescent="0.35">
      <c r="BB14583" s="1"/>
    </row>
    <row r="14584" spans="54:54" x14ac:dyDescent="0.35">
      <c r="BB14584" s="1"/>
    </row>
    <row r="14585" spans="54:54" x14ac:dyDescent="0.35">
      <c r="BB14585" s="1"/>
    </row>
    <row r="14586" spans="54:54" x14ac:dyDescent="0.35">
      <c r="BB14586" s="1"/>
    </row>
    <row r="14587" spans="54:54" x14ac:dyDescent="0.35">
      <c r="BB14587" s="1"/>
    </row>
    <row r="14588" spans="54:54" x14ac:dyDescent="0.35">
      <c r="BB14588" s="1"/>
    </row>
    <row r="14589" spans="54:54" x14ac:dyDescent="0.35">
      <c r="BB14589" s="1"/>
    </row>
    <row r="14590" spans="54:54" x14ac:dyDescent="0.35">
      <c r="BB14590" s="1"/>
    </row>
    <row r="14591" spans="54:54" x14ac:dyDescent="0.35">
      <c r="BB14591" s="1"/>
    </row>
    <row r="14592" spans="54:54" x14ac:dyDescent="0.35">
      <c r="BB14592" s="1"/>
    </row>
    <row r="14593" spans="54:54" x14ac:dyDescent="0.35">
      <c r="BB14593" s="1"/>
    </row>
    <row r="14594" spans="54:54" x14ac:dyDescent="0.35">
      <c r="BB14594" s="1"/>
    </row>
    <row r="14595" spans="54:54" x14ac:dyDescent="0.35">
      <c r="BB14595" s="1"/>
    </row>
    <row r="14596" spans="54:54" x14ac:dyDescent="0.35">
      <c r="BB14596" s="1"/>
    </row>
    <row r="14597" spans="54:54" x14ac:dyDescent="0.35">
      <c r="BB14597" s="1"/>
    </row>
    <row r="14598" spans="54:54" x14ac:dyDescent="0.35">
      <c r="BB14598" s="1"/>
    </row>
    <row r="14599" spans="54:54" x14ac:dyDescent="0.35">
      <c r="BB14599" s="1"/>
    </row>
    <row r="14600" spans="54:54" x14ac:dyDescent="0.35">
      <c r="BB14600" s="1"/>
    </row>
    <row r="14601" spans="54:54" x14ac:dyDescent="0.35">
      <c r="BB14601" s="1"/>
    </row>
    <row r="14602" spans="54:54" x14ac:dyDescent="0.35">
      <c r="BB14602" s="1"/>
    </row>
    <row r="14603" spans="54:54" x14ac:dyDescent="0.35">
      <c r="BB14603" s="1"/>
    </row>
    <row r="14604" spans="54:54" x14ac:dyDescent="0.35">
      <c r="BB14604" s="1"/>
    </row>
    <row r="14605" spans="54:54" x14ac:dyDescent="0.35">
      <c r="BB14605" s="1"/>
    </row>
    <row r="14606" spans="54:54" x14ac:dyDescent="0.35">
      <c r="BB14606" s="1"/>
    </row>
    <row r="14607" spans="54:54" x14ac:dyDescent="0.35">
      <c r="BB14607" s="1"/>
    </row>
    <row r="14608" spans="54:54" x14ac:dyDescent="0.35">
      <c r="BB14608" s="1"/>
    </row>
    <row r="14609" spans="54:54" x14ac:dyDescent="0.35">
      <c r="BB14609" s="1"/>
    </row>
    <row r="14610" spans="54:54" x14ac:dyDescent="0.35">
      <c r="BB14610" s="1"/>
    </row>
    <row r="14611" spans="54:54" x14ac:dyDescent="0.35">
      <c r="BB14611" s="1"/>
    </row>
    <row r="14612" spans="54:54" x14ac:dyDescent="0.35">
      <c r="BB14612" s="1"/>
    </row>
    <row r="14613" spans="54:54" x14ac:dyDescent="0.35">
      <c r="BB14613" s="1"/>
    </row>
    <row r="14614" spans="54:54" x14ac:dyDescent="0.35">
      <c r="BB14614" s="1"/>
    </row>
    <row r="14615" spans="54:54" x14ac:dyDescent="0.35">
      <c r="BB14615" s="1"/>
    </row>
    <row r="14616" spans="54:54" x14ac:dyDescent="0.35">
      <c r="BB14616" s="1"/>
    </row>
    <row r="14617" spans="54:54" x14ac:dyDescent="0.35">
      <c r="BB14617" s="1"/>
    </row>
    <row r="14618" spans="54:54" x14ac:dyDescent="0.35">
      <c r="BB14618" s="1"/>
    </row>
    <row r="14619" spans="54:54" x14ac:dyDescent="0.35">
      <c r="BB14619" s="1"/>
    </row>
    <row r="14620" spans="54:54" x14ac:dyDescent="0.35">
      <c r="BB14620" s="1"/>
    </row>
    <row r="14621" spans="54:54" x14ac:dyDescent="0.35">
      <c r="BB14621" s="1"/>
    </row>
    <row r="14622" spans="54:54" x14ac:dyDescent="0.35">
      <c r="BB14622" s="1"/>
    </row>
    <row r="14623" spans="54:54" x14ac:dyDescent="0.35">
      <c r="BB14623" s="1"/>
    </row>
    <row r="14624" spans="54:54" x14ac:dyDescent="0.35">
      <c r="BB14624" s="1"/>
    </row>
    <row r="14625" spans="54:54" x14ac:dyDescent="0.35">
      <c r="BB14625" s="1"/>
    </row>
    <row r="14626" spans="54:54" x14ac:dyDescent="0.35">
      <c r="BB14626" s="1"/>
    </row>
    <row r="14627" spans="54:54" x14ac:dyDescent="0.35">
      <c r="BB14627" s="1"/>
    </row>
    <row r="14628" spans="54:54" x14ac:dyDescent="0.35">
      <c r="BB14628" s="1"/>
    </row>
    <row r="14629" spans="54:54" x14ac:dyDescent="0.35">
      <c r="BB14629" s="1"/>
    </row>
    <row r="14630" spans="54:54" x14ac:dyDescent="0.35">
      <c r="BB14630" s="1"/>
    </row>
    <row r="14631" spans="54:54" x14ac:dyDescent="0.35">
      <c r="BB14631" s="1"/>
    </row>
    <row r="14632" spans="54:54" x14ac:dyDescent="0.35">
      <c r="BB14632" s="1"/>
    </row>
    <row r="14633" spans="54:54" x14ac:dyDescent="0.35">
      <c r="BB14633" s="1"/>
    </row>
    <row r="14634" spans="54:54" x14ac:dyDescent="0.35">
      <c r="BB14634" s="1"/>
    </row>
    <row r="14635" spans="54:54" x14ac:dyDescent="0.35">
      <c r="BB14635" s="1"/>
    </row>
    <row r="14636" spans="54:54" x14ac:dyDescent="0.35">
      <c r="BB14636" s="1"/>
    </row>
    <row r="14637" spans="54:54" x14ac:dyDescent="0.35">
      <c r="BB14637" s="1"/>
    </row>
    <row r="14638" spans="54:54" x14ac:dyDescent="0.35">
      <c r="BB14638" s="1"/>
    </row>
    <row r="14639" spans="54:54" x14ac:dyDescent="0.35">
      <c r="BB14639" s="1"/>
    </row>
    <row r="14640" spans="54:54" x14ac:dyDescent="0.35">
      <c r="BB14640" s="1"/>
    </row>
    <row r="14641" spans="54:54" x14ac:dyDescent="0.35">
      <c r="BB14641" s="1"/>
    </row>
    <row r="14642" spans="54:54" x14ac:dyDescent="0.35">
      <c r="BB14642" s="1"/>
    </row>
    <row r="14643" spans="54:54" x14ac:dyDescent="0.35">
      <c r="BB14643" s="1"/>
    </row>
    <row r="14644" spans="54:54" x14ac:dyDescent="0.35">
      <c r="BB14644" s="1"/>
    </row>
    <row r="14645" spans="54:54" x14ac:dyDescent="0.35">
      <c r="BB14645" s="1"/>
    </row>
    <row r="14646" spans="54:54" x14ac:dyDescent="0.35">
      <c r="BB14646" s="1"/>
    </row>
    <row r="14647" spans="54:54" x14ac:dyDescent="0.35">
      <c r="BB14647" s="1"/>
    </row>
    <row r="14648" spans="54:54" x14ac:dyDescent="0.35">
      <c r="BB14648" s="1"/>
    </row>
    <row r="14649" spans="54:54" x14ac:dyDescent="0.35">
      <c r="BB14649" s="1"/>
    </row>
    <row r="14650" spans="54:54" x14ac:dyDescent="0.35">
      <c r="BB14650" s="1"/>
    </row>
    <row r="14651" spans="54:54" x14ac:dyDescent="0.35">
      <c r="BB14651" s="1"/>
    </row>
    <row r="14652" spans="54:54" x14ac:dyDescent="0.35">
      <c r="BB14652" s="1"/>
    </row>
    <row r="14653" spans="54:54" x14ac:dyDescent="0.35">
      <c r="BB14653" s="1"/>
    </row>
    <row r="14654" spans="54:54" x14ac:dyDescent="0.35">
      <c r="BB14654" s="1"/>
    </row>
    <row r="14655" spans="54:54" x14ac:dyDescent="0.35">
      <c r="BB14655" s="1"/>
    </row>
    <row r="14656" spans="54:54" x14ac:dyDescent="0.35">
      <c r="BB14656" s="1"/>
    </row>
    <row r="14657" spans="54:54" x14ac:dyDescent="0.35">
      <c r="BB14657" s="1"/>
    </row>
    <row r="14658" spans="54:54" x14ac:dyDescent="0.35">
      <c r="BB14658" s="1"/>
    </row>
    <row r="14659" spans="54:54" x14ac:dyDescent="0.35">
      <c r="BB14659" s="1"/>
    </row>
    <row r="14660" spans="54:54" x14ac:dyDescent="0.35">
      <c r="BB14660" s="1"/>
    </row>
    <row r="14661" spans="54:54" x14ac:dyDescent="0.35">
      <c r="BB14661" s="1"/>
    </row>
    <row r="14662" spans="54:54" x14ac:dyDescent="0.35">
      <c r="BB14662" s="1"/>
    </row>
    <row r="14663" spans="54:54" x14ac:dyDescent="0.35">
      <c r="BB14663" s="1"/>
    </row>
    <row r="14664" spans="54:54" x14ac:dyDescent="0.35">
      <c r="BB14664" s="1"/>
    </row>
    <row r="14665" spans="54:54" x14ac:dyDescent="0.35">
      <c r="BB14665" s="1"/>
    </row>
    <row r="14666" spans="54:54" x14ac:dyDescent="0.35">
      <c r="BB14666" s="1"/>
    </row>
    <row r="14667" spans="54:54" x14ac:dyDescent="0.35">
      <c r="BB14667" s="1"/>
    </row>
    <row r="14668" spans="54:54" x14ac:dyDescent="0.35">
      <c r="BB14668" s="1"/>
    </row>
    <row r="14669" spans="54:54" x14ac:dyDescent="0.35">
      <c r="BB14669" s="1"/>
    </row>
    <row r="14670" spans="54:54" x14ac:dyDescent="0.35">
      <c r="BB14670" s="1"/>
    </row>
    <row r="14671" spans="54:54" x14ac:dyDescent="0.35">
      <c r="BB14671" s="1"/>
    </row>
    <row r="14672" spans="54:54" x14ac:dyDescent="0.35">
      <c r="BB14672" s="1"/>
    </row>
    <row r="14673" spans="54:54" x14ac:dyDescent="0.35">
      <c r="BB14673" s="1"/>
    </row>
    <row r="14674" spans="54:54" x14ac:dyDescent="0.35">
      <c r="BB14674" s="1"/>
    </row>
    <row r="14675" spans="54:54" x14ac:dyDescent="0.35">
      <c r="BB14675" s="1"/>
    </row>
    <row r="14676" spans="54:54" x14ac:dyDescent="0.35">
      <c r="BB14676" s="1"/>
    </row>
    <row r="14677" spans="54:54" x14ac:dyDescent="0.35">
      <c r="BB14677" s="1"/>
    </row>
    <row r="14678" spans="54:54" x14ac:dyDescent="0.35">
      <c r="BB14678" s="1"/>
    </row>
    <row r="14679" spans="54:54" x14ac:dyDescent="0.35">
      <c r="BB14679" s="1"/>
    </row>
    <row r="14680" spans="54:54" x14ac:dyDescent="0.35">
      <c r="BB14680" s="1"/>
    </row>
    <row r="14681" spans="54:54" x14ac:dyDescent="0.35">
      <c r="BB14681" s="1"/>
    </row>
    <row r="14682" spans="54:54" x14ac:dyDescent="0.35">
      <c r="BB14682" s="1"/>
    </row>
    <row r="14683" spans="54:54" x14ac:dyDescent="0.35">
      <c r="BB14683" s="1"/>
    </row>
    <row r="14684" spans="54:54" x14ac:dyDescent="0.35">
      <c r="BB14684" s="1"/>
    </row>
    <row r="14685" spans="54:54" x14ac:dyDescent="0.35">
      <c r="BB14685" s="1"/>
    </row>
    <row r="14686" spans="54:54" x14ac:dyDescent="0.35">
      <c r="BB14686" s="1"/>
    </row>
    <row r="14687" spans="54:54" x14ac:dyDescent="0.35">
      <c r="BB14687" s="1"/>
    </row>
    <row r="14688" spans="54:54" x14ac:dyDescent="0.35">
      <c r="BB14688" s="1"/>
    </row>
    <row r="14689" spans="54:54" x14ac:dyDescent="0.35">
      <c r="BB14689" s="1"/>
    </row>
    <row r="14690" spans="54:54" x14ac:dyDescent="0.35">
      <c r="BB14690" s="1"/>
    </row>
    <row r="14691" spans="54:54" x14ac:dyDescent="0.35">
      <c r="BB14691" s="1"/>
    </row>
    <row r="14692" spans="54:54" x14ac:dyDescent="0.35">
      <c r="BB14692" s="1"/>
    </row>
    <row r="14693" spans="54:54" x14ac:dyDescent="0.35">
      <c r="BB14693" s="1"/>
    </row>
    <row r="14694" spans="54:54" x14ac:dyDescent="0.35">
      <c r="BB14694" s="1"/>
    </row>
    <row r="14695" spans="54:54" x14ac:dyDescent="0.35">
      <c r="BB14695" s="1"/>
    </row>
    <row r="14696" spans="54:54" x14ac:dyDescent="0.35">
      <c r="BB14696" s="1"/>
    </row>
    <row r="14697" spans="54:54" x14ac:dyDescent="0.35">
      <c r="BB14697" s="1"/>
    </row>
    <row r="14698" spans="54:54" x14ac:dyDescent="0.35">
      <c r="BB14698" s="1"/>
    </row>
    <row r="14699" spans="54:54" x14ac:dyDescent="0.35">
      <c r="BB14699" s="1"/>
    </row>
    <row r="14700" spans="54:54" x14ac:dyDescent="0.35">
      <c r="BB14700" s="1"/>
    </row>
    <row r="14701" spans="54:54" x14ac:dyDescent="0.35">
      <c r="BB14701" s="1"/>
    </row>
    <row r="14702" spans="54:54" x14ac:dyDescent="0.35">
      <c r="BB14702" s="1"/>
    </row>
    <row r="14703" spans="54:54" x14ac:dyDescent="0.35">
      <c r="BB14703" s="1"/>
    </row>
    <row r="14704" spans="54:54" x14ac:dyDescent="0.35">
      <c r="BB14704" s="1"/>
    </row>
    <row r="14705" spans="54:54" x14ac:dyDescent="0.35">
      <c r="BB14705" s="1"/>
    </row>
    <row r="14706" spans="54:54" x14ac:dyDescent="0.35">
      <c r="BB14706" s="1"/>
    </row>
    <row r="14707" spans="54:54" x14ac:dyDescent="0.35">
      <c r="BB14707" s="1"/>
    </row>
    <row r="14708" spans="54:54" x14ac:dyDescent="0.35">
      <c r="BB14708" s="1"/>
    </row>
    <row r="14709" spans="54:54" x14ac:dyDescent="0.35">
      <c r="BB14709" s="1"/>
    </row>
    <row r="14710" spans="54:54" x14ac:dyDescent="0.35">
      <c r="BB14710" s="1"/>
    </row>
    <row r="14711" spans="54:54" x14ac:dyDescent="0.35">
      <c r="BB14711" s="1"/>
    </row>
    <row r="14712" spans="54:54" x14ac:dyDescent="0.35">
      <c r="BB14712" s="1"/>
    </row>
    <row r="14713" spans="54:54" x14ac:dyDescent="0.35">
      <c r="BB14713" s="1"/>
    </row>
    <row r="14714" spans="54:54" x14ac:dyDescent="0.35">
      <c r="BB14714" s="1"/>
    </row>
    <row r="14715" spans="54:54" x14ac:dyDescent="0.35">
      <c r="BB14715" s="1"/>
    </row>
    <row r="14716" spans="54:54" x14ac:dyDescent="0.35">
      <c r="BB14716" s="1"/>
    </row>
    <row r="14717" spans="54:54" x14ac:dyDescent="0.35">
      <c r="BB14717" s="1"/>
    </row>
    <row r="14718" spans="54:54" x14ac:dyDescent="0.35">
      <c r="BB14718" s="1"/>
    </row>
    <row r="14719" spans="54:54" x14ac:dyDescent="0.35">
      <c r="BB14719" s="1"/>
    </row>
    <row r="14720" spans="54:54" x14ac:dyDescent="0.35">
      <c r="BB14720" s="1"/>
    </row>
    <row r="14721" spans="54:54" x14ac:dyDescent="0.35">
      <c r="BB14721" s="1"/>
    </row>
    <row r="14722" spans="54:54" x14ac:dyDescent="0.35">
      <c r="BB14722" s="1"/>
    </row>
    <row r="14723" spans="54:54" x14ac:dyDescent="0.35">
      <c r="BB14723" s="1"/>
    </row>
    <row r="14724" spans="54:54" x14ac:dyDescent="0.35">
      <c r="BB14724" s="1"/>
    </row>
    <row r="14725" spans="54:54" x14ac:dyDescent="0.35">
      <c r="BB14725" s="1"/>
    </row>
    <row r="14726" spans="54:54" x14ac:dyDescent="0.35">
      <c r="BB14726" s="1"/>
    </row>
    <row r="14727" spans="54:54" x14ac:dyDescent="0.35">
      <c r="BB14727" s="1"/>
    </row>
    <row r="14728" spans="54:54" x14ac:dyDescent="0.35">
      <c r="BB14728" s="1"/>
    </row>
    <row r="14729" spans="54:54" x14ac:dyDescent="0.35">
      <c r="BB14729" s="1"/>
    </row>
    <row r="14730" spans="54:54" x14ac:dyDescent="0.35">
      <c r="BB14730" s="1"/>
    </row>
    <row r="14731" spans="54:54" x14ac:dyDescent="0.35">
      <c r="BB14731" s="1"/>
    </row>
    <row r="14732" spans="54:54" x14ac:dyDescent="0.35">
      <c r="BB14732" s="1"/>
    </row>
    <row r="14733" spans="54:54" x14ac:dyDescent="0.35">
      <c r="BB14733" s="1"/>
    </row>
    <row r="14734" spans="54:54" x14ac:dyDescent="0.35">
      <c r="BB14734" s="1"/>
    </row>
    <row r="14735" spans="54:54" x14ac:dyDescent="0.35">
      <c r="BB14735" s="1"/>
    </row>
    <row r="14736" spans="54:54" x14ac:dyDescent="0.35">
      <c r="BB14736" s="1"/>
    </row>
    <row r="14737" spans="54:54" x14ac:dyDescent="0.35">
      <c r="BB14737" s="1"/>
    </row>
    <row r="14738" spans="54:54" x14ac:dyDescent="0.35">
      <c r="BB14738" s="1"/>
    </row>
    <row r="14739" spans="54:54" x14ac:dyDescent="0.35">
      <c r="BB14739" s="1"/>
    </row>
    <row r="14740" spans="54:54" x14ac:dyDescent="0.35">
      <c r="BB14740" s="1"/>
    </row>
    <row r="14741" spans="54:54" x14ac:dyDescent="0.35">
      <c r="BB14741" s="1"/>
    </row>
    <row r="14742" spans="54:54" x14ac:dyDescent="0.35">
      <c r="BB14742" s="1"/>
    </row>
    <row r="14743" spans="54:54" x14ac:dyDescent="0.35">
      <c r="BB14743" s="1"/>
    </row>
    <row r="14744" spans="54:54" x14ac:dyDescent="0.35">
      <c r="BB14744" s="1"/>
    </row>
    <row r="14745" spans="54:54" x14ac:dyDescent="0.35">
      <c r="BB14745" s="1"/>
    </row>
    <row r="14746" spans="54:54" x14ac:dyDescent="0.35">
      <c r="BB14746" s="1"/>
    </row>
    <row r="14747" spans="54:54" x14ac:dyDescent="0.35">
      <c r="BB14747" s="1"/>
    </row>
    <row r="14748" spans="54:54" x14ac:dyDescent="0.35">
      <c r="BB14748" s="1"/>
    </row>
    <row r="14749" spans="54:54" x14ac:dyDescent="0.35">
      <c r="BB14749" s="1"/>
    </row>
    <row r="14750" spans="54:54" x14ac:dyDescent="0.35">
      <c r="BB14750" s="1"/>
    </row>
    <row r="14751" spans="54:54" x14ac:dyDescent="0.35">
      <c r="BB14751" s="1"/>
    </row>
    <row r="14752" spans="54:54" x14ac:dyDescent="0.35">
      <c r="BB14752" s="1"/>
    </row>
    <row r="14753" spans="54:54" x14ac:dyDescent="0.35">
      <c r="BB14753" s="1"/>
    </row>
    <row r="14754" spans="54:54" x14ac:dyDescent="0.35">
      <c r="BB14754" s="1"/>
    </row>
    <row r="14755" spans="54:54" x14ac:dyDescent="0.35">
      <c r="BB14755" s="1"/>
    </row>
    <row r="14756" spans="54:54" x14ac:dyDescent="0.35">
      <c r="BB14756" s="1"/>
    </row>
    <row r="14757" spans="54:54" x14ac:dyDescent="0.35">
      <c r="BB14757" s="1"/>
    </row>
    <row r="14758" spans="54:54" x14ac:dyDescent="0.35">
      <c r="BB14758" s="1"/>
    </row>
    <row r="14759" spans="54:54" x14ac:dyDescent="0.35">
      <c r="BB14759" s="1"/>
    </row>
    <row r="14760" spans="54:54" x14ac:dyDescent="0.35">
      <c r="BB14760" s="1"/>
    </row>
    <row r="14761" spans="54:54" x14ac:dyDescent="0.35">
      <c r="BB14761" s="1"/>
    </row>
    <row r="14762" spans="54:54" x14ac:dyDescent="0.35">
      <c r="BB14762" s="1"/>
    </row>
    <row r="14763" spans="54:54" x14ac:dyDescent="0.35">
      <c r="BB14763" s="1"/>
    </row>
    <row r="14764" spans="54:54" x14ac:dyDescent="0.35">
      <c r="BB14764" s="1"/>
    </row>
    <row r="14765" spans="54:54" x14ac:dyDescent="0.35">
      <c r="BB14765" s="1"/>
    </row>
    <row r="14766" spans="54:54" x14ac:dyDescent="0.35">
      <c r="BB14766" s="1"/>
    </row>
    <row r="14767" spans="54:54" x14ac:dyDescent="0.35">
      <c r="BB14767" s="1"/>
    </row>
    <row r="14768" spans="54:54" x14ac:dyDescent="0.35">
      <c r="BB14768" s="1"/>
    </row>
    <row r="14769" spans="54:54" x14ac:dyDescent="0.35">
      <c r="BB14769" s="1"/>
    </row>
    <row r="14770" spans="54:54" x14ac:dyDescent="0.35">
      <c r="BB14770" s="1"/>
    </row>
    <row r="14771" spans="54:54" x14ac:dyDescent="0.35">
      <c r="BB14771" s="1"/>
    </row>
    <row r="14772" spans="54:54" x14ac:dyDescent="0.35">
      <c r="BB14772" s="1"/>
    </row>
    <row r="14773" spans="54:54" x14ac:dyDescent="0.35">
      <c r="BB14773" s="1"/>
    </row>
    <row r="14774" spans="54:54" x14ac:dyDescent="0.35">
      <c r="BB14774" s="1"/>
    </row>
    <row r="14775" spans="54:54" x14ac:dyDescent="0.35">
      <c r="BB14775" s="1"/>
    </row>
    <row r="14776" spans="54:54" x14ac:dyDescent="0.35">
      <c r="BB14776" s="1"/>
    </row>
    <row r="14777" spans="54:54" x14ac:dyDescent="0.35">
      <c r="BB14777" s="1"/>
    </row>
    <row r="14778" spans="54:54" x14ac:dyDescent="0.35">
      <c r="BB14778" s="1"/>
    </row>
    <row r="14779" spans="54:54" x14ac:dyDescent="0.35">
      <c r="BB14779" s="1"/>
    </row>
    <row r="14780" spans="54:54" x14ac:dyDescent="0.35">
      <c r="BB14780" s="1"/>
    </row>
    <row r="14781" spans="54:54" x14ac:dyDescent="0.35">
      <c r="BB14781" s="1"/>
    </row>
    <row r="14782" spans="54:54" x14ac:dyDescent="0.35">
      <c r="BB14782" s="1"/>
    </row>
    <row r="14783" spans="54:54" x14ac:dyDescent="0.35">
      <c r="BB14783" s="1"/>
    </row>
    <row r="14784" spans="54:54" x14ac:dyDescent="0.35">
      <c r="BB14784" s="1"/>
    </row>
    <row r="14785" spans="54:54" x14ac:dyDescent="0.35">
      <c r="BB14785" s="1"/>
    </row>
    <row r="14786" spans="54:54" x14ac:dyDescent="0.35">
      <c r="BB14786" s="1"/>
    </row>
    <row r="14787" spans="54:54" x14ac:dyDescent="0.35">
      <c r="BB14787" s="1"/>
    </row>
    <row r="14788" spans="54:54" x14ac:dyDescent="0.35">
      <c r="BB14788" s="1"/>
    </row>
    <row r="14789" spans="54:54" x14ac:dyDescent="0.35">
      <c r="BB14789" s="1"/>
    </row>
    <row r="14790" spans="54:54" x14ac:dyDescent="0.35">
      <c r="BB14790" s="1"/>
    </row>
    <row r="14791" spans="54:54" x14ac:dyDescent="0.35">
      <c r="BB14791" s="1"/>
    </row>
    <row r="14792" spans="54:54" x14ac:dyDescent="0.35">
      <c r="BB14792" s="1"/>
    </row>
    <row r="14793" spans="54:54" x14ac:dyDescent="0.35">
      <c r="BB14793" s="1"/>
    </row>
    <row r="14794" spans="54:54" x14ac:dyDescent="0.35">
      <c r="BB14794" s="1"/>
    </row>
    <row r="14795" spans="54:54" x14ac:dyDescent="0.35">
      <c r="BB14795" s="1"/>
    </row>
    <row r="14796" spans="54:54" x14ac:dyDescent="0.35">
      <c r="BB14796" s="1"/>
    </row>
    <row r="14797" spans="54:54" x14ac:dyDescent="0.35">
      <c r="BB14797" s="1"/>
    </row>
    <row r="14798" spans="54:54" x14ac:dyDescent="0.35">
      <c r="BB14798" s="1"/>
    </row>
    <row r="14799" spans="54:54" x14ac:dyDescent="0.35">
      <c r="BB14799" s="1"/>
    </row>
    <row r="14800" spans="54:54" x14ac:dyDescent="0.35">
      <c r="BB14800" s="1"/>
    </row>
    <row r="14801" spans="54:54" x14ac:dyDescent="0.35">
      <c r="BB14801" s="1"/>
    </row>
    <row r="14802" spans="54:54" x14ac:dyDescent="0.35">
      <c r="BB14802" s="1"/>
    </row>
    <row r="14803" spans="54:54" x14ac:dyDescent="0.35">
      <c r="BB14803" s="1"/>
    </row>
    <row r="14804" spans="54:54" x14ac:dyDescent="0.35">
      <c r="BB14804" s="1"/>
    </row>
    <row r="14805" spans="54:54" x14ac:dyDescent="0.35">
      <c r="BB14805" s="1"/>
    </row>
    <row r="14806" spans="54:54" x14ac:dyDescent="0.35">
      <c r="BB14806" s="1"/>
    </row>
    <row r="14807" spans="54:54" x14ac:dyDescent="0.35">
      <c r="BB14807" s="1"/>
    </row>
    <row r="14808" spans="54:54" x14ac:dyDescent="0.35">
      <c r="BB14808" s="1"/>
    </row>
    <row r="14809" spans="54:54" x14ac:dyDescent="0.35">
      <c r="BB14809" s="1"/>
    </row>
    <row r="14810" spans="54:54" x14ac:dyDescent="0.35">
      <c r="BB14810" s="1"/>
    </row>
    <row r="14811" spans="54:54" x14ac:dyDescent="0.35">
      <c r="BB14811" s="1"/>
    </row>
    <row r="14812" spans="54:54" x14ac:dyDescent="0.35">
      <c r="BB14812" s="1"/>
    </row>
    <row r="14813" spans="54:54" x14ac:dyDescent="0.35">
      <c r="BB14813" s="1"/>
    </row>
    <row r="14814" spans="54:54" x14ac:dyDescent="0.35">
      <c r="BB14814" s="1"/>
    </row>
    <row r="14815" spans="54:54" x14ac:dyDescent="0.35">
      <c r="BB14815" s="1"/>
    </row>
    <row r="14816" spans="54:54" x14ac:dyDescent="0.35">
      <c r="BB14816" s="1"/>
    </row>
    <row r="14817" spans="54:54" x14ac:dyDescent="0.35">
      <c r="BB14817" s="1"/>
    </row>
    <row r="14818" spans="54:54" x14ac:dyDescent="0.35">
      <c r="BB14818" s="1"/>
    </row>
    <row r="14819" spans="54:54" x14ac:dyDescent="0.35">
      <c r="BB14819" s="1"/>
    </row>
    <row r="14820" spans="54:54" x14ac:dyDescent="0.35">
      <c r="BB14820" s="1"/>
    </row>
    <row r="14821" spans="54:54" x14ac:dyDescent="0.35">
      <c r="BB14821" s="1"/>
    </row>
    <row r="14822" spans="54:54" x14ac:dyDescent="0.35">
      <c r="BB14822" s="1"/>
    </row>
    <row r="14823" spans="54:54" x14ac:dyDescent="0.35">
      <c r="BB14823" s="1"/>
    </row>
    <row r="14824" spans="54:54" x14ac:dyDescent="0.35">
      <c r="BB14824" s="1"/>
    </row>
    <row r="14825" spans="54:54" x14ac:dyDescent="0.35">
      <c r="BB14825" s="1"/>
    </row>
    <row r="14826" spans="54:54" x14ac:dyDescent="0.35">
      <c r="BB14826" s="1"/>
    </row>
    <row r="14827" spans="54:54" x14ac:dyDescent="0.35">
      <c r="BB14827" s="1"/>
    </row>
    <row r="14828" spans="54:54" x14ac:dyDescent="0.35">
      <c r="BB14828" s="1"/>
    </row>
    <row r="14829" spans="54:54" x14ac:dyDescent="0.35">
      <c r="BB14829" s="1"/>
    </row>
    <row r="14830" spans="54:54" x14ac:dyDescent="0.35">
      <c r="BB14830" s="1"/>
    </row>
    <row r="14831" spans="54:54" x14ac:dyDescent="0.35">
      <c r="BB14831" s="1"/>
    </row>
    <row r="14832" spans="54:54" x14ac:dyDescent="0.35">
      <c r="BB14832" s="1"/>
    </row>
    <row r="14833" spans="54:54" x14ac:dyDescent="0.35">
      <c r="BB14833" s="1"/>
    </row>
    <row r="14834" spans="54:54" x14ac:dyDescent="0.35">
      <c r="BB14834" s="1"/>
    </row>
    <row r="14835" spans="54:54" x14ac:dyDescent="0.35">
      <c r="BB14835" s="1"/>
    </row>
    <row r="14836" spans="54:54" x14ac:dyDescent="0.35">
      <c r="BB14836" s="1"/>
    </row>
    <row r="14837" spans="54:54" x14ac:dyDescent="0.35">
      <c r="BB14837" s="1"/>
    </row>
    <row r="14838" spans="54:54" x14ac:dyDescent="0.35">
      <c r="BB14838" s="1"/>
    </row>
    <row r="14839" spans="54:54" x14ac:dyDescent="0.35">
      <c r="BB14839" s="1"/>
    </row>
    <row r="14840" spans="54:54" x14ac:dyDescent="0.35">
      <c r="BB14840" s="1"/>
    </row>
    <row r="14841" spans="54:54" x14ac:dyDescent="0.35">
      <c r="BB14841" s="1"/>
    </row>
    <row r="14842" spans="54:54" x14ac:dyDescent="0.35">
      <c r="BB14842" s="1"/>
    </row>
    <row r="14843" spans="54:54" x14ac:dyDescent="0.35">
      <c r="BB14843" s="1"/>
    </row>
    <row r="14844" spans="54:54" x14ac:dyDescent="0.35">
      <c r="BB14844" s="1"/>
    </row>
    <row r="14845" spans="54:54" x14ac:dyDescent="0.35">
      <c r="BB14845" s="1"/>
    </row>
    <row r="14846" spans="54:54" x14ac:dyDescent="0.35">
      <c r="BB14846" s="1"/>
    </row>
    <row r="14847" spans="54:54" x14ac:dyDescent="0.35">
      <c r="BB14847" s="1"/>
    </row>
    <row r="14848" spans="54:54" x14ac:dyDescent="0.35">
      <c r="BB14848" s="1"/>
    </row>
    <row r="14849" spans="54:54" x14ac:dyDescent="0.35">
      <c r="BB14849" s="1"/>
    </row>
    <row r="14850" spans="54:54" x14ac:dyDescent="0.35">
      <c r="BB14850" s="1"/>
    </row>
    <row r="14851" spans="54:54" x14ac:dyDescent="0.35">
      <c r="BB14851" s="1"/>
    </row>
    <row r="14852" spans="54:54" x14ac:dyDescent="0.35">
      <c r="BB14852" s="1"/>
    </row>
    <row r="14853" spans="54:54" x14ac:dyDescent="0.35">
      <c r="BB14853" s="1"/>
    </row>
    <row r="14854" spans="54:54" x14ac:dyDescent="0.35">
      <c r="BB14854" s="1"/>
    </row>
    <row r="14855" spans="54:54" x14ac:dyDescent="0.35">
      <c r="BB14855" s="1"/>
    </row>
    <row r="14856" spans="54:54" x14ac:dyDescent="0.35">
      <c r="BB14856" s="1"/>
    </row>
    <row r="14857" spans="54:54" x14ac:dyDescent="0.35">
      <c r="BB14857" s="1"/>
    </row>
    <row r="14858" spans="54:54" x14ac:dyDescent="0.35">
      <c r="BB14858" s="1"/>
    </row>
    <row r="14859" spans="54:54" x14ac:dyDescent="0.35">
      <c r="BB14859" s="1"/>
    </row>
    <row r="14860" spans="54:54" x14ac:dyDescent="0.35">
      <c r="BB14860" s="1"/>
    </row>
    <row r="14861" spans="54:54" x14ac:dyDescent="0.35">
      <c r="BB14861" s="1"/>
    </row>
    <row r="14862" spans="54:54" x14ac:dyDescent="0.35">
      <c r="BB14862" s="1"/>
    </row>
    <row r="14863" spans="54:54" x14ac:dyDescent="0.35">
      <c r="BB14863" s="1"/>
    </row>
    <row r="14864" spans="54:54" x14ac:dyDescent="0.35">
      <c r="BB14864" s="1"/>
    </row>
    <row r="14865" spans="54:54" x14ac:dyDescent="0.35">
      <c r="BB14865" s="1"/>
    </row>
    <row r="14866" spans="54:54" x14ac:dyDescent="0.35">
      <c r="BB14866" s="1"/>
    </row>
    <row r="14867" spans="54:54" x14ac:dyDescent="0.35">
      <c r="BB14867" s="1"/>
    </row>
    <row r="14868" spans="54:54" x14ac:dyDescent="0.35">
      <c r="BB14868" s="1"/>
    </row>
    <row r="14869" spans="54:54" x14ac:dyDescent="0.35">
      <c r="BB14869" s="1"/>
    </row>
    <row r="14870" spans="54:54" x14ac:dyDescent="0.35">
      <c r="BB14870" s="1"/>
    </row>
    <row r="14871" spans="54:54" x14ac:dyDescent="0.35">
      <c r="BB14871" s="1"/>
    </row>
    <row r="14872" spans="54:54" x14ac:dyDescent="0.35">
      <c r="BB14872" s="1"/>
    </row>
    <row r="14873" spans="54:54" x14ac:dyDescent="0.35">
      <c r="BB14873" s="1"/>
    </row>
    <row r="14874" spans="54:54" x14ac:dyDescent="0.35">
      <c r="BB14874" s="1"/>
    </row>
    <row r="14875" spans="54:54" x14ac:dyDescent="0.35">
      <c r="BB14875" s="1"/>
    </row>
    <row r="14876" spans="54:54" x14ac:dyDescent="0.35">
      <c r="BB14876" s="1"/>
    </row>
    <row r="14877" spans="54:54" x14ac:dyDescent="0.35">
      <c r="BB14877" s="1"/>
    </row>
    <row r="14878" spans="54:54" x14ac:dyDescent="0.35">
      <c r="BB14878" s="1"/>
    </row>
    <row r="14879" spans="54:54" x14ac:dyDescent="0.35">
      <c r="BB14879" s="1"/>
    </row>
    <row r="14880" spans="54:54" x14ac:dyDescent="0.35">
      <c r="BB14880" s="1"/>
    </row>
    <row r="14881" spans="54:54" x14ac:dyDescent="0.35">
      <c r="BB14881" s="1"/>
    </row>
    <row r="14882" spans="54:54" x14ac:dyDescent="0.35">
      <c r="BB14882" s="1"/>
    </row>
    <row r="14883" spans="54:54" x14ac:dyDescent="0.35">
      <c r="BB14883" s="1"/>
    </row>
    <row r="14884" spans="54:54" x14ac:dyDescent="0.35">
      <c r="BB14884" s="1"/>
    </row>
    <row r="14885" spans="54:54" x14ac:dyDescent="0.35">
      <c r="BB14885" s="1"/>
    </row>
    <row r="14886" spans="54:54" x14ac:dyDescent="0.35">
      <c r="BB14886" s="1"/>
    </row>
    <row r="14887" spans="54:54" x14ac:dyDescent="0.35">
      <c r="BB14887" s="1"/>
    </row>
    <row r="14888" spans="54:54" x14ac:dyDescent="0.35">
      <c r="BB14888" s="1"/>
    </row>
    <row r="14889" spans="54:54" x14ac:dyDescent="0.35">
      <c r="BB14889" s="1"/>
    </row>
    <row r="14890" spans="54:54" x14ac:dyDescent="0.35">
      <c r="BB14890" s="1"/>
    </row>
    <row r="14891" spans="54:54" x14ac:dyDescent="0.35">
      <c r="BB14891" s="1"/>
    </row>
    <row r="14892" spans="54:54" x14ac:dyDescent="0.35">
      <c r="BB14892" s="1"/>
    </row>
    <row r="14893" spans="54:54" x14ac:dyDescent="0.35">
      <c r="BB14893" s="1"/>
    </row>
    <row r="14894" spans="54:54" x14ac:dyDescent="0.35">
      <c r="BB14894" s="1"/>
    </row>
    <row r="14895" spans="54:54" x14ac:dyDescent="0.35">
      <c r="BB14895" s="1"/>
    </row>
    <row r="14896" spans="54:54" x14ac:dyDescent="0.35">
      <c r="BB14896" s="1"/>
    </row>
    <row r="14897" spans="54:54" x14ac:dyDescent="0.35">
      <c r="BB14897" s="1"/>
    </row>
    <row r="14898" spans="54:54" x14ac:dyDescent="0.35">
      <c r="BB14898" s="1"/>
    </row>
    <row r="14899" spans="54:54" x14ac:dyDescent="0.35">
      <c r="BB14899" s="1"/>
    </row>
    <row r="14900" spans="54:54" x14ac:dyDescent="0.35">
      <c r="BB14900" s="1"/>
    </row>
    <row r="14901" spans="54:54" x14ac:dyDescent="0.35">
      <c r="BB14901" s="1"/>
    </row>
    <row r="14902" spans="54:54" x14ac:dyDescent="0.35">
      <c r="BB14902" s="1"/>
    </row>
    <row r="14903" spans="54:54" x14ac:dyDescent="0.35">
      <c r="BB14903" s="1"/>
    </row>
    <row r="14904" spans="54:54" x14ac:dyDescent="0.35">
      <c r="BB14904" s="1"/>
    </row>
    <row r="14905" spans="54:54" x14ac:dyDescent="0.35">
      <c r="BB14905" s="1"/>
    </row>
    <row r="14906" spans="54:54" x14ac:dyDescent="0.35">
      <c r="BB14906" s="1"/>
    </row>
    <row r="14907" spans="54:54" x14ac:dyDescent="0.35">
      <c r="BB14907" s="1"/>
    </row>
    <row r="14908" spans="54:54" x14ac:dyDescent="0.35">
      <c r="BB14908" s="1"/>
    </row>
    <row r="14909" spans="54:54" x14ac:dyDescent="0.35">
      <c r="BB14909" s="1"/>
    </row>
    <row r="14910" spans="54:54" x14ac:dyDescent="0.35">
      <c r="BB14910" s="1"/>
    </row>
    <row r="14911" spans="54:54" x14ac:dyDescent="0.35">
      <c r="BB14911" s="1"/>
    </row>
    <row r="14912" spans="54:54" x14ac:dyDescent="0.35">
      <c r="BB14912" s="1"/>
    </row>
    <row r="14913" spans="54:54" x14ac:dyDescent="0.35">
      <c r="BB14913" s="1"/>
    </row>
    <row r="14914" spans="54:54" x14ac:dyDescent="0.35">
      <c r="BB14914" s="1"/>
    </row>
    <row r="14915" spans="54:54" x14ac:dyDescent="0.35">
      <c r="BB14915" s="1"/>
    </row>
    <row r="14916" spans="54:54" x14ac:dyDescent="0.35">
      <c r="BB14916" s="1"/>
    </row>
    <row r="14917" spans="54:54" x14ac:dyDescent="0.35">
      <c r="BB14917" s="1"/>
    </row>
    <row r="14918" spans="54:54" x14ac:dyDescent="0.35">
      <c r="BB14918" s="1"/>
    </row>
    <row r="14919" spans="54:54" x14ac:dyDescent="0.35">
      <c r="BB14919" s="1"/>
    </row>
    <row r="14920" spans="54:54" x14ac:dyDescent="0.35">
      <c r="BB14920" s="1"/>
    </row>
    <row r="14921" spans="54:54" x14ac:dyDescent="0.35">
      <c r="BB14921" s="1"/>
    </row>
    <row r="14922" spans="54:54" x14ac:dyDescent="0.35">
      <c r="BB14922" s="1"/>
    </row>
    <row r="14923" spans="54:54" x14ac:dyDescent="0.35">
      <c r="BB14923" s="1"/>
    </row>
    <row r="14924" spans="54:54" x14ac:dyDescent="0.35">
      <c r="BB14924" s="1"/>
    </row>
    <row r="14925" spans="54:54" x14ac:dyDescent="0.35">
      <c r="BB14925" s="1"/>
    </row>
    <row r="14926" spans="54:54" x14ac:dyDescent="0.35">
      <c r="BB14926" s="1"/>
    </row>
    <row r="14927" spans="54:54" x14ac:dyDescent="0.35">
      <c r="BB14927" s="1"/>
    </row>
    <row r="14928" spans="54:54" x14ac:dyDescent="0.35">
      <c r="BB14928" s="1"/>
    </row>
    <row r="14929" spans="54:54" x14ac:dyDescent="0.35">
      <c r="BB14929" s="1"/>
    </row>
    <row r="14930" spans="54:54" x14ac:dyDescent="0.35">
      <c r="BB14930" s="1"/>
    </row>
    <row r="14931" spans="54:54" x14ac:dyDescent="0.35">
      <c r="BB14931" s="1"/>
    </row>
    <row r="14932" spans="54:54" x14ac:dyDescent="0.35">
      <c r="BB14932" s="1"/>
    </row>
    <row r="14933" spans="54:54" x14ac:dyDescent="0.35">
      <c r="BB14933" s="1"/>
    </row>
    <row r="14934" spans="54:54" x14ac:dyDescent="0.35">
      <c r="BB14934" s="1"/>
    </row>
    <row r="14935" spans="54:54" x14ac:dyDescent="0.35">
      <c r="BB14935" s="1"/>
    </row>
    <row r="14936" spans="54:54" x14ac:dyDescent="0.35">
      <c r="BB14936" s="1"/>
    </row>
    <row r="14937" spans="54:54" x14ac:dyDescent="0.35">
      <c r="BB14937" s="1"/>
    </row>
    <row r="14938" spans="54:54" x14ac:dyDescent="0.35">
      <c r="BB14938" s="1"/>
    </row>
    <row r="14939" spans="54:54" x14ac:dyDescent="0.35">
      <c r="BB14939" s="1"/>
    </row>
    <row r="14940" spans="54:54" x14ac:dyDescent="0.35">
      <c r="BB14940" s="1"/>
    </row>
    <row r="14941" spans="54:54" x14ac:dyDescent="0.35">
      <c r="BB14941" s="1"/>
    </row>
    <row r="14942" spans="54:54" x14ac:dyDescent="0.35">
      <c r="BB14942" s="1"/>
    </row>
    <row r="14943" spans="54:54" x14ac:dyDescent="0.35">
      <c r="BB14943" s="1"/>
    </row>
    <row r="14944" spans="54:54" x14ac:dyDescent="0.35">
      <c r="BB14944" s="1"/>
    </row>
    <row r="14945" spans="54:54" x14ac:dyDescent="0.35">
      <c r="BB14945" s="1"/>
    </row>
    <row r="14946" spans="54:54" x14ac:dyDescent="0.35">
      <c r="BB14946" s="1"/>
    </row>
    <row r="14947" spans="54:54" x14ac:dyDescent="0.35">
      <c r="BB14947" s="1"/>
    </row>
    <row r="14948" spans="54:54" x14ac:dyDescent="0.35">
      <c r="BB14948" s="1"/>
    </row>
    <row r="14949" spans="54:54" x14ac:dyDescent="0.35">
      <c r="BB14949" s="1"/>
    </row>
    <row r="14950" spans="54:54" x14ac:dyDescent="0.35">
      <c r="BB14950" s="1"/>
    </row>
    <row r="14951" spans="54:54" x14ac:dyDescent="0.35">
      <c r="BB14951" s="1"/>
    </row>
    <row r="14952" spans="54:54" x14ac:dyDescent="0.35">
      <c r="BB14952" s="1"/>
    </row>
    <row r="14953" spans="54:54" x14ac:dyDescent="0.35">
      <c r="BB14953" s="1"/>
    </row>
    <row r="14954" spans="54:54" x14ac:dyDescent="0.35">
      <c r="BB14954" s="1"/>
    </row>
    <row r="14955" spans="54:54" x14ac:dyDescent="0.35">
      <c r="BB14955" s="1"/>
    </row>
    <row r="14956" spans="54:54" x14ac:dyDescent="0.35">
      <c r="BB14956" s="1"/>
    </row>
    <row r="14957" spans="54:54" x14ac:dyDescent="0.35">
      <c r="BB14957" s="1"/>
    </row>
    <row r="14958" spans="54:54" x14ac:dyDescent="0.35">
      <c r="BB14958" s="1"/>
    </row>
    <row r="14959" spans="54:54" x14ac:dyDescent="0.35">
      <c r="BB14959" s="1"/>
    </row>
    <row r="14960" spans="54:54" x14ac:dyDescent="0.35">
      <c r="BB14960" s="1"/>
    </row>
    <row r="14961" spans="54:54" x14ac:dyDescent="0.35">
      <c r="BB14961" s="1"/>
    </row>
    <row r="14962" spans="54:54" x14ac:dyDescent="0.35">
      <c r="BB14962" s="1"/>
    </row>
    <row r="14963" spans="54:54" x14ac:dyDescent="0.35">
      <c r="BB14963" s="1"/>
    </row>
    <row r="14964" spans="54:54" x14ac:dyDescent="0.35">
      <c r="BB14964" s="1"/>
    </row>
    <row r="14965" spans="54:54" x14ac:dyDescent="0.35">
      <c r="BB14965" s="1"/>
    </row>
    <row r="14966" spans="54:54" x14ac:dyDescent="0.35">
      <c r="BB14966" s="1"/>
    </row>
    <row r="14967" spans="54:54" x14ac:dyDescent="0.35">
      <c r="BB14967" s="1"/>
    </row>
    <row r="14968" spans="54:54" x14ac:dyDescent="0.35">
      <c r="BB14968" s="1"/>
    </row>
    <row r="14969" spans="54:54" x14ac:dyDescent="0.35">
      <c r="BB14969" s="1"/>
    </row>
    <row r="14970" spans="54:54" x14ac:dyDescent="0.35">
      <c r="BB14970" s="1"/>
    </row>
    <row r="14971" spans="54:54" x14ac:dyDescent="0.35">
      <c r="BB14971" s="1"/>
    </row>
    <row r="14972" spans="54:54" x14ac:dyDescent="0.35">
      <c r="BB14972" s="1"/>
    </row>
    <row r="14973" spans="54:54" x14ac:dyDescent="0.35">
      <c r="BB14973" s="1"/>
    </row>
    <row r="14974" spans="54:54" x14ac:dyDescent="0.35">
      <c r="BB14974" s="1"/>
    </row>
    <row r="14975" spans="54:54" x14ac:dyDescent="0.35">
      <c r="BB14975" s="1"/>
    </row>
    <row r="14976" spans="54:54" x14ac:dyDescent="0.35">
      <c r="BB14976" s="1"/>
    </row>
    <row r="14977" spans="54:54" x14ac:dyDescent="0.35">
      <c r="BB14977" s="1"/>
    </row>
    <row r="14978" spans="54:54" x14ac:dyDescent="0.35">
      <c r="BB14978" s="1"/>
    </row>
    <row r="14979" spans="54:54" x14ac:dyDescent="0.35">
      <c r="BB14979" s="1"/>
    </row>
    <row r="14980" spans="54:54" x14ac:dyDescent="0.35">
      <c r="BB14980" s="1"/>
    </row>
    <row r="14981" spans="54:54" x14ac:dyDescent="0.35">
      <c r="BB14981" s="1"/>
    </row>
    <row r="14982" spans="54:54" x14ac:dyDescent="0.35">
      <c r="BB14982" s="1"/>
    </row>
    <row r="14983" spans="54:54" x14ac:dyDescent="0.35">
      <c r="BB14983" s="1"/>
    </row>
    <row r="14984" spans="54:54" x14ac:dyDescent="0.35">
      <c r="BB14984" s="1"/>
    </row>
    <row r="14985" spans="54:54" x14ac:dyDescent="0.35">
      <c r="BB14985" s="1"/>
    </row>
    <row r="14986" spans="54:54" x14ac:dyDescent="0.35">
      <c r="BB14986" s="1"/>
    </row>
    <row r="14987" spans="54:54" x14ac:dyDescent="0.35">
      <c r="BB14987" s="1"/>
    </row>
    <row r="14988" spans="54:54" x14ac:dyDescent="0.35">
      <c r="BB14988" s="1"/>
    </row>
    <row r="14989" spans="54:54" x14ac:dyDescent="0.35">
      <c r="BB14989" s="1"/>
    </row>
    <row r="14990" spans="54:54" x14ac:dyDescent="0.35">
      <c r="BB14990" s="1"/>
    </row>
    <row r="14991" spans="54:54" x14ac:dyDescent="0.35">
      <c r="BB14991" s="1"/>
    </row>
    <row r="14992" spans="54:54" x14ac:dyDescent="0.35">
      <c r="BB14992" s="1"/>
    </row>
    <row r="14993" spans="54:54" x14ac:dyDescent="0.35">
      <c r="BB14993" s="1"/>
    </row>
    <row r="14994" spans="54:54" x14ac:dyDescent="0.35">
      <c r="BB14994" s="1"/>
    </row>
    <row r="14995" spans="54:54" x14ac:dyDescent="0.35">
      <c r="BB14995" s="1"/>
    </row>
    <row r="14996" spans="54:54" x14ac:dyDescent="0.35">
      <c r="BB14996" s="1"/>
    </row>
    <row r="14997" spans="54:54" x14ac:dyDescent="0.35">
      <c r="BB14997" s="1"/>
    </row>
    <row r="14998" spans="54:54" x14ac:dyDescent="0.35">
      <c r="BB14998" s="1"/>
    </row>
    <row r="14999" spans="54:54" x14ac:dyDescent="0.35">
      <c r="BB14999" s="1"/>
    </row>
    <row r="15000" spans="54:54" x14ac:dyDescent="0.35">
      <c r="BB15000" s="1"/>
    </row>
    <row r="15001" spans="54:54" x14ac:dyDescent="0.35">
      <c r="BB15001" s="1"/>
    </row>
    <row r="15002" spans="54:54" x14ac:dyDescent="0.35">
      <c r="BB15002" s="1"/>
    </row>
    <row r="15003" spans="54:54" x14ac:dyDescent="0.35">
      <c r="BB15003" s="1"/>
    </row>
    <row r="15004" spans="54:54" x14ac:dyDescent="0.35">
      <c r="BB15004" s="1"/>
    </row>
    <row r="15005" spans="54:54" x14ac:dyDescent="0.35">
      <c r="BB15005" s="1"/>
    </row>
    <row r="15006" spans="54:54" x14ac:dyDescent="0.35">
      <c r="BB15006" s="1"/>
    </row>
    <row r="15007" spans="54:54" x14ac:dyDescent="0.35">
      <c r="BB15007" s="1"/>
    </row>
    <row r="15008" spans="54:54" x14ac:dyDescent="0.35">
      <c r="BB15008" s="1"/>
    </row>
    <row r="15009" spans="54:54" x14ac:dyDescent="0.35">
      <c r="BB15009" s="1"/>
    </row>
    <row r="15010" spans="54:54" x14ac:dyDescent="0.35">
      <c r="BB15010" s="1"/>
    </row>
    <row r="15011" spans="54:54" x14ac:dyDescent="0.35">
      <c r="BB15011" s="1"/>
    </row>
    <row r="15012" spans="54:54" x14ac:dyDescent="0.35">
      <c r="BB15012" s="1"/>
    </row>
    <row r="15013" spans="54:54" x14ac:dyDescent="0.35">
      <c r="BB15013" s="1"/>
    </row>
    <row r="15014" spans="54:54" x14ac:dyDescent="0.35">
      <c r="BB15014" s="1"/>
    </row>
    <row r="15015" spans="54:54" x14ac:dyDescent="0.35">
      <c r="BB15015" s="1"/>
    </row>
    <row r="15016" spans="54:54" x14ac:dyDescent="0.35">
      <c r="BB15016" s="1"/>
    </row>
    <row r="15017" spans="54:54" x14ac:dyDescent="0.35">
      <c r="BB15017" s="1"/>
    </row>
    <row r="15018" spans="54:54" x14ac:dyDescent="0.35">
      <c r="BB15018" s="1"/>
    </row>
    <row r="15019" spans="54:54" x14ac:dyDescent="0.35">
      <c r="BB15019" s="1"/>
    </row>
    <row r="15020" spans="54:54" x14ac:dyDescent="0.35">
      <c r="BB15020" s="1"/>
    </row>
    <row r="15021" spans="54:54" x14ac:dyDescent="0.35">
      <c r="BB15021" s="1"/>
    </row>
    <row r="15022" spans="54:54" x14ac:dyDescent="0.35">
      <c r="BB15022" s="1"/>
    </row>
    <row r="15023" spans="54:54" x14ac:dyDescent="0.35">
      <c r="BB15023" s="1"/>
    </row>
    <row r="15024" spans="54:54" x14ac:dyDescent="0.35">
      <c r="BB15024" s="1"/>
    </row>
    <row r="15025" spans="54:54" x14ac:dyDescent="0.35">
      <c r="BB15025" s="1"/>
    </row>
    <row r="15026" spans="54:54" x14ac:dyDescent="0.35">
      <c r="BB15026" s="1"/>
    </row>
    <row r="15027" spans="54:54" x14ac:dyDescent="0.35">
      <c r="BB15027" s="1"/>
    </row>
    <row r="15028" spans="54:54" x14ac:dyDescent="0.35">
      <c r="BB15028" s="1"/>
    </row>
    <row r="15029" spans="54:54" x14ac:dyDescent="0.35">
      <c r="BB15029" s="1"/>
    </row>
    <row r="15030" spans="54:54" x14ac:dyDescent="0.35">
      <c r="BB15030" s="1"/>
    </row>
    <row r="15031" spans="54:54" x14ac:dyDescent="0.35">
      <c r="BB15031" s="1"/>
    </row>
    <row r="15032" spans="54:54" x14ac:dyDescent="0.35">
      <c r="BB15032" s="1"/>
    </row>
    <row r="15033" spans="54:54" x14ac:dyDescent="0.35">
      <c r="BB15033" s="1"/>
    </row>
    <row r="15034" spans="54:54" x14ac:dyDescent="0.35">
      <c r="BB15034" s="1"/>
    </row>
    <row r="15035" spans="54:54" x14ac:dyDescent="0.35">
      <c r="BB15035" s="1"/>
    </row>
    <row r="15036" spans="54:54" x14ac:dyDescent="0.35">
      <c r="BB15036" s="1"/>
    </row>
    <row r="15037" spans="54:54" x14ac:dyDescent="0.35">
      <c r="BB15037" s="1"/>
    </row>
    <row r="15038" spans="54:54" x14ac:dyDescent="0.35">
      <c r="BB15038" s="1"/>
    </row>
    <row r="15039" spans="54:54" x14ac:dyDescent="0.35">
      <c r="BB15039" s="1"/>
    </row>
    <row r="15040" spans="54:54" x14ac:dyDescent="0.35">
      <c r="BB15040" s="1"/>
    </row>
    <row r="15041" spans="54:54" x14ac:dyDescent="0.35">
      <c r="BB15041" s="1"/>
    </row>
    <row r="15042" spans="54:54" x14ac:dyDescent="0.35">
      <c r="BB15042" s="1"/>
    </row>
    <row r="15043" spans="54:54" x14ac:dyDescent="0.35">
      <c r="BB15043" s="1"/>
    </row>
    <row r="15044" spans="54:54" x14ac:dyDescent="0.35">
      <c r="BB15044" s="1"/>
    </row>
    <row r="15045" spans="54:54" x14ac:dyDescent="0.35">
      <c r="BB15045" s="1"/>
    </row>
    <row r="15046" spans="54:54" x14ac:dyDescent="0.35">
      <c r="BB15046" s="1"/>
    </row>
    <row r="15047" spans="54:54" x14ac:dyDescent="0.35">
      <c r="BB15047" s="1"/>
    </row>
    <row r="15048" spans="54:54" x14ac:dyDescent="0.35">
      <c r="BB15048" s="1"/>
    </row>
    <row r="15049" spans="54:54" x14ac:dyDescent="0.35">
      <c r="BB15049" s="1"/>
    </row>
    <row r="15050" spans="54:54" x14ac:dyDescent="0.35">
      <c r="BB15050" s="1"/>
    </row>
    <row r="15051" spans="54:54" x14ac:dyDescent="0.35">
      <c r="BB15051" s="1"/>
    </row>
    <row r="15052" spans="54:54" x14ac:dyDescent="0.35">
      <c r="BB15052" s="1"/>
    </row>
    <row r="15053" spans="54:54" x14ac:dyDescent="0.35">
      <c r="BB15053" s="1"/>
    </row>
    <row r="15054" spans="54:54" x14ac:dyDescent="0.35">
      <c r="BB15054" s="1"/>
    </row>
    <row r="15055" spans="54:54" x14ac:dyDescent="0.35">
      <c r="BB15055" s="1"/>
    </row>
    <row r="15056" spans="54:54" x14ac:dyDescent="0.35">
      <c r="BB15056" s="1"/>
    </row>
    <row r="15057" spans="54:54" x14ac:dyDescent="0.35">
      <c r="BB15057" s="1"/>
    </row>
    <row r="15058" spans="54:54" x14ac:dyDescent="0.35">
      <c r="BB15058" s="1"/>
    </row>
    <row r="15059" spans="54:54" x14ac:dyDescent="0.35">
      <c r="BB15059" s="1"/>
    </row>
    <row r="15060" spans="54:54" x14ac:dyDescent="0.35">
      <c r="BB15060" s="1"/>
    </row>
    <row r="15061" spans="54:54" x14ac:dyDescent="0.35">
      <c r="BB15061" s="1"/>
    </row>
    <row r="15062" spans="54:54" x14ac:dyDescent="0.35">
      <c r="BB15062" s="1"/>
    </row>
    <row r="15063" spans="54:54" x14ac:dyDescent="0.35">
      <c r="BB15063" s="1"/>
    </row>
    <row r="15064" spans="54:54" x14ac:dyDescent="0.35">
      <c r="BB15064" s="1"/>
    </row>
    <row r="15065" spans="54:54" x14ac:dyDescent="0.35">
      <c r="BB15065" s="1"/>
    </row>
    <row r="15066" spans="54:54" x14ac:dyDescent="0.35">
      <c r="BB15066" s="1"/>
    </row>
    <row r="15067" spans="54:54" x14ac:dyDescent="0.35">
      <c r="BB15067" s="1"/>
    </row>
    <row r="15068" spans="54:54" x14ac:dyDescent="0.35">
      <c r="BB15068" s="1"/>
    </row>
    <row r="15069" spans="54:54" x14ac:dyDescent="0.35">
      <c r="BB15069" s="1"/>
    </row>
    <row r="15070" spans="54:54" x14ac:dyDescent="0.35">
      <c r="BB15070" s="1"/>
    </row>
    <row r="15071" spans="54:54" x14ac:dyDescent="0.35">
      <c r="BB15071" s="1"/>
    </row>
    <row r="15072" spans="54:54" x14ac:dyDescent="0.35">
      <c r="BB15072" s="1"/>
    </row>
    <row r="15073" spans="54:54" x14ac:dyDescent="0.35">
      <c r="BB15073" s="1"/>
    </row>
    <row r="15074" spans="54:54" x14ac:dyDescent="0.35">
      <c r="BB15074" s="1"/>
    </row>
    <row r="15075" spans="54:54" x14ac:dyDescent="0.35">
      <c r="BB15075" s="1"/>
    </row>
    <row r="15076" spans="54:54" x14ac:dyDescent="0.35">
      <c r="BB15076" s="1"/>
    </row>
    <row r="15077" spans="54:54" x14ac:dyDescent="0.35">
      <c r="BB15077" s="1"/>
    </row>
    <row r="15078" spans="54:54" x14ac:dyDescent="0.35">
      <c r="BB15078" s="1"/>
    </row>
    <row r="15079" spans="54:54" x14ac:dyDescent="0.35">
      <c r="BB15079" s="1"/>
    </row>
    <row r="15080" spans="54:54" x14ac:dyDescent="0.35">
      <c r="BB15080" s="1"/>
    </row>
    <row r="15081" spans="54:54" x14ac:dyDescent="0.35">
      <c r="BB15081" s="1"/>
    </row>
    <row r="15082" spans="54:54" x14ac:dyDescent="0.35">
      <c r="BB15082" s="1"/>
    </row>
    <row r="15083" spans="54:54" x14ac:dyDescent="0.35">
      <c r="BB15083" s="1"/>
    </row>
    <row r="15084" spans="54:54" x14ac:dyDescent="0.35">
      <c r="BB15084" s="1"/>
    </row>
    <row r="15085" spans="54:54" x14ac:dyDescent="0.35">
      <c r="BB15085" s="1"/>
    </row>
    <row r="15086" spans="54:54" x14ac:dyDescent="0.35">
      <c r="BB15086" s="1"/>
    </row>
    <row r="15087" spans="54:54" x14ac:dyDescent="0.35">
      <c r="BB15087" s="1"/>
    </row>
    <row r="15088" spans="54:54" x14ac:dyDescent="0.35">
      <c r="BB15088" s="1"/>
    </row>
    <row r="15089" spans="54:54" x14ac:dyDescent="0.35">
      <c r="BB15089" s="1"/>
    </row>
    <row r="15090" spans="54:54" x14ac:dyDescent="0.35">
      <c r="BB15090" s="1"/>
    </row>
    <row r="15091" spans="54:54" x14ac:dyDescent="0.35">
      <c r="BB15091" s="1"/>
    </row>
    <row r="15092" spans="54:54" x14ac:dyDescent="0.35">
      <c r="BB15092" s="1"/>
    </row>
    <row r="15093" spans="54:54" x14ac:dyDescent="0.35">
      <c r="BB15093" s="1"/>
    </row>
    <row r="15094" spans="54:54" x14ac:dyDescent="0.35">
      <c r="BB15094" s="1"/>
    </row>
    <row r="15095" spans="54:54" x14ac:dyDescent="0.35">
      <c r="BB15095" s="1"/>
    </row>
    <row r="15096" spans="54:54" x14ac:dyDescent="0.35">
      <c r="BB15096" s="1"/>
    </row>
    <row r="15097" spans="54:54" x14ac:dyDescent="0.35">
      <c r="BB15097" s="1"/>
    </row>
    <row r="15098" spans="54:54" x14ac:dyDescent="0.35">
      <c r="BB15098" s="1"/>
    </row>
    <row r="15099" spans="54:54" x14ac:dyDescent="0.35">
      <c r="BB15099" s="1"/>
    </row>
    <row r="15100" spans="54:54" x14ac:dyDescent="0.35">
      <c r="BB15100" s="1"/>
    </row>
    <row r="15101" spans="54:54" x14ac:dyDescent="0.35">
      <c r="BB15101" s="1"/>
    </row>
    <row r="15102" spans="54:54" x14ac:dyDescent="0.35">
      <c r="BB15102" s="1"/>
    </row>
    <row r="15103" spans="54:54" x14ac:dyDescent="0.35">
      <c r="BB15103" s="1"/>
    </row>
    <row r="15104" spans="54:54" x14ac:dyDescent="0.35">
      <c r="BB15104" s="1"/>
    </row>
    <row r="15105" spans="54:54" x14ac:dyDescent="0.35">
      <c r="BB15105" s="1"/>
    </row>
    <row r="15106" spans="54:54" x14ac:dyDescent="0.35">
      <c r="BB15106" s="1"/>
    </row>
    <row r="15107" spans="54:54" x14ac:dyDescent="0.35">
      <c r="BB15107" s="1"/>
    </row>
    <row r="15108" spans="54:54" x14ac:dyDescent="0.35">
      <c r="BB15108" s="1"/>
    </row>
    <row r="15109" spans="54:54" x14ac:dyDescent="0.35">
      <c r="BB15109" s="1"/>
    </row>
    <row r="15110" spans="54:54" x14ac:dyDescent="0.35">
      <c r="BB15110" s="1"/>
    </row>
    <row r="15111" spans="54:54" x14ac:dyDescent="0.35">
      <c r="BB15111" s="1"/>
    </row>
    <row r="15112" spans="54:54" x14ac:dyDescent="0.35">
      <c r="BB15112" s="1"/>
    </row>
    <row r="15113" spans="54:54" x14ac:dyDescent="0.35">
      <c r="BB15113" s="1"/>
    </row>
    <row r="15114" spans="54:54" x14ac:dyDescent="0.35">
      <c r="BB15114" s="1"/>
    </row>
    <row r="15115" spans="54:54" x14ac:dyDescent="0.35">
      <c r="BB15115" s="1"/>
    </row>
    <row r="15116" spans="54:54" x14ac:dyDescent="0.35">
      <c r="BB15116" s="1"/>
    </row>
    <row r="15117" spans="54:54" x14ac:dyDescent="0.35">
      <c r="BB15117" s="1"/>
    </row>
    <row r="15118" spans="54:54" x14ac:dyDescent="0.35">
      <c r="BB15118" s="1"/>
    </row>
    <row r="15119" spans="54:54" x14ac:dyDescent="0.35">
      <c r="BB15119" s="1"/>
    </row>
    <row r="15120" spans="54:54" x14ac:dyDescent="0.35">
      <c r="BB15120" s="1"/>
    </row>
    <row r="15121" spans="54:54" x14ac:dyDescent="0.35">
      <c r="BB15121" s="1"/>
    </row>
    <row r="15122" spans="54:54" x14ac:dyDescent="0.35">
      <c r="BB15122" s="1"/>
    </row>
    <row r="15123" spans="54:54" x14ac:dyDescent="0.35">
      <c r="BB15123" s="1"/>
    </row>
    <row r="15124" spans="54:54" x14ac:dyDescent="0.35">
      <c r="BB15124" s="1"/>
    </row>
    <row r="15125" spans="54:54" x14ac:dyDescent="0.35">
      <c r="BB15125" s="1"/>
    </row>
    <row r="15126" spans="54:54" x14ac:dyDescent="0.35">
      <c r="BB15126" s="1"/>
    </row>
    <row r="15127" spans="54:54" x14ac:dyDescent="0.35">
      <c r="BB15127" s="1"/>
    </row>
    <row r="15128" spans="54:54" x14ac:dyDescent="0.35">
      <c r="BB15128" s="1"/>
    </row>
    <row r="15129" spans="54:54" x14ac:dyDescent="0.35">
      <c r="BB15129" s="1"/>
    </row>
    <row r="15130" spans="54:54" x14ac:dyDescent="0.35">
      <c r="BB15130" s="1"/>
    </row>
    <row r="15131" spans="54:54" x14ac:dyDescent="0.35">
      <c r="BB15131" s="1"/>
    </row>
    <row r="15132" spans="54:54" x14ac:dyDescent="0.35">
      <c r="BB15132" s="1"/>
    </row>
    <row r="15133" spans="54:54" x14ac:dyDescent="0.35">
      <c r="BB15133" s="1"/>
    </row>
    <row r="15134" spans="54:54" x14ac:dyDescent="0.35">
      <c r="BB15134" s="1"/>
    </row>
    <row r="15135" spans="54:54" x14ac:dyDescent="0.35">
      <c r="BB15135" s="1"/>
    </row>
    <row r="15136" spans="54:54" x14ac:dyDescent="0.35">
      <c r="BB15136" s="1"/>
    </row>
    <row r="15137" spans="54:54" x14ac:dyDescent="0.35">
      <c r="BB15137" s="1"/>
    </row>
    <row r="15138" spans="54:54" x14ac:dyDescent="0.35">
      <c r="BB15138" s="1"/>
    </row>
    <row r="15139" spans="54:54" x14ac:dyDescent="0.35">
      <c r="BB15139" s="1"/>
    </row>
    <row r="15140" spans="54:54" x14ac:dyDescent="0.35">
      <c r="BB15140" s="1"/>
    </row>
    <row r="15141" spans="54:54" x14ac:dyDescent="0.35">
      <c r="BB15141" s="1"/>
    </row>
    <row r="15142" spans="54:54" x14ac:dyDescent="0.35">
      <c r="BB15142" s="1"/>
    </row>
    <row r="15143" spans="54:54" x14ac:dyDescent="0.35">
      <c r="BB15143" s="1"/>
    </row>
    <row r="15144" spans="54:54" x14ac:dyDescent="0.35">
      <c r="BB15144" s="1"/>
    </row>
    <row r="15145" spans="54:54" x14ac:dyDescent="0.35">
      <c r="BB15145" s="1"/>
    </row>
    <row r="15146" spans="54:54" x14ac:dyDescent="0.35">
      <c r="BB15146" s="1"/>
    </row>
    <row r="15147" spans="54:54" x14ac:dyDescent="0.35">
      <c r="BB15147" s="1"/>
    </row>
    <row r="15148" spans="54:54" x14ac:dyDescent="0.35">
      <c r="BB15148" s="1"/>
    </row>
    <row r="15149" spans="54:54" x14ac:dyDescent="0.35">
      <c r="BB15149" s="1"/>
    </row>
    <row r="15150" spans="54:54" x14ac:dyDescent="0.35">
      <c r="BB15150" s="1"/>
    </row>
    <row r="15151" spans="54:54" x14ac:dyDescent="0.35">
      <c r="BB15151" s="1"/>
    </row>
    <row r="15152" spans="54:54" x14ac:dyDescent="0.35">
      <c r="BB15152" s="1"/>
    </row>
    <row r="15153" spans="54:54" x14ac:dyDescent="0.35">
      <c r="BB15153" s="1"/>
    </row>
    <row r="15154" spans="54:54" x14ac:dyDescent="0.35">
      <c r="BB15154" s="1"/>
    </row>
    <row r="15155" spans="54:54" x14ac:dyDescent="0.35">
      <c r="BB15155" s="1"/>
    </row>
    <row r="15156" spans="54:54" x14ac:dyDescent="0.35">
      <c r="BB15156" s="1"/>
    </row>
    <row r="15157" spans="54:54" x14ac:dyDescent="0.35">
      <c r="BB15157" s="1"/>
    </row>
    <row r="15158" spans="54:54" x14ac:dyDescent="0.35">
      <c r="BB15158" s="1"/>
    </row>
    <row r="15159" spans="54:54" x14ac:dyDescent="0.35">
      <c r="BB15159" s="1"/>
    </row>
    <row r="15160" spans="54:54" x14ac:dyDescent="0.35">
      <c r="BB15160" s="1"/>
    </row>
    <row r="15161" spans="54:54" x14ac:dyDescent="0.35">
      <c r="BB15161" s="1"/>
    </row>
    <row r="15162" spans="54:54" x14ac:dyDescent="0.35">
      <c r="BB15162" s="1"/>
    </row>
    <row r="15163" spans="54:54" x14ac:dyDescent="0.35">
      <c r="BB15163" s="1"/>
    </row>
    <row r="15164" spans="54:54" x14ac:dyDescent="0.35">
      <c r="BB15164" s="1"/>
    </row>
    <row r="15165" spans="54:54" x14ac:dyDescent="0.35">
      <c r="BB15165" s="1"/>
    </row>
    <row r="15166" spans="54:54" x14ac:dyDescent="0.35">
      <c r="BB15166" s="1"/>
    </row>
    <row r="15167" spans="54:54" x14ac:dyDescent="0.35">
      <c r="BB15167" s="1"/>
    </row>
    <row r="15168" spans="54:54" x14ac:dyDescent="0.35">
      <c r="BB15168" s="1"/>
    </row>
    <row r="15169" spans="54:54" x14ac:dyDescent="0.35">
      <c r="BB15169" s="1"/>
    </row>
    <row r="15170" spans="54:54" x14ac:dyDescent="0.35">
      <c r="BB15170" s="1"/>
    </row>
    <row r="15171" spans="54:54" x14ac:dyDescent="0.35">
      <c r="BB15171" s="1"/>
    </row>
    <row r="15172" spans="54:54" x14ac:dyDescent="0.35">
      <c r="BB15172" s="1"/>
    </row>
    <row r="15173" spans="54:54" x14ac:dyDescent="0.35">
      <c r="BB15173" s="1"/>
    </row>
    <row r="15174" spans="54:54" x14ac:dyDescent="0.35">
      <c r="BB15174" s="1"/>
    </row>
    <row r="15175" spans="54:54" x14ac:dyDescent="0.35">
      <c r="BB15175" s="1"/>
    </row>
    <row r="15176" spans="54:54" x14ac:dyDescent="0.35">
      <c r="BB15176" s="1"/>
    </row>
    <row r="15177" spans="54:54" x14ac:dyDescent="0.35">
      <c r="BB15177" s="1"/>
    </row>
    <row r="15178" spans="54:54" x14ac:dyDescent="0.35">
      <c r="BB15178" s="1"/>
    </row>
    <row r="15179" spans="54:54" x14ac:dyDescent="0.35">
      <c r="BB15179" s="1"/>
    </row>
    <row r="15180" spans="54:54" x14ac:dyDescent="0.35">
      <c r="BB15180" s="1"/>
    </row>
    <row r="15181" spans="54:54" x14ac:dyDescent="0.35">
      <c r="BB15181" s="1"/>
    </row>
    <row r="15182" spans="54:54" x14ac:dyDescent="0.35">
      <c r="BB15182" s="1"/>
    </row>
    <row r="15183" spans="54:54" x14ac:dyDescent="0.35">
      <c r="BB15183" s="1"/>
    </row>
    <row r="15184" spans="54:54" x14ac:dyDescent="0.35">
      <c r="BB15184" s="1"/>
    </row>
    <row r="15185" spans="54:54" x14ac:dyDescent="0.35">
      <c r="BB15185" s="1"/>
    </row>
    <row r="15186" spans="54:54" x14ac:dyDescent="0.35">
      <c r="BB15186" s="1"/>
    </row>
    <row r="15187" spans="54:54" x14ac:dyDescent="0.35">
      <c r="BB15187" s="1"/>
    </row>
    <row r="15188" spans="54:54" x14ac:dyDescent="0.35">
      <c r="BB15188" s="1"/>
    </row>
    <row r="15189" spans="54:54" x14ac:dyDescent="0.35">
      <c r="BB15189" s="1"/>
    </row>
    <row r="15190" spans="54:54" x14ac:dyDescent="0.35">
      <c r="BB15190" s="1"/>
    </row>
    <row r="15191" spans="54:54" x14ac:dyDescent="0.35">
      <c r="BB15191" s="1"/>
    </row>
    <row r="15192" spans="54:54" x14ac:dyDescent="0.35">
      <c r="BB15192" s="1"/>
    </row>
    <row r="15193" spans="54:54" x14ac:dyDescent="0.35">
      <c r="BB15193" s="1"/>
    </row>
    <row r="15194" spans="54:54" x14ac:dyDescent="0.35">
      <c r="BB15194" s="1"/>
    </row>
    <row r="15195" spans="54:54" x14ac:dyDescent="0.35">
      <c r="BB15195" s="1"/>
    </row>
    <row r="15196" spans="54:54" x14ac:dyDescent="0.35">
      <c r="BB15196" s="1"/>
    </row>
    <row r="15197" spans="54:54" x14ac:dyDescent="0.35">
      <c r="BB15197" s="1"/>
    </row>
    <row r="15198" spans="54:54" x14ac:dyDescent="0.35">
      <c r="BB15198" s="1"/>
    </row>
    <row r="15199" spans="54:54" x14ac:dyDescent="0.35">
      <c r="BB15199" s="1"/>
    </row>
    <row r="15200" spans="54:54" x14ac:dyDescent="0.35">
      <c r="BB15200" s="1"/>
    </row>
    <row r="15201" spans="54:54" x14ac:dyDescent="0.35">
      <c r="BB15201" s="1"/>
    </row>
    <row r="15202" spans="54:54" x14ac:dyDescent="0.35">
      <c r="BB15202" s="1"/>
    </row>
    <row r="15203" spans="54:54" x14ac:dyDescent="0.35">
      <c r="BB15203" s="1"/>
    </row>
    <row r="15204" spans="54:54" x14ac:dyDescent="0.35">
      <c r="BB15204" s="1"/>
    </row>
    <row r="15205" spans="54:54" x14ac:dyDescent="0.35">
      <c r="BB15205" s="1"/>
    </row>
    <row r="15206" spans="54:54" x14ac:dyDescent="0.35">
      <c r="BB15206" s="1"/>
    </row>
    <row r="15207" spans="54:54" x14ac:dyDescent="0.35">
      <c r="BB15207" s="1"/>
    </row>
    <row r="15208" spans="54:54" x14ac:dyDescent="0.35">
      <c r="BB15208" s="1"/>
    </row>
    <row r="15209" spans="54:54" x14ac:dyDescent="0.35">
      <c r="BB15209" s="1"/>
    </row>
    <row r="15210" spans="54:54" x14ac:dyDescent="0.35">
      <c r="BB15210" s="1"/>
    </row>
    <row r="15211" spans="54:54" x14ac:dyDescent="0.35">
      <c r="BB15211" s="1"/>
    </row>
    <row r="15212" spans="54:54" x14ac:dyDescent="0.35">
      <c r="BB15212" s="1"/>
    </row>
    <row r="15213" spans="54:54" x14ac:dyDescent="0.35">
      <c r="BB15213" s="1"/>
    </row>
    <row r="15214" spans="54:54" x14ac:dyDescent="0.35">
      <c r="BB15214" s="1"/>
    </row>
    <row r="15215" spans="54:54" x14ac:dyDescent="0.35">
      <c r="BB15215" s="1"/>
    </row>
    <row r="15216" spans="54:54" x14ac:dyDescent="0.35">
      <c r="BB15216" s="1"/>
    </row>
    <row r="15217" spans="54:54" x14ac:dyDescent="0.35">
      <c r="BB15217" s="1"/>
    </row>
    <row r="15218" spans="54:54" x14ac:dyDescent="0.35">
      <c r="BB15218" s="1"/>
    </row>
    <row r="15219" spans="54:54" x14ac:dyDescent="0.35">
      <c r="BB15219" s="1"/>
    </row>
    <row r="15220" spans="54:54" x14ac:dyDescent="0.35">
      <c r="BB15220" s="1"/>
    </row>
    <row r="15221" spans="54:54" x14ac:dyDescent="0.35">
      <c r="BB15221" s="1"/>
    </row>
    <row r="15222" spans="54:54" x14ac:dyDescent="0.35">
      <c r="BB15222" s="1"/>
    </row>
    <row r="15223" spans="54:54" x14ac:dyDescent="0.35">
      <c r="BB15223" s="1"/>
    </row>
    <row r="15224" spans="54:54" x14ac:dyDescent="0.35">
      <c r="BB15224" s="1"/>
    </row>
    <row r="15225" spans="54:54" x14ac:dyDescent="0.35">
      <c r="BB15225" s="1"/>
    </row>
    <row r="15226" spans="54:54" x14ac:dyDescent="0.35">
      <c r="BB15226" s="1"/>
    </row>
    <row r="15227" spans="54:54" x14ac:dyDescent="0.35">
      <c r="BB15227" s="1"/>
    </row>
    <row r="15228" spans="54:54" x14ac:dyDescent="0.35">
      <c r="BB15228" s="1"/>
    </row>
    <row r="15229" spans="54:54" x14ac:dyDescent="0.35">
      <c r="BB15229" s="1"/>
    </row>
    <row r="15230" spans="54:54" x14ac:dyDescent="0.35">
      <c r="BB15230" s="1"/>
    </row>
    <row r="15231" spans="54:54" x14ac:dyDescent="0.35">
      <c r="BB15231" s="1"/>
    </row>
    <row r="15232" spans="54:54" x14ac:dyDescent="0.35">
      <c r="BB15232" s="1"/>
    </row>
    <row r="15233" spans="54:54" x14ac:dyDescent="0.35">
      <c r="BB15233" s="1"/>
    </row>
    <row r="15234" spans="54:54" x14ac:dyDescent="0.35">
      <c r="BB15234" s="1"/>
    </row>
    <row r="15235" spans="54:54" x14ac:dyDescent="0.35">
      <c r="BB15235" s="1"/>
    </row>
    <row r="15236" spans="54:54" x14ac:dyDescent="0.35">
      <c r="BB15236" s="1"/>
    </row>
    <row r="15237" spans="54:54" x14ac:dyDescent="0.35">
      <c r="BB15237" s="1"/>
    </row>
    <row r="15238" spans="54:54" x14ac:dyDescent="0.35">
      <c r="BB15238" s="1"/>
    </row>
    <row r="15239" spans="54:54" x14ac:dyDescent="0.35">
      <c r="BB15239" s="1"/>
    </row>
    <row r="15240" spans="54:54" x14ac:dyDescent="0.35">
      <c r="BB15240" s="1"/>
    </row>
    <row r="15241" spans="54:54" x14ac:dyDescent="0.35">
      <c r="BB15241" s="1"/>
    </row>
    <row r="15242" spans="54:54" x14ac:dyDescent="0.35">
      <c r="BB15242" s="1"/>
    </row>
    <row r="15243" spans="54:54" x14ac:dyDescent="0.35">
      <c r="BB15243" s="1"/>
    </row>
    <row r="15244" spans="54:54" x14ac:dyDescent="0.35">
      <c r="BB15244" s="1"/>
    </row>
    <row r="15245" spans="54:54" x14ac:dyDescent="0.35">
      <c r="BB15245" s="1"/>
    </row>
    <row r="15246" spans="54:54" x14ac:dyDescent="0.35">
      <c r="BB15246" s="1"/>
    </row>
    <row r="15247" spans="54:54" x14ac:dyDescent="0.35">
      <c r="BB15247" s="1"/>
    </row>
    <row r="15248" spans="54:54" x14ac:dyDescent="0.35">
      <c r="BB15248" s="1"/>
    </row>
    <row r="15249" spans="54:54" x14ac:dyDescent="0.35">
      <c r="BB15249" s="1"/>
    </row>
    <row r="15250" spans="54:54" x14ac:dyDescent="0.35">
      <c r="BB15250" s="1"/>
    </row>
    <row r="15251" spans="54:54" x14ac:dyDescent="0.35">
      <c r="BB15251" s="1"/>
    </row>
    <row r="15252" spans="54:54" x14ac:dyDescent="0.35">
      <c r="BB15252" s="1"/>
    </row>
    <row r="15253" spans="54:54" x14ac:dyDescent="0.35">
      <c r="BB15253" s="1"/>
    </row>
    <row r="15254" spans="54:54" x14ac:dyDescent="0.35">
      <c r="BB15254" s="1"/>
    </row>
    <row r="15255" spans="54:54" x14ac:dyDescent="0.35">
      <c r="BB15255" s="1"/>
    </row>
    <row r="15256" spans="54:54" x14ac:dyDescent="0.35">
      <c r="BB15256" s="1"/>
    </row>
    <row r="15257" spans="54:54" x14ac:dyDescent="0.35">
      <c r="BB15257" s="1"/>
    </row>
    <row r="15258" spans="54:54" x14ac:dyDescent="0.35">
      <c r="BB15258" s="1"/>
    </row>
    <row r="15259" spans="54:54" x14ac:dyDescent="0.35">
      <c r="BB15259" s="1"/>
    </row>
    <row r="15260" spans="54:54" x14ac:dyDescent="0.35">
      <c r="BB15260" s="1"/>
    </row>
    <row r="15261" spans="54:54" x14ac:dyDescent="0.35">
      <c r="BB15261" s="1"/>
    </row>
    <row r="15262" spans="54:54" x14ac:dyDescent="0.35">
      <c r="BB15262" s="1"/>
    </row>
    <row r="15263" spans="54:54" x14ac:dyDescent="0.35">
      <c r="BB15263" s="1"/>
    </row>
    <row r="15264" spans="54:54" x14ac:dyDescent="0.35">
      <c r="BB15264" s="1"/>
    </row>
    <row r="15265" spans="54:54" x14ac:dyDescent="0.35">
      <c r="BB15265" s="1"/>
    </row>
    <row r="15266" spans="54:54" x14ac:dyDescent="0.35">
      <c r="BB15266" s="1"/>
    </row>
    <row r="15267" spans="54:54" x14ac:dyDescent="0.35">
      <c r="BB15267" s="1"/>
    </row>
    <row r="15268" spans="54:54" x14ac:dyDescent="0.35">
      <c r="BB15268" s="1"/>
    </row>
    <row r="15269" spans="54:54" x14ac:dyDescent="0.35">
      <c r="BB15269" s="1"/>
    </row>
    <row r="15270" spans="54:54" x14ac:dyDescent="0.35">
      <c r="BB15270" s="1"/>
    </row>
    <row r="15271" spans="54:54" x14ac:dyDescent="0.35">
      <c r="BB15271" s="1"/>
    </row>
    <row r="15272" spans="54:54" x14ac:dyDescent="0.35">
      <c r="BB15272" s="1"/>
    </row>
    <row r="15273" spans="54:54" x14ac:dyDescent="0.35">
      <c r="BB15273" s="1"/>
    </row>
    <row r="15274" spans="54:54" x14ac:dyDescent="0.35">
      <c r="BB15274" s="1"/>
    </row>
    <row r="15275" spans="54:54" x14ac:dyDescent="0.35">
      <c r="BB15275" s="1"/>
    </row>
    <row r="15276" spans="54:54" x14ac:dyDescent="0.35">
      <c r="BB15276" s="1"/>
    </row>
    <row r="15277" spans="54:54" x14ac:dyDescent="0.35">
      <c r="BB15277" s="1"/>
    </row>
    <row r="15278" spans="54:54" x14ac:dyDescent="0.35">
      <c r="BB15278" s="1"/>
    </row>
    <row r="15279" spans="54:54" x14ac:dyDescent="0.35">
      <c r="BB15279" s="1"/>
    </row>
    <row r="15280" spans="54:54" x14ac:dyDescent="0.35">
      <c r="BB15280" s="1"/>
    </row>
    <row r="15281" spans="54:54" x14ac:dyDescent="0.35">
      <c r="BB15281" s="1"/>
    </row>
    <row r="15282" spans="54:54" x14ac:dyDescent="0.35">
      <c r="BB15282" s="1"/>
    </row>
    <row r="15283" spans="54:54" x14ac:dyDescent="0.35">
      <c r="BB15283" s="1"/>
    </row>
    <row r="15284" spans="54:54" x14ac:dyDescent="0.35">
      <c r="BB15284" s="1"/>
    </row>
    <row r="15285" spans="54:54" x14ac:dyDescent="0.35">
      <c r="BB15285" s="1"/>
    </row>
    <row r="15286" spans="54:54" x14ac:dyDescent="0.35">
      <c r="BB15286" s="1"/>
    </row>
    <row r="15287" spans="54:54" x14ac:dyDescent="0.35">
      <c r="BB15287" s="1"/>
    </row>
    <row r="15288" spans="54:54" x14ac:dyDescent="0.35">
      <c r="BB15288" s="1"/>
    </row>
    <row r="15289" spans="54:54" x14ac:dyDescent="0.35">
      <c r="BB15289" s="1"/>
    </row>
    <row r="15290" spans="54:54" x14ac:dyDescent="0.35">
      <c r="BB15290" s="1"/>
    </row>
    <row r="15291" spans="54:54" x14ac:dyDescent="0.35">
      <c r="BB15291" s="1"/>
    </row>
    <row r="15292" spans="54:54" x14ac:dyDescent="0.35">
      <c r="BB15292" s="1"/>
    </row>
    <row r="15293" spans="54:54" x14ac:dyDescent="0.35">
      <c r="BB15293" s="1"/>
    </row>
    <row r="15294" spans="54:54" x14ac:dyDescent="0.35">
      <c r="BB15294" s="1"/>
    </row>
    <row r="15295" spans="54:54" x14ac:dyDescent="0.35">
      <c r="BB15295" s="1"/>
    </row>
    <row r="15296" spans="54:54" x14ac:dyDescent="0.35">
      <c r="BB15296" s="1"/>
    </row>
    <row r="15297" spans="54:54" x14ac:dyDescent="0.35">
      <c r="BB15297" s="1"/>
    </row>
    <row r="15298" spans="54:54" x14ac:dyDescent="0.35">
      <c r="BB15298" s="1"/>
    </row>
    <row r="15299" spans="54:54" x14ac:dyDescent="0.35">
      <c r="BB15299" s="1"/>
    </row>
    <row r="15300" spans="54:54" x14ac:dyDescent="0.35">
      <c r="BB15300" s="1"/>
    </row>
    <row r="15301" spans="54:54" x14ac:dyDescent="0.35">
      <c r="BB15301" s="1"/>
    </row>
    <row r="15302" spans="54:54" x14ac:dyDescent="0.35">
      <c r="BB15302" s="1"/>
    </row>
    <row r="15303" spans="54:54" x14ac:dyDescent="0.35">
      <c r="BB15303" s="1"/>
    </row>
    <row r="15304" spans="54:54" x14ac:dyDescent="0.35">
      <c r="BB15304" s="1"/>
    </row>
    <row r="15305" spans="54:54" x14ac:dyDescent="0.35">
      <c r="BB15305" s="1"/>
    </row>
    <row r="15306" spans="54:54" x14ac:dyDescent="0.35">
      <c r="BB15306" s="1"/>
    </row>
    <row r="15307" spans="54:54" x14ac:dyDescent="0.35">
      <c r="BB15307" s="1"/>
    </row>
    <row r="15308" spans="54:54" x14ac:dyDescent="0.35">
      <c r="BB15308" s="1"/>
    </row>
    <row r="15309" spans="54:54" x14ac:dyDescent="0.35">
      <c r="BB15309" s="1"/>
    </row>
    <row r="15310" spans="54:54" x14ac:dyDescent="0.35">
      <c r="BB15310" s="1"/>
    </row>
    <row r="15311" spans="54:54" x14ac:dyDescent="0.35">
      <c r="BB15311" s="1"/>
    </row>
    <row r="15312" spans="54:54" x14ac:dyDescent="0.35">
      <c r="BB15312" s="1"/>
    </row>
    <row r="15313" spans="54:54" x14ac:dyDescent="0.35">
      <c r="BB15313" s="1"/>
    </row>
    <row r="15314" spans="54:54" x14ac:dyDescent="0.35">
      <c r="BB15314" s="1"/>
    </row>
    <row r="15315" spans="54:54" x14ac:dyDescent="0.35">
      <c r="BB15315" s="1"/>
    </row>
    <row r="15316" spans="54:54" x14ac:dyDescent="0.35">
      <c r="BB15316" s="1"/>
    </row>
    <row r="15317" spans="54:54" x14ac:dyDescent="0.35">
      <c r="BB15317" s="1"/>
    </row>
    <row r="15318" spans="54:54" x14ac:dyDescent="0.35">
      <c r="BB15318" s="1"/>
    </row>
    <row r="15319" spans="54:54" x14ac:dyDescent="0.35">
      <c r="BB15319" s="1"/>
    </row>
    <row r="15320" spans="54:54" x14ac:dyDescent="0.35">
      <c r="BB15320" s="1"/>
    </row>
    <row r="15321" spans="54:54" x14ac:dyDescent="0.35">
      <c r="BB15321" s="1"/>
    </row>
    <row r="15322" spans="54:54" x14ac:dyDescent="0.35">
      <c r="BB15322" s="1"/>
    </row>
    <row r="15323" spans="54:54" x14ac:dyDescent="0.35">
      <c r="BB15323" s="1"/>
    </row>
    <row r="15324" spans="54:54" x14ac:dyDescent="0.35">
      <c r="BB15324" s="1"/>
    </row>
    <row r="15325" spans="54:54" x14ac:dyDescent="0.35">
      <c r="BB15325" s="1"/>
    </row>
    <row r="15326" spans="54:54" x14ac:dyDescent="0.35">
      <c r="BB15326" s="1"/>
    </row>
    <row r="15327" spans="54:54" x14ac:dyDescent="0.35">
      <c r="BB15327" s="1"/>
    </row>
    <row r="15328" spans="54:54" x14ac:dyDescent="0.35">
      <c r="BB15328" s="1"/>
    </row>
    <row r="15329" spans="54:54" x14ac:dyDescent="0.35">
      <c r="BB15329" s="1"/>
    </row>
    <row r="15330" spans="54:54" x14ac:dyDescent="0.35">
      <c r="BB15330" s="1"/>
    </row>
    <row r="15331" spans="54:54" x14ac:dyDescent="0.35">
      <c r="BB15331" s="1"/>
    </row>
    <row r="15332" spans="54:54" x14ac:dyDescent="0.35">
      <c r="BB15332" s="1"/>
    </row>
    <row r="15333" spans="54:54" x14ac:dyDescent="0.35">
      <c r="BB15333" s="1"/>
    </row>
    <row r="15334" spans="54:54" x14ac:dyDescent="0.35">
      <c r="BB15334" s="1"/>
    </row>
    <row r="15335" spans="54:54" x14ac:dyDescent="0.35">
      <c r="BB15335" s="1"/>
    </row>
    <row r="15336" spans="54:54" x14ac:dyDescent="0.35">
      <c r="BB15336" s="1"/>
    </row>
    <row r="15337" spans="54:54" x14ac:dyDescent="0.35">
      <c r="BB15337" s="1"/>
    </row>
    <row r="15338" spans="54:54" x14ac:dyDescent="0.35">
      <c r="BB15338" s="1"/>
    </row>
    <row r="15339" spans="54:54" x14ac:dyDescent="0.35">
      <c r="BB15339" s="1"/>
    </row>
    <row r="15340" spans="54:54" x14ac:dyDescent="0.35">
      <c r="BB15340" s="1"/>
    </row>
    <row r="15341" spans="54:54" x14ac:dyDescent="0.35">
      <c r="BB15341" s="1"/>
    </row>
    <row r="15342" spans="54:54" x14ac:dyDescent="0.35">
      <c r="BB15342" s="1"/>
    </row>
    <row r="15343" spans="54:54" x14ac:dyDescent="0.35">
      <c r="BB15343" s="1"/>
    </row>
    <row r="15344" spans="54:54" x14ac:dyDescent="0.35">
      <c r="BB15344" s="1"/>
    </row>
    <row r="15345" spans="54:54" x14ac:dyDescent="0.35">
      <c r="BB15345" s="1"/>
    </row>
    <row r="15346" spans="54:54" x14ac:dyDescent="0.35">
      <c r="BB15346" s="1"/>
    </row>
    <row r="15347" spans="54:54" x14ac:dyDescent="0.35">
      <c r="BB15347" s="1"/>
    </row>
    <row r="15348" spans="54:54" x14ac:dyDescent="0.35">
      <c r="BB15348" s="1"/>
    </row>
    <row r="15349" spans="54:54" x14ac:dyDescent="0.35">
      <c r="BB15349" s="1"/>
    </row>
    <row r="15350" spans="54:54" x14ac:dyDescent="0.35">
      <c r="BB15350" s="1"/>
    </row>
    <row r="15351" spans="54:54" x14ac:dyDescent="0.35">
      <c r="BB15351" s="1"/>
    </row>
    <row r="15352" spans="54:54" x14ac:dyDescent="0.35">
      <c r="BB15352" s="1"/>
    </row>
    <row r="15353" spans="54:54" x14ac:dyDescent="0.35">
      <c r="BB15353" s="1"/>
    </row>
    <row r="15354" spans="54:54" x14ac:dyDescent="0.35">
      <c r="BB15354" s="1"/>
    </row>
    <row r="15355" spans="54:54" x14ac:dyDescent="0.35">
      <c r="BB15355" s="1"/>
    </row>
    <row r="15356" spans="54:54" x14ac:dyDescent="0.35">
      <c r="BB15356" s="1"/>
    </row>
    <row r="15357" spans="54:54" x14ac:dyDescent="0.35">
      <c r="BB15357" s="1"/>
    </row>
    <row r="15358" spans="54:54" x14ac:dyDescent="0.35">
      <c r="BB15358" s="1"/>
    </row>
    <row r="15359" spans="54:54" x14ac:dyDescent="0.35">
      <c r="BB15359" s="1"/>
    </row>
    <row r="15360" spans="54:54" x14ac:dyDescent="0.35">
      <c r="BB15360" s="1"/>
    </row>
    <row r="15361" spans="54:54" x14ac:dyDescent="0.35">
      <c r="BB15361" s="1"/>
    </row>
    <row r="15362" spans="54:54" x14ac:dyDescent="0.35">
      <c r="BB15362" s="1"/>
    </row>
    <row r="15363" spans="54:54" x14ac:dyDescent="0.35">
      <c r="BB15363" s="1"/>
    </row>
    <row r="15364" spans="54:54" x14ac:dyDescent="0.35">
      <c r="BB15364" s="1"/>
    </row>
    <row r="15365" spans="54:54" x14ac:dyDescent="0.35">
      <c r="BB15365" s="1"/>
    </row>
    <row r="15366" spans="54:54" x14ac:dyDescent="0.35">
      <c r="BB15366" s="1"/>
    </row>
    <row r="15367" spans="54:54" x14ac:dyDescent="0.35">
      <c r="BB15367" s="1"/>
    </row>
    <row r="15368" spans="54:54" x14ac:dyDescent="0.35">
      <c r="BB15368" s="1"/>
    </row>
    <row r="15369" spans="54:54" x14ac:dyDescent="0.35">
      <c r="BB15369" s="1"/>
    </row>
    <row r="15370" spans="54:54" x14ac:dyDescent="0.35">
      <c r="BB15370" s="1"/>
    </row>
    <row r="15371" spans="54:54" x14ac:dyDescent="0.35">
      <c r="BB15371" s="1"/>
    </row>
    <row r="15372" spans="54:54" x14ac:dyDescent="0.35">
      <c r="BB15372" s="1"/>
    </row>
    <row r="15373" spans="54:54" x14ac:dyDescent="0.35">
      <c r="BB15373" s="1"/>
    </row>
    <row r="15374" spans="54:54" x14ac:dyDescent="0.35">
      <c r="BB15374" s="1"/>
    </row>
    <row r="15375" spans="54:54" x14ac:dyDescent="0.35">
      <c r="BB15375" s="1"/>
    </row>
    <row r="15376" spans="54:54" x14ac:dyDescent="0.35">
      <c r="BB15376" s="1"/>
    </row>
    <row r="15377" spans="54:54" x14ac:dyDescent="0.35">
      <c r="BB15377" s="1"/>
    </row>
    <row r="15378" spans="54:54" x14ac:dyDescent="0.35">
      <c r="BB15378" s="1"/>
    </row>
    <row r="15379" spans="54:54" x14ac:dyDescent="0.35">
      <c r="BB15379" s="1"/>
    </row>
    <row r="15380" spans="54:54" x14ac:dyDescent="0.35">
      <c r="BB15380" s="1"/>
    </row>
    <row r="15381" spans="54:54" x14ac:dyDescent="0.35">
      <c r="BB15381" s="1"/>
    </row>
    <row r="15382" spans="54:54" x14ac:dyDescent="0.35">
      <c r="BB15382" s="1"/>
    </row>
    <row r="15383" spans="54:54" x14ac:dyDescent="0.35">
      <c r="BB15383" s="1"/>
    </row>
    <row r="15384" spans="54:54" x14ac:dyDescent="0.35">
      <c r="BB15384" s="1"/>
    </row>
    <row r="15385" spans="54:54" x14ac:dyDescent="0.35">
      <c r="BB15385" s="1"/>
    </row>
    <row r="15386" spans="54:54" x14ac:dyDescent="0.35">
      <c r="BB15386" s="1"/>
    </row>
    <row r="15387" spans="54:54" x14ac:dyDescent="0.35">
      <c r="BB15387" s="1"/>
    </row>
    <row r="15388" spans="54:54" x14ac:dyDescent="0.35">
      <c r="BB15388" s="1"/>
    </row>
    <row r="15389" spans="54:54" x14ac:dyDescent="0.35">
      <c r="BB15389" s="1"/>
    </row>
    <row r="15390" spans="54:54" x14ac:dyDescent="0.35">
      <c r="BB15390" s="1"/>
    </row>
    <row r="15391" spans="54:54" x14ac:dyDescent="0.35">
      <c r="BB15391" s="1"/>
    </row>
    <row r="15392" spans="54:54" x14ac:dyDescent="0.35">
      <c r="BB15392" s="1"/>
    </row>
    <row r="15393" spans="54:54" x14ac:dyDescent="0.35">
      <c r="BB15393" s="1"/>
    </row>
    <row r="15394" spans="54:54" x14ac:dyDescent="0.35">
      <c r="BB15394" s="1"/>
    </row>
    <row r="15395" spans="54:54" x14ac:dyDescent="0.35">
      <c r="BB15395" s="1"/>
    </row>
    <row r="15396" spans="54:54" x14ac:dyDescent="0.35">
      <c r="BB15396" s="1"/>
    </row>
    <row r="15397" spans="54:54" x14ac:dyDescent="0.35">
      <c r="BB15397" s="1"/>
    </row>
    <row r="15398" spans="54:54" x14ac:dyDescent="0.35">
      <c r="BB15398" s="1"/>
    </row>
    <row r="15399" spans="54:54" x14ac:dyDescent="0.35">
      <c r="BB15399" s="1"/>
    </row>
    <row r="15400" spans="54:54" x14ac:dyDescent="0.35">
      <c r="BB15400" s="1"/>
    </row>
    <row r="15401" spans="54:54" x14ac:dyDescent="0.35">
      <c r="BB15401" s="1"/>
    </row>
    <row r="15402" spans="54:54" x14ac:dyDescent="0.35">
      <c r="BB15402" s="1"/>
    </row>
    <row r="15403" spans="54:54" x14ac:dyDescent="0.35">
      <c r="BB15403" s="1"/>
    </row>
    <row r="15404" spans="54:54" x14ac:dyDescent="0.35">
      <c r="BB15404" s="1"/>
    </row>
    <row r="15405" spans="54:54" x14ac:dyDescent="0.35">
      <c r="BB15405" s="1"/>
    </row>
    <row r="15406" spans="54:54" x14ac:dyDescent="0.35">
      <c r="BB15406" s="1"/>
    </row>
    <row r="15407" spans="54:54" x14ac:dyDescent="0.35">
      <c r="BB15407" s="1"/>
    </row>
    <row r="15408" spans="54:54" x14ac:dyDescent="0.35">
      <c r="BB15408" s="1"/>
    </row>
    <row r="15409" spans="54:54" x14ac:dyDescent="0.35">
      <c r="BB15409" s="1"/>
    </row>
    <row r="15410" spans="54:54" x14ac:dyDescent="0.35">
      <c r="BB15410" s="1"/>
    </row>
    <row r="15411" spans="54:54" x14ac:dyDescent="0.35">
      <c r="BB15411" s="1"/>
    </row>
    <row r="15412" spans="54:54" x14ac:dyDescent="0.35">
      <c r="BB15412" s="1"/>
    </row>
    <row r="15413" spans="54:54" x14ac:dyDescent="0.35">
      <c r="BB15413" s="1"/>
    </row>
    <row r="15414" spans="54:54" x14ac:dyDescent="0.35">
      <c r="BB15414" s="1"/>
    </row>
    <row r="15415" spans="54:54" x14ac:dyDescent="0.35">
      <c r="BB15415" s="1"/>
    </row>
    <row r="15416" spans="54:54" x14ac:dyDescent="0.35">
      <c r="BB15416" s="1"/>
    </row>
    <row r="15417" spans="54:54" x14ac:dyDescent="0.35">
      <c r="BB15417" s="1"/>
    </row>
    <row r="15418" spans="54:54" x14ac:dyDescent="0.35">
      <c r="BB15418" s="1"/>
    </row>
    <row r="15419" spans="54:54" x14ac:dyDescent="0.35">
      <c r="BB15419" s="1"/>
    </row>
    <row r="15420" spans="54:54" x14ac:dyDescent="0.35">
      <c r="BB15420" s="1"/>
    </row>
    <row r="15421" spans="54:54" x14ac:dyDescent="0.35">
      <c r="BB15421" s="1"/>
    </row>
    <row r="15422" spans="54:54" x14ac:dyDescent="0.35">
      <c r="BB15422" s="1"/>
    </row>
    <row r="15423" spans="54:54" x14ac:dyDescent="0.35">
      <c r="BB15423" s="1"/>
    </row>
    <row r="15424" spans="54:54" x14ac:dyDescent="0.35">
      <c r="BB15424" s="1"/>
    </row>
    <row r="15425" spans="54:54" x14ac:dyDescent="0.35">
      <c r="BB15425" s="1"/>
    </row>
    <row r="15426" spans="54:54" x14ac:dyDescent="0.35">
      <c r="BB15426" s="1"/>
    </row>
    <row r="15427" spans="54:54" x14ac:dyDescent="0.35">
      <c r="BB15427" s="1"/>
    </row>
    <row r="15428" spans="54:54" x14ac:dyDescent="0.35">
      <c r="BB15428" s="1"/>
    </row>
    <row r="15429" spans="54:54" x14ac:dyDescent="0.35">
      <c r="BB15429" s="1"/>
    </row>
    <row r="15430" spans="54:54" x14ac:dyDescent="0.35">
      <c r="BB15430" s="1"/>
    </row>
    <row r="15431" spans="54:54" x14ac:dyDescent="0.35">
      <c r="BB15431" s="1"/>
    </row>
    <row r="15432" spans="54:54" x14ac:dyDescent="0.35">
      <c r="BB15432" s="1"/>
    </row>
    <row r="15433" spans="54:54" x14ac:dyDescent="0.35">
      <c r="BB15433" s="1"/>
    </row>
    <row r="15434" spans="54:54" x14ac:dyDescent="0.35">
      <c r="BB15434" s="1"/>
    </row>
    <row r="15435" spans="54:54" x14ac:dyDescent="0.35">
      <c r="BB15435" s="1"/>
    </row>
    <row r="15436" spans="54:54" x14ac:dyDescent="0.35">
      <c r="BB15436" s="1"/>
    </row>
    <row r="15437" spans="54:54" x14ac:dyDescent="0.35">
      <c r="BB15437" s="1"/>
    </row>
    <row r="15438" spans="54:54" x14ac:dyDescent="0.35">
      <c r="BB15438" s="1"/>
    </row>
    <row r="15439" spans="54:54" x14ac:dyDescent="0.35">
      <c r="BB15439" s="1"/>
    </row>
    <row r="15440" spans="54:54" x14ac:dyDescent="0.35">
      <c r="BB15440" s="1"/>
    </row>
    <row r="15441" spans="54:54" x14ac:dyDescent="0.35">
      <c r="BB15441" s="1"/>
    </row>
    <row r="15442" spans="54:54" x14ac:dyDescent="0.35">
      <c r="BB15442" s="1"/>
    </row>
    <row r="15443" spans="54:54" x14ac:dyDescent="0.35">
      <c r="BB15443" s="1"/>
    </row>
    <row r="15444" spans="54:54" x14ac:dyDescent="0.35">
      <c r="BB15444" s="1"/>
    </row>
    <row r="15445" spans="54:54" x14ac:dyDescent="0.35">
      <c r="BB15445" s="1"/>
    </row>
    <row r="15446" spans="54:54" x14ac:dyDescent="0.35">
      <c r="BB15446" s="1"/>
    </row>
    <row r="15447" spans="54:54" x14ac:dyDescent="0.35">
      <c r="BB15447" s="1"/>
    </row>
    <row r="15448" spans="54:54" x14ac:dyDescent="0.35">
      <c r="BB15448" s="1"/>
    </row>
    <row r="15449" spans="54:54" x14ac:dyDescent="0.35">
      <c r="BB15449" s="1"/>
    </row>
    <row r="15450" spans="54:54" x14ac:dyDescent="0.35">
      <c r="BB15450" s="1"/>
    </row>
    <row r="15451" spans="54:54" x14ac:dyDescent="0.35">
      <c r="BB15451" s="1"/>
    </row>
    <row r="15452" spans="54:54" x14ac:dyDescent="0.35">
      <c r="BB15452" s="1"/>
    </row>
    <row r="15453" spans="54:54" x14ac:dyDescent="0.35">
      <c r="BB15453" s="1"/>
    </row>
    <row r="15454" spans="54:54" x14ac:dyDescent="0.35">
      <c r="BB15454" s="1"/>
    </row>
    <row r="15455" spans="54:54" x14ac:dyDescent="0.35">
      <c r="BB15455" s="1"/>
    </row>
    <row r="15456" spans="54:54" x14ac:dyDescent="0.35">
      <c r="BB15456" s="1"/>
    </row>
    <row r="15457" spans="54:54" x14ac:dyDescent="0.35">
      <c r="BB15457" s="1"/>
    </row>
    <row r="15458" spans="54:54" x14ac:dyDescent="0.35">
      <c r="BB15458" s="1"/>
    </row>
    <row r="15459" spans="54:54" x14ac:dyDescent="0.35">
      <c r="BB15459" s="1"/>
    </row>
    <row r="15460" spans="54:54" x14ac:dyDescent="0.35">
      <c r="BB15460" s="1"/>
    </row>
    <row r="15461" spans="54:54" x14ac:dyDescent="0.35">
      <c r="BB15461" s="1"/>
    </row>
    <row r="15462" spans="54:54" x14ac:dyDescent="0.35">
      <c r="BB15462" s="1"/>
    </row>
    <row r="15463" spans="54:54" x14ac:dyDescent="0.35">
      <c r="BB15463" s="1"/>
    </row>
    <row r="15464" spans="54:54" x14ac:dyDescent="0.35">
      <c r="BB15464" s="1"/>
    </row>
    <row r="15465" spans="54:54" x14ac:dyDescent="0.35">
      <c r="BB15465" s="1"/>
    </row>
    <row r="15466" spans="54:54" x14ac:dyDescent="0.35">
      <c r="BB15466" s="1"/>
    </row>
    <row r="15467" spans="54:54" x14ac:dyDescent="0.35">
      <c r="BB15467" s="1"/>
    </row>
    <row r="15468" spans="54:54" x14ac:dyDescent="0.35">
      <c r="BB15468" s="1"/>
    </row>
    <row r="15469" spans="54:54" x14ac:dyDescent="0.35">
      <c r="BB15469" s="1"/>
    </row>
    <row r="15470" spans="54:54" x14ac:dyDescent="0.35">
      <c r="BB15470" s="1"/>
    </row>
    <row r="15471" spans="54:54" x14ac:dyDescent="0.35">
      <c r="BB15471" s="1"/>
    </row>
    <row r="15472" spans="54:54" x14ac:dyDescent="0.35">
      <c r="BB15472" s="1"/>
    </row>
    <row r="15473" spans="54:54" x14ac:dyDescent="0.35">
      <c r="BB15473" s="1"/>
    </row>
    <row r="15474" spans="54:54" x14ac:dyDescent="0.35">
      <c r="BB15474" s="1"/>
    </row>
    <row r="15475" spans="54:54" x14ac:dyDescent="0.35">
      <c r="BB15475" s="1"/>
    </row>
    <row r="15476" spans="54:54" x14ac:dyDescent="0.35">
      <c r="BB15476" s="1"/>
    </row>
    <row r="15477" spans="54:54" x14ac:dyDescent="0.35">
      <c r="BB15477" s="1"/>
    </row>
    <row r="15478" spans="54:54" x14ac:dyDescent="0.35">
      <c r="BB15478" s="1"/>
    </row>
    <row r="15479" spans="54:54" x14ac:dyDescent="0.35">
      <c r="BB15479" s="1"/>
    </row>
    <row r="15480" spans="54:54" x14ac:dyDescent="0.35">
      <c r="BB15480" s="1"/>
    </row>
    <row r="15481" spans="54:54" x14ac:dyDescent="0.35">
      <c r="BB15481" s="1"/>
    </row>
    <row r="15482" spans="54:54" x14ac:dyDescent="0.35">
      <c r="BB15482" s="1"/>
    </row>
    <row r="15483" spans="54:54" x14ac:dyDescent="0.35">
      <c r="BB15483" s="1"/>
    </row>
    <row r="15484" spans="54:54" x14ac:dyDescent="0.35">
      <c r="BB15484" s="1"/>
    </row>
    <row r="15485" spans="54:54" x14ac:dyDescent="0.35">
      <c r="BB15485" s="1"/>
    </row>
    <row r="15486" spans="54:54" x14ac:dyDescent="0.35">
      <c r="BB15486" s="1"/>
    </row>
    <row r="15487" spans="54:54" x14ac:dyDescent="0.35">
      <c r="BB15487" s="1"/>
    </row>
    <row r="15488" spans="54:54" x14ac:dyDescent="0.35">
      <c r="BB15488" s="1"/>
    </row>
    <row r="15489" spans="54:54" x14ac:dyDescent="0.35">
      <c r="BB15489" s="1"/>
    </row>
    <row r="15490" spans="54:54" x14ac:dyDescent="0.35">
      <c r="BB15490" s="1"/>
    </row>
    <row r="15491" spans="54:54" x14ac:dyDescent="0.35">
      <c r="BB15491" s="1"/>
    </row>
    <row r="15492" spans="54:54" x14ac:dyDescent="0.35">
      <c r="BB15492" s="1"/>
    </row>
    <row r="15493" spans="54:54" x14ac:dyDescent="0.35">
      <c r="BB15493" s="1"/>
    </row>
    <row r="15494" spans="54:54" x14ac:dyDescent="0.35">
      <c r="BB15494" s="1"/>
    </row>
    <row r="15495" spans="54:54" x14ac:dyDescent="0.35">
      <c r="BB15495" s="1"/>
    </row>
    <row r="15496" spans="54:54" x14ac:dyDescent="0.35">
      <c r="BB15496" s="1"/>
    </row>
    <row r="15497" spans="54:54" x14ac:dyDescent="0.35">
      <c r="BB15497" s="1"/>
    </row>
    <row r="15498" spans="54:54" x14ac:dyDescent="0.35">
      <c r="BB15498" s="1"/>
    </row>
    <row r="15499" spans="54:54" x14ac:dyDescent="0.35">
      <c r="BB15499" s="1"/>
    </row>
    <row r="15500" spans="54:54" x14ac:dyDescent="0.35">
      <c r="BB15500" s="1"/>
    </row>
    <row r="15501" spans="54:54" x14ac:dyDescent="0.35">
      <c r="BB15501" s="1"/>
    </row>
    <row r="15502" spans="54:54" x14ac:dyDescent="0.35">
      <c r="BB15502" s="1"/>
    </row>
    <row r="15503" spans="54:54" x14ac:dyDescent="0.35">
      <c r="BB15503" s="1"/>
    </row>
    <row r="15504" spans="54:54" x14ac:dyDescent="0.35">
      <c r="BB15504" s="1"/>
    </row>
    <row r="15505" spans="54:54" x14ac:dyDescent="0.35">
      <c r="BB15505" s="1"/>
    </row>
    <row r="15506" spans="54:54" x14ac:dyDescent="0.35">
      <c r="BB15506" s="1"/>
    </row>
    <row r="15507" spans="54:54" x14ac:dyDescent="0.35">
      <c r="BB15507" s="1"/>
    </row>
    <row r="15508" spans="54:54" x14ac:dyDescent="0.35">
      <c r="BB15508" s="1"/>
    </row>
    <row r="15509" spans="54:54" x14ac:dyDescent="0.35">
      <c r="BB15509" s="1"/>
    </row>
    <row r="15510" spans="54:54" x14ac:dyDescent="0.35">
      <c r="BB15510" s="1"/>
    </row>
    <row r="15511" spans="54:54" x14ac:dyDescent="0.35">
      <c r="BB15511" s="1"/>
    </row>
    <row r="15512" spans="54:54" x14ac:dyDescent="0.35">
      <c r="BB15512" s="1"/>
    </row>
    <row r="15513" spans="54:54" x14ac:dyDescent="0.35">
      <c r="BB15513" s="1"/>
    </row>
    <row r="15514" spans="54:54" x14ac:dyDescent="0.35">
      <c r="BB15514" s="1"/>
    </row>
    <row r="15515" spans="54:54" x14ac:dyDescent="0.35">
      <c r="BB15515" s="1"/>
    </row>
    <row r="15516" spans="54:54" x14ac:dyDescent="0.35">
      <c r="BB15516" s="1"/>
    </row>
    <row r="15517" spans="54:54" x14ac:dyDescent="0.35">
      <c r="BB15517" s="1"/>
    </row>
    <row r="15518" spans="54:54" x14ac:dyDescent="0.35">
      <c r="BB15518" s="1"/>
    </row>
    <row r="15519" spans="54:54" x14ac:dyDescent="0.35">
      <c r="BB15519" s="1"/>
    </row>
    <row r="15520" spans="54:54" x14ac:dyDescent="0.35">
      <c r="BB15520" s="1"/>
    </row>
    <row r="15521" spans="54:54" x14ac:dyDescent="0.35">
      <c r="BB15521" s="1"/>
    </row>
    <row r="15522" spans="54:54" x14ac:dyDescent="0.35">
      <c r="BB15522" s="1"/>
    </row>
    <row r="15523" spans="54:54" x14ac:dyDescent="0.35">
      <c r="BB15523" s="1"/>
    </row>
    <row r="15524" spans="54:54" x14ac:dyDescent="0.35">
      <c r="BB15524" s="1"/>
    </row>
    <row r="15525" spans="54:54" x14ac:dyDescent="0.35">
      <c r="BB15525" s="1"/>
    </row>
    <row r="15526" spans="54:54" x14ac:dyDescent="0.35">
      <c r="BB15526" s="1"/>
    </row>
    <row r="15527" spans="54:54" x14ac:dyDescent="0.35">
      <c r="BB15527" s="1"/>
    </row>
    <row r="15528" spans="54:54" x14ac:dyDescent="0.35">
      <c r="BB15528" s="1"/>
    </row>
    <row r="15529" spans="54:54" x14ac:dyDescent="0.35">
      <c r="BB15529" s="1"/>
    </row>
    <row r="15530" spans="54:54" x14ac:dyDescent="0.35">
      <c r="BB15530" s="1"/>
    </row>
    <row r="15531" spans="54:54" x14ac:dyDescent="0.35">
      <c r="BB15531" s="1"/>
    </row>
    <row r="15532" spans="54:54" x14ac:dyDescent="0.35">
      <c r="BB15532" s="1"/>
    </row>
    <row r="15533" spans="54:54" x14ac:dyDescent="0.35">
      <c r="BB15533" s="1"/>
    </row>
    <row r="15534" spans="54:54" x14ac:dyDescent="0.35">
      <c r="BB15534" s="1"/>
    </row>
    <row r="15535" spans="54:54" x14ac:dyDescent="0.35">
      <c r="BB15535" s="1"/>
    </row>
    <row r="15536" spans="54:54" x14ac:dyDescent="0.35">
      <c r="BB15536" s="1"/>
    </row>
    <row r="15537" spans="54:54" x14ac:dyDescent="0.35">
      <c r="BB15537" s="1"/>
    </row>
    <row r="15538" spans="54:54" x14ac:dyDescent="0.35">
      <c r="BB15538" s="1"/>
    </row>
    <row r="15539" spans="54:54" x14ac:dyDescent="0.35">
      <c r="BB15539" s="1"/>
    </row>
    <row r="15540" spans="54:54" x14ac:dyDescent="0.35">
      <c r="BB15540" s="1"/>
    </row>
    <row r="15541" spans="54:54" x14ac:dyDescent="0.35">
      <c r="BB15541" s="1"/>
    </row>
    <row r="15542" spans="54:54" x14ac:dyDescent="0.35">
      <c r="BB15542" s="1"/>
    </row>
    <row r="15543" spans="54:54" x14ac:dyDescent="0.35">
      <c r="BB15543" s="1"/>
    </row>
    <row r="15544" spans="54:54" x14ac:dyDescent="0.35">
      <c r="BB15544" s="1"/>
    </row>
    <row r="15545" spans="54:54" x14ac:dyDescent="0.35">
      <c r="BB15545" s="1"/>
    </row>
    <row r="15546" spans="54:54" x14ac:dyDescent="0.35">
      <c r="BB15546" s="1"/>
    </row>
    <row r="15547" spans="54:54" x14ac:dyDescent="0.35">
      <c r="BB15547" s="1"/>
    </row>
    <row r="15548" spans="54:54" x14ac:dyDescent="0.35">
      <c r="BB15548" s="1"/>
    </row>
    <row r="15549" spans="54:54" x14ac:dyDescent="0.35">
      <c r="BB15549" s="1"/>
    </row>
    <row r="15550" spans="54:54" x14ac:dyDescent="0.35">
      <c r="BB15550" s="1"/>
    </row>
    <row r="15551" spans="54:54" x14ac:dyDescent="0.35">
      <c r="BB15551" s="1"/>
    </row>
    <row r="15552" spans="54:54" x14ac:dyDescent="0.35">
      <c r="BB15552" s="1"/>
    </row>
    <row r="15553" spans="54:54" x14ac:dyDescent="0.35">
      <c r="BB15553" s="1"/>
    </row>
    <row r="15554" spans="54:54" x14ac:dyDescent="0.35">
      <c r="BB15554" s="1"/>
    </row>
    <row r="15555" spans="54:54" x14ac:dyDescent="0.35">
      <c r="BB15555" s="1"/>
    </row>
    <row r="15556" spans="54:54" x14ac:dyDescent="0.35">
      <c r="BB15556" s="1"/>
    </row>
    <row r="15557" spans="54:54" x14ac:dyDescent="0.35">
      <c r="BB15557" s="1"/>
    </row>
    <row r="15558" spans="54:54" x14ac:dyDescent="0.35">
      <c r="BB15558" s="1"/>
    </row>
    <row r="15559" spans="54:54" x14ac:dyDescent="0.35">
      <c r="BB15559" s="1"/>
    </row>
    <row r="15560" spans="54:54" x14ac:dyDescent="0.35">
      <c r="BB15560" s="1"/>
    </row>
    <row r="15561" spans="54:54" x14ac:dyDescent="0.35">
      <c r="BB15561" s="1"/>
    </row>
    <row r="15562" spans="54:54" x14ac:dyDescent="0.35">
      <c r="BB15562" s="1"/>
    </row>
    <row r="15563" spans="54:54" x14ac:dyDescent="0.35">
      <c r="BB15563" s="1"/>
    </row>
    <row r="15564" spans="54:54" x14ac:dyDescent="0.35">
      <c r="BB15564" s="1"/>
    </row>
    <row r="15565" spans="54:54" x14ac:dyDescent="0.35">
      <c r="BB15565" s="1"/>
    </row>
    <row r="15566" spans="54:54" x14ac:dyDescent="0.35">
      <c r="BB15566" s="1"/>
    </row>
    <row r="15567" spans="54:54" x14ac:dyDescent="0.35">
      <c r="BB15567" s="1"/>
    </row>
    <row r="15568" spans="54:54" x14ac:dyDescent="0.35">
      <c r="BB15568" s="1"/>
    </row>
    <row r="15569" spans="54:54" x14ac:dyDescent="0.35">
      <c r="BB15569" s="1"/>
    </row>
    <row r="15570" spans="54:54" x14ac:dyDescent="0.35">
      <c r="BB15570" s="1"/>
    </row>
    <row r="15571" spans="54:54" x14ac:dyDescent="0.35">
      <c r="BB15571" s="1"/>
    </row>
    <row r="15572" spans="54:54" x14ac:dyDescent="0.35">
      <c r="BB15572" s="1"/>
    </row>
    <row r="15573" spans="54:54" x14ac:dyDescent="0.35">
      <c r="BB15573" s="1"/>
    </row>
    <row r="15574" spans="54:54" x14ac:dyDescent="0.35">
      <c r="BB15574" s="1"/>
    </row>
    <row r="15575" spans="54:54" x14ac:dyDescent="0.35">
      <c r="BB15575" s="1"/>
    </row>
    <row r="15576" spans="54:54" x14ac:dyDescent="0.35">
      <c r="BB15576" s="1"/>
    </row>
    <row r="15577" spans="54:54" x14ac:dyDescent="0.35">
      <c r="BB15577" s="1"/>
    </row>
    <row r="15578" spans="54:54" x14ac:dyDescent="0.35">
      <c r="BB15578" s="1"/>
    </row>
    <row r="15579" spans="54:54" x14ac:dyDescent="0.35">
      <c r="BB15579" s="1"/>
    </row>
    <row r="15580" spans="54:54" x14ac:dyDescent="0.35">
      <c r="BB15580" s="1"/>
    </row>
    <row r="15581" spans="54:54" x14ac:dyDescent="0.35">
      <c r="BB15581" s="1"/>
    </row>
    <row r="15582" spans="54:54" x14ac:dyDescent="0.35">
      <c r="BB15582" s="1"/>
    </row>
    <row r="15583" spans="54:54" x14ac:dyDescent="0.35">
      <c r="BB15583" s="1"/>
    </row>
    <row r="15584" spans="54:54" x14ac:dyDescent="0.35">
      <c r="BB15584" s="1"/>
    </row>
    <row r="15585" spans="54:54" x14ac:dyDescent="0.35">
      <c r="BB15585" s="1"/>
    </row>
    <row r="15586" spans="54:54" x14ac:dyDescent="0.35">
      <c r="BB15586" s="1"/>
    </row>
    <row r="15587" spans="54:54" x14ac:dyDescent="0.35">
      <c r="BB15587" s="1"/>
    </row>
    <row r="15588" spans="54:54" x14ac:dyDescent="0.35">
      <c r="BB15588" s="1"/>
    </row>
    <row r="15589" spans="54:54" x14ac:dyDescent="0.35">
      <c r="BB15589" s="1"/>
    </row>
    <row r="15590" spans="54:54" x14ac:dyDescent="0.35">
      <c r="BB15590" s="1"/>
    </row>
    <row r="15591" spans="54:54" x14ac:dyDescent="0.35">
      <c r="BB15591" s="1"/>
    </row>
    <row r="15592" spans="54:54" x14ac:dyDescent="0.35">
      <c r="BB15592" s="1"/>
    </row>
    <row r="15593" spans="54:54" x14ac:dyDescent="0.35">
      <c r="BB15593" s="1"/>
    </row>
    <row r="15594" spans="54:54" x14ac:dyDescent="0.35">
      <c r="BB15594" s="1"/>
    </row>
    <row r="15595" spans="54:54" x14ac:dyDescent="0.35">
      <c r="BB15595" s="1"/>
    </row>
    <row r="15596" spans="54:54" x14ac:dyDescent="0.35">
      <c r="BB15596" s="1"/>
    </row>
    <row r="15597" spans="54:54" x14ac:dyDescent="0.35">
      <c r="BB15597" s="1"/>
    </row>
    <row r="15598" spans="54:54" x14ac:dyDescent="0.35">
      <c r="BB15598" s="1"/>
    </row>
    <row r="15599" spans="54:54" x14ac:dyDescent="0.35">
      <c r="BB15599" s="1"/>
    </row>
    <row r="15600" spans="54:54" x14ac:dyDescent="0.35">
      <c r="BB15600" s="1"/>
    </row>
    <row r="15601" spans="54:54" x14ac:dyDescent="0.35">
      <c r="BB15601" s="1"/>
    </row>
    <row r="15602" spans="54:54" x14ac:dyDescent="0.35">
      <c r="BB15602" s="1"/>
    </row>
    <row r="15603" spans="54:54" x14ac:dyDescent="0.35">
      <c r="BB15603" s="1"/>
    </row>
    <row r="15604" spans="54:54" x14ac:dyDescent="0.35">
      <c r="BB15604" s="1"/>
    </row>
    <row r="15605" spans="54:54" x14ac:dyDescent="0.35">
      <c r="BB15605" s="1"/>
    </row>
    <row r="15606" spans="54:54" x14ac:dyDescent="0.35">
      <c r="BB15606" s="1"/>
    </row>
    <row r="15607" spans="54:54" x14ac:dyDescent="0.35">
      <c r="BB15607" s="1"/>
    </row>
    <row r="15608" spans="54:54" x14ac:dyDescent="0.35">
      <c r="BB15608" s="1"/>
    </row>
    <row r="15609" spans="54:54" x14ac:dyDescent="0.35">
      <c r="BB15609" s="1"/>
    </row>
    <row r="15610" spans="54:54" x14ac:dyDescent="0.35">
      <c r="BB15610" s="1"/>
    </row>
    <row r="15611" spans="54:54" x14ac:dyDescent="0.35">
      <c r="BB15611" s="1"/>
    </row>
    <row r="15612" spans="54:54" x14ac:dyDescent="0.35">
      <c r="BB15612" s="1"/>
    </row>
    <row r="15613" spans="54:54" x14ac:dyDescent="0.35">
      <c r="BB15613" s="1"/>
    </row>
    <row r="15614" spans="54:54" x14ac:dyDescent="0.35">
      <c r="BB15614" s="1"/>
    </row>
    <row r="15615" spans="54:54" x14ac:dyDescent="0.35">
      <c r="BB15615" s="1"/>
    </row>
    <row r="15616" spans="54:54" x14ac:dyDescent="0.35">
      <c r="BB15616" s="1"/>
    </row>
    <row r="15617" spans="54:54" x14ac:dyDescent="0.35">
      <c r="BB15617" s="1"/>
    </row>
    <row r="15618" spans="54:54" x14ac:dyDescent="0.35">
      <c r="BB15618" s="1"/>
    </row>
    <row r="15619" spans="54:54" x14ac:dyDescent="0.35">
      <c r="BB15619" s="1"/>
    </row>
    <row r="15620" spans="54:54" x14ac:dyDescent="0.35">
      <c r="BB15620" s="1"/>
    </row>
    <row r="15621" spans="54:54" x14ac:dyDescent="0.35">
      <c r="BB15621" s="1"/>
    </row>
    <row r="15622" spans="54:54" x14ac:dyDescent="0.35">
      <c r="BB15622" s="1"/>
    </row>
    <row r="15623" spans="54:54" x14ac:dyDescent="0.35">
      <c r="BB15623" s="1"/>
    </row>
    <row r="15624" spans="54:54" x14ac:dyDescent="0.35">
      <c r="BB15624" s="1"/>
    </row>
    <row r="15625" spans="54:54" x14ac:dyDescent="0.35">
      <c r="BB15625" s="1"/>
    </row>
    <row r="15626" spans="54:54" x14ac:dyDescent="0.35">
      <c r="BB15626" s="1"/>
    </row>
    <row r="15627" spans="54:54" x14ac:dyDescent="0.35">
      <c r="BB15627" s="1"/>
    </row>
    <row r="15628" spans="54:54" x14ac:dyDescent="0.35">
      <c r="BB15628" s="1"/>
    </row>
    <row r="15629" spans="54:54" x14ac:dyDescent="0.35">
      <c r="BB15629" s="1"/>
    </row>
    <row r="15630" spans="54:54" x14ac:dyDescent="0.35">
      <c r="BB15630" s="1"/>
    </row>
    <row r="15631" spans="54:54" x14ac:dyDescent="0.35">
      <c r="BB15631" s="1"/>
    </row>
    <row r="15632" spans="54:54" x14ac:dyDescent="0.35">
      <c r="BB15632" s="1"/>
    </row>
    <row r="15633" spans="54:54" x14ac:dyDescent="0.35">
      <c r="BB15633" s="1"/>
    </row>
    <row r="15634" spans="54:54" x14ac:dyDescent="0.35">
      <c r="BB15634" s="1"/>
    </row>
    <row r="15635" spans="54:54" x14ac:dyDescent="0.35">
      <c r="BB15635" s="1"/>
    </row>
    <row r="15636" spans="54:54" x14ac:dyDescent="0.35">
      <c r="BB15636" s="1"/>
    </row>
    <row r="15637" spans="54:54" x14ac:dyDescent="0.35">
      <c r="BB15637" s="1"/>
    </row>
    <row r="15638" spans="54:54" x14ac:dyDescent="0.35">
      <c r="BB15638" s="1"/>
    </row>
    <row r="15639" spans="54:54" x14ac:dyDescent="0.35">
      <c r="BB15639" s="1"/>
    </row>
    <row r="15640" spans="54:54" x14ac:dyDescent="0.35">
      <c r="BB15640" s="1"/>
    </row>
    <row r="15641" spans="54:54" x14ac:dyDescent="0.35">
      <c r="BB15641" s="1"/>
    </row>
    <row r="15642" spans="54:54" x14ac:dyDescent="0.35">
      <c r="BB15642" s="1"/>
    </row>
    <row r="15643" spans="54:54" x14ac:dyDescent="0.35">
      <c r="BB15643" s="1"/>
    </row>
    <row r="15644" spans="54:54" x14ac:dyDescent="0.35">
      <c r="BB15644" s="1"/>
    </row>
    <row r="15645" spans="54:54" x14ac:dyDescent="0.35">
      <c r="BB15645" s="1"/>
    </row>
    <row r="15646" spans="54:54" x14ac:dyDescent="0.35">
      <c r="BB15646" s="1"/>
    </row>
    <row r="15647" spans="54:54" x14ac:dyDescent="0.35">
      <c r="BB15647" s="1"/>
    </row>
    <row r="15648" spans="54:54" x14ac:dyDescent="0.35">
      <c r="BB15648" s="1"/>
    </row>
    <row r="15649" spans="54:54" x14ac:dyDescent="0.35">
      <c r="BB15649" s="1"/>
    </row>
    <row r="15650" spans="54:54" x14ac:dyDescent="0.35">
      <c r="BB15650" s="1"/>
    </row>
    <row r="15651" spans="54:54" x14ac:dyDescent="0.35">
      <c r="BB15651" s="1"/>
    </row>
    <row r="15652" spans="54:54" x14ac:dyDescent="0.35">
      <c r="BB15652" s="1"/>
    </row>
    <row r="15653" spans="54:54" x14ac:dyDescent="0.35">
      <c r="BB15653" s="1"/>
    </row>
    <row r="15654" spans="54:54" x14ac:dyDescent="0.35">
      <c r="BB15654" s="1"/>
    </row>
    <row r="15655" spans="54:54" x14ac:dyDescent="0.35">
      <c r="BB15655" s="1"/>
    </row>
    <row r="15656" spans="54:54" x14ac:dyDescent="0.35">
      <c r="BB15656" s="1"/>
    </row>
    <row r="15657" spans="54:54" x14ac:dyDescent="0.35">
      <c r="BB15657" s="1"/>
    </row>
    <row r="15658" spans="54:54" x14ac:dyDescent="0.35">
      <c r="BB15658" s="1"/>
    </row>
    <row r="15659" spans="54:54" x14ac:dyDescent="0.35">
      <c r="BB15659" s="1"/>
    </row>
    <row r="15660" spans="54:54" x14ac:dyDescent="0.35">
      <c r="BB15660" s="1"/>
    </row>
    <row r="15661" spans="54:54" x14ac:dyDescent="0.35">
      <c r="BB15661" s="1"/>
    </row>
    <row r="15662" spans="54:54" x14ac:dyDescent="0.35">
      <c r="BB15662" s="1"/>
    </row>
    <row r="15663" spans="54:54" x14ac:dyDescent="0.35">
      <c r="BB15663" s="1"/>
    </row>
    <row r="15664" spans="54:54" x14ac:dyDescent="0.35">
      <c r="BB15664" s="1"/>
    </row>
    <row r="15665" spans="54:54" x14ac:dyDescent="0.35">
      <c r="BB15665" s="1"/>
    </row>
    <row r="15666" spans="54:54" x14ac:dyDescent="0.35">
      <c r="BB15666" s="1"/>
    </row>
    <row r="15667" spans="54:54" x14ac:dyDescent="0.35">
      <c r="BB15667" s="1"/>
    </row>
    <row r="15668" spans="54:54" x14ac:dyDescent="0.35">
      <c r="BB15668" s="1"/>
    </row>
    <row r="15669" spans="54:54" x14ac:dyDescent="0.35">
      <c r="BB15669" s="1"/>
    </row>
    <row r="15670" spans="54:54" x14ac:dyDescent="0.35">
      <c r="BB15670" s="1"/>
    </row>
    <row r="15671" spans="54:54" x14ac:dyDescent="0.35">
      <c r="BB15671" s="1"/>
    </row>
    <row r="15672" spans="54:54" x14ac:dyDescent="0.35">
      <c r="BB15672" s="1"/>
    </row>
    <row r="15673" spans="54:54" x14ac:dyDescent="0.35">
      <c r="BB15673" s="1"/>
    </row>
    <row r="15674" spans="54:54" x14ac:dyDescent="0.35">
      <c r="BB15674" s="1"/>
    </row>
    <row r="15675" spans="54:54" x14ac:dyDescent="0.35">
      <c r="BB15675" s="1"/>
    </row>
    <row r="15676" spans="54:54" x14ac:dyDescent="0.35">
      <c r="BB15676" s="1"/>
    </row>
    <row r="15677" spans="54:54" x14ac:dyDescent="0.35">
      <c r="BB15677" s="1"/>
    </row>
    <row r="15678" spans="54:54" x14ac:dyDescent="0.35">
      <c r="BB15678" s="1"/>
    </row>
    <row r="15679" spans="54:54" x14ac:dyDescent="0.35">
      <c r="BB15679" s="1"/>
    </row>
    <row r="15680" spans="54:54" x14ac:dyDescent="0.35">
      <c r="BB15680" s="1"/>
    </row>
    <row r="15681" spans="54:54" x14ac:dyDescent="0.35">
      <c r="BB15681" s="1"/>
    </row>
    <row r="15682" spans="54:54" x14ac:dyDescent="0.35">
      <c r="BB15682" s="1"/>
    </row>
    <row r="15683" spans="54:54" x14ac:dyDescent="0.35">
      <c r="BB15683" s="1"/>
    </row>
    <row r="15684" spans="54:54" x14ac:dyDescent="0.35">
      <c r="BB15684" s="1"/>
    </row>
    <row r="15685" spans="54:54" x14ac:dyDescent="0.35">
      <c r="BB15685" s="1"/>
    </row>
    <row r="15686" spans="54:54" x14ac:dyDescent="0.35">
      <c r="BB15686" s="1"/>
    </row>
    <row r="15687" spans="54:54" x14ac:dyDescent="0.35">
      <c r="BB15687" s="1"/>
    </row>
    <row r="15688" spans="54:54" x14ac:dyDescent="0.35">
      <c r="BB15688" s="1"/>
    </row>
    <row r="15689" spans="54:54" x14ac:dyDescent="0.35">
      <c r="BB15689" s="1"/>
    </row>
    <row r="15690" spans="54:54" x14ac:dyDescent="0.35">
      <c r="BB15690" s="1"/>
    </row>
    <row r="15691" spans="54:54" x14ac:dyDescent="0.35">
      <c r="BB15691" s="1"/>
    </row>
    <row r="15692" spans="54:54" x14ac:dyDescent="0.35">
      <c r="BB15692" s="1"/>
    </row>
    <row r="15693" spans="54:54" x14ac:dyDescent="0.35">
      <c r="BB15693" s="1"/>
    </row>
    <row r="15694" spans="54:54" x14ac:dyDescent="0.35">
      <c r="BB15694" s="1"/>
    </row>
    <row r="15695" spans="54:54" x14ac:dyDescent="0.35">
      <c r="BB15695" s="1"/>
    </row>
    <row r="15696" spans="54:54" x14ac:dyDescent="0.35">
      <c r="BB15696" s="1"/>
    </row>
    <row r="15697" spans="54:54" x14ac:dyDescent="0.35">
      <c r="BB15697" s="1"/>
    </row>
    <row r="15698" spans="54:54" x14ac:dyDescent="0.35">
      <c r="BB15698" s="1"/>
    </row>
    <row r="15699" spans="54:54" x14ac:dyDescent="0.35">
      <c r="BB15699" s="1"/>
    </row>
    <row r="15700" spans="54:54" x14ac:dyDescent="0.35">
      <c r="BB15700" s="1"/>
    </row>
    <row r="15701" spans="54:54" x14ac:dyDescent="0.35">
      <c r="BB15701" s="1"/>
    </row>
    <row r="15702" spans="54:54" x14ac:dyDescent="0.35">
      <c r="BB15702" s="1"/>
    </row>
    <row r="15703" spans="54:54" x14ac:dyDescent="0.35">
      <c r="BB15703" s="1"/>
    </row>
    <row r="15704" spans="54:54" x14ac:dyDescent="0.35">
      <c r="BB15704" s="1"/>
    </row>
    <row r="15705" spans="54:54" x14ac:dyDescent="0.35">
      <c r="BB15705" s="1"/>
    </row>
    <row r="15706" spans="54:54" x14ac:dyDescent="0.35">
      <c r="BB15706" s="1"/>
    </row>
    <row r="15707" spans="54:54" x14ac:dyDescent="0.35">
      <c r="BB15707" s="1"/>
    </row>
    <row r="15708" spans="54:54" x14ac:dyDescent="0.35">
      <c r="BB15708" s="1"/>
    </row>
    <row r="15709" spans="54:54" x14ac:dyDescent="0.35">
      <c r="BB15709" s="1"/>
    </row>
    <row r="15710" spans="54:54" x14ac:dyDescent="0.35">
      <c r="BB15710" s="1"/>
    </row>
    <row r="15711" spans="54:54" x14ac:dyDescent="0.35">
      <c r="BB15711" s="1"/>
    </row>
    <row r="15712" spans="54:54" x14ac:dyDescent="0.35">
      <c r="BB15712" s="1"/>
    </row>
    <row r="15713" spans="54:54" x14ac:dyDescent="0.35">
      <c r="BB15713" s="1"/>
    </row>
    <row r="15714" spans="54:54" x14ac:dyDescent="0.35">
      <c r="BB15714" s="1"/>
    </row>
    <row r="15715" spans="54:54" x14ac:dyDescent="0.35">
      <c r="BB15715" s="1"/>
    </row>
    <row r="15716" spans="54:54" x14ac:dyDescent="0.35">
      <c r="BB15716" s="1"/>
    </row>
    <row r="15717" spans="54:54" x14ac:dyDescent="0.35">
      <c r="BB15717" s="1"/>
    </row>
    <row r="15718" spans="54:54" x14ac:dyDescent="0.35">
      <c r="BB15718" s="1"/>
    </row>
    <row r="15719" spans="54:54" x14ac:dyDescent="0.35">
      <c r="BB15719" s="1"/>
    </row>
    <row r="15720" spans="54:54" x14ac:dyDescent="0.35">
      <c r="BB15720" s="1"/>
    </row>
    <row r="15721" spans="54:54" x14ac:dyDescent="0.35">
      <c r="BB15721" s="1"/>
    </row>
    <row r="15722" spans="54:54" x14ac:dyDescent="0.35">
      <c r="BB15722" s="1"/>
    </row>
    <row r="15723" spans="54:54" x14ac:dyDescent="0.35">
      <c r="BB15723" s="1"/>
    </row>
    <row r="15724" spans="54:54" x14ac:dyDescent="0.35">
      <c r="BB15724" s="1"/>
    </row>
    <row r="15725" spans="54:54" x14ac:dyDescent="0.35">
      <c r="BB15725" s="1"/>
    </row>
    <row r="15726" spans="54:54" x14ac:dyDescent="0.35">
      <c r="BB15726" s="1"/>
    </row>
    <row r="15727" spans="54:54" x14ac:dyDescent="0.35">
      <c r="BB15727" s="1"/>
    </row>
    <row r="15728" spans="54:54" x14ac:dyDescent="0.35">
      <c r="BB15728" s="1"/>
    </row>
    <row r="15729" spans="54:54" x14ac:dyDescent="0.35">
      <c r="BB15729" s="1"/>
    </row>
    <row r="15730" spans="54:54" x14ac:dyDescent="0.35">
      <c r="BB15730" s="1"/>
    </row>
    <row r="15731" spans="54:54" x14ac:dyDescent="0.35">
      <c r="BB15731" s="1"/>
    </row>
    <row r="15732" spans="54:54" x14ac:dyDescent="0.35">
      <c r="BB15732" s="1"/>
    </row>
    <row r="15733" spans="54:54" x14ac:dyDescent="0.35">
      <c r="BB15733" s="1"/>
    </row>
    <row r="15734" spans="54:54" x14ac:dyDescent="0.35">
      <c r="BB15734" s="1"/>
    </row>
    <row r="15735" spans="54:54" x14ac:dyDescent="0.35">
      <c r="BB15735" s="1"/>
    </row>
    <row r="15736" spans="54:54" x14ac:dyDescent="0.35">
      <c r="BB15736" s="1"/>
    </row>
    <row r="15737" spans="54:54" x14ac:dyDescent="0.35">
      <c r="BB15737" s="1"/>
    </row>
    <row r="15738" spans="54:54" x14ac:dyDescent="0.35">
      <c r="BB15738" s="1"/>
    </row>
    <row r="15739" spans="54:54" x14ac:dyDescent="0.35">
      <c r="BB15739" s="1"/>
    </row>
    <row r="15740" spans="54:54" x14ac:dyDescent="0.35">
      <c r="BB15740" s="1"/>
    </row>
    <row r="15741" spans="54:54" x14ac:dyDescent="0.35">
      <c r="BB15741" s="1"/>
    </row>
    <row r="15742" spans="54:54" x14ac:dyDescent="0.35">
      <c r="BB15742" s="1"/>
    </row>
    <row r="15743" spans="54:54" x14ac:dyDescent="0.35">
      <c r="BB15743" s="1"/>
    </row>
    <row r="15744" spans="54:54" x14ac:dyDescent="0.35">
      <c r="BB15744" s="1"/>
    </row>
    <row r="15745" spans="54:54" x14ac:dyDescent="0.35">
      <c r="BB15745" s="1"/>
    </row>
    <row r="15746" spans="54:54" x14ac:dyDescent="0.35">
      <c r="BB15746" s="1"/>
    </row>
    <row r="15747" spans="54:54" x14ac:dyDescent="0.35">
      <c r="BB15747" s="1"/>
    </row>
    <row r="15748" spans="54:54" x14ac:dyDescent="0.35">
      <c r="BB15748" s="1"/>
    </row>
    <row r="15749" spans="54:54" x14ac:dyDescent="0.35">
      <c r="BB15749" s="1"/>
    </row>
    <row r="15750" spans="54:54" x14ac:dyDescent="0.35">
      <c r="BB15750" s="1"/>
    </row>
    <row r="15751" spans="54:54" x14ac:dyDescent="0.35">
      <c r="BB15751" s="1"/>
    </row>
    <row r="15752" spans="54:54" x14ac:dyDescent="0.35">
      <c r="BB15752" s="1"/>
    </row>
    <row r="15753" spans="54:54" x14ac:dyDescent="0.35">
      <c r="BB15753" s="1"/>
    </row>
    <row r="15754" spans="54:54" x14ac:dyDescent="0.35">
      <c r="BB15754" s="1"/>
    </row>
    <row r="15755" spans="54:54" x14ac:dyDescent="0.35">
      <c r="BB15755" s="1"/>
    </row>
    <row r="15756" spans="54:54" x14ac:dyDescent="0.35">
      <c r="BB15756" s="1"/>
    </row>
    <row r="15757" spans="54:54" x14ac:dyDescent="0.35">
      <c r="BB15757" s="1"/>
    </row>
    <row r="15758" spans="54:54" x14ac:dyDescent="0.35">
      <c r="BB15758" s="1"/>
    </row>
    <row r="15759" spans="54:54" x14ac:dyDescent="0.35">
      <c r="BB15759" s="1"/>
    </row>
    <row r="15760" spans="54:54" x14ac:dyDescent="0.35">
      <c r="BB15760" s="1"/>
    </row>
    <row r="15761" spans="54:54" x14ac:dyDescent="0.35">
      <c r="BB15761" s="1"/>
    </row>
    <row r="15762" spans="54:54" x14ac:dyDescent="0.35">
      <c r="BB15762" s="1"/>
    </row>
    <row r="15763" spans="54:54" x14ac:dyDescent="0.35">
      <c r="BB15763" s="1"/>
    </row>
    <row r="15764" spans="54:54" x14ac:dyDescent="0.35">
      <c r="BB15764" s="1"/>
    </row>
    <row r="15765" spans="54:54" x14ac:dyDescent="0.35">
      <c r="BB15765" s="1"/>
    </row>
    <row r="15766" spans="54:54" x14ac:dyDescent="0.35">
      <c r="BB15766" s="1"/>
    </row>
    <row r="15767" spans="54:54" x14ac:dyDescent="0.35">
      <c r="BB15767" s="1"/>
    </row>
    <row r="15768" spans="54:54" x14ac:dyDescent="0.35">
      <c r="BB15768" s="1"/>
    </row>
    <row r="15769" spans="54:54" x14ac:dyDescent="0.35">
      <c r="BB15769" s="1"/>
    </row>
    <row r="15770" spans="54:54" x14ac:dyDescent="0.35">
      <c r="BB15770" s="1"/>
    </row>
    <row r="15771" spans="54:54" x14ac:dyDescent="0.35">
      <c r="BB15771" s="1"/>
    </row>
    <row r="15772" spans="54:54" x14ac:dyDescent="0.35">
      <c r="BB15772" s="1"/>
    </row>
    <row r="15773" spans="54:54" x14ac:dyDescent="0.35">
      <c r="BB15773" s="1"/>
    </row>
    <row r="15774" spans="54:54" x14ac:dyDescent="0.35">
      <c r="BB15774" s="1"/>
    </row>
    <row r="15775" spans="54:54" x14ac:dyDescent="0.35">
      <c r="BB15775" s="1"/>
    </row>
    <row r="15776" spans="54:54" x14ac:dyDescent="0.35">
      <c r="BB15776" s="1"/>
    </row>
    <row r="15777" spans="54:54" x14ac:dyDescent="0.35">
      <c r="BB15777" s="1"/>
    </row>
    <row r="15778" spans="54:54" x14ac:dyDescent="0.35">
      <c r="BB15778" s="1"/>
    </row>
    <row r="15779" spans="54:54" x14ac:dyDescent="0.35">
      <c r="BB15779" s="1"/>
    </row>
    <row r="15780" spans="54:54" x14ac:dyDescent="0.35">
      <c r="BB15780" s="1"/>
    </row>
    <row r="15781" spans="54:54" x14ac:dyDescent="0.35">
      <c r="BB15781" s="1"/>
    </row>
    <row r="15782" spans="54:54" x14ac:dyDescent="0.35">
      <c r="BB15782" s="1"/>
    </row>
    <row r="15783" spans="54:54" x14ac:dyDescent="0.35">
      <c r="BB15783" s="1"/>
    </row>
    <row r="15784" spans="54:54" x14ac:dyDescent="0.35">
      <c r="BB15784" s="1"/>
    </row>
    <row r="15785" spans="54:54" x14ac:dyDescent="0.35">
      <c r="BB15785" s="1"/>
    </row>
    <row r="15786" spans="54:54" x14ac:dyDescent="0.35">
      <c r="BB15786" s="1"/>
    </row>
    <row r="15787" spans="54:54" x14ac:dyDescent="0.35">
      <c r="BB15787" s="1"/>
    </row>
    <row r="15788" spans="54:54" x14ac:dyDescent="0.35">
      <c r="BB15788" s="1"/>
    </row>
    <row r="15789" spans="54:54" x14ac:dyDescent="0.35">
      <c r="BB15789" s="1"/>
    </row>
    <row r="15790" spans="54:54" x14ac:dyDescent="0.35">
      <c r="BB15790" s="1"/>
    </row>
    <row r="15791" spans="54:54" x14ac:dyDescent="0.35">
      <c r="BB15791" s="1"/>
    </row>
    <row r="15792" spans="54:54" x14ac:dyDescent="0.35">
      <c r="BB15792" s="1"/>
    </row>
    <row r="15793" spans="54:54" x14ac:dyDescent="0.35">
      <c r="BB15793" s="1"/>
    </row>
    <row r="15794" spans="54:54" x14ac:dyDescent="0.35">
      <c r="BB15794" s="1"/>
    </row>
    <row r="15795" spans="54:54" x14ac:dyDescent="0.35">
      <c r="BB15795" s="1"/>
    </row>
    <row r="15796" spans="54:54" x14ac:dyDescent="0.35">
      <c r="BB15796" s="1"/>
    </row>
    <row r="15797" spans="54:54" x14ac:dyDescent="0.35">
      <c r="BB15797" s="1"/>
    </row>
    <row r="15798" spans="54:54" x14ac:dyDescent="0.35">
      <c r="BB15798" s="1"/>
    </row>
    <row r="15799" spans="54:54" x14ac:dyDescent="0.35">
      <c r="BB15799" s="1"/>
    </row>
    <row r="15800" spans="54:54" x14ac:dyDescent="0.35">
      <c r="BB15800" s="1"/>
    </row>
    <row r="15801" spans="54:54" x14ac:dyDescent="0.35">
      <c r="BB15801" s="1"/>
    </row>
    <row r="15802" spans="54:54" x14ac:dyDescent="0.35">
      <c r="BB15802" s="1"/>
    </row>
    <row r="15803" spans="54:54" x14ac:dyDescent="0.35">
      <c r="BB15803" s="1"/>
    </row>
    <row r="15804" spans="54:54" x14ac:dyDescent="0.35">
      <c r="BB15804" s="1"/>
    </row>
    <row r="15805" spans="54:54" x14ac:dyDescent="0.35">
      <c r="BB15805" s="1"/>
    </row>
    <row r="15806" spans="54:54" x14ac:dyDescent="0.35">
      <c r="BB15806" s="1"/>
    </row>
    <row r="15807" spans="54:54" x14ac:dyDescent="0.35">
      <c r="BB15807" s="1"/>
    </row>
    <row r="15808" spans="54:54" x14ac:dyDescent="0.35">
      <c r="BB15808" s="1"/>
    </row>
    <row r="15809" spans="54:54" x14ac:dyDescent="0.35">
      <c r="BB15809" s="1"/>
    </row>
    <row r="15810" spans="54:54" x14ac:dyDescent="0.35">
      <c r="BB15810" s="1"/>
    </row>
    <row r="15811" spans="54:54" x14ac:dyDescent="0.35">
      <c r="BB15811" s="1"/>
    </row>
    <row r="15812" spans="54:54" x14ac:dyDescent="0.35">
      <c r="BB15812" s="1"/>
    </row>
    <row r="15813" spans="54:54" x14ac:dyDescent="0.35">
      <c r="BB15813" s="1"/>
    </row>
    <row r="15814" spans="54:54" x14ac:dyDescent="0.35">
      <c r="BB15814" s="1"/>
    </row>
    <row r="15815" spans="54:54" x14ac:dyDescent="0.35">
      <c r="BB15815" s="1"/>
    </row>
    <row r="15816" spans="54:54" x14ac:dyDescent="0.35">
      <c r="BB15816" s="1"/>
    </row>
    <row r="15817" spans="54:54" x14ac:dyDescent="0.35">
      <c r="BB15817" s="1"/>
    </row>
    <row r="15818" spans="54:54" x14ac:dyDescent="0.35">
      <c r="BB15818" s="1"/>
    </row>
    <row r="15819" spans="54:54" x14ac:dyDescent="0.35">
      <c r="BB15819" s="1"/>
    </row>
    <row r="15820" spans="54:54" x14ac:dyDescent="0.35">
      <c r="BB15820" s="1"/>
    </row>
    <row r="15821" spans="54:54" x14ac:dyDescent="0.35">
      <c r="BB15821" s="1"/>
    </row>
    <row r="15822" spans="54:54" x14ac:dyDescent="0.35">
      <c r="BB15822" s="1"/>
    </row>
    <row r="15823" spans="54:54" x14ac:dyDescent="0.35">
      <c r="BB15823" s="1"/>
    </row>
    <row r="15824" spans="54:54" x14ac:dyDescent="0.35">
      <c r="BB15824" s="1"/>
    </row>
    <row r="15825" spans="54:54" x14ac:dyDescent="0.35">
      <c r="BB15825" s="1"/>
    </row>
    <row r="15826" spans="54:54" x14ac:dyDescent="0.35">
      <c r="BB15826" s="1"/>
    </row>
    <row r="15827" spans="54:54" x14ac:dyDescent="0.35">
      <c r="BB15827" s="1"/>
    </row>
    <row r="15828" spans="54:54" x14ac:dyDescent="0.35">
      <c r="BB15828" s="1"/>
    </row>
    <row r="15829" spans="54:54" x14ac:dyDescent="0.35">
      <c r="BB15829" s="1"/>
    </row>
    <row r="15830" spans="54:54" x14ac:dyDescent="0.35">
      <c r="BB15830" s="1"/>
    </row>
    <row r="15831" spans="54:54" x14ac:dyDescent="0.35">
      <c r="BB15831" s="1"/>
    </row>
    <row r="15832" spans="54:54" x14ac:dyDescent="0.35">
      <c r="BB15832" s="1"/>
    </row>
    <row r="15833" spans="54:54" x14ac:dyDescent="0.35">
      <c r="BB15833" s="1"/>
    </row>
    <row r="15834" spans="54:54" x14ac:dyDescent="0.35">
      <c r="BB15834" s="1"/>
    </row>
    <row r="15835" spans="54:54" x14ac:dyDescent="0.35">
      <c r="BB15835" s="1"/>
    </row>
    <row r="15836" spans="54:54" x14ac:dyDescent="0.35">
      <c r="BB15836" s="1"/>
    </row>
    <row r="15837" spans="54:54" x14ac:dyDescent="0.35">
      <c r="BB15837" s="1"/>
    </row>
    <row r="15838" spans="54:54" x14ac:dyDescent="0.35">
      <c r="BB15838" s="1"/>
    </row>
    <row r="15839" spans="54:54" x14ac:dyDescent="0.35">
      <c r="BB15839" s="1"/>
    </row>
    <row r="15840" spans="54:54" x14ac:dyDescent="0.35">
      <c r="BB15840" s="1"/>
    </row>
    <row r="15841" spans="54:54" x14ac:dyDescent="0.35">
      <c r="BB15841" s="1"/>
    </row>
    <row r="15842" spans="54:54" x14ac:dyDescent="0.35">
      <c r="BB15842" s="1"/>
    </row>
    <row r="15843" spans="54:54" x14ac:dyDescent="0.35">
      <c r="BB15843" s="1"/>
    </row>
    <row r="15844" spans="54:54" x14ac:dyDescent="0.35">
      <c r="BB15844" s="1"/>
    </row>
    <row r="15845" spans="54:54" x14ac:dyDescent="0.35">
      <c r="BB15845" s="1"/>
    </row>
    <row r="15846" spans="54:54" x14ac:dyDescent="0.35">
      <c r="BB15846" s="1"/>
    </row>
    <row r="15847" spans="54:54" x14ac:dyDescent="0.35">
      <c r="BB15847" s="1"/>
    </row>
    <row r="15848" spans="54:54" x14ac:dyDescent="0.35">
      <c r="BB15848" s="1"/>
    </row>
    <row r="15849" spans="54:54" x14ac:dyDescent="0.35">
      <c r="BB15849" s="1"/>
    </row>
    <row r="15850" spans="54:54" x14ac:dyDescent="0.35">
      <c r="BB15850" s="1"/>
    </row>
    <row r="15851" spans="54:54" x14ac:dyDescent="0.35">
      <c r="BB15851" s="1"/>
    </row>
    <row r="15852" spans="54:54" x14ac:dyDescent="0.35">
      <c r="BB15852" s="1"/>
    </row>
    <row r="15853" spans="54:54" x14ac:dyDescent="0.35">
      <c r="BB15853" s="1"/>
    </row>
    <row r="15854" spans="54:54" x14ac:dyDescent="0.35">
      <c r="BB15854" s="1"/>
    </row>
    <row r="15855" spans="54:54" x14ac:dyDescent="0.35">
      <c r="BB15855" s="1"/>
    </row>
    <row r="15856" spans="54:54" x14ac:dyDescent="0.35">
      <c r="BB15856" s="1"/>
    </row>
    <row r="15857" spans="54:54" x14ac:dyDescent="0.35">
      <c r="BB15857" s="1"/>
    </row>
    <row r="15858" spans="54:54" x14ac:dyDescent="0.35">
      <c r="BB15858" s="1"/>
    </row>
    <row r="15859" spans="54:54" x14ac:dyDescent="0.35">
      <c r="BB15859" s="1"/>
    </row>
    <row r="15860" spans="54:54" x14ac:dyDescent="0.35">
      <c r="BB15860" s="1"/>
    </row>
    <row r="15861" spans="54:54" x14ac:dyDescent="0.35">
      <c r="BB15861" s="1"/>
    </row>
    <row r="15862" spans="54:54" x14ac:dyDescent="0.35">
      <c r="BB15862" s="1"/>
    </row>
    <row r="15863" spans="54:54" x14ac:dyDescent="0.35">
      <c r="BB15863" s="1"/>
    </row>
    <row r="15864" spans="54:54" x14ac:dyDescent="0.35">
      <c r="BB15864" s="1"/>
    </row>
    <row r="15865" spans="54:54" x14ac:dyDescent="0.35">
      <c r="BB15865" s="1"/>
    </row>
    <row r="15866" spans="54:54" x14ac:dyDescent="0.35">
      <c r="BB15866" s="1"/>
    </row>
    <row r="15867" spans="54:54" x14ac:dyDescent="0.35">
      <c r="BB15867" s="1"/>
    </row>
    <row r="15868" spans="54:54" x14ac:dyDescent="0.35">
      <c r="BB15868" s="1"/>
    </row>
    <row r="15869" spans="54:54" x14ac:dyDescent="0.35">
      <c r="BB15869" s="1"/>
    </row>
    <row r="15870" spans="54:54" x14ac:dyDescent="0.35">
      <c r="BB15870" s="1"/>
    </row>
    <row r="15871" spans="54:54" x14ac:dyDescent="0.35">
      <c r="BB15871" s="1"/>
    </row>
    <row r="15872" spans="54:54" x14ac:dyDescent="0.35">
      <c r="BB15872" s="1"/>
    </row>
    <row r="15873" spans="54:54" x14ac:dyDescent="0.35">
      <c r="BB15873" s="1"/>
    </row>
    <row r="15874" spans="54:54" x14ac:dyDescent="0.35">
      <c r="BB15874" s="1"/>
    </row>
    <row r="15875" spans="54:54" x14ac:dyDescent="0.35">
      <c r="BB15875" s="1"/>
    </row>
    <row r="15876" spans="54:54" x14ac:dyDescent="0.35">
      <c r="BB15876" s="1"/>
    </row>
    <row r="15877" spans="54:54" x14ac:dyDescent="0.35">
      <c r="BB15877" s="1"/>
    </row>
    <row r="15878" spans="54:54" x14ac:dyDescent="0.35">
      <c r="BB15878" s="1"/>
    </row>
    <row r="15879" spans="54:54" x14ac:dyDescent="0.35">
      <c r="BB15879" s="1"/>
    </row>
    <row r="15880" spans="54:54" x14ac:dyDescent="0.35">
      <c r="BB15880" s="1"/>
    </row>
    <row r="15881" spans="54:54" x14ac:dyDescent="0.35">
      <c r="BB15881" s="1"/>
    </row>
    <row r="15882" spans="54:54" x14ac:dyDescent="0.35">
      <c r="BB15882" s="1"/>
    </row>
    <row r="15883" spans="54:54" x14ac:dyDescent="0.35">
      <c r="BB15883" s="1"/>
    </row>
    <row r="15884" spans="54:54" x14ac:dyDescent="0.35">
      <c r="BB15884" s="1"/>
    </row>
    <row r="15885" spans="54:54" x14ac:dyDescent="0.35">
      <c r="BB15885" s="1"/>
    </row>
    <row r="15886" spans="54:54" x14ac:dyDescent="0.35">
      <c r="BB15886" s="1"/>
    </row>
    <row r="15887" spans="54:54" x14ac:dyDescent="0.35">
      <c r="BB15887" s="1"/>
    </row>
    <row r="15888" spans="54:54" x14ac:dyDescent="0.35">
      <c r="BB15888" s="1"/>
    </row>
    <row r="15889" spans="54:54" x14ac:dyDescent="0.35">
      <c r="BB15889" s="1"/>
    </row>
    <row r="15890" spans="54:54" x14ac:dyDescent="0.35">
      <c r="BB15890" s="1"/>
    </row>
    <row r="15891" spans="54:54" x14ac:dyDescent="0.35">
      <c r="BB15891" s="1"/>
    </row>
    <row r="15892" spans="54:54" x14ac:dyDescent="0.35">
      <c r="BB15892" s="1"/>
    </row>
    <row r="15893" spans="54:54" x14ac:dyDescent="0.35">
      <c r="BB15893" s="1"/>
    </row>
    <row r="15894" spans="54:54" x14ac:dyDescent="0.35">
      <c r="BB15894" s="1"/>
    </row>
    <row r="15895" spans="54:54" x14ac:dyDescent="0.35">
      <c r="BB15895" s="1"/>
    </row>
    <row r="15896" spans="54:54" x14ac:dyDescent="0.35">
      <c r="BB15896" s="1"/>
    </row>
    <row r="15897" spans="54:54" x14ac:dyDescent="0.35">
      <c r="BB15897" s="1"/>
    </row>
    <row r="15898" spans="54:54" x14ac:dyDescent="0.35">
      <c r="BB15898" s="1"/>
    </row>
    <row r="15899" spans="54:54" x14ac:dyDescent="0.35">
      <c r="BB15899" s="1"/>
    </row>
    <row r="15900" spans="54:54" x14ac:dyDescent="0.35">
      <c r="BB15900" s="1"/>
    </row>
    <row r="15901" spans="54:54" x14ac:dyDescent="0.35">
      <c r="BB15901" s="1"/>
    </row>
    <row r="15902" spans="54:54" x14ac:dyDescent="0.35">
      <c r="BB15902" s="1"/>
    </row>
    <row r="15903" spans="54:54" x14ac:dyDescent="0.35">
      <c r="BB15903" s="1"/>
    </row>
    <row r="15904" spans="54:54" x14ac:dyDescent="0.35">
      <c r="BB15904" s="1"/>
    </row>
    <row r="15905" spans="54:54" x14ac:dyDescent="0.35">
      <c r="BB15905" s="1"/>
    </row>
    <row r="15906" spans="54:54" x14ac:dyDescent="0.35">
      <c r="BB15906" s="1"/>
    </row>
    <row r="15907" spans="54:54" x14ac:dyDescent="0.35">
      <c r="BB15907" s="1"/>
    </row>
    <row r="15908" spans="54:54" x14ac:dyDescent="0.35">
      <c r="BB15908" s="1"/>
    </row>
    <row r="15909" spans="54:54" x14ac:dyDescent="0.35">
      <c r="BB15909" s="1"/>
    </row>
    <row r="15910" spans="54:54" x14ac:dyDescent="0.35">
      <c r="BB15910" s="1"/>
    </row>
    <row r="15911" spans="54:54" x14ac:dyDescent="0.35">
      <c r="BB15911" s="1"/>
    </row>
    <row r="15912" spans="54:54" x14ac:dyDescent="0.35">
      <c r="BB15912" s="1"/>
    </row>
    <row r="15913" spans="54:54" x14ac:dyDescent="0.35">
      <c r="BB15913" s="1"/>
    </row>
    <row r="15914" spans="54:54" x14ac:dyDescent="0.35">
      <c r="BB15914" s="1"/>
    </row>
    <row r="15915" spans="54:54" x14ac:dyDescent="0.35">
      <c r="BB15915" s="1"/>
    </row>
    <row r="15916" spans="54:54" x14ac:dyDescent="0.35">
      <c r="BB15916" s="1"/>
    </row>
    <row r="15917" spans="54:54" x14ac:dyDescent="0.35">
      <c r="BB15917" s="1"/>
    </row>
    <row r="15918" spans="54:54" x14ac:dyDescent="0.35">
      <c r="BB15918" s="1"/>
    </row>
    <row r="15919" spans="54:54" x14ac:dyDescent="0.35">
      <c r="BB15919" s="1"/>
    </row>
    <row r="15920" spans="54:54" x14ac:dyDescent="0.35">
      <c r="BB15920" s="1"/>
    </row>
    <row r="15921" spans="54:54" x14ac:dyDescent="0.35">
      <c r="BB15921" s="1"/>
    </row>
    <row r="15922" spans="54:54" x14ac:dyDescent="0.35">
      <c r="BB15922" s="1"/>
    </row>
    <row r="15923" spans="54:54" x14ac:dyDescent="0.35">
      <c r="BB15923" s="1"/>
    </row>
    <row r="15924" spans="54:54" x14ac:dyDescent="0.35">
      <c r="BB15924" s="1"/>
    </row>
    <row r="15925" spans="54:54" x14ac:dyDescent="0.35">
      <c r="BB15925" s="1"/>
    </row>
    <row r="15926" spans="54:54" x14ac:dyDescent="0.35">
      <c r="BB15926" s="1"/>
    </row>
    <row r="15927" spans="54:54" x14ac:dyDescent="0.35">
      <c r="BB15927" s="1"/>
    </row>
    <row r="15928" spans="54:54" x14ac:dyDescent="0.35">
      <c r="BB15928" s="1"/>
    </row>
    <row r="15929" spans="54:54" x14ac:dyDescent="0.35">
      <c r="BB15929" s="1"/>
    </row>
    <row r="15930" spans="54:54" x14ac:dyDescent="0.35">
      <c r="BB15930" s="1"/>
    </row>
    <row r="15931" spans="54:54" x14ac:dyDescent="0.35">
      <c r="BB15931" s="1"/>
    </row>
    <row r="15932" spans="54:54" x14ac:dyDescent="0.35">
      <c r="BB15932" s="1"/>
    </row>
    <row r="15933" spans="54:54" x14ac:dyDescent="0.35">
      <c r="BB15933" s="1"/>
    </row>
    <row r="15934" spans="54:54" x14ac:dyDescent="0.35">
      <c r="BB15934" s="1"/>
    </row>
    <row r="15935" spans="54:54" x14ac:dyDescent="0.35">
      <c r="BB15935" s="1"/>
    </row>
    <row r="15936" spans="54:54" x14ac:dyDescent="0.35">
      <c r="BB15936" s="1"/>
    </row>
    <row r="15937" spans="54:54" x14ac:dyDescent="0.35">
      <c r="BB15937" s="1"/>
    </row>
    <row r="15938" spans="54:54" x14ac:dyDescent="0.35">
      <c r="BB15938" s="1"/>
    </row>
    <row r="15939" spans="54:54" x14ac:dyDescent="0.35">
      <c r="BB15939" s="1"/>
    </row>
    <row r="15940" spans="54:54" x14ac:dyDescent="0.35">
      <c r="BB15940" s="1"/>
    </row>
    <row r="15941" spans="54:54" x14ac:dyDescent="0.35">
      <c r="BB15941" s="1"/>
    </row>
    <row r="15942" spans="54:54" x14ac:dyDescent="0.35">
      <c r="BB15942" s="1"/>
    </row>
    <row r="15943" spans="54:54" x14ac:dyDescent="0.35">
      <c r="BB15943" s="1"/>
    </row>
    <row r="15944" spans="54:54" x14ac:dyDescent="0.35">
      <c r="BB15944" s="1"/>
    </row>
    <row r="15945" spans="54:54" x14ac:dyDescent="0.35">
      <c r="BB15945" s="1"/>
    </row>
    <row r="15946" spans="54:54" x14ac:dyDescent="0.35">
      <c r="BB15946" s="1"/>
    </row>
    <row r="15947" spans="54:54" x14ac:dyDescent="0.35">
      <c r="BB15947" s="1"/>
    </row>
    <row r="15948" spans="54:54" x14ac:dyDescent="0.35">
      <c r="BB15948" s="1"/>
    </row>
    <row r="15949" spans="54:54" x14ac:dyDescent="0.35">
      <c r="BB15949" s="1"/>
    </row>
    <row r="15950" spans="54:54" x14ac:dyDescent="0.35">
      <c r="BB15950" s="1"/>
    </row>
    <row r="15951" spans="54:54" x14ac:dyDescent="0.35">
      <c r="BB15951" s="1"/>
    </row>
    <row r="15952" spans="54:54" x14ac:dyDescent="0.35">
      <c r="BB15952" s="1"/>
    </row>
    <row r="15953" spans="54:54" x14ac:dyDescent="0.35">
      <c r="BB15953" s="1"/>
    </row>
    <row r="15954" spans="54:54" x14ac:dyDescent="0.35">
      <c r="BB15954" s="1"/>
    </row>
    <row r="15955" spans="54:54" x14ac:dyDescent="0.35">
      <c r="BB15955" s="1"/>
    </row>
    <row r="15956" spans="54:54" x14ac:dyDescent="0.35">
      <c r="BB15956" s="1"/>
    </row>
    <row r="15957" spans="54:54" x14ac:dyDescent="0.35">
      <c r="BB15957" s="1"/>
    </row>
    <row r="15958" spans="54:54" x14ac:dyDescent="0.35">
      <c r="BB15958" s="1"/>
    </row>
    <row r="15959" spans="54:54" x14ac:dyDescent="0.35">
      <c r="BB15959" s="1"/>
    </row>
    <row r="15960" spans="54:54" x14ac:dyDescent="0.35">
      <c r="BB15960" s="1"/>
    </row>
    <row r="15961" spans="54:54" x14ac:dyDescent="0.35">
      <c r="BB15961" s="1"/>
    </row>
    <row r="15962" spans="54:54" x14ac:dyDescent="0.35">
      <c r="BB15962" s="1"/>
    </row>
    <row r="15963" spans="54:54" x14ac:dyDescent="0.35">
      <c r="BB15963" s="1"/>
    </row>
    <row r="15964" spans="54:54" x14ac:dyDescent="0.35">
      <c r="BB15964" s="1"/>
    </row>
    <row r="15965" spans="54:54" x14ac:dyDescent="0.35">
      <c r="BB15965" s="1"/>
    </row>
    <row r="15966" spans="54:54" x14ac:dyDescent="0.35">
      <c r="BB15966" s="1"/>
    </row>
    <row r="15967" spans="54:54" x14ac:dyDescent="0.35">
      <c r="BB15967" s="1"/>
    </row>
    <row r="15968" spans="54:54" x14ac:dyDescent="0.35">
      <c r="BB15968" s="1"/>
    </row>
    <row r="15969" spans="54:54" x14ac:dyDescent="0.35">
      <c r="BB15969" s="1"/>
    </row>
    <row r="15970" spans="54:54" x14ac:dyDescent="0.35">
      <c r="BB15970" s="1"/>
    </row>
    <row r="15971" spans="54:54" x14ac:dyDescent="0.35">
      <c r="BB15971" s="1"/>
    </row>
    <row r="15972" spans="54:54" x14ac:dyDescent="0.35">
      <c r="BB15972" s="1"/>
    </row>
    <row r="15973" spans="54:54" x14ac:dyDescent="0.35">
      <c r="BB15973" s="1"/>
    </row>
    <row r="15974" spans="54:54" x14ac:dyDescent="0.35">
      <c r="BB15974" s="1"/>
    </row>
    <row r="15975" spans="54:54" x14ac:dyDescent="0.35">
      <c r="BB15975" s="1"/>
    </row>
    <row r="15976" spans="54:54" x14ac:dyDescent="0.35">
      <c r="BB15976" s="1"/>
    </row>
    <row r="15977" spans="54:54" x14ac:dyDescent="0.35">
      <c r="BB15977" s="1"/>
    </row>
    <row r="15978" spans="54:54" x14ac:dyDescent="0.35">
      <c r="BB15978" s="1"/>
    </row>
    <row r="15979" spans="54:54" x14ac:dyDescent="0.35">
      <c r="BB15979" s="1"/>
    </row>
    <row r="15980" spans="54:54" x14ac:dyDescent="0.35">
      <c r="BB15980" s="1"/>
    </row>
    <row r="15981" spans="54:54" x14ac:dyDescent="0.35">
      <c r="BB15981" s="1"/>
    </row>
    <row r="15982" spans="54:54" x14ac:dyDescent="0.35">
      <c r="BB15982" s="1"/>
    </row>
    <row r="15983" spans="54:54" x14ac:dyDescent="0.35">
      <c r="BB15983" s="1"/>
    </row>
    <row r="15984" spans="54:54" x14ac:dyDescent="0.35">
      <c r="BB15984" s="1"/>
    </row>
    <row r="15985" spans="54:54" x14ac:dyDescent="0.35">
      <c r="BB15985" s="1"/>
    </row>
    <row r="15986" spans="54:54" x14ac:dyDescent="0.35">
      <c r="BB15986" s="1"/>
    </row>
    <row r="15987" spans="54:54" x14ac:dyDescent="0.35">
      <c r="BB15987" s="1"/>
    </row>
    <row r="15988" spans="54:54" x14ac:dyDescent="0.35">
      <c r="BB15988" s="1"/>
    </row>
    <row r="15989" spans="54:54" x14ac:dyDescent="0.35">
      <c r="BB15989" s="1"/>
    </row>
    <row r="15990" spans="54:54" x14ac:dyDescent="0.35">
      <c r="BB15990" s="1"/>
    </row>
    <row r="15991" spans="54:54" x14ac:dyDescent="0.35">
      <c r="BB15991" s="1"/>
    </row>
    <row r="15992" spans="54:54" x14ac:dyDescent="0.35">
      <c r="BB15992" s="1"/>
    </row>
    <row r="15993" spans="54:54" x14ac:dyDescent="0.35">
      <c r="BB15993" s="1"/>
    </row>
    <row r="15994" spans="54:54" x14ac:dyDescent="0.35">
      <c r="BB15994" s="1"/>
    </row>
    <row r="15995" spans="54:54" x14ac:dyDescent="0.35">
      <c r="BB15995" s="1"/>
    </row>
    <row r="15996" spans="54:54" x14ac:dyDescent="0.35">
      <c r="BB15996" s="1"/>
    </row>
    <row r="15997" spans="54:54" x14ac:dyDescent="0.35">
      <c r="BB15997" s="1"/>
    </row>
    <row r="15998" spans="54:54" x14ac:dyDescent="0.35">
      <c r="BB15998" s="1"/>
    </row>
    <row r="15999" spans="54:54" x14ac:dyDescent="0.35">
      <c r="BB15999" s="1"/>
    </row>
    <row r="16000" spans="54:54" x14ac:dyDescent="0.35">
      <c r="BB16000" s="1"/>
    </row>
    <row r="16001" spans="54:54" x14ac:dyDescent="0.35">
      <c r="BB16001" s="1"/>
    </row>
    <row r="16002" spans="54:54" x14ac:dyDescent="0.35">
      <c r="BB16002" s="1"/>
    </row>
    <row r="16003" spans="54:54" x14ac:dyDescent="0.35">
      <c r="BB16003" s="1"/>
    </row>
    <row r="16004" spans="54:54" x14ac:dyDescent="0.35">
      <c r="BB16004" s="1"/>
    </row>
    <row r="16005" spans="54:54" x14ac:dyDescent="0.35">
      <c r="BB16005" s="1"/>
    </row>
    <row r="16006" spans="54:54" x14ac:dyDescent="0.35">
      <c r="BB16006" s="1"/>
    </row>
    <row r="16007" spans="54:54" x14ac:dyDescent="0.35">
      <c r="BB16007" s="1"/>
    </row>
    <row r="16008" spans="54:54" x14ac:dyDescent="0.35">
      <c r="BB16008" s="1"/>
    </row>
    <row r="16009" spans="54:54" x14ac:dyDescent="0.35">
      <c r="BB16009" s="1"/>
    </row>
    <row r="16010" spans="54:54" x14ac:dyDescent="0.35">
      <c r="BB16010" s="1"/>
    </row>
    <row r="16011" spans="54:54" x14ac:dyDescent="0.35">
      <c r="BB16011" s="1"/>
    </row>
    <row r="16012" spans="54:54" x14ac:dyDescent="0.35">
      <c r="BB16012" s="1"/>
    </row>
    <row r="16013" spans="54:54" x14ac:dyDescent="0.35">
      <c r="BB16013" s="1"/>
    </row>
    <row r="16014" spans="54:54" x14ac:dyDescent="0.35">
      <c r="BB16014" s="1"/>
    </row>
    <row r="16015" spans="54:54" x14ac:dyDescent="0.35">
      <c r="BB16015" s="1"/>
    </row>
    <row r="16016" spans="54:54" x14ac:dyDescent="0.35">
      <c r="BB16016" s="1"/>
    </row>
    <row r="16017" spans="54:54" x14ac:dyDescent="0.35">
      <c r="BB16017" s="1"/>
    </row>
    <row r="16018" spans="54:54" x14ac:dyDescent="0.35">
      <c r="BB16018" s="1"/>
    </row>
    <row r="16019" spans="54:54" x14ac:dyDescent="0.35">
      <c r="BB16019" s="1"/>
    </row>
    <row r="16020" spans="54:54" x14ac:dyDescent="0.35">
      <c r="BB16020" s="1"/>
    </row>
    <row r="16021" spans="54:54" x14ac:dyDescent="0.35">
      <c r="BB16021" s="1"/>
    </row>
    <row r="16022" spans="54:54" x14ac:dyDescent="0.35">
      <c r="BB16022" s="1"/>
    </row>
    <row r="16023" spans="54:54" x14ac:dyDescent="0.35">
      <c r="BB16023" s="1"/>
    </row>
    <row r="16024" spans="54:54" x14ac:dyDescent="0.35">
      <c r="BB16024" s="1"/>
    </row>
    <row r="16025" spans="54:54" x14ac:dyDescent="0.35">
      <c r="BB16025" s="1"/>
    </row>
    <row r="16026" spans="54:54" x14ac:dyDescent="0.35">
      <c r="BB16026" s="1"/>
    </row>
    <row r="16027" spans="54:54" x14ac:dyDescent="0.35">
      <c r="BB16027" s="1"/>
    </row>
    <row r="16028" spans="54:54" x14ac:dyDescent="0.35">
      <c r="BB16028" s="1"/>
    </row>
    <row r="16029" spans="54:54" x14ac:dyDescent="0.35">
      <c r="BB16029" s="1"/>
    </row>
    <row r="16030" spans="54:54" x14ac:dyDescent="0.35">
      <c r="BB16030" s="1"/>
    </row>
    <row r="16031" spans="54:54" x14ac:dyDescent="0.35">
      <c r="BB16031" s="1"/>
    </row>
    <row r="16032" spans="54:54" x14ac:dyDescent="0.35">
      <c r="BB16032" s="1"/>
    </row>
    <row r="16033" spans="54:54" x14ac:dyDescent="0.35">
      <c r="BB16033" s="1"/>
    </row>
    <row r="16034" spans="54:54" x14ac:dyDescent="0.35">
      <c r="BB16034" s="1"/>
    </row>
    <row r="16035" spans="54:54" x14ac:dyDescent="0.35">
      <c r="BB16035" s="1"/>
    </row>
    <row r="16036" spans="54:54" x14ac:dyDescent="0.35">
      <c r="BB16036" s="1"/>
    </row>
    <row r="16037" spans="54:54" x14ac:dyDescent="0.35">
      <c r="BB16037" s="1"/>
    </row>
    <row r="16038" spans="54:54" x14ac:dyDescent="0.35">
      <c r="BB16038" s="1"/>
    </row>
    <row r="16039" spans="54:54" x14ac:dyDescent="0.35">
      <c r="BB16039" s="1"/>
    </row>
    <row r="16040" spans="54:54" x14ac:dyDescent="0.35">
      <c r="BB16040" s="1"/>
    </row>
    <row r="16041" spans="54:54" x14ac:dyDescent="0.35">
      <c r="BB16041" s="1"/>
    </row>
    <row r="16042" spans="54:54" x14ac:dyDescent="0.35">
      <c r="BB16042" s="1"/>
    </row>
    <row r="16043" spans="54:54" x14ac:dyDescent="0.35">
      <c r="BB16043" s="1"/>
    </row>
    <row r="16044" spans="54:54" x14ac:dyDescent="0.35">
      <c r="BB16044" s="1"/>
    </row>
    <row r="16045" spans="54:54" x14ac:dyDescent="0.35">
      <c r="BB16045" s="1"/>
    </row>
    <row r="16046" spans="54:54" x14ac:dyDescent="0.35">
      <c r="BB16046" s="1"/>
    </row>
    <row r="16047" spans="54:54" x14ac:dyDescent="0.35">
      <c r="BB16047" s="1"/>
    </row>
    <row r="16048" spans="54:54" x14ac:dyDescent="0.35">
      <c r="BB16048" s="1"/>
    </row>
    <row r="16049" spans="54:54" x14ac:dyDescent="0.35">
      <c r="BB16049" s="1"/>
    </row>
    <row r="16050" spans="54:54" x14ac:dyDescent="0.35">
      <c r="BB16050" s="1"/>
    </row>
    <row r="16051" spans="54:54" x14ac:dyDescent="0.35">
      <c r="BB16051" s="1"/>
    </row>
    <row r="16052" spans="54:54" x14ac:dyDescent="0.35">
      <c r="BB16052" s="1"/>
    </row>
    <row r="16053" spans="54:54" x14ac:dyDescent="0.35">
      <c r="BB16053" s="1"/>
    </row>
    <row r="16054" spans="54:54" x14ac:dyDescent="0.35">
      <c r="BB16054" s="1"/>
    </row>
    <row r="16055" spans="54:54" x14ac:dyDescent="0.35">
      <c r="BB16055" s="1"/>
    </row>
    <row r="16056" spans="54:54" x14ac:dyDescent="0.35">
      <c r="BB16056" s="1"/>
    </row>
    <row r="16057" spans="54:54" x14ac:dyDescent="0.35">
      <c r="BB16057" s="1"/>
    </row>
    <row r="16058" spans="54:54" x14ac:dyDescent="0.35">
      <c r="BB16058" s="1"/>
    </row>
    <row r="16059" spans="54:54" x14ac:dyDescent="0.35">
      <c r="BB16059" s="1"/>
    </row>
    <row r="16060" spans="54:54" x14ac:dyDescent="0.35">
      <c r="BB16060" s="1"/>
    </row>
    <row r="16061" spans="54:54" x14ac:dyDescent="0.35">
      <c r="BB16061" s="1"/>
    </row>
    <row r="16062" spans="54:54" x14ac:dyDescent="0.35">
      <c r="BB16062" s="1"/>
    </row>
    <row r="16063" spans="54:54" x14ac:dyDescent="0.35">
      <c r="BB16063" s="1"/>
    </row>
    <row r="16064" spans="54:54" x14ac:dyDescent="0.35">
      <c r="BB16064" s="1"/>
    </row>
    <row r="16065" spans="54:54" x14ac:dyDescent="0.35">
      <c r="BB16065" s="1"/>
    </row>
    <row r="16066" spans="54:54" x14ac:dyDescent="0.35">
      <c r="BB16066" s="1"/>
    </row>
    <row r="16067" spans="54:54" x14ac:dyDescent="0.35">
      <c r="BB16067" s="1"/>
    </row>
    <row r="16068" spans="54:54" x14ac:dyDescent="0.35">
      <c r="BB16068" s="1"/>
    </row>
    <row r="16069" spans="54:54" x14ac:dyDescent="0.35">
      <c r="BB16069" s="1"/>
    </row>
    <row r="16070" spans="54:54" x14ac:dyDescent="0.35">
      <c r="BB16070" s="1"/>
    </row>
    <row r="16071" spans="54:54" x14ac:dyDescent="0.35">
      <c r="BB16071" s="1"/>
    </row>
    <row r="16072" spans="54:54" x14ac:dyDescent="0.35">
      <c r="BB16072" s="1"/>
    </row>
    <row r="16073" spans="54:54" x14ac:dyDescent="0.35">
      <c r="BB16073" s="1"/>
    </row>
    <row r="16074" spans="54:54" x14ac:dyDescent="0.35">
      <c r="BB16074" s="1"/>
    </row>
    <row r="16075" spans="54:54" x14ac:dyDescent="0.35">
      <c r="BB16075" s="1"/>
    </row>
    <row r="16076" spans="54:54" x14ac:dyDescent="0.35">
      <c r="BB16076" s="1"/>
    </row>
    <row r="16077" spans="54:54" x14ac:dyDescent="0.35">
      <c r="BB16077" s="1"/>
    </row>
    <row r="16078" spans="54:54" x14ac:dyDescent="0.35">
      <c r="BB16078" s="1"/>
    </row>
    <row r="16079" spans="54:54" x14ac:dyDescent="0.35">
      <c r="BB16079" s="1"/>
    </row>
    <row r="16080" spans="54:54" x14ac:dyDescent="0.35">
      <c r="BB16080" s="1"/>
    </row>
    <row r="16081" spans="54:54" x14ac:dyDescent="0.35">
      <c r="BB16081" s="1"/>
    </row>
    <row r="16082" spans="54:54" x14ac:dyDescent="0.35">
      <c r="BB16082" s="1"/>
    </row>
    <row r="16083" spans="54:54" x14ac:dyDescent="0.35">
      <c r="BB16083" s="1"/>
    </row>
    <row r="16084" spans="54:54" x14ac:dyDescent="0.35">
      <c r="BB16084" s="1"/>
    </row>
    <row r="16085" spans="54:54" x14ac:dyDescent="0.35">
      <c r="BB16085" s="1"/>
    </row>
    <row r="16086" spans="54:54" x14ac:dyDescent="0.35">
      <c r="BB16086" s="1"/>
    </row>
    <row r="16087" spans="54:54" x14ac:dyDescent="0.35">
      <c r="BB16087" s="1"/>
    </row>
    <row r="16088" spans="54:54" x14ac:dyDescent="0.35">
      <c r="BB16088" s="1"/>
    </row>
    <row r="16089" spans="54:54" x14ac:dyDescent="0.35">
      <c r="BB16089" s="1"/>
    </row>
    <row r="16090" spans="54:54" x14ac:dyDescent="0.35">
      <c r="BB16090" s="1"/>
    </row>
    <row r="16091" spans="54:54" x14ac:dyDescent="0.35">
      <c r="BB16091" s="1"/>
    </row>
    <row r="16092" spans="54:54" x14ac:dyDescent="0.35">
      <c r="BB16092" s="1"/>
    </row>
    <row r="16093" spans="54:54" x14ac:dyDescent="0.35">
      <c r="BB16093" s="1"/>
    </row>
    <row r="16094" spans="54:54" x14ac:dyDescent="0.35">
      <c r="BB16094" s="1"/>
    </row>
    <row r="16095" spans="54:54" x14ac:dyDescent="0.35">
      <c r="BB16095" s="1"/>
    </row>
    <row r="16096" spans="54:54" x14ac:dyDescent="0.35">
      <c r="BB16096" s="1"/>
    </row>
    <row r="16097" spans="54:54" x14ac:dyDescent="0.35">
      <c r="BB16097" s="1"/>
    </row>
    <row r="16098" spans="54:54" x14ac:dyDescent="0.35">
      <c r="BB16098" s="1"/>
    </row>
    <row r="16099" spans="54:54" x14ac:dyDescent="0.35">
      <c r="BB16099" s="1"/>
    </row>
    <row r="16100" spans="54:54" x14ac:dyDescent="0.35">
      <c r="BB16100" s="1"/>
    </row>
    <row r="16101" spans="54:54" x14ac:dyDescent="0.35">
      <c r="BB16101" s="1"/>
    </row>
    <row r="16102" spans="54:54" x14ac:dyDescent="0.35">
      <c r="BB16102" s="1"/>
    </row>
    <row r="16103" spans="54:54" x14ac:dyDescent="0.35">
      <c r="BB16103" s="1"/>
    </row>
    <row r="16104" spans="54:54" x14ac:dyDescent="0.35">
      <c r="BB16104" s="1"/>
    </row>
    <row r="16105" spans="54:54" x14ac:dyDescent="0.35">
      <c r="BB16105" s="1"/>
    </row>
    <row r="16106" spans="54:54" x14ac:dyDescent="0.35">
      <c r="BB16106" s="1"/>
    </row>
    <row r="16107" spans="54:54" x14ac:dyDescent="0.35">
      <c r="BB16107" s="1"/>
    </row>
    <row r="16108" spans="54:54" x14ac:dyDescent="0.35">
      <c r="BB16108" s="1"/>
    </row>
    <row r="16109" spans="54:54" x14ac:dyDescent="0.35">
      <c r="BB16109" s="1"/>
    </row>
    <row r="16110" spans="54:54" x14ac:dyDescent="0.35">
      <c r="BB16110" s="1"/>
    </row>
    <row r="16111" spans="54:54" x14ac:dyDescent="0.35">
      <c r="BB16111" s="1"/>
    </row>
    <row r="16112" spans="54:54" x14ac:dyDescent="0.35">
      <c r="BB16112" s="1"/>
    </row>
    <row r="16113" spans="54:54" x14ac:dyDescent="0.35">
      <c r="BB16113" s="1"/>
    </row>
    <row r="16114" spans="54:54" x14ac:dyDescent="0.35">
      <c r="BB16114" s="1"/>
    </row>
    <row r="16115" spans="54:54" x14ac:dyDescent="0.35">
      <c r="BB16115" s="1"/>
    </row>
    <row r="16116" spans="54:54" x14ac:dyDescent="0.35">
      <c r="BB16116" s="1"/>
    </row>
    <row r="16117" spans="54:54" x14ac:dyDescent="0.35">
      <c r="BB16117" s="1"/>
    </row>
    <row r="16118" spans="54:54" x14ac:dyDescent="0.35">
      <c r="BB16118" s="1"/>
    </row>
    <row r="16119" spans="54:54" x14ac:dyDescent="0.35">
      <c r="BB16119" s="1"/>
    </row>
    <row r="16120" spans="54:54" x14ac:dyDescent="0.35">
      <c r="BB16120" s="1"/>
    </row>
    <row r="16121" spans="54:54" x14ac:dyDescent="0.35">
      <c r="BB16121" s="1"/>
    </row>
    <row r="16122" spans="54:54" x14ac:dyDescent="0.35">
      <c r="BB16122" s="1"/>
    </row>
    <row r="16123" spans="54:54" x14ac:dyDescent="0.35">
      <c r="BB16123" s="1"/>
    </row>
    <row r="16124" spans="54:54" x14ac:dyDescent="0.35">
      <c r="BB16124" s="1"/>
    </row>
    <row r="16125" spans="54:54" x14ac:dyDescent="0.35">
      <c r="BB16125" s="1"/>
    </row>
    <row r="16126" spans="54:54" x14ac:dyDescent="0.35">
      <c r="BB16126" s="1"/>
    </row>
    <row r="16127" spans="54:54" x14ac:dyDescent="0.35">
      <c r="BB16127" s="1"/>
    </row>
    <row r="16128" spans="54:54" x14ac:dyDescent="0.35">
      <c r="BB16128" s="1"/>
    </row>
    <row r="16129" spans="54:54" x14ac:dyDescent="0.35">
      <c r="BB16129" s="1"/>
    </row>
    <row r="16130" spans="54:54" x14ac:dyDescent="0.35">
      <c r="BB16130" s="1"/>
    </row>
    <row r="16131" spans="54:54" x14ac:dyDescent="0.35">
      <c r="BB16131" s="1"/>
    </row>
    <row r="16132" spans="54:54" x14ac:dyDescent="0.35">
      <c r="BB16132" s="1"/>
    </row>
    <row r="16133" spans="54:54" x14ac:dyDescent="0.35">
      <c r="BB16133" s="1"/>
    </row>
    <row r="16134" spans="54:54" x14ac:dyDescent="0.35">
      <c r="BB16134" s="1"/>
    </row>
    <row r="16135" spans="54:54" x14ac:dyDescent="0.35">
      <c r="BB16135" s="1"/>
    </row>
    <row r="16136" spans="54:54" x14ac:dyDescent="0.35">
      <c r="BB16136" s="1"/>
    </row>
    <row r="16137" spans="54:54" x14ac:dyDescent="0.35">
      <c r="BB16137" s="1"/>
    </row>
    <row r="16138" spans="54:54" x14ac:dyDescent="0.35">
      <c r="BB16138" s="1"/>
    </row>
    <row r="16139" spans="54:54" x14ac:dyDescent="0.35">
      <c r="BB16139" s="1"/>
    </row>
    <row r="16140" spans="54:54" x14ac:dyDescent="0.35">
      <c r="BB16140" s="1"/>
    </row>
    <row r="16141" spans="54:54" x14ac:dyDescent="0.35">
      <c r="BB16141" s="1"/>
    </row>
    <row r="16142" spans="54:54" x14ac:dyDescent="0.35">
      <c r="BB16142" s="1"/>
    </row>
    <row r="16143" spans="54:54" x14ac:dyDescent="0.35">
      <c r="BB16143" s="1"/>
    </row>
    <row r="16144" spans="54:54" x14ac:dyDescent="0.35">
      <c r="BB16144" s="1"/>
    </row>
    <row r="16145" spans="54:54" x14ac:dyDescent="0.35">
      <c r="BB16145" s="1"/>
    </row>
    <row r="16146" spans="54:54" x14ac:dyDescent="0.35">
      <c r="BB16146" s="1"/>
    </row>
    <row r="16147" spans="54:54" x14ac:dyDescent="0.35">
      <c r="BB16147" s="1"/>
    </row>
    <row r="16148" spans="54:54" x14ac:dyDescent="0.35">
      <c r="BB16148" s="1"/>
    </row>
    <row r="16149" spans="54:54" x14ac:dyDescent="0.35">
      <c r="BB16149" s="1"/>
    </row>
    <row r="16150" spans="54:54" x14ac:dyDescent="0.35">
      <c r="BB16150" s="1"/>
    </row>
    <row r="16151" spans="54:54" x14ac:dyDescent="0.35">
      <c r="BB16151" s="1"/>
    </row>
    <row r="16152" spans="54:54" x14ac:dyDescent="0.35">
      <c r="BB16152" s="1"/>
    </row>
    <row r="16153" spans="54:54" x14ac:dyDescent="0.35">
      <c r="BB16153" s="1"/>
    </row>
    <row r="16154" spans="54:54" x14ac:dyDescent="0.35">
      <c r="BB16154" s="1"/>
    </row>
    <row r="16155" spans="54:54" x14ac:dyDescent="0.35">
      <c r="BB16155" s="1"/>
    </row>
    <row r="16156" spans="54:54" x14ac:dyDescent="0.35">
      <c r="BB16156" s="1"/>
    </row>
    <row r="16157" spans="54:54" x14ac:dyDescent="0.35">
      <c r="BB16157" s="1"/>
    </row>
    <row r="16158" spans="54:54" x14ac:dyDescent="0.35">
      <c r="BB16158" s="1"/>
    </row>
    <row r="16159" spans="54:54" x14ac:dyDescent="0.35">
      <c r="BB16159" s="1"/>
    </row>
    <row r="16160" spans="54:54" x14ac:dyDescent="0.35">
      <c r="BB16160" s="1"/>
    </row>
    <row r="16161" spans="54:54" x14ac:dyDescent="0.35">
      <c r="BB16161" s="1"/>
    </row>
    <row r="16162" spans="54:54" x14ac:dyDescent="0.35">
      <c r="BB16162" s="1"/>
    </row>
    <row r="16163" spans="54:54" x14ac:dyDescent="0.35">
      <c r="BB16163" s="1"/>
    </row>
    <row r="16164" spans="54:54" x14ac:dyDescent="0.35">
      <c r="BB16164" s="1"/>
    </row>
    <row r="16165" spans="54:54" x14ac:dyDescent="0.35">
      <c r="BB16165" s="1"/>
    </row>
    <row r="16166" spans="54:54" x14ac:dyDescent="0.35">
      <c r="BB16166" s="1"/>
    </row>
    <row r="16167" spans="54:54" x14ac:dyDescent="0.35">
      <c r="BB16167" s="1"/>
    </row>
    <row r="16168" spans="54:54" x14ac:dyDescent="0.35">
      <c r="BB16168" s="1"/>
    </row>
    <row r="16169" spans="54:54" x14ac:dyDescent="0.35">
      <c r="BB16169" s="1"/>
    </row>
    <row r="16170" spans="54:54" x14ac:dyDescent="0.35">
      <c r="BB16170" s="1"/>
    </row>
    <row r="16171" spans="54:54" x14ac:dyDescent="0.35">
      <c r="BB16171" s="1"/>
    </row>
    <row r="16172" spans="54:54" x14ac:dyDescent="0.35">
      <c r="BB16172" s="1"/>
    </row>
    <row r="16173" spans="54:54" x14ac:dyDescent="0.35">
      <c r="BB16173" s="1"/>
    </row>
    <row r="16174" spans="54:54" x14ac:dyDescent="0.35">
      <c r="BB16174" s="1"/>
    </row>
    <row r="16175" spans="54:54" x14ac:dyDescent="0.35">
      <c r="BB16175" s="1"/>
    </row>
    <row r="16176" spans="54:54" x14ac:dyDescent="0.35">
      <c r="BB16176" s="1"/>
    </row>
    <row r="16177" spans="54:54" x14ac:dyDescent="0.35">
      <c r="BB16177" s="1"/>
    </row>
    <row r="16178" spans="54:54" x14ac:dyDescent="0.35">
      <c r="BB16178" s="1"/>
    </row>
    <row r="16179" spans="54:54" x14ac:dyDescent="0.35">
      <c r="BB16179" s="1"/>
    </row>
    <row r="16180" spans="54:54" x14ac:dyDescent="0.35">
      <c r="BB16180" s="1"/>
    </row>
    <row r="16181" spans="54:54" x14ac:dyDescent="0.35">
      <c r="BB16181" s="1"/>
    </row>
    <row r="16182" spans="54:54" x14ac:dyDescent="0.35">
      <c r="BB16182" s="1"/>
    </row>
    <row r="16183" spans="54:54" x14ac:dyDescent="0.35">
      <c r="BB16183" s="1"/>
    </row>
    <row r="16184" spans="54:54" x14ac:dyDescent="0.35">
      <c r="BB16184" s="1"/>
    </row>
    <row r="16185" spans="54:54" x14ac:dyDescent="0.35">
      <c r="BB16185" s="1"/>
    </row>
    <row r="16186" spans="54:54" x14ac:dyDescent="0.35">
      <c r="BB16186" s="1"/>
    </row>
    <row r="16187" spans="54:54" x14ac:dyDescent="0.35">
      <c r="BB16187" s="1"/>
    </row>
    <row r="16188" spans="54:54" x14ac:dyDescent="0.35">
      <c r="BB16188" s="1"/>
    </row>
    <row r="16189" spans="54:54" x14ac:dyDescent="0.35">
      <c r="BB16189" s="1"/>
    </row>
    <row r="16190" spans="54:54" x14ac:dyDescent="0.35">
      <c r="BB16190" s="1"/>
    </row>
    <row r="16191" spans="54:54" x14ac:dyDescent="0.35">
      <c r="BB16191" s="1"/>
    </row>
    <row r="16192" spans="54:54" x14ac:dyDescent="0.35">
      <c r="BB16192" s="1"/>
    </row>
    <row r="16193" spans="54:54" x14ac:dyDescent="0.35">
      <c r="BB16193" s="1"/>
    </row>
    <row r="16194" spans="54:54" x14ac:dyDescent="0.35">
      <c r="BB16194" s="1"/>
    </row>
    <row r="16195" spans="54:54" x14ac:dyDescent="0.35">
      <c r="BB16195" s="1"/>
    </row>
    <row r="16196" spans="54:54" x14ac:dyDescent="0.35">
      <c r="BB16196" s="1"/>
    </row>
    <row r="16197" spans="54:54" x14ac:dyDescent="0.35">
      <c r="BB16197" s="1"/>
    </row>
    <row r="16198" spans="54:54" x14ac:dyDescent="0.35">
      <c r="BB16198" s="1"/>
    </row>
    <row r="16199" spans="54:54" x14ac:dyDescent="0.35">
      <c r="BB16199" s="1"/>
    </row>
    <row r="16200" spans="54:54" x14ac:dyDescent="0.35">
      <c r="BB16200" s="1"/>
    </row>
    <row r="16201" spans="54:54" x14ac:dyDescent="0.35">
      <c r="BB16201" s="1"/>
    </row>
    <row r="16202" spans="54:54" x14ac:dyDescent="0.35">
      <c r="BB16202" s="1"/>
    </row>
    <row r="16203" spans="54:54" x14ac:dyDescent="0.35">
      <c r="BB16203" s="1"/>
    </row>
    <row r="16204" spans="54:54" x14ac:dyDescent="0.35">
      <c r="BB16204" s="1"/>
    </row>
    <row r="16205" spans="54:54" x14ac:dyDescent="0.35">
      <c r="BB16205" s="1"/>
    </row>
    <row r="16206" spans="54:54" x14ac:dyDescent="0.35">
      <c r="BB16206" s="1"/>
    </row>
    <row r="16207" spans="54:54" x14ac:dyDescent="0.35">
      <c r="BB16207" s="1"/>
    </row>
    <row r="16208" spans="54:54" x14ac:dyDescent="0.35">
      <c r="BB16208" s="1"/>
    </row>
    <row r="16209" spans="54:54" x14ac:dyDescent="0.35">
      <c r="BB16209" s="1"/>
    </row>
    <row r="16210" spans="54:54" x14ac:dyDescent="0.35">
      <c r="BB16210" s="1"/>
    </row>
    <row r="16211" spans="54:54" x14ac:dyDescent="0.35">
      <c r="BB16211" s="1"/>
    </row>
    <row r="16212" spans="54:54" x14ac:dyDescent="0.35">
      <c r="BB16212" s="1"/>
    </row>
    <row r="16213" spans="54:54" x14ac:dyDescent="0.35">
      <c r="BB16213" s="1"/>
    </row>
    <row r="16214" spans="54:54" x14ac:dyDescent="0.35">
      <c r="BB16214" s="1"/>
    </row>
    <row r="16215" spans="54:54" x14ac:dyDescent="0.35">
      <c r="BB16215" s="1"/>
    </row>
    <row r="16216" spans="54:54" x14ac:dyDescent="0.35">
      <c r="BB16216" s="1"/>
    </row>
    <row r="16217" spans="54:54" x14ac:dyDescent="0.35">
      <c r="BB16217" s="1"/>
    </row>
    <row r="16218" spans="54:54" x14ac:dyDescent="0.35">
      <c r="BB16218" s="1"/>
    </row>
    <row r="16219" spans="54:54" x14ac:dyDescent="0.35">
      <c r="BB16219" s="1"/>
    </row>
    <row r="16220" spans="54:54" x14ac:dyDescent="0.35">
      <c r="BB16220" s="1"/>
    </row>
    <row r="16221" spans="54:54" x14ac:dyDescent="0.35">
      <c r="BB16221" s="1"/>
    </row>
    <row r="16222" spans="54:54" x14ac:dyDescent="0.35">
      <c r="BB16222" s="1"/>
    </row>
    <row r="16223" spans="54:54" x14ac:dyDescent="0.35">
      <c r="BB16223" s="1"/>
    </row>
    <row r="16224" spans="54:54" x14ac:dyDescent="0.35">
      <c r="BB16224" s="1"/>
    </row>
    <row r="16225" spans="54:54" x14ac:dyDescent="0.35">
      <c r="BB16225" s="1"/>
    </row>
    <row r="16226" spans="54:54" x14ac:dyDescent="0.35">
      <c r="BB16226" s="1"/>
    </row>
    <row r="16227" spans="54:54" x14ac:dyDescent="0.35">
      <c r="BB16227" s="1"/>
    </row>
    <row r="16228" spans="54:54" x14ac:dyDescent="0.35">
      <c r="BB16228" s="1"/>
    </row>
    <row r="16229" spans="54:54" x14ac:dyDescent="0.35">
      <c r="BB16229" s="1"/>
    </row>
    <row r="16230" spans="54:54" x14ac:dyDescent="0.35">
      <c r="BB16230" s="1"/>
    </row>
    <row r="16231" spans="54:54" x14ac:dyDescent="0.35">
      <c r="BB16231" s="1"/>
    </row>
    <row r="16232" spans="54:54" x14ac:dyDescent="0.35">
      <c r="BB16232" s="1"/>
    </row>
    <row r="16233" spans="54:54" x14ac:dyDescent="0.35">
      <c r="BB16233" s="1"/>
    </row>
    <row r="16234" spans="54:54" x14ac:dyDescent="0.35">
      <c r="BB16234" s="1"/>
    </row>
    <row r="16235" spans="54:54" x14ac:dyDescent="0.35">
      <c r="BB16235" s="1"/>
    </row>
    <row r="16236" spans="54:54" x14ac:dyDescent="0.35">
      <c r="BB16236" s="1"/>
    </row>
    <row r="16237" spans="54:54" x14ac:dyDescent="0.35">
      <c r="BB16237" s="1"/>
    </row>
    <row r="16238" spans="54:54" x14ac:dyDescent="0.35">
      <c r="BB16238" s="1"/>
    </row>
    <row r="16239" spans="54:54" x14ac:dyDescent="0.35">
      <c r="BB16239" s="1"/>
    </row>
    <row r="16240" spans="54:54" x14ac:dyDescent="0.35">
      <c r="BB16240" s="1"/>
    </row>
    <row r="16241" spans="54:54" x14ac:dyDescent="0.35">
      <c r="BB16241" s="1"/>
    </row>
    <row r="16242" spans="54:54" x14ac:dyDescent="0.35">
      <c r="BB16242" s="1"/>
    </row>
    <row r="16243" spans="54:54" x14ac:dyDescent="0.35">
      <c r="BB16243" s="1"/>
    </row>
    <row r="16244" spans="54:54" x14ac:dyDescent="0.35">
      <c r="BB16244" s="1"/>
    </row>
    <row r="16245" spans="54:54" x14ac:dyDescent="0.35">
      <c r="BB16245" s="1"/>
    </row>
    <row r="16246" spans="54:54" x14ac:dyDescent="0.35">
      <c r="BB16246" s="1"/>
    </row>
    <row r="16247" spans="54:54" x14ac:dyDescent="0.35">
      <c r="BB16247" s="1"/>
    </row>
    <row r="16248" spans="54:54" x14ac:dyDescent="0.35">
      <c r="BB16248" s="1"/>
    </row>
    <row r="16249" spans="54:54" x14ac:dyDescent="0.35">
      <c r="BB16249" s="1"/>
    </row>
    <row r="16250" spans="54:54" x14ac:dyDescent="0.35">
      <c r="BB16250" s="1"/>
    </row>
    <row r="16251" spans="54:54" x14ac:dyDescent="0.35">
      <c r="BB16251" s="1"/>
    </row>
    <row r="16252" spans="54:54" x14ac:dyDescent="0.35">
      <c r="BB16252" s="1"/>
    </row>
    <row r="16253" spans="54:54" x14ac:dyDescent="0.35">
      <c r="BB16253" s="1"/>
    </row>
    <row r="16254" spans="54:54" x14ac:dyDescent="0.35">
      <c r="BB16254" s="1"/>
    </row>
    <row r="16255" spans="54:54" x14ac:dyDescent="0.35">
      <c r="BB16255" s="1"/>
    </row>
    <row r="16256" spans="54:54" x14ac:dyDescent="0.35">
      <c r="BB16256" s="1"/>
    </row>
    <row r="16257" spans="54:54" x14ac:dyDescent="0.35">
      <c r="BB16257" s="1"/>
    </row>
    <row r="16258" spans="54:54" x14ac:dyDescent="0.35">
      <c r="BB16258" s="1"/>
    </row>
    <row r="16259" spans="54:54" x14ac:dyDescent="0.35">
      <c r="BB16259" s="1"/>
    </row>
    <row r="16260" spans="54:54" x14ac:dyDescent="0.35">
      <c r="BB16260" s="1"/>
    </row>
    <row r="16261" spans="54:54" x14ac:dyDescent="0.35">
      <c r="BB16261" s="1"/>
    </row>
    <row r="16262" spans="54:54" x14ac:dyDescent="0.35">
      <c r="BB16262" s="1"/>
    </row>
    <row r="16263" spans="54:54" x14ac:dyDescent="0.35">
      <c r="BB16263" s="1"/>
    </row>
    <row r="16264" spans="54:54" x14ac:dyDescent="0.35">
      <c r="BB16264" s="1"/>
    </row>
    <row r="16265" spans="54:54" x14ac:dyDescent="0.35">
      <c r="BB16265" s="1"/>
    </row>
    <row r="16266" spans="54:54" x14ac:dyDescent="0.35">
      <c r="BB16266" s="1"/>
    </row>
    <row r="16267" spans="54:54" x14ac:dyDescent="0.35">
      <c r="BB16267" s="1"/>
    </row>
    <row r="16268" spans="54:54" x14ac:dyDescent="0.35">
      <c r="BB16268" s="1"/>
    </row>
    <row r="16269" spans="54:54" x14ac:dyDescent="0.35">
      <c r="BB16269" s="1"/>
    </row>
    <row r="16270" spans="54:54" x14ac:dyDescent="0.35">
      <c r="BB16270" s="1"/>
    </row>
    <row r="16271" spans="54:54" x14ac:dyDescent="0.35">
      <c r="BB16271" s="1"/>
    </row>
    <row r="16272" spans="54:54" x14ac:dyDescent="0.35">
      <c r="BB16272" s="1"/>
    </row>
    <row r="16273" spans="54:54" x14ac:dyDescent="0.35">
      <c r="BB16273" s="1"/>
    </row>
    <row r="16274" spans="54:54" x14ac:dyDescent="0.35">
      <c r="BB16274" s="1"/>
    </row>
    <row r="16275" spans="54:54" x14ac:dyDescent="0.35">
      <c r="BB16275" s="1"/>
    </row>
    <row r="16276" spans="54:54" x14ac:dyDescent="0.35">
      <c r="BB16276" s="1"/>
    </row>
    <row r="16277" spans="54:54" x14ac:dyDescent="0.35">
      <c r="BB16277" s="1"/>
    </row>
    <row r="16278" spans="54:54" x14ac:dyDescent="0.35">
      <c r="BB16278" s="1"/>
    </row>
    <row r="16279" spans="54:54" x14ac:dyDescent="0.35">
      <c r="BB16279" s="1"/>
    </row>
    <row r="16280" spans="54:54" x14ac:dyDescent="0.35">
      <c r="BB16280" s="1"/>
    </row>
    <row r="16281" spans="54:54" x14ac:dyDescent="0.35">
      <c r="BB16281" s="1"/>
    </row>
    <row r="16282" spans="54:54" x14ac:dyDescent="0.35">
      <c r="BB16282" s="1"/>
    </row>
    <row r="16283" spans="54:54" x14ac:dyDescent="0.35">
      <c r="BB16283" s="1"/>
    </row>
    <row r="16284" spans="54:54" x14ac:dyDescent="0.35">
      <c r="BB16284" s="1"/>
    </row>
    <row r="16285" spans="54:54" x14ac:dyDescent="0.35">
      <c r="BB16285" s="1"/>
    </row>
    <row r="16286" spans="54:54" x14ac:dyDescent="0.35">
      <c r="BB16286" s="1"/>
    </row>
    <row r="16287" spans="54:54" x14ac:dyDescent="0.35">
      <c r="BB16287" s="1"/>
    </row>
    <row r="16288" spans="54:54" x14ac:dyDescent="0.35">
      <c r="BB16288" s="1"/>
    </row>
    <row r="16289" spans="54:54" x14ac:dyDescent="0.35">
      <c r="BB16289" s="1"/>
    </row>
    <row r="16290" spans="54:54" x14ac:dyDescent="0.35">
      <c r="BB16290" s="1"/>
    </row>
    <row r="16291" spans="54:54" x14ac:dyDescent="0.35">
      <c r="BB16291" s="1"/>
    </row>
    <row r="16292" spans="54:54" x14ac:dyDescent="0.35">
      <c r="BB16292" s="1"/>
    </row>
    <row r="16293" spans="54:54" x14ac:dyDescent="0.35">
      <c r="BB16293" s="1"/>
    </row>
    <row r="16294" spans="54:54" x14ac:dyDescent="0.35">
      <c r="BB16294" s="1"/>
    </row>
    <row r="16295" spans="54:54" x14ac:dyDescent="0.35">
      <c r="BB16295" s="1"/>
    </row>
    <row r="16296" spans="54:54" x14ac:dyDescent="0.35">
      <c r="BB16296" s="1"/>
    </row>
    <row r="16297" spans="54:54" x14ac:dyDescent="0.35">
      <c r="BB16297" s="1"/>
    </row>
    <row r="16298" spans="54:54" x14ac:dyDescent="0.35">
      <c r="BB16298" s="1"/>
    </row>
    <row r="16299" spans="54:54" x14ac:dyDescent="0.35">
      <c r="BB16299" s="1"/>
    </row>
    <row r="16300" spans="54:54" x14ac:dyDescent="0.35">
      <c r="BB16300" s="1"/>
    </row>
    <row r="16301" spans="54:54" x14ac:dyDescent="0.35">
      <c r="BB16301" s="1"/>
    </row>
    <row r="16302" spans="54:54" x14ac:dyDescent="0.35">
      <c r="BB16302" s="1"/>
    </row>
    <row r="16303" spans="54:54" x14ac:dyDescent="0.35">
      <c r="BB16303" s="1"/>
    </row>
    <row r="16304" spans="54:54" x14ac:dyDescent="0.35">
      <c r="BB16304" s="1"/>
    </row>
    <row r="16305" spans="54:54" x14ac:dyDescent="0.35">
      <c r="BB16305" s="1"/>
    </row>
    <row r="16306" spans="54:54" x14ac:dyDescent="0.35">
      <c r="BB16306" s="1"/>
    </row>
    <row r="16307" spans="54:54" x14ac:dyDescent="0.35">
      <c r="BB16307" s="1"/>
    </row>
    <row r="16308" spans="54:54" x14ac:dyDescent="0.35">
      <c r="BB16308" s="1"/>
    </row>
    <row r="16309" spans="54:54" x14ac:dyDescent="0.35">
      <c r="BB16309" s="1"/>
    </row>
    <row r="16310" spans="54:54" x14ac:dyDescent="0.35">
      <c r="BB16310" s="1"/>
    </row>
    <row r="16311" spans="54:54" x14ac:dyDescent="0.35">
      <c r="BB16311" s="1"/>
    </row>
    <row r="16312" spans="54:54" x14ac:dyDescent="0.35">
      <c r="BB16312" s="1"/>
    </row>
    <row r="16313" spans="54:54" x14ac:dyDescent="0.35">
      <c r="BB16313" s="1"/>
    </row>
    <row r="16314" spans="54:54" x14ac:dyDescent="0.35">
      <c r="BB16314" s="1"/>
    </row>
    <row r="16315" spans="54:54" x14ac:dyDescent="0.35">
      <c r="BB16315" s="1"/>
    </row>
    <row r="16316" spans="54:54" x14ac:dyDescent="0.35">
      <c r="BB16316" s="1"/>
    </row>
    <row r="16317" spans="54:54" x14ac:dyDescent="0.35">
      <c r="BB16317" s="1"/>
    </row>
    <row r="16318" spans="54:54" x14ac:dyDescent="0.35">
      <c r="BB16318" s="1"/>
    </row>
    <row r="16319" spans="54:54" x14ac:dyDescent="0.35">
      <c r="BB16319" s="1"/>
    </row>
    <row r="16320" spans="54:54" x14ac:dyDescent="0.35">
      <c r="BB16320" s="1"/>
    </row>
    <row r="16321" spans="54:54" x14ac:dyDescent="0.35">
      <c r="BB16321" s="1"/>
    </row>
    <row r="16322" spans="54:54" x14ac:dyDescent="0.35">
      <c r="BB16322" s="1"/>
    </row>
    <row r="16323" spans="54:54" x14ac:dyDescent="0.35">
      <c r="BB16323" s="1"/>
    </row>
    <row r="16324" spans="54:54" x14ac:dyDescent="0.35">
      <c r="BB16324" s="1"/>
    </row>
    <row r="16325" spans="54:54" x14ac:dyDescent="0.35">
      <c r="BB16325" s="1"/>
    </row>
    <row r="16326" spans="54:54" x14ac:dyDescent="0.35">
      <c r="BB16326" s="1"/>
    </row>
    <row r="16327" spans="54:54" x14ac:dyDescent="0.35">
      <c r="BB16327" s="1"/>
    </row>
    <row r="16328" spans="54:54" x14ac:dyDescent="0.35">
      <c r="BB16328" s="1"/>
    </row>
    <row r="16329" spans="54:54" x14ac:dyDescent="0.35">
      <c r="BB16329" s="1"/>
    </row>
    <row r="16330" spans="54:54" x14ac:dyDescent="0.35">
      <c r="BB16330" s="1"/>
    </row>
    <row r="16331" spans="54:54" x14ac:dyDescent="0.35">
      <c r="BB16331" s="1"/>
    </row>
    <row r="16332" spans="54:54" x14ac:dyDescent="0.35">
      <c r="BB16332" s="1"/>
    </row>
    <row r="16333" spans="54:54" x14ac:dyDescent="0.35">
      <c r="BB16333" s="1"/>
    </row>
    <row r="16334" spans="54:54" x14ac:dyDescent="0.35">
      <c r="BB16334" s="1"/>
    </row>
    <row r="16335" spans="54:54" x14ac:dyDescent="0.35">
      <c r="BB16335" s="1"/>
    </row>
    <row r="16336" spans="54:54" x14ac:dyDescent="0.35">
      <c r="BB16336" s="1"/>
    </row>
    <row r="16337" spans="54:54" x14ac:dyDescent="0.35">
      <c r="BB16337" s="1"/>
    </row>
    <row r="16338" spans="54:54" x14ac:dyDescent="0.35">
      <c r="BB16338" s="1"/>
    </row>
    <row r="16339" spans="54:54" x14ac:dyDescent="0.35">
      <c r="BB16339" s="1"/>
    </row>
    <row r="16340" spans="54:54" x14ac:dyDescent="0.35">
      <c r="BB16340" s="1"/>
    </row>
    <row r="16341" spans="54:54" x14ac:dyDescent="0.35">
      <c r="BB16341" s="1"/>
    </row>
    <row r="16342" spans="54:54" x14ac:dyDescent="0.35">
      <c r="BB16342" s="1"/>
    </row>
    <row r="16343" spans="54:54" x14ac:dyDescent="0.35">
      <c r="BB16343" s="1"/>
    </row>
    <row r="16344" spans="54:54" x14ac:dyDescent="0.35">
      <c r="BB16344" s="1"/>
    </row>
    <row r="16345" spans="54:54" x14ac:dyDescent="0.35">
      <c r="BB16345" s="1"/>
    </row>
    <row r="16346" spans="54:54" x14ac:dyDescent="0.35">
      <c r="BB16346" s="1"/>
    </row>
    <row r="16347" spans="54:54" x14ac:dyDescent="0.35">
      <c r="BB16347" s="1"/>
    </row>
    <row r="16348" spans="54:54" x14ac:dyDescent="0.35">
      <c r="BB16348" s="1"/>
    </row>
    <row r="16349" spans="54:54" x14ac:dyDescent="0.35">
      <c r="BB16349" s="1"/>
    </row>
    <row r="16350" spans="54:54" x14ac:dyDescent="0.35">
      <c r="BB16350" s="1"/>
    </row>
    <row r="16351" spans="54:54" x14ac:dyDescent="0.35">
      <c r="BB16351" s="1"/>
    </row>
    <row r="16352" spans="54:54" x14ac:dyDescent="0.35">
      <c r="BB16352" s="1"/>
    </row>
    <row r="16353" spans="54:54" x14ac:dyDescent="0.35">
      <c r="BB16353" s="1"/>
    </row>
    <row r="16354" spans="54:54" x14ac:dyDescent="0.35">
      <c r="BB16354" s="1"/>
    </row>
    <row r="16355" spans="54:54" x14ac:dyDescent="0.35">
      <c r="BB16355" s="1"/>
    </row>
    <row r="16356" spans="54:54" x14ac:dyDescent="0.35">
      <c r="BB16356" s="1"/>
    </row>
    <row r="16357" spans="54:54" x14ac:dyDescent="0.35">
      <c r="BB16357" s="1"/>
    </row>
    <row r="16358" spans="54:54" x14ac:dyDescent="0.35">
      <c r="BB16358" s="1"/>
    </row>
    <row r="16359" spans="54:54" x14ac:dyDescent="0.35">
      <c r="BB16359" s="1"/>
    </row>
    <row r="16360" spans="54:54" x14ac:dyDescent="0.35">
      <c r="BB16360" s="1"/>
    </row>
    <row r="16361" spans="54:54" x14ac:dyDescent="0.35">
      <c r="BB16361" s="1"/>
    </row>
    <row r="16362" spans="54:54" x14ac:dyDescent="0.35">
      <c r="BB16362" s="1"/>
    </row>
    <row r="16363" spans="54:54" x14ac:dyDescent="0.35">
      <c r="BB16363" s="1"/>
    </row>
    <row r="16364" spans="54:54" x14ac:dyDescent="0.35">
      <c r="BB16364" s="1"/>
    </row>
    <row r="16365" spans="54:54" x14ac:dyDescent="0.35">
      <c r="BB16365" s="1"/>
    </row>
    <row r="16366" spans="54:54" x14ac:dyDescent="0.35">
      <c r="BB16366" s="1"/>
    </row>
    <row r="16367" spans="54:54" x14ac:dyDescent="0.35">
      <c r="BB16367" s="1"/>
    </row>
    <row r="16368" spans="54:54" x14ac:dyDescent="0.35">
      <c r="BB16368" s="1"/>
    </row>
    <row r="16369" spans="54:54" x14ac:dyDescent="0.35">
      <c r="BB16369" s="1"/>
    </row>
    <row r="16370" spans="54:54" x14ac:dyDescent="0.35">
      <c r="BB16370" s="1"/>
    </row>
    <row r="16371" spans="54:54" x14ac:dyDescent="0.35">
      <c r="BB16371" s="1"/>
    </row>
    <row r="16372" spans="54:54" x14ac:dyDescent="0.35">
      <c r="BB16372" s="1"/>
    </row>
    <row r="16373" spans="54:54" x14ac:dyDescent="0.35">
      <c r="BB16373" s="1"/>
    </row>
    <row r="16374" spans="54:54" x14ac:dyDescent="0.35">
      <c r="BB16374" s="1"/>
    </row>
    <row r="16375" spans="54:54" x14ac:dyDescent="0.35">
      <c r="BB16375" s="1"/>
    </row>
    <row r="16376" spans="54:54" x14ac:dyDescent="0.35">
      <c r="BB16376" s="1"/>
    </row>
    <row r="16377" spans="54:54" x14ac:dyDescent="0.35">
      <c r="BB16377" s="1"/>
    </row>
    <row r="16378" spans="54:54" x14ac:dyDescent="0.35">
      <c r="BB16378" s="1"/>
    </row>
    <row r="16379" spans="54:54" x14ac:dyDescent="0.35">
      <c r="BB16379" s="1"/>
    </row>
    <row r="16380" spans="54:54" x14ac:dyDescent="0.35">
      <c r="BB16380" s="1"/>
    </row>
    <row r="16381" spans="54:54" x14ac:dyDescent="0.35">
      <c r="BB16381" s="1"/>
    </row>
    <row r="16382" spans="54:54" x14ac:dyDescent="0.35">
      <c r="BB16382" s="1"/>
    </row>
    <row r="16383" spans="54:54" x14ac:dyDescent="0.35">
      <c r="BB16383" s="1"/>
    </row>
    <row r="16384" spans="54:54" x14ac:dyDescent="0.35">
      <c r="BB16384" s="1"/>
    </row>
    <row r="16385" spans="54:54" x14ac:dyDescent="0.35">
      <c r="BB16385" s="1"/>
    </row>
    <row r="16386" spans="54:54" x14ac:dyDescent="0.35">
      <c r="BB16386" s="1"/>
    </row>
    <row r="16387" spans="54:54" x14ac:dyDescent="0.35">
      <c r="BB16387" s="1"/>
    </row>
    <row r="16388" spans="54:54" x14ac:dyDescent="0.35">
      <c r="BB16388" s="1"/>
    </row>
    <row r="16389" spans="54:54" x14ac:dyDescent="0.35">
      <c r="BB16389" s="1"/>
    </row>
    <row r="16390" spans="54:54" x14ac:dyDescent="0.35">
      <c r="BB16390" s="1"/>
    </row>
    <row r="16391" spans="54:54" x14ac:dyDescent="0.35">
      <c r="BB16391" s="1"/>
    </row>
    <row r="16392" spans="54:54" x14ac:dyDescent="0.35">
      <c r="BB16392" s="1"/>
    </row>
    <row r="16393" spans="54:54" x14ac:dyDescent="0.35">
      <c r="BB16393" s="1"/>
    </row>
    <row r="16394" spans="54:54" x14ac:dyDescent="0.35">
      <c r="BB16394" s="1"/>
    </row>
    <row r="16395" spans="54:54" x14ac:dyDescent="0.35">
      <c r="BB16395" s="1"/>
    </row>
    <row r="16396" spans="54:54" x14ac:dyDescent="0.35">
      <c r="BB16396" s="1"/>
    </row>
    <row r="16397" spans="54:54" x14ac:dyDescent="0.35">
      <c r="BB16397" s="1"/>
    </row>
    <row r="16398" spans="54:54" x14ac:dyDescent="0.35">
      <c r="BB16398" s="1"/>
    </row>
    <row r="16399" spans="54:54" x14ac:dyDescent="0.35">
      <c r="BB16399" s="1"/>
    </row>
    <row r="16400" spans="54:54" x14ac:dyDescent="0.35">
      <c r="BB16400" s="1"/>
    </row>
    <row r="16401" spans="54:54" x14ac:dyDescent="0.35">
      <c r="BB16401" s="1"/>
    </row>
    <row r="16402" spans="54:54" x14ac:dyDescent="0.35">
      <c r="BB16402" s="1"/>
    </row>
    <row r="16403" spans="54:54" x14ac:dyDescent="0.35">
      <c r="BB16403" s="1"/>
    </row>
    <row r="16404" spans="54:54" x14ac:dyDescent="0.35">
      <c r="BB16404" s="1"/>
    </row>
    <row r="16405" spans="54:54" x14ac:dyDescent="0.35">
      <c r="BB16405" s="1"/>
    </row>
    <row r="16406" spans="54:54" x14ac:dyDescent="0.35">
      <c r="BB16406" s="1"/>
    </row>
    <row r="16407" spans="54:54" x14ac:dyDescent="0.35">
      <c r="BB16407" s="1"/>
    </row>
    <row r="16408" spans="54:54" x14ac:dyDescent="0.35">
      <c r="BB16408" s="1"/>
    </row>
    <row r="16409" spans="54:54" x14ac:dyDescent="0.35">
      <c r="BB16409" s="1"/>
    </row>
    <row r="16410" spans="54:54" x14ac:dyDescent="0.35">
      <c r="BB16410" s="1"/>
    </row>
    <row r="16411" spans="54:54" x14ac:dyDescent="0.35">
      <c r="BB16411" s="1"/>
    </row>
    <row r="16412" spans="54:54" x14ac:dyDescent="0.35">
      <c r="BB16412" s="1"/>
    </row>
    <row r="16413" spans="54:54" x14ac:dyDescent="0.35">
      <c r="BB16413" s="1"/>
    </row>
    <row r="16414" spans="54:54" x14ac:dyDescent="0.35">
      <c r="BB16414" s="1"/>
    </row>
    <row r="16415" spans="54:54" x14ac:dyDescent="0.35">
      <c r="BB16415" s="1"/>
    </row>
    <row r="16416" spans="54:54" x14ac:dyDescent="0.35">
      <c r="BB16416" s="1"/>
    </row>
    <row r="16417" spans="54:54" x14ac:dyDescent="0.35">
      <c r="BB16417" s="1"/>
    </row>
    <row r="16418" spans="54:54" x14ac:dyDescent="0.35">
      <c r="BB16418" s="1"/>
    </row>
    <row r="16419" spans="54:54" x14ac:dyDescent="0.35">
      <c r="BB16419" s="1"/>
    </row>
    <row r="16420" spans="54:54" x14ac:dyDescent="0.35">
      <c r="BB16420" s="1"/>
    </row>
    <row r="16421" spans="54:54" x14ac:dyDescent="0.35">
      <c r="BB16421" s="1"/>
    </row>
    <row r="16422" spans="54:54" x14ac:dyDescent="0.35">
      <c r="BB16422" s="1"/>
    </row>
    <row r="16423" spans="54:54" x14ac:dyDescent="0.35">
      <c r="BB16423" s="1"/>
    </row>
    <row r="16424" spans="54:54" x14ac:dyDescent="0.35">
      <c r="BB16424" s="1"/>
    </row>
    <row r="16425" spans="54:54" x14ac:dyDescent="0.35">
      <c r="BB16425" s="1"/>
    </row>
    <row r="16426" spans="54:54" x14ac:dyDescent="0.35">
      <c r="BB16426" s="1"/>
    </row>
    <row r="16427" spans="54:54" x14ac:dyDescent="0.35">
      <c r="BB16427" s="1"/>
    </row>
    <row r="16428" spans="54:54" x14ac:dyDescent="0.35">
      <c r="BB16428" s="1"/>
    </row>
    <row r="16429" spans="54:54" x14ac:dyDescent="0.35">
      <c r="BB16429" s="1"/>
    </row>
    <row r="16430" spans="54:54" x14ac:dyDescent="0.35">
      <c r="BB16430" s="1"/>
    </row>
    <row r="16431" spans="54:54" x14ac:dyDescent="0.35">
      <c r="BB16431" s="1"/>
    </row>
    <row r="16432" spans="54:54" x14ac:dyDescent="0.35">
      <c r="BB16432" s="1"/>
    </row>
    <row r="16433" spans="54:54" x14ac:dyDescent="0.35">
      <c r="BB16433" s="1"/>
    </row>
    <row r="16434" spans="54:54" x14ac:dyDescent="0.35">
      <c r="BB16434" s="1"/>
    </row>
    <row r="16435" spans="54:54" x14ac:dyDescent="0.35">
      <c r="BB16435" s="1"/>
    </row>
    <row r="16436" spans="54:54" x14ac:dyDescent="0.35">
      <c r="BB16436" s="1"/>
    </row>
    <row r="16437" spans="54:54" x14ac:dyDescent="0.35">
      <c r="BB16437" s="1"/>
    </row>
    <row r="16438" spans="54:54" x14ac:dyDescent="0.35">
      <c r="BB16438" s="1"/>
    </row>
    <row r="16439" spans="54:54" x14ac:dyDescent="0.35">
      <c r="BB16439" s="1"/>
    </row>
    <row r="16440" spans="54:54" x14ac:dyDescent="0.35">
      <c r="BB16440" s="1"/>
    </row>
    <row r="16441" spans="54:54" x14ac:dyDescent="0.35">
      <c r="BB16441" s="1"/>
    </row>
    <row r="16442" spans="54:54" x14ac:dyDescent="0.35">
      <c r="BB16442" s="1"/>
    </row>
    <row r="16443" spans="54:54" x14ac:dyDescent="0.35">
      <c r="BB16443" s="1"/>
    </row>
    <row r="16444" spans="54:54" x14ac:dyDescent="0.35">
      <c r="BB16444" s="1"/>
    </row>
    <row r="16445" spans="54:54" x14ac:dyDescent="0.35">
      <c r="BB16445" s="1"/>
    </row>
    <row r="16446" spans="54:54" x14ac:dyDescent="0.35">
      <c r="BB16446" s="1"/>
    </row>
    <row r="16447" spans="54:54" x14ac:dyDescent="0.35">
      <c r="BB16447" s="1"/>
    </row>
    <row r="16448" spans="54:54" x14ac:dyDescent="0.35">
      <c r="BB16448" s="1"/>
    </row>
    <row r="16449" spans="54:54" x14ac:dyDescent="0.35">
      <c r="BB16449" s="1"/>
    </row>
    <row r="16450" spans="54:54" x14ac:dyDescent="0.35">
      <c r="BB16450" s="1"/>
    </row>
    <row r="16451" spans="54:54" x14ac:dyDescent="0.35">
      <c r="BB16451" s="1"/>
    </row>
    <row r="16452" spans="54:54" x14ac:dyDescent="0.35">
      <c r="BB16452" s="1"/>
    </row>
    <row r="16453" spans="54:54" x14ac:dyDescent="0.35">
      <c r="BB16453" s="1"/>
    </row>
    <row r="16454" spans="54:54" x14ac:dyDescent="0.35">
      <c r="BB16454" s="1"/>
    </row>
    <row r="16455" spans="54:54" x14ac:dyDescent="0.35">
      <c r="BB16455" s="1"/>
    </row>
    <row r="16456" spans="54:54" x14ac:dyDescent="0.35">
      <c r="BB16456" s="1"/>
    </row>
    <row r="16457" spans="54:54" x14ac:dyDescent="0.35">
      <c r="BB16457" s="1"/>
    </row>
    <row r="16458" spans="54:54" x14ac:dyDescent="0.35">
      <c r="BB16458" s="1"/>
    </row>
    <row r="16459" spans="54:54" x14ac:dyDescent="0.35">
      <c r="BB16459" s="1"/>
    </row>
    <row r="16460" spans="54:54" x14ac:dyDescent="0.35">
      <c r="BB16460" s="1"/>
    </row>
    <row r="16461" spans="54:54" x14ac:dyDescent="0.35">
      <c r="BB16461" s="1"/>
    </row>
    <row r="16462" spans="54:54" x14ac:dyDescent="0.35">
      <c r="BB16462" s="1"/>
    </row>
    <row r="16463" spans="54:54" x14ac:dyDescent="0.35">
      <c r="BB16463" s="1"/>
    </row>
    <row r="16464" spans="54:54" x14ac:dyDescent="0.35">
      <c r="BB16464" s="1"/>
    </row>
    <row r="16465" spans="54:54" x14ac:dyDescent="0.35">
      <c r="BB16465" s="1"/>
    </row>
    <row r="16466" spans="54:54" x14ac:dyDescent="0.35">
      <c r="BB16466" s="1"/>
    </row>
    <row r="16467" spans="54:54" x14ac:dyDescent="0.35">
      <c r="BB16467" s="1"/>
    </row>
    <row r="16468" spans="54:54" x14ac:dyDescent="0.35">
      <c r="BB16468" s="1"/>
    </row>
    <row r="16469" spans="54:54" x14ac:dyDescent="0.35">
      <c r="BB16469" s="1"/>
    </row>
    <row r="16470" spans="54:54" x14ac:dyDescent="0.35">
      <c r="BB16470" s="1"/>
    </row>
    <row r="16471" spans="54:54" x14ac:dyDescent="0.35">
      <c r="BB16471" s="1"/>
    </row>
    <row r="16472" spans="54:54" x14ac:dyDescent="0.35">
      <c r="BB16472" s="1"/>
    </row>
    <row r="16473" spans="54:54" x14ac:dyDescent="0.35">
      <c r="BB16473" s="1"/>
    </row>
    <row r="16474" spans="54:54" x14ac:dyDescent="0.35">
      <c r="BB16474" s="1"/>
    </row>
    <row r="16475" spans="54:54" x14ac:dyDescent="0.35">
      <c r="BB16475" s="1"/>
    </row>
    <row r="16476" spans="54:54" x14ac:dyDescent="0.35">
      <c r="BB16476" s="1"/>
    </row>
    <row r="16477" spans="54:54" x14ac:dyDescent="0.35">
      <c r="BB16477" s="1"/>
    </row>
    <row r="16478" spans="54:54" x14ac:dyDescent="0.35">
      <c r="BB16478" s="1"/>
    </row>
    <row r="16479" spans="54:54" x14ac:dyDescent="0.35">
      <c r="BB16479" s="1"/>
    </row>
    <row r="16480" spans="54:54" x14ac:dyDescent="0.35">
      <c r="BB16480" s="1"/>
    </row>
    <row r="16481" spans="54:54" x14ac:dyDescent="0.35">
      <c r="BB16481" s="1"/>
    </row>
    <row r="16482" spans="54:54" x14ac:dyDescent="0.35">
      <c r="BB16482" s="1"/>
    </row>
    <row r="16483" spans="54:54" x14ac:dyDescent="0.35">
      <c r="BB16483" s="1"/>
    </row>
    <row r="16484" spans="54:54" x14ac:dyDescent="0.35">
      <c r="BB16484" s="1"/>
    </row>
    <row r="16485" spans="54:54" x14ac:dyDescent="0.35">
      <c r="BB16485" s="1"/>
    </row>
    <row r="16486" spans="54:54" x14ac:dyDescent="0.35">
      <c r="BB16486" s="1"/>
    </row>
    <row r="16487" spans="54:54" x14ac:dyDescent="0.35">
      <c r="BB16487" s="1"/>
    </row>
    <row r="16488" spans="54:54" x14ac:dyDescent="0.35">
      <c r="BB16488" s="1"/>
    </row>
    <row r="16489" spans="54:54" x14ac:dyDescent="0.35">
      <c r="BB16489" s="1"/>
    </row>
    <row r="16490" spans="54:54" x14ac:dyDescent="0.35">
      <c r="BB16490" s="1"/>
    </row>
    <row r="16491" spans="54:54" x14ac:dyDescent="0.35">
      <c r="BB16491" s="1"/>
    </row>
    <row r="16492" spans="54:54" x14ac:dyDescent="0.35">
      <c r="BB16492" s="1"/>
    </row>
    <row r="16493" spans="54:54" x14ac:dyDescent="0.35">
      <c r="BB16493" s="1"/>
    </row>
    <row r="16494" spans="54:54" x14ac:dyDescent="0.35">
      <c r="BB16494" s="1"/>
    </row>
    <row r="16495" spans="54:54" x14ac:dyDescent="0.35">
      <c r="BB16495" s="1"/>
    </row>
    <row r="16496" spans="54:54" x14ac:dyDescent="0.35">
      <c r="BB16496" s="1"/>
    </row>
    <row r="16497" spans="54:54" x14ac:dyDescent="0.35">
      <c r="BB16497" s="1"/>
    </row>
    <row r="16498" spans="54:54" x14ac:dyDescent="0.35">
      <c r="BB16498" s="1"/>
    </row>
    <row r="16499" spans="54:54" x14ac:dyDescent="0.35">
      <c r="BB16499" s="1"/>
    </row>
    <row r="16500" spans="54:54" x14ac:dyDescent="0.35">
      <c r="BB16500" s="1"/>
    </row>
    <row r="16501" spans="54:54" x14ac:dyDescent="0.35">
      <c r="BB16501" s="1"/>
    </row>
    <row r="16502" spans="54:54" x14ac:dyDescent="0.35">
      <c r="BB16502" s="1"/>
    </row>
    <row r="16503" spans="54:54" x14ac:dyDescent="0.35">
      <c r="BB16503" s="1"/>
    </row>
    <row r="16504" spans="54:54" x14ac:dyDescent="0.35">
      <c r="BB16504" s="1"/>
    </row>
    <row r="16505" spans="54:54" x14ac:dyDescent="0.35">
      <c r="BB16505" s="1"/>
    </row>
    <row r="16506" spans="54:54" x14ac:dyDescent="0.35">
      <c r="BB16506" s="1"/>
    </row>
    <row r="16507" spans="54:54" x14ac:dyDescent="0.35">
      <c r="BB16507" s="1"/>
    </row>
    <row r="16508" spans="54:54" x14ac:dyDescent="0.35">
      <c r="BB16508" s="1"/>
    </row>
    <row r="16509" spans="54:54" x14ac:dyDescent="0.35">
      <c r="BB16509" s="1"/>
    </row>
    <row r="16510" spans="54:54" x14ac:dyDescent="0.35">
      <c r="BB16510" s="1"/>
    </row>
    <row r="16511" spans="54:54" x14ac:dyDescent="0.35">
      <c r="BB16511" s="1"/>
    </row>
    <row r="16512" spans="54:54" x14ac:dyDescent="0.35">
      <c r="BB16512" s="1"/>
    </row>
    <row r="16513" spans="54:54" x14ac:dyDescent="0.35">
      <c r="BB16513" s="1"/>
    </row>
    <row r="16514" spans="54:54" x14ac:dyDescent="0.35">
      <c r="BB16514" s="1"/>
    </row>
    <row r="16515" spans="54:54" x14ac:dyDescent="0.35">
      <c r="BB16515" s="1"/>
    </row>
    <row r="16516" spans="54:54" x14ac:dyDescent="0.35">
      <c r="BB16516" s="1"/>
    </row>
    <row r="16517" spans="54:54" x14ac:dyDescent="0.35">
      <c r="BB16517" s="1"/>
    </row>
    <row r="16518" spans="54:54" x14ac:dyDescent="0.35">
      <c r="BB16518" s="1"/>
    </row>
    <row r="16519" spans="54:54" x14ac:dyDescent="0.35">
      <c r="BB16519" s="1"/>
    </row>
    <row r="16520" spans="54:54" x14ac:dyDescent="0.35">
      <c r="BB16520" s="1"/>
    </row>
    <row r="16521" spans="54:54" x14ac:dyDescent="0.35">
      <c r="BB16521" s="1"/>
    </row>
    <row r="16522" spans="54:54" x14ac:dyDescent="0.35">
      <c r="BB16522" s="1"/>
    </row>
    <row r="16523" spans="54:54" x14ac:dyDescent="0.35">
      <c r="BB16523" s="1"/>
    </row>
    <row r="16524" spans="54:54" x14ac:dyDescent="0.35">
      <c r="BB16524" s="1"/>
    </row>
    <row r="16525" spans="54:54" x14ac:dyDescent="0.35">
      <c r="BB16525" s="1"/>
    </row>
    <row r="16526" spans="54:54" x14ac:dyDescent="0.35">
      <c r="BB16526" s="1"/>
    </row>
    <row r="16527" spans="54:54" x14ac:dyDescent="0.35">
      <c r="BB16527" s="1"/>
    </row>
    <row r="16528" spans="54:54" x14ac:dyDescent="0.35">
      <c r="BB16528" s="1"/>
    </row>
    <row r="16529" spans="54:54" x14ac:dyDescent="0.35">
      <c r="BB16529" s="1"/>
    </row>
    <row r="16530" spans="54:54" x14ac:dyDescent="0.35">
      <c r="BB16530" s="1"/>
    </row>
    <row r="16531" spans="54:54" x14ac:dyDescent="0.35">
      <c r="BB16531" s="1"/>
    </row>
    <row r="16532" spans="54:54" x14ac:dyDescent="0.35">
      <c r="BB16532" s="1"/>
    </row>
    <row r="16533" spans="54:54" x14ac:dyDescent="0.35">
      <c r="BB16533" s="1"/>
    </row>
    <row r="16534" spans="54:54" x14ac:dyDescent="0.35">
      <c r="BB16534" s="1"/>
    </row>
    <row r="16535" spans="54:54" x14ac:dyDescent="0.35">
      <c r="BB16535" s="1"/>
    </row>
    <row r="16536" spans="54:54" x14ac:dyDescent="0.35">
      <c r="BB16536" s="1"/>
    </row>
    <row r="16537" spans="54:54" x14ac:dyDescent="0.35">
      <c r="BB16537" s="1"/>
    </row>
    <row r="16538" spans="54:54" x14ac:dyDescent="0.35">
      <c r="BB16538" s="1"/>
    </row>
    <row r="16539" spans="54:54" x14ac:dyDescent="0.35">
      <c r="BB16539" s="1"/>
    </row>
    <row r="16540" spans="54:54" x14ac:dyDescent="0.35">
      <c r="BB16540" s="1"/>
    </row>
    <row r="16541" spans="54:54" x14ac:dyDescent="0.35">
      <c r="BB16541" s="1"/>
    </row>
    <row r="16542" spans="54:54" x14ac:dyDescent="0.35">
      <c r="BB16542" s="1"/>
    </row>
    <row r="16543" spans="54:54" x14ac:dyDescent="0.35">
      <c r="BB16543" s="1"/>
    </row>
    <row r="16544" spans="54:54" x14ac:dyDescent="0.35">
      <c r="BB16544" s="1"/>
    </row>
    <row r="16545" spans="54:54" x14ac:dyDescent="0.35">
      <c r="BB16545" s="1"/>
    </row>
    <row r="16546" spans="54:54" x14ac:dyDescent="0.35">
      <c r="BB16546" s="1"/>
    </row>
    <row r="16547" spans="54:54" x14ac:dyDescent="0.35">
      <c r="BB16547" s="1"/>
    </row>
    <row r="16548" spans="54:54" x14ac:dyDescent="0.35">
      <c r="BB16548" s="1"/>
    </row>
    <row r="16549" spans="54:54" x14ac:dyDescent="0.35">
      <c r="BB16549" s="1"/>
    </row>
    <row r="16550" spans="54:54" x14ac:dyDescent="0.35">
      <c r="BB16550" s="1"/>
    </row>
    <row r="16551" spans="54:54" x14ac:dyDescent="0.35">
      <c r="BB16551" s="1"/>
    </row>
    <row r="16552" spans="54:54" x14ac:dyDescent="0.35">
      <c r="BB16552" s="1"/>
    </row>
    <row r="16553" spans="54:54" x14ac:dyDescent="0.35">
      <c r="BB16553" s="1"/>
    </row>
    <row r="16554" spans="54:54" x14ac:dyDescent="0.35">
      <c r="BB16554" s="1"/>
    </row>
    <row r="16555" spans="54:54" x14ac:dyDescent="0.35">
      <c r="BB16555" s="1"/>
    </row>
    <row r="16556" spans="54:54" x14ac:dyDescent="0.35">
      <c r="BB16556" s="1"/>
    </row>
    <row r="16557" spans="54:54" x14ac:dyDescent="0.35">
      <c r="BB16557" s="1"/>
    </row>
    <row r="16558" spans="54:54" x14ac:dyDescent="0.35">
      <c r="BB16558" s="1"/>
    </row>
    <row r="16559" spans="54:54" x14ac:dyDescent="0.35">
      <c r="BB16559" s="1"/>
    </row>
    <row r="16560" spans="54:54" x14ac:dyDescent="0.35">
      <c r="BB16560" s="1"/>
    </row>
    <row r="16561" spans="54:54" x14ac:dyDescent="0.35">
      <c r="BB16561" s="1"/>
    </row>
    <row r="16562" spans="54:54" x14ac:dyDescent="0.35">
      <c r="BB16562" s="1"/>
    </row>
    <row r="16563" spans="54:54" x14ac:dyDescent="0.35">
      <c r="BB16563" s="1"/>
    </row>
    <row r="16564" spans="54:54" x14ac:dyDescent="0.35">
      <c r="BB16564" s="1"/>
    </row>
    <row r="16565" spans="54:54" x14ac:dyDescent="0.35">
      <c r="BB16565" s="1"/>
    </row>
    <row r="16566" spans="54:54" x14ac:dyDescent="0.35">
      <c r="BB16566" s="1"/>
    </row>
    <row r="16567" spans="54:54" x14ac:dyDescent="0.35">
      <c r="BB16567" s="1"/>
    </row>
    <row r="16568" spans="54:54" x14ac:dyDescent="0.35">
      <c r="BB16568" s="1"/>
    </row>
    <row r="16569" spans="54:54" x14ac:dyDescent="0.35">
      <c r="BB16569" s="1"/>
    </row>
    <row r="16570" spans="54:54" x14ac:dyDescent="0.35">
      <c r="BB16570" s="1"/>
    </row>
    <row r="16571" spans="54:54" x14ac:dyDescent="0.35">
      <c r="BB16571" s="1"/>
    </row>
    <row r="16572" spans="54:54" x14ac:dyDescent="0.35">
      <c r="BB16572" s="1"/>
    </row>
    <row r="16573" spans="54:54" x14ac:dyDescent="0.35">
      <c r="BB16573" s="1"/>
    </row>
    <row r="16574" spans="54:54" x14ac:dyDescent="0.35">
      <c r="BB16574" s="1"/>
    </row>
    <row r="16575" spans="54:54" x14ac:dyDescent="0.35">
      <c r="BB16575" s="1"/>
    </row>
    <row r="16576" spans="54:54" x14ac:dyDescent="0.35">
      <c r="BB16576" s="1"/>
    </row>
    <row r="16577" spans="54:54" x14ac:dyDescent="0.35">
      <c r="BB16577" s="1"/>
    </row>
    <row r="16578" spans="54:54" x14ac:dyDescent="0.35">
      <c r="BB16578" s="1"/>
    </row>
    <row r="16579" spans="54:54" x14ac:dyDescent="0.35">
      <c r="BB16579" s="1"/>
    </row>
    <row r="16580" spans="54:54" x14ac:dyDescent="0.35">
      <c r="BB16580" s="1"/>
    </row>
    <row r="16581" spans="54:54" x14ac:dyDescent="0.35">
      <c r="BB16581" s="1"/>
    </row>
    <row r="16582" spans="54:54" x14ac:dyDescent="0.35">
      <c r="BB16582" s="1"/>
    </row>
    <row r="16583" spans="54:54" x14ac:dyDescent="0.35">
      <c r="BB16583" s="1"/>
    </row>
    <row r="16584" spans="54:54" x14ac:dyDescent="0.35">
      <c r="BB16584" s="1"/>
    </row>
    <row r="16585" spans="54:54" x14ac:dyDescent="0.35">
      <c r="BB16585" s="1"/>
    </row>
    <row r="16586" spans="54:54" x14ac:dyDescent="0.35">
      <c r="BB16586" s="1"/>
    </row>
    <row r="16587" spans="54:54" x14ac:dyDescent="0.35">
      <c r="BB16587" s="1"/>
    </row>
    <row r="16588" spans="54:54" x14ac:dyDescent="0.35">
      <c r="BB16588" s="1"/>
    </row>
    <row r="16589" spans="54:54" x14ac:dyDescent="0.35">
      <c r="BB16589" s="1"/>
    </row>
    <row r="16590" spans="54:54" x14ac:dyDescent="0.35">
      <c r="BB16590" s="1"/>
    </row>
    <row r="16591" spans="54:54" x14ac:dyDescent="0.35">
      <c r="BB16591" s="1"/>
    </row>
    <row r="16592" spans="54:54" x14ac:dyDescent="0.35">
      <c r="BB16592" s="1"/>
    </row>
    <row r="16593" spans="54:54" x14ac:dyDescent="0.35">
      <c r="BB16593" s="1"/>
    </row>
    <row r="16594" spans="54:54" x14ac:dyDescent="0.35">
      <c r="BB16594" s="1"/>
    </row>
    <row r="16595" spans="54:54" x14ac:dyDescent="0.35">
      <c r="BB16595" s="1"/>
    </row>
    <row r="16596" spans="54:54" x14ac:dyDescent="0.35">
      <c r="BB16596" s="1"/>
    </row>
    <row r="16597" spans="54:54" x14ac:dyDescent="0.35">
      <c r="BB16597" s="1"/>
    </row>
    <row r="16598" spans="54:54" x14ac:dyDescent="0.35">
      <c r="BB16598" s="1"/>
    </row>
    <row r="16599" spans="54:54" x14ac:dyDescent="0.35">
      <c r="BB16599" s="1"/>
    </row>
    <row r="16600" spans="54:54" x14ac:dyDescent="0.35">
      <c r="BB16600" s="1"/>
    </row>
    <row r="16601" spans="54:54" x14ac:dyDescent="0.35">
      <c r="BB16601" s="1"/>
    </row>
    <row r="16602" spans="54:54" x14ac:dyDescent="0.35">
      <c r="BB16602" s="1"/>
    </row>
    <row r="16603" spans="54:54" x14ac:dyDescent="0.35">
      <c r="BB16603" s="1"/>
    </row>
    <row r="16604" spans="54:54" x14ac:dyDescent="0.35">
      <c r="BB16604" s="1"/>
    </row>
    <row r="16605" spans="54:54" x14ac:dyDescent="0.35">
      <c r="BB16605" s="1"/>
    </row>
    <row r="16606" spans="54:54" x14ac:dyDescent="0.35">
      <c r="BB16606" s="1"/>
    </row>
    <row r="16607" spans="54:54" x14ac:dyDescent="0.35">
      <c r="BB16607" s="1"/>
    </row>
    <row r="16608" spans="54:54" x14ac:dyDescent="0.35">
      <c r="BB16608" s="1"/>
    </row>
    <row r="16609" spans="54:54" x14ac:dyDescent="0.35">
      <c r="BB16609" s="1"/>
    </row>
    <row r="16610" spans="54:54" x14ac:dyDescent="0.35">
      <c r="BB16610" s="1"/>
    </row>
    <row r="16611" spans="54:54" x14ac:dyDescent="0.35">
      <c r="BB16611" s="1"/>
    </row>
    <row r="16612" spans="54:54" x14ac:dyDescent="0.35">
      <c r="BB16612" s="1"/>
    </row>
    <row r="16613" spans="54:54" x14ac:dyDescent="0.35">
      <c r="BB16613" s="1"/>
    </row>
    <row r="16614" spans="54:54" x14ac:dyDescent="0.35">
      <c r="BB16614" s="1"/>
    </row>
    <row r="16615" spans="54:54" x14ac:dyDescent="0.35">
      <c r="BB16615" s="1"/>
    </row>
    <row r="16616" spans="54:54" x14ac:dyDescent="0.35">
      <c r="BB16616" s="1"/>
    </row>
    <row r="16617" spans="54:54" x14ac:dyDescent="0.35">
      <c r="BB16617" s="1"/>
    </row>
    <row r="16618" spans="54:54" x14ac:dyDescent="0.35">
      <c r="BB16618" s="1"/>
    </row>
    <row r="16619" spans="54:54" x14ac:dyDescent="0.35">
      <c r="BB16619" s="1"/>
    </row>
    <row r="16620" spans="54:54" x14ac:dyDescent="0.35">
      <c r="BB16620" s="1"/>
    </row>
    <row r="16621" spans="54:54" x14ac:dyDescent="0.35">
      <c r="BB16621" s="1"/>
    </row>
    <row r="16622" spans="54:54" x14ac:dyDescent="0.35">
      <c r="BB16622" s="1"/>
    </row>
    <row r="16623" spans="54:54" x14ac:dyDescent="0.35">
      <c r="BB16623" s="1"/>
    </row>
    <row r="16624" spans="54:54" x14ac:dyDescent="0.35">
      <c r="BB16624" s="1"/>
    </row>
    <row r="16625" spans="54:54" x14ac:dyDescent="0.35">
      <c r="BB16625" s="1"/>
    </row>
    <row r="16626" spans="54:54" x14ac:dyDescent="0.35">
      <c r="BB16626" s="1"/>
    </row>
    <row r="16627" spans="54:54" x14ac:dyDescent="0.35">
      <c r="BB16627" s="1"/>
    </row>
    <row r="16628" spans="54:54" x14ac:dyDescent="0.35">
      <c r="BB16628" s="1"/>
    </row>
    <row r="16629" spans="54:54" x14ac:dyDescent="0.35">
      <c r="BB16629" s="1"/>
    </row>
    <row r="16630" spans="54:54" x14ac:dyDescent="0.35">
      <c r="BB16630" s="1"/>
    </row>
    <row r="16631" spans="54:54" x14ac:dyDescent="0.35">
      <c r="BB16631" s="1"/>
    </row>
    <row r="16632" spans="54:54" x14ac:dyDescent="0.35">
      <c r="BB16632" s="1"/>
    </row>
    <row r="16633" spans="54:54" x14ac:dyDescent="0.35">
      <c r="BB16633" s="1"/>
    </row>
    <row r="16634" spans="54:54" x14ac:dyDescent="0.35">
      <c r="BB16634" s="1"/>
    </row>
    <row r="16635" spans="54:54" x14ac:dyDescent="0.35">
      <c r="BB16635" s="1"/>
    </row>
    <row r="16636" spans="54:54" x14ac:dyDescent="0.35">
      <c r="BB16636" s="1"/>
    </row>
    <row r="16637" spans="54:54" x14ac:dyDescent="0.35">
      <c r="BB16637" s="1"/>
    </row>
    <row r="16638" spans="54:54" x14ac:dyDescent="0.35">
      <c r="BB16638" s="1"/>
    </row>
    <row r="16639" spans="54:54" x14ac:dyDescent="0.35">
      <c r="BB16639" s="1"/>
    </row>
    <row r="16640" spans="54:54" x14ac:dyDescent="0.35">
      <c r="BB16640" s="1"/>
    </row>
    <row r="16641" spans="54:54" x14ac:dyDescent="0.35">
      <c r="BB16641" s="1"/>
    </row>
    <row r="16642" spans="54:54" x14ac:dyDescent="0.35">
      <c r="BB16642" s="1"/>
    </row>
    <row r="16643" spans="54:54" x14ac:dyDescent="0.35">
      <c r="BB16643" s="1"/>
    </row>
    <row r="16644" spans="54:54" x14ac:dyDescent="0.35">
      <c r="BB16644" s="1"/>
    </row>
    <row r="16645" spans="54:54" x14ac:dyDescent="0.35">
      <c r="BB16645" s="1"/>
    </row>
    <row r="16646" spans="54:54" x14ac:dyDescent="0.35">
      <c r="BB16646" s="1"/>
    </row>
    <row r="16647" spans="54:54" x14ac:dyDescent="0.35">
      <c r="BB16647" s="1"/>
    </row>
    <row r="16648" spans="54:54" x14ac:dyDescent="0.35">
      <c r="BB16648" s="1"/>
    </row>
    <row r="16649" spans="54:54" x14ac:dyDescent="0.35">
      <c r="BB16649" s="1"/>
    </row>
    <row r="16650" spans="54:54" x14ac:dyDescent="0.35">
      <c r="BB16650" s="1"/>
    </row>
    <row r="16651" spans="54:54" x14ac:dyDescent="0.35">
      <c r="BB16651" s="1"/>
    </row>
    <row r="16652" spans="54:54" x14ac:dyDescent="0.35">
      <c r="BB16652" s="1"/>
    </row>
    <row r="16653" spans="54:54" x14ac:dyDescent="0.35">
      <c r="BB16653" s="1"/>
    </row>
    <row r="16654" spans="54:54" x14ac:dyDescent="0.35">
      <c r="BB16654" s="1"/>
    </row>
    <row r="16655" spans="54:54" x14ac:dyDescent="0.35">
      <c r="BB16655" s="1"/>
    </row>
    <row r="16656" spans="54:54" x14ac:dyDescent="0.35">
      <c r="BB16656" s="1"/>
    </row>
    <row r="16657" spans="54:54" x14ac:dyDescent="0.35">
      <c r="BB16657" s="1"/>
    </row>
    <row r="16658" spans="54:54" x14ac:dyDescent="0.35">
      <c r="BB16658" s="1"/>
    </row>
    <row r="16659" spans="54:54" x14ac:dyDescent="0.35">
      <c r="BB16659" s="1"/>
    </row>
    <row r="16660" spans="54:54" x14ac:dyDescent="0.35">
      <c r="BB16660" s="1"/>
    </row>
    <row r="16661" spans="54:54" x14ac:dyDescent="0.35">
      <c r="BB16661" s="1"/>
    </row>
    <row r="16662" spans="54:54" x14ac:dyDescent="0.35">
      <c r="BB16662" s="1"/>
    </row>
    <row r="16663" spans="54:54" x14ac:dyDescent="0.35">
      <c r="BB16663" s="1"/>
    </row>
    <row r="16664" spans="54:54" x14ac:dyDescent="0.35">
      <c r="BB16664" s="1"/>
    </row>
    <row r="16665" spans="54:54" x14ac:dyDescent="0.35">
      <c r="BB16665" s="1"/>
    </row>
    <row r="16666" spans="54:54" x14ac:dyDescent="0.35">
      <c r="BB16666" s="1"/>
    </row>
    <row r="16667" spans="54:54" x14ac:dyDescent="0.35">
      <c r="BB16667" s="1"/>
    </row>
    <row r="16668" spans="54:54" x14ac:dyDescent="0.35">
      <c r="BB16668" s="1"/>
    </row>
    <row r="16669" spans="54:54" x14ac:dyDescent="0.35">
      <c r="BB16669" s="1"/>
    </row>
    <row r="16670" spans="54:54" x14ac:dyDescent="0.35">
      <c r="BB16670" s="1"/>
    </row>
    <row r="16671" spans="54:54" x14ac:dyDescent="0.35">
      <c r="BB16671" s="1"/>
    </row>
    <row r="16672" spans="54:54" x14ac:dyDescent="0.35">
      <c r="BB16672" s="1"/>
    </row>
    <row r="16673" spans="54:54" x14ac:dyDescent="0.35">
      <c r="BB16673" s="1"/>
    </row>
    <row r="16674" spans="54:54" x14ac:dyDescent="0.35">
      <c r="BB16674" s="1"/>
    </row>
    <row r="16675" spans="54:54" x14ac:dyDescent="0.35">
      <c r="BB16675" s="1"/>
    </row>
    <row r="16676" spans="54:54" x14ac:dyDescent="0.35">
      <c r="BB16676" s="1"/>
    </row>
    <row r="16677" spans="54:54" x14ac:dyDescent="0.35">
      <c r="BB16677" s="1"/>
    </row>
    <row r="16678" spans="54:54" x14ac:dyDescent="0.35">
      <c r="BB16678" s="1"/>
    </row>
    <row r="16679" spans="54:54" x14ac:dyDescent="0.35">
      <c r="BB16679" s="1"/>
    </row>
    <row r="16680" spans="54:54" x14ac:dyDescent="0.35">
      <c r="BB16680" s="1"/>
    </row>
    <row r="16681" spans="54:54" x14ac:dyDescent="0.35">
      <c r="BB16681" s="1"/>
    </row>
    <row r="16682" spans="54:54" x14ac:dyDescent="0.35">
      <c r="BB16682" s="1"/>
    </row>
    <row r="16683" spans="54:54" x14ac:dyDescent="0.35">
      <c r="BB16683" s="1"/>
    </row>
    <row r="16684" spans="54:54" x14ac:dyDescent="0.35">
      <c r="BB16684" s="1"/>
    </row>
    <row r="16685" spans="54:54" x14ac:dyDescent="0.35">
      <c r="BB16685" s="1"/>
    </row>
    <row r="16686" spans="54:54" x14ac:dyDescent="0.35">
      <c r="BB16686" s="1"/>
    </row>
    <row r="16687" spans="54:54" x14ac:dyDescent="0.35">
      <c r="BB16687" s="1"/>
    </row>
    <row r="16688" spans="54:54" x14ac:dyDescent="0.35">
      <c r="BB16688" s="1"/>
    </row>
    <row r="16689" spans="54:54" x14ac:dyDescent="0.35">
      <c r="BB16689" s="1"/>
    </row>
    <row r="16690" spans="54:54" x14ac:dyDescent="0.35">
      <c r="BB16690" s="1"/>
    </row>
    <row r="16691" spans="54:54" x14ac:dyDescent="0.35">
      <c r="BB16691" s="1"/>
    </row>
    <row r="16692" spans="54:54" x14ac:dyDescent="0.35">
      <c r="BB16692" s="1"/>
    </row>
    <row r="16693" spans="54:54" x14ac:dyDescent="0.35">
      <c r="BB16693" s="1"/>
    </row>
    <row r="16694" spans="54:54" x14ac:dyDescent="0.35">
      <c r="BB16694" s="1"/>
    </row>
    <row r="16695" spans="54:54" x14ac:dyDescent="0.35">
      <c r="BB16695" s="1"/>
    </row>
    <row r="16696" spans="54:54" x14ac:dyDescent="0.35">
      <c r="BB16696" s="1"/>
    </row>
    <row r="16697" spans="54:54" x14ac:dyDescent="0.35">
      <c r="BB16697" s="1"/>
    </row>
    <row r="16698" spans="54:54" x14ac:dyDescent="0.35">
      <c r="BB16698" s="1"/>
    </row>
    <row r="16699" spans="54:54" x14ac:dyDescent="0.35">
      <c r="BB16699" s="1"/>
    </row>
    <row r="16700" spans="54:54" x14ac:dyDescent="0.35">
      <c r="BB16700" s="1"/>
    </row>
    <row r="16701" spans="54:54" x14ac:dyDescent="0.35">
      <c r="BB16701" s="1"/>
    </row>
    <row r="16702" spans="54:54" x14ac:dyDescent="0.35">
      <c r="BB16702" s="1"/>
    </row>
    <row r="16703" spans="54:54" x14ac:dyDescent="0.35">
      <c r="BB16703" s="1"/>
    </row>
    <row r="16704" spans="54:54" x14ac:dyDescent="0.35">
      <c r="BB16704" s="1"/>
    </row>
    <row r="16705" spans="54:54" x14ac:dyDescent="0.35">
      <c r="BB16705" s="1"/>
    </row>
    <row r="16706" spans="54:54" x14ac:dyDescent="0.35">
      <c r="BB16706" s="1"/>
    </row>
    <row r="16707" spans="54:54" x14ac:dyDescent="0.35">
      <c r="BB16707" s="1"/>
    </row>
    <row r="16708" spans="54:54" x14ac:dyDescent="0.35">
      <c r="BB16708" s="1"/>
    </row>
    <row r="16709" spans="54:54" x14ac:dyDescent="0.35">
      <c r="BB16709" s="1"/>
    </row>
    <row r="16710" spans="54:54" x14ac:dyDescent="0.35">
      <c r="BB16710" s="1"/>
    </row>
    <row r="16711" spans="54:54" x14ac:dyDescent="0.35">
      <c r="BB16711" s="1"/>
    </row>
    <row r="16712" spans="54:54" x14ac:dyDescent="0.35">
      <c r="BB16712" s="1"/>
    </row>
    <row r="16713" spans="54:54" x14ac:dyDescent="0.35">
      <c r="BB16713" s="1"/>
    </row>
    <row r="16714" spans="54:54" x14ac:dyDescent="0.35">
      <c r="BB16714" s="1"/>
    </row>
    <row r="16715" spans="54:54" x14ac:dyDescent="0.35">
      <c r="BB16715" s="1"/>
    </row>
    <row r="16716" spans="54:54" x14ac:dyDescent="0.35">
      <c r="BB16716" s="1"/>
    </row>
    <row r="16717" spans="54:54" x14ac:dyDescent="0.35">
      <c r="BB16717" s="1"/>
    </row>
    <row r="16718" spans="54:54" x14ac:dyDescent="0.35">
      <c r="BB16718" s="1"/>
    </row>
    <row r="16719" spans="54:54" x14ac:dyDescent="0.35">
      <c r="BB16719" s="1"/>
    </row>
    <row r="16720" spans="54:54" x14ac:dyDescent="0.35">
      <c r="BB16720" s="1"/>
    </row>
    <row r="16721" spans="54:54" x14ac:dyDescent="0.35">
      <c r="BB16721" s="1"/>
    </row>
    <row r="16722" spans="54:54" x14ac:dyDescent="0.35">
      <c r="BB16722" s="1"/>
    </row>
    <row r="16723" spans="54:54" x14ac:dyDescent="0.35">
      <c r="BB16723" s="1"/>
    </row>
    <row r="16724" spans="54:54" x14ac:dyDescent="0.35">
      <c r="BB16724" s="1"/>
    </row>
    <row r="16725" spans="54:54" x14ac:dyDescent="0.35">
      <c r="BB16725" s="1"/>
    </row>
    <row r="16726" spans="54:54" x14ac:dyDescent="0.35">
      <c r="BB16726" s="1"/>
    </row>
    <row r="16727" spans="54:54" x14ac:dyDescent="0.35">
      <c r="BB16727" s="1"/>
    </row>
    <row r="16728" spans="54:54" x14ac:dyDescent="0.35">
      <c r="BB16728" s="1"/>
    </row>
    <row r="16729" spans="54:54" x14ac:dyDescent="0.35">
      <c r="BB16729" s="1"/>
    </row>
    <row r="16730" spans="54:54" x14ac:dyDescent="0.35">
      <c r="BB16730" s="1"/>
    </row>
    <row r="16731" spans="54:54" x14ac:dyDescent="0.35">
      <c r="BB16731" s="1"/>
    </row>
    <row r="16732" spans="54:54" x14ac:dyDescent="0.35">
      <c r="BB16732" s="1"/>
    </row>
    <row r="16733" spans="54:54" x14ac:dyDescent="0.35">
      <c r="BB16733" s="1"/>
    </row>
    <row r="16734" spans="54:54" x14ac:dyDescent="0.35">
      <c r="BB16734" s="1"/>
    </row>
    <row r="16735" spans="54:54" x14ac:dyDescent="0.35">
      <c r="BB16735" s="1"/>
    </row>
    <row r="16736" spans="54:54" x14ac:dyDescent="0.35">
      <c r="BB16736" s="1"/>
    </row>
    <row r="16737" spans="54:54" x14ac:dyDescent="0.35">
      <c r="BB16737" s="1"/>
    </row>
    <row r="16738" spans="54:54" x14ac:dyDescent="0.35">
      <c r="BB16738" s="1"/>
    </row>
    <row r="16739" spans="54:54" x14ac:dyDescent="0.35">
      <c r="BB16739" s="1"/>
    </row>
    <row r="16740" spans="54:54" x14ac:dyDescent="0.35">
      <c r="BB16740" s="1"/>
    </row>
    <row r="16741" spans="54:54" x14ac:dyDescent="0.35">
      <c r="BB16741" s="1"/>
    </row>
    <row r="16742" spans="54:54" x14ac:dyDescent="0.35">
      <c r="BB16742" s="1"/>
    </row>
    <row r="16743" spans="54:54" x14ac:dyDescent="0.35">
      <c r="BB16743" s="1"/>
    </row>
    <row r="16744" spans="54:54" x14ac:dyDescent="0.35">
      <c r="BB16744" s="1"/>
    </row>
    <row r="16745" spans="54:54" x14ac:dyDescent="0.35">
      <c r="BB16745" s="1"/>
    </row>
    <row r="16746" spans="54:54" x14ac:dyDescent="0.35">
      <c r="BB16746" s="1"/>
    </row>
    <row r="16747" spans="54:54" x14ac:dyDescent="0.35">
      <c r="BB16747" s="1"/>
    </row>
    <row r="16748" spans="54:54" x14ac:dyDescent="0.35">
      <c r="BB16748" s="1"/>
    </row>
    <row r="16749" spans="54:54" x14ac:dyDescent="0.35">
      <c r="BB16749" s="1"/>
    </row>
    <row r="16750" spans="54:54" x14ac:dyDescent="0.35">
      <c r="BB16750" s="1"/>
    </row>
    <row r="16751" spans="54:54" x14ac:dyDescent="0.35">
      <c r="BB16751" s="1"/>
    </row>
    <row r="16752" spans="54:54" x14ac:dyDescent="0.35">
      <c r="BB16752" s="1"/>
    </row>
    <row r="16753" spans="54:54" x14ac:dyDescent="0.35">
      <c r="BB16753" s="1"/>
    </row>
    <row r="16754" spans="54:54" x14ac:dyDescent="0.35">
      <c r="BB16754" s="1"/>
    </row>
    <row r="16755" spans="54:54" x14ac:dyDescent="0.35">
      <c r="BB16755" s="1"/>
    </row>
    <row r="16756" spans="54:54" x14ac:dyDescent="0.35">
      <c r="BB16756" s="1"/>
    </row>
    <row r="16757" spans="54:54" x14ac:dyDescent="0.35">
      <c r="BB16757" s="1"/>
    </row>
    <row r="16758" spans="54:54" x14ac:dyDescent="0.35">
      <c r="BB16758" s="1"/>
    </row>
    <row r="16759" spans="54:54" x14ac:dyDescent="0.35">
      <c r="BB16759" s="1"/>
    </row>
    <row r="16760" spans="54:54" x14ac:dyDescent="0.35">
      <c r="BB16760" s="1"/>
    </row>
    <row r="16761" spans="54:54" x14ac:dyDescent="0.35">
      <c r="BB16761" s="1"/>
    </row>
    <row r="16762" spans="54:54" x14ac:dyDescent="0.35">
      <c r="BB16762" s="1"/>
    </row>
    <row r="16763" spans="54:54" x14ac:dyDescent="0.35">
      <c r="BB16763" s="1"/>
    </row>
    <row r="16764" spans="54:54" x14ac:dyDescent="0.35">
      <c r="BB16764" s="1"/>
    </row>
    <row r="16765" spans="54:54" x14ac:dyDescent="0.35">
      <c r="BB16765" s="1"/>
    </row>
    <row r="16766" spans="54:54" x14ac:dyDescent="0.35">
      <c r="BB16766" s="1"/>
    </row>
    <row r="16767" spans="54:54" x14ac:dyDescent="0.35">
      <c r="BB16767" s="1"/>
    </row>
    <row r="16768" spans="54:54" x14ac:dyDescent="0.35">
      <c r="BB16768" s="1"/>
    </row>
    <row r="16769" spans="54:54" x14ac:dyDescent="0.35">
      <c r="BB16769" s="1"/>
    </row>
    <row r="16770" spans="54:54" x14ac:dyDescent="0.35">
      <c r="BB16770" s="1"/>
    </row>
    <row r="16771" spans="54:54" x14ac:dyDescent="0.35">
      <c r="BB16771" s="1"/>
    </row>
    <row r="16772" spans="54:54" x14ac:dyDescent="0.35">
      <c r="BB16772" s="1"/>
    </row>
    <row r="16773" spans="54:54" x14ac:dyDescent="0.35">
      <c r="BB16773" s="1"/>
    </row>
    <row r="16774" spans="54:54" x14ac:dyDescent="0.35">
      <c r="BB16774" s="1"/>
    </row>
    <row r="16775" spans="54:54" x14ac:dyDescent="0.35">
      <c r="BB16775" s="1"/>
    </row>
    <row r="16776" spans="54:54" x14ac:dyDescent="0.35">
      <c r="BB16776" s="1"/>
    </row>
    <row r="16777" spans="54:54" x14ac:dyDescent="0.35">
      <c r="BB16777" s="1"/>
    </row>
    <row r="16778" spans="54:54" x14ac:dyDescent="0.35">
      <c r="BB16778" s="1"/>
    </row>
    <row r="16779" spans="54:54" x14ac:dyDescent="0.35">
      <c r="BB16779" s="1"/>
    </row>
    <row r="16780" spans="54:54" x14ac:dyDescent="0.35">
      <c r="BB16780" s="1"/>
    </row>
    <row r="16781" spans="54:54" x14ac:dyDescent="0.35">
      <c r="BB16781" s="1"/>
    </row>
    <row r="16782" spans="54:54" x14ac:dyDescent="0.35">
      <c r="BB16782" s="1"/>
    </row>
    <row r="16783" spans="54:54" x14ac:dyDescent="0.35">
      <c r="BB16783" s="1"/>
    </row>
    <row r="16784" spans="54:54" x14ac:dyDescent="0.35">
      <c r="BB16784" s="1"/>
    </row>
    <row r="16785" spans="54:54" x14ac:dyDescent="0.35">
      <c r="BB16785" s="1"/>
    </row>
    <row r="16786" spans="54:54" x14ac:dyDescent="0.35">
      <c r="BB16786" s="1"/>
    </row>
    <row r="16787" spans="54:54" x14ac:dyDescent="0.35">
      <c r="BB16787" s="1"/>
    </row>
    <row r="16788" spans="54:54" x14ac:dyDescent="0.35">
      <c r="BB16788" s="1"/>
    </row>
    <row r="16789" spans="54:54" x14ac:dyDescent="0.35">
      <c r="BB16789" s="1"/>
    </row>
    <row r="16790" spans="54:54" x14ac:dyDescent="0.35">
      <c r="BB16790" s="1"/>
    </row>
    <row r="16791" spans="54:54" x14ac:dyDescent="0.35">
      <c r="BB16791" s="1"/>
    </row>
    <row r="16792" spans="54:54" x14ac:dyDescent="0.35">
      <c r="BB16792" s="1"/>
    </row>
    <row r="16793" spans="54:54" x14ac:dyDescent="0.35">
      <c r="BB16793" s="1"/>
    </row>
    <row r="16794" spans="54:54" x14ac:dyDescent="0.35">
      <c r="BB16794" s="1"/>
    </row>
    <row r="16795" spans="54:54" x14ac:dyDescent="0.35">
      <c r="BB16795" s="1"/>
    </row>
    <row r="16796" spans="54:54" x14ac:dyDescent="0.35">
      <c r="BB16796" s="1"/>
    </row>
    <row r="16797" spans="54:54" x14ac:dyDescent="0.35">
      <c r="BB16797" s="1"/>
    </row>
    <row r="16798" spans="54:54" x14ac:dyDescent="0.35">
      <c r="BB16798" s="1"/>
    </row>
    <row r="16799" spans="54:54" x14ac:dyDescent="0.35">
      <c r="BB16799" s="1"/>
    </row>
    <row r="16800" spans="54:54" x14ac:dyDescent="0.35">
      <c r="BB16800" s="1"/>
    </row>
    <row r="16801" spans="54:54" x14ac:dyDescent="0.35">
      <c r="BB16801" s="1"/>
    </row>
    <row r="16802" spans="54:54" x14ac:dyDescent="0.35">
      <c r="BB16802" s="1"/>
    </row>
    <row r="16803" spans="54:54" x14ac:dyDescent="0.35">
      <c r="BB16803" s="1"/>
    </row>
    <row r="16804" spans="54:54" x14ac:dyDescent="0.35">
      <c r="BB16804" s="1"/>
    </row>
    <row r="16805" spans="54:54" x14ac:dyDescent="0.35">
      <c r="BB16805" s="1"/>
    </row>
    <row r="16806" spans="54:54" x14ac:dyDescent="0.35">
      <c r="BB16806" s="1"/>
    </row>
    <row r="16807" spans="54:54" x14ac:dyDescent="0.35">
      <c r="BB16807" s="1"/>
    </row>
    <row r="16808" spans="54:54" x14ac:dyDescent="0.35">
      <c r="BB16808" s="1"/>
    </row>
    <row r="16809" spans="54:54" x14ac:dyDescent="0.35">
      <c r="BB16809" s="1"/>
    </row>
    <row r="16810" spans="54:54" x14ac:dyDescent="0.35">
      <c r="BB16810" s="1"/>
    </row>
    <row r="16811" spans="54:54" x14ac:dyDescent="0.35">
      <c r="BB16811" s="1"/>
    </row>
    <row r="16812" spans="54:54" x14ac:dyDescent="0.35">
      <c r="BB16812" s="1"/>
    </row>
    <row r="16813" spans="54:54" x14ac:dyDescent="0.35">
      <c r="BB16813" s="1"/>
    </row>
    <row r="16814" spans="54:54" x14ac:dyDescent="0.35">
      <c r="BB16814" s="1"/>
    </row>
    <row r="16815" spans="54:54" x14ac:dyDescent="0.35">
      <c r="BB16815" s="1"/>
    </row>
    <row r="16816" spans="54:54" x14ac:dyDescent="0.35">
      <c r="BB16816" s="1"/>
    </row>
    <row r="16817" spans="54:54" x14ac:dyDescent="0.35">
      <c r="BB16817" s="1"/>
    </row>
    <row r="16818" spans="54:54" x14ac:dyDescent="0.35">
      <c r="BB16818" s="1"/>
    </row>
    <row r="16819" spans="54:54" x14ac:dyDescent="0.35">
      <c r="BB16819" s="1"/>
    </row>
    <row r="16820" spans="54:54" x14ac:dyDescent="0.35">
      <c r="BB16820" s="1"/>
    </row>
    <row r="16821" spans="54:54" x14ac:dyDescent="0.35">
      <c r="BB16821" s="1"/>
    </row>
    <row r="16822" spans="54:54" x14ac:dyDescent="0.35">
      <c r="BB16822" s="1"/>
    </row>
    <row r="16823" spans="54:54" x14ac:dyDescent="0.35">
      <c r="BB16823" s="1"/>
    </row>
    <row r="16824" spans="54:54" x14ac:dyDescent="0.35">
      <c r="BB16824" s="1"/>
    </row>
    <row r="16825" spans="54:54" x14ac:dyDescent="0.35">
      <c r="BB16825" s="1"/>
    </row>
    <row r="16826" spans="54:54" x14ac:dyDescent="0.35">
      <c r="BB16826" s="1"/>
    </row>
    <row r="16827" spans="54:54" x14ac:dyDescent="0.35">
      <c r="BB16827" s="1"/>
    </row>
    <row r="16828" spans="54:54" x14ac:dyDescent="0.35">
      <c r="BB16828" s="1"/>
    </row>
    <row r="16829" spans="54:54" x14ac:dyDescent="0.35">
      <c r="BB16829" s="1"/>
    </row>
    <row r="16830" spans="54:54" x14ac:dyDescent="0.35">
      <c r="BB16830" s="1"/>
    </row>
    <row r="16831" spans="54:54" x14ac:dyDescent="0.35">
      <c r="BB16831" s="1"/>
    </row>
    <row r="16832" spans="54:54" x14ac:dyDescent="0.35">
      <c r="BB16832" s="1"/>
    </row>
    <row r="16833" spans="54:54" x14ac:dyDescent="0.35">
      <c r="BB16833" s="1"/>
    </row>
    <row r="16834" spans="54:54" x14ac:dyDescent="0.35">
      <c r="BB16834" s="1"/>
    </row>
    <row r="16835" spans="54:54" x14ac:dyDescent="0.35">
      <c r="BB16835" s="1"/>
    </row>
    <row r="16836" spans="54:54" x14ac:dyDescent="0.35">
      <c r="BB16836" s="1"/>
    </row>
    <row r="16837" spans="54:54" x14ac:dyDescent="0.35">
      <c r="BB16837" s="1"/>
    </row>
    <row r="16838" spans="54:54" x14ac:dyDescent="0.35">
      <c r="BB16838" s="1"/>
    </row>
    <row r="16839" spans="54:54" x14ac:dyDescent="0.35">
      <c r="BB16839" s="1"/>
    </row>
    <row r="16840" spans="54:54" x14ac:dyDescent="0.35">
      <c r="BB16840" s="1"/>
    </row>
    <row r="16841" spans="54:54" x14ac:dyDescent="0.35">
      <c r="BB16841" s="1"/>
    </row>
    <row r="16842" spans="54:54" x14ac:dyDescent="0.35">
      <c r="BB16842" s="1"/>
    </row>
    <row r="16843" spans="54:54" x14ac:dyDescent="0.35">
      <c r="BB16843" s="1"/>
    </row>
    <row r="16844" spans="54:54" x14ac:dyDescent="0.35">
      <c r="BB16844" s="1"/>
    </row>
    <row r="16845" spans="54:54" x14ac:dyDescent="0.35">
      <c r="BB16845" s="1"/>
    </row>
    <row r="16846" spans="54:54" x14ac:dyDescent="0.35">
      <c r="BB16846" s="1"/>
    </row>
    <row r="16847" spans="54:54" x14ac:dyDescent="0.35">
      <c r="BB16847" s="1"/>
    </row>
    <row r="16848" spans="54:54" x14ac:dyDescent="0.35">
      <c r="BB16848" s="1"/>
    </row>
    <row r="16849" spans="54:54" x14ac:dyDescent="0.35">
      <c r="BB16849" s="1"/>
    </row>
    <row r="16850" spans="54:54" x14ac:dyDescent="0.35">
      <c r="BB16850" s="1"/>
    </row>
    <row r="16851" spans="54:54" x14ac:dyDescent="0.35">
      <c r="BB16851" s="1"/>
    </row>
    <row r="16852" spans="54:54" x14ac:dyDescent="0.35">
      <c r="BB16852" s="1"/>
    </row>
    <row r="16853" spans="54:54" x14ac:dyDescent="0.35">
      <c r="BB16853" s="1"/>
    </row>
    <row r="16854" spans="54:54" x14ac:dyDescent="0.35">
      <c r="BB16854" s="1"/>
    </row>
    <row r="16855" spans="54:54" x14ac:dyDescent="0.35">
      <c r="BB16855" s="1"/>
    </row>
    <row r="16856" spans="54:54" x14ac:dyDescent="0.35">
      <c r="BB16856" s="1"/>
    </row>
    <row r="16857" spans="54:54" x14ac:dyDescent="0.35">
      <c r="BB16857" s="1"/>
    </row>
    <row r="16858" spans="54:54" x14ac:dyDescent="0.35">
      <c r="BB16858" s="1"/>
    </row>
    <row r="16859" spans="54:54" x14ac:dyDescent="0.35">
      <c r="BB16859" s="1"/>
    </row>
    <row r="16860" spans="54:54" x14ac:dyDescent="0.35">
      <c r="BB16860" s="1"/>
    </row>
    <row r="16861" spans="54:54" x14ac:dyDescent="0.35">
      <c r="BB16861" s="1"/>
    </row>
    <row r="16862" spans="54:54" x14ac:dyDescent="0.35">
      <c r="BB16862" s="1"/>
    </row>
    <row r="16863" spans="54:54" x14ac:dyDescent="0.35">
      <c r="BB16863" s="1"/>
    </row>
    <row r="16864" spans="54:54" x14ac:dyDescent="0.35">
      <c r="BB16864" s="1"/>
    </row>
    <row r="16865" spans="54:54" x14ac:dyDescent="0.35">
      <c r="BB16865" s="1"/>
    </row>
    <row r="16866" spans="54:54" x14ac:dyDescent="0.35">
      <c r="BB16866" s="1"/>
    </row>
    <row r="16867" spans="54:54" x14ac:dyDescent="0.35">
      <c r="BB16867" s="1"/>
    </row>
    <row r="16868" spans="54:54" x14ac:dyDescent="0.35">
      <c r="BB16868" s="1"/>
    </row>
    <row r="16869" spans="54:54" x14ac:dyDescent="0.35">
      <c r="BB16869" s="1"/>
    </row>
    <row r="16870" spans="54:54" x14ac:dyDescent="0.35">
      <c r="BB16870" s="1"/>
    </row>
    <row r="16871" spans="54:54" x14ac:dyDescent="0.35">
      <c r="BB16871" s="1"/>
    </row>
    <row r="16872" spans="54:54" x14ac:dyDescent="0.35">
      <c r="BB16872" s="1"/>
    </row>
    <row r="16873" spans="54:54" x14ac:dyDescent="0.35">
      <c r="BB16873" s="1"/>
    </row>
    <row r="16874" spans="54:54" x14ac:dyDescent="0.35">
      <c r="BB16874" s="1"/>
    </row>
    <row r="16875" spans="54:54" x14ac:dyDescent="0.35">
      <c r="BB16875" s="1"/>
    </row>
    <row r="16876" spans="54:54" x14ac:dyDescent="0.35">
      <c r="BB16876" s="1"/>
    </row>
    <row r="16877" spans="54:54" x14ac:dyDescent="0.35">
      <c r="BB16877" s="1"/>
    </row>
    <row r="16878" spans="54:54" x14ac:dyDescent="0.35">
      <c r="BB16878" s="1"/>
    </row>
    <row r="16879" spans="54:54" x14ac:dyDescent="0.35">
      <c r="BB16879" s="1"/>
    </row>
    <row r="16880" spans="54:54" x14ac:dyDescent="0.35">
      <c r="BB16880" s="1"/>
    </row>
    <row r="16881" spans="54:54" x14ac:dyDescent="0.35">
      <c r="BB16881" s="1"/>
    </row>
    <row r="16882" spans="54:54" x14ac:dyDescent="0.35">
      <c r="BB16882" s="1"/>
    </row>
    <row r="16883" spans="54:54" x14ac:dyDescent="0.35">
      <c r="BB16883" s="1"/>
    </row>
    <row r="16884" spans="54:54" x14ac:dyDescent="0.35">
      <c r="BB16884" s="1"/>
    </row>
    <row r="16885" spans="54:54" x14ac:dyDescent="0.35">
      <c r="BB16885" s="1"/>
    </row>
    <row r="16886" spans="54:54" x14ac:dyDescent="0.35">
      <c r="BB16886" s="1"/>
    </row>
    <row r="16887" spans="54:54" x14ac:dyDescent="0.35">
      <c r="BB16887" s="1"/>
    </row>
    <row r="16888" spans="54:54" x14ac:dyDescent="0.35">
      <c r="BB16888" s="1"/>
    </row>
    <row r="16889" spans="54:54" x14ac:dyDescent="0.35">
      <c r="BB16889" s="1"/>
    </row>
    <row r="16890" spans="54:54" x14ac:dyDescent="0.35">
      <c r="BB16890" s="1"/>
    </row>
    <row r="16891" spans="54:54" x14ac:dyDescent="0.35">
      <c r="BB16891" s="1"/>
    </row>
    <row r="16892" spans="54:54" x14ac:dyDescent="0.35">
      <c r="BB16892" s="1"/>
    </row>
    <row r="16893" spans="54:54" x14ac:dyDescent="0.35">
      <c r="BB16893" s="1"/>
    </row>
    <row r="16894" spans="54:54" x14ac:dyDescent="0.35">
      <c r="BB16894" s="1"/>
    </row>
    <row r="16895" spans="54:54" x14ac:dyDescent="0.35">
      <c r="BB16895" s="1"/>
    </row>
    <row r="16896" spans="54:54" x14ac:dyDescent="0.35">
      <c r="BB16896" s="1"/>
    </row>
    <row r="16897" spans="54:54" x14ac:dyDescent="0.35">
      <c r="BB16897" s="1"/>
    </row>
    <row r="16898" spans="54:54" x14ac:dyDescent="0.35">
      <c r="BB16898" s="1"/>
    </row>
    <row r="16899" spans="54:54" x14ac:dyDescent="0.35">
      <c r="BB16899" s="1"/>
    </row>
    <row r="16900" spans="54:54" x14ac:dyDescent="0.35">
      <c r="BB16900" s="1"/>
    </row>
    <row r="16901" spans="54:54" x14ac:dyDescent="0.35">
      <c r="BB16901" s="1"/>
    </row>
    <row r="16902" spans="54:54" x14ac:dyDescent="0.35">
      <c r="BB16902" s="1"/>
    </row>
    <row r="16903" spans="54:54" x14ac:dyDescent="0.35">
      <c r="BB16903" s="1"/>
    </row>
    <row r="16904" spans="54:54" x14ac:dyDescent="0.35">
      <c r="BB16904" s="1"/>
    </row>
    <row r="16905" spans="54:54" x14ac:dyDescent="0.35">
      <c r="BB16905" s="1"/>
    </row>
    <row r="16906" spans="54:54" x14ac:dyDescent="0.35">
      <c r="BB16906" s="1"/>
    </row>
    <row r="16907" spans="54:54" x14ac:dyDescent="0.35">
      <c r="BB16907" s="1"/>
    </row>
    <row r="16908" spans="54:54" x14ac:dyDescent="0.35">
      <c r="BB16908" s="1"/>
    </row>
    <row r="16909" spans="54:54" x14ac:dyDescent="0.35">
      <c r="BB16909" s="1"/>
    </row>
    <row r="16910" spans="54:54" x14ac:dyDescent="0.35">
      <c r="BB16910" s="1"/>
    </row>
    <row r="16911" spans="54:54" x14ac:dyDescent="0.35">
      <c r="BB16911" s="1"/>
    </row>
    <row r="16912" spans="54:54" x14ac:dyDescent="0.35">
      <c r="BB16912" s="1"/>
    </row>
    <row r="16913" spans="54:54" x14ac:dyDescent="0.35">
      <c r="BB16913" s="1"/>
    </row>
    <row r="16914" spans="54:54" x14ac:dyDescent="0.35">
      <c r="BB16914" s="1"/>
    </row>
    <row r="16915" spans="54:54" x14ac:dyDescent="0.35">
      <c r="BB16915" s="1"/>
    </row>
    <row r="16916" spans="54:54" x14ac:dyDescent="0.35">
      <c r="BB16916" s="1"/>
    </row>
    <row r="16917" spans="54:54" x14ac:dyDescent="0.35">
      <c r="BB16917" s="1"/>
    </row>
    <row r="16918" spans="54:54" x14ac:dyDescent="0.35">
      <c r="BB16918" s="1"/>
    </row>
    <row r="16919" spans="54:54" x14ac:dyDescent="0.35">
      <c r="BB16919" s="1"/>
    </row>
    <row r="16920" spans="54:54" x14ac:dyDescent="0.35">
      <c r="BB16920" s="1"/>
    </row>
    <row r="16921" spans="54:54" x14ac:dyDescent="0.35">
      <c r="BB16921" s="1"/>
    </row>
    <row r="16922" spans="54:54" x14ac:dyDescent="0.35">
      <c r="BB16922" s="1"/>
    </row>
    <row r="16923" spans="54:54" x14ac:dyDescent="0.35">
      <c r="BB16923" s="1"/>
    </row>
    <row r="16924" spans="54:54" x14ac:dyDescent="0.35">
      <c r="BB16924" s="1"/>
    </row>
    <row r="16925" spans="54:54" x14ac:dyDescent="0.35">
      <c r="BB16925" s="1"/>
    </row>
    <row r="16926" spans="54:54" x14ac:dyDescent="0.35">
      <c r="BB16926" s="1"/>
    </row>
    <row r="16927" spans="54:54" x14ac:dyDescent="0.35">
      <c r="BB16927" s="1"/>
    </row>
    <row r="16928" spans="54:54" x14ac:dyDescent="0.35">
      <c r="BB16928" s="1"/>
    </row>
    <row r="16929" spans="54:54" x14ac:dyDescent="0.35">
      <c r="BB16929" s="1"/>
    </row>
    <row r="16930" spans="54:54" x14ac:dyDescent="0.35">
      <c r="BB16930" s="1"/>
    </row>
    <row r="16931" spans="54:54" x14ac:dyDescent="0.35">
      <c r="BB16931" s="1"/>
    </row>
    <row r="16932" spans="54:54" x14ac:dyDescent="0.35">
      <c r="BB16932" s="1"/>
    </row>
    <row r="16933" spans="54:54" x14ac:dyDescent="0.35">
      <c r="BB16933" s="1"/>
    </row>
    <row r="16934" spans="54:54" x14ac:dyDescent="0.35">
      <c r="BB16934" s="1"/>
    </row>
    <row r="16935" spans="54:54" x14ac:dyDescent="0.35">
      <c r="BB16935" s="1"/>
    </row>
    <row r="16936" spans="54:54" x14ac:dyDescent="0.35">
      <c r="BB16936" s="1"/>
    </row>
    <row r="16937" spans="54:54" x14ac:dyDescent="0.35">
      <c r="BB16937" s="1"/>
    </row>
    <row r="16938" spans="54:54" x14ac:dyDescent="0.35">
      <c r="BB16938" s="1"/>
    </row>
    <row r="16939" spans="54:54" x14ac:dyDescent="0.35">
      <c r="BB16939" s="1"/>
    </row>
    <row r="16940" spans="54:54" x14ac:dyDescent="0.35">
      <c r="BB16940" s="1"/>
    </row>
    <row r="16941" spans="54:54" x14ac:dyDescent="0.35">
      <c r="BB16941" s="1"/>
    </row>
    <row r="16942" spans="54:54" x14ac:dyDescent="0.35">
      <c r="BB16942" s="1"/>
    </row>
    <row r="16943" spans="54:54" x14ac:dyDescent="0.35">
      <c r="BB16943" s="1"/>
    </row>
    <row r="16944" spans="54:54" x14ac:dyDescent="0.35">
      <c r="BB16944" s="1"/>
    </row>
    <row r="16945" spans="54:54" x14ac:dyDescent="0.35">
      <c r="BB16945" s="1"/>
    </row>
    <row r="16946" spans="54:54" x14ac:dyDescent="0.35">
      <c r="BB16946" s="1"/>
    </row>
    <row r="16947" spans="54:54" x14ac:dyDescent="0.35">
      <c r="BB16947" s="1"/>
    </row>
    <row r="16948" spans="54:54" x14ac:dyDescent="0.35">
      <c r="BB16948" s="1"/>
    </row>
    <row r="16949" spans="54:54" x14ac:dyDescent="0.35">
      <c r="BB16949" s="1"/>
    </row>
    <row r="16950" spans="54:54" x14ac:dyDescent="0.35">
      <c r="BB16950" s="1"/>
    </row>
    <row r="16951" spans="54:54" x14ac:dyDescent="0.35">
      <c r="BB16951" s="1"/>
    </row>
    <row r="16952" spans="54:54" x14ac:dyDescent="0.35">
      <c r="BB16952" s="1"/>
    </row>
    <row r="16953" spans="54:54" x14ac:dyDescent="0.35">
      <c r="BB16953" s="1"/>
    </row>
    <row r="16954" spans="54:54" x14ac:dyDescent="0.35">
      <c r="BB16954" s="1"/>
    </row>
    <row r="16955" spans="54:54" x14ac:dyDescent="0.35">
      <c r="BB16955" s="1"/>
    </row>
    <row r="16956" spans="54:54" x14ac:dyDescent="0.35">
      <c r="BB16956" s="1"/>
    </row>
    <row r="16957" spans="54:54" x14ac:dyDescent="0.35">
      <c r="BB16957" s="1"/>
    </row>
    <row r="16958" spans="54:54" x14ac:dyDescent="0.35">
      <c r="BB16958" s="1"/>
    </row>
    <row r="16959" spans="54:54" x14ac:dyDescent="0.35">
      <c r="BB16959" s="1"/>
    </row>
    <row r="16960" spans="54:54" x14ac:dyDescent="0.35">
      <c r="BB16960" s="1"/>
    </row>
    <row r="16961" spans="54:54" x14ac:dyDescent="0.35">
      <c r="BB16961" s="1"/>
    </row>
    <row r="16962" spans="54:54" x14ac:dyDescent="0.35">
      <c r="BB16962" s="1"/>
    </row>
    <row r="16963" spans="54:54" x14ac:dyDescent="0.35">
      <c r="BB16963" s="1"/>
    </row>
    <row r="16964" spans="54:54" x14ac:dyDescent="0.35">
      <c r="BB16964" s="1"/>
    </row>
    <row r="16965" spans="54:54" x14ac:dyDescent="0.35">
      <c r="BB16965" s="1"/>
    </row>
    <row r="16966" spans="54:54" x14ac:dyDescent="0.35">
      <c r="BB16966" s="1"/>
    </row>
    <row r="16967" spans="54:54" x14ac:dyDescent="0.35">
      <c r="BB16967" s="1"/>
    </row>
    <row r="16968" spans="54:54" x14ac:dyDescent="0.35">
      <c r="BB16968" s="1"/>
    </row>
    <row r="16969" spans="54:54" x14ac:dyDescent="0.35">
      <c r="BB16969" s="1"/>
    </row>
    <row r="16970" spans="54:54" x14ac:dyDescent="0.35">
      <c r="BB16970" s="1"/>
    </row>
    <row r="16971" spans="54:54" x14ac:dyDescent="0.35">
      <c r="BB16971" s="1"/>
    </row>
    <row r="16972" spans="54:54" x14ac:dyDescent="0.35">
      <c r="BB16972" s="1"/>
    </row>
    <row r="16973" spans="54:54" x14ac:dyDescent="0.35">
      <c r="BB16973" s="1"/>
    </row>
    <row r="16974" spans="54:54" x14ac:dyDescent="0.35">
      <c r="BB16974" s="1"/>
    </row>
    <row r="16975" spans="54:54" x14ac:dyDescent="0.35">
      <c r="BB16975" s="1"/>
    </row>
    <row r="16976" spans="54:54" x14ac:dyDescent="0.35">
      <c r="BB16976" s="1"/>
    </row>
    <row r="16977" spans="54:54" x14ac:dyDescent="0.35">
      <c r="BB16977" s="1"/>
    </row>
    <row r="16978" spans="54:54" x14ac:dyDescent="0.35">
      <c r="BB16978" s="1"/>
    </row>
    <row r="16979" spans="54:54" x14ac:dyDescent="0.35">
      <c r="BB16979" s="1"/>
    </row>
    <row r="16980" spans="54:54" x14ac:dyDescent="0.35">
      <c r="BB16980" s="1"/>
    </row>
    <row r="16981" spans="54:54" x14ac:dyDescent="0.35">
      <c r="BB16981" s="1"/>
    </row>
    <row r="16982" spans="54:54" x14ac:dyDescent="0.35">
      <c r="BB16982" s="1"/>
    </row>
    <row r="16983" spans="54:54" x14ac:dyDescent="0.35">
      <c r="BB16983" s="1"/>
    </row>
    <row r="16984" spans="54:54" x14ac:dyDescent="0.35">
      <c r="BB16984" s="1"/>
    </row>
    <row r="16985" spans="54:54" x14ac:dyDescent="0.35">
      <c r="BB16985" s="1"/>
    </row>
    <row r="16986" spans="54:54" x14ac:dyDescent="0.35">
      <c r="BB16986" s="1"/>
    </row>
    <row r="16987" spans="54:54" x14ac:dyDescent="0.35">
      <c r="BB16987" s="1"/>
    </row>
    <row r="16988" spans="54:54" x14ac:dyDescent="0.35">
      <c r="BB16988" s="1"/>
    </row>
    <row r="16989" spans="54:54" x14ac:dyDescent="0.35">
      <c r="BB16989" s="1"/>
    </row>
    <row r="16990" spans="54:54" x14ac:dyDescent="0.35">
      <c r="BB16990" s="1"/>
    </row>
    <row r="16991" spans="54:54" x14ac:dyDescent="0.35">
      <c r="BB16991" s="1"/>
    </row>
    <row r="16992" spans="54:54" x14ac:dyDescent="0.35">
      <c r="BB16992" s="1"/>
    </row>
    <row r="16993" spans="54:54" x14ac:dyDescent="0.35">
      <c r="BB16993" s="1"/>
    </row>
    <row r="16994" spans="54:54" x14ac:dyDescent="0.35">
      <c r="BB16994" s="1"/>
    </row>
    <row r="16995" spans="54:54" x14ac:dyDescent="0.35">
      <c r="BB16995" s="1"/>
    </row>
    <row r="16996" spans="54:54" x14ac:dyDescent="0.35">
      <c r="BB16996" s="1"/>
    </row>
    <row r="16997" spans="54:54" x14ac:dyDescent="0.35">
      <c r="BB16997" s="1"/>
    </row>
    <row r="16998" spans="54:54" x14ac:dyDescent="0.35">
      <c r="BB16998" s="1"/>
    </row>
    <row r="16999" spans="54:54" x14ac:dyDescent="0.35">
      <c r="BB16999" s="1"/>
    </row>
    <row r="17000" spans="54:54" x14ac:dyDescent="0.35">
      <c r="BB17000" s="1"/>
    </row>
    <row r="17001" spans="54:54" x14ac:dyDescent="0.35">
      <c r="BB17001" s="1"/>
    </row>
    <row r="17002" spans="54:54" x14ac:dyDescent="0.35">
      <c r="BB17002" s="1"/>
    </row>
    <row r="17003" spans="54:54" x14ac:dyDescent="0.35">
      <c r="BB17003" s="1"/>
    </row>
    <row r="17004" spans="54:54" x14ac:dyDescent="0.35">
      <c r="BB17004" s="1"/>
    </row>
    <row r="17005" spans="54:54" x14ac:dyDescent="0.35">
      <c r="BB17005" s="1"/>
    </row>
    <row r="17006" spans="54:54" x14ac:dyDescent="0.35">
      <c r="BB17006" s="1"/>
    </row>
    <row r="17007" spans="54:54" x14ac:dyDescent="0.35">
      <c r="BB17007" s="1"/>
    </row>
    <row r="17008" spans="54:54" x14ac:dyDescent="0.35">
      <c r="BB17008" s="1"/>
    </row>
    <row r="17009" spans="54:54" x14ac:dyDescent="0.35">
      <c r="BB17009" s="1"/>
    </row>
    <row r="17010" spans="54:54" x14ac:dyDescent="0.35">
      <c r="BB17010" s="1"/>
    </row>
    <row r="17011" spans="54:54" x14ac:dyDescent="0.35">
      <c r="BB17011" s="1"/>
    </row>
    <row r="17012" spans="54:54" x14ac:dyDescent="0.35">
      <c r="BB17012" s="1"/>
    </row>
    <row r="17013" spans="54:54" x14ac:dyDescent="0.35">
      <c r="BB17013" s="1"/>
    </row>
    <row r="17014" spans="54:54" x14ac:dyDescent="0.35">
      <c r="BB17014" s="1"/>
    </row>
    <row r="17015" spans="54:54" x14ac:dyDescent="0.35">
      <c r="BB17015" s="1"/>
    </row>
    <row r="17016" spans="54:54" x14ac:dyDescent="0.35">
      <c r="BB17016" s="1"/>
    </row>
    <row r="17017" spans="54:54" x14ac:dyDescent="0.35">
      <c r="BB17017" s="1"/>
    </row>
    <row r="17018" spans="54:54" x14ac:dyDescent="0.35">
      <c r="BB17018" s="1"/>
    </row>
    <row r="17019" spans="54:54" x14ac:dyDescent="0.35">
      <c r="BB17019" s="1"/>
    </row>
    <row r="17020" spans="54:54" x14ac:dyDescent="0.35">
      <c r="BB17020" s="1"/>
    </row>
    <row r="17021" spans="54:54" x14ac:dyDescent="0.35">
      <c r="BB17021" s="1"/>
    </row>
    <row r="17022" spans="54:54" x14ac:dyDescent="0.35">
      <c r="BB17022" s="1"/>
    </row>
    <row r="17023" spans="54:54" x14ac:dyDescent="0.35">
      <c r="BB17023" s="1"/>
    </row>
    <row r="17024" spans="54:54" x14ac:dyDescent="0.35">
      <c r="BB17024" s="1"/>
    </row>
    <row r="17025" spans="54:54" x14ac:dyDescent="0.35">
      <c r="BB17025" s="1"/>
    </row>
    <row r="17026" spans="54:54" x14ac:dyDescent="0.35">
      <c r="BB17026" s="1"/>
    </row>
    <row r="17027" spans="54:54" x14ac:dyDescent="0.35">
      <c r="BB17027" s="1"/>
    </row>
    <row r="17028" spans="54:54" x14ac:dyDescent="0.35">
      <c r="BB17028" s="1"/>
    </row>
    <row r="17029" spans="54:54" x14ac:dyDescent="0.35">
      <c r="BB17029" s="1"/>
    </row>
    <row r="17030" spans="54:54" x14ac:dyDescent="0.35">
      <c r="BB17030" s="1"/>
    </row>
    <row r="17031" spans="54:54" x14ac:dyDescent="0.35">
      <c r="BB17031" s="1"/>
    </row>
    <row r="17032" spans="54:54" x14ac:dyDescent="0.35">
      <c r="BB17032" s="1"/>
    </row>
    <row r="17033" spans="54:54" x14ac:dyDescent="0.35">
      <c r="BB17033" s="1"/>
    </row>
    <row r="17034" spans="54:54" x14ac:dyDescent="0.35">
      <c r="BB17034" s="1"/>
    </row>
    <row r="17035" spans="54:54" x14ac:dyDescent="0.35">
      <c r="BB17035" s="1"/>
    </row>
    <row r="17036" spans="54:54" x14ac:dyDescent="0.35">
      <c r="BB17036" s="1"/>
    </row>
    <row r="17037" spans="54:54" x14ac:dyDescent="0.35">
      <c r="BB17037" s="1"/>
    </row>
    <row r="17038" spans="54:54" x14ac:dyDescent="0.35">
      <c r="BB17038" s="1"/>
    </row>
    <row r="17039" spans="54:54" x14ac:dyDescent="0.35">
      <c r="BB17039" s="1"/>
    </row>
    <row r="17040" spans="54:54" x14ac:dyDescent="0.35">
      <c r="BB17040" s="1"/>
    </row>
    <row r="17041" spans="54:54" x14ac:dyDescent="0.35">
      <c r="BB17041" s="1"/>
    </row>
    <row r="17042" spans="54:54" x14ac:dyDescent="0.35">
      <c r="BB17042" s="1"/>
    </row>
    <row r="17043" spans="54:54" x14ac:dyDescent="0.35">
      <c r="BB17043" s="1"/>
    </row>
    <row r="17044" spans="54:54" x14ac:dyDescent="0.35">
      <c r="BB17044" s="1"/>
    </row>
    <row r="17045" spans="54:54" x14ac:dyDescent="0.35">
      <c r="BB17045" s="1"/>
    </row>
    <row r="17046" spans="54:54" x14ac:dyDescent="0.35">
      <c r="BB17046" s="1"/>
    </row>
    <row r="17047" spans="54:54" x14ac:dyDescent="0.35">
      <c r="BB17047" s="1"/>
    </row>
    <row r="17048" spans="54:54" x14ac:dyDescent="0.35">
      <c r="BB17048" s="1"/>
    </row>
    <row r="17049" spans="54:54" x14ac:dyDescent="0.35">
      <c r="BB17049" s="1"/>
    </row>
    <row r="17050" spans="54:54" x14ac:dyDescent="0.35">
      <c r="BB17050" s="1"/>
    </row>
    <row r="17051" spans="54:54" x14ac:dyDescent="0.35">
      <c r="BB17051" s="1"/>
    </row>
    <row r="17052" spans="54:54" x14ac:dyDescent="0.35">
      <c r="BB17052" s="1"/>
    </row>
    <row r="17053" spans="54:54" x14ac:dyDescent="0.35">
      <c r="BB17053" s="1"/>
    </row>
    <row r="17054" spans="54:54" x14ac:dyDescent="0.35">
      <c r="BB17054" s="1"/>
    </row>
    <row r="17055" spans="54:54" x14ac:dyDescent="0.35">
      <c r="BB17055" s="1"/>
    </row>
    <row r="17056" spans="54:54" x14ac:dyDescent="0.35">
      <c r="BB17056" s="1"/>
    </row>
    <row r="17057" spans="54:54" x14ac:dyDescent="0.35">
      <c r="BB17057" s="1"/>
    </row>
    <row r="17058" spans="54:54" x14ac:dyDescent="0.35">
      <c r="BB17058" s="1"/>
    </row>
    <row r="17059" spans="54:54" x14ac:dyDescent="0.35">
      <c r="BB17059" s="1"/>
    </row>
    <row r="17060" spans="54:54" x14ac:dyDescent="0.35">
      <c r="BB17060" s="1"/>
    </row>
    <row r="17061" spans="54:54" x14ac:dyDescent="0.35">
      <c r="BB17061" s="1"/>
    </row>
    <row r="17062" spans="54:54" x14ac:dyDescent="0.35">
      <c r="BB17062" s="1"/>
    </row>
    <row r="17063" spans="54:54" x14ac:dyDescent="0.35">
      <c r="BB17063" s="1"/>
    </row>
    <row r="17064" spans="54:54" x14ac:dyDescent="0.35">
      <c r="BB17064" s="1"/>
    </row>
    <row r="17065" spans="54:54" x14ac:dyDescent="0.35">
      <c r="BB17065" s="1"/>
    </row>
    <row r="17066" spans="54:54" x14ac:dyDescent="0.35">
      <c r="BB17066" s="1"/>
    </row>
    <row r="17067" spans="54:54" x14ac:dyDescent="0.35">
      <c r="BB17067" s="1"/>
    </row>
    <row r="17068" spans="54:54" x14ac:dyDescent="0.35">
      <c r="BB17068" s="1"/>
    </row>
    <row r="17069" spans="54:54" x14ac:dyDescent="0.35">
      <c r="BB17069" s="1"/>
    </row>
    <row r="17070" spans="54:54" x14ac:dyDescent="0.35">
      <c r="BB17070" s="1"/>
    </row>
    <row r="17071" spans="54:54" x14ac:dyDescent="0.35">
      <c r="BB17071" s="1"/>
    </row>
    <row r="17072" spans="54:54" x14ac:dyDescent="0.35">
      <c r="BB17072" s="1"/>
    </row>
    <row r="17073" spans="54:54" x14ac:dyDescent="0.35">
      <c r="BB17073" s="1"/>
    </row>
    <row r="17074" spans="54:54" x14ac:dyDescent="0.35">
      <c r="BB17074" s="1"/>
    </row>
    <row r="17075" spans="54:54" x14ac:dyDescent="0.35">
      <c r="BB17075" s="1"/>
    </row>
    <row r="17076" spans="54:54" x14ac:dyDescent="0.35">
      <c r="BB17076" s="1"/>
    </row>
    <row r="17077" spans="54:54" x14ac:dyDescent="0.35">
      <c r="BB17077" s="1"/>
    </row>
    <row r="17078" spans="54:54" x14ac:dyDescent="0.35">
      <c r="BB17078" s="1"/>
    </row>
    <row r="17079" spans="54:54" x14ac:dyDescent="0.35">
      <c r="BB17079" s="1"/>
    </row>
    <row r="17080" spans="54:54" x14ac:dyDescent="0.35">
      <c r="BB17080" s="1"/>
    </row>
    <row r="17081" spans="54:54" x14ac:dyDescent="0.35">
      <c r="BB17081" s="1"/>
    </row>
    <row r="17082" spans="54:54" x14ac:dyDescent="0.35">
      <c r="BB17082" s="1"/>
    </row>
    <row r="17083" spans="54:54" x14ac:dyDescent="0.35">
      <c r="BB17083" s="1"/>
    </row>
    <row r="17084" spans="54:54" x14ac:dyDescent="0.35">
      <c r="BB17084" s="1"/>
    </row>
    <row r="17085" spans="54:54" x14ac:dyDescent="0.35">
      <c r="BB17085" s="1"/>
    </row>
    <row r="17086" spans="54:54" x14ac:dyDescent="0.35">
      <c r="BB17086" s="1"/>
    </row>
    <row r="17087" spans="54:54" x14ac:dyDescent="0.35">
      <c r="BB17087" s="1"/>
    </row>
    <row r="17088" spans="54:54" x14ac:dyDescent="0.35">
      <c r="BB17088" s="1"/>
    </row>
    <row r="17089" spans="54:54" x14ac:dyDescent="0.35">
      <c r="BB17089" s="1"/>
    </row>
    <row r="17090" spans="54:54" x14ac:dyDescent="0.35">
      <c r="BB17090" s="1"/>
    </row>
    <row r="17091" spans="54:54" x14ac:dyDescent="0.35">
      <c r="BB17091" s="1"/>
    </row>
    <row r="17092" spans="54:54" x14ac:dyDescent="0.35">
      <c r="BB17092" s="1"/>
    </row>
    <row r="17093" spans="54:54" x14ac:dyDescent="0.35">
      <c r="BB17093" s="1"/>
    </row>
    <row r="17094" spans="54:54" x14ac:dyDescent="0.35">
      <c r="BB17094" s="1"/>
    </row>
    <row r="17095" spans="54:54" x14ac:dyDescent="0.35">
      <c r="BB17095" s="1"/>
    </row>
    <row r="17096" spans="54:54" x14ac:dyDescent="0.35">
      <c r="BB17096" s="1"/>
    </row>
    <row r="17097" spans="54:54" x14ac:dyDescent="0.35">
      <c r="BB17097" s="1"/>
    </row>
    <row r="17098" spans="54:54" x14ac:dyDescent="0.35">
      <c r="BB17098" s="1"/>
    </row>
    <row r="17099" spans="54:54" x14ac:dyDescent="0.35">
      <c r="BB17099" s="1"/>
    </row>
    <row r="17100" spans="54:54" x14ac:dyDescent="0.35">
      <c r="BB17100" s="1"/>
    </row>
    <row r="17101" spans="54:54" x14ac:dyDescent="0.35">
      <c r="BB17101" s="1"/>
    </row>
    <row r="17102" spans="54:54" x14ac:dyDescent="0.35">
      <c r="BB17102" s="1"/>
    </row>
    <row r="17103" spans="54:54" x14ac:dyDescent="0.35">
      <c r="BB17103" s="1"/>
    </row>
    <row r="17104" spans="54:54" x14ac:dyDescent="0.35">
      <c r="BB17104" s="1"/>
    </row>
    <row r="17105" spans="54:54" x14ac:dyDescent="0.35">
      <c r="BB17105" s="1"/>
    </row>
    <row r="17106" spans="54:54" x14ac:dyDescent="0.35">
      <c r="BB17106" s="1"/>
    </row>
    <row r="17107" spans="54:54" x14ac:dyDescent="0.35">
      <c r="BB17107" s="1"/>
    </row>
    <row r="17108" spans="54:54" x14ac:dyDescent="0.35">
      <c r="BB17108" s="1"/>
    </row>
    <row r="17109" spans="54:54" x14ac:dyDescent="0.35">
      <c r="BB17109" s="1"/>
    </row>
    <row r="17110" spans="54:54" x14ac:dyDescent="0.35">
      <c r="BB17110" s="1"/>
    </row>
    <row r="17111" spans="54:54" x14ac:dyDescent="0.35">
      <c r="BB17111" s="1"/>
    </row>
    <row r="17112" spans="54:54" x14ac:dyDescent="0.35">
      <c r="BB17112" s="1"/>
    </row>
    <row r="17113" spans="54:54" x14ac:dyDescent="0.35">
      <c r="BB17113" s="1"/>
    </row>
    <row r="17114" spans="54:54" x14ac:dyDescent="0.35">
      <c r="BB17114" s="1"/>
    </row>
    <row r="17115" spans="54:54" x14ac:dyDescent="0.35">
      <c r="BB17115" s="1"/>
    </row>
    <row r="17116" spans="54:54" x14ac:dyDescent="0.35">
      <c r="BB17116" s="1"/>
    </row>
    <row r="17117" spans="54:54" x14ac:dyDescent="0.35">
      <c r="BB17117" s="1"/>
    </row>
    <row r="17118" spans="54:54" x14ac:dyDescent="0.35">
      <c r="BB17118" s="1"/>
    </row>
    <row r="17119" spans="54:54" x14ac:dyDescent="0.35">
      <c r="BB17119" s="1"/>
    </row>
    <row r="17120" spans="54:54" x14ac:dyDescent="0.35">
      <c r="BB17120" s="1"/>
    </row>
    <row r="17121" spans="54:54" x14ac:dyDescent="0.35">
      <c r="BB17121" s="1"/>
    </row>
    <row r="17122" spans="54:54" x14ac:dyDescent="0.35">
      <c r="BB17122" s="1"/>
    </row>
    <row r="17123" spans="54:54" x14ac:dyDescent="0.35">
      <c r="BB17123" s="1"/>
    </row>
    <row r="17124" spans="54:54" x14ac:dyDescent="0.35">
      <c r="BB17124" s="1"/>
    </row>
    <row r="17125" spans="54:54" x14ac:dyDescent="0.35">
      <c r="BB17125" s="1"/>
    </row>
    <row r="17126" spans="54:54" x14ac:dyDescent="0.35">
      <c r="BB17126" s="1"/>
    </row>
    <row r="17127" spans="54:54" x14ac:dyDescent="0.35">
      <c r="BB17127" s="1"/>
    </row>
    <row r="17128" spans="54:54" x14ac:dyDescent="0.35">
      <c r="BB17128" s="1"/>
    </row>
    <row r="17129" spans="54:54" x14ac:dyDescent="0.35">
      <c r="BB17129" s="1"/>
    </row>
    <row r="17130" spans="54:54" x14ac:dyDescent="0.35">
      <c r="BB17130" s="1"/>
    </row>
    <row r="17131" spans="54:54" x14ac:dyDescent="0.35">
      <c r="BB17131" s="1"/>
    </row>
    <row r="17132" spans="54:54" x14ac:dyDescent="0.35">
      <c r="BB17132" s="1"/>
    </row>
    <row r="17133" spans="54:54" x14ac:dyDescent="0.35">
      <c r="BB17133" s="1"/>
    </row>
    <row r="17134" spans="54:54" x14ac:dyDescent="0.35">
      <c r="BB17134" s="1"/>
    </row>
    <row r="17135" spans="54:54" x14ac:dyDescent="0.35">
      <c r="BB17135" s="1"/>
    </row>
    <row r="17136" spans="54:54" x14ac:dyDescent="0.35">
      <c r="BB17136" s="1"/>
    </row>
    <row r="17137" spans="54:54" x14ac:dyDescent="0.35">
      <c r="BB17137" s="1"/>
    </row>
    <row r="17138" spans="54:54" x14ac:dyDescent="0.35">
      <c r="BB17138" s="1"/>
    </row>
    <row r="17139" spans="54:54" x14ac:dyDescent="0.35">
      <c r="BB17139" s="1"/>
    </row>
    <row r="17140" spans="54:54" x14ac:dyDescent="0.35">
      <c r="BB17140" s="1"/>
    </row>
    <row r="17141" spans="54:54" x14ac:dyDescent="0.35">
      <c r="BB17141" s="1"/>
    </row>
    <row r="17142" spans="54:54" x14ac:dyDescent="0.35">
      <c r="BB17142" s="1"/>
    </row>
    <row r="17143" spans="54:54" x14ac:dyDescent="0.35">
      <c r="BB17143" s="1"/>
    </row>
    <row r="17144" spans="54:54" x14ac:dyDescent="0.35">
      <c r="BB17144" s="1"/>
    </row>
    <row r="17145" spans="54:54" x14ac:dyDescent="0.35">
      <c r="BB17145" s="1"/>
    </row>
    <row r="17146" spans="54:54" x14ac:dyDescent="0.35">
      <c r="BB17146" s="1"/>
    </row>
    <row r="17147" spans="54:54" x14ac:dyDescent="0.35">
      <c r="BB17147" s="1"/>
    </row>
    <row r="17148" spans="54:54" x14ac:dyDescent="0.35">
      <c r="BB17148" s="1"/>
    </row>
    <row r="17149" spans="54:54" x14ac:dyDescent="0.35">
      <c r="BB17149" s="1"/>
    </row>
    <row r="17150" spans="54:54" x14ac:dyDescent="0.35">
      <c r="BB17150" s="1"/>
    </row>
    <row r="17151" spans="54:54" x14ac:dyDescent="0.35">
      <c r="BB17151" s="1"/>
    </row>
    <row r="17152" spans="54:54" x14ac:dyDescent="0.35">
      <c r="BB17152" s="1"/>
    </row>
    <row r="17153" spans="54:54" x14ac:dyDescent="0.35">
      <c r="BB17153" s="1"/>
    </row>
    <row r="17154" spans="54:54" x14ac:dyDescent="0.35">
      <c r="BB17154" s="1"/>
    </row>
    <row r="17155" spans="54:54" x14ac:dyDescent="0.35">
      <c r="BB17155" s="1"/>
    </row>
    <row r="17156" spans="54:54" x14ac:dyDescent="0.35">
      <c r="BB17156" s="1"/>
    </row>
    <row r="17157" spans="54:54" x14ac:dyDescent="0.35">
      <c r="BB17157" s="1"/>
    </row>
    <row r="17158" spans="54:54" x14ac:dyDescent="0.35">
      <c r="BB17158" s="1"/>
    </row>
    <row r="17159" spans="54:54" x14ac:dyDescent="0.35">
      <c r="BB17159" s="1"/>
    </row>
    <row r="17160" spans="54:54" x14ac:dyDescent="0.35">
      <c r="BB17160" s="1"/>
    </row>
    <row r="17161" spans="54:54" x14ac:dyDescent="0.35">
      <c r="BB17161" s="1"/>
    </row>
    <row r="17162" spans="54:54" x14ac:dyDescent="0.35">
      <c r="BB17162" s="1"/>
    </row>
    <row r="17163" spans="54:54" x14ac:dyDescent="0.35">
      <c r="BB17163" s="1"/>
    </row>
    <row r="17164" spans="54:54" x14ac:dyDescent="0.35">
      <c r="BB17164" s="1"/>
    </row>
    <row r="17165" spans="54:54" x14ac:dyDescent="0.35">
      <c r="BB17165" s="1"/>
    </row>
    <row r="17166" spans="54:54" x14ac:dyDescent="0.35">
      <c r="BB17166" s="1"/>
    </row>
    <row r="17167" spans="54:54" x14ac:dyDescent="0.35">
      <c r="BB17167" s="1"/>
    </row>
    <row r="17168" spans="54:54" x14ac:dyDescent="0.35">
      <c r="BB17168" s="1"/>
    </row>
    <row r="17169" spans="54:54" x14ac:dyDescent="0.35">
      <c r="BB17169" s="1"/>
    </row>
    <row r="17170" spans="54:54" x14ac:dyDescent="0.35">
      <c r="BB17170" s="1"/>
    </row>
    <row r="17171" spans="54:54" x14ac:dyDescent="0.35">
      <c r="BB17171" s="1"/>
    </row>
    <row r="17172" spans="54:54" x14ac:dyDescent="0.35">
      <c r="BB17172" s="1"/>
    </row>
    <row r="17173" spans="54:54" x14ac:dyDescent="0.35">
      <c r="BB17173" s="1"/>
    </row>
    <row r="17174" spans="54:54" x14ac:dyDescent="0.35">
      <c r="BB17174" s="1"/>
    </row>
    <row r="17175" spans="54:54" x14ac:dyDescent="0.35">
      <c r="BB17175" s="1"/>
    </row>
    <row r="17176" spans="54:54" x14ac:dyDescent="0.35">
      <c r="BB17176" s="1"/>
    </row>
    <row r="17177" spans="54:54" x14ac:dyDescent="0.35">
      <c r="BB17177" s="1"/>
    </row>
    <row r="17178" spans="54:54" x14ac:dyDescent="0.35">
      <c r="BB17178" s="1"/>
    </row>
    <row r="17179" spans="54:54" x14ac:dyDescent="0.35">
      <c r="BB17179" s="1"/>
    </row>
    <row r="17180" spans="54:54" x14ac:dyDescent="0.35">
      <c r="BB17180" s="1"/>
    </row>
    <row r="17181" spans="54:54" x14ac:dyDescent="0.35">
      <c r="BB17181" s="1"/>
    </row>
    <row r="17182" spans="54:54" x14ac:dyDescent="0.35">
      <c r="BB17182" s="1"/>
    </row>
    <row r="17183" spans="54:54" x14ac:dyDescent="0.35">
      <c r="BB17183" s="1"/>
    </row>
    <row r="17184" spans="54:54" x14ac:dyDescent="0.35">
      <c r="BB17184" s="1"/>
    </row>
    <row r="17185" spans="54:54" x14ac:dyDescent="0.35">
      <c r="BB17185" s="1"/>
    </row>
    <row r="17186" spans="54:54" x14ac:dyDescent="0.35">
      <c r="BB17186" s="1"/>
    </row>
    <row r="17187" spans="54:54" x14ac:dyDescent="0.35">
      <c r="BB17187" s="1"/>
    </row>
    <row r="17188" spans="54:54" x14ac:dyDescent="0.35">
      <c r="BB17188" s="1"/>
    </row>
    <row r="17189" spans="54:54" x14ac:dyDescent="0.35">
      <c r="BB17189" s="1"/>
    </row>
    <row r="17190" spans="54:54" x14ac:dyDescent="0.35">
      <c r="BB17190" s="1"/>
    </row>
    <row r="17191" spans="54:54" x14ac:dyDescent="0.35">
      <c r="BB17191" s="1"/>
    </row>
    <row r="17192" spans="54:54" x14ac:dyDescent="0.35">
      <c r="BB17192" s="1"/>
    </row>
    <row r="17193" spans="54:54" x14ac:dyDescent="0.35">
      <c r="BB17193" s="1"/>
    </row>
    <row r="17194" spans="54:54" x14ac:dyDescent="0.35">
      <c r="BB17194" s="1"/>
    </row>
    <row r="17195" spans="54:54" x14ac:dyDescent="0.35">
      <c r="BB17195" s="1"/>
    </row>
    <row r="17196" spans="54:54" x14ac:dyDescent="0.35">
      <c r="BB17196" s="1"/>
    </row>
    <row r="17197" spans="54:54" x14ac:dyDescent="0.35">
      <c r="BB17197" s="1"/>
    </row>
    <row r="17198" spans="54:54" x14ac:dyDescent="0.35">
      <c r="BB17198" s="1"/>
    </row>
    <row r="17199" spans="54:54" x14ac:dyDescent="0.35">
      <c r="BB17199" s="1"/>
    </row>
    <row r="17200" spans="54:54" x14ac:dyDescent="0.35">
      <c r="BB17200" s="1"/>
    </row>
    <row r="17201" spans="54:54" x14ac:dyDescent="0.35">
      <c r="BB17201" s="1"/>
    </row>
    <row r="17202" spans="54:54" x14ac:dyDescent="0.35">
      <c r="BB17202" s="1"/>
    </row>
    <row r="17203" spans="54:54" x14ac:dyDescent="0.35">
      <c r="BB17203" s="1"/>
    </row>
    <row r="17204" spans="54:54" x14ac:dyDescent="0.35">
      <c r="BB17204" s="1"/>
    </row>
    <row r="17205" spans="54:54" x14ac:dyDescent="0.35">
      <c r="BB17205" s="1"/>
    </row>
    <row r="17206" spans="54:54" x14ac:dyDescent="0.35">
      <c r="BB17206" s="1"/>
    </row>
    <row r="17207" spans="54:54" x14ac:dyDescent="0.35">
      <c r="BB17207" s="1"/>
    </row>
    <row r="17208" spans="54:54" x14ac:dyDescent="0.35">
      <c r="BB17208" s="1"/>
    </row>
    <row r="17209" spans="54:54" x14ac:dyDescent="0.35">
      <c r="BB17209" s="1"/>
    </row>
    <row r="17210" spans="54:54" x14ac:dyDescent="0.35">
      <c r="BB17210" s="1"/>
    </row>
    <row r="17211" spans="54:54" x14ac:dyDescent="0.35">
      <c r="BB17211" s="1"/>
    </row>
    <row r="17212" spans="54:54" x14ac:dyDescent="0.35">
      <c r="BB17212" s="1"/>
    </row>
    <row r="17213" spans="54:54" x14ac:dyDescent="0.35">
      <c r="BB17213" s="1"/>
    </row>
    <row r="17214" spans="54:54" x14ac:dyDescent="0.35">
      <c r="BB17214" s="1"/>
    </row>
    <row r="17215" spans="54:54" x14ac:dyDescent="0.35">
      <c r="BB17215" s="1"/>
    </row>
    <row r="17216" spans="54:54" x14ac:dyDescent="0.35">
      <c r="BB17216" s="1"/>
    </row>
    <row r="17217" spans="54:54" x14ac:dyDescent="0.35">
      <c r="BB17217" s="1"/>
    </row>
    <row r="17218" spans="54:54" x14ac:dyDescent="0.35">
      <c r="BB17218" s="1"/>
    </row>
    <row r="17219" spans="54:54" x14ac:dyDescent="0.35">
      <c r="BB17219" s="1"/>
    </row>
    <row r="17220" spans="54:54" x14ac:dyDescent="0.35">
      <c r="BB17220" s="1"/>
    </row>
    <row r="17221" spans="54:54" x14ac:dyDescent="0.35">
      <c r="BB17221" s="1"/>
    </row>
    <row r="17222" spans="54:54" x14ac:dyDescent="0.35">
      <c r="BB17222" s="1"/>
    </row>
    <row r="17223" spans="54:54" x14ac:dyDescent="0.35">
      <c r="BB17223" s="1"/>
    </row>
    <row r="17224" spans="54:54" x14ac:dyDescent="0.35">
      <c r="BB17224" s="1"/>
    </row>
    <row r="17225" spans="54:54" x14ac:dyDescent="0.35">
      <c r="BB17225" s="1"/>
    </row>
    <row r="17226" spans="54:54" x14ac:dyDescent="0.35">
      <c r="BB17226" s="1"/>
    </row>
    <row r="17227" spans="54:54" x14ac:dyDescent="0.35">
      <c r="BB17227" s="1"/>
    </row>
    <row r="17228" spans="54:54" x14ac:dyDescent="0.35">
      <c r="BB17228" s="1"/>
    </row>
    <row r="17229" spans="54:54" x14ac:dyDescent="0.35">
      <c r="BB17229" s="1"/>
    </row>
    <row r="17230" spans="54:54" x14ac:dyDescent="0.35">
      <c r="BB17230" s="1"/>
    </row>
    <row r="17231" spans="54:54" x14ac:dyDescent="0.35">
      <c r="BB17231" s="1"/>
    </row>
    <row r="17232" spans="54:54" x14ac:dyDescent="0.35">
      <c r="BB17232" s="1"/>
    </row>
    <row r="17233" spans="54:54" x14ac:dyDescent="0.35">
      <c r="BB17233" s="1"/>
    </row>
    <row r="17234" spans="54:54" x14ac:dyDescent="0.35">
      <c r="BB17234" s="1"/>
    </row>
    <row r="17235" spans="54:54" x14ac:dyDescent="0.35">
      <c r="BB17235" s="1"/>
    </row>
    <row r="17236" spans="54:54" x14ac:dyDescent="0.35">
      <c r="BB17236" s="1"/>
    </row>
    <row r="17237" spans="54:54" x14ac:dyDescent="0.35">
      <c r="BB17237" s="1"/>
    </row>
    <row r="17238" spans="54:54" x14ac:dyDescent="0.35">
      <c r="BB17238" s="1"/>
    </row>
    <row r="17239" spans="54:54" x14ac:dyDescent="0.35">
      <c r="BB17239" s="1"/>
    </row>
    <row r="17240" spans="54:54" x14ac:dyDescent="0.35">
      <c r="BB17240" s="1"/>
    </row>
    <row r="17241" spans="54:54" x14ac:dyDescent="0.35">
      <c r="BB17241" s="1"/>
    </row>
    <row r="17242" spans="54:54" x14ac:dyDescent="0.35">
      <c r="BB17242" s="1"/>
    </row>
    <row r="17243" spans="54:54" x14ac:dyDescent="0.35">
      <c r="BB17243" s="1"/>
    </row>
    <row r="17244" spans="54:54" x14ac:dyDescent="0.35">
      <c r="BB17244" s="1"/>
    </row>
    <row r="17245" spans="54:54" x14ac:dyDescent="0.35">
      <c r="BB17245" s="1"/>
    </row>
    <row r="17246" spans="54:54" x14ac:dyDescent="0.35">
      <c r="BB17246" s="1"/>
    </row>
    <row r="17247" spans="54:54" x14ac:dyDescent="0.35">
      <c r="BB17247" s="1"/>
    </row>
    <row r="17248" spans="54:54" x14ac:dyDescent="0.35">
      <c r="BB17248" s="1"/>
    </row>
    <row r="17249" spans="54:54" x14ac:dyDescent="0.35">
      <c r="BB17249" s="1"/>
    </row>
    <row r="17250" spans="54:54" x14ac:dyDescent="0.35">
      <c r="BB17250" s="1"/>
    </row>
    <row r="17251" spans="54:54" x14ac:dyDescent="0.35">
      <c r="BB17251" s="1"/>
    </row>
    <row r="17252" spans="54:54" x14ac:dyDescent="0.35">
      <c r="BB17252" s="1"/>
    </row>
    <row r="17253" spans="54:54" x14ac:dyDescent="0.35">
      <c r="BB17253" s="1"/>
    </row>
    <row r="17254" spans="54:54" x14ac:dyDescent="0.35">
      <c r="BB17254" s="1"/>
    </row>
    <row r="17255" spans="54:54" x14ac:dyDescent="0.35">
      <c r="BB17255" s="1"/>
    </row>
    <row r="17256" spans="54:54" x14ac:dyDescent="0.35">
      <c r="BB17256" s="1"/>
    </row>
    <row r="17257" spans="54:54" x14ac:dyDescent="0.35">
      <c r="BB17257" s="1"/>
    </row>
    <row r="17258" spans="54:54" x14ac:dyDescent="0.35">
      <c r="BB17258" s="1"/>
    </row>
    <row r="17259" spans="54:54" x14ac:dyDescent="0.35">
      <c r="BB17259" s="1"/>
    </row>
    <row r="17260" spans="54:54" x14ac:dyDescent="0.35">
      <c r="BB17260" s="1"/>
    </row>
    <row r="17261" spans="54:54" x14ac:dyDescent="0.35">
      <c r="BB17261" s="1"/>
    </row>
    <row r="17262" spans="54:54" x14ac:dyDescent="0.35">
      <c r="BB17262" s="1"/>
    </row>
    <row r="17263" spans="54:54" x14ac:dyDescent="0.35">
      <c r="BB17263" s="1"/>
    </row>
    <row r="17264" spans="54:54" x14ac:dyDescent="0.35">
      <c r="BB17264" s="1"/>
    </row>
    <row r="17265" spans="54:54" x14ac:dyDescent="0.35">
      <c r="BB17265" s="1"/>
    </row>
    <row r="17266" spans="54:54" x14ac:dyDescent="0.35">
      <c r="BB17266" s="1"/>
    </row>
    <row r="17267" spans="54:54" x14ac:dyDescent="0.35">
      <c r="BB17267" s="1"/>
    </row>
    <row r="17268" spans="54:54" x14ac:dyDescent="0.35">
      <c r="BB17268" s="1"/>
    </row>
    <row r="17269" spans="54:54" x14ac:dyDescent="0.35">
      <c r="BB17269" s="1"/>
    </row>
    <row r="17270" spans="54:54" x14ac:dyDescent="0.35">
      <c r="BB17270" s="1"/>
    </row>
    <row r="17271" spans="54:54" x14ac:dyDescent="0.35">
      <c r="BB17271" s="1"/>
    </row>
    <row r="17272" spans="54:54" x14ac:dyDescent="0.35">
      <c r="BB17272" s="1"/>
    </row>
    <row r="17273" spans="54:54" x14ac:dyDescent="0.35">
      <c r="BB17273" s="1"/>
    </row>
    <row r="17274" spans="54:54" x14ac:dyDescent="0.35">
      <c r="BB17274" s="1"/>
    </row>
    <row r="17275" spans="54:54" x14ac:dyDescent="0.35">
      <c r="BB17275" s="1"/>
    </row>
    <row r="17276" spans="54:54" x14ac:dyDescent="0.35">
      <c r="BB17276" s="1"/>
    </row>
    <row r="17277" spans="54:54" x14ac:dyDescent="0.35">
      <c r="BB17277" s="1"/>
    </row>
    <row r="17278" spans="54:54" x14ac:dyDescent="0.35">
      <c r="BB17278" s="1"/>
    </row>
    <row r="17279" spans="54:54" x14ac:dyDescent="0.35">
      <c r="BB17279" s="1"/>
    </row>
    <row r="17280" spans="54:54" x14ac:dyDescent="0.35">
      <c r="BB17280" s="1"/>
    </row>
    <row r="17281" spans="54:54" x14ac:dyDescent="0.35">
      <c r="BB17281" s="1"/>
    </row>
    <row r="17282" spans="54:54" x14ac:dyDescent="0.35">
      <c r="BB17282" s="1"/>
    </row>
    <row r="17283" spans="54:54" x14ac:dyDescent="0.35">
      <c r="BB17283" s="1"/>
    </row>
    <row r="17284" spans="54:54" x14ac:dyDescent="0.35">
      <c r="BB17284" s="1"/>
    </row>
    <row r="17285" spans="54:54" x14ac:dyDescent="0.35">
      <c r="BB17285" s="1"/>
    </row>
    <row r="17286" spans="54:54" x14ac:dyDescent="0.35">
      <c r="BB17286" s="1"/>
    </row>
    <row r="17287" spans="54:54" x14ac:dyDescent="0.35">
      <c r="BB17287" s="1"/>
    </row>
    <row r="17288" spans="54:54" x14ac:dyDescent="0.35">
      <c r="BB17288" s="1"/>
    </row>
    <row r="17289" spans="54:54" x14ac:dyDescent="0.35">
      <c r="BB17289" s="1"/>
    </row>
    <row r="17290" spans="54:54" x14ac:dyDescent="0.35">
      <c r="BB17290" s="1"/>
    </row>
    <row r="17291" spans="54:54" x14ac:dyDescent="0.35">
      <c r="BB17291" s="1"/>
    </row>
    <row r="17292" spans="54:54" x14ac:dyDescent="0.35">
      <c r="BB17292" s="1"/>
    </row>
    <row r="17293" spans="54:54" x14ac:dyDescent="0.35">
      <c r="BB17293" s="1"/>
    </row>
    <row r="17294" spans="54:54" x14ac:dyDescent="0.35">
      <c r="BB17294" s="1"/>
    </row>
    <row r="17295" spans="54:54" x14ac:dyDescent="0.35">
      <c r="BB17295" s="1"/>
    </row>
    <row r="17296" spans="54:54" x14ac:dyDescent="0.35">
      <c r="BB17296" s="1"/>
    </row>
    <row r="17297" spans="54:54" x14ac:dyDescent="0.35">
      <c r="BB17297" s="1"/>
    </row>
    <row r="17298" spans="54:54" x14ac:dyDescent="0.35">
      <c r="BB17298" s="1"/>
    </row>
    <row r="17299" spans="54:54" x14ac:dyDescent="0.35">
      <c r="BB17299" s="1"/>
    </row>
    <row r="17300" spans="54:54" x14ac:dyDescent="0.35">
      <c r="BB17300" s="1"/>
    </row>
    <row r="17301" spans="54:54" x14ac:dyDescent="0.35">
      <c r="BB17301" s="1"/>
    </row>
    <row r="17302" spans="54:54" x14ac:dyDescent="0.35">
      <c r="BB17302" s="1"/>
    </row>
    <row r="17303" spans="54:54" x14ac:dyDescent="0.35">
      <c r="BB17303" s="1"/>
    </row>
    <row r="17304" spans="54:54" x14ac:dyDescent="0.35">
      <c r="BB17304" s="1"/>
    </row>
    <row r="17305" spans="54:54" x14ac:dyDescent="0.35">
      <c r="BB17305" s="1"/>
    </row>
    <row r="17306" spans="54:54" x14ac:dyDescent="0.35">
      <c r="BB17306" s="1"/>
    </row>
    <row r="17307" spans="54:54" x14ac:dyDescent="0.35">
      <c r="BB17307" s="1"/>
    </row>
    <row r="17308" spans="54:54" x14ac:dyDescent="0.35">
      <c r="BB17308" s="1"/>
    </row>
    <row r="17309" spans="54:54" x14ac:dyDescent="0.35">
      <c r="BB17309" s="1"/>
    </row>
    <row r="17310" spans="54:54" x14ac:dyDescent="0.35">
      <c r="BB17310" s="1"/>
    </row>
    <row r="17311" spans="54:54" x14ac:dyDescent="0.35">
      <c r="BB17311" s="1"/>
    </row>
    <row r="17312" spans="54:54" x14ac:dyDescent="0.35">
      <c r="BB17312" s="1"/>
    </row>
    <row r="17313" spans="54:54" x14ac:dyDescent="0.35">
      <c r="BB17313" s="1"/>
    </row>
    <row r="17314" spans="54:54" x14ac:dyDescent="0.35">
      <c r="BB17314" s="1"/>
    </row>
    <row r="17315" spans="54:54" x14ac:dyDescent="0.35">
      <c r="BB17315" s="1"/>
    </row>
    <row r="17316" spans="54:54" x14ac:dyDescent="0.35">
      <c r="BB17316" s="1"/>
    </row>
    <row r="17317" spans="54:54" x14ac:dyDescent="0.35">
      <c r="BB17317" s="1"/>
    </row>
    <row r="17318" spans="54:54" x14ac:dyDescent="0.35">
      <c r="BB17318" s="1"/>
    </row>
    <row r="17319" spans="54:54" x14ac:dyDescent="0.35">
      <c r="BB17319" s="1"/>
    </row>
    <row r="17320" spans="54:54" x14ac:dyDescent="0.35">
      <c r="BB17320" s="1"/>
    </row>
    <row r="17321" spans="54:54" x14ac:dyDescent="0.35">
      <c r="BB17321" s="1"/>
    </row>
    <row r="17322" spans="54:54" x14ac:dyDescent="0.35">
      <c r="BB17322" s="1"/>
    </row>
    <row r="17323" spans="54:54" x14ac:dyDescent="0.35">
      <c r="BB17323" s="1"/>
    </row>
    <row r="17324" spans="54:54" x14ac:dyDescent="0.35">
      <c r="BB17324" s="1"/>
    </row>
    <row r="17325" spans="54:54" x14ac:dyDescent="0.35">
      <c r="BB17325" s="1"/>
    </row>
    <row r="17326" spans="54:54" x14ac:dyDescent="0.35">
      <c r="BB17326" s="1"/>
    </row>
    <row r="17327" spans="54:54" x14ac:dyDescent="0.35">
      <c r="BB17327" s="1"/>
    </row>
    <row r="17328" spans="54:54" x14ac:dyDescent="0.35">
      <c r="BB17328" s="1"/>
    </row>
    <row r="17329" spans="54:54" x14ac:dyDescent="0.35">
      <c r="BB17329" s="1"/>
    </row>
    <row r="17330" spans="54:54" x14ac:dyDescent="0.35">
      <c r="BB17330" s="1"/>
    </row>
    <row r="17331" spans="54:54" x14ac:dyDescent="0.35">
      <c r="BB17331" s="1"/>
    </row>
    <row r="17332" spans="54:54" x14ac:dyDescent="0.35">
      <c r="BB17332" s="1"/>
    </row>
    <row r="17333" spans="54:54" x14ac:dyDescent="0.35">
      <c r="BB17333" s="1"/>
    </row>
    <row r="17334" spans="54:54" x14ac:dyDescent="0.35">
      <c r="BB17334" s="1"/>
    </row>
    <row r="17335" spans="54:54" x14ac:dyDescent="0.35">
      <c r="BB17335" s="1"/>
    </row>
    <row r="17336" spans="54:54" x14ac:dyDescent="0.35">
      <c r="BB17336" s="1"/>
    </row>
    <row r="17337" spans="54:54" x14ac:dyDescent="0.35">
      <c r="BB17337" s="1"/>
    </row>
    <row r="17338" spans="54:54" x14ac:dyDescent="0.35">
      <c r="BB17338" s="1"/>
    </row>
    <row r="17339" spans="54:54" x14ac:dyDescent="0.35">
      <c r="BB17339" s="1"/>
    </row>
    <row r="17340" spans="54:54" x14ac:dyDescent="0.35">
      <c r="BB17340" s="1"/>
    </row>
    <row r="17341" spans="54:54" x14ac:dyDescent="0.35">
      <c r="BB17341" s="1"/>
    </row>
    <row r="17342" spans="54:54" x14ac:dyDescent="0.35">
      <c r="BB17342" s="1"/>
    </row>
    <row r="17343" spans="54:54" x14ac:dyDescent="0.35">
      <c r="BB17343" s="1"/>
    </row>
    <row r="17344" spans="54:54" x14ac:dyDescent="0.35">
      <c r="BB17344" s="1"/>
    </row>
    <row r="17345" spans="54:54" x14ac:dyDescent="0.35">
      <c r="BB17345" s="1"/>
    </row>
    <row r="17346" spans="54:54" x14ac:dyDescent="0.35">
      <c r="BB17346" s="1"/>
    </row>
    <row r="17347" spans="54:54" x14ac:dyDescent="0.35">
      <c r="BB17347" s="1"/>
    </row>
    <row r="17348" spans="54:54" x14ac:dyDescent="0.35">
      <c r="BB17348" s="1"/>
    </row>
    <row r="17349" spans="54:54" x14ac:dyDescent="0.35">
      <c r="BB17349" s="1"/>
    </row>
    <row r="17350" spans="54:54" x14ac:dyDescent="0.35">
      <c r="BB17350" s="1"/>
    </row>
    <row r="17351" spans="54:54" x14ac:dyDescent="0.35">
      <c r="BB17351" s="1"/>
    </row>
    <row r="17352" spans="54:54" x14ac:dyDescent="0.35">
      <c r="BB17352" s="1"/>
    </row>
    <row r="17353" spans="54:54" x14ac:dyDescent="0.35">
      <c r="BB17353" s="1"/>
    </row>
    <row r="17354" spans="54:54" x14ac:dyDescent="0.35">
      <c r="BB17354" s="1"/>
    </row>
    <row r="17355" spans="54:54" x14ac:dyDescent="0.35">
      <c r="BB17355" s="1"/>
    </row>
    <row r="17356" spans="54:54" x14ac:dyDescent="0.35">
      <c r="BB17356" s="1"/>
    </row>
    <row r="17357" spans="54:54" x14ac:dyDescent="0.35">
      <c r="BB17357" s="1"/>
    </row>
    <row r="17358" spans="54:54" x14ac:dyDescent="0.35">
      <c r="BB17358" s="1"/>
    </row>
    <row r="17359" spans="54:54" x14ac:dyDescent="0.35">
      <c r="BB17359" s="1"/>
    </row>
    <row r="17360" spans="54:54" x14ac:dyDescent="0.35">
      <c r="BB17360" s="1"/>
    </row>
    <row r="17361" spans="54:54" x14ac:dyDescent="0.35">
      <c r="BB17361" s="1"/>
    </row>
    <row r="17362" spans="54:54" x14ac:dyDescent="0.35">
      <c r="BB17362" s="1"/>
    </row>
    <row r="17363" spans="54:54" x14ac:dyDescent="0.35">
      <c r="BB17363" s="1"/>
    </row>
    <row r="17364" spans="54:54" x14ac:dyDescent="0.35">
      <c r="BB17364" s="1"/>
    </row>
    <row r="17365" spans="54:54" x14ac:dyDescent="0.35">
      <c r="BB17365" s="1"/>
    </row>
    <row r="17366" spans="54:54" x14ac:dyDescent="0.35">
      <c r="BB17366" s="1"/>
    </row>
    <row r="17367" spans="54:54" x14ac:dyDescent="0.35">
      <c r="BB17367" s="1"/>
    </row>
    <row r="17368" spans="54:54" x14ac:dyDescent="0.35">
      <c r="BB17368" s="1"/>
    </row>
    <row r="17369" spans="54:54" x14ac:dyDescent="0.35">
      <c r="BB17369" s="1"/>
    </row>
    <row r="17370" spans="54:54" x14ac:dyDescent="0.35">
      <c r="BB17370" s="1"/>
    </row>
    <row r="17371" spans="54:54" x14ac:dyDescent="0.35">
      <c r="BB17371" s="1"/>
    </row>
    <row r="17372" spans="54:54" x14ac:dyDescent="0.35">
      <c r="BB17372" s="1"/>
    </row>
    <row r="17373" spans="54:54" x14ac:dyDescent="0.35">
      <c r="BB17373" s="1"/>
    </row>
    <row r="17374" spans="54:54" x14ac:dyDescent="0.35">
      <c r="BB17374" s="1"/>
    </row>
    <row r="17375" spans="54:54" x14ac:dyDescent="0.35">
      <c r="BB17375" s="1"/>
    </row>
    <row r="17376" spans="54:54" x14ac:dyDescent="0.35">
      <c r="BB17376" s="1"/>
    </row>
    <row r="17377" spans="54:54" x14ac:dyDescent="0.35">
      <c r="BB17377" s="1"/>
    </row>
    <row r="17378" spans="54:54" x14ac:dyDescent="0.35">
      <c r="BB17378" s="1"/>
    </row>
    <row r="17379" spans="54:54" x14ac:dyDescent="0.35">
      <c r="BB17379" s="1"/>
    </row>
    <row r="17380" spans="54:54" x14ac:dyDescent="0.35">
      <c r="BB17380" s="1"/>
    </row>
    <row r="17381" spans="54:54" x14ac:dyDescent="0.35">
      <c r="BB17381" s="1"/>
    </row>
    <row r="17382" spans="54:54" x14ac:dyDescent="0.35">
      <c r="BB17382" s="1"/>
    </row>
    <row r="17383" spans="54:54" x14ac:dyDescent="0.35">
      <c r="BB17383" s="1"/>
    </row>
    <row r="17384" spans="54:54" x14ac:dyDescent="0.35">
      <c r="BB17384" s="1"/>
    </row>
    <row r="17385" spans="54:54" x14ac:dyDescent="0.35">
      <c r="BB17385" s="1"/>
    </row>
    <row r="17386" spans="54:54" x14ac:dyDescent="0.35">
      <c r="BB17386" s="1"/>
    </row>
    <row r="17387" spans="54:54" x14ac:dyDescent="0.35">
      <c r="BB17387" s="1"/>
    </row>
    <row r="17388" spans="54:54" x14ac:dyDescent="0.35">
      <c r="BB17388" s="1"/>
    </row>
    <row r="17389" spans="54:54" x14ac:dyDescent="0.35">
      <c r="BB17389" s="1"/>
    </row>
    <row r="17390" spans="54:54" x14ac:dyDescent="0.35">
      <c r="BB17390" s="1"/>
    </row>
    <row r="17391" spans="54:54" x14ac:dyDescent="0.35">
      <c r="BB17391" s="1"/>
    </row>
    <row r="17392" spans="54:54" x14ac:dyDescent="0.35">
      <c r="BB17392" s="1"/>
    </row>
    <row r="17393" spans="54:54" x14ac:dyDescent="0.35">
      <c r="BB17393" s="1"/>
    </row>
    <row r="17394" spans="54:54" x14ac:dyDescent="0.35">
      <c r="BB17394" s="1"/>
    </row>
    <row r="17395" spans="54:54" x14ac:dyDescent="0.35">
      <c r="BB17395" s="1"/>
    </row>
    <row r="17396" spans="54:54" x14ac:dyDescent="0.35">
      <c r="BB17396" s="1"/>
    </row>
    <row r="17397" spans="54:54" x14ac:dyDescent="0.35">
      <c r="BB17397" s="1"/>
    </row>
    <row r="17398" spans="54:54" x14ac:dyDescent="0.35">
      <c r="BB17398" s="1"/>
    </row>
    <row r="17399" spans="54:54" x14ac:dyDescent="0.35">
      <c r="BB17399" s="1"/>
    </row>
    <row r="17400" spans="54:54" x14ac:dyDescent="0.35">
      <c r="BB17400" s="1"/>
    </row>
    <row r="17401" spans="54:54" x14ac:dyDescent="0.35">
      <c r="BB17401" s="1"/>
    </row>
    <row r="17402" spans="54:54" x14ac:dyDescent="0.35">
      <c r="BB17402" s="1"/>
    </row>
    <row r="17403" spans="54:54" x14ac:dyDescent="0.35">
      <c r="BB17403" s="1"/>
    </row>
    <row r="17404" spans="54:54" x14ac:dyDescent="0.35">
      <c r="BB17404" s="1"/>
    </row>
    <row r="17405" spans="54:54" x14ac:dyDescent="0.35">
      <c r="BB17405" s="1"/>
    </row>
    <row r="17406" spans="54:54" x14ac:dyDescent="0.35">
      <c r="BB17406" s="1"/>
    </row>
    <row r="17407" spans="54:54" x14ac:dyDescent="0.35">
      <c r="BB17407" s="1"/>
    </row>
    <row r="17408" spans="54:54" x14ac:dyDescent="0.35">
      <c r="BB17408" s="1"/>
    </row>
    <row r="17409" spans="54:54" x14ac:dyDescent="0.35">
      <c r="BB17409" s="1"/>
    </row>
    <row r="17410" spans="54:54" x14ac:dyDescent="0.35">
      <c r="BB17410" s="1"/>
    </row>
    <row r="17411" spans="54:54" x14ac:dyDescent="0.35">
      <c r="BB17411" s="1"/>
    </row>
    <row r="17412" spans="54:54" x14ac:dyDescent="0.35">
      <c r="BB17412" s="1"/>
    </row>
    <row r="17413" spans="54:54" x14ac:dyDescent="0.35">
      <c r="BB17413" s="1"/>
    </row>
    <row r="17414" spans="54:54" x14ac:dyDescent="0.35">
      <c r="BB17414" s="1"/>
    </row>
    <row r="17415" spans="54:54" x14ac:dyDescent="0.35">
      <c r="BB17415" s="1"/>
    </row>
    <row r="17416" spans="54:54" x14ac:dyDescent="0.35">
      <c r="BB17416" s="1"/>
    </row>
    <row r="17417" spans="54:54" x14ac:dyDescent="0.35">
      <c r="BB17417" s="1"/>
    </row>
    <row r="17418" spans="54:54" x14ac:dyDescent="0.35">
      <c r="BB17418" s="1"/>
    </row>
    <row r="17419" spans="54:54" x14ac:dyDescent="0.35">
      <c r="BB17419" s="1"/>
    </row>
    <row r="17420" spans="54:54" x14ac:dyDescent="0.35">
      <c r="BB17420" s="1"/>
    </row>
    <row r="17421" spans="54:54" x14ac:dyDescent="0.35">
      <c r="BB17421" s="1"/>
    </row>
    <row r="17422" spans="54:54" x14ac:dyDescent="0.35">
      <c r="BB17422" s="1"/>
    </row>
    <row r="17423" spans="54:54" x14ac:dyDescent="0.35">
      <c r="BB17423" s="1"/>
    </row>
    <row r="17424" spans="54:54" x14ac:dyDescent="0.35">
      <c r="BB17424" s="1"/>
    </row>
    <row r="17425" spans="54:54" x14ac:dyDescent="0.35">
      <c r="BB17425" s="1"/>
    </row>
    <row r="17426" spans="54:54" x14ac:dyDescent="0.35">
      <c r="BB17426" s="1"/>
    </row>
    <row r="17427" spans="54:54" x14ac:dyDescent="0.35">
      <c r="BB17427" s="1"/>
    </row>
    <row r="17428" spans="54:54" x14ac:dyDescent="0.35">
      <c r="BB17428" s="1"/>
    </row>
    <row r="17429" spans="54:54" x14ac:dyDescent="0.35">
      <c r="BB17429" s="1"/>
    </row>
    <row r="17430" spans="54:54" x14ac:dyDescent="0.35">
      <c r="BB17430" s="1"/>
    </row>
    <row r="17431" spans="54:54" x14ac:dyDescent="0.35">
      <c r="BB17431" s="1"/>
    </row>
    <row r="17432" spans="54:54" x14ac:dyDescent="0.35">
      <c r="BB17432" s="1"/>
    </row>
    <row r="17433" spans="54:54" x14ac:dyDescent="0.35">
      <c r="BB17433" s="1"/>
    </row>
    <row r="17434" spans="54:54" x14ac:dyDescent="0.35">
      <c r="BB17434" s="1"/>
    </row>
    <row r="17435" spans="54:54" x14ac:dyDescent="0.35">
      <c r="BB17435" s="1"/>
    </row>
    <row r="17436" spans="54:54" x14ac:dyDescent="0.35">
      <c r="BB17436" s="1"/>
    </row>
    <row r="17437" spans="54:54" x14ac:dyDescent="0.35">
      <c r="BB17437" s="1"/>
    </row>
    <row r="17438" spans="54:54" x14ac:dyDescent="0.35">
      <c r="BB17438" s="1"/>
    </row>
    <row r="17439" spans="54:54" x14ac:dyDescent="0.35">
      <c r="BB17439" s="1"/>
    </row>
    <row r="17440" spans="54:54" x14ac:dyDescent="0.35">
      <c r="BB17440" s="1"/>
    </row>
    <row r="17441" spans="54:54" x14ac:dyDescent="0.35">
      <c r="BB17441" s="1"/>
    </row>
    <row r="17442" spans="54:54" x14ac:dyDescent="0.35">
      <c r="BB17442" s="1"/>
    </row>
    <row r="17443" spans="54:54" x14ac:dyDescent="0.35">
      <c r="BB17443" s="1"/>
    </row>
    <row r="17444" spans="54:54" x14ac:dyDescent="0.35">
      <c r="BB17444" s="1"/>
    </row>
    <row r="17445" spans="54:54" x14ac:dyDescent="0.35">
      <c r="BB17445" s="1"/>
    </row>
    <row r="17446" spans="54:54" x14ac:dyDescent="0.35">
      <c r="BB17446" s="1"/>
    </row>
    <row r="17447" spans="54:54" x14ac:dyDescent="0.35">
      <c r="BB17447" s="1"/>
    </row>
    <row r="17448" spans="54:54" x14ac:dyDescent="0.35">
      <c r="BB17448" s="1"/>
    </row>
    <row r="17449" spans="54:54" x14ac:dyDescent="0.35">
      <c r="BB17449" s="1"/>
    </row>
    <row r="17450" spans="54:54" x14ac:dyDescent="0.35">
      <c r="BB17450" s="1"/>
    </row>
    <row r="17451" spans="54:54" x14ac:dyDescent="0.35">
      <c r="BB17451" s="1"/>
    </row>
    <row r="17452" spans="54:54" x14ac:dyDescent="0.35">
      <c r="BB17452" s="1"/>
    </row>
    <row r="17453" spans="54:54" x14ac:dyDescent="0.35">
      <c r="BB17453" s="1"/>
    </row>
    <row r="17454" spans="54:54" x14ac:dyDescent="0.35">
      <c r="BB17454" s="1"/>
    </row>
    <row r="17455" spans="54:54" x14ac:dyDescent="0.35">
      <c r="BB17455" s="1"/>
    </row>
    <row r="17456" spans="54:54" x14ac:dyDescent="0.35">
      <c r="BB17456" s="1"/>
    </row>
    <row r="17457" spans="54:54" x14ac:dyDescent="0.35">
      <c r="BB17457" s="1"/>
    </row>
    <row r="17458" spans="54:54" x14ac:dyDescent="0.35">
      <c r="BB17458" s="1"/>
    </row>
    <row r="17459" spans="54:54" x14ac:dyDescent="0.35">
      <c r="BB17459" s="1"/>
    </row>
    <row r="17460" spans="54:54" x14ac:dyDescent="0.35">
      <c r="BB17460" s="1"/>
    </row>
    <row r="17461" spans="54:54" x14ac:dyDescent="0.35">
      <c r="BB17461" s="1"/>
    </row>
    <row r="17462" spans="54:54" x14ac:dyDescent="0.35">
      <c r="BB17462" s="1"/>
    </row>
    <row r="17463" spans="54:54" x14ac:dyDescent="0.35">
      <c r="BB17463" s="1"/>
    </row>
    <row r="17464" spans="54:54" x14ac:dyDescent="0.35">
      <c r="BB17464" s="1"/>
    </row>
    <row r="17465" spans="54:54" x14ac:dyDescent="0.35">
      <c r="BB17465" s="1"/>
    </row>
    <row r="17466" spans="54:54" x14ac:dyDescent="0.35">
      <c r="BB17466" s="1"/>
    </row>
    <row r="17467" spans="54:54" x14ac:dyDescent="0.35">
      <c r="BB17467" s="1"/>
    </row>
    <row r="17468" spans="54:54" x14ac:dyDescent="0.35">
      <c r="BB17468" s="1"/>
    </row>
    <row r="17469" spans="54:54" x14ac:dyDescent="0.35">
      <c r="BB17469" s="1"/>
    </row>
    <row r="17470" spans="54:54" x14ac:dyDescent="0.35">
      <c r="BB17470" s="1"/>
    </row>
    <row r="17471" spans="54:54" x14ac:dyDescent="0.35">
      <c r="BB17471" s="1"/>
    </row>
    <row r="17472" spans="54:54" x14ac:dyDescent="0.35">
      <c r="BB17472" s="1"/>
    </row>
    <row r="17473" spans="54:54" x14ac:dyDescent="0.35">
      <c r="BB17473" s="1"/>
    </row>
    <row r="17474" spans="54:54" x14ac:dyDescent="0.35">
      <c r="BB17474" s="1"/>
    </row>
    <row r="17475" spans="54:54" x14ac:dyDescent="0.35">
      <c r="BB17475" s="1"/>
    </row>
    <row r="17476" spans="54:54" x14ac:dyDescent="0.35">
      <c r="BB17476" s="1"/>
    </row>
    <row r="17477" spans="54:54" x14ac:dyDescent="0.35">
      <c r="BB17477" s="1"/>
    </row>
    <row r="17478" spans="54:54" x14ac:dyDescent="0.35">
      <c r="BB17478" s="1"/>
    </row>
    <row r="17479" spans="54:54" x14ac:dyDescent="0.35">
      <c r="BB17479" s="1"/>
    </row>
    <row r="17480" spans="54:54" x14ac:dyDescent="0.35">
      <c r="BB17480" s="1"/>
    </row>
    <row r="17481" spans="54:54" x14ac:dyDescent="0.35">
      <c r="BB17481" s="1"/>
    </row>
    <row r="17482" spans="54:54" x14ac:dyDescent="0.35">
      <c r="BB17482" s="1"/>
    </row>
    <row r="17483" spans="54:54" x14ac:dyDescent="0.35">
      <c r="BB17483" s="1"/>
    </row>
    <row r="17484" spans="54:54" x14ac:dyDescent="0.35">
      <c r="BB17484" s="1"/>
    </row>
    <row r="17485" spans="54:54" x14ac:dyDescent="0.35">
      <c r="BB17485" s="1"/>
    </row>
    <row r="17486" spans="54:54" x14ac:dyDescent="0.35">
      <c r="BB17486" s="1"/>
    </row>
    <row r="17487" spans="54:54" x14ac:dyDescent="0.35">
      <c r="BB17487" s="1"/>
    </row>
    <row r="17488" spans="54:54" x14ac:dyDescent="0.35">
      <c r="BB17488" s="1"/>
    </row>
    <row r="17489" spans="54:54" x14ac:dyDescent="0.35">
      <c r="BB17489" s="1"/>
    </row>
    <row r="17490" spans="54:54" x14ac:dyDescent="0.35">
      <c r="BB17490" s="1"/>
    </row>
    <row r="17491" spans="54:54" x14ac:dyDescent="0.35">
      <c r="BB17491" s="1"/>
    </row>
    <row r="17492" spans="54:54" x14ac:dyDescent="0.35">
      <c r="BB17492" s="1"/>
    </row>
    <row r="17493" spans="54:54" x14ac:dyDescent="0.35">
      <c r="BB17493" s="1"/>
    </row>
    <row r="17494" spans="54:54" x14ac:dyDescent="0.35">
      <c r="BB17494" s="1"/>
    </row>
    <row r="17495" spans="54:54" x14ac:dyDescent="0.35">
      <c r="BB17495" s="1"/>
    </row>
    <row r="17496" spans="54:54" x14ac:dyDescent="0.35">
      <c r="BB17496" s="1"/>
    </row>
    <row r="17497" spans="54:54" x14ac:dyDescent="0.35">
      <c r="BB17497" s="1"/>
    </row>
    <row r="17498" spans="54:54" x14ac:dyDescent="0.35">
      <c r="BB17498" s="1"/>
    </row>
    <row r="17499" spans="54:54" x14ac:dyDescent="0.35">
      <c r="BB17499" s="1"/>
    </row>
    <row r="17500" spans="54:54" x14ac:dyDescent="0.35">
      <c r="BB17500" s="1"/>
    </row>
    <row r="17501" spans="54:54" x14ac:dyDescent="0.35">
      <c r="BB17501" s="1"/>
    </row>
    <row r="17502" spans="54:54" x14ac:dyDescent="0.35">
      <c r="BB17502" s="1"/>
    </row>
    <row r="17503" spans="54:54" x14ac:dyDescent="0.35">
      <c r="BB17503" s="1"/>
    </row>
    <row r="17504" spans="54:54" x14ac:dyDescent="0.35">
      <c r="BB17504" s="1"/>
    </row>
    <row r="17505" spans="54:54" x14ac:dyDescent="0.35">
      <c r="BB17505" s="1"/>
    </row>
    <row r="17506" spans="54:54" x14ac:dyDescent="0.35">
      <c r="BB17506" s="1"/>
    </row>
    <row r="17507" spans="54:54" x14ac:dyDescent="0.35">
      <c r="BB17507" s="1"/>
    </row>
    <row r="17508" spans="54:54" x14ac:dyDescent="0.35">
      <c r="BB17508" s="1"/>
    </row>
    <row r="17509" spans="54:54" x14ac:dyDescent="0.35">
      <c r="BB17509" s="1"/>
    </row>
    <row r="17510" spans="54:54" x14ac:dyDescent="0.35">
      <c r="BB17510" s="1"/>
    </row>
    <row r="17511" spans="54:54" x14ac:dyDescent="0.35">
      <c r="BB17511" s="1"/>
    </row>
    <row r="17512" spans="54:54" x14ac:dyDescent="0.35">
      <c r="BB17512" s="1"/>
    </row>
    <row r="17513" spans="54:54" x14ac:dyDescent="0.35">
      <c r="BB17513" s="1"/>
    </row>
    <row r="17514" spans="54:54" x14ac:dyDescent="0.35">
      <c r="BB17514" s="1"/>
    </row>
    <row r="17515" spans="54:54" x14ac:dyDescent="0.35">
      <c r="BB17515" s="1"/>
    </row>
    <row r="17516" spans="54:54" x14ac:dyDescent="0.35">
      <c r="BB17516" s="1"/>
    </row>
    <row r="17517" spans="54:54" x14ac:dyDescent="0.35">
      <c r="BB17517" s="1"/>
    </row>
    <row r="17518" spans="54:54" x14ac:dyDescent="0.35">
      <c r="BB17518" s="1"/>
    </row>
    <row r="17519" spans="54:54" x14ac:dyDescent="0.35">
      <c r="BB17519" s="1"/>
    </row>
    <row r="17520" spans="54:54" x14ac:dyDescent="0.35">
      <c r="BB17520" s="1"/>
    </row>
    <row r="17521" spans="54:54" x14ac:dyDescent="0.35">
      <c r="BB17521" s="1"/>
    </row>
    <row r="17522" spans="54:54" x14ac:dyDescent="0.35">
      <c r="BB17522" s="1"/>
    </row>
    <row r="17523" spans="54:54" x14ac:dyDescent="0.35">
      <c r="BB17523" s="1"/>
    </row>
    <row r="17524" spans="54:54" x14ac:dyDescent="0.35">
      <c r="BB17524" s="1"/>
    </row>
    <row r="17525" spans="54:54" x14ac:dyDescent="0.35">
      <c r="BB17525" s="1"/>
    </row>
    <row r="17526" spans="54:54" x14ac:dyDescent="0.35">
      <c r="BB17526" s="1"/>
    </row>
    <row r="17527" spans="54:54" x14ac:dyDescent="0.35">
      <c r="BB17527" s="1"/>
    </row>
    <row r="17528" spans="54:54" x14ac:dyDescent="0.35">
      <c r="BB17528" s="1"/>
    </row>
    <row r="17529" spans="54:54" x14ac:dyDescent="0.35">
      <c r="BB17529" s="1"/>
    </row>
    <row r="17530" spans="54:54" x14ac:dyDescent="0.35">
      <c r="BB17530" s="1"/>
    </row>
    <row r="17531" spans="54:54" x14ac:dyDescent="0.35">
      <c r="BB17531" s="1"/>
    </row>
    <row r="17532" spans="54:54" x14ac:dyDescent="0.35">
      <c r="BB17532" s="1"/>
    </row>
    <row r="17533" spans="54:54" x14ac:dyDescent="0.35">
      <c r="BB17533" s="1"/>
    </row>
    <row r="17534" spans="54:54" x14ac:dyDescent="0.35">
      <c r="BB17534" s="1"/>
    </row>
    <row r="17535" spans="54:54" x14ac:dyDescent="0.35">
      <c r="BB17535" s="1"/>
    </row>
    <row r="17536" spans="54:54" x14ac:dyDescent="0.35">
      <c r="BB17536" s="1"/>
    </row>
    <row r="17537" spans="54:54" x14ac:dyDescent="0.35">
      <c r="BB17537" s="1"/>
    </row>
    <row r="17538" spans="54:54" x14ac:dyDescent="0.35">
      <c r="BB17538" s="1"/>
    </row>
    <row r="17539" spans="54:54" x14ac:dyDescent="0.35">
      <c r="BB17539" s="1"/>
    </row>
    <row r="17540" spans="54:54" x14ac:dyDescent="0.35">
      <c r="BB17540" s="1"/>
    </row>
    <row r="17541" spans="54:54" x14ac:dyDescent="0.35">
      <c r="BB17541" s="1"/>
    </row>
    <row r="17542" spans="54:54" x14ac:dyDescent="0.35">
      <c r="BB17542" s="1"/>
    </row>
    <row r="17543" spans="54:54" x14ac:dyDescent="0.35">
      <c r="BB17543" s="1"/>
    </row>
    <row r="17544" spans="54:54" x14ac:dyDescent="0.35">
      <c r="BB17544" s="1"/>
    </row>
    <row r="17545" spans="54:54" x14ac:dyDescent="0.35">
      <c r="BB17545" s="1"/>
    </row>
    <row r="17546" spans="54:54" x14ac:dyDescent="0.35">
      <c r="BB17546" s="1"/>
    </row>
    <row r="17547" spans="54:54" x14ac:dyDescent="0.35">
      <c r="BB17547" s="1"/>
    </row>
    <row r="17548" spans="54:54" x14ac:dyDescent="0.35">
      <c r="BB17548" s="1"/>
    </row>
    <row r="17549" spans="54:54" x14ac:dyDescent="0.35">
      <c r="BB17549" s="1"/>
    </row>
    <row r="17550" spans="54:54" x14ac:dyDescent="0.35">
      <c r="BB17550" s="1"/>
    </row>
    <row r="17551" spans="54:54" x14ac:dyDescent="0.35">
      <c r="BB17551" s="1"/>
    </row>
    <row r="17552" spans="54:54" x14ac:dyDescent="0.35">
      <c r="BB17552" s="1"/>
    </row>
    <row r="17553" spans="54:54" x14ac:dyDescent="0.35">
      <c r="BB17553" s="1"/>
    </row>
    <row r="17554" spans="54:54" x14ac:dyDescent="0.35">
      <c r="BB17554" s="1"/>
    </row>
    <row r="17555" spans="54:54" x14ac:dyDescent="0.35">
      <c r="BB17555" s="1"/>
    </row>
    <row r="17556" spans="54:54" x14ac:dyDescent="0.35">
      <c r="BB17556" s="1"/>
    </row>
    <row r="17557" spans="54:54" x14ac:dyDescent="0.35">
      <c r="BB17557" s="1"/>
    </row>
    <row r="17558" spans="54:54" x14ac:dyDescent="0.35">
      <c r="BB17558" s="1"/>
    </row>
    <row r="17559" spans="54:54" x14ac:dyDescent="0.35">
      <c r="BB17559" s="1"/>
    </row>
    <row r="17560" spans="54:54" x14ac:dyDescent="0.35">
      <c r="BB17560" s="1"/>
    </row>
    <row r="17561" spans="54:54" x14ac:dyDescent="0.35">
      <c r="BB17561" s="1"/>
    </row>
    <row r="17562" spans="54:54" x14ac:dyDescent="0.35">
      <c r="BB17562" s="1"/>
    </row>
    <row r="17563" spans="54:54" x14ac:dyDescent="0.35">
      <c r="BB17563" s="1"/>
    </row>
    <row r="17564" spans="54:54" x14ac:dyDescent="0.35">
      <c r="BB17564" s="1"/>
    </row>
    <row r="17565" spans="54:54" x14ac:dyDescent="0.35">
      <c r="BB17565" s="1"/>
    </row>
    <row r="17566" spans="54:54" x14ac:dyDescent="0.35">
      <c r="BB17566" s="1"/>
    </row>
    <row r="17567" spans="54:54" x14ac:dyDescent="0.35">
      <c r="BB17567" s="1"/>
    </row>
    <row r="17568" spans="54:54" x14ac:dyDescent="0.35">
      <c r="BB17568" s="1"/>
    </row>
    <row r="17569" spans="54:54" x14ac:dyDescent="0.35">
      <c r="BB17569" s="1"/>
    </row>
    <row r="17570" spans="54:54" x14ac:dyDescent="0.35">
      <c r="BB17570" s="1"/>
    </row>
    <row r="17571" spans="54:54" x14ac:dyDescent="0.35">
      <c r="BB17571" s="1"/>
    </row>
    <row r="17572" spans="54:54" x14ac:dyDescent="0.35">
      <c r="BB17572" s="1"/>
    </row>
    <row r="17573" spans="54:54" x14ac:dyDescent="0.35">
      <c r="BB17573" s="1"/>
    </row>
    <row r="17574" spans="54:54" x14ac:dyDescent="0.35">
      <c r="BB17574" s="1"/>
    </row>
    <row r="17575" spans="54:54" x14ac:dyDescent="0.35">
      <c r="BB17575" s="1"/>
    </row>
    <row r="17576" spans="54:54" x14ac:dyDescent="0.35">
      <c r="BB17576" s="1"/>
    </row>
    <row r="17577" spans="54:54" x14ac:dyDescent="0.35">
      <c r="BB17577" s="1"/>
    </row>
    <row r="17578" spans="54:54" x14ac:dyDescent="0.35">
      <c r="BB17578" s="1"/>
    </row>
    <row r="17579" spans="54:54" x14ac:dyDescent="0.35">
      <c r="BB17579" s="1"/>
    </row>
    <row r="17580" spans="54:54" x14ac:dyDescent="0.35">
      <c r="BB17580" s="1"/>
    </row>
    <row r="17581" spans="54:54" x14ac:dyDescent="0.35">
      <c r="BB17581" s="1"/>
    </row>
    <row r="17582" spans="54:54" x14ac:dyDescent="0.35">
      <c r="BB17582" s="1"/>
    </row>
    <row r="17583" spans="54:54" x14ac:dyDescent="0.35">
      <c r="BB17583" s="1"/>
    </row>
    <row r="17584" spans="54:54" x14ac:dyDescent="0.35">
      <c r="BB17584" s="1"/>
    </row>
    <row r="17585" spans="54:54" x14ac:dyDescent="0.35">
      <c r="BB17585" s="1"/>
    </row>
    <row r="17586" spans="54:54" x14ac:dyDescent="0.35">
      <c r="BB17586" s="1"/>
    </row>
    <row r="17587" spans="54:54" x14ac:dyDescent="0.35">
      <c r="BB17587" s="1"/>
    </row>
    <row r="17588" spans="54:54" x14ac:dyDescent="0.35">
      <c r="BB17588" s="1"/>
    </row>
    <row r="17589" spans="54:54" x14ac:dyDescent="0.35">
      <c r="BB17589" s="1"/>
    </row>
    <row r="17590" spans="54:54" x14ac:dyDescent="0.35">
      <c r="BB17590" s="1"/>
    </row>
    <row r="17591" spans="54:54" x14ac:dyDescent="0.35">
      <c r="BB17591" s="1"/>
    </row>
    <row r="17592" spans="54:54" x14ac:dyDescent="0.35">
      <c r="BB17592" s="1"/>
    </row>
    <row r="17593" spans="54:54" x14ac:dyDescent="0.35">
      <c r="BB17593" s="1"/>
    </row>
    <row r="17594" spans="54:54" x14ac:dyDescent="0.35">
      <c r="BB17594" s="1"/>
    </row>
    <row r="17595" spans="54:54" x14ac:dyDescent="0.35">
      <c r="BB17595" s="1"/>
    </row>
    <row r="17596" spans="54:54" x14ac:dyDescent="0.35">
      <c r="BB17596" s="1"/>
    </row>
    <row r="17597" spans="54:54" x14ac:dyDescent="0.35">
      <c r="BB17597" s="1"/>
    </row>
    <row r="17598" spans="54:54" x14ac:dyDescent="0.35">
      <c r="BB17598" s="1"/>
    </row>
    <row r="17599" spans="54:54" x14ac:dyDescent="0.35">
      <c r="BB17599" s="1"/>
    </row>
    <row r="17600" spans="54:54" x14ac:dyDescent="0.35">
      <c r="BB17600" s="1"/>
    </row>
    <row r="17601" spans="54:54" x14ac:dyDescent="0.35">
      <c r="BB17601" s="1"/>
    </row>
    <row r="17602" spans="54:54" x14ac:dyDescent="0.35">
      <c r="BB17602" s="1"/>
    </row>
    <row r="17603" spans="54:54" x14ac:dyDescent="0.35">
      <c r="BB17603" s="1"/>
    </row>
    <row r="17604" spans="54:54" x14ac:dyDescent="0.35">
      <c r="BB17604" s="1"/>
    </row>
    <row r="17605" spans="54:54" x14ac:dyDescent="0.35">
      <c r="BB17605" s="1"/>
    </row>
    <row r="17606" spans="54:54" x14ac:dyDescent="0.35">
      <c r="BB17606" s="1"/>
    </row>
    <row r="17607" spans="54:54" x14ac:dyDescent="0.35">
      <c r="BB17607" s="1"/>
    </row>
    <row r="17608" spans="54:54" x14ac:dyDescent="0.35">
      <c r="BB17608" s="1"/>
    </row>
    <row r="17609" spans="54:54" x14ac:dyDescent="0.35">
      <c r="BB17609" s="1"/>
    </row>
    <row r="17610" spans="54:54" x14ac:dyDescent="0.35">
      <c r="BB17610" s="1"/>
    </row>
    <row r="17611" spans="54:54" x14ac:dyDescent="0.35">
      <c r="BB17611" s="1"/>
    </row>
    <row r="17612" spans="54:54" x14ac:dyDescent="0.35">
      <c r="BB17612" s="1"/>
    </row>
    <row r="17613" spans="54:54" x14ac:dyDescent="0.35">
      <c r="BB17613" s="1"/>
    </row>
    <row r="17614" spans="54:54" x14ac:dyDescent="0.35">
      <c r="BB17614" s="1"/>
    </row>
    <row r="17615" spans="54:54" x14ac:dyDescent="0.35">
      <c r="BB17615" s="1"/>
    </row>
    <row r="17616" spans="54:54" x14ac:dyDescent="0.35">
      <c r="BB17616" s="1"/>
    </row>
    <row r="17617" spans="54:54" x14ac:dyDescent="0.35">
      <c r="BB17617" s="1"/>
    </row>
    <row r="17618" spans="54:54" x14ac:dyDescent="0.35">
      <c r="BB17618" s="1"/>
    </row>
    <row r="17619" spans="54:54" x14ac:dyDescent="0.35">
      <c r="BB17619" s="1"/>
    </row>
    <row r="17620" spans="54:54" x14ac:dyDescent="0.35">
      <c r="BB17620" s="1"/>
    </row>
    <row r="17621" spans="54:54" x14ac:dyDescent="0.35">
      <c r="BB17621" s="1"/>
    </row>
    <row r="17622" spans="54:54" x14ac:dyDescent="0.35">
      <c r="BB17622" s="1"/>
    </row>
    <row r="17623" spans="54:54" x14ac:dyDescent="0.35">
      <c r="BB17623" s="1"/>
    </row>
    <row r="17624" spans="54:54" x14ac:dyDescent="0.35">
      <c r="BB17624" s="1"/>
    </row>
    <row r="17625" spans="54:54" x14ac:dyDescent="0.35">
      <c r="BB17625" s="1"/>
    </row>
    <row r="17626" spans="54:54" x14ac:dyDescent="0.35">
      <c r="BB17626" s="1"/>
    </row>
    <row r="17627" spans="54:54" x14ac:dyDescent="0.35">
      <c r="BB17627" s="1"/>
    </row>
    <row r="17628" spans="54:54" x14ac:dyDescent="0.35">
      <c r="BB17628" s="1"/>
    </row>
    <row r="17629" spans="54:54" x14ac:dyDescent="0.35">
      <c r="BB17629" s="1"/>
    </row>
    <row r="17630" spans="54:54" x14ac:dyDescent="0.35">
      <c r="BB17630" s="1"/>
    </row>
    <row r="17631" spans="54:54" x14ac:dyDescent="0.35">
      <c r="BB17631" s="1"/>
    </row>
    <row r="17632" spans="54:54" x14ac:dyDescent="0.35">
      <c r="BB17632" s="1"/>
    </row>
    <row r="17633" spans="54:54" x14ac:dyDescent="0.35">
      <c r="BB17633" s="1"/>
    </row>
    <row r="17634" spans="54:54" x14ac:dyDescent="0.35">
      <c r="BB17634" s="1"/>
    </row>
    <row r="17635" spans="54:54" x14ac:dyDescent="0.35">
      <c r="BB17635" s="1"/>
    </row>
    <row r="17636" spans="54:54" x14ac:dyDescent="0.35">
      <c r="BB17636" s="1"/>
    </row>
    <row r="17637" spans="54:54" x14ac:dyDescent="0.35">
      <c r="BB17637" s="1"/>
    </row>
    <row r="17638" spans="54:54" x14ac:dyDescent="0.35">
      <c r="BB17638" s="1"/>
    </row>
    <row r="17639" spans="54:54" x14ac:dyDescent="0.35">
      <c r="BB17639" s="1"/>
    </row>
    <row r="17640" spans="54:54" x14ac:dyDescent="0.35">
      <c r="BB17640" s="1"/>
    </row>
    <row r="17641" spans="54:54" x14ac:dyDescent="0.35">
      <c r="BB17641" s="1"/>
    </row>
    <row r="17642" spans="54:54" x14ac:dyDescent="0.35">
      <c r="BB17642" s="1"/>
    </row>
    <row r="17643" spans="54:54" x14ac:dyDescent="0.35">
      <c r="BB17643" s="1"/>
    </row>
    <row r="17644" spans="54:54" x14ac:dyDescent="0.35">
      <c r="BB17644" s="1"/>
    </row>
    <row r="17645" spans="54:54" x14ac:dyDescent="0.35">
      <c r="BB17645" s="1"/>
    </row>
    <row r="17646" spans="54:54" x14ac:dyDescent="0.35">
      <c r="BB17646" s="1"/>
    </row>
    <row r="17647" spans="54:54" x14ac:dyDescent="0.35">
      <c r="BB17647" s="1"/>
    </row>
    <row r="17648" spans="54:54" x14ac:dyDescent="0.35">
      <c r="BB17648" s="1"/>
    </row>
    <row r="17649" spans="54:54" x14ac:dyDescent="0.35">
      <c r="BB17649" s="1"/>
    </row>
    <row r="17650" spans="54:54" x14ac:dyDescent="0.35">
      <c r="BB17650" s="1"/>
    </row>
    <row r="17651" spans="54:54" x14ac:dyDescent="0.35">
      <c r="BB17651" s="1"/>
    </row>
    <row r="17652" spans="54:54" x14ac:dyDescent="0.35">
      <c r="BB17652" s="1"/>
    </row>
    <row r="17653" spans="54:54" x14ac:dyDescent="0.35">
      <c r="BB17653" s="1"/>
    </row>
    <row r="17654" spans="54:54" x14ac:dyDescent="0.35">
      <c r="BB17654" s="1"/>
    </row>
    <row r="17655" spans="54:54" x14ac:dyDescent="0.35">
      <c r="BB17655" s="1"/>
    </row>
    <row r="17656" spans="54:54" x14ac:dyDescent="0.35">
      <c r="BB17656" s="1"/>
    </row>
    <row r="17657" spans="54:54" x14ac:dyDescent="0.35">
      <c r="BB17657" s="1"/>
    </row>
    <row r="17658" spans="54:54" x14ac:dyDescent="0.35">
      <c r="BB17658" s="1"/>
    </row>
    <row r="17659" spans="54:54" x14ac:dyDescent="0.35">
      <c r="BB17659" s="1"/>
    </row>
    <row r="17660" spans="54:54" x14ac:dyDescent="0.35">
      <c r="BB17660" s="1"/>
    </row>
    <row r="17661" spans="54:54" x14ac:dyDescent="0.35">
      <c r="BB17661" s="1"/>
    </row>
    <row r="17662" spans="54:54" x14ac:dyDescent="0.35">
      <c r="BB17662" s="1"/>
    </row>
    <row r="17663" spans="54:54" x14ac:dyDescent="0.35">
      <c r="BB17663" s="1"/>
    </row>
    <row r="17664" spans="54:54" x14ac:dyDescent="0.35">
      <c r="BB17664" s="1"/>
    </row>
    <row r="17665" spans="54:54" x14ac:dyDescent="0.35">
      <c r="BB17665" s="1"/>
    </row>
    <row r="17666" spans="54:54" x14ac:dyDescent="0.35">
      <c r="BB17666" s="1"/>
    </row>
    <row r="17667" spans="54:54" x14ac:dyDescent="0.35">
      <c r="BB17667" s="1"/>
    </row>
    <row r="17668" spans="54:54" x14ac:dyDescent="0.35">
      <c r="BB17668" s="1"/>
    </row>
    <row r="17669" spans="54:54" x14ac:dyDescent="0.35">
      <c r="BB17669" s="1"/>
    </row>
    <row r="17670" spans="54:54" x14ac:dyDescent="0.35">
      <c r="BB17670" s="1"/>
    </row>
    <row r="17671" spans="54:54" x14ac:dyDescent="0.35">
      <c r="BB17671" s="1"/>
    </row>
    <row r="17672" spans="54:54" x14ac:dyDescent="0.35">
      <c r="BB17672" s="1"/>
    </row>
    <row r="17673" spans="54:54" x14ac:dyDescent="0.35">
      <c r="BB17673" s="1"/>
    </row>
    <row r="17674" spans="54:54" x14ac:dyDescent="0.35">
      <c r="BB17674" s="1"/>
    </row>
    <row r="17675" spans="54:54" x14ac:dyDescent="0.35">
      <c r="BB17675" s="1"/>
    </row>
    <row r="17676" spans="54:54" x14ac:dyDescent="0.35">
      <c r="BB17676" s="1"/>
    </row>
    <row r="17677" spans="54:54" x14ac:dyDescent="0.35">
      <c r="BB17677" s="1"/>
    </row>
    <row r="17678" spans="54:54" x14ac:dyDescent="0.35">
      <c r="BB17678" s="1"/>
    </row>
    <row r="17679" spans="54:54" x14ac:dyDescent="0.35">
      <c r="BB17679" s="1"/>
    </row>
    <row r="17680" spans="54:54" x14ac:dyDescent="0.35">
      <c r="BB17680" s="1"/>
    </row>
    <row r="17681" spans="54:54" x14ac:dyDescent="0.35">
      <c r="BB17681" s="1"/>
    </row>
    <row r="17682" spans="54:54" x14ac:dyDescent="0.35">
      <c r="BB17682" s="1"/>
    </row>
    <row r="17683" spans="54:54" x14ac:dyDescent="0.35">
      <c r="BB17683" s="1"/>
    </row>
    <row r="17684" spans="54:54" x14ac:dyDescent="0.35">
      <c r="BB17684" s="1"/>
    </row>
    <row r="17685" spans="54:54" x14ac:dyDescent="0.35">
      <c r="BB17685" s="1"/>
    </row>
    <row r="17686" spans="54:54" x14ac:dyDescent="0.35">
      <c r="BB17686" s="1"/>
    </row>
    <row r="17687" spans="54:54" x14ac:dyDescent="0.35">
      <c r="BB17687" s="1"/>
    </row>
    <row r="17688" spans="54:54" x14ac:dyDescent="0.35">
      <c r="BB17688" s="1"/>
    </row>
    <row r="17689" spans="54:54" x14ac:dyDescent="0.35">
      <c r="BB17689" s="1"/>
    </row>
    <row r="17690" spans="54:54" x14ac:dyDescent="0.35">
      <c r="BB17690" s="1"/>
    </row>
    <row r="17691" spans="54:54" x14ac:dyDescent="0.35">
      <c r="BB17691" s="1"/>
    </row>
    <row r="17692" spans="54:54" x14ac:dyDescent="0.35">
      <c r="BB17692" s="1"/>
    </row>
    <row r="17693" spans="54:54" x14ac:dyDescent="0.35">
      <c r="BB17693" s="1"/>
    </row>
    <row r="17694" spans="54:54" x14ac:dyDescent="0.35">
      <c r="BB17694" s="1"/>
    </row>
    <row r="17695" spans="54:54" x14ac:dyDescent="0.35">
      <c r="BB17695" s="1"/>
    </row>
    <row r="17696" spans="54:54" x14ac:dyDescent="0.35">
      <c r="BB17696" s="1"/>
    </row>
    <row r="17697" spans="54:54" x14ac:dyDescent="0.35">
      <c r="BB17697" s="1"/>
    </row>
    <row r="17698" spans="54:54" x14ac:dyDescent="0.35">
      <c r="BB17698" s="1"/>
    </row>
    <row r="17699" spans="54:54" x14ac:dyDescent="0.35">
      <c r="BB17699" s="1"/>
    </row>
    <row r="17700" spans="54:54" x14ac:dyDescent="0.35">
      <c r="BB17700" s="1"/>
    </row>
    <row r="17701" spans="54:54" x14ac:dyDescent="0.35">
      <c r="BB17701" s="1"/>
    </row>
    <row r="17702" spans="54:54" x14ac:dyDescent="0.35">
      <c r="BB17702" s="1"/>
    </row>
    <row r="17703" spans="54:54" x14ac:dyDescent="0.35">
      <c r="BB17703" s="1"/>
    </row>
    <row r="17704" spans="54:54" x14ac:dyDescent="0.35">
      <c r="BB17704" s="1"/>
    </row>
    <row r="17705" spans="54:54" x14ac:dyDescent="0.35">
      <c r="BB17705" s="1"/>
    </row>
    <row r="17706" spans="54:54" x14ac:dyDescent="0.35">
      <c r="BB17706" s="1"/>
    </row>
    <row r="17707" spans="54:54" x14ac:dyDescent="0.35">
      <c r="BB17707" s="1"/>
    </row>
    <row r="17708" spans="54:54" x14ac:dyDescent="0.35">
      <c r="BB17708" s="1"/>
    </row>
    <row r="17709" spans="54:54" x14ac:dyDescent="0.35">
      <c r="BB17709" s="1"/>
    </row>
    <row r="17710" spans="54:54" x14ac:dyDescent="0.35">
      <c r="BB17710" s="1"/>
    </row>
    <row r="17711" spans="54:54" x14ac:dyDescent="0.35">
      <c r="BB17711" s="1"/>
    </row>
    <row r="17712" spans="54:54" x14ac:dyDescent="0.35">
      <c r="BB17712" s="1"/>
    </row>
    <row r="17713" spans="54:54" x14ac:dyDescent="0.35">
      <c r="BB17713" s="1"/>
    </row>
    <row r="17714" spans="54:54" x14ac:dyDescent="0.35">
      <c r="BB17714" s="1"/>
    </row>
    <row r="17715" spans="54:54" x14ac:dyDescent="0.35">
      <c r="BB17715" s="1"/>
    </row>
    <row r="17716" spans="54:54" x14ac:dyDescent="0.35">
      <c r="BB17716" s="1"/>
    </row>
    <row r="17717" spans="54:54" x14ac:dyDescent="0.35">
      <c r="BB17717" s="1"/>
    </row>
    <row r="17718" spans="54:54" x14ac:dyDescent="0.35">
      <c r="BB17718" s="1"/>
    </row>
    <row r="17719" spans="54:54" x14ac:dyDescent="0.35">
      <c r="BB17719" s="1"/>
    </row>
    <row r="17720" spans="54:54" x14ac:dyDescent="0.35">
      <c r="BB17720" s="1"/>
    </row>
    <row r="17721" spans="54:54" x14ac:dyDescent="0.35">
      <c r="BB17721" s="1"/>
    </row>
    <row r="17722" spans="54:54" x14ac:dyDescent="0.35">
      <c r="BB17722" s="1"/>
    </row>
    <row r="17723" spans="54:54" x14ac:dyDescent="0.35">
      <c r="BB17723" s="1"/>
    </row>
    <row r="17724" spans="54:54" x14ac:dyDescent="0.35">
      <c r="BB17724" s="1"/>
    </row>
    <row r="17725" spans="54:54" x14ac:dyDescent="0.35">
      <c r="BB17725" s="1"/>
    </row>
    <row r="17726" spans="54:54" x14ac:dyDescent="0.35">
      <c r="BB17726" s="1"/>
    </row>
    <row r="17727" spans="54:54" x14ac:dyDescent="0.35">
      <c r="BB17727" s="1"/>
    </row>
    <row r="17728" spans="54:54" x14ac:dyDescent="0.35">
      <c r="BB17728" s="1"/>
    </row>
    <row r="17729" spans="54:54" x14ac:dyDescent="0.35">
      <c r="BB17729" s="1"/>
    </row>
    <row r="17730" spans="54:54" x14ac:dyDescent="0.35">
      <c r="BB17730" s="1"/>
    </row>
    <row r="17731" spans="54:54" x14ac:dyDescent="0.35">
      <c r="BB17731" s="1"/>
    </row>
    <row r="17732" spans="54:54" x14ac:dyDescent="0.35">
      <c r="BB17732" s="1"/>
    </row>
    <row r="17733" spans="54:54" x14ac:dyDescent="0.35">
      <c r="BB17733" s="1"/>
    </row>
    <row r="17734" spans="54:54" x14ac:dyDescent="0.35">
      <c r="BB17734" s="1"/>
    </row>
    <row r="17735" spans="54:54" x14ac:dyDescent="0.35">
      <c r="BB17735" s="1"/>
    </row>
    <row r="17736" spans="54:54" x14ac:dyDescent="0.35">
      <c r="BB17736" s="1"/>
    </row>
    <row r="17737" spans="54:54" x14ac:dyDescent="0.35">
      <c r="BB17737" s="1"/>
    </row>
    <row r="17738" spans="54:54" x14ac:dyDescent="0.35">
      <c r="BB17738" s="1"/>
    </row>
    <row r="17739" spans="54:54" x14ac:dyDescent="0.35">
      <c r="BB17739" s="1"/>
    </row>
    <row r="17740" spans="54:54" x14ac:dyDescent="0.35">
      <c r="BB17740" s="1"/>
    </row>
    <row r="17741" spans="54:54" x14ac:dyDescent="0.35">
      <c r="BB17741" s="1"/>
    </row>
    <row r="17742" spans="54:54" x14ac:dyDescent="0.35">
      <c r="BB17742" s="1"/>
    </row>
    <row r="17743" spans="54:54" x14ac:dyDescent="0.35">
      <c r="BB17743" s="1"/>
    </row>
    <row r="17744" spans="54:54" x14ac:dyDescent="0.35">
      <c r="BB17744" s="1"/>
    </row>
    <row r="17745" spans="54:54" x14ac:dyDescent="0.35">
      <c r="BB17745" s="1"/>
    </row>
    <row r="17746" spans="54:54" x14ac:dyDescent="0.35">
      <c r="BB17746" s="1"/>
    </row>
    <row r="17747" spans="54:54" x14ac:dyDescent="0.35">
      <c r="BB17747" s="1"/>
    </row>
    <row r="17748" spans="54:54" x14ac:dyDescent="0.35">
      <c r="BB17748" s="1"/>
    </row>
    <row r="17749" spans="54:54" x14ac:dyDescent="0.35">
      <c r="BB17749" s="1"/>
    </row>
    <row r="17750" spans="54:54" x14ac:dyDescent="0.35">
      <c r="BB17750" s="1"/>
    </row>
    <row r="17751" spans="54:54" x14ac:dyDescent="0.35">
      <c r="BB17751" s="1"/>
    </row>
    <row r="17752" spans="54:54" x14ac:dyDescent="0.35">
      <c r="BB17752" s="1"/>
    </row>
    <row r="17753" spans="54:54" x14ac:dyDescent="0.35">
      <c r="BB17753" s="1"/>
    </row>
    <row r="17754" spans="54:54" x14ac:dyDescent="0.35">
      <c r="BB17754" s="1"/>
    </row>
    <row r="17755" spans="54:54" x14ac:dyDescent="0.35">
      <c r="BB17755" s="1"/>
    </row>
    <row r="17756" spans="54:54" x14ac:dyDescent="0.35">
      <c r="BB17756" s="1"/>
    </row>
    <row r="17757" spans="54:54" x14ac:dyDescent="0.35">
      <c r="BB17757" s="1"/>
    </row>
    <row r="17758" spans="54:54" x14ac:dyDescent="0.35">
      <c r="BB17758" s="1"/>
    </row>
    <row r="17759" spans="54:54" x14ac:dyDescent="0.35">
      <c r="BB17759" s="1"/>
    </row>
    <row r="17760" spans="54:54" x14ac:dyDescent="0.35">
      <c r="BB17760" s="1"/>
    </row>
    <row r="17761" spans="54:54" x14ac:dyDescent="0.35">
      <c r="BB17761" s="1"/>
    </row>
    <row r="17762" spans="54:54" x14ac:dyDescent="0.35">
      <c r="BB17762" s="1"/>
    </row>
    <row r="17763" spans="54:54" x14ac:dyDescent="0.35">
      <c r="BB17763" s="1"/>
    </row>
    <row r="17764" spans="54:54" x14ac:dyDescent="0.35">
      <c r="BB17764" s="1"/>
    </row>
    <row r="17765" spans="54:54" x14ac:dyDescent="0.35">
      <c r="BB17765" s="1"/>
    </row>
    <row r="17766" spans="54:54" x14ac:dyDescent="0.35">
      <c r="BB17766" s="1"/>
    </row>
    <row r="17767" spans="54:54" x14ac:dyDescent="0.35">
      <c r="BB17767" s="1"/>
    </row>
    <row r="17768" spans="54:54" x14ac:dyDescent="0.35">
      <c r="BB17768" s="1"/>
    </row>
    <row r="17769" spans="54:54" x14ac:dyDescent="0.35">
      <c r="BB17769" s="1"/>
    </row>
    <row r="17770" spans="54:54" x14ac:dyDescent="0.35">
      <c r="BB17770" s="1"/>
    </row>
    <row r="17771" spans="54:54" x14ac:dyDescent="0.35">
      <c r="BB17771" s="1"/>
    </row>
    <row r="17772" spans="54:54" x14ac:dyDescent="0.35">
      <c r="BB17772" s="1"/>
    </row>
    <row r="17773" spans="54:54" x14ac:dyDescent="0.35">
      <c r="BB17773" s="1"/>
    </row>
    <row r="17774" spans="54:54" x14ac:dyDescent="0.35">
      <c r="BB17774" s="1"/>
    </row>
    <row r="17775" spans="54:54" x14ac:dyDescent="0.35">
      <c r="BB17775" s="1"/>
    </row>
    <row r="17776" spans="54:54" x14ac:dyDescent="0.35">
      <c r="BB17776" s="1"/>
    </row>
    <row r="17777" spans="54:54" x14ac:dyDescent="0.35">
      <c r="BB17777" s="1"/>
    </row>
    <row r="17778" spans="54:54" x14ac:dyDescent="0.35">
      <c r="BB17778" s="1"/>
    </row>
    <row r="17779" spans="54:54" x14ac:dyDescent="0.35">
      <c r="BB17779" s="1"/>
    </row>
    <row r="17780" spans="54:54" x14ac:dyDescent="0.35">
      <c r="BB17780" s="1"/>
    </row>
    <row r="17781" spans="54:54" x14ac:dyDescent="0.35">
      <c r="BB17781" s="1"/>
    </row>
    <row r="17782" spans="54:54" x14ac:dyDescent="0.35">
      <c r="BB17782" s="1"/>
    </row>
    <row r="17783" spans="54:54" x14ac:dyDescent="0.35">
      <c r="BB17783" s="1"/>
    </row>
    <row r="17784" spans="54:54" x14ac:dyDescent="0.35">
      <c r="BB17784" s="1"/>
    </row>
    <row r="17785" spans="54:54" x14ac:dyDescent="0.35">
      <c r="BB17785" s="1"/>
    </row>
    <row r="17786" spans="54:54" x14ac:dyDescent="0.35">
      <c r="BB17786" s="1"/>
    </row>
    <row r="17787" spans="54:54" x14ac:dyDescent="0.35">
      <c r="BB17787" s="1"/>
    </row>
    <row r="17788" spans="54:54" x14ac:dyDescent="0.35">
      <c r="BB17788" s="1"/>
    </row>
    <row r="17789" spans="54:54" x14ac:dyDescent="0.35">
      <c r="BB17789" s="1"/>
    </row>
    <row r="17790" spans="54:54" x14ac:dyDescent="0.35">
      <c r="BB17790" s="1"/>
    </row>
    <row r="17791" spans="54:54" x14ac:dyDescent="0.35">
      <c r="BB17791" s="1"/>
    </row>
    <row r="17792" spans="54:54" x14ac:dyDescent="0.35">
      <c r="BB17792" s="1"/>
    </row>
    <row r="17793" spans="54:54" x14ac:dyDescent="0.35">
      <c r="BB17793" s="1"/>
    </row>
    <row r="17794" spans="54:54" x14ac:dyDescent="0.35">
      <c r="BB17794" s="1"/>
    </row>
    <row r="17795" spans="54:54" x14ac:dyDescent="0.35">
      <c r="BB17795" s="1"/>
    </row>
    <row r="17796" spans="54:54" x14ac:dyDescent="0.35">
      <c r="BB17796" s="1"/>
    </row>
    <row r="17797" spans="54:54" x14ac:dyDescent="0.35">
      <c r="BB17797" s="1"/>
    </row>
    <row r="17798" spans="54:54" x14ac:dyDescent="0.35">
      <c r="BB17798" s="1"/>
    </row>
    <row r="17799" spans="54:54" x14ac:dyDescent="0.35">
      <c r="BB17799" s="1"/>
    </row>
    <row r="17800" spans="54:54" x14ac:dyDescent="0.35">
      <c r="BB17800" s="1"/>
    </row>
    <row r="17801" spans="54:54" x14ac:dyDescent="0.35">
      <c r="BB17801" s="1"/>
    </row>
    <row r="17802" spans="54:54" x14ac:dyDescent="0.35">
      <c r="BB17802" s="1"/>
    </row>
    <row r="17803" spans="54:54" x14ac:dyDescent="0.35">
      <c r="BB17803" s="1"/>
    </row>
    <row r="17804" spans="54:54" x14ac:dyDescent="0.35">
      <c r="BB17804" s="1"/>
    </row>
    <row r="17805" spans="54:54" x14ac:dyDescent="0.35">
      <c r="BB17805" s="1"/>
    </row>
    <row r="17806" spans="54:54" x14ac:dyDescent="0.35">
      <c r="BB17806" s="1"/>
    </row>
    <row r="17807" spans="54:54" x14ac:dyDescent="0.35">
      <c r="BB17807" s="1"/>
    </row>
    <row r="17808" spans="54:54" x14ac:dyDescent="0.35">
      <c r="BB17808" s="1"/>
    </row>
    <row r="17809" spans="54:54" x14ac:dyDescent="0.35">
      <c r="BB17809" s="1"/>
    </row>
    <row r="17810" spans="54:54" x14ac:dyDescent="0.35">
      <c r="BB17810" s="1"/>
    </row>
    <row r="17811" spans="54:54" x14ac:dyDescent="0.35">
      <c r="BB17811" s="1"/>
    </row>
    <row r="17812" spans="54:54" x14ac:dyDescent="0.35">
      <c r="BB17812" s="1"/>
    </row>
    <row r="17813" spans="54:54" x14ac:dyDescent="0.35">
      <c r="BB17813" s="1"/>
    </row>
    <row r="17814" spans="54:54" x14ac:dyDescent="0.35">
      <c r="BB17814" s="1"/>
    </row>
    <row r="17815" spans="54:54" x14ac:dyDescent="0.35">
      <c r="BB17815" s="1"/>
    </row>
    <row r="17816" spans="54:54" x14ac:dyDescent="0.35">
      <c r="BB17816" s="1"/>
    </row>
    <row r="17817" spans="54:54" x14ac:dyDescent="0.35">
      <c r="BB17817" s="1"/>
    </row>
    <row r="17818" spans="54:54" x14ac:dyDescent="0.35">
      <c r="BB17818" s="1"/>
    </row>
    <row r="17819" spans="54:54" x14ac:dyDescent="0.35">
      <c r="BB17819" s="1"/>
    </row>
    <row r="17820" spans="54:54" x14ac:dyDescent="0.35">
      <c r="BB17820" s="1"/>
    </row>
    <row r="17821" spans="54:54" x14ac:dyDescent="0.35">
      <c r="BB17821" s="1"/>
    </row>
    <row r="17822" spans="54:54" x14ac:dyDescent="0.35">
      <c r="BB17822" s="1"/>
    </row>
    <row r="17823" spans="54:54" x14ac:dyDescent="0.35">
      <c r="BB17823" s="1"/>
    </row>
    <row r="17824" spans="54:54" x14ac:dyDescent="0.35">
      <c r="BB17824" s="1"/>
    </row>
    <row r="17825" spans="54:54" x14ac:dyDescent="0.35">
      <c r="BB17825" s="1"/>
    </row>
    <row r="17826" spans="54:54" x14ac:dyDescent="0.35">
      <c r="BB17826" s="1"/>
    </row>
    <row r="17827" spans="54:54" x14ac:dyDescent="0.35">
      <c r="BB17827" s="1"/>
    </row>
    <row r="17828" spans="54:54" x14ac:dyDescent="0.35">
      <c r="BB17828" s="1"/>
    </row>
    <row r="17829" spans="54:54" x14ac:dyDescent="0.35">
      <c r="BB17829" s="1"/>
    </row>
    <row r="17830" spans="54:54" x14ac:dyDescent="0.35">
      <c r="BB17830" s="1"/>
    </row>
    <row r="17831" spans="54:54" x14ac:dyDescent="0.35">
      <c r="BB17831" s="1"/>
    </row>
    <row r="17832" spans="54:54" x14ac:dyDescent="0.35">
      <c r="BB17832" s="1"/>
    </row>
    <row r="17833" spans="54:54" x14ac:dyDescent="0.35">
      <c r="BB17833" s="1"/>
    </row>
    <row r="17834" spans="54:54" x14ac:dyDescent="0.35">
      <c r="BB17834" s="1"/>
    </row>
    <row r="17835" spans="54:54" x14ac:dyDescent="0.35">
      <c r="BB17835" s="1"/>
    </row>
    <row r="17836" spans="54:54" x14ac:dyDescent="0.35">
      <c r="BB17836" s="1"/>
    </row>
    <row r="17837" spans="54:54" x14ac:dyDescent="0.35">
      <c r="BB17837" s="1"/>
    </row>
    <row r="17838" spans="54:54" x14ac:dyDescent="0.35">
      <c r="BB17838" s="1"/>
    </row>
    <row r="17839" spans="54:54" x14ac:dyDescent="0.35">
      <c r="BB17839" s="1"/>
    </row>
    <row r="17840" spans="54:54" x14ac:dyDescent="0.35">
      <c r="BB17840" s="1"/>
    </row>
    <row r="17841" spans="54:54" x14ac:dyDescent="0.35">
      <c r="BB17841" s="1"/>
    </row>
    <row r="17842" spans="54:54" x14ac:dyDescent="0.35">
      <c r="BB17842" s="1"/>
    </row>
    <row r="17843" spans="54:54" x14ac:dyDescent="0.35">
      <c r="BB17843" s="1"/>
    </row>
    <row r="17844" spans="54:54" x14ac:dyDescent="0.35">
      <c r="BB17844" s="1"/>
    </row>
    <row r="17845" spans="54:54" x14ac:dyDescent="0.35">
      <c r="BB17845" s="1"/>
    </row>
    <row r="17846" spans="54:54" x14ac:dyDescent="0.35">
      <c r="BB17846" s="1"/>
    </row>
    <row r="17847" spans="54:54" x14ac:dyDescent="0.35">
      <c r="BB17847" s="1"/>
    </row>
    <row r="17848" spans="54:54" x14ac:dyDescent="0.35">
      <c r="BB17848" s="1"/>
    </row>
    <row r="17849" spans="54:54" x14ac:dyDescent="0.35">
      <c r="BB17849" s="1"/>
    </row>
    <row r="17850" spans="54:54" x14ac:dyDescent="0.35">
      <c r="BB17850" s="1"/>
    </row>
    <row r="17851" spans="54:54" x14ac:dyDescent="0.35">
      <c r="BB17851" s="1"/>
    </row>
    <row r="17852" spans="54:54" x14ac:dyDescent="0.35">
      <c r="BB17852" s="1"/>
    </row>
    <row r="17853" spans="54:54" x14ac:dyDescent="0.35">
      <c r="BB17853" s="1"/>
    </row>
    <row r="17854" spans="54:54" x14ac:dyDescent="0.35">
      <c r="BB17854" s="1"/>
    </row>
    <row r="17855" spans="54:54" x14ac:dyDescent="0.35">
      <c r="BB17855" s="1"/>
    </row>
    <row r="17856" spans="54:54" x14ac:dyDescent="0.35">
      <c r="BB17856" s="1"/>
    </row>
    <row r="17857" spans="54:54" x14ac:dyDescent="0.35">
      <c r="BB17857" s="1"/>
    </row>
    <row r="17858" spans="54:54" x14ac:dyDescent="0.35">
      <c r="BB17858" s="1"/>
    </row>
    <row r="17859" spans="54:54" x14ac:dyDescent="0.35">
      <c r="BB17859" s="1"/>
    </row>
    <row r="17860" spans="54:54" x14ac:dyDescent="0.35">
      <c r="BB17860" s="1"/>
    </row>
    <row r="17861" spans="54:54" x14ac:dyDescent="0.35">
      <c r="BB17861" s="1"/>
    </row>
    <row r="17862" spans="54:54" x14ac:dyDescent="0.35">
      <c r="BB17862" s="1"/>
    </row>
    <row r="17863" spans="54:54" x14ac:dyDescent="0.35">
      <c r="BB17863" s="1"/>
    </row>
    <row r="17864" spans="54:54" x14ac:dyDescent="0.35">
      <c r="BB17864" s="1"/>
    </row>
    <row r="17865" spans="54:54" x14ac:dyDescent="0.35">
      <c r="BB17865" s="1"/>
    </row>
    <row r="17866" spans="54:54" x14ac:dyDescent="0.35">
      <c r="BB17866" s="1"/>
    </row>
    <row r="17867" spans="54:54" x14ac:dyDescent="0.35">
      <c r="BB17867" s="1"/>
    </row>
    <row r="17868" spans="54:54" x14ac:dyDescent="0.35">
      <c r="BB17868" s="1"/>
    </row>
    <row r="17869" spans="54:54" x14ac:dyDescent="0.35">
      <c r="BB17869" s="1"/>
    </row>
    <row r="17870" spans="54:54" x14ac:dyDescent="0.35">
      <c r="BB17870" s="1"/>
    </row>
    <row r="17871" spans="54:54" x14ac:dyDescent="0.35">
      <c r="BB17871" s="1"/>
    </row>
    <row r="17872" spans="54:54" x14ac:dyDescent="0.35">
      <c r="BB17872" s="1"/>
    </row>
    <row r="17873" spans="54:54" x14ac:dyDescent="0.35">
      <c r="BB17873" s="1"/>
    </row>
    <row r="17874" spans="54:54" x14ac:dyDescent="0.35">
      <c r="BB17874" s="1"/>
    </row>
    <row r="17875" spans="54:54" x14ac:dyDescent="0.35">
      <c r="BB17875" s="1"/>
    </row>
    <row r="17876" spans="54:54" x14ac:dyDescent="0.35">
      <c r="BB17876" s="1"/>
    </row>
    <row r="17877" spans="54:54" x14ac:dyDescent="0.35">
      <c r="BB17877" s="1"/>
    </row>
    <row r="17878" spans="54:54" x14ac:dyDescent="0.35">
      <c r="BB17878" s="1"/>
    </row>
    <row r="17879" spans="54:54" x14ac:dyDescent="0.35">
      <c r="BB17879" s="1"/>
    </row>
    <row r="17880" spans="54:54" x14ac:dyDescent="0.35">
      <c r="BB17880" s="1"/>
    </row>
    <row r="17881" spans="54:54" x14ac:dyDescent="0.35">
      <c r="BB17881" s="1"/>
    </row>
    <row r="17882" spans="54:54" x14ac:dyDescent="0.35">
      <c r="BB17882" s="1"/>
    </row>
    <row r="17883" spans="54:54" x14ac:dyDescent="0.35">
      <c r="BB17883" s="1"/>
    </row>
    <row r="17884" spans="54:54" x14ac:dyDescent="0.35">
      <c r="BB17884" s="1"/>
    </row>
    <row r="17885" spans="54:54" x14ac:dyDescent="0.35">
      <c r="BB17885" s="1"/>
    </row>
    <row r="17886" spans="54:54" x14ac:dyDescent="0.35">
      <c r="BB17886" s="1"/>
    </row>
    <row r="17887" spans="54:54" x14ac:dyDescent="0.35">
      <c r="BB17887" s="1"/>
    </row>
    <row r="17888" spans="54:54" x14ac:dyDescent="0.35">
      <c r="BB17888" s="1"/>
    </row>
    <row r="17889" spans="54:54" x14ac:dyDescent="0.35">
      <c r="BB17889" s="1"/>
    </row>
    <row r="17890" spans="54:54" x14ac:dyDescent="0.35">
      <c r="BB17890" s="1"/>
    </row>
    <row r="17891" spans="54:54" x14ac:dyDescent="0.35">
      <c r="BB17891" s="1"/>
    </row>
    <row r="17892" spans="54:54" x14ac:dyDescent="0.35">
      <c r="BB17892" s="1"/>
    </row>
    <row r="17893" spans="54:54" x14ac:dyDescent="0.35">
      <c r="BB17893" s="1"/>
    </row>
    <row r="17894" spans="54:54" x14ac:dyDescent="0.35">
      <c r="BB17894" s="1"/>
    </row>
    <row r="17895" spans="54:54" x14ac:dyDescent="0.35">
      <c r="BB17895" s="1"/>
    </row>
    <row r="17896" spans="54:54" x14ac:dyDescent="0.35">
      <c r="BB17896" s="1"/>
    </row>
    <row r="17897" spans="54:54" x14ac:dyDescent="0.35">
      <c r="BB17897" s="1"/>
    </row>
    <row r="17898" spans="54:54" x14ac:dyDescent="0.35">
      <c r="BB17898" s="1"/>
    </row>
    <row r="17899" spans="54:54" x14ac:dyDescent="0.35">
      <c r="BB17899" s="1"/>
    </row>
    <row r="17900" spans="54:54" x14ac:dyDescent="0.35">
      <c r="BB17900" s="1"/>
    </row>
    <row r="17901" spans="54:54" x14ac:dyDescent="0.35">
      <c r="BB17901" s="1"/>
    </row>
    <row r="17902" spans="54:54" x14ac:dyDescent="0.35">
      <c r="BB17902" s="1"/>
    </row>
    <row r="17903" spans="54:54" x14ac:dyDescent="0.35">
      <c r="BB17903" s="1"/>
    </row>
    <row r="17904" spans="54:54" x14ac:dyDescent="0.35">
      <c r="BB17904" s="1"/>
    </row>
    <row r="17905" spans="54:54" x14ac:dyDescent="0.35">
      <c r="BB17905" s="1"/>
    </row>
    <row r="17906" spans="54:54" x14ac:dyDescent="0.35">
      <c r="BB17906" s="1"/>
    </row>
    <row r="17907" spans="54:54" x14ac:dyDescent="0.35">
      <c r="BB17907" s="1"/>
    </row>
    <row r="17908" spans="54:54" x14ac:dyDescent="0.35">
      <c r="BB17908" s="1"/>
    </row>
    <row r="17909" spans="54:54" x14ac:dyDescent="0.35">
      <c r="BB17909" s="1"/>
    </row>
    <row r="17910" spans="54:54" x14ac:dyDescent="0.35">
      <c r="BB17910" s="1"/>
    </row>
    <row r="17911" spans="54:54" x14ac:dyDescent="0.35">
      <c r="BB17911" s="1"/>
    </row>
    <row r="17912" spans="54:54" x14ac:dyDescent="0.35">
      <c r="BB17912" s="1"/>
    </row>
    <row r="17913" spans="54:54" x14ac:dyDescent="0.35">
      <c r="BB17913" s="1"/>
    </row>
    <row r="17914" spans="54:54" x14ac:dyDescent="0.35">
      <c r="BB17914" s="1"/>
    </row>
    <row r="17915" spans="54:54" x14ac:dyDescent="0.35">
      <c r="BB17915" s="1"/>
    </row>
    <row r="17916" spans="54:54" x14ac:dyDescent="0.35">
      <c r="BB17916" s="1"/>
    </row>
    <row r="17917" spans="54:54" x14ac:dyDescent="0.35">
      <c r="BB17917" s="1"/>
    </row>
    <row r="17918" spans="54:54" x14ac:dyDescent="0.35">
      <c r="BB17918" s="1"/>
    </row>
    <row r="17919" spans="54:54" x14ac:dyDescent="0.35">
      <c r="BB17919" s="1"/>
    </row>
    <row r="17920" spans="54:54" x14ac:dyDescent="0.35">
      <c r="BB17920" s="1"/>
    </row>
    <row r="17921" spans="54:54" x14ac:dyDescent="0.35">
      <c r="BB17921" s="1"/>
    </row>
    <row r="17922" spans="54:54" x14ac:dyDescent="0.35">
      <c r="BB17922" s="1"/>
    </row>
    <row r="17923" spans="54:54" x14ac:dyDescent="0.35">
      <c r="BB17923" s="1"/>
    </row>
    <row r="17924" spans="54:54" x14ac:dyDescent="0.35">
      <c r="BB17924" s="1"/>
    </row>
    <row r="17925" spans="54:54" x14ac:dyDescent="0.35">
      <c r="BB17925" s="1"/>
    </row>
    <row r="17926" spans="54:54" x14ac:dyDescent="0.35">
      <c r="BB17926" s="1"/>
    </row>
    <row r="17927" spans="54:54" x14ac:dyDescent="0.35">
      <c r="BB17927" s="1"/>
    </row>
    <row r="17928" spans="54:54" x14ac:dyDescent="0.35">
      <c r="BB17928" s="1"/>
    </row>
    <row r="17929" spans="54:54" x14ac:dyDescent="0.35">
      <c r="BB17929" s="1"/>
    </row>
    <row r="17930" spans="54:54" x14ac:dyDescent="0.35">
      <c r="BB17930" s="1"/>
    </row>
    <row r="17931" spans="54:54" x14ac:dyDescent="0.35">
      <c r="BB17931" s="1"/>
    </row>
    <row r="17932" spans="54:54" x14ac:dyDescent="0.35">
      <c r="BB17932" s="1"/>
    </row>
    <row r="17933" spans="54:54" x14ac:dyDescent="0.35">
      <c r="BB17933" s="1"/>
    </row>
    <row r="17934" spans="54:54" x14ac:dyDescent="0.35">
      <c r="BB17934" s="1"/>
    </row>
    <row r="17935" spans="54:54" x14ac:dyDescent="0.35">
      <c r="BB17935" s="1"/>
    </row>
    <row r="17936" spans="54:54" x14ac:dyDescent="0.35">
      <c r="BB17936" s="1"/>
    </row>
    <row r="17937" spans="54:54" x14ac:dyDescent="0.35">
      <c r="BB17937" s="1"/>
    </row>
    <row r="17938" spans="54:54" x14ac:dyDescent="0.35">
      <c r="BB17938" s="1"/>
    </row>
    <row r="17939" spans="54:54" x14ac:dyDescent="0.35">
      <c r="BB17939" s="1"/>
    </row>
    <row r="17940" spans="54:54" x14ac:dyDescent="0.35">
      <c r="BB17940" s="1"/>
    </row>
    <row r="17941" spans="54:54" x14ac:dyDescent="0.35">
      <c r="BB17941" s="1"/>
    </row>
    <row r="17942" spans="54:54" x14ac:dyDescent="0.35">
      <c r="BB17942" s="1"/>
    </row>
    <row r="17943" spans="54:54" x14ac:dyDescent="0.35">
      <c r="BB17943" s="1"/>
    </row>
    <row r="17944" spans="54:54" x14ac:dyDescent="0.35">
      <c r="BB17944" s="1"/>
    </row>
    <row r="17945" spans="54:54" x14ac:dyDescent="0.35">
      <c r="BB17945" s="1"/>
    </row>
    <row r="17946" spans="54:54" x14ac:dyDescent="0.35">
      <c r="BB17946" s="1"/>
    </row>
    <row r="17947" spans="54:54" x14ac:dyDescent="0.35">
      <c r="BB17947" s="1"/>
    </row>
    <row r="17948" spans="54:54" x14ac:dyDescent="0.35">
      <c r="BB17948" s="1"/>
    </row>
    <row r="17949" spans="54:54" x14ac:dyDescent="0.35">
      <c r="BB17949" s="1"/>
    </row>
    <row r="17950" spans="54:54" x14ac:dyDescent="0.35">
      <c r="BB17950" s="1"/>
    </row>
    <row r="17951" spans="54:54" x14ac:dyDescent="0.35">
      <c r="BB17951" s="1"/>
    </row>
    <row r="17952" spans="54:54" x14ac:dyDescent="0.35">
      <c r="BB17952" s="1"/>
    </row>
    <row r="17953" spans="54:54" x14ac:dyDescent="0.35">
      <c r="BB17953" s="1"/>
    </row>
    <row r="17954" spans="54:54" x14ac:dyDescent="0.35">
      <c r="BB17954" s="1"/>
    </row>
    <row r="17955" spans="54:54" x14ac:dyDescent="0.35">
      <c r="BB17955" s="1"/>
    </row>
    <row r="17956" spans="54:54" x14ac:dyDescent="0.35">
      <c r="BB17956" s="1"/>
    </row>
    <row r="17957" spans="54:54" x14ac:dyDescent="0.35">
      <c r="BB17957" s="1"/>
    </row>
    <row r="17958" spans="54:54" x14ac:dyDescent="0.35">
      <c r="BB17958" s="1"/>
    </row>
    <row r="17959" spans="54:54" x14ac:dyDescent="0.35">
      <c r="BB17959" s="1"/>
    </row>
    <row r="17960" spans="54:54" x14ac:dyDescent="0.35">
      <c r="BB17960" s="1"/>
    </row>
    <row r="17961" spans="54:54" x14ac:dyDescent="0.35">
      <c r="BB17961" s="1"/>
    </row>
    <row r="17962" spans="54:54" x14ac:dyDescent="0.35">
      <c r="BB17962" s="1"/>
    </row>
    <row r="17963" spans="54:54" x14ac:dyDescent="0.35">
      <c r="BB17963" s="1"/>
    </row>
    <row r="17964" spans="54:54" x14ac:dyDescent="0.35">
      <c r="BB17964" s="1"/>
    </row>
    <row r="17965" spans="54:54" x14ac:dyDescent="0.35">
      <c r="BB17965" s="1"/>
    </row>
    <row r="17966" spans="54:54" x14ac:dyDescent="0.35">
      <c r="BB17966" s="1"/>
    </row>
    <row r="17967" spans="54:54" x14ac:dyDescent="0.35">
      <c r="BB17967" s="1"/>
    </row>
    <row r="17968" spans="54:54" x14ac:dyDescent="0.35">
      <c r="BB17968" s="1"/>
    </row>
    <row r="17969" spans="54:54" x14ac:dyDescent="0.35">
      <c r="BB17969" s="1"/>
    </row>
    <row r="17970" spans="54:54" x14ac:dyDescent="0.35">
      <c r="BB17970" s="1"/>
    </row>
    <row r="17971" spans="54:54" x14ac:dyDescent="0.35">
      <c r="BB17971" s="1"/>
    </row>
    <row r="17972" spans="54:54" x14ac:dyDescent="0.35">
      <c r="BB17972" s="1"/>
    </row>
    <row r="17973" spans="54:54" x14ac:dyDescent="0.35">
      <c r="BB17973" s="1"/>
    </row>
    <row r="17974" spans="54:54" x14ac:dyDescent="0.35">
      <c r="BB17974" s="1"/>
    </row>
    <row r="17975" spans="54:54" x14ac:dyDescent="0.35">
      <c r="BB17975" s="1"/>
    </row>
    <row r="17976" spans="54:54" x14ac:dyDescent="0.35">
      <c r="BB17976" s="1"/>
    </row>
    <row r="17977" spans="54:54" x14ac:dyDescent="0.35">
      <c r="BB17977" s="1"/>
    </row>
    <row r="17978" spans="54:54" x14ac:dyDescent="0.35">
      <c r="BB17978" s="1"/>
    </row>
    <row r="17979" spans="54:54" x14ac:dyDescent="0.35">
      <c r="BB17979" s="1"/>
    </row>
    <row r="17980" spans="54:54" x14ac:dyDescent="0.35">
      <c r="BB17980" s="1"/>
    </row>
    <row r="17981" spans="54:54" x14ac:dyDescent="0.35">
      <c r="BB17981" s="1"/>
    </row>
    <row r="17982" spans="54:54" x14ac:dyDescent="0.35">
      <c r="BB17982" s="1"/>
    </row>
    <row r="17983" spans="54:54" x14ac:dyDescent="0.35">
      <c r="BB17983" s="1"/>
    </row>
    <row r="17984" spans="54:54" x14ac:dyDescent="0.35">
      <c r="BB17984" s="1"/>
    </row>
    <row r="17985" spans="54:54" x14ac:dyDescent="0.35">
      <c r="BB17985" s="1"/>
    </row>
    <row r="17986" spans="54:54" x14ac:dyDescent="0.35">
      <c r="BB17986" s="1"/>
    </row>
    <row r="17987" spans="54:54" x14ac:dyDescent="0.35">
      <c r="BB17987" s="1"/>
    </row>
    <row r="17988" spans="54:54" x14ac:dyDescent="0.35">
      <c r="BB17988" s="1"/>
    </row>
    <row r="17989" spans="54:54" x14ac:dyDescent="0.35">
      <c r="BB17989" s="1"/>
    </row>
    <row r="17990" spans="54:54" x14ac:dyDescent="0.35">
      <c r="BB17990" s="1"/>
    </row>
    <row r="17991" spans="54:54" x14ac:dyDescent="0.35">
      <c r="BB17991" s="1"/>
    </row>
    <row r="17992" spans="54:54" x14ac:dyDescent="0.35">
      <c r="BB17992" s="1"/>
    </row>
    <row r="17993" spans="54:54" x14ac:dyDescent="0.35">
      <c r="BB17993" s="1"/>
    </row>
    <row r="17994" spans="54:54" x14ac:dyDescent="0.35">
      <c r="BB17994" s="1"/>
    </row>
    <row r="17995" spans="54:54" x14ac:dyDescent="0.35">
      <c r="BB17995" s="1"/>
    </row>
    <row r="17996" spans="54:54" x14ac:dyDescent="0.35">
      <c r="BB17996" s="1"/>
    </row>
    <row r="17997" spans="54:54" x14ac:dyDescent="0.35">
      <c r="BB17997" s="1"/>
    </row>
    <row r="17998" spans="54:54" x14ac:dyDescent="0.35">
      <c r="BB17998" s="1"/>
    </row>
    <row r="17999" spans="54:54" x14ac:dyDescent="0.35">
      <c r="BB17999" s="1"/>
    </row>
    <row r="18000" spans="54:54" x14ac:dyDescent="0.35">
      <c r="BB18000" s="1"/>
    </row>
    <row r="18001" spans="54:54" x14ac:dyDescent="0.35">
      <c r="BB18001" s="1"/>
    </row>
    <row r="18002" spans="54:54" x14ac:dyDescent="0.35">
      <c r="BB18002" s="1"/>
    </row>
    <row r="18003" spans="54:54" x14ac:dyDescent="0.35">
      <c r="BB18003" s="1"/>
    </row>
    <row r="18004" spans="54:54" x14ac:dyDescent="0.35">
      <c r="BB18004" s="1"/>
    </row>
    <row r="18005" spans="54:54" x14ac:dyDescent="0.35">
      <c r="BB18005" s="1"/>
    </row>
    <row r="18006" spans="54:54" x14ac:dyDescent="0.35">
      <c r="BB18006" s="1"/>
    </row>
    <row r="18007" spans="54:54" x14ac:dyDescent="0.35">
      <c r="BB18007" s="1"/>
    </row>
    <row r="18008" spans="54:54" x14ac:dyDescent="0.35">
      <c r="BB18008" s="1"/>
    </row>
    <row r="18009" spans="54:54" x14ac:dyDescent="0.35">
      <c r="BB18009" s="1"/>
    </row>
    <row r="18010" spans="54:54" x14ac:dyDescent="0.35">
      <c r="BB18010" s="1"/>
    </row>
    <row r="18011" spans="54:54" x14ac:dyDescent="0.35">
      <c r="BB18011" s="1"/>
    </row>
    <row r="18012" spans="54:54" x14ac:dyDescent="0.35">
      <c r="BB18012" s="1"/>
    </row>
    <row r="18013" spans="54:54" x14ac:dyDescent="0.35">
      <c r="BB18013" s="1"/>
    </row>
    <row r="18014" spans="54:54" x14ac:dyDescent="0.35">
      <c r="BB18014" s="1"/>
    </row>
    <row r="18015" spans="54:54" x14ac:dyDescent="0.35">
      <c r="BB18015" s="1"/>
    </row>
    <row r="18016" spans="54:54" x14ac:dyDescent="0.35">
      <c r="BB18016" s="1"/>
    </row>
    <row r="18017" spans="54:54" x14ac:dyDescent="0.35">
      <c r="BB18017" s="1"/>
    </row>
    <row r="18018" spans="54:54" x14ac:dyDescent="0.35">
      <c r="BB18018" s="1"/>
    </row>
    <row r="18019" spans="54:54" x14ac:dyDescent="0.35">
      <c r="BB18019" s="1"/>
    </row>
    <row r="18020" spans="54:54" x14ac:dyDescent="0.35">
      <c r="BB18020" s="1"/>
    </row>
    <row r="18021" spans="54:54" x14ac:dyDescent="0.35">
      <c r="BB18021" s="1"/>
    </row>
    <row r="18022" spans="54:54" x14ac:dyDescent="0.35">
      <c r="BB18022" s="1"/>
    </row>
    <row r="18023" spans="54:54" x14ac:dyDescent="0.35">
      <c r="BB18023" s="1"/>
    </row>
    <row r="18024" spans="54:54" x14ac:dyDescent="0.35">
      <c r="BB18024" s="1"/>
    </row>
    <row r="18025" spans="54:54" x14ac:dyDescent="0.35">
      <c r="BB18025" s="1"/>
    </row>
    <row r="18026" spans="54:54" x14ac:dyDescent="0.35">
      <c r="BB18026" s="1"/>
    </row>
    <row r="18027" spans="54:54" x14ac:dyDescent="0.35">
      <c r="BB18027" s="1"/>
    </row>
    <row r="18028" spans="54:54" x14ac:dyDescent="0.35">
      <c r="BB18028" s="1"/>
    </row>
    <row r="18029" spans="54:54" x14ac:dyDescent="0.35">
      <c r="BB18029" s="1"/>
    </row>
    <row r="18030" spans="54:54" x14ac:dyDescent="0.35">
      <c r="BB18030" s="1"/>
    </row>
    <row r="18031" spans="54:54" x14ac:dyDescent="0.35">
      <c r="BB18031" s="1"/>
    </row>
    <row r="18032" spans="54:54" x14ac:dyDescent="0.35">
      <c r="BB18032" s="1"/>
    </row>
    <row r="18033" spans="54:54" x14ac:dyDescent="0.35">
      <c r="BB18033" s="1"/>
    </row>
    <row r="18034" spans="54:54" x14ac:dyDescent="0.35">
      <c r="BB18034" s="1"/>
    </row>
    <row r="18035" spans="54:54" x14ac:dyDescent="0.35">
      <c r="BB18035" s="1"/>
    </row>
    <row r="18036" spans="54:54" x14ac:dyDescent="0.35">
      <c r="BB18036" s="1"/>
    </row>
    <row r="18037" spans="54:54" x14ac:dyDescent="0.35">
      <c r="BB18037" s="1"/>
    </row>
    <row r="18038" spans="54:54" x14ac:dyDescent="0.35">
      <c r="BB18038" s="1"/>
    </row>
    <row r="18039" spans="54:54" x14ac:dyDescent="0.35">
      <c r="BB18039" s="1"/>
    </row>
    <row r="18040" spans="54:54" x14ac:dyDescent="0.35">
      <c r="BB18040" s="1"/>
    </row>
    <row r="18041" spans="54:54" x14ac:dyDescent="0.35">
      <c r="BB18041" s="1"/>
    </row>
    <row r="18042" spans="54:54" x14ac:dyDescent="0.35">
      <c r="BB18042" s="1"/>
    </row>
    <row r="18043" spans="54:54" x14ac:dyDescent="0.35">
      <c r="BB18043" s="1"/>
    </row>
    <row r="18044" spans="54:54" x14ac:dyDescent="0.35">
      <c r="BB18044" s="1"/>
    </row>
    <row r="18045" spans="54:54" x14ac:dyDescent="0.35">
      <c r="BB18045" s="1"/>
    </row>
    <row r="18046" spans="54:54" x14ac:dyDescent="0.35">
      <c r="BB18046" s="1"/>
    </row>
    <row r="18047" spans="54:54" x14ac:dyDescent="0.35">
      <c r="BB18047" s="1"/>
    </row>
    <row r="18048" spans="54:54" x14ac:dyDescent="0.35">
      <c r="BB18048" s="1"/>
    </row>
    <row r="18049" spans="54:54" x14ac:dyDescent="0.35">
      <c r="BB18049" s="1"/>
    </row>
    <row r="18050" spans="54:54" x14ac:dyDescent="0.35">
      <c r="BB18050" s="1"/>
    </row>
    <row r="18051" spans="54:54" x14ac:dyDescent="0.35">
      <c r="BB18051" s="1"/>
    </row>
    <row r="18052" spans="54:54" x14ac:dyDescent="0.35">
      <c r="BB18052" s="1"/>
    </row>
    <row r="18053" spans="54:54" x14ac:dyDescent="0.35">
      <c r="BB18053" s="1"/>
    </row>
    <row r="18054" spans="54:54" x14ac:dyDescent="0.35">
      <c r="BB18054" s="1"/>
    </row>
    <row r="18055" spans="54:54" x14ac:dyDescent="0.35">
      <c r="BB18055" s="1"/>
    </row>
    <row r="18056" spans="54:54" x14ac:dyDescent="0.35">
      <c r="BB18056" s="1"/>
    </row>
    <row r="18057" spans="54:54" x14ac:dyDescent="0.35">
      <c r="BB18057" s="1"/>
    </row>
    <row r="18058" spans="54:54" x14ac:dyDescent="0.35">
      <c r="BB18058" s="1"/>
    </row>
    <row r="18059" spans="54:54" x14ac:dyDescent="0.35">
      <c r="BB18059" s="1"/>
    </row>
    <row r="18060" spans="54:54" x14ac:dyDescent="0.35">
      <c r="BB18060" s="1"/>
    </row>
    <row r="18061" spans="54:54" x14ac:dyDescent="0.35">
      <c r="BB18061" s="1"/>
    </row>
    <row r="18062" spans="54:54" x14ac:dyDescent="0.35">
      <c r="BB18062" s="1"/>
    </row>
    <row r="18063" spans="54:54" x14ac:dyDescent="0.35">
      <c r="BB18063" s="1"/>
    </row>
    <row r="18064" spans="54:54" x14ac:dyDescent="0.35">
      <c r="BB18064" s="1"/>
    </row>
    <row r="18065" spans="54:54" x14ac:dyDescent="0.35">
      <c r="BB18065" s="1"/>
    </row>
    <row r="18066" spans="54:54" x14ac:dyDescent="0.35">
      <c r="BB18066" s="1"/>
    </row>
    <row r="18067" spans="54:54" x14ac:dyDescent="0.35">
      <c r="BB18067" s="1"/>
    </row>
    <row r="18068" spans="54:54" x14ac:dyDescent="0.35">
      <c r="BB18068" s="1"/>
    </row>
    <row r="18069" spans="54:54" x14ac:dyDescent="0.35">
      <c r="BB18069" s="1"/>
    </row>
    <row r="18070" spans="54:54" x14ac:dyDescent="0.35">
      <c r="BB18070" s="1"/>
    </row>
    <row r="18071" spans="54:54" x14ac:dyDescent="0.35">
      <c r="BB18071" s="1"/>
    </row>
    <row r="18072" spans="54:54" x14ac:dyDescent="0.35">
      <c r="BB18072" s="1"/>
    </row>
    <row r="18073" spans="54:54" x14ac:dyDescent="0.35">
      <c r="BB18073" s="1"/>
    </row>
    <row r="18074" spans="54:54" x14ac:dyDescent="0.35">
      <c r="BB18074" s="1"/>
    </row>
    <row r="18075" spans="54:54" x14ac:dyDescent="0.35">
      <c r="BB18075" s="1"/>
    </row>
    <row r="18076" spans="54:54" x14ac:dyDescent="0.35">
      <c r="BB18076" s="1"/>
    </row>
    <row r="18077" spans="54:54" x14ac:dyDescent="0.35">
      <c r="BB18077" s="1"/>
    </row>
    <row r="18078" spans="54:54" x14ac:dyDescent="0.35">
      <c r="BB18078" s="1"/>
    </row>
    <row r="18079" spans="54:54" x14ac:dyDescent="0.35">
      <c r="BB18079" s="1"/>
    </row>
    <row r="18080" spans="54:54" x14ac:dyDescent="0.35">
      <c r="BB18080" s="1"/>
    </row>
    <row r="18081" spans="54:54" x14ac:dyDescent="0.35">
      <c r="BB18081" s="1"/>
    </row>
    <row r="18082" spans="54:54" x14ac:dyDescent="0.35">
      <c r="BB18082" s="1"/>
    </row>
    <row r="18083" spans="54:54" x14ac:dyDescent="0.35">
      <c r="BB18083" s="1"/>
    </row>
    <row r="18084" spans="54:54" x14ac:dyDescent="0.35">
      <c r="BB18084" s="1"/>
    </row>
    <row r="18085" spans="54:54" x14ac:dyDescent="0.35">
      <c r="BB18085" s="1"/>
    </row>
    <row r="18086" spans="54:54" x14ac:dyDescent="0.35">
      <c r="BB18086" s="1"/>
    </row>
    <row r="18087" spans="54:54" x14ac:dyDescent="0.35">
      <c r="BB18087" s="1"/>
    </row>
    <row r="18088" spans="54:54" x14ac:dyDescent="0.35">
      <c r="BB18088" s="1"/>
    </row>
    <row r="18089" spans="54:54" x14ac:dyDescent="0.35">
      <c r="BB18089" s="1"/>
    </row>
    <row r="18090" spans="54:54" x14ac:dyDescent="0.35">
      <c r="BB18090" s="1"/>
    </row>
    <row r="18091" spans="54:54" x14ac:dyDescent="0.35">
      <c r="BB18091" s="1"/>
    </row>
    <row r="18092" spans="54:54" x14ac:dyDescent="0.35">
      <c r="BB18092" s="1"/>
    </row>
    <row r="18093" spans="54:54" x14ac:dyDescent="0.35">
      <c r="BB18093" s="1"/>
    </row>
    <row r="18094" spans="54:54" x14ac:dyDescent="0.35">
      <c r="BB18094" s="1"/>
    </row>
    <row r="18095" spans="54:54" x14ac:dyDescent="0.35">
      <c r="BB18095" s="1"/>
    </row>
    <row r="18096" spans="54:54" x14ac:dyDescent="0.35">
      <c r="BB18096" s="1"/>
    </row>
    <row r="18097" spans="54:54" x14ac:dyDescent="0.35">
      <c r="BB18097" s="1"/>
    </row>
    <row r="18098" spans="54:54" x14ac:dyDescent="0.35">
      <c r="BB18098" s="1"/>
    </row>
    <row r="18099" spans="54:54" x14ac:dyDescent="0.35">
      <c r="BB18099" s="1"/>
    </row>
    <row r="18100" spans="54:54" x14ac:dyDescent="0.35">
      <c r="BB18100" s="1"/>
    </row>
    <row r="18101" spans="54:54" x14ac:dyDescent="0.35">
      <c r="BB18101" s="1"/>
    </row>
    <row r="18102" spans="54:54" x14ac:dyDescent="0.35">
      <c r="BB18102" s="1"/>
    </row>
    <row r="18103" spans="54:54" x14ac:dyDescent="0.35">
      <c r="BB18103" s="1"/>
    </row>
    <row r="18104" spans="54:54" x14ac:dyDescent="0.35">
      <c r="BB18104" s="1"/>
    </row>
    <row r="18105" spans="54:54" x14ac:dyDescent="0.35">
      <c r="BB18105" s="1"/>
    </row>
    <row r="18106" spans="54:54" x14ac:dyDescent="0.35">
      <c r="BB18106" s="1"/>
    </row>
    <row r="18107" spans="54:54" x14ac:dyDescent="0.35">
      <c r="BB18107" s="1"/>
    </row>
    <row r="18108" spans="54:54" x14ac:dyDescent="0.35">
      <c r="BB18108" s="1"/>
    </row>
    <row r="18109" spans="54:54" x14ac:dyDescent="0.35">
      <c r="BB18109" s="1"/>
    </row>
    <row r="18110" spans="54:54" x14ac:dyDescent="0.35">
      <c r="BB18110" s="1"/>
    </row>
    <row r="18111" spans="54:54" x14ac:dyDescent="0.35">
      <c r="BB18111" s="1"/>
    </row>
    <row r="18112" spans="54:54" x14ac:dyDescent="0.35">
      <c r="BB18112" s="1"/>
    </row>
    <row r="18113" spans="54:54" x14ac:dyDescent="0.35">
      <c r="BB18113" s="1"/>
    </row>
    <row r="18114" spans="54:54" x14ac:dyDescent="0.35">
      <c r="BB18114" s="1"/>
    </row>
    <row r="18115" spans="54:54" x14ac:dyDescent="0.35">
      <c r="BB18115" s="1"/>
    </row>
    <row r="18116" spans="54:54" x14ac:dyDescent="0.35">
      <c r="BB18116" s="1"/>
    </row>
    <row r="18117" spans="54:54" x14ac:dyDescent="0.35">
      <c r="BB18117" s="1"/>
    </row>
    <row r="18118" spans="54:54" x14ac:dyDescent="0.35">
      <c r="BB18118" s="1"/>
    </row>
    <row r="18119" spans="54:54" x14ac:dyDescent="0.35">
      <c r="BB18119" s="1"/>
    </row>
    <row r="18120" spans="54:54" x14ac:dyDescent="0.35">
      <c r="BB18120" s="1"/>
    </row>
    <row r="18121" spans="54:54" x14ac:dyDescent="0.35">
      <c r="BB18121" s="1"/>
    </row>
    <row r="18122" spans="54:54" x14ac:dyDescent="0.35">
      <c r="BB18122" s="1"/>
    </row>
    <row r="18123" spans="54:54" x14ac:dyDescent="0.35">
      <c r="BB18123" s="1"/>
    </row>
    <row r="18124" spans="54:54" x14ac:dyDescent="0.35">
      <c r="BB18124" s="1"/>
    </row>
    <row r="18125" spans="54:54" x14ac:dyDescent="0.35">
      <c r="BB18125" s="1"/>
    </row>
    <row r="18126" spans="54:54" x14ac:dyDescent="0.35">
      <c r="BB18126" s="1"/>
    </row>
    <row r="18127" spans="54:54" x14ac:dyDescent="0.35">
      <c r="BB18127" s="1"/>
    </row>
    <row r="18128" spans="54:54" x14ac:dyDescent="0.35">
      <c r="BB18128" s="1"/>
    </row>
    <row r="18129" spans="54:54" x14ac:dyDescent="0.35">
      <c r="BB18129" s="1"/>
    </row>
    <row r="18130" spans="54:54" x14ac:dyDescent="0.35">
      <c r="BB18130" s="1"/>
    </row>
    <row r="18131" spans="54:54" x14ac:dyDescent="0.35">
      <c r="BB18131" s="1"/>
    </row>
    <row r="18132" spans="54:54" x14ac:dyDescent="0.35">
      <c r="BB18132" s="1"/>
    </row>
    <row r="18133" spans="54:54" x14ac:dyDescent="0.35">
      <c r="BB18133" s="1"/>
    </row>
    <row r="18134" spans="54:54" x14ac:dyDescent="0.35">
      <c r="BB18134" s="1"/>
    </row>
    <row r="18135" spans="54:54" x14ac:dyDescent="0.35">
      <c r="BB18135" s="1"/>
    </row>
    <row r="18136" spans="54:54" x14ac:dyDescent="0.35">
      <c r="BB18136" s="1"/>
    </row>
    <row r="18137" spans="54:54" x14ac:dyDescent="0.35">
      <c r="BB18137" s="1"/>
    </row>
    <row r="18138" spans="54:54" x14ac:dyDescent="0.35">
      <c r="BB18138" s="1"/>
    </row>
    <row r="18139" spans="54:54" x14ac:dyDescent="0.35">
      <c r="BB18139" s="1"/>
    </row>
    <row r="18140" spans="54:54" x14ac:dyDescent="0.35">
      <c r="BB18140" s="1"/>
    </row>
    <row r="18141" spans="54:54" x14ac:dyDescent="0.35">
      <c r="BB18141" s="1"/>
    </row>
    <row r="18142" spans="54:54" x14ac:dyDescent="0.35">
      <c r="BB18142" s="1"/>
    </row>
    <row r="18143" spans="54:54" x14ac:dyDescent="0.35">
      <c r="BB18143" s="1"/>
    </row>
    <row r="18144" spans="54:54" x14ac:dyDescent="0.35">
      <c r="BB18144" s="1"/>
    </row>
    <row r="18145" spans="54:54" x14ac:dyDescent="0.35">
      <c r="BB18145" s="1"/>
    </row>
    <row r="18146" spans="54:54" x14ac:dyDescent="0.35">
      <c r="BB18146" s="1"/>
    </row>
    <row r="18147" spans="54:54" x14ac:dyDescent="0.35">
      <c r="BB18147" s="1"/>
    </row>
    <row r="18148" spans="54:54" x14ac:dyDescent="0.35">
      <c r="BB18148" s="1"/>
    </row>
    <row r="18149" spans="54:54" x14ac:dyDescent="0.35">
      <c r="BB18149" s="1"/>
    </row>
    <row r="18150" spans="54:54" x14ac:dyDescent="0.35">
      <c r="BB18150" s="1"/>
    </row>
    <row r="18151" spans="54:54" x14ac:dyDescent="0.35">
      <c r="BB18151" s="1"/>
    </row>
    <row r="18152" spans="54:54" x14ac:dyDescent="0.35">
      <c r="BB18152" s="1"/>
    </row>
    <row r="18153" spans="54:54" x14ac:dyDescent="0.35">
      <c r="BB18153" s="1"/>
    </row>
    <row r="18154" spans="54:54" x14ac:dyDescent="0.35">
      <c r="BB18154" s="1"/>
    </row>
    <row r="18155" spans="54:54" x14ac:dyDescent="0.35">
      <c r="BB18155" s="1"/>
    </row>
    <row r="18156" spans="54:54" x14ac:dyDescent="0.35">
      <c r="BB18156" s="1"/>
    </row>
    <row r="18157" spans="54:54" x14ac:dyDescent="0.35">
      <c r="BB18157" s="1"/>
    </row>
    <row r="18158" spans="54:54" x14ac:dyDescent="0.35">
      <c r="BB18158" s="1"/>
    </row>
    <row r="18159" spans="54:54" x14ac:dyDescent="0.35">
      <c r="BB18159" s="1"/>
    </row>
    <row r="18160" spans="54:54" x14ac:dyDescent="0.35">
      <c r="BB18160" s="1"/>
    </row>
    <row r="18161" spans="54:54" x14ac:dyDescent="0.35">
      <c r="BB18161" s="1"/>
    </row>
    <row r="18162" spans="54:54" x14ac:dyDescent="0.35">
      <c r="BB18162" s="1"/>
    </row>
    <row r="18163" spans="54:54" x14ac:dyDescent="0.35">
      <c r="BB18163" s="1"/>
    </row>
    <row r="18164" spans="54:54" x14ac:dyDescent="0.35">
      <c r="BB18164" s="1"/>
    </row>
    <row r="18165" spans="54:54" x14ac:dyDescent="0.35">
      <c r="BB18165" s="1"/>
    </row>
    <row r="18166" spans="54:54" x14ac:dyDescent="0.35">
      <c r="BB18166" s="1"/>
    </row>
    <row r="18167" spans="54:54" x14ac:dyDescent="0.35">
      <c r="BB18167" s="1"/>
    </row>
    <row r="18168" spans="54:54" x14ac:dyDescent="0.35">
      <c r="BB18168" s="1"/>
    </row>
    <row r="18169" spans="54:54" x14ac:dyDescent="0.35">
      <c r="BB18169" s="1"/>
    </row>
    <row r="18170" spans="54:54" x14ac:dyDescent="0.35">
      <c r="BB18170" s="1"/>
    </row>
    <row r="18171" spans="54:54" x14ac:dyDescent="0.35">
      <c r="BB18171" s="1"/>
    </row>
    <row r="18172" spans="54:54" x14ac:dyDescent="0.35">
      <c r="BB18172" s="1"/>
    </row>
    <row r="18173" spans="54:54" x14ac:dyDescent="0.35">
      <c r="BB18173" s="1"/>
    </row>
    <row r="18174" spans="54:54" x14ac:dyDescent="0.35">
      <c r="BB18174" s="1"/>
    </row>
    <row r="18175" spans="54:54" x14ac:dyDescent="0.35">
      <c r="BB18175" s="1"/>
    </row>
    <row r="18176" spans="54:54" x14ac:dyDescent="0.35">
      <c r="BB18176" s="1"/>
    </row>
    <row r="18177" spans="54:54" x14ac:dyDescent="0.35">
      <c r="BB18177" s="1"/>
    </row>
    <row r="18178" spans="54:54" x14ac:dyDescent="0.35">
      <c r="BB18178" s="1"/>
    </row>
    <row r="18179" spans="54:54" x14ac:dyDescent="0.35">
      <c r="BB18179" s="1"/>
    </row>
    <row r="18180" spans="54:54" x14ac:dyDescent="0.35">
      <c r="BB18180" s="1"/>
    </row>
    <row r="18181" spans="54:54" x14ac:dyDescent="0.35">
      <c r="BB18181" s="1"/>
    </row>
    <row r="18182" spans="54:54" x14ac:dyDescent="0.35">
      <c r="BB18182" s="1"/>
    </row>
    <row r="18183" spans="54:54" x14ac:dyDescent="0.35">
      <c r="BB18183" s="1"/>
    </row>
    <row r="18184" spans="54:54" x14ac:dyDescent="0.35">
      <c r="BB18184" s="1"/>
    </row>
    <row r="18185" spans="54:54" x14ac:dyDescent="0.35">
      <c r="BB18185" s="1"/>
    </row>
    <row r="18186" spans="54:54" x14ac:dyDescent="0.35">
      <c r="BB18186" s="1"/>
    </row>
    <row r="18187" spans="54:54" x14ac:dyDescent="0.35">
      <c r="BB18187" s="1"/>
    </row>
    <row r="18188" spans="54:54" x14ac:dyDescent="0.35">
      <c r="BB18188" s="1"/>
    </row>
    <row r="18189" spans="54:54" x14ac:dyDescent="0.35">
      <c r="BB18189" s="1"/>
    </row>
    <row r="18190" spans="54:54" x14ac:dyDescent="0.35">
      <c r="BB18190" s="1"/>
    </row>
    <row r="18191" spans="54:54" x14ac:dyDescent="0.35">
      <c r="BB18191" s="1"/>
    </row>
    <row r="18192" spans="54:54" x14ac:dyDescent="0.35">
      <c r="BB18192" s="1"/>
    </row>
    <row r="18193" spans="54:54" x14ac:dyDescent="0.35">
      <c r="BB18193" s="1"/>
    </row>
    <row r="18194" spans="54:54" x14ac:dyDescent="0.35">
      <c r="BB18194" s="1"/>
    </row>
    <row r="18195" spans="54:54" x14ac:dyDescent="0.35">
      <c r="BB18195" s="1"/>
    </row>
    <row r="18196" spans="54:54" x14ac:dyDescent="0.35">
      <c r="BB18196" s="1"/>
    </row>
    <row r="18197" spans="54:54" x14ac:dyDescent="0.35">
      <c r="BB18197" s="1"/>
    </row>
    <row r="18198" spans="54:54" x14ac:dyDescent="0.35">
      <c r="BB18198" s="1"/>
    </row>
    <row r="18199" spans="54:54" x14ac:dyDescent="0.35">
      <c r="BB18199" s="1"/>
    </row>
    <row r="18200" spans="54:54" x14ac:dyDescent="0.35">
      <c r="BB18200" s="1"/>
    </row>
    <row r="18201" spans="54:54" x14ac:dyDescent="0.35">
      <c r="BB18201" s="1"/>
    </row>
    <row r="18202" spans="54:54" x14ac:dyDescent="0.35">
      <c r="BB18202" s="1"/>
    </row>
    <row r="18203" spans="54:54" x14ac:dyDescent="0.35">
      <c r="BB18203" s="1"/>
    </row>
    <row r="18204" spans="54:54" x14ac:dyDescent="0.35">
      <c r="BB18204" s="1"/>
    </row>
    <row r="18205" spans="54:54" x14ac:dyDescent="0.35">
      <c r="BB18205" s="1"/>
    </row>
    <row r="18206" spans="54:54" x14ac:dyDescent="0.35">
      <c r="BB18206" s="1"/>
    </row>
    <row r="18207" spans="54:54" x14ac:dyDescent="0.35">
      <c r="BB18207" s="1"/>
    </row>
    <row r="18208" spans="54:54" x14ac:dyDescent="0.35">
      <c r="BB18208" s="1"/>
    </row>
    <row r="18209" spans="54:54" x14ac:dyDescent="0.35">
      <c r="BB18209" s="1"/>
    </row>
    <row r="18210" spans="54:54" x14ac:dyDescent="0.35">
      <c r="BB18210" s="1"/>
    </row>
    <row r="18211" spans="54:54" x14ac:dyDescent="0.35">
      <c r="BB18211" s="1"/>
    </row>
    <row r="18212" spans="54:54" x14ac:dyDescent="0.35">
      <c r="BB18212" s="1"/>
    </row>
    <row r="18213" spans="54:54" x14ac:dyDescent="0.35">
      <c r="BB18213" s="1"/>
    </row>
    <row r="18214" spans="54:54" x14ac:dyDescent="0.35">
      <c r="BB18214" s="1"/>
    </row>
    <row r="18215" spans="54:54" x14ac:dyDescent="0.35">
      <c r="BB18215" s="1"/>
    </row>
    <row r="18216" spans="54:54" x14ac:dyDescent="0.35">
      <c r="BB18216" s="1"/>
    </row>
    <row r="18217" spans="54:54" x14ac:dyDescent="0.35">
      <c r="BB18217" s="1"/>
    </row>
    <row r="18218" spans="54:54" x14ac:dyDescent="0.35">
      <c r="BB18218" s="1"/>
    </row>
    <row r="18219" spans="54:54" x14ac:dyDescent="0.35">
      <c r="BB18219" s="1"/>
    </row>
    <row r="18220" spans="54:54" x14ac:dyDescent="0.35">
      <c r="BB18220" s="1"/>
    </row>
    <row r="18221" spans="54:54" x14ac:dyDescent="0.35">
      <c r="BB18221" s="1"/>
    </row>
    <row r="18222" spans="54:54" x14ac:dyDescent="0.35">
      <c r="BB18222" s="1"/>
    </row>
    <row r="18223" spans="54:54" x14ac:dyDescent="0.35">
      <c r="BB18223" s="1"/>
    </row>
    <row r="18224" spans="54:54" x14ac:dyDescent="0.35">
      <c r="BB18224" s="1"/>
    </row>
    <row r="18225" spans="54:54" x14ac:dyDescent="0.35">
      <c r="BB18225" s="1"/>
    </row>
    <row r="18226" spans="54:54" x14ac:dyDescent="0.35">
      <c r="BB18226" s="1"/>
    </row>
    <row r="18227" spans="54:54" x14ac:dyDescent="0.35">
      <c r="BB18227" s="1"/>
    </row>
    <row r="18228" spans="54:54" x14ac:dyDescent="0.35">
      <c r="BB18228" s="1"/>
    </row>
    <row r="18229" spans="54:54" x14ac:dyDescent="0.35">
      <c r="BB18229" s="1"/>
    </row>
    <row r="18230" spans="54:54" x14ac:dyDescent="0.35">
      <c r="BB18230" s="1"/>
    </row>
    <row r="18231" spans="54:54" x14ac:dyDescent="0.35">
      <c r="BB18231" s="1"/>
    </row>
    <row r="18232" spans="54:54" x14ac:dyDescent="0.35">
      <c r="BB18232" s="1"/>
    </row>
    <row r="18233" spans="54:54" x14ac:dyDescent="0.35">
      <c r="BB18233" s="1"/>
    </row>
    <row r="18234" spans="54:54" x14ac:dyDescent="0.35">
      <c r="BB18234" s="1"/>
    </row>
    <row r="18235" spans="54:54" x14ac:dyDescent="0.35">
      <c r="BB18235" s="1"/>
    </row>
    <row r="18236" spans="54:54" x14ac:dyDescent="0.35">
      <c r="BB18236" s="1"/>
    </row>
    <row r="18237" spans="54:54" x14ac:dyDescent="0.35">
      <c r="BB18237" s="1"/>
    </row>
    <row r="18238" spans="54:54" x14ac:dyDescent="0.35">
      <c r="BB18238" s="1"/>
    </row>
    <row r="18239" spans="54:54" x14ac:dyDescent="0.35">
      <c r="BB18239" s="1"/>
    </row>
    <row r="18240" spans="54:54" x14ac:dyDescent="0.35">
      <c r="BB18240" s="1"/>
    </row>
    <row r="18241" spans="54:54" x14ac:dyDescent="0.35">
      <c r="BB18241" s="1"/>
    </row>
    <row r="18242" spans="54:54" x14ac:dyDescent="0.35">
      <c r="BB18242" s="1"/>
    </row>
    <row r="18243" spans="54:54" x14ac:dyDescent="0.35">
      <c r="BB18243" s="1"/>
    </row>
    <row r="18244" spans="54:54" x14ac:dyDescent="0.35">
      <c r="BB18244" s="1"/>
    </row>
    <row r="18245" spans="54:54" x14ac:dyDescent="0.35">
      <c r="BB18245" s="1"/>
    </row>
    <row r="18246" spans="54:54" x14ac:dyDescent="0.35">
      <c r="BB18246" s="1"/>
    </row>
    <row r="18247" spans="54:54" x14ac:dyDescent="0.35">
      <c r="BB18247" s="1"/>
    </row>
    <row r="18248" spans="54:54" x14ac:dyDescent="0.35">
      <c r="BB18248" s="1"/>
    </row>
    <row r="18249" spans="54:54" x14ac:dyDescent="0.35">
      <c r="BB18249" s="1"/>
    </row>
    <row r="18250" spans="54:54" x14ac:dyDescent="0.35">
      <c r="BB18250" s="1"/>
    </row>
    <row r="18251" spans="54:54" x14ac:dyDescent="0.35">
      <c r="BB18251" s="1"/>
    </row>
    <row r="18252" spans="54:54" x14ac:dyDescent="0.35">
      <c r="BB18252" s="1"/>
    </row>
    <row r="18253" spans="54:54" x14ac:dyDescent="0.35">
      <c r="BB18253" s="1"/>
    </row>
    <row r="18254" spans="54:54" x14ac:dyDescent="0.35">
      <c r="BB18254" s="1"/>
    </row>
    <row r="18255" spans="54:54" x14ac:dyDescent="0.35">
      <c r="BB18255" s="1"/>
    </row>
    <row r="18256" spans="54:54" x14ac:dyDescent="0.35">
      <c r="BB18256" s="1"/>
    </row>
    <row r="18257" spans="54:54" x14ac:dyDescent="0.35">
      <c r="BB18257" s="1"/>
    </row>
    <row r="18258" spans="54:54" x14ac:dyDescent="0.35">
      <c r="BB18258" s="1"/>
    </row>
    <row r="18259" spans="54:54" x14ac:dyDescent="0.35">
      <c r="BB18259" s="1"/>
    </row>
    <row r="18260" spans="54:54" x14ac:dyDescent="0.35">
      <c r="BB18260" s="1"/>
    </row>
    <row r="18261" spans="54:54" x14ac:dyDescent="0.35">
      <c r="BB18261" s="1"/>
    </row>
    <row r="18262" spans="54:54" x14ac:dyDescent="0.35">
      <c r="BB18262" s="1"/>
    </row>
    <row r="18263" spans="54:54" x14ac:dyDescent="0.35">
      <c r="BB18263" s="1"/>
    </row>
    <row r="18264" spans="54:54" x14ac:dyDescent="0.35">
      <c r="BB18264" s="1"/>
    </row>
    <row r="18265" spans="54:54" x14ac:dyDescent="0.35">
      <c r="BB18265" s="1"/>
    </row>
    <row r="18266" spans="54:54" x14ac:dyDescent="0.35">
      <c r="BB18266" s="1"/>
    </row>
    <row r="18267" spans="54:54" x14ac:dyDescent="0.35">
      <c r="BB18267" s="1"/>
    </row>
    <row r="18268" spans="54:54" x14ac:dyDescent="0.35">
      <c r="BB18268" s="1"/>
    </row>
    <row r="18269" spans="54:54" x14ac:dyDescent="0.35">
      <c r="BB18269" s="1"/>
    </row>
    <row r="18270" spans="54:54" x14ac:dyDescent="0.35">
      <c r="BB18270" s="1"/>
    </row>
    <row r="18271" spans="54:54" x14ac:dyDescent="0.35">
      <c r="BB18271" s="1"/>
    </row>
    <row r="18272" spans="54:54" x14ac:dyDescent="0.35">
      <c r="BB18272" s="1"/>
    </row>
    <row r="18273" spans="54:54" x14ac:dyDescent="0.35">
      <c r="BB18273" s="1"/>
    </row>
    <row r="18274" spans="54:54" x14ac:dyDescent="0.35">
      <c r="BB18274" s="1"/>
    </row>
    <row r="18275" spans="54:54" x14ac:dyDescent="0.35">
      <c r="BB18275" s="1"/>
    </row>
    <row r="18276" spans="54:54" x14ac:dyDescent="0.35">
      <c r="BB18276" s="1"/>
    </row>
    <row r="18277" spans="54:54" x14ac:dyDescent="0.35">
      <c r="BB18277" s="1"/>
    </row>
    <row r="18278" spans="54:54" x14ac:dyDescent="0.35">
      <c r="BB18278" s="1"/>
    </row>
    <row r="18279" spans="54:54" x14ac:dyDescent="0.35">
      <c r="BB18279" s="1"/>
    </row>
    <row r="18280" spans="54:54" x14ac:dyDescent="0.35">
      <c r="BB18280" s="1"/>
    </row>
    <row r="18281" spans="54:54" x14ac:dyDescent="0.35">
      <c r="BB18281" s="1"/>
    </row>
    <row r="18282" spans="54:54" x14ac:dyDescent="0.35">
      <c r="BB18282" s="1"/>
    </row>
    <row r="18283" spans="54:54" x14ac:dyDescent="0.35">
      <c r="BB18283" s="1"/>
    </row>
    <row r="18284" spans="54:54" x14ac:dyDescent="0.35">
      <c r="BB18284" s="1"/>
    </row>
    <row r="18285" spans="54:54" x14ac:dyDescent="0.35">
      <c r="BB18285" s="1"/>
    </row>
    <row r="18286" spans="54:54" x14ac:dyDescent="0.35">
      <c r="BB18286" s="1"/>
    </row>
    <row r="18287" spans="54:54" x14ac:dyDescent="0.35">
      <c r="BB18287" s="1"/>
    </row>
    <row r="18288" spans="54:54" x14ac:dyDescent="0.35">
      <c r="BB18288" s="1"/>
    </row>
    <row r="18289" spans="54:54" x14ac:dyDescent="0.35">
      <c r="BB18289" s="1"/>
    </row>
    <row r="18290" spans="54:54" x14ac:dyDescent="0.35">
      <c r="BB18290" s="1"/>
    </row>
    <row r="18291" spans="54:54" x14ac:dyDescent="0.35">
      <c r="BB18291" s="1"/>
    </row>
    <row r="18292" spans="54:54" x14ac:dyDescent="0.35">
      <c r="BB18292" s="1"/>
    </row>
    <row r="18293" spans="54:54" x14ac:dyDescent="0.35">
      <c r="BB18293" s="1"/>
    </row>
    <row r="18294" spans="54:54" x14ac:dyDescent="0.35">
      <c r="BB18294" s="1"/>
    </row>
    <row r="18295" spans="54:54" x14ac:dyDescent="0.35">
      <c r="BB18295" s="1"/>
    </row>
    <row r="18296" spans="54:54" x14ac:dyDescent="0.35">
      <c r="BB18296" s="1"/>
    </row>
    <row r="18297" spans="54:54" x14ac:dyDescent="0.35">
      <c r="BB18297" s="1"/>
    </row>
    <row r="18298" spans="54:54" x14ac:dyDescent="0.35">
      <c r="BB18298" s="1"/>
    </row>
    <row r="18299" spans="54:54" x14ac:dyDescent="0.35">
      <c r="BB18299" s="1"/>
    </row>
    <row r="18300" spans="54:54" x14ac:dyDescent="0.35">
      <c r="BB18300" s="1"/>
    </row>
    <row r="18301" spans="54:54" x14ac:dyDescent="0.35">
      <c r="BB18301" s="1"/>
    </row>
    <row r="18302" spans="54:54" x14ac:dyDescent="0.35">
      <c r="BB18302" s="1"/>
    </row>
    <row r="18303" spans="54:54" x14ac:dyDescent="0.35">
      <c r="BB18303" s="1"/>
    </row>
    <row r="18304" spans="54:54" x14ac:dyDescent="0.35">
      <c r="BB18304" s="1"/>
    </row>
    <row r="18305" spans="54:54" x14ac:dyDescent="0.35">
      <c r="BB18305" s="1"/>
    </row>
    <row r="18306" spans="54:54" x14ac:dyDescent="0.35">
      <c r="BB18306" s="1"/>
    </row>
    <row r="18307" spans="54:54" x14ac:dyDescent="0.35">
      <c r="BB18307" s="1"/>
    </row>
    <row r="18308" spans="54:54" x14ac:dyDescent="0.35">
      <c r="BB18308" s="1"/>
    </row>
    <row r="18309" spans="54:54" x14ac:dyDescent="0.35">
      <c r="BB18309" s="1"/>
    </row>
    <row r="18310" spans="54:54" x14ac:dyDescent="0.35">
      <c r="BB18310" s="1"/>
    </row>
    <row r="18311" spans="54:54" x14ac:dyDescent="0.35">
      <c r="BB18311" s="1"/>
    </row>
    <row r="18312" spans="54:54" x14ac:dyDescent="0.35">
      <c r="BB18312" s="1"/>
    </row>
    <row r="18313" spans="54:54" x14ac:dyDescent="0.35">
      <c r="BB18313" s="1"/>
    </row>
    <row r="18314" spans="54:54" x14ac:dyDescent="0.35">
      <c r="BB18314" s="1"/>
    </row>
    <row r="18315" spans="54:54" x14ac:dyDescent="0.35">
      <c r="BB18315" s="1"/>
    </row>
    <row r="18316" spans="54:54" x14ac:dyDescent="0.35">
      <c r="BB18316" s="1"/>
    </row>
    <row r="18317" spans="54:54" x14ac:dyDescent="0.35">
      <c r="BB18317" s="1"/>
    </row>
    <row r="18318" spans="54:54" x14ac:dyDescent="0.35">
      <c r="BB18318" s="1"/>
    </row>
    <row r="18319" spans="54:54" x14ac:dyDescent="0.35">
      <c r="BB18319" s="1"/>
    </row>
    <row r="18320" spans="54:54" x14ac:dyDescent="0.35">
      <c r="BB18320" s="1"/>
    </row>
    <row r="18321" spans="54:54" x14ac:dyDescent="0.35">
      <c r="BB18321" s="1"/>
    </row>
    <row r="18322" spans="54:54" x14ac:dyDescent="0.35">
      <c r="BB18322" s="1"/>
    </row>
    <row r="18323" spans="54:54" x14ac:dyDescent="0.35">
      <c r="BB18323" s="1"/>
    </row>
    <row r="18324" spans="54:54" x14ac:dyDescent="0.35">
      <c r="BB18324" s="1"/>
    </row>
    <row r="18325" spans="54:54" x14ac:dyDescent="0.35">
      <c r="BB18325" s="1"/>
    </row>
    <row r="18326" spans="54:54" x14ac:dyDescent="0.35">
      <c r="BB18326" s="1"/>
    </row>
    <row r="18327" spans="54:54" x14ac:dyDescent="0.35">
      <c r="BB18327" s="1"/>
    </row>
    <row r="18328" spans="54:54" x14ac:dyDescent="0.35">
      <c r="BB18328" s="1"/>
    </row>
    <row r="18329" spans="54:54" x14ac:dyDescent="0.35">
      <c r="BB18329" s="1"/>
    </row>
    <row r="18330" spans="54:54" x14ac:dyDescent="0.35">
      <c r="BB18330" s="1"/>
    </row>
    <row r="18331" spans="54:54" x14ac:dyDescent="0.35">
      <c r="BB18331" s="1"/>
    </row>
    <row r="18332" spans="54:54" x14ac:dyDescent="0.35">
      <c r="BB18332" s="1"/>
    </row>
    <row r="18333" spans="54:54" x14ac:dyDescent="0.35">
      <c r="BB18333" s="1"/>
    </row>
    <row r="18334" spans="54:54" x14ac:dyDescent="0.35">
      <c r="BB18334" s="1"/>
    </row>
    <row r="18335" spans="54:54" x14ac:dyDescent="0.35">
      <c r="BB18335" s="1"/>
    </row>
    <row r="18336" spans="54:54" x14ac:dyDescent="0.35">
      <c r="BB18336" s="1"/>
    </row>
    <row r="18337" spans="54:54" x14ac:dyDescent="0.35">
      <c r="BB18337" s="1"/>
    </row>
    <row r="18338" spans="54:54" x14ac:dyDescent="0.35">
      <c r="BB18338" s="1"/>
    </row>
    <row r="18339" spans="54:54" x14ac:dyDescent="0.35">
      <c r="BB18339" s="1"/>
    </row>
    <row r="18340" spans="54:54" x14ac:dyDescent="0.35">
      <c r="BB18340" s="1"/>
    </row>
    <row r="18341" spans="54:54" x14ac:dyDescent="0.35">
      <c r="BB18341" s="1"/>
    </row>
    <row r="18342" spans="54:54" x14ac:dyDescent="0.35">
      <c r="BB18342" s="1"/>
    </row>
    <row r="18343" spans="54:54" x14ac:dyDescent="0.35">
      <c r="BB18343" s="1"/>
    </row>
    <row r="18344" spans="54:54" x14ac:dyDescent="0.35">
      <c r="BB18344" s="1"/>
    </row>
    <row r="18345" spans="54:54" x14ac:dyDescent="0.35">
      <c r="BB18345" s="1"/>
    </row>
    <row r="18346" spans="54:54" x14ac:dyDescent="0.35">
      <c r="BB18346" s="1"/>
    </row>
    <row r="18347" spans="54:54" x14ac:dyDescent="0.35">
      <c r="BB18347" s="1"/>
    </row>
    <row r="18348" spans="54:54" x14ac:dyDescent="0.35">
      <c r="BB18348" s="1"/>
    </row>
    <row r="18349" spans="54:54" x14ac:dyDescent="0.35">
      <c r="BB18349" s="1"/>
    </row>
    <row r="18350" spans="54:54" x14ac:dyDescent="0.35">
      <c r="BB18350" s="1"/>
    </row>
    <row r="18351" spans="54:54" x14ac:dyDescent="0.35">
      <c r="BB18351" s="1"/>
    </row>
    <row r="18352" spans="54:54" x14ac:dyDescent="0.35">
      <c r="BB18352" s="1"/>
    </row>
    <row r="18353" spans="54:54" x14ac:dyDescent="0.35">
      <c r="BB18353" s="1"/>
    </row>
    <row r="18354" spans="54:54" x14ac:dyDescent="0.35">
      <c r="BB18354" s="1"/>
    </row>
    <row r="18355" spans="54:54" x14ac:dyDescent="0.35">
      <c r="BB18355" s="1"/>
    </row>
    <row r="18356" spans="54:54" x14ac:dyDescent="0.35">
      <c r="BB18356" s="1"/>
    </row>
    <row r="18357" spans="54:54" x14ac:dyDescent="0.35">
      <c r="BB18357" s="1"/>
    </row>
    <row r="18358" spans="54:54" x14ac:dyDescent="0.35">
      <c r="BB18358" s="1"/>
    </row>
    <row r="18359" spans="54:54" x14ac:dyDescent="0.35">
      <c r="BB18359" s="1"/>
    </row>
    <row r="18360" spans="54:54" x14ac:dyDescent="0.35">
      <c r="BB18360" s="1"/>
    </row>
    <row r="18361" spans="54:54" x14ac:dyDescent="0.35">
      <c r="BB18361" s="1"/>
    </row>
    <row r="18362" spans="54:54" x14ac:dyDescent="0.35">
      <c r="BB18362" s="1"/>
    </row>
    <row r="18363" spans="54:54" x14ac:dyDescent="0.35">
      <c r="BB18363" s="1"/>
    </row>
    <row r="18364" spans="54:54" x14ac:dyDescent="0.35">
      <c r="BB18364" s="1"/>
    </row>
    <row r="18365" spans="54:54" x14ac:dyDescent="0.35">
      <c r="BB18365" s="1"/>
    </row>
    <row r="18366" spans="54:54" x14ac:dyDescent="0.35">
      <c r="BB18366" s="1"/>
    </row>
    <row r="18367" spans="54:54" x14ac:dyDescent="0.35">
      <c r="BB18367" s="1"/>
    </row>
    <row r="18368" spans="54:54" x14ac:dyDescent="0.35">
      <c r="BB18368" s="1"/>
    </row>
    <row r="18369" spans="54:54" x14ac:dyDescent="0.35">
      <c r="BB18369" s="1"/>
    </row>
    <row r="18370" spans="54:54" x14ac:dyDescent="0.35">
      <c r="BB18370" s="1"/>
    </row>
    <row r="18371" spans="54:54" x14ac:dyDescent="0.35">
      <c r="BB18371" s="1"/>
    </row>
    <row r="18372" spans="54:54" x14ac:dyDescent="0.35">
      <c r="BB18372" s="1"/>
    </row>
    <row r="18373" spans="54:54" x14ac:dyDescent="0.35">
      <c r="BB18373" s="1"/>
    </row>
    <row r="18374" spans="54:54" x14ac:dyDescent="0.35">
      <c r="BB18374" s="1"/>
    </row>
    <row r="18375" spans="54:54" x14ac:dyDescent="0.35">
      <c r="BB18375" s="1"/>
    </row>
    <row r="18376" spans="54:54" x14ac:dyDescent="0.35">
      <c r="BB18376" s="1"/>
    </row>
    <row r="18377" spans="54:54" x14ac:dyDescent="0.35">
      <c r="BB18377" s="1"/>
    </row>
    <row r="18378" spans="54:54" x14ac:dyDescent="0.35">
      <c r="BB18378" s="1"/>
    </row>
    <row r="18379" spans="54:54" x14ac:dyDescent="0.35">
      <c r="BB18379" s="1"/>
    </row>
    <row r="18380" spans="54:54" x14ac:dyDescent="0.35">
      <c r="BB18380" s="1"/>
    </row>
    <row r="18381" spans="54:54" x14ac:dyDescent="0.35">
      <c r="BB18381" s="1"/>
    </row>
    <row r="18382" spans="54:54" x14ac:dyDescent="0.35">
      <c r="BB18382" s="1"/>
    </row>
    <row r="18383" spans="54:54" x14ac:dyDescent="0.35">
      <c r="BB18383" s="1"/>
    </row>
    <row r="18384" spans="54:54" x14ac:dyDescent="0.35">
      <c r="BB18384" s="1"/>
    </row>
    <row r="18385" spans="54:54" x14ac:dyDescent="0.35">
      <c r="BB18385" s="1"/>
    </row>
    <row r="18386" spans="54:54" x14ac:dyDescent="0.35">
      <c r="BB18386" s="1"/>
    </row>
    <row r="18387" spans="54:54" x14ac:dyDescent="0.35">
      <c r="BB18387" s="1"/>
    </row>
    <row r="18388" spans="54:54" x14ac:dyDescent="0.35">
      <c r="BB18388" s="1"/>
    </row>
    <row r="18389" spans="54:54" x14ac:dyDescent="0.35">
      <c r="BB18389" s="1"/>
    </row>
    <row r="18390" spans="54:54" x14ac:dyDescent="0.35">
      <c r="BB18390" s="1"/>
    </row>
    <row r="18391" spans="54:54" x14ac:dyDescent="0.35">
      <c r="BB18391" s="1"/>
    </row>
    <row r="18392" spans="54:54" x14ac:dyDescent="0.35">
      <c r="BB18392" s="1"/>
    </row>
    <row r="18393" spans="54:54" x14ac:dyDescent="0.35">
      <c r="BB18393" s="1"/>
    </row>
    <row r="18394" spans="54:54" x14ac:dyDescent="0.35">
      <c r="BB18394" s="1"/>
    </row>
    <row r="18395" spans="54:54" x14ac:dyDescent="0.35">
      <c r="BB18395" s="1"/>
    </row>
    <row r="18396" spans="54:54" x14ac:dyDescent="0.35">
      <c r="BB18396" s="1"/>
    </row>
    <row r="18397" spans="54:54" x14ac:dyDescent="0.35">
      <c r="BB18397" s="1"/>
    </row>
    <row r="18398" spans="54:54" x14ac:dyDescent="0.35">
      <c r="BB18398" s="1"/>
    </row>
    <row r="18399" spans="54:54" x14ac:dyDescent="0.35">
      <c r="BB18399" s="1"/>
    </row>
    <row r="18400" spans="54:54" x14ac:dyDescent="0.35">
      <c r="BB18400" s="1"/>
    </row>
    <row r="18401" spans="54:54" x14ac:dyDescent="0.35">
      <c r="BB18401" s="1"/>
    </row>
    <row r="18402" spans="54:54" x14ac:dyDescent="0.35">
      <c r="BB18402" s="1"/>
    </row>
    <row r="18403" spans="54:54" x14ac:dyDescent="0.35">
      <c r="BB18403" s="1"/>
    </row>
    <row r="18404" spans="54:54" x14ac:dyDescent="0.35">
      <c r="BB18404" s="1"/>
    </row>
    <row r="18405" spans="54:54" x14ac:dyDescent="0.35">
      <c r="BB18405" s="1"/>
    </row>
    <row r="18406" spans="54:54" x14ac:dyDescent="0.35">
      <c r="BB18406" s="1"/>
    </row>
    <row r="18407" spans="54:54" x14ac:dyDescent="0.35">
      <c r="BB18407" s="1"/>
    </row>
    <row r="18408" spans="54:54" x14ac:dyDescent="0.35">
      <c r="BB18408" s="1"/>
    </row>
    <row r="18409" spans="54:54" x14ac:dyDescent="0.35">
      <c r="BB18409" s="1"/>
    </row>
    <row r="18410" spans="54:54" x14ac:dyDescent="0.35">
      <c r="BB18410" s="1"/>
    </row>
    <row r="18411" spans="54:54" x14ac:dyDescent="0.35">
      <c r="BB18411" s="1"/>
    </row>
    <row r="18412" spans="54:54" x14ac:dyDescent="0.35">
      <c r="BB18412" s="1"/>
    </row>
    <row r="18413" spans="54:54" x14ac:dyDescent="0.35">
      <c r="BB18413" s="1"/>
    </row>
    <row r="18414" spans="54:54" x14ac:dyDescent="0.35">
      <c r="BB18414" s="1"/>
    </row>
    <row r="18415" spans="54:54" x14ac:dyDescent="0.35">
      <c r="BB18415" s="1"/>
    </row>
    <row r="18416" spans="54:54" x14ac:dyDescent="0.35">
      <c r="BB18416" s="1"/>
    </row>
    <row r="18417" spans="54:54" x14ac:dyDescent="0.35">
      <c r="BB18417" s="1"/>
    </row>
    <row r="18418" spans="54:54" x14ac:dyDescent="0.35">
      <c r="BB18418" s="1"/>
    </row>
    <row r="18419" spans="54:54" x14ac:dyDescent="0.35">
      <c r="BB18419" s="1"/>
    </row>
    <row r="18420" spans="54:54" x14ac:dyDescent="0.35">
      <c r="BB18420" s="1"/>
    </row>
    <row r="18421" spans="54:54" x14ac:dyDescent="0.35">
      <c r="BB18421" s="1"/>
    </row>
    <row r="18422" spans="54:54" x14ac:dyDescent="0.35">
      <c r="BB18422" s="1"/>
    </row>
    <row r="18423" spans="54:54" x14ac:dyDescent="0.35">
      <c r="BB18423" s="1"/>
    </row>
    <row r="18424" spans="54:54" x14ac:dyDescent="0.35">
      <c r="BB18424" s="1"/>
    </row>
    <row r="18425" spans="54:54" x14ac:dyDescent="0.35">
      <c r="BB18425" s="1"/>
    </row>
    <row r="18426" spans="54:54" x14ac:dyDescent="0.35">
      <c r="BB18426" s="1"/>
    </row>
    <row r="18427" spans="54:54" x14ac:dyDescent="0.35">
      <c r="BB18427" s="1"/>
    </row>
    <row r="18428" spans="54:54" x14ac:dyDescent="0.35">
      <c r="BB18428" s="1"/>
    </row>
    <row r="18429" spans="54:54" x14ac:dyDescent="0.35">
      <c r="BB18429" s="1"/>
    </row>
    <row r="18430" spans="54:54" x14ac:dyDescent="0.35">
      <c r="BB18430" s="1"/>
    </row>
    <row r="18431" spans="54:54" x14ac:dyDescent="0.35">
      <c r="BB18431" s="1"/>
    </row>
    <row r="18432" spans="54:54" x14ac:dyDescent="0.35">
      <c r="BB18432" s="1"/>
    </row>
    <row r="18433" spans="54:54" x14ac:dyDescent="0.35">
      <c r="BB18433" s="1"/>
    </row>
    <row r="18434" spans="54:54" x14ac:dyDescent="0.35">
      <c r="BB18434" s="1"/>
    </row>
    <row r="18435" spans="54:54" x14ac:dyDescent="0.35">
      <c r="BB18435" s="1"/>
    </row>
    <row r="18436" spans="54:54" x14ac:dyDescent="0.35">
      <c r="BB18436" s="1"/>
    </row>
    <row r="18437" spans="54:54" x14ac:dyDescent="0.35">
      <c r="BB18437" s="1"/>
    </row>
    <row r="18438" spans="54:54" x14ac:dyDescent="0.35">
      <c r="BB18438" s="1"/>
    </row>
    <row r="18439" spans="54:54" x14ac:dyDescent="0.35">
      <c r="BB18439" s="1"/>
    </row>
    <row r="18440" spans="54:54" x14ac:dyDescent="0.35">
      <c r="BB18440" s="1"/>
    </row>
    <row r="18441" spans="54:54" x14ac:dyDescent="0.35">
      <c r="BB18441" s="1"/>
    </row>
    <row r="18442" spans="54:54" x14ac:dyDescent="0.35">
      <c r="BB18442" s="1"/>
    </row>
    <row r="18443" spans="54:54" x14ac:dyDescent="0.35">
      <c r="BB18443" s="1"/>
    </row>
    <row r="18444" spans="54:54" x14ac:dyDescent="0.35">
      <c r="BB18444" s="1"/>
    </row>
    <row r="18445" spans="54:54" x14ac:dyDescent="0.35">
      <c r="BB18445" s="1"/>
    </row>
    <row r="18446" spans="54:54" x14ac:dyDescent="0.35">
      <c r="BB18446" s="1"/>
    </row>
    <row r="18447" spans="54:54" x14ac:dyDescent="0.35">
      <c r="BB18447" s="1"/>
    </row>
    <row r="18448" spans="54:54" x14ac:dyDescent="0.35">
      <c r="BB18448" s="1"/>
    </row>
    <row r="18449" spans="54:54" x14ac:dyDescent="0.35">
      <c r="BB18449" s="1"/>
    </row>
    <row r="18450" spans="54:54" x14ac:dyDescent="0.35">
      <c r="BB18450" s="1"/>
    </row>
    <row r="18451" spans="54:54" x14ac:dyDescent="0.35">
      <c r="BB18451" s="1"/>
    </row>
    <row r="18452" spans="54:54" x14ac:dyDescent="0.35">
      <c r="BB18452" s="1"/>
    </row>
    <row r="18453" spans="54:54" x14ac:dyDescent="0.35">
      <c r="BB18453" s="1"/>
    </row>
    <row r="18454" spans="54:54" x14ac:dyDescent="0.35">
      <c r="BB18454" s="1"/>
    </row>
    <row r="18455" spans="54:54" x14ac:dyDescent="0.35">
      <c r="BB18455" s="1"/>
    </row>
    <row r="18456" spans="54:54" x14ac:dyDescent="0.35">
      <c r="BB18456" s="1"/>
    </row>
    <row r="18457" spans="54:54" x14ac:dyDescent="0.35">
      <c r="BB18457" s="1"/>
    </row>
    <row r="18458" spans="54:54" x14ac:dyDescent="0.35">
      <c r="BB18458" s="1"/>
    </row>
    <row r="18459" spans="54:54" x14ac:dyDescent="0.35">
      <c r="BB18459" s="1"/>
    </row>
    <row r="18460" spans="54:54" x14ac:dyDescent="0.35">
      <c r="BB18460" s="1"/>
    </row>
    <row r="18461" spans="54:54" x14ac:dyDescent="0.35">
      <c r="BB18461" s="1"/>
    </row>
    <row r="18462" spans="54:54" x14ac:dyDescent="0.35">
      <c r="BB18462" s="1"/>
    </row>
    <row r="18463" spans="54:54" x14ac:dyDescent="0.35">
      <c r="BB18463" s="1"/>
    </row>
    <row r="18464" spans="54:54" x14ac:dyDescent="0.35">
      <c r="BB18464" s="1"/>
    </row>
    <row r="18465" spans="54:54" x14ac:dyDescent="0.35">
      <c r="BB18465" s="1"/>
    </row>
    <row r="18466" spans="54:54" x14ac:dyDescent="0.35">
      <c r="BB18466" s="1"/>
    </row>
    <row r="18467" spans="54:54" x14ac:dyDescent="0.35">
      <c r="BB18467" s="1"/>
    </row>
    <row r="18468" spans="54:54" x14ac:dyDescent="0.35">
      <c r="BB18468" s="1"/>
    </row>
    <row r="18469" spans="54:54" x14ac:dyDescent="0.35">
      <c r="BB18469" s="1"/>
    </row>
    <row r="18470" spans="54:54" x14ac:dyDescent="0.35">
      <c r="BB18470" s="1"/>
    </row>
    <row r="18471" spans="54:54" x14ac:dyDescent="0.35">
      <c r="BB18471" s="1"/>
    </row>
    <row r="18472" spans="54:54" x14ac:dyDescent="0.35">
      <c r="BB18472" s="1"/>
    </row>
    <row r="18473" spans="54:54" x14ac:dyDescent="0.35">
      <c r="BB18473" s="1"/>
    </row>
    <row r="18474" spans="54:54" x14ac:dyDescent="0.35">
      <c r="BB18474" s="1"/>
    </row>
    <row r="18475" spans="54:54" x14ac:dyDescent="0.35">
      <c r="BB18475" s="1"/>
    </row>
    <row r="18476" spans="54:54" x14ac:dyDescent="0.35">
      <c r="BB18476" s="1"/>
    </row>
    <row r="18477" spans="54:54" x14ac:dyDescent="0.35">
      <c r="BB18477" s="1"/>
    </row>
    <row r="18478" spans="54:54" x14ac:dyDescent="0.35">
      <c r="BB18478" s="1"/>
    </row>
    <row r="18479" spans="54:54" x14ac:dyDescent="0.35">
      <c r="BB18479" s="1"/>
    </row>
    <row r="18480" spans="54:54" x14ac:dyDescent="0.35">
      <c r="BB18480" s="1"/>
    </row>
    <row r="18481" spans="54:54" x14ac:dyDescent="0.35">
      <c r="BB18481" s="1"/>
    </row>
    <row r="18482" spans="54:54" x14ac:dyDescent="0.35">
      <c r="BB18482" s="1"/>
    </row>
    <row r="18483" spans="54:54" x14ac:dyDescent="0.35">
      <c r="BB18483" s="1"/>
    </row>
    <row r="18484" spans="54:54" x14ac:dyDescent="0.35">
      <c r="BB18484" s="1"/>
    </row>
    <row r="18485" spans="54:54" x14ac:dyDescent="0.35">
      <c r="BB18485" s="1"/>
    </row>
    <row r="18486" spans="54:54" x14ac:dyDescent="0.35">
      <c r="BB18486" s="1"/>
    </row>
    <row r="18487" spans="54:54" x14ac:dyDescent="0.35">
      <c r="BB18487" s="1"/>
    </row>
    <row r="18488" spans="54:54" x14ac:dyDescent="0.35">
      <c r="BB18488" s="1"/>
    </row>
    <row r="18489" spans="54:54" x14ac:dyDescent="0.35">
      <c r="BB18489" s="1"/>
    </row>
    <row r="18490" spans="54:54" x14ac:dyDescent="0.35">
      <c r="BB18490" s="1"/>
    </row>
    <row r="18491" spans="54:54" x14ac:dyDescent="0.35">
      <c r="BB18491" s="1"/>
    </row>
    <row r="18492" spans="54:54" x14ac:dyDescent="0.35">
      <c r="BB18492" s="1"/>
    </row>
    <row r="18493" spans="54:54" x14ac:dyDescent="0.35">
      <c r="BB18493" s="1"/>
    </row>
    <row r="18494" spans="54:54" x14ac:dyDescent="0.35">
      <c r="BB18494" s="1"/>
    </row>
    <row r="18495" spans="54:54" x14ac:dyDescent="0.35">
      <c r="BB18495" s="1"/>
    </row>
    <row r="18496" spans="54:54" x14ac:dyDescent="0.35">
      <c r="BB18496" s="1"/>
    </row>
    <row r="18497" spans="54:54" x14ac:dyDescent="0.35">
      <c r="BB18497" s="1"/>
    </row>
    <row r="18498" spans="54:54" x14ac:dyDescent="0.35">
      <c r="BB18498" s="1"/>
    </row>
    <row r="18499" spans="54:54" x14ac:dyDescent="0.35">
      <c r="BB18499" s="1"/>
    </row>
    <row r="18500" spans="54:54" x14ac:dyDescent="0.35">
      <c r="BB18500" s="1"/>
    </row>
    <row r="18501" spans="54:54" x14ac:dyDescent="0.35">
      <c r="BB18501" s="1"/>
    </row>
    <row r="18502" spans="54:54" x14ac:dyDescent="0.35">
      <c r="BB18502" s="1"/>
    </row>
    <row r="18503" spans="54:54" x14ac:dyDescent="0.35">
      <c r="BB18503" s="1"/>
    </row>
    <row r="18504" spans="54:54" x14ac:dyDescent="0.35">
      <c r="BB18504" s="1"/>
    </row>
    <row r="18505" spans="54:54" x14ac:dyDescent="0.35">
      <c r="BB18505" s="1"/>
    </row>
    <row r="18506" spans="54:54" x14ac:dyDescent="0.35">
      <c r="BB18506" s="1"/>
    </row>
    <row r="18507" spans="54:54" x14ac:dyDescent="0.35">
      <c r="BB18507" s="1"/>
    </row>
    <row r="18508" spans="54:54" x14ac:dyDescent="0.35">
      <c r="BB18508" s="1"/>
    </row>
    <row r="18509" spans="54:54" x14ac:dyDescent="0.35">
      <c r="BB18509" s="1"/>
    </row>
    <row r="18510" spans="54:54" x14ac:dyDescent="0.35">
      <c r="BB18510" s="1"/>
    </row>
    <row r="18511" spans="54:54" x14ac:dyDescent="0.35">
      <c r="BB18511" s="1"/>
    </row>
    <row r="18512" spans="54:54" x14ac:dyDescent="0.35">
      <c r="BB18512" s="1"/>
    </row>
    <row r="18513" spans="54:54" x14ac:dyDescent="0.35">
      <c r="BB18513" s="1"/>
    </row>
    <row r="18514" spans="54:54" x14ac:dyDescent="0.35">
      <c r="BB18514" s="1"/>
    </row>
    <row r="18515" spans="54:54" x14ac:dyDescent="0.35">
      <c r="BB18515" s="1"/>
    </row>
    <row r="18516" spans="54:54" x14ac:dyDescent="0.35">
      <c r="BB18516" s="1"/>
    </row>
    <row r="18517" spans="54:54" x14ac:dyDescent="0.35">
      <c r="BB18517" s="1"/>
    </row>
    <row r="18518" spans="54:54" x14ac:dyDescent="0.35">
      <c r="BB18518" s="1"/>
    </row>
    <row r="18519" spans="54:54" x14ac:dyDescent="0.35">
      <c r="BB18519" s="1"/>
    </row>
    <row r="18520" spans="54:54" x14ac:dyDescent="0.35">
      <c r="BB18520" s="1"/>
    </row>
    <row r="18521" spans="54:54" x14ac:dyDescent="0.35">
      <c r="BB18521" s="1"/>
    </row>
    <row r="18522" spans="54:54" x14ac:dyDescent="0.35">
      <c r="BB18522" s="1"/>
    </row>
    <row r="18523" spans="54:54" x14ac:dyDescent="0.35">
      <c r="BB18523" s="1"/>
    </row>
    <row r="18524" spans="54:54" x14ac:dyDescent="0.35">
      <c r="BB18524" s="1"/>
    </row>
    <row r="18525" spans="54:54" x14ac:dyDescent="0.35">
      <c r="BB18525" s="1"/>
    </row>
    <row r="18526" spans="54:54" x14ac:dyDescent="0.35">
      <c r="BB18526" s="1"/>
    </row>
    <row r="18527" spans="54:54" x14ac:dyDescent="0.35">
      <c r="BB18527" s="1"/>
    </row>
    <row r="18528" spans="54:54" x14ac:dyDescent="0.35">
      <c r="BB18528" s="1"/>
    </row>
    <row r="18529" spans="54:54" x14ac:dyDescent="0.35">
      <c r="BB18529" s="1"/>
    </row>
    <row r="18530" spans="54:54" x14ac:dyDescent="0.35">
      <c r="BB18530" s="1"/>
    </row>
    <row r="18531" spans="54:54" x14ac:dyDescent="0.35">
      <c r="BB18531" s="1"/>
    </row>
    <row r="18532" spans="54:54" x14ac:dyDescent="0.35">
      <c r="BB18532" s="1"/>
    </row>
    <row r="18533" spans="54:54" x14ac:dyDescent="0.35">
      <c r="BB18533" s="1"/>
    </row>
    <row r="18534" spans="54:54" x14ac:dyDescent="0.35">
      <c r="BB18534" s="1"/>
    </row>
    <row r="18535" spans="54:54" x14ac:dyDescent="0.35">
      <c r="BB18535" s="1"/>
    </row>
    <row r="18536" spans="54:54" x14ac:dyDescent="0.35">
      <c r="BB18536" s="1"/>
    </row>
    <row r="18537" spans="54:54" x14ac:dyDescent="0.35">
      <c r="BB18537" s="1"/>
    </row>
    <row r="18538" spans="54:54" x14ac:dyDescent="0.35">
      <c r="BB18538" s="1"/>
    </row>
    <row r="18539" spans="54:54" x14ac:dyDescent="0.35">
      <c r="BB18539" s="1"/>
    </row>
    <row r="18540" spans="54:54" x14ac:dyDescent="0.35">
      <c r="BB18540" s="1"/>
    </row>
    <row r="18541" spans="54:54" x14ac:dyDescent="0.35">
      <c r="BB18541" s="1"/>
    </row>
    <row r="18542" spans="54:54" x14ac:dyDescent="0.35">
      <c r="BB18542" s="1"/>
    </row>
    <row r="18543" spans="54:54" x14ac:dyDescent="0.35">
      <c r="BB18543" s="1"/>
    </row>
    <row r="18544" spans="54:54" x14ac:dyDescent="0.35">
      <c r="BB18544" s="1"/>
    </row>
    <row r="18545" spans="54:54" x14ac:dyDescent="0.35">
      <c r="BB18545" s="1"/>
    </row>
    <row r="18546" spans="54:54" x14ac:dyDescent="0.35">
      <c r="BB18546" s="1"/>
    </row>
    <row r="18547" spans="54:54" x14ac:dyDescent="0.35">
      <c r="BB18547" s="1"/>
    </row>
    <row r="18548" spans="54:54" x14ac:dyDescent="0.35">
      <c r="BB18548" s="1"/>
    </row>
    <row r="18549" spans="54:54" x14ac:dyDescent="0.35">
      <c r="BB18549" s="1"/>
    </row>
    <row r="18550" spans="54:54" x14ac:dyDescent="0.35">
      <c r="BB18550" s="1"/>
    </row>
    <row r="18551" spans="54:54" x14ac:dyDescent="0.35">
      <c r="BB18551" s="1"/>
    </row>
    <row r="18552" spans="54:54" x14ac:dyDescent="0.35">
      <c r="BB18552" s="1"/>
    </row>
    <row r="18553" spans="54:54" x14ac:dyDescent="0.35">
      <c r="BB18553" s="1"/>
    </row>
    <row r="18554" spans="54:54" x14ac:dyDescent="0.35">
      <c r="BB18554" s="1"/>
    </row>
    <row r="18555" spans="54:54" x14ac:dyDescent="0.35">
      <c r="BB18555" s="1"/>
    </row>
    <row r="18556" spans="54:54" x14ac:dyDescent="0.35">
      <c r="BB18556" s="1"/>
    </row>
    <row r="18557" spans="54:54" x14ac:dyDescent="0.35">
      <c r="BB18557" s="1"/>
    </row>
    <row r="18558" spans="54:54" x14ac:dyDescent="0.35">
      <c r="BB18558" s="1"/>
    </row>
    <row r="18559" spans="54:54" x14ac:dyDescent="0.35">
      <c r="BB18559" s="1"/>
    </row>
    <row r="18560" spans="54:54" x14ac:dyDescent="0.35">
      <c r="BB18560" s="1"/>
    </row>
    <row r="18561" spans="54:54" x14ac:dyDescent="0.35">
      <c r="BB18561" s="1"/>
    </row>
    <row r="18562" spans="54:54" x14ac:dyDescent="0.35">
      <c r="BB18562" s="1"/>
    </row>
    <row r="18563" spans="54:54" x14ac:dyDescent="0.35">
      <c r="BB18563" s="1"/>
    </row>
    <row r="18564" spans="54:54" x14ac:dyDescent="0.35">
      <c r="BB18564" s="1"/>
    </row>
    <row r="18565" spans="54:54" x14ac:dyDescent="0.35">
      <c r="BB18565" s="1"/>
    </row>
    <row r="18566" spans="54:54" x14ac:dyDescent="0.35">
      <c r="BB18566" s="1"/>
    </row>
    <row r="18567" spans="54:54" x14ac:dyDescent="0.35">
      <c r="BB18567" s="1"/>
    </row>
    <row r="18568" spans="54:54" x14ac:dyDescent="0.35">
      <c r="BB18568" s="1"/>
    </row>
    <row r="18569" spans="54:54" x14ac:dyDescent="0.35">
      <c r="BB18569" s="1"/>
    </row>
    <row r="18570" spans="54:54" x14ac:dyDescent="0.35">
      <c r="BB18570" s="1"/>
    </row>
    <row r="18571" spans="54:54" x14ac:dyDescent="0.35">
      <c r="BB18571" s="1"/>
    </row>
    <row r="18572" spans="54:54" x14ac:dyDescent="0.35">
      <c r="BB18572" s="1"/>
    </row>
    <row r="18573" spans="54:54" x14ac:dyDescent="0.35">
      <c r="BB18573" s="1"/>
    </row>
    <row r="18574" spans="54:54" x14ac:dyDescent="0.35">
      <c r="BB18574" s="1"/>
    </row>
    <row r="18575" spans="54:54" x14ac:dyDescent="0.35">
      <c r="BB18575" s="1"/>
    </row>
    <row r="18576" spans="54:54" x14ac:dyDescent="0.35">
      <c r="BB18576" s="1"/>
    </row>
    <row r="18577" spans="54:54" x14ac:dyDescent="0.35">
      <c r="BB18577" s="1"/>
    </row>
    <row r="18578" spans="54:54" x14ac:dyDescent="0.35">
      <c r="BB18578" s="1"/>
    </row>
    <row r="18579" spans="54:54" x14ac:dyDescent="0.35">
      <c r="BB18579" s="1"/>
    </row>
    <row r="18580" spans="54:54" x14ac:dyDescent="0.35">
      <c r="BB18580" s="1"/>
    </row>
    <row r="18581" spans="54:54" x14ac:dyDescent="0.35">
      <c r="BB18581" s="1"/>
    </row>
    <row r="18582" spans="54:54" x14ac:dyDescent="0.35">
      <c r="BB18582" s="1"/>
    </row>
    <row r="18583" spans="54:54" x14ac:dyDescent="0.35">
      <c r="BB18583" s="1"/>
    </row>
    <row r="18584" spans="54:54" x14ac:dyDescent="0.35">
      <c r="BB18584" s="1"/>
    </row>
    <row r="18585" spans="54:54" x14ac:dyDescent="0.35">
      <c r="BB18585" s="1"/>
    </row>
    <row r="18586" spans="54:54" x14ac:dyDescent="0.35">
      <c r="BB18586" s="1"/>
    </row>
    <row r="18587" spans="54:54" x14ac:dyDescent="0.35">
      <c r="BB18587" s="1"/>
    </row>
    <row r="18588" spans="54:54" x14ac:dyDescent="0.35">
      <c r="BB18588" s="1"/>
    </row>
    <row r="18589" spans="54:54" x14ac:dyDescent="0.35">
      <c r="BB18589" s="1"/>
    </row>
    <row r="18590" spans="54:54" x14ac:dyDescent="0.35">
      <c r="BB18590" s="1"/>
    </row>
    <row r="18591" spans="54:54" x14ac:dyDescent="0.35">
      <c r="BB18591" s="1"/>
    </row>
    <row r="18592" spans="54:54" x14ac:dyDescent="0.35">
      <c r="BB18592" s="1"/>
    </row>
    <row r="18593" spans="54:54" x14ac:dyDescent="0.35">
      <c r="BB18593" s="1"/>
    </row>
    <row r="18594" spans="54:54" x14ac:dyDescent="0.35">
      <c r="BB18594" s="1"/>
    </row>
    <row r="18595" spans="54:54" x14ac:dyDescent="0.35">
      <c r="BB18595" s="1"/>
    </row>
    <row r="18596" spans="54:54" x14ac:dyDescent="0.35">
      <c r="BB18596" s="1"/>
    </row>
    <row r="18597" spans="54:54" x14ac:dyDescent="0.35">
      <c r="BB18597" s="1"/>
    </row>
    <row r="18598" spans="54:54" x14ac:dyDescent="0.35">
      <c r="BB18598" s="1"/>
    </row>
    <row r="18599" spans="54:54" x14ac:dyDescent="0.35">
      <c r="BB18599" s="1"/>
    </row>
    <row r="18600" spans="54:54" x14ac:dyDescent="0.35">
      <c r="BB18600" s="1"/>
    </row>
    <row r="18601" spans="54:54" x14ac:dyDescent="0.35">
      <c r="BB18601" s="1"/>
    </row>
    <row r="18602" spans="54:54" x14ac:dyDescent="0.35">
      <c r="BB18602" s="1"/>
    </row>
    <row r="18603" spans="54:54" x14ac:dyDescent="0.35">
      <c r="BB18603" s="1"/>
    </row>
    <row r="18604" spans="54:54" x14ac:dyDescent="0.35">
      <c r="BB18604" s="1"/>
    </row>
    <row r="18605" spans="54:54" x14ac:dyDescent="0.35">
      <c r="BB18605" s="1"/>
    </row>
    <row r="18606" spans="54:54" x14ac:dyDescent="0.35">
      <c r="BB18606" s="1"/>
    </row>
    <row r="18607" spans="54:54" x14ac:dyDescent="0.35">
      <c r="BB18607" s="1"/>
    </row>
    <row r="18608" spans="54:54" x14ac:dyDescent="0.35">
      <c r="BB18608" s="1"/>
    </row>
    <row r="18609" spans="54:54" x14ac:dyDescent="0.35">
      <c r="BB18609" s="1"/>
    </row>
    <row r="18610" spans="54:54" x14ac:dyDescent="0.35">
      <c r="BB18610" s="1"/>
    </row>
    <row r="18611" spans="54:54" x14ac:dyDescent="0.35">
      <c r="BB18611" s="1"/>
    </row>
    <row r="18612" spans="54:54" x14ac:dyDescent="0.35">
      <c r="BB18612" s="1"/>
    </row>
    <row r="18613" spans="54:54" x14ac:dyDescent="0.35">
      <c r="BB18613" s="1"/>
    </row>
    <row r="18614" spans="54:54" x14ac:dyDescent="0.35">
      <c r="BB18614" s="1"/>
    </row>
    <row r="18615" spans="54:54" x14ac:dyDescent="0.35">
      <c r="BB18615" s="1"/>
    </row>
    <row r="18616" spans="54:54" x14ac:dyDescent="0.35">
      <c r="BB18616" s="1"/>
    </row>
    <row r="18617" spans="54:54" x14ac:dyDescent="0.35">
      <c r="BB18617" s="1"/>
    </row>
    <row r="18618" spans="54:54" x14ac:dyDescent="0.35">
      <c r="BB18618" s="1"/>
    </row>
    <row r="18619" spans="54:54" x14ac:dyDescent="0.35">
      <c r="BB18619" s="1"/>
    </row>
    <row r="18620" spans="54:54" x14ac:dyDescent="0.35">
      <c r="BB18620" s="1"/>
    </row>
    <row r="18621" spans="54:54" x14ac:dyDescent="0.35">
      <c r="BB18621" s="1"/>
    </row>
    <row r="18622" spans="54:54" x14ac:dyDescent="0.35">
      <c r="BB18622" s="1"/>
    </row>
    <row r="18623" spans="54:54" x14ac:dyDescent="0.35">
      <c r="BB18623" s="1"/>
    </row>
    <row r="18624" spans="54:54" x14ac:dyDescent="0.35">
      <c r="BB18624" s="1"/>
    </row>
    <row r="18625" spans="54:54" x14ac:dyDescent="0.35">
      <c r="BB18625" s="1"/>
    </row>
    <row r="18626" spans="54:54" x14ac:dyDescent="0.35">
      <c r="BB18626" s="1"/>
    </row>
    <row r="18627" spans="54:54" x14ac:dyDescent="0.35">
      <c r="BB18627" s="1"/>
    </row>
    <row r="18628" spans="54:54" x14ac:dyDescent="0.35">
      <c r="BB18628" s="1"/>
    </row>
    <row r="18629" spans="54:54" x14ac:dyDescent="0.35">
      <c r="BB18629" s="1"/>
    </row>
    <row r="18630" spans="54:54" x14ac:dyDescent="0.35">
      <c r="BB18630" s="1"/>
    </row>
    <row r="18631" spans="54:54" x14ac:dyDescent="0.35">
      <c r="BB18631" s="1"/>
    </row>
    <row r="18632" spans="54:54" x14ac:dyDescent="0.35">
      <c r="BB18632" s="1"/>
    </row>
    <row r="18633" spans="54:54" x14ac:dyDescent="0.35">
      <c r="BB18633" s="1"/>
    </row>
    <row r="18634" spans="54:54" x14ac:dyDescent="0.35">
      <c r="BB18634" s="1"/>
    </row>
    <row r="18635" spans="54:54" x14ac:dyDescent="0.35">
      <c r="BB18635" s="1"/>
    </row>
    <row r="18636" spans="54:54" x14ac:dyDescent="0.35">
      <c r="BB18636" s="1"/>
    </row>
    <row r="18637" spans="54:54" x14ac:dyDescent="0.35">
      <c r="BB18637" s="1"/>
    </row>
    <row r="18638" spans="54:54" x14ac:dyDescent="0.35">
      <c r="BB18638" s="1"/>
    </row>
    <row r="18639" spans="54:54" x14ac:dyDescent="0.35">
      <c r="BB18639" s="1"/>
    </row>
    <row r="18640" spans="54:54" x14ac:dyDescent="0.35">
      <c r="BB18640" s="1"/>
    </row>
    <row r="18641" spans="54:54" x14ac:dyDescent="0.35">
      <c r="BB18641" s="1"/>
    </row>
    <row r="18642" spans="54:54" x14ac:dyDescent="0.35">
      <c r="BB18642" s="1"/>
    </row>
    <row r="18643" spans="54:54" x14ac:dyDescent="0.35">
      <c r="BB18643" s="1"/>
    </row>
    <row r="18644" spans="54:54" x14ac:dyDescent="0.35">
      <c r="BB18644" s="1"/>
    </row>
    <row r="18645" spans="54:54" x14ac:dyDescent="0.35">
      <c r="BB18645" s="1"/>
    </row>
    <row r="18646" spans="54:54" x14ac:dyDescent="0.35">
      <c r="BB18646" s="1"/>
    </row>
    <row r="18647" spans="54:54" x14ac:dyDescent="0.35">
      <c r="BB18647" s="1"/>
    </row>
    <row r="18648" spans="54:54" x14ac:dyDescent="0.35">
      <c r="BB18648" s="1"/>
    </row>
    <row r="18649" spans="54:54" x14ac:dyDescent="0.35">
      <c r="BB18649" s="1"/>
    </row>
    <row r="18650" spans="54:54" x14ac:dyDescent="0.35">
      <c r="BB18650" s="1"/>
    </row>
    <row r="18651" spans="54:54" x14ac:dyDescent="0.35">
      <c r="BB18651" s="1"/>
    </row>
    <row r="18652" spans="54:54" x14ac:dyDescent="0.35">
      <c r="BB18652" s="1"/>
    </row>
    <row r="18653" spans="54:54" x14ac:dyDescent="0.35">
      <c r="BB18653" s="1"/>
    </row>
    <row r="18654" spans="54:54" x14ac:dyDescent="0.35">
      <c r="BB18654" s="1"/>
    </row>
    <row r="18655" spans="54:54" x14ac:dyDescent="0.35">
      <c r="BB18655" s="1"/>
    </row>
    <row r="18656" spans="54:54" x14ac:dyDescent="0.35">
      <c r="BB18656" s="1"/>
    </row>
    <row r="18657" spans="54:54" x14ac:dyDescent="0.35">
      <c r="BB18657" s="1"/>
    </row>
    <row r="18658" spans="54:54" x14ac:dyDescent="0.35">
      <c r="BB18658" s="1"/>
    </row>
    <row r="18659" spans="54:54" x14ac:dyDescent="0.35">
      <c r="BB18659" s="1"/>
    </row>
    <row r="18660" spans="54:54" x14ac:dyDescent="0.35">
      <c r="BB18660" s="1"/>
    </row>
    <row r="18661" spans="54:54" x14ac:dyDescent="0.35">
      <c r="BB18661" s="1"/>
    </row>
    <row r="18662" spans="54:54" x14ac:dyDescent="0.35">
      <c r="BB18662" s="1"/>
    </row>
    <row r="18663" spans="54:54" x14ac:dyDescent="0.35">
      <c r="BB18663" s="1"/>
    </row>
    <row r="18664" spans="54:54" x14ac:dyDescent="0.35">
      <c r="BB18664" s="1"/>
    </row>
    <row r="18665" spans="54:54" x14ac:dyDescent="0.35">
      <c r="BB18665" s="1"/>
    </row>
    <row r="18666" spans="54:54" x14ac:dyDescent="0.35">
      <c r="BB18666" s="1"/>
    </row>
    <row r="18667" spans="54:54" x14ac:dyDescent="0.35">
      <c r="BB18667" s="1"/>
    </row>
    <row r="18668" spans="54:54" x14ac:dyDescent="0.35">
      <c r="BB18668" s="1"/>
    </row>
    <row r="18669" spans="54:54" x14ac:dyDescent="0.35">
      <c r="BB18669" s="1"/>
    </row>
    <row r="18670" spans="54:54" x14ac:dyDescent="0.35">
      <c r="BB18670" s="1"/>
    </row>
    <row r="18671" spans="54:54" x14ac:dyDescent="0.35">
      <c r="BB18671" s="1"/>
    </row>
    <row r="18672" spans="54:54" x14ac:dyDescent="0.35">
      <c r="BB18672" s="1"/>
    </row>
    <row r="18673" spans="54:54" x14ac:dyDescent="0.35">
      <c r="BB18673" s="1"/>
    </row>
    <row r="18674" spans="54:54" x14ac:dyDescent="0.35">
      <c r="BB18674" s="1"/>
    </row>
    <row r="18675" spans="54:54" x14ac:dyDescent="0.35">
      <c r="BB18675" s="1"/>
    </row>
    <row r="18676" spans="54:54" x14ac:dyDescent="0.35">
      <c r="BB18676" s="1"/>
    </row>
    <row r="18677" spans="54:54" x14ac:dyDescent="0.35">
      <c r="BB18677" s="1"/>
    </row>
    <row r="18678" spans="54:54" x14ac:dyDescent="0.35">
      <c r="BB18678" s="1"/>
    </row>
    <row r="18679" spans="54:54" x14ac:dyDescent="0.35">
      <c r="BB18679" s="1"/>
    </row>
    <row r="18680" spans="54:54" x14ac:dyDescent="0.35">
      <c r="BB18680" s="1"/>
    </row>
    <row r="18681" spans="54:54" x14ac:dyDescent="0.35">
      <c r="BB18681" s="1"/>
    </row>
    <row r="18682" spans="54:54" x14ac:dyDescent="0.35">
      <c r="BB18682" s="1"/>
    </row>
    <row r="18683" spans="54:54" x14ac:dyDescent="0.35">
      <c r="BB18683" s="1"/>
    </row>
    <row r="18684" spans="54:54" x14ac:dyDescent="0.35">
      <c r="BB18684" s="1"/>
    </row>
    <row r="18685" spans="54:54" x14ac:dyDescent="0.35">
      <c r="BB18685" s="1"/>
    </row>
    <row r="18686" spans="54:54" x14ac:dyDescent="0.35">
      <c r="BB18686" s="1"/>
    </row>
    <row r="18687" spans="54:54" x14ac:dyDescent="0.35">
      <c r="BB18687" s="1"/>
    </row>
    <row r="18688" spans="54:54" x14ac:dyDescent="0.35">
      <c r="BB18688" s="1"/>
    </row>
    <row r="18689" spans="54:54" x14ac:dyDescent="0.35">
      <c r="BB18689" s="1"/>
    </row>
    <row r="18690" spans="54:54" x14ac:dyDescent="0.35">
      <c r="BB18690" s="1"/>
    </row>
    <row r="18691" spans="54:54" x14ac:dyDescent="0.35">
      <c r="BB18691" s="1"/>
    </row>
    <row r="18692" spans="54:54" x14ac:dyDescent="0.35">
      <c r="BB18692" s="1"/>
    </row>
    <row r="18693" spans="54:54" x14ac:dyDescent="0.35">
      <c r="BB18693" s="1"/>
    </row>
    <row r="18694" spans="54:54" x14ac:dyDescent="0.35">
      <c r="BB18694" s="1"/>
    </row>
    <row r="18695" spans="54:54" x14ac:dyDescent="0.35">
      <c r="BB18695" s="1"/>
    </row>
    <row r="18696" spans="54:54" x14ac:dyDescent="0.35">
      <c r="BB18696" s="1"/>
    </row>
    <row r="18697" spans="54:54" x14ac:dyDescent="0.35">
      <c r="BB18697" s="1"/>
    </row>
    <row r="18698" spans="54:54" x14ac:dyDescent="0.35">
      <c r="BB18698" s="1"/>
    </row>
    <row r="18699" spans="54:54" x14ac:dyDescent="0.35">
      <c r="BB18699" s="1"/>
    </row>
    <row r="18700" spans="54:54" x14ac:dyDescent="0.35">
      <c r="BB18700" s="1"/>
    </row>
    <row r="18701" spans="54:54" x14ac:dyDescent="0.35">
      <c r="BB18701" s="1"/>
    </row>
    <row r="18702" spans="54:54" x14ac:dyDescent="0.35">
      <c r="BB18702" s="1"/>
    </row>
    <row r="18703" spans="54:54" x14ac:dyDescent="0.35">
      <c r="BB18703" s="1"/>
    </row>
    <row r="18704" spans="54:54" x14ac:dyDescent="0.35">
      <c r="BB18704" s="1"/>
    </row>
    <row r="18705" spans="54:54" x14ac:dyDescent="0.35">
      <c r="BB18705" s="1"/>
    </row>
    <row r="18706" spans="54:54" x14ac:dyDescent="0.35">
      <c r="BB18706" s="1"/>
    </row>
    <row r="18707" spans="54:54" x14ac:dyDescent="0.35">
      <c r="BB18707" s="1"/>
    </row>
    <row r="18708" spans="54:54" x14ac:dyDescent="0.35">
      <c r="BB18708" s="1"/>
    </row>
    <row r="18709" spans="54:54" x14ac:dyDescent="0.35">
      <c r="BB18709" s="1"/>
    </row>
    <row r="18710" spans="54:54" x14ac:dyDescent="0.35">
      <c r="BB18710" s="1"/>
    </row>
    <row r="18711" spans="54:54" x14ac:dyDescent="0.35">
      <c r="BB18711" s="1"/>
    </row>
    <row r="18712" spans="54:54" x14ac:dyDescent="0.35">
      <c r="BB18712" s="1"/>
    </row>
    <row r="18713" spans="54:54" x14ac:dyDescent="0.35">
      <c r="BB18713" s="1"/>
    </row>
    <row r="18714" spans="54:54" x14ac:dyDescent="0.35">
      <c r="BB18714" s="1"/>
    </row>
    <row r="18715" spans="54:54" x14ac:dyDescent="0.35">
      <c r="BB18715" s="1"/>
    </row>
    <row r="18716" spans="54:54" x14ac:dyDescent="0.35">
      <c r="BB18716" s="1"/>
    </row>
    <row r="18717" spans="54:54" x14ac:dyDescent="0.35">
      <c r="BB18717" s="1"/>
    </row>
    <row r="18718" spans="54:54" x14ac:dyDescent="0.35">
      <c r="BB18718" s="1"/>
    </row>
    <row r="18719" spans="54:54" x14ac:dyDescent="0.35">
      <c r="BB18719" s="1"/>
    </row>
    <row r="18720" spans="54:54" x14ac:dyDescent="0.35">
      <c r="BB18720" s="1"/>
    </row>
    <row r="18721" spans="54:54" x14ac:dyDescent="0.35">
      <c r="BB18721" s="1"/>
    </row>
    <row r="18722" spans="54:54" x14ac:dyDescent="0.35">
      <c r="BB18722" s="1"/>
    </row>
    <row r="18723" spans="54:54" x14ac:dyDescent="0.35">
      <c r="BB18723" s="1"/>
    </row>
    <row r="18724" spans="54:54" x14ac:dyDescent="0.35">
      <c r="BB18724" s="1"/>
    </row>
    <row r="18725" spans="54:54" x14ac:dyDescent="0.35">
      <c r="BB18725" s="1"/>
    </row>
    <row r="18726" spans="54:54" x14ac:dyDescent="0.35">
      <c r="BB18726" s="1"/>
    </row>
    <row r="18727" spans="54:54" x14ac:dyDescent="0.35">
      <c r="BB18727" s="1"/>
    </row>
    <row r="18728" spans="54:54" x14ac:dyDescent="0.35">
      <c r="BB18728" s="1"/>
    </row>
    <row r="18729" spans="54:54" x14ac:dyDescent="0.35">
      <c r="BB18729" s="1"/>
    </row>
    <row r="18730" spans="54:54" x14ac:dyDescent="0.35">
      <c r="BB18730" s="1"/>
    </row>
    <row r="18731" spans="54:54" x14ac:dyDescent="0.35">
      <c r="BB18731" s="1"/>
    </row>
    <row r="18732" spans="54:54" x14ac:dyDescent="0.35">
      <c r="BB18732" s="1"/>
    </row>
    <row r="18733" spans="54:54" x14ac:dyDescent="0.35">
      <c r="BB18733" s="1"/>
    </row>
    <row r="18734" spans="54:54" x14ac:dyDescent="0.35">
      <c r="BB18734" s="1"/>
    </row>
    <row r="18735" spans="54:54" x14ac:dyDescent="0.35">
      <c r="BB18735" s="1"/>
    </row>
    <row r="18736" spans="54:54" x14ac:dyDescent="0.35">
      <c r="BB18736" s="1"/>
    </row>
    <row r="18737" spans="54:54" x14ac:dyDescent="0.35">
      <c r="BB18737" s="1"/>
    </row>
    <row r="18738" spans="54:54" x14ac:dyDescent="0.35">
      <c r="BB18738" s="1"/>
    </row>
    <row r="18739" spans="54:54" x14ac:dyDescent="0.35">
      <c r="BB18739" s="1"/>
    </row>
    <row r="18740" spans="54:54" x14ac:dyDescent="0.35">
      <c r="BB18740" s="1"/>
    </row>
    <row r="18741" spans="54:54" x14ac:dyDescent="0.35">
      <c r="BB18741" s="1"/>
    </row>
    <row r="18742" spans="54:54" x14ac:dyDescent="0.35">
      <c r="BB18742" s="1"/>
    </row>
    <row r="18743" spans="54:54" x14ac:dyDescent="0.35">
      <c r="BB18743" s="1"/>
    </row>
    <row r="18744" spans="54:54" x14ac:dyDescent="0.35">
      <c r="BB18744" s="1"/>
    </row>
    <row r="18745" spans="54:54" x14ac:dyDescent="0.35">
      <c r="BB18745" s="1"/>
    </row>
    <row r="18746" spans="54:54" x14ac:dyDescent="0.35">
      <c r="BB18746" s="1"/>
    </row>
    <row r="18747" spans="54:54" x14ac:dyDescent="0.35">
      <c r="BB18747" s="1"/>
    </row>
    <row r="18748" spans="54:54" x14ac:dyDescent="0.35">
      <c r="BB18748" s="1"/>
    </row>
    <row r="18749" spans="54:54" x14ac:dyDescent="0.35">
      <c r="BB18749" s="1"/>
    </row>
    <row r="18750" spans="54:54" x14ac:dyDescent="0.35">
      <c r="BB18750" s="1"/>
    </row>
    <row r="18751" spans="54:54" x14ac:dyDescent="0.35">
      <c r="BB18751" s="1"/>
    </row>
    <row r="18752" spans="54:54" x14ac:dyDescent="0.35">
      <c r="BB18752" s="1"/>
    </row>
    <row r="18753" spans="54:54" x14ac:dyDescent="0.35">
      <c r="BB18753" s="1"/>
    </row>
    <row r="18754" spans="54:54" x14ac:dyDescent="0.35">
      <c r="BB18754" s="1"/>
    </row>
    <row r="18755" spans="54:54" x14ac:dyDescent="0.35">
      <c r="BB18755" s="1"/>
    </row>
    <row r="18756" spans="54:54" x14ac:dyDescent="0.35">
      <c r="BB18756" s="1"/>
    </row>
    <row r="18757" spans="54:54" x14ac:dyDescent="0.35">
      <c r="BB18757" s="1"/>
    </row>
    <row r="18758" spans="54:54" x14ac:dyDescent="0.35">
      <c r="BB18758" s="1"/>
    </row>
    <row r="18759" spans="54:54" x14ac:dyDescent="0.35">
      <c r="BB18759" s="1"/>
    </row>
    <row r="18760" spans="54:54" x14ac:dyDescent="0.35">
      <c r="BB18760" s="1"/>
    </row>
    <row r="18761" spans="54:54" x14ac:dyDescent="0.35">
      <c r="BB18761" s="1"/>
    </row>
    <row r="18762" spans="54:54" x14ac:dyDescent="0.35">
      <c r="BB18762" s="1"/>
    </row>
    <row r="18763" spans="54:54" x14ac:dyDescent="0.35">
      <c r="BB18763" s="1"/>
    </row>
    <row r="18764" spans="54:54" x14ac:dyDescent="0.35">
      <c r="BB18764" s="1"/>
    </row>
    <row r="18765" spans="54:54" x14ac:dyDescent="0.35">
      <c r="BB18765" s="1"/>
    </row>
    <row r="18766" spans="54:54" x14ac:dyDescent="0.35">
      <c r="BB18766" s="1"/>
    </row>
    <row r="18767" spans="54:54" x14ac:dyDescent="0.35">
      <c r="BB18767" s="1"/>
    </row>
    <row r="18768" spans="54:54" x14ac:dyDescent="0.35">
      <c r="BB18768" s="1"/>
    </row>
    <row r="18769" spans="54:54" x14ac:dyDescent="0.35">
      <c r="BB18769" s="1"/>
    </row>
    <row r="18770" spans="54:54" x14ac:dyDescent="0.35">
      <c r="BB18770" s="1"/>
    </row>
    <row r="18771" spans="54:54" x14ac:dyDescent="0.35">
      <c r="BB18771" s="1"/>
    </row>
    <row r="18772" spans="54:54" x14ac:dyDescent="0.35">
      <c r="BB18772" s="1"/>
    </row>
    <row r="18773" spans="54:54" x14ac:dyDescent="0.35">
      <c r="BB18773" s="1"/>
    </row>
    <row r="18774" spans="54:54" x14ac:dyDescent="0.35">
      <c r="BB18774" s="1"/>
    </row>
    <row r="18775" spans="54:54" x14ac:dyDescent="0.35">
      <c r="BB18775" s="1"/>
    </row>
    <row r="18776" spans="54:54" x14ac:dyDescent="0.35">
      <c r="BB18776" s="1"/>
    </row>
    <row r="18777" spans="54:54" x14ac:dyDescent="0.35">
      <c r="BB18777" s="1"/>
    </row>
    <row r="18778" spans="54:54" x14ac:dyDescent="0.35">
      <c r="BB18778" s="1"/>
    </row>
    <row r="18779" spans="54:54" x14ac:dyDescent="0.35">
      <c r="BB18779" s="1"/>
    </row>
    <row r="18780" spans="54:54" x14ac:dyDescent="0.35">
      <c r="BB18780" s="1"/>
    </row>
    <row r="18781" spans="54:54" x14ac:dyDescent="0.35">
      <c r="BB18781" s="1"/>
    </row>
    <row r="18782" spans="54:54" x14ac:dyDescent="0.35">
      <c r="BB18782" s="1"/>
    </row>
    <row r="18783" spans="54:54" x14ac:dyDescent="0.35">
      <c r="BB18783" s="1"/>
    </row>
    <row r="18784" spans="54:54" x14ac:dyDescent="0.35">
      <c r="BB18784" s="1"/>
    </row>
    <row r="18785" spans="54:54" x14ac:dyDescent="0.35">
      <c r="BB18785" s="1"/>
    </row>
    <row r="18786" spans="54:54" x14ac:dyDescent="0.35">
      <c r="BB18786" s="1"/>
    </row>
    <row r="18787" spans="54:54" x14ac:dyDescent="0.35">
      <c r="BB18787" s="1"/>
    </row>
    <row r="18788" spans="54:54" x14ac:dyDescent="0.35">
      <c r="BB18788" s="1"/>
    </row>
    <row r="18789" spans="54:54" x14ac:dyDescent="0.35">
      <c r="BB18789" s="1"/>
    </row>
    <row r="18790" spans="54:54" x14ac:dyDescent="0.35">
      <c r="BB18790" s="1"/>
    </row>
    <row r="18791" spans="54:54" x14ac:dyDescent="0.35">
      <c r="BB18791" s="1"/>
    </row>
    <row r="18792" spans="54:54" x14ac:dyDescent="0.35">
      <c r="BB18792" s="1"/>
    </row>
    <row r="18793" spans="54:54" x14ac:dyDescent="0.35">
      <c r="BB18793" s="1"/>
    </row>
    <row r="18794" spans="54:54" x14ac:dyDescent="0.35">
      <c r="BB18794" s="1"/>
    </row>
    <row r="18795" spans="54:54" x14ac:dyDescent="0.35">
      <c r="BB18795" s="1"/>
    </row>
    <row r="18796" spans="54:54" x14ac:dyDescent="0.35">
      <c r="BB18796" s="1"/>
    </row>
    <row r="18797" spans="54:54" x14ac:dyDescent="0.35">
      <c r="BB18797" s="1"/>
    </row>
    <row r="18798" spans="54:54" x14ac:dyDescent="0.35">
      <c r="BB18798" s="1"/>
    </row>
    <row r="18799" spans="54:54" x14ac:dyDescent="0.35">
      <c r="BB18799" s="1"/>
    </row>
    <row r="18800" spans="54:54" x14ac:dyDescent="0.35">
      <c r="BB18800" s="1"/>
    </row>
    <row r="18801" spans="54:54" x14ac:dyDescent="0.35">
      <c r="BB18801" s="1"/>
    </row>
    <row r="18802" spans="54:54" x14ac:dyDescent="0.35">
      <c r="BB18802" s="1"/>
    </row>
    <row r="18803" spans="54:54" x14ac:dyDescent="0.35">
      <c r="BB18803" s="1"/>
    </row>
    <row r="18804" spans="54:54" x14ac:dyDescent="0.35">
      <c r="BB18804" s="1"/>
    </row>
    <row r="18805" spans="54:54" x14ac:dyDescent="0.35">
      <c r="BB18805" s="1"/>
    </row>
    <row r="18806" spans="54:54" x14ac:dyDescent="0.35">
      <c r="BB18806" s="1"/>
    </row>
    <row r="18807" spans="54:54" x14ac:dyDescent="0.35">
      <c r="BB18807" s="1"/>
    </row>
    <row r="18808" spans="54:54" x14ac:dyDescent="0.35">
      <c r="BB18808" s="1"/>
    </row>
    <row r="18809" spans="54:54" x14ac:dyDescent="0.35">
      <c r="BB18809" s="1"/>
    </row>
    <row r="18810" spans="54:54" x14ac:dyDescent="0.35">
      <c r="BB18810" s="1"/>
    </row>
    <row r="18811" spans="54:54" x14ac:dyDescent="0.35">
      <c r="BB18811" s="1"/>
    </row>
    <row r="18812" spans="54:54" x14ac:dyDescent="0.35">
      <c r="BB18812" s="1"/>
    </row>
    <row r="18813" spans="54:54" x14ac:dyDescent="0.35">
      <c r="BB18813" s="1"/>
    </row>
    <row r="18814" spans="54:54" x14ac:dyDescent="0.35">
      <c r="BB18814" s="1"/>
    </row>
    <row r="18815" spans="54:54" x14ac:dyDescent="0.35">
      <c r="BB18815" s="1"/>
    </row>
    <row r="18816" spans="54:54" x14ac:dyDescent="0.35">
      <c r="BB18816" s="1"/>
    </row>
    <row r="18817" spans="54:54" x14ac:dyDescent="0.35">
      <c r="BB18817" s="1"/>
    </row>
    <row r="18818" spans="54:54" x14ac:dyDescent="0.35">
      <c r="BB18818" s="1"/>
    </row>
    <row r="18819" spans="54:54" x14ac:dyDescent="0.35">
      <c r="BB18819" s="1"/>
    </row>
    <row r="18820" spans="54:54" x14ac:dyDescent="0.35">
      <c r="BB18820" s="1"/>
    </row>
    <row r="18821" spans="54:54" x14ac:dyDescent="0.35">
      <c r="BB18821" s="1"/>
    </row>
    <row r="18822" spans="54:54" x14ac:dyDescent="0.35">
      <c r="BB18822" s="1"/>
    </row>
    <row r="18823" spans="54:54" x14ac:dyDescent="0.35">
      <c r="BB18823" s="1"/>
    </row>
    <row r="18824" spans="54:54" x14ac:dyDescent="0.35">
      <c r="BB18824" s="1"/>
    </row>
    <row r="18825" spans="54:54" x14ac:dyDescent="0.35">
      <c r="BB18825" s="1"/>
    </row>
    <row r="18826" spans="54:54" x14ac:dyDescent="0.35">
      <c r="BB18826" s="1"/>
    </row>
    <row r="18827" spans="54:54" x14ac:dyDescent="0.35">
      <c r="BB18827" s="1"/>
    </row>
    <row r="18828" spans="54:54" x14ac:dyDescent="0.35">
      <c r="BB18828" s="1"/>
    </row>
    <row r="18829" spans="54:54" x14ac:dyDescent="0.35">
      <c r="BB18829" s="1"/>
    </row>
    <row r="18830" spans="54:54" x14ac:dyDescent="0.35">
      <c r="BB18830" s="1"/>
    </row>
    <row r="18831" spans="54:54" x14ac:dyDescent="0.35">
      <c r="BB18831" s="1"/>
    </row>
    <row r="18832" spans="54:54" x14ac:dyDescent="0.35">
      <c r="BB18832" s="1"/>
    </row>
    <row r="18833" spans="54:54" x14ac:dyDescent="0.35">
      <c r="BB18833" s="1"/>
    </row>
    <row r="18834" spans="54:54" x14ac:dyDescent="0.35">
      <c r="BB18834" s="1"/>
    </row>
    <row r="18835" spans="54:54" x14ac:dyDescent="0.35">
      <c r="BB18835" s="1"/>
    </row>
    <row r="18836" spans="54:54" x14ac:dyDescent="0.35">
      <c r="BB18836" s="1"/>
    </row>
    <row r="18837" spans="54:54" x14ac:dyDescent="0.35">
      <c r="BB18837" s="1"/>
    </row>
    <row r="18838" spans="54:54" x14ac:dyDescent="0.35">
      <c r="BB18838" s="1"/>
    </row>
    <row r="18839" spans="54:54" x14ac:dyDescent="0.35">
      <c r="BB18839" s="1"/>
    </row>
    <row r="18840" spans="54:54" x14ac:dyDescent="0.35">
      <c r="BB18840" s="1"/>
    </row>
    <row r="18841" spans="54:54" x14ac:dyDescent="0.35">
      <c r="BB18841" s="1"/>
    </row>
    <row r="18842" spans="54:54" x14ac:dyDescent="0.35">
      <c r="BB18842" s="1"/>
    </row>
    <row r="18843" spans="54:54" x14ac:dyDescent="0.35">
      <c r="BB18843" s="1"/>
    </row>
    <row r="18844" spans="54:54" x14ac:dyDescent="0.35">
      <c r="BB18844" s="1"/>
    </row>
    <row r="18845" spans="54:54" x14ac:dyDescent="0.35">
      <c r="BB18845" s="1"/>
    </row>
    <row r="18846" spans="54:54" x14ac:dyDescent="0.35">
      <c r="BB18846" s="1"/>
    </row>
    <row r="18847" spans="54:54" x14ac:dyDescent="0.35">
      <c r="BB18847" s="1"/>
    </row>
    <row r="18848" spans="54:54" x14ac:dyDescent="0.35">
      <c r="BB18848" s="1"/>
    </row>
    <row r="18849" spans="54:54" x14ac:dyDescent="0.35">
      <c r="BB18849" s="1"/>
    </row>
    <row r="18850" spans="54:54" x14ac:dyDescent="0.35">
      <c r="BB18850" s="1"/>
    </row>
    <row r="18851" spans="54:54" x14ac:dyDescent="0.35">
      <c r="BB18851" s="1"/>
    </row>
    <row r="18852" spans="54:54" x14ac:dyDescent="0.35">
      <c r="BB18852" s="1"/>
    </row>
    <row r="18853" spans="54:54" x14ac:dyDescent="0.35">
      <c r="BB18853" s="1"/>
    </row>
    <row r="18854" spans="54:54" x14ac:dyDescent="0.35">
      <c r="BB18854" s="1"/>
    </row>
    <row r="18855" spans="54:54" x14ac:dyDescent="0.35">
      <c r="BB18855" s="1"/>
    </row>
    <row r="18856" spans="54:54" x14ac:dyDescent="0.35">
      <c r="BB18856" s="1"/>
    </row>
    <row r="18857" spans="54:54" x14ac:dyDescent="0.35">
      <c r="BB18857" s="1"/>
    </row>
    <row r="18858" spans="54:54" x14ac:dyDescent="0.35">
      <c r="BB18858" s="1"/>
    </row>
    <row r="18859" spans="54:54" x14ac:dyDescent="0.35">
      <c r="BB18859" s="1"/>
    </row>
    <row r="18860" spans="54:54" x14ac:dyDescent="0.35">
      <c r="BB18860" s="1"/>
    </row>
    <row r="18861" spans="54:54" x14ac:dyDescent="0.35">
      <c r="BB18861" s="1"/>
    </row>
    <row r="18862" spans="54:54" x14ac:dyDescent="0.35">
      <c r="BB18862" s="1"/>
    </row>
    <row r="18863" spans="54:54" x14ac:dyDescent="0.35">
      <c r="BB18863" s="1"/>
    </row>
    <row r="18864" spans="54:54" x14ac:dyDescent="0.35">
      <c r="BB18864" s="1"/>
    </row>
    <row r="18865" spans="54:54" x14ac:dyDescent="0.35">
      <c r="BB18865" s="1"/>
    </row>
    <row r="18866" spans="54:54" x14ac:dyDescent="0.35">
      <c r="BB18866" s="1"/>
    </row>
    <row r="18867" spans="54:54" x14ac:dyDescent="0.35">
      <c r="BB18867" s="1"/>
    </row>
    <row r="18868" spans="54:54" x14ac:dyDescent="0.35">
      <c r="BB18868" s="1"/>
    </row>
    <row r="18869" spans="54:54" x14ac:dyDescent="0.35">
      <c r="BB18869" s="1"/>
    </row>
    <row r="18870" spans="54:54" x14ac:dyDescent="0.35">
      <c r="BB18870" s="1"/>
    </row>
    <row r="18871" spans="54:54" x14ac:dyDescent="0.35">
      <c r="BB18871" s="1"/>
    </row>
    <row r="18872" spans="54:54" x14ac:dyDescent="0.35">
      <c r="BB18872" s="1"/>
    </row>
    <row r="18873" spans="54:54" x14ac:dyDescent="0.35">
      <c r="BB18873" s="1"/>
    </row>
    <row r="18874" spans="54:54" x14ac:dyDescent="0.35">
      <c r="BB18874" s="1"/>
    </row>
    <row r="18875" spans="54:54" x14ac:dyDescent="0.35">
      <c r="BB18875" s="1"/>
    </row>
    <row r="18876" spans="54:54" x14ac:dyDescent="0.35">
      <c r="BB18876" s="1"/>
    </row>
    <row r="18877" spans="54:54" x14ac:dyDescent="0.35">
      <c r="BB18877" s="1"/>
    </row>
    <row r="18878" spans="54:54" x14ac:dyDescent="0.35">
      <c r="BB18878" s="1"/>
    </row>
    <row r="18879" spans="54:54" x14ac:dyDescent="0.35">
      <c r="BB18879" s="1"/>
    </row>
    <row r="18880" spans="54:54" x14ac:dyDescent="0.35">
      <c r="BB18880" s="1"/>
    </row>
    <row r="18881" spans="54:54" x14ac:dyDescent="0.35">
      <c r="BB18881" s="1"/>
    </row>
    <row r="18882" spans="54:54" x14ac:dyDescent="0.35">
      <c r="BB18882" s="1"/>
    </row>
    <row r="18883" spans="54:54" x14ac:dyDescent="0.35">
      <c r="BB18883" s="1"/>
    </row>
    <row r="18884" spans="54:54" x14ac:dyDescent="0.35">
      <c r="BB18884" s="1"/>
    </row>
    <row r="18885" spans="54:54" x14ac:dyDescent="0.35">
      <c r="BB18885" s="1"/>
    </row>
    <row r="18886" spans="54:54" x14ac:dyDescent="0.35">
      <c r="BB18886" s="1"/>
    </row>
    <row r="18887" spans="54:54" x14ac:dyDescent="0.35">
      <c r="BB18887" s="1"/>
    </row>
    <row r="18888" spans="54:54" x14ac:dyDescent="0.35">
      <c r="BB18888" s="1"/>
    </row>
    <row r="18889" spans="54:54" x14ac:dyDescent="0.35">
      <c r="BB18889" s="1"/>
    </row>
    <row r="18890" spans="54:54" x14ac:dyDescent="0.35">
      <c r="BB18890" s="1"/>
    </row>
    <row r="18891" spans="54:54" x14ac:dyDescent="0.35">
      <c r="BB18891" s="1"/>
    </row>
    <row r="18892" spans="54:54" x14ac:dyDescent="0.35">
      <c r="BB18892" s="1"/>
    </row>
    <row r="18893" spans="54:54" x14ac:dyDescent="0.35">
      <c r="BB18893" s="1"/>
    </row>
    <row r="18894" spans="54:54" x14ac:dyDescent="0.35">
      <c r="BB18894" s="1"/>
    </row>
    <row r="18895" spans="54:54" x14ac:dyDescent="0.35">
      <c r="BB18895" s="1"/>
    </row>
    <row r="18896" spans="54:54" x14ac:dyDescent="0.35">
      <c r="BB18896" s="1"/>
    </row>
    <row r="18897" spans="54:54" x14ac:dyDescent="0.35">
      <c r="BB18897" s="1"/>
    </row>
    <row r="18898" spans="54:54" x14ac:dyDescent="0.35">
      <c r="BB18898" s="1"/>
    </row>
    <row r="18899" spans="54:54" x14ac:dyDescent="0.35">
      <c r="BB18899" s="1"/>
    </row>
    <row r="18900" spans="54:54" x14ac:dyDescent="0.35">
      <c r="BB18900" s="1"/>
    </row>
    <row r="18901" spans="54:54" x14ac:dyDescent="0.35">
      <c r="BB18901" s="1"/>
    </row>
    <row r="18902" spans="54:54" x14ac:dyDescent="0.35">
      <c r="BB18902" s="1"/>
    </row>
    <row r="18903" spans="54:54" x14ac:dyDescent="0.35">
      <c r="BB18903" s="1"/>
    </row>
    <row r="18904" spans="54:54" x14ac:dyDescent="0.35">
      <c r="BB18904" s="1"/>
    </row>
    <row r="18905" spans="54:54" x14ac:dyDescent="0.35">
      <c r="BB18905" s="1"/>
    </row>
    <row r="18906" spans="54:54" x14ac:dyDescent="0.35">
      <c r="BB18906" s="1"/>
    </row>
    <row r="18907" spans="54:54" x14ac:dyDescent="0.35">
      <c r="BB18907" s="1"/>
    </row>
    <row r="18908" spans="54:54" x14ac:dyDescent="0.35">
      <c r="BB18908" s="1"/>
    </row>
    <row r="18909" spans="54:54" x14ac:dyDescent="0.35">
      <c r="BB18909" s="1"/>
    </row>
    <row r="18910" spans="54:54" x14ac:dyDescent="0.35">
      <c r="BB18910" s="1"/>
    </row>
    <row r="18911" spans="54:54" x14ac:dyDescent="0.35">
      <c r="BB18911" s="1"/>
    </row>
    <row r="18912" spans="54:54" x14ac:dyDescent="0.35">
      <c r="BB18912" s="1"/>
    </row>
    <row r="18913" spans="54:54" x14ac:dyDescent="0.35">
      <c r="BB18913" s="1"/>
    </row>
    <row r="18914" spans="54:54" x14ac:dyDescent="0.35">
      <c r="BB18914" s="1"/>
    </row>
    <row r="18915" spans="54:54" x14ac:dyDescent="0.35">
      <c r="BB18915" s="1"/>
    </row>
    <row r="18916" spans="54:54" x14ac:dyDescent="0.35">
      <c r="BB18916" s="1"/>
    </row>
    <row r="18917" spans="54:54" x14ac:dyDescent="0.35">
      <c r="BB18917" s="1"/>
    </row>
    <row r="18918" spans="54:54" x14ac:dyDescent="0.35">
      <c r="BB18918" s="1"/>
    </row>
    <row r="18919" spans="54:54" x14ac:dyDescent="0.35">
      <c r="BB18919" s="1"/>
    </row>
    <row r="18920" spans="54:54" x14ac:dyDescent="0.35">
      <c r="BB18920" s="1"/>
    </row>
    <row r="18921" spans="54:54" x14ac:dyDescent="0.35">
      <c r="BB18921" s="1"/>
    </row>
    <row r="18922" spans="54:54" x14ac:dyDescent="0.35">
      <c r="BB18922" s="1"/>
    </row>
    <row r="18923" spans="54:54" x14ac:dyDescent="0.35">
      <c r="BB18923" s="1"/>
    </row>
    <row r="18924" spans="54:54" x14ac:dyDescent="0.35">
      <c r="BB18924" s="1"/>
    </row>
    <row r="18925" spans="54:54" x14ac:dyDescent="0.35">
      <c r="BB18925" s="1"/>
    </row>
    <row r="18926" spans="54:54" x14ac:dyDescent="0.35">
      <c r="BB18926" s="1"/>
    </row>
    <row r="18927" spans="54:54" x14ac:dyDescent="0.35">
      <c r="BB18927" s="1"/>
    </row>
    <row r="18928" spans="54:54" x14ac:dyDescent="0.35">
      <c r="BB18928" s="1"/>
    </row>
    <row r="18929" spans="54:54" x14ac:dyDescent="0.35">
      <c r="BB18929" s="1"/>
    </row>
    <row r="18930" spans="54:54" x14ac:dyDescent="0.35">
      <c r="BB18930" s="1"/>
    </row>
    <row r="18931" spans="54:54" x14ac:dyDescent="0.35">
      <c r="BB18931" s="1"/>
    </row>
    <row r="18932" spans="54:54" x14ac:dyDescent="0.35">
      <c r="BB18932" s="1"/>
    </row>
    <row r="18933" spans="54:54" x14ac:dyDescent="0.35">
      <c r="BB18933" s="1"/>
    </row>
    <row r="18934" spans="54:54" x14ac:dyDescent="0.35">
      <c r="BB18934" s="1"/>
    </row>
    <row r="18935" spans="54:54" x14ac:dyDescent="0.35">
      <c r="BB18935" s="1"/>
    </row>
    <row r="18936" spans="54:54" x14ac:dyDescent="0.35">
      <c r="BB18936" s="1"/>
    </row>
    <row r="18937" spans="54:54" x14ac:dyDescent="0.35">
      <c r="BB18937" s="1"/>
    </row>
    <row r="18938" spans="54:54" x14ac:dyDescent="0.35">
      <c r="BB18938" s="1"/>
    </row>
    <row r="18939" spans="54:54" x14ac:dyDescent="0.35">
      <c r="BB18939" s="1"/>
    </row>
    <row r="18940" spans="54:54" x14ac:dyDescent="0.35">
      <c r="BB18940" s="1"/>
    </row>
    <row r="18941" spans="54:54" x14ac:dyDescent="0.35">
      <c r="BB18941" s="1"/>
    </row>
    <row r="18942" spans="54:54" x14ac:dyDescent="0.35">
      <c r="BB18942" s="1"/>
    </row>
    <row r="18943" spans="54:54" x14ac:dyDescent="0.35">
      <c r="BB18943" s="1"/>
    </row>
    <row r="18944" spans="54:54" x14ac:dyDescent="0.35">
      <c r="BB18944" s="1"/>
    </row>
    <row r="18945" spans="54:54" x14ac:dyDescent="0.35">
      <c r="BB18945" s="1"/>
    </row>
    <row r="18946" spans="54:54" x14ac:dyDescent="0.35">
      <c r="BB18946" s="1"/>
    </row>
    <row r="18947" spans="54:54" x14ac:dyDescent="0.35">
      <c r="BB18947" s="1"/>
    </row>
    <row r="18948" spans="54:54" x14ac:dyDescent="0.35">
      <c r="BB18948" s="1"/>
    </row>
    <row r="18949" spans="54:54" x14ac:dyDescent="0.35">
      <c r="BB18949" s="1"/>
    </row>
    <row r="18950" spans="54:54" x14ac:dyDescent="0.35">
      <c r="BB18950" s="1"/>
    </row>
    <row r="18951" spans="54:54" x14ac:dyDescent="0.35">
      <c r="BB18951" s="1"/>
    </row>
    <row r="18952" spans="54:54" x14ac:dyDescent="0.35">
      <c r="BB18952" s="1"/>
    </row>
    <row r="18953" spans="54:54" x14ac:dyDescent="0.35">
      <c r="BB18953" s="1"/>
    </row>
    <row r="18954" spans="54:54" x14ac:dyDescent="0.35">
      <c r="BB18954" s="1"/>
    </row>
    <row r="18955" spans="54:54" x14ac:dyDescent="0.35">
      <c r="BB18955" s="1"/>
    </row>
    <row r="18956" spans="54:54" x14ac:dyDescent="0.35">
      <c r="BB18956" s="1"/>
    </row>
    <row r="18957" spans="54:54" x14ac:dyDescent="0.35">
      <c r="BB18957" s="1"/>
    </row>
    <row r="18958" spans="54:54" x14ac:dyDescent="0.35">
      <c r="BB18958" s="1"/>
    </row>
    <row r="18959" spans="54:54" x14ac:dyDescent="0.35">
      <c r="BB18959" s="1"/>
    </row>
    <row r="18960" spans="54:54" x14ac:dyDescent="0.35">
      <c r="BB18960" s="1"/>
    </row>
    <row r="18961" spans="54:54" x14ac:dyDescent="0.35">
      <c r="BB18961" s="1"/>
    </row>
    <row r="18962" spans="54:54" x14ac:dyDescent="0.35">
      <c r="BB18962" s="1"/>
    </row>
    <row r="18963" spans="54:54" x14ac:dyDescent="0.35">
      <c r="BB18963" s="1"/>
    </row>
    <row r="18964" spans="54:54" x14ac:dyDescent="0.35">
      <c r="BB18964" s="1"/>
    </row>
    <row r="18965" spans="54:54" x14ac:dyDescent="0.35">
      <c r="BB18965" s="1"/>
    </row>
    <row r="18966" spans="54:54" x14ac:dyDescent="0.35">
      <c r="BB18966" s="1"/>
    </row>
    <row r="18967" spans="54:54" x14ac:dyDescent="0.35">
      <c r="BB18967" s="1"/>
    </row>
    <row r="18968" spans="54:54" x14ac:dyDescent="0.35">
      <c r="BB18968" s="1"/>
    </row>
    <row r="18969" spans="54:54" x14ac:dyDescent="0.35">
      <c r="BB18969" s="1"/>
    </row>
    <row r="18970" spans="54:54" x14ac:dyDescent="0.35">
      <c r="BB18970" s="1"/>
    </row>
    <row r="18971" spans="54:54" x14ac:dyDescent="0.35">
      <c r="BB18971" s="1"/>
    </row>
    <row r="18972" spans="54:54" x14ac:dyDescent="0.35">
      <c r="BB18972" s="1"/>
    </row>
    <row r="18973" spans="54:54" x14ac:dyDescent="0.35">
      <c r="BB18973" s="1"/>
    </row>
    <row r="18974" spans="54:54" x14ac:dyDescent="0.35">
      <c r="BB18974" s="1"/>
    </row>
    <row r="18975" spans="54:54" x14ac:dyDescent="0.35">
      <c r="BB18975" s="1"/>
    </row>
    <row r="18976" spans="54:54" x14ac:dyDescent="0.35">
      <c r="BB18976" s="1"/>
    </row>
    <row r="18977" spans="54:54" x14ac:dyDescent="0.35">
      <c r="BB18977" s="1"/>
    </row>
    <row r="18978" spans="54:54" x14ac:dyDescent="0.35">
      <c r="BB18978" s="1"/>
    </row>
    <row r="18979" spans="54:54" x14ac:dyDescent="0.35">
      <c r="BB18979" s="1"/>
    </row>
    <row r="18980" spans="54:54" x14ac:dyDescent="0.35">
      <c r="BB18980" s="1"/>
    </row>
    <row r="18981" spans="54:54" x14ac:dyDescent="0.35">
      <c r="BB18981" s="1"/>
    </row>
    <row r="18982" spans="54:54" x14ac:dyDescent="0.35">
      <c r="BB18982" s="1"/>
    </row>
    <row r="18983" spans="54:54" x14ac:dyDescent="0.35">
      <c r="BB18983" s="1"/>
    </row>
    <row r="18984" spans="54:54" x14ac:dyDescent="0.35">
      <c r="BB18984" s="1"/>
    </row>
    <row r="18985" spans="54:54" x14ac:dyDescent="0.35">
      <c r="BB18985" s="1"/>
    </row>
    <row r="18986" spans="54:54" x14ac:dyDescent="0.35">
      <c r="BB18986" s="1"/>
    </row>
    <row r="18987" spans="54:54" x14ac:dyDescent="0.35">
      <c r="BB18987" s="1"/>
    </row>
    <row r="18988" spans="54:54" x14ac:dyDescent="0.35">
      <c r="BB18988" s="1"/>
    </row>
    <row r="18989" spans="54:54" x14ac:dyDescent="0.35">
      <c r="BB18989" s="1"/>
    </row>
    <row r="18990" spans="54:54" x14ac:dyDescent="0.35">
      <c r="BB18990" s="1"/>
    </row>
    <row r="18991" spans="54:54" x14ac:dyDescent="0.35">
      <c r="BB18991" s="1"/>
    </row>
    <row r="18992" spans="54:54" x14ac:dyDescent="0.35">
      <c r="BB18992" s="1"/>
    </row>
    <row r="18993" spans="54:54" x14ac:dyDescent="0.35">
      <c r="BB18993" s="1"/>
    </row>
    <row r="18994" spans="54:54" x14ac:dyDescent="0.35">
      <c r="BB18994" s="1"/>
    </row>
    <row r="18995" spans="54:54" x14ac:dyDescent="0.35">
      <c r="BB18995" s="1"/>
    </row>
    <row r="18996" spans="54:54" x14ac:dyDescent="0.35">
      <c r="BB18996" s="1"/>
    </row>
    <row r="18997" spans="54:54" x14ac:dyDescent="0.35">
      <c r="BB18997" s="1"/>
    </row>
    <row r="18998" spans="54:54" x14ac:dyDescent="0.35">
      <c r="BB18998" s="1"/>
    </row>
    <row r="18999" spans="54:54" x14ac:dyDescent="0.35">
      <c r="BB18999" s="1"/>
    </row>
    <row r="19000" spans="54:54" x14ac:dyDescent="0.35">
      <c r="BB19000" s="1"/>
    </row>
    <row r="19001" spans="54:54" x14ac:dyDescent="0.35">
      <c r="BB19001" s="1"/>
    </row>
    <row r="19002" spans="54:54" x14ac:dyDescent="0.35">
      <c r="BB19002" s="1"/>
    </row>
    <row r="19003" spans="54:54" x14ac:dyDescent="0.35">
      <c r="BB19003" s="1"/>
    </row>
    <row r="19004" spans="54:54" x14ac:dyDescent="0.35">
      <c r="BB19004" s="1"/>
    </row>
    <row r="19005" spans="54:54" x14ac:dyDescent="0.35">
      <c r="BB19005" s="1"/>
    </row>
    <row r="19006" spans="54:54" x14ac:dyDescent="0.35">
      <c r="BB19006" s="1"/>
    </row>
    <row r="19007" spans="54:54" x14ac:dyDescent="0.35">
      <c r="BB19007" s="1"/>
    </row>
    <row r="19008" spans="54:54" x14ac:dyDescent="0.35">
      <c r="BB19008" s="1"/>
    </row>
    <row r="19009" spans="54:54" x14ac:dyDescent="0.35">
      <c r="BB19009" s="1"/>
    </row>
    <row r="19010" spans="54:54" x14ac:dyDescent="0.35">
      <c r="BB19010" s="1"/>
    </row>
    <row r="19011" spans="54:54" x14ac:dyDescent="0.35">
      <c r="BB19011" s="1"/>
    </row>
    <row r="19012" spans="54:54" x14ac:dyDescent="0.35">
      <c r="BB19012" s="1"/>
    </row>
    <row r="19013" spans="54:54" x14ac:dyDescent="0.35">
      <c r="BB19013" s="1"/>
    </row>
    <row r="19014" spans="54:54" x14ac:dyDescent="0.35">
      <c r="BB19014" s="1"/>
    </row>
    <row r="19015" spans="54:54" x14ac:dyDescent="0.35">
      <c r="BB19015" s="1"/>
    </row>
    <row r="19016" spans="54:54" x14ac:dyDescent="0.35">
      <c r="BB19016" s="1"/>
    </row>
    <row r="19017" spans="54:54" x14ac:dyDescent="0.35">
      <c r="BB19017" s="1"/>
    </row>
    <row r="19018" spans="54:54" x14ac:dyDescent="0.35">
      <c r="BB19018" s="1"/>
    </row>
    <row r="19019" spans="54:54" x14ac:dyDescent="0.35">
      <c r="BB19019" s="1"/>
    </row>
    <row r="19020" spans="54:54" x14ac:dyDescent="0.35">
      <c r="BB19020" s="1"/>
    </row>
    <row r="19021" spans="54:54" x14ac:dyDescent="0.35">
      <c r="BB19021" s="1"/>
    </row>
    <row r="19022" spans="54:54" x14ac:dyDescent="0.35">
      <c r="BB19022" s="1"/>
    </row>
    <row r="19023" spans="54:54" x14ac:dyDescent="0.35">
      <c r="BB19023" s="1"/>
    </row>
    <row r="19024" spans="54:54" x14ac:dyDescent="0.35">
      <c r="BB19024" s="1"/>
    </row>
    <row r="19025" spans="54:54" x14ac:dyDescent="0.35">
      <c r="BB19025" s="1"/>
    </row>
    <row r="19026" spans="54:54" x14ac:dyDescent="0.35">
      <c r="BB19026" s="1"/>
    </row>
    <row r="19027" spans="54:54" x14ac:dyDescent="0.35">
      <c r="BB19027" s="1"/>
    </row>
    <row r="19028" spans="54:54" x14ac:dyDescent="0.35">
      <c r="BB19028" s="1"/>
    </row>
    <row r="19029" spans="54:54" x14ac:dyDescent="0.35">
      <c r="BB19029" s="1"/>
    </row>
    <row r="19030" spans="54:54" x14ac:dyDescent="0.35">
      <c r="BB19030" s="1"/>
    </row>
    <row r="19031" spans="54:54" x14ac:dyDescent="0.35">
      <c r="BB19031" s="1"/>
    </row>
    <row r="19032" spans="54:54" x14ac:dyDescent="0.35">
      <c r="BB19032" s="1"/>
    </row>
    <row r="19033" spans="54:54" x14ac:dyDescent="0.35">
      <c r="BB19033" s="1"/>
    </row>
    <row r="19034" spans="54:54" x14ac:dyDescent="0.35">
      <c r="BB19034" s="1"/>
    </row>
    <row r="19035" spans="54:54" x14ac:dyDescent="0.35">
      <c r="BB19035" s="1"/>
    </row>
    <row r="19036" spans="54:54" x14ac:dyDescent="0.35">
      <c r="BB19036" s="1"/>
    </row>
    <row r="19037" spans="54:54" x14ac:dyDescent="0.35">
      <c r="BB19037" s="1"/>
    </row>
    <row r="19038" spans="54:54" x14ac:dyDescent="0.35">
      <c r="BB19038" s="1"/>
    </row>
    <row r="19039" spans="54:54" x14ac:dyDescent="0.35">
      <c r="BB19039" s="1"/>
    </row>
    <row r="19040" spans="54:54" x14ac:dyDescent="0.35">
      <c r="BB19040" s="1"/>
    </row>
    <row r="19041" spans="54:54" x14ac:dyDescent="0.35">
      <c r="BB19041" s="1"/>
    </row>
    <row r="19042" spans="54:54" x14ac:dyDescent="0.35">
      <c r="BB19042" s="1"/>
    </row>
    <row r="19043" spans="54:54" x14ac:dyDescent="0.35">
      <c r="BB19043" s="1"/>
    </row>
    <row r="19044" spans="54:54" x14ac:dyDescent="0.35">
      <c r="BB19044" s="1"/>
    </row>
    <row r="19045" spans="54:54" x14ac:dyDescent="0.35">
      <c r="BB19045" s="1"/>
    </row>
    <row r="19046" spans="54:54" x14ac:dyDescent="0.35">
      <c r="BB19046" s="1"/>
    </row>
    <row r="19047" spans="54:54" x14ac:dyDescent="0.35">
      <c r="BB19047" s="1"/>
    </row>
    <row r="19048" spans="54:54" x14ac:dyDescent="0.35">
      <c r="BB19048" s="1"/>
    </row>
    <row r="19049" spans="54:54" x14ac:dyDescent="0.35">
      <c r="BB19049" s="1"/>
    </row>
    <row r="19050" spans="54:54" x14ac:dyDescent="0.35">
      <c r="BB19050" s="1"/>
    </row>
    <row r="19051" spans="54:54" x14ac:dyDescent="0.35">
      <c r="BB19051" s="1"/>
    </row>
    <row r="19052" spans="54:54" x14ac:dyDescent="0.35">
      <c r="BB19052" s="1"/>
    </row>
    <row r="19053" spans="54:54" x14ac:dyDescent="0.35">
      <c r="BB19053" s="1"/>
    </row>
    <row r="19054" spans="54:54" x14ac:dyDescent="0.35">
      <c r="BB19054" s="1"/>
    </row>
    <row r="19055" spans="54:54" x14ac:dyDescent="0.35">
      <c r="BB19055" s="1"/>
    </row>
    <row r="19056" spans="54:54" x14ac:dyDescent="0.35">
      <c r="BB19056" s="1"/>
    </row>
    <row r="19057" spans="54:54" x14ac:dyDescent="0.35">
      <c r="BB19057" s="1"/>
    </row>
    <row r="19058" spans="54:54" x14ac:dyDescent="0.35">
      <c r="BB19058" s="1"/>
    </row>
    <row r="19059" spans="54:54" x14ac:dyDescent="0.35">
      <c r="BB19059" s="1"/>
    </row>
    <row r="19060" spans="54:54" x14ac:dyDescent="0.35">
      <c r="BB19060" s="1"/>
    </row>
    <row r="19061" spans="54:54" x14ac:dyDescent="0.35">
      <c r="BB19061" s="1"/>
    </row>
    <row r="19062" spans="54:54" x14ac:dyDescent="0.35">
      <c r="BB19062" s="1"/>
    </row>
    <row r="19063" spans="54:54" x14ac:dyDescent="0.35">
      <c r="BB19063" s="1"/>
    </row>
    <row r="19064" spans="54:54" x14ac:dyDescent="0.35">
      <c r="BB19064" s="1"/>
    </row>
    <row r="19065" spans="54:54" x14ac:dyDescent="0.35">
      <c r="BB19065" s="1"/>
    </row>
    <row r="19066" spans="54:54" x14ac:dyDescent="0.35">
      <c r="BB19066" s="1"/>
    </row>
    <row r="19067" spans="54:54" x14ac:dyDescent="0.35">
      <c r="BB19067" s="1"/>
    </row>
    <row r="19068" spans="54:54" x14ac:dyDescent="0.35">
      <c r="BB19068" s="1"/>
    </row>
    <row r="19069" spans="54:54" x14ac:dyDescent="0.35">
      <c r="BB19069" s="1"/>
    </row>
    <row r="19070" spans="54:54" x14ac:dyDescent="0.35">
      <c r="BB19070" s="1"/>
    </row>
    <row r="19071" spans="54:54" x14ac:dyDescent="0.35">
      <c r="BB19071" s="1"/>
    </row>
    <row r="19072" spans="54:54" x14ac:dyDescent="0.35">
      <c r="BB19072" s="1"/>
    </row>
    <row r="19073" spans="54:54" x14ac:dyDescent="0.35">
      <c r="BB19073" s="1"/>
    </row>
    <row r="19074" spans="54:54" x14ac:dyDescent="0.35">
      <c r="BB19074" s="1"/>
    </row>
    <row r="19075" spans="54:54" x14ac:dyDescent="0.35">
      <c r="BB19075" s="1"/>
    </row>
    <row r="19076" spans="54:54" x14ac:dyDescent="0.35">
      <c r="BB19076" s="1"/>
    </row>
    <row r="19077" spans="54:54" x14ac:dyDescent="0.35">
      <c r="BB19077" s="1"/>
    </row>
    <row r="19078" spans="54:54" x14ac:dyDescent="0.35">
      <c r="BB19078" s="1"/>
    </row>
    <row r="19079" spans="54:54" x14ac:dyDescent="0.35">
      <c r="BB19079" s="1"/>
    </row>
    <row r="19080" spans="54:54" x14ac:dyDescent="0.35">
      <c r="BB19080" s="1"/>
    </row>
    <row r="19081" spans="54:54" x14ac:dyDescent="0.35">
      <c r="BB19081" s="1"/>
    </row>
    <row r="19082" spans="54:54" x14ac:dyDescent="0.35">
      <c r="BB19082" s="1"/>
    </row>
    <row r="19083" spans="54:54" x14ac:dyDescent="0.35">
      <c r="BB19083" s="1"/>
    </row>
    <row r="19084" spans="54:54" x14ac:dyDescent="0.35">
      <c r="BB19084" s="1"/>
    </row>
    <row r="19085" spans="54:54" x14ac:dyDescent="0.35">
      <c r="BB19085" s="1"/>
    </row>
    <row r="19086" spans="54:54" x14ac:dyDescent="0.35">
      <c r="BB19086" s="1"/>
    </row>
    <row r="19087" spans="54:54" x14ac:dyDescent="0.35">
      <c r="BB19087" s="1"/>
    </row>
    <row r="19088" spans="54:54" x14ac:dyDescent="0.35">
      <c r="BB19088" s="1"/>
    </row>
    <row r="19089" spans="54:54" x14ac:dyDescent="0.35">
      <c r="BB19089" s="1"/>
    </row>
    <row r="19090" spans="54:54" x14ac:dyDescent="0.35">
      <c r="BB19090" s="1"/>
    </row>
    <row r="19091" spans="54:54" x14ac:dyDescent="0.35">
      <c r="BB19091" s="1"/>
    </row>
    <row r="19092" spans="54:54" x14ac:dyDescent="0.35">
      <c r="BB19092" s="1"/>
    </row>
    <row r="19093" spans="54:54" x14ac:dyDescent="0.35">
      <c r="BB19093" s="1"/>
    </row>
    <row r="19094" spans="54:54" x14ac:dyDescent="0.35">
      <c r="BB19094" s="1"/>
    </row>
    <row r="19095" spans="54:54" x14ac:dyDescent="0.35">
      <c r="BB19095" s="1"/>
    </row>
    <row r="19096" spans="54:54" x14ac:dyDescent="0.35">
      <c r="BB19096" s="1"/>
    </row>
    <row r="19097" spans="54:54" x14ac:dyDescent="0.35">
      <c r="BB19097" s="1"/>
    </row>
    <row r="19098" spans="54:54" x14ac:dyDescent="0.35">
      <c r="BB19098" s="1"/>
    </row>
    <row r="19099" spans="54:54" x14ac:dyDescent="0.35">
      <c r="BB19099" s="1"/>
    </row>
    <row r="19100" spans="54:54" x14ac:dyDescent="0.35">
      <c r="BB19100" s="1"/>
    </row>
    <row r="19101" spans="54:54" x14ac:dyDescent="0.35">
      <c r="BB19101" s="1"/>
    </row>
    <row r="19102" spans="54:54" x14ac:dyDescent="0.35">
      <c r="BB19102" s="1"/>
    </row>
    <row r="19103" spans="54:54" x14ac:dyDescent="0.35">
      <c r="BB19103" s="1"/>
    </row>
    <row r="19104" spans="54:54" x14ac:dyDescent="0.35">
      <c r="BB19104" s="1"/>
    </row>
    <row r="19105" spans="54:54" x14ac:dyDescent="0.35">
      <c r="BB19105" s="1"/>
    </row>
    <row r="19106" spans="54:54" x14ac:dyDescent="0.35">
      <c r="BB19106" s="1"/>
    </row>
    <row r="19107" spans="54:54" x14ac:dyDescent="0.35">
      <c r="BB19107" s="1"/>
    </row>
    <row r="19108" spans="54:54" x14ac:dyDescent="0.35">
      <c r="BB19108" s="1"/>
    </row>
    <row r="19109" spans="54:54" x14ac:dyDescent="0.35">
      <c r="BB19109" s="1"/>
    </row>
    <row r="19110" spans="54:54" x14ac:dyDescent="0.35">
      <c r="BB19110" s="1"/>
    </row>
    <row r="19111" spans="54:54" x14ac:dyDescent="0.35">
      <c r="BB19111" s="1"/>
    </row>
    <row r="19112" spans="54:54" x14ac:dyDescent="0.35">
      <c r="BB19112" s="1"/>
    </row>
    <row r="19113" spans="54:54" x14ac:dyDescent="0.35">
      <c r="BB19113" s="1"/>
    </row>
    <row r="19114" spans="54:54" x14ac:dyDescent="0.35">
      <c r="BB19114" s="1"/>
    </row>
    <row r="19115" spans="54:54" x14ac:dyDescent="0.35">
      <c r="BB19115" s="1"/>
    </row>
    <row r="19116" spans="54:54" x14ac:dyDescent="0.35">
      <c r="BB19116" s="1"/>
    </row>
    <row r="19117" spans="54:54" x14ac:dyDescent="0.35">
      <c r="BB19117" s="1"/>
    </row>
    <row r="19118" spans="54:54" x14ac:dyDescent="0.35">
      <c r="BB19118" s="1"/>
    </row>
    <row r="19119" spans="54:54" x14ac:dyDescent="0.35">
      <c r="BB19119" s="1"/>
    </row>
    <row r="19120" spans="54:54" x14ac:dyDescent="0.35">
      <c r="BB19120" s="1"/>
    </row>
    <row r="19121" spans="54:54" x14ac:dyDescent="0.35">
      <c r="BB19121" s="1"/>
    </row>
    <row r="19122" spans="54:54" x14ac:dyDescent="0.35">
      <c r="BB19122" s="1"/>
    </row>
    <row r="19123" spans="54:54" x14ac:dyDescent="0.35">
      <c r="BB19123" s="1"/>
    </row>
    <row r="19124" spans="54:54" x14ac:dyDescent="0.35">
      <c r="BB19124" s="1"/>
    </row>
    <row r="19125" spans="54:54" x14ac:dyDescent="0.35">
      <c r="BB19125" s="1"/>
    </row>
    <row r="19126" spans="54:54" x14ac:dyDescent="0.35">
      <c r="BB19126" s="1"/>
    </row>
    <row r="19127" spans="54:54" x14ac:dyDescent="0.35">
      <c r="BB19127" s="1"/>
    </row>
    <row r="19128" spans="54:54" x14ac:dyDescent="0.35">
      <c r="BB19128" s="1"/>
    </row>
    <row r="19129" spans="54:54" x14ac:dyDescent="0.35">
      <c r="BB19129" s="1"/>
    </row>
    <row r="19130" spans="54:54" x14ac:dyDescent="0.35">
      <c r="BB19130" s="1"/>
    </row>
    <row r="19131" spans="54:54" x14ac:dyDescent="0.35">
      <c r="BB19131" s="1"/>
    </row>
    <row r="19132" spans="54:54" x14ac:dyDescent="0.35">
      <c r="BB19132" s="1"/>
    </row>
    <row r="19133" spans="54:54" x14ac:dyDescent="0.35">
      <c r="BB19133" s="1"/>
    </row>
    <row r="19134" spans="54:54" x14ac:dyDescent="0.35">
      <c r="BB19134" s="1"/>
    </row>
    <row r="19135" spans="54:54" x14ac:dyDescent="0.35">
      <c r="BB19135" s="1"/>
    </row>
    <row r="19136" spans="54:54" x14ac:dyDescent="0.35">
      <c r="BB19136" s="1"/>
    </row>
    <row r="19137" spans="54:54" x14ac:dyDescent="0.35">
      <c r="BB19137" s="1"/>
    </row>
    <row r="19138" spans="54:54" x14ac:dyDescent="0.35">
      <c r="BB19138" s="1"/>
    </row>
    <row r="19139" spans="54:54" x14ac:dyDescent="0.35">
      <c r="BB19139" s="1"/>
    </row>
    <row r="19140" spans="54:54" x14ac:dyDescent="0.35">
      <c r="BB19140" s="1"/>
    </row>
    <row r="19141" spans="54:54" x14ac:dyDescent="0.35">
      <c r="BB19141" s="1"/>
    </row>
    <row r="19142" spans="54:54" x14ac:dyDescent="0.35">
      <c r="BB19142" s="1"/>
    </row>
    <row r="19143" spans="54:54" x14ac:dyDescent="0.35">
      <c r="BB19143" s="1"/>
    </row>
    <row r="19144" spans="54:54" x14ac:dyDescent="0.35">
      <c r="BB19144" s="1"/>
    </row>
    <row r="19145" spans="54:54" x14ac:dyDescent="0.35">
      <c r="BB19145" s="1"/>
    </row>
    <row r="19146" spans="54:54" x14ac:dyDescent="0.35">
      <c r="BB19146" s="1"/>
    </row>
    <row r="19147" spans="54:54" x14ac:dyDescent="0.35">
      <c r="BB19147" s="1"/>
    </row>
    <row r="19148" spans="54:54" x14ac:dyDescent="0.35">
      <c r="BB19148" s="1"/>
    </row>
    <row r="19149" spans="54:54" x14ac:dyDescent="0.35">
      <c r="BB19149" s="1"/>
    </row>
    <row r="19150" spans="54:54" x14ac:dyDescent="0.35">
      <c r="BB19150" s="1"/>
    </row>
    <row r="19151" spans="54:54" x14ac:dyDescent="0.35">
      <c r="BB19151" s="1"/>
    </row>
    <row r="19152" spans="54:54" x14ac:dyDescent="0.35">
      <c r="BB19152" s="1"/>
    </row>
    <row r="19153" spans="54:54" x14ac:dyDescent="0.35">
      <c r="BB19153" s="1"/>
    </row>
    <row r="19154" spans="54:54" x14ac:dyDescent="0.35">
      <c r="BB19154" s="1"/>
    </row>
    <row r="19155" spans="54:54" x14ac:dyDescent="0.35">
      <c r="BB19155" s="1"/>
    </row>
    <row r="19156" spans="54:54" x14ac:dyDescent="0.35">
      <c r="BB19156" s="1"/>
    </row>
    <row r="19157" spans="54:54" x14ac:dyDescent="0.35">
      <c r="BB19157" s="1"/>
    </row>
    <row r="19158" spans="54:54" x14ac:dyDescent="0.35">
      <c r="BB19158" s="1"/>
    </row>
    <row r="19159" spans="54:54" x14ac:dyDescent="0.35">
      <c r="BB19159" s="1"/>
    </row>
    <row r="19160" spans="54:54" x14ac:dyDescent="0.35">
      <c r="BB19160" s="1"/>
    </row>
    <row r="19161" spans="54:54" x14ac:dyDescent="0.35">
      <c r="BB19161" s="1"/>
    </row>
    <row r="19162" spans="54:54" x14ac:dyDescent="0.35">
      <c r="BB19162" s="1"/>
    </row>
    <row r="19163" spans="54:54" x14ac:dyDescent="0.35">
      <c r="BB19163" s="1"/>
    </row>
    <row r="19164" spans="54:54" x14ac:dyDescent="0.35">
      <c r="BB19164" s="1"/>
    </row>
    <row r="19165" spans="54:54" x14ac:dyDescent="0.35">
      <c r="BB19165" s="1"/>
    </row>
    <row r="19166" spans="54:54" x14ac:dyDescent="0.35">
      <c r="BB19166" s="1"/>
    </row>
    <row r="19167" spans="54:54" x14ac:dyDescent="0.35">
      <c r="BB19167" s="1"/>
    </row>
    <row r="19168" spans="54:54" x14ac:dyDescent="0.35">
      <c r="BB19168" s="1"/>
    </row>
    <row r="19169" spans="54:54" x14ac:dyDescent="0.35">
      <c r="BB19169" s="1"/>
    </row>
    <row r="19170" spans="54:54" x14ac:dyDescent="0.35">
      <c r="BB19170" s="1"/>
    </row>
    <row r="19171" spans="54:54" x14ac:dyDescent="0.35">
      <c r="BB19171" s="1"/>
    </row>
    <row r="19172" spans="54:54" x14ac:dyDescent="0.35">
      <c r="BB19172" s="1"/>
    </row>
    <row r="19173" spans="54:54" x14ac:dyDescent="0.35">
      <c r="BB19173" s="1"/>
    </row>
    <row r="19174" spans="54:54" x14ac:dyDescent="0.35">
      <c r="BB19174" s="1"/>
    </row>
    <row r="19175" spans="54:54" x14ac:dyDescent="0.35">
      <c r="BB19175" s="1"/>
    </row>
    <row r="19176" spans="54:54" x14ac:dyDescent="0.35">
      <c r="BB19176" s="1"/>
    </row>
    <row r="19177" spans="54:54" x14ac:dyDescent="0.35">
      <c r="BB19177" s="1"/>
    </row>
    <row r="19178" spans="54:54" x14ac:dyDescent="0.35">
      <c r="BB19178" s="1"/>
    </row>
    <row r="19179" spans="54:54" x14ac:dyDescent="0.35">
      <c r="BB19179" s="1"/>
    </row>
    <row r="19180" spans="54:54" x14ac:dyDescent="0.35">
      <c r="BB19180" s="1"/>
    </row>
    <row r="19181" spans="54:54" x14ac:dyDescent="0.35">
      <c r="BB19181" s="1"/>
    </row>
    <row r="19182" spans="54:54" x14ac:dyDescent="0.35">
      <c r="BB19182" s="1"/>
    </row>
    <row r="19183" spans="54:54" x14ac:dyDescent="0.35">
      <c r="BB19183" s="1"/>
    </row>
    <row r="19184" spans="54:54" x14ac:dyDescent="0.35">
      <c r="BB19184" s="1"/>
    </row>
    <row r="19185" spans="54:54" x14ac:dyDescent="0.35">
      <c r="BB19185" s="1"/>
    </row>
    <row r="19186" spans="54:54" x14ac:dyDescent="0.35">
      <c r="BB19186" s="1"/>
    </row>
    <row r="19187" spans="54:54" x14ac:dyDescent="0.35">
      <c r="BB19187" s="1"/>
    </row>
    <row r="19188" spans="54:54" x14ac:dyDescent="0.35">
      <c r="BB19188" s="1"/>
    </row>
    <row r="19189" spans="54:54" x14ac:dyDescent="0.35">
      <c r="BB19189" s="1"/>
    </row>
    <row r="19190" spans="54:54" x14ac:dyDescent="0.35">
      <c r="BB19190" s="1"/>
    </row>
    <row r="19191" spans="54:54" x14ac:dyDescent="0.35">
      <c r="BB19191" s="1"/>
    </row>
    <row r="19192" spans="54:54" x14ac:dyDescent="0.35">
      <c r="BB19192" s="1"/>
    </row>
    <row r="19193" spans="54:54" x14ac:dyDescent="0.35">
      <c r="BB19193" s="1"/>
    </row>
    <row r="19194" spans="54:54" x14ac:dyDescent="0.35">
      <c r="BB19194" s="1"/>
    </row>
    <row r="19195" spans="54:54" x14ac:dyDescent="0.35">
      <c r="BB19195" s="1"/>
    </row>
    <row r="19196" spans="54:54" x14ac:dyDescent="0.35">
      <c r="BB19196" s="1"/>
    </row>
    <row r="19197" spans="54:54" x14ac:dyDescent="0.35">
      <c r="BB19197" s="1"/>
    </row>
    <row r="19198" spans="54:54" x14ac:dyDescent="0.35">
      <c r="BB19198" s="1"/>
    </row>
    <row r="19199" spans="54:54" x14ac:dyDescent="0.35">
      <c r="BB19199" s="1"/>
    </row>
    <row r="19200" spans="54:54" x14ac:dyDescent="0.35">
      <c r="BB19200" s="1"/>
    </row>
    <row r="19201" spans="54:54" x14ac:dyDescent="0.35">
      <c r="BB19201" s="1"/>
    </row>
    <row r="19202" spans="54:54" x14ac:dyDescent="0.35">
      <c r="BB19202" s="1"/>
    </row>
    <row r="19203" spans="54:54" x14ac:dyDescent="0.35">
      <c r="BB19203" s="1"/>
    </row>
    <row r="19204" spans="54:54" x14ac:dyDescent="0.35">
      <c r="BB19204" s="1"/>
    </row>
    <row r="19205" spans="54:54" x14ac:dyDescent="0.35">
      <c r="BB19205" s="1"/>
    </row>
    <row r="19206" spans="54:54" x14ac:dyDescent="0.35">
      <c r="BB19206" s="1"/>
    </row>
    <row r="19207" spans="54:54" x14ac:dyDescent="0.35">
      <c r="BB19207" s="1"/>
    </row>
    <row r="19208" spans="54:54" x14ac:dyDescent="0.35">
      <c r="BB19208" s="1"/>
    </row>
    <row r="19209" spans="54:54" x14ac:dyDescent="0.35">
      <c r="BB19209" s="1"/>
    </row>
    <row r="19210" spans="54:54" x14ac:dyDescent="0.35">
      <c r="BB19210" s="1"/>
    </row>
    <row r="19211" spans="54:54" x14ac:dyDescent="0.35">
      <c r="BB19211" s="1"/>
    </row>
    <row r="19212" spans="54:54" x14ac:dyDescent="0.35">
      <c r="BB19212" s="1"/>
    </row>
    <row r="19213" spans="54:54" x14ac:dyDescent="0.35">
      <c r="BB19213" s="1"/>
    </row>
    <row r="19214" spans="54:54" x14ac:dyDescent="0.35">
      <c r="BB19214" s="1"/>
    </row>
    <row r="19215" spans="54:54" x14ac:dyDescent="0.35">
      <c r="BB19215" s="1"/>
    </row>
    <row r="19216" spans="54:54" x14ac:dyDescent="0.35">
      <c r="BB19216" s="1"/>
    </row>
    <row r="19217" spans="54:54" x14ac:dyDescent="0.35">
      <c r="BB19217" s="1"/>
    </row>
    <row r="19218" spans="54:54" x14ac:dyDescent="0.35">
      <c r="BB19218" s="1"/>
    </row>
    <row r="19219" spans="54:54" x14ac:dyDescent="0.35">
      <c r="BB19219" s="1"/>
    </row>
    <row r="19220" spans="54:54" x14ac:dyDescent="0.35">
      <c r="BB19220" s="1"/>
    </row>
    <row r="19221" spans="54:54" x14ac:dyDescent="0.35">
      <c r="BB19221" s="1"/>
    </row>
    <row r="19222" spans="54:54" x14ac:dyDescent="0.35">
      <c r="BB19222" s="1"/>
    </row>
    <row r="19223" spans="54:54" x14ac:dyDescent="0.35">
      <c r="BB19223" s="1"/>
    </row>
    <row r="19224" spans="54:54" x14ac:dyDescent="0.35">
      <c r="BB19224" s="1"/>
    </row>
    <row r="19225" spans="54:54" x14ac:dyDescent="0.35">
      <c r="BB19225" s="1"/>
    </row>
    <row r="19226" spans="54:54" x14ac:dyDescent="0.35">
      <c r="BB19226" s="1"/>
    </row>
    <row r="19227" spans="54:54" x14ac:dyDescent="0.35">
      <c r="BB19227" s="1"/>
    </row>
    <row r="19228" spans="54:54" x14ac:dyDescent="0.35">
      <c r="BB19228" s="1"/>
    </row>
    <row r="19229" spans="54:54" x14ac:dyDescent="0.35">
      <c r="BB19229" s="1"/>
    </row>
    <row r="19230" spans="54:54" x14ac:dyDescent="0.35">
      <c r="BB19230" s="1"/>
    </row>
    <row r="19231" spans="54:54" x14ac:dyDescent="0.35">
      <c r="BB19231" s="1"/>
    </row>
    <row r="19232" spans="54:54" x14ac:dyDescent="0.35">
      <c r="BB19232" s="1"/>
    </row>
    <row r="19233" spans="54:54" x14ac:dyDescent="0.35">
      <c r="BB19233" s="1"/>
    </row>
    <row r="19234" spans="54:54" x14ac:dyDescent="0.35">
      <c r="BB19234" s="1"/>
    </row>
    <row r="19235" spans="54:54" x14ac:dyDescent="0.35">
      <c r="BB19235" s="1"/>
    </row>
    <row r="19236" spans="54:54" x14ac:dyDescent="0.35">
      <c r="BB19236" s="1"/>
    </row>
    <row r="19237" spans="54:54" x14ac:dyDescent="0.35">
      <c r="BB19237" s="1"/>
    </row>
    <row r="19238" spans="54:54" x14ac:dyDescent="0.35">
      <c r="BB19238" s="1"/>
    </row>
    <row r="19239" spans="54:54" x14ac:dyDescent="0.35">
      <c r="BB19239" s="1"/>
    </row>
    <row r="19240" spans="54:54" x14ac:dyDescent="0.35">
      <c r="BB19240" s="1"/>
    </row>
    <row r="19241" spans="54:54" x14ac:dyDescent="0.35">
      <c r="BB19241" s="1"/>
    </row>
    <row r="19242" spans="54:54" x14ac:dyDescent="0.35">
      <c r="BB19242" s="1"/>
    </row>
    <row r="19243" spans="54:54" x14ac:dyDescent="0.35">
      <c r="BB19243" s="1"/>
    </row>
    <row r="19244" spans="54:54" x14ac:dyDescent="0.35">
      <c r="BB19244" s="1"/>
    </row>
    <row r="19245" spans="54:54" x14ac:dyDescent="0.35">
      <c r="BB19245" s="1"/>
    </row>
    <row r="19246" spans="54:54" x14ac:dyDescent="0.35">
      <c r="BB19246" s="1"/>
    </row>
    <row r="19247" spans="54:54" x14ac:dyDescent="0.35">
      <c r="BB19247" s="1"/>
    </row>
    <row r="19248" spans="54:54" x14ac:dyDescent="0.35">
      <c r="BB19248" s="1"/>
    </row>
    <row r="19249" spans="54:54" x14ac:dyDescent="0.35">
      <c r="BB19249" s="1"/>
    </row>
    <row r="19250" spans="54:54" x14ac:dyDescent="0.35">
      <c r="BB19250" s="1"/>
    </row>
    <row r="19251" spans="54:54" x14ac:dyDescent="0.35">
      <c r="BB19251" s="1"/>
    </row>
    <row r="19252" spans="54:54" x14ac:dyDescent="0.35">
      <c r="BB19252" s="1"/>
    </row>
    <row r="19253" spans="54:54" x14ac:dyDescent="0.35">
      <c r="BB19253" s="1"/>
    </row>
    <row r="19254" spans="54:54" x14ac:dyDescent="0.35">
      <c r="BB19254" s="1"/>
    </row>
    <row r="19255" spans="54:54" x14ac:dyDescent="0.35">
      <c r="BB19255" s="1"/>
    </row>
    <row r="19256" spans="54:54" x14ac:dyDescent="0.35">
      <c r="BB19256" s="1"/>
    </row>
    <row r="19257" spans="54:54" x14ac:dyDescent="0.35">
      <c r="BB19257" s="1"/>
    </row>
    <row r="19258" spans="54:54" x14ac:dyDescent="0.35">
      <c r="BB19258" s="1"/>
    </row>
    <row r="19259" spans="54:54" x14ac:dyDescent="0.35">
      <c r="BB19259" s="1"/>
    </row>
    <row r="19260" spans="54:54" x14ac:dyDescent="0.35">
      <c r="BB19260" s="1"/>
    </row>
    <row r="19261" spans="54:54" x14ac:dyDescent="0.35">
      <c r="BB19261" s="1"/>
    </row>
    <row r="19262" spans="54:54" x14ac:dyDescent="0.35">
      <c r="BB19262" s="1"/>
    </row>
    <row r="19263" spans="54:54" x14ac:dyDescent="0.35">
      <c r="BB19263" s="1"/>
    </row>
    <row r="19264" spans="54:54" x14ac:dyDescent="0.35">
      <c r="BB19264" s="1"/>
    </row>
    <row r="19265" spans="54:54" x14ac:dyDescent="0.35">
      <c r="BB19265" s="1"/>
    </row>
    <row r="19266" spans="54:54" x14ac:dyDescent="0.35">
      <c r="BB19266" s="1"/>
    </row>
    <row r="19267" spans="54:54" x14ac:dyDescent="0.35">
      <c r="BB19267" s="1"/>
    </row>
    <row r="19268" spans="54:54" x14ac:dyDescent="0.35">
      <c r="BB19268" s="1"/>
    </row>
    <row r="19269" spans="54:54" x14ac:dyDescent="0.35">
      <c r="BB19269" s="1"/>
    </row>
    <row r="19270" spans="54:54" x14ac:dyDescent="0.35">
      <c r="BB19270" s="1"/>
    </row>
    <row r="19271" spans="54:54" x14ac:dyDescent="0.35">
      <c r="BB19271" s="1"/>
    </row>
    <row r="19272" spans="54:54" x14ac:dyDescent="0.35">
      <c r="BB19272" s="1"/>
    </row>
    <row r="19273" spans="54:54" x14ac:dyDescent="0.35">
      <c r="BB19273" s="1"/>
    </row>
    <row r="19274" spans="54:54" x14ac:dyDescent="0.35">
      <c r="BB19274" s="1"/>
    </row>
    <row r="19275" spans="54:54" x14ac:dyDescent="0.35">
      <c r="BB19275" s="1"/>
    </row>
    <row r="19276" spans="54:54" x14ac:dyDescent="0.35">
      <c r="BB19276" s="1"/>
    </row>
    <row r="19277" spans="54:54" x14ac:dyDescent="0.35">
      <c r="BB19277" s="1"/>
    </row>
    <row r="19278" spans="54:54" x14ac:dyDescent="0.35">
      <c r="BB19278" s="1"/>
    </row>
    <row r="19279" spans="54:54" x14ac:dyDescent="0.35">
      <c r="BB19279" s="1"/>
    </row>
    <row r="19280" spans="54:54" x14ac:dyDescent="0.35">
      <c r="BB19280" s="1"/>
    </row>
    <row r="19281" spans="54:54" x14ac:dyDescent="0.35">
      <c r="BB19281" s="1"/>
    </row>
    <row r="19282" spans="54:54" x14ac:dyDescent="0.35">
      <c r="BB19282" s="1"/>
    </row>
    <row r="19283" spans="54:54" x14ac:dyDescent="0.35">
      <c r="BB19283" s="1"/>
    </row>
    <row r="19284" spans="54:54" x14ac:dyDescent="0.35">
      <c r="BB19284" s="1"/>
    </row>
    <row r="19285" spans="54:54" x14ac:dyDescent="0.35">
      <c r="BB19285" s="1"/>
    </row>
    <row r="19286" spans="54:54" x14ac:dyDescent="0.35">
      <c r="BB19286" s="1"/>
    </row>
    <row r="19287" spans="54:54" x14ac:dyDescent="0.35">
      <c r="BB19287" s="1"/>
    </row>
    <row r="19288" spans="54:54" x14ac:dyDescent="0.35">
      <c r="BB19288" s="1"/>
    </row>
    <row r="19289" spans="54:54" x14ac:dyDescent="0.35">
      <c r="BB19289" s="1"/>
    </row>
    <row r="19290" spans="54:54" x14ac:dyDescent="0.35">
      <c r="BB19290" s="1"/>
    </row>
    <row r="19291" spans="54:54" x14ac:dyDescent="0.35">
      <c r="BB19291" s="1"/>
    </row>
    <row r="19292" spans="54:54" x14ac:dyDescent="0.35">
      <c r="BB19292" s="1"/>
    </row>
    <row r="19293" spans="54:54" x14ac:dyDescent="0.35">
      <c r="BB19293" s="1"/>
    </row>
    <row r="19294" spans="54:54" x14ac:dyDescent="0.35">
      <c r="BB19294" s="1"/>
    </row>
    <row r="19295" spans="54:54" x14ac:dyDescent="0.35">
      <c r="BB19295" s="1"/>
    </row>
    <row r="19296" spans="54:54" x14ac:dyDescent="0.35">
      <c r="BB19296" s="1"/>
    </row>
    <row r="19297" spans="54:54" x14ac:dyDescent="0.35">
      <c r="BB19297" s="1"/>
    </row>
    <row r="19298" spans="54:54" x14ac:dyDescent="0.35">
      <c r="BB19298" s="1"/>
    </row>
    <row r="19299" spans="54:54" x14ac:dyDescent="0.35">
      <c r="BB19299" s="1"/>
    </row>
    <row r="19300" spans="54:54" x14ac:dyDescent="0.35">
      <c r="BB19300" s="1"/>
    </row>
    <row r="19301" spans="54:54" x14ac:dyDescent="0.35">
      <c r="BB19301" s="1"/>
    </row>
    <row r="19302" spans="54:54" x14ac:dyDescent="0.35">
      <c r="BB19302" s="1"/>
    </row>
    <row r="19303" spans="54:54" x14ac:dyDescent="0.35">
      <c r="BB19303" s="1"/>
    </row>
    <row r="19304" spans="54:54" x14ac:dyDescent="0.35">
      <c r="BB19304" s="1"/>
    </row>
    <row r="19305" spans="54:54" x14ac:dyDescent="0.35">
      <c r="BB19305" s="1"/>
    </row>
    <row r="19306" spans="54:54" x14ac:dyDescent="0.35">
      <c r="BB19306" s="1"/>
    </row>
    <row r="19307" spans="54:54" x14ac:dyDescent="0.35">
      <c r="BB19307" s="1"/>
    </row>
    <row r="19308" spans="54:54" x14ac:dyDescent="0.35">
      <c r="BB19308" s="1"/>
    </row>
    <row r="19309" spans="54:54" x14ac:dyDescent="0.35">
      <c r="BB19309" s="1"/>
    </row>
    <row r="19310" spans="54:54" x14ac:dyDescent="0.35">
      <c r="BB19310" s="1"/>
    </row>
    <row r="19311" spans="54:54" x14ac:dyDescent="0.35">
      <c r="BB19311" s="1"/>
    </row>
    <row r="19312" spans="54:54" x14ac:dyDescent="0.35">
      <c r="BB19312" s="1"/>
    </row>
    <row r="19313" spans="54:54" x14ac:dyDescent="0.35">
      <c r="BB19313" s="1"/>
    </row>
    <row r="19314" spans="54:54" x14ac:dyDescent="0.35">
      <c r="BB19314" s="1"/>
    </row>
    <row r="19315" spans="54:54" x14ac:dyDescent="0.35">
      <c r="BB19315" s="1"/>
    </row>
    <row r="19316" spans="54:54" x14ac:dyDescent="0.35">
      <c r="BB19316" s="1"/>
    </row>
    <row r="19317" spans="54:54" x14ac:dyDescent="0.35">
      <c r="BB19317" s="1"/>
    </row>
    <row r="19318" spans="54:54" x14ac:dyDescent="0.35">
      <c r="BB19318" s="1"/>
    </row>
    <row r="19319" spans="54:54" x14ac:dyDescent="0.35">
      <c r="BB19319" s="1"/>
    </row>
    <row r="19320" spans="54:54" x14ac:dyDescent="0.35">
      <c r="BB19320" s="1"/>
    </row>
    <row r="19321" spans="54:54" x14ac:dyDescent="0.35">
      <c r="BB19321" s="1"/>
    </row>
    <row r="19322" spans="54:54" x14ac:dyDescent="0.35">
      <c r="BB19322" s="1"/>
    </row>
    <row r="19323" spans="54:54" x14ac:dyDescent="0.35">
      <c r="BB19323" s="1"/>
    </row>
    <row r="19324" spans="54:54" x14ac:dyDescent="0.35">
      <c r="BB19324" s="1"/>
    </row>
    <row r="19325" spans="54:54" x14ac:dyDescent="0.35">
      <c r="BB19325" s="1"/>
    </row>
    <row r="19326" spans="54:54" x14ac:dyDescent="0.35">
      <c r="BB19326" s="1"/>
    </row>
    <row r="19327" spans="54:54" x14ac:dyDescent="0.35">
      <c r="BB19327" s="1"/>
    </row>
    <row r="19328" spans="54:54" x14ac:dyDescent="0.35">
      <c r="BB19328" s="1"/>
    </row>
    <row r="19329" spans="54:54" x14ac:dyDescent="0.35">
      <c r="BB19329" s="1"/>
    </row>
    <row r="19330" spans="54:54" x14ac:dyDescent="0.35">
      <c r="BB19330" s="1"/>
    </row>
    <row r="19331" spans="54:54" x14ac:dyDescent="0.35">
      <c r="BB19331" s="1"/>
    </row>
    <row r="19332" spans="54:54" x14ac:dyDescent="0.35">
      <c r="BB19332" s="1"/>
    </row>
    <row r="19333" spans="54:54" x14ac:dyDescent="0.35">
      <c r="BB19333" s="1"/>
    </row>
    <row r="19334" spans="54:54" x14ac:dyDescent="0.35">
      <c r="BB19334" s="1"/>
    </row>
    <row r="19335" spans="54:54" x14ac:dyDescent="0.35">
      <c r="BB19335" s="1"/>
    </row>
    <row r="19336" spans="54:54" x14ac:dyDescent="0.35">
      <c r="BB19336" s="1"/>
    </row>
    <row r="19337" spans="54:54" x14ac:dyDescent="0.35">
      <c r="BB19337" s="1"/>
    </row>
    <row r="19338" spans="54:54" x14ac:dyDescent="0.35">
      <c r="BB19338" s="1"/>
    </row>
    <row r="19339" spans="54:54" x14ac:dyDescent="0.35">
      <c r="BB19339" s="1"/>
    </row>
    <row r="19340" spans="54:54" x14ac:dyDescent="0.35">
      <c r="BB19340" s="1"/>
    </row>
    <row r="19341" spans="54:54" x14ac:dyDescent="0.35">
      <c r="BB19341" s="1"/>
    </row>
    <row r="19342" spans="54:54" x14ac:dyDescent="0.35">
      <c r="BB19342" s="1"/>
    </row>
    <row r="19343" spans="54:54" x14ac:dyDescent="0.35">
      <c r="BB19343" s="1"/>
    </row>
    <row r="19344" spans="54:54" x14ac:dyDescent="0.35">
      <c r="BB19344" s="1"/>
    </row>
    <row r="19345" spans="54:54" x14ac:dyDescent="0.35">
      <c r="BB19345" s="1"/>
    </row>
    <row r="19346" spans="54:54" x14ac:dyDescent="0.35">
      <c r="BB19346" s="1"/>
    </row>
    <row r="19347" spans="54:54" x14ac:dyDescent="0.35">
      <c r="BB19347" s="1"/>
    </row>
    <row r="19348" spans="54:54" x14ac:dyDescent="0.35">
      <c r="BB19348" s="1"/>
    </row>
    <row r="19349" spans="54:54" x14ac:dyDescent="0.35">
      <c r="BB19349" s="1"/>
    </row>
    <row r="19350" spans="54:54" x14ac:dyDescent="0.35">
      <c r="BB19350" s="1"/>
    </row>
    <row r="19351" spans="54:54" x14ac:dyDescent="0.35">
      <c r="BB19351" s="1"/>
    </row>
    <row r="19352" spans="54:54" x14ac:dyDescent="0.35">
      <c r="BB19352" s="1"/>
    </row>
    <row r="19353" spans="54:54" x14ac:dyDescent="0.35">
      <c r="BB19353" s="1"/>
    </row>
    <row r="19354" spans="54:54" x14ac:dyDescent="0.35">
      <c r="BB19354" s="1"/>
    </row>
    <row r="19355" spans="54:54" x14ac:dyDescent="0.35">
      <c r="BB19355" s="1"/>
    </row>
    <row r="19356" spans="54:54" x14ac:dyDescent="0.35">
      <c r="BB19356" s="1"/>
    </row>
    <row r="19357" spans="54:54" x14ac:dyDescent="0.35">
      <c r="BB19357" s="1"/>
    </row>
    <row r="19358" spans="54:54" x14ac:dyDescent="0.35">
      <c r="BB19358" s="1"/>
    </row>
    <row r="19359" spans="54:54" x14ac:dyDescent="0.35">
      <c r="BB19359" s="1"/>
    </row>
    <row r="19360" spans="54:54" x14ac:dyDescent="0.35">
      <c r="BB19360" s="1"/>
    </row>
    <row r="19361" spans="54:54" x14ac:dyDescent="0.35">
      <c r="BB19361" s="1"/>
    </row>
    <row r="19362" spans="54:54" x14ac:dyDescent="0.35">
      <c r="BB19362" s="1"/>
    </row>
    <row r="19363" spans="54:54" x14ac:dyDescent="0.35">
      <c r="BB19363" s="1"/>
    </row>
    <row r="19364" spans="54:54" x14ac:dyDescent="0.35">
      <c r="BB19364" s="1"/>
    </row>
    <row r="19365" spans="54:54" x14ac:dyDescent="0.35">
      <c r="BB19365" s="1"/>
    </row>
    <row r="19366" spans="54:54" x14ac:dyDescent="0.35">
      <c r="BB19366" s="1"/>
    </row>
    <row r="19367" spans="54:54" x14ac:dyDescent="0.35">
      <c r="BB19367" s="1"/>
    </row>
    <row r="19368" spans="54:54" x14ac:dyDescent="0.35">
      <c r="BB19368" s="1"/>
    </row>
    <row r="19369" spans="54:54" x14ac:dyDescent="0.35">
      <c r="BB19369" s="1"/>
    </row>
    <row r="19370" spans="54:54" x14ac:dyDescent="0.35">
      <c r="BB19370" s="1"/>
    </row>
    <row r="19371" spans="54:54" x14ac:dyDescent="0.35">
      <c r="BB19371" s="1"/>
    </row>
    <row r="19372" spans="54:54" x14ac:dyDescent="0.35">
      <c r="BB19372" s="1"/>
    </row>
    <row r="19373" spans="54:54" x14ac:dyDescent="0.35">
      <c r="BB19373" s="1"/>
    </row>
    <row r="19374" spans="54:54" x14ac:dyDescent="0.35">
      <c r="BB19374" s="1"/>
    </row>
    <row r="19375" spans="54:54" x14ac:dyDescent="0.35">
      <c r="BB19375" s="1"/>
    </row>
    <row r="19376" spans="54:54" x14ac:dyDescent="0.35">
      <c r="BB19376" s="1"/>
    </row>
    <row r="19377" spans="54:54" x14ac:dyDescent="0.35">
      <c r="BB19377" s="1"/>
    </row>
    <row r="19378" spans="54:54" x14ac:dyDescent="0.35">
      <c r="BB19378" s="1"/>
    </row>
    <row r="19379" spans="54:54" x14ac:dyDescent="0.35">
      <c r="BB19379" s="1"/>
    </row>
    <row r="19380" spans="54:54" x14ac:dyDescent="0.35">
      <c r="BB19380" s="1"/>
    </row>
    <row r="19381" spans="54:54" x14ac:dyDescent="0.35">
      <c r="BB19381" s="1"/>
    </row>
    <row r="19382" spans="54:54" x14ac:dyDescent="0.35">
      <c r="BB19382" s="1"/>
    </row>
    <row r="19383" spans="54:54" x14ac:dyDescent="0.35">
      <c r="BB19383" s="1"/>
    </row>
    <row r="19384" spans="54:54" x14ac:dyDescent="0.35">
      <c r="BB19384" s="1"/>
    </row>
    <row r="19385" spans="54:54" x14ac:dyDescent="0.35">
      <c r="BB19385" s="1"/>
    </row>
    <row r="19386" spans="54:54" x14ac:dyDescent="0.35">
      <c r="BB19386" s="1"/>
    </row>
    <row r="19387" spans="54:54" x14ac:dyDescent="0.35">
      <c r="BB19387" s="1"/>
    </row>
    <row r="19388" spans="54:54" x14ac:dyDescent="0.35">
      <c r="BB19388" s="1"/>
    </row>
    <row r="19389" spans="54:54" x14ac:dyDescent="0.35">
      <c r="BB19389" s="1"/>
    </row>
    <row r="19390" spans="54:54" x14ac:dyDescent="0.35">
      <c r="BB19390" s="1"/>
    </row>
    <row r="19391" spans="54:54" x14ac:dyDescent="0.35">
      <c r="BB19391" s="1"/>
    </row>
    <row r="19392" spans="54:54" x14ac:dyDescent="0.35">
      <c r="BB19392" s="1"/>
    </row>
    <row r="19393" spans="54:54" x14ac:dyDescent="0.35">
      <c r="BB19393" s="1"/>
    </row>
    <row r="19394" spans="54:54" x14ac:dyDescent="0.35">
      <c r="BB19394" s="1"/>
    </row>
    <row r="19395" spans="54:54" x14ac:dyDescent="0.35">
      <c r="BB19395" s="1"/>
    </row>
    <row r="19396" spans="54:54" x14ac:dyDescent="0.35">
      <c r="BB19396" s="1"/>
    </row>
    <row r="19397" spans="54:54" x14ac:dyDescent="0.35">
      <c r="BB19397" s="1"/>
    </row>
    <row r="19398" spans="54:54" x14ac:dyDescent="0.35">
      <c r="BB19398" s="1"/>
    </row>
    <row r="19399" spans="54:54" x14ac:dyDescent="0.35">
      <c r="BB19399" s="1"/>
    </row>
    <row r="19400" spans="54:54" x14ac:dyDescent="0.35">
      <c r="BB19400" s="1"/>
    </row>
    <row r="19401" spans="54:54" x14ac:dyDescent="0.35">
      <c r="BB19401" s="1"/>
    </row>
    <row r="19402" spans="54:54" x14ac:dyDescent="0.35">
      <c r="BB19402" s="1"/>
    </row>
    <row r="19403" spans="54:54" x14ac:dyDescent="0.35">
      <c r="BB19403" s="1"/>
    </row>
    <row r="19404" spans="54:54" x14ac:dyDescent="0.35">
      <c r="BB19404" s="1"/>
    </row>
    <row r="19405" spans="54:54" x14ac:dyDescent="0.35">
      <c r="BB19405" s="1"/>
    </row>
    <row r="19406" spans="54:54" x14ac:dyDescent="0.35">
      <c r="BB19406" s="1"/>
    </row>
    <row r="19407" spans="54:54" x14ac:dyDescent="0.35">
      <c r="BB19407" s="1"/>
    </row>
    <row r="19408" spans="54:54" x14ac:dyDescent="0.35">
      <c r="BB19408" s="1"/>
    </row>
    <row r="19409" spans="54:54" x14ac:dyDescent="0.35">
      <c r="BB19409" s="1"/>
    </row>
    <row r="19410" spans="54:54" x14ac:dyDescent="0.35">
      <c r="BB19410" s="1"/>
    </row>
    <row r="19411" spans="54:54" x14ac:dyDescent="0.35">
      <c r="BB19411" s="1"/>
    </row>
    <row r="19412" spans="54:54" x14ac:dyDescent="0.35">
      <c r="BB19412" s="1"/>
    </row>
    <row r="19413" spans="54:54" x14ac:dyDescent="0.35">
      <c r="BB19413" s="1"/>
    </row>
    <row r="19414" spans="54:54" x14ac:dyDescent="0.35">
      <c r="BB19414" s="1"/>
    </row>
    <row r="19415" spans="54:54" x14ac:dyDescent="0.35">
      <c r="BB19415" s="1"/>
    </row>
    <row r="19416" spans="54:54" x14ac:dyDescent="0.35">
      <c r="BB19416" s="1"/>
    </row>
    <row r="19417" spans="54:54" x14ac:dyDescent="0.35">
      <c r="BB19417" s="1"/>
    </row>
    <row r="19418" spans="54:54" x14ac:dyDescent="0.35">
      <c r="BB19418" s="1"/>
    </row>
    <row r="19419" spans="54:54" x14ac:dyDescent="0.35">
      <c r="BB19419" s="1"/>
    </row>
    <row r="19420" spans="54:54" x14ac:dyDescent="0.35">
      <c r="BB19420" s="1"/>
    </row>
    <row r="19421" spans="54:54" x14ac:dyDescent="0.35">
      <c r="BB19421" s="1"/>
    </row>
    <row r="19422" spans="54:54" x14ac:dyDescent="0.35">
      <c r="BB19422" s="1"/>
    </row>
    <row r="19423" spans="54:54" x14ac:dyDescent="0.35">
      <c r="BB19423" s="1"/>
    </row>
    <row r="19424" spans="54:54" x14ac:dyDescent="0.35">
      <c r="BB19424" s="1"/>
    </row>
    <row r="19425" spans="54:54" x14ac:dyDescent="0.35">
      <c r="BB19425" s="1"/>
    </row>
    <row r="19426" spans="54:54" x14ac:dyDescent="0.35">
      <c r="BB19426" s="1"/>
    </row>
    <row r="19427" spans="54:54" x14ac:dyDescent="0.35">
      <c r="BB19427" s="1"/>
    </row>
    <row r="19428" spans="54:54" x14ac:dyDescent="0.35">
      <c r="BB19428" s="1"/>
    </row>
    <row r="19429" spans="54:54" x14ac:dyDescent="0.35">
      <c r="BB19429" s="1"/>
    </row>
    <row r="19430" spans="54:54" x14ac:dyDescent="0.35">
      <c r="BB19430" s="1"/>
    </row>
    <row r="19431" spans="54:54" x14ac:dyDescent="0.35">
      <c r="BB19431" s="1"/>
    </row>
    <row r="19432" spans="54:54" x14ac:dyDescent="0.35">
      <c r="BB19432" s="1"/>
    </row>
    <row r="19433" spans="54:54" x14ac:dyDescent="0.35">
      <c r="BB19433" s="1"/>
    </row>
    <row r="19434" spans="54:54" x14ac:dyDescent="0.35">
      <c r="BB19434" s="1"/>
    </row>
    <row r="19435" spans="54:54" x14ac:dyDescent="0.35">
      <c r="BB19435" s="1"/>
    </row>
    <row r="19436" spans="54:54" x14ac:dyDescent="0.35">
      <c r="BB19436" s="1"/>
    </row>
    <row r="19437" spans="54:54" x14ac:dyDescent="0.35">
      <c r="BB19437" s="1"/>
    </row>
    <row r="19438" spans="54:54" x14ac:dyDescent="0.35">
      <c r="BB19438" s="1"/>
    </row>
    <row r="19439" spans="54:54" x14ac:dyDescent="0.35">
      <c r="BB19439" s="1"/>
    </row>
    <row r="19440" spans="54:54" x14ac:dyDescent="0.35">
      <c r="BB19440" s="1"/>
    </row>
    <row r="19441" spans="54:54" x14ac:dyDescent="0.35">
      <c r="BB19441" s="1"/>
    </row>
    <row r="19442" spans="54:54" x14ac:dyDescent="0.35">
      <c r="BB19442" s="1"/>
    </row>
    <row r="19443" spans="54:54" x14ac:dyDescent="0.35">
      <c r="BB19443" s="1"/>
    </row>
    <row r="19444" spans="54:54" x14ac:dyDescent="0.35">
      <c r="BB19444" s="1"/>
    </row>
    <row r="19445" spans="54:54" x14ac:dyDescent="0.35">
      <c r="BB19445" s="1"/>
    </row>
    <row r="19446" spans="54:54" x14ac:dyDescent="0.35">
      <c r="BB19446" s="1"/>
    </row>
    <row r="19447" spans="54:54" x14ac:dyDescent="0.35">
      <c r="BB19447" s="1"/>
    </row>
    <row r="19448" spans="54:54" x14ac:dyDescent="0.35">
      <c r="BB19448" s="1"/>
    </row>
    <row r="19449" spans="54:54" x14ac:dyDescent="0.35">
      <c r="BB19449" s="1"/>
    </row>
    <row r="19450" spans="54:54" x14ac:dyDescent="0.35">
      <c r="BB19450" s="1"/>
    </row>
    <row r="19451" spans="54:54" x14ac:dyDescent="0.35">
      <c r="BB19451" s="1"/>
    </row>
    <row r="19452" spans="54:54" x14ac:dyDescent="0.35">
      <c r="BB19452" s="1"/>
    </row>
    <row r="19453" spans="54:54" x14ac:dyDescent="0.35">
      <c r="BB19453" s="1"/>
    </row>
    <row r="19454" spans="54:54" x14ac:dyDescent="0.35">
      <c r="BB19454" s="1"/>
    </row>
    <row r="19455" spans="54:54" x14ac:dyDescent="0.35">
      <c r="BB19455" s="1"/>
    </row>
    <row r="19456" spans="54:54" x14ac:dyDescent="0.35">
      <c r="BB19456" s="1"/>
    </row>
    <row r="19457" spans="54:54" x14ac:dyDescent="0.35">
      <c r="BB19457" s="1"/>
    </row>
    <row r="19458" spans="54:54" x14ac:dyDescent="0.35">
      <c r="BB19458" s="1"/>
    </row>
    <row r="19459" spans="54:54" x14ac:dyDescent="0.35">
      <c r="BB19459" s="1"/>
    </row>
    <row r="19460" spans="54:54" x14ac:dyDescent="0.35">
      <c r="BB19460" s="1"/>
    </row>
    <row r="19461" spans="54:54" x14ac:dyDescent="0.35">
      <c r="BB19461" s="1"/>
    </row>
    <row r="19462" spans="54:54" x14ac:dyDescent="0.35">
      <c r="BB19462" s="1"/>
    </row>
    <row r="19463" spans="54:54" x14ac:dyDescent="0.35">
      <c r="BB19463" s="1"/>
    </row>
    <row r="19464" spans="54:54" x14ac:dyDescent="0.35">
      <c r="BB19464" s="1"/>
    </row>
    <row r="19465" spans="54:54" x14ac:dyDescent="0.35">
      <c r="BB19465" s="1"/>
    </row>
    <row r="19466" spans="54:54" x14ac:dyDescent="0.35">
      <c r="BB19466" s="1"/>
    </row>
    <row r="19467" spans="54:54" x14ac:dyDescent="0.35">
      <c r="BB19467" s="1"/>
    </row>
    <row r="19468" spans="54:54" x14ac:dyDescent="0.35">
      <c r="BB19468" s="1"/>
    </row>
    <row r="19469" spans="54:54" x14ac:dyDescent="0.35">
      <c r="BB19469" s="1"/>
    </row>
    <row r="19470" spans="54:54" x14ac:dyDescent="0.35">
      <c r="BB19470" s="1"/>
    </row>
    <row r="19471" spans="54:54" x14ac:dyDescent="0.35">
      <c r="BB19471" s="1"/>
    </row>
    <row r="19472" spans="54:54" x14ac:dyDescent="0.35">
      <c r="BB19472" s="1"/>
    </row>
    <row r="19473" spans="54:54" x14ac:dyDescent="0.35">
      <c r="BB19473" s="1"/>
    </row>
    <row r="19474" spans="54:54" x14ac:dyDescent="0.35">
      <c r="BB19474" s="1"/>
    </row>
    <row r="19475" spans="54:54" x14ac:dyDescent="0.35">
      <c r="BB19475" s="1"/>
    </row>
    <row r="19476" spans="54:54" x14ac:dyDescent="0.35">
      <c r="BB19476" s="1"/>
    </row>
    <row r="19477" spans="54:54" x14ac:dyDescent="0.35">
      <c r="BB19477" s="1"/>
    </row>
    <row r="19478" spans="54:54" x14ac:dyDescent="0.35">
      <c r="BB19478" s="1"/>
    </row>
    <row r="19479" spans="54:54" x14ac:dyDescent="0.35">
      <c r="BB19479" s="1"/>
    </row>
    <row r="19480" spans="54:54" x14ac:dyDescent="0.35">
      <c r="BB19480" s="1"/>
    </row>
    <row r="19481" spans="54:54" x14ac:dyDescent="0.35">
      <c r="BB19481" s="1"/>
    </row>
    <row r="19482" spans="54:54" x14ac:dyDescent="0.35">
      <c r="BB19482" s="1"/>
    </row>
    <row r="19483" spans="54:54" x14ac:dyDescent="0.35">
      <c r="BB19483" s="1"/>
    </row>
    <row r="19484" spans="54:54" x14ac:dyDescent="0.35">
      <c r="BB19484" s="1"/>
    </row>
    <row r="19485" spans="54:54" x14ac:dyDescent="0.35">
      <c r="BB19485" s="1"/>
    </row>
    <row r="19486" spans="54:54" x14ac:dyDescent="0.35">
      <c r="BB19486" s="1"/>
    </row>
    <row r="19487" spans="54:54" x14ac:dyDescent="0.35">
      <c r="BB19487" s="1"/>
    </row>
    <row r="19488" spans="54:54" x14ac:dyDescent="0.35">
      <c r="BB19488" s="1"/>
    </row>
    <row r="19489" spans="54:54" x14ac:dyDescent="0.35">
      <c r="BB19489" s="1"/>
    </row>
    <row r="19490" spans="54:54" x14ac:dyDescent="0.35">
      <c r="BB19490" s="1"/>
    </row>
    <row r="19491" spans="54:54" x14ac:dyDescent="0.35">
      <c r="BB19491" s="1"/>
    </row>
    <row r="19492" spans="54:54" x14ac:dyDescent="0.35">
      <c r="BB19492" s="1"/>
    </row>
    <row r="19493" spans="54:54" x14ac:dyDescent="0.35">
      <c r="BB19493" s="1"/>
    </row>
    <row r="19494" spans="54:54" x14ac:dyDescent="0.35">
      <c r="BB19494" s="1"/>
    </row>
    <row r="19495" spans="54:54" x14ac:dyDescent="0.35">
      <c r="BB19495" s="1"/>
    </row>
    <row r="19496" spans="54:54" x14ac:dyDescent="0.35">
      <c r="BB19496" s="1"/>
    </row>
    <row r="19497" spans="54:54" x14ac:dyDescent="0.35">
      <c r="BB19497" s="1"/>
    </row>
    <row r="19498" spans="54:54" x14ac:dyDescent="0.35">
      <c r="BB19498" s="1"/>
    </row>
    <row r="19499" spans="54:54" x14ac:dyDescent="0.35">
      <c r="BB19499" s="1"/>
    </row>
    <row r="19500" spans="54:54" x14ac:dyDescent="0.35">
      <c r="BB19500" s="1"/>
    </row>
    <row r="19501" spans="54:54" x14ac:dyDescent="0.35">
      <c r="BB19501" s="1"/>
    </row>
    <row r="19502" spans="54:54" x14ac:dyDescent="0.35">
      <c r="BB19502" s="1"/>
    </row>
    <row r="19503" spans="54:54" x14ac:dyDescent="0.35">
      <c r="BB19503" s="1"/>
    </row>
    <row r="19504" spans="54:54" x14ac:dyDescent="0.35">
      <c r="BB19504" s="1"/>
    </row>
    <row r="19505" spans="54:54" x14ac:dyDescent="0.35">
      <c r="BB19505" s="1"/>
    </row>
    <row r="19506" spans="54:54" x14ac:dyDescent="0.35">
      <c r="BB19506" s="1"/>
    </row>
    <row r="19507" spans="54:54" x14ac:dyDescent="0.35">
      <c r="BB19507" s="1"/>
    </row>
    <row r="19508" spans="54:54" x14ac:dyDescent="0.35">
      <c r="BB19508" s="1"/>
    </row>
    <row r="19509" spans="54:54" x14ac:dyDescent="0.35">
      <c r="BB19509" s="1"/>
    </row>
    <row r="19510" spans="54:54" x14ac:dyDescent="0.35">
      <c r="BB19510" s="1"/>
    </row>
    <row r="19511" spans="54:54" x14ac:dyDescent="0.35">
      <c r="BB19511" s="1"/>
    </row>
    <row r="19512" spans="54:54" x14ac:dyDescent="0.35">
      <c r="BB19512" s="1"/>
    </row>
    <row r="19513" spans="54:54" x14ac:dyDescent="0.35">
      <c r="BB19513" s="1"/>
    </row>
    <row r="19514" spans="54:54" x14ac:dyDescent="0.35">
      <c r="BB19514" s="1"/>
    </row>
    <row r="19515" spans="54:54" x14ac:dyDescent="0.35">
      <c r="BB19515" s="1"/>
    </row>
    <row r="19516" spans="54:54" x14ac:dyDescent="0.35">
      <c r="BB19516" s="1"/>
    </row>
    <row r="19517" spans="54:54" x14ac:dyDescent="0.35">
      <c r="BB19517" s="1"/>
    </row>
    <row r="19518" spans="54:54" x14ac:dyDescent="0.35">
      <c r="BB19518" s="1"/>
    </row>
    <row r="19519" spans="54:54" x14ac:dyDescent="0.35">
      <c r="BB19519" s="1"/>
    </row>
    <row r="19520" spans="54:54" x14ac:dyDescent="0.35">
      <c r="BB19520" s="1"/>
    </row>
    <row r="19521" spans="54:54" x14ac:dyDescent="0.35">
      <c r="BB19521" s="1"/>
    </row>
    <row r="19522" spans="54:54" x14ac:dyDescent="0.35">
      <c r="BB19522" s="1"/>
    </row>
    <row r="19523" spans="54:54" x14ac:dyDescent="0.35">
      <c r="BB19523" s="1"/>
    </row>
    <row r="19524" spans="54:54" x14ac:dyDescent="0.35">
      <c r="BB19524" s="1"/>
    </row>
    <row r="19525" spans="54:54" x14ac:dyDescent="0.35">
      <c r="BB19525" s="1"/>
    </row>
    <row r="19526" spans="54:54" x14ac:dyDescent="0.35">
      <c r="BB19526" s="1"/>
    </row>
    <row r="19527" spans="54:54" x14ac:dyDescent="0.35">
      <c r="BB19527" s="1"/>
    </row>
    <row r="19528" spans="54:54" x14ac:dyDescent="0.35">
      <c r="BB19528" s="1"/>
    </row>
    <row r="19529" spans="54:54" x14ac:dyDescent="0.35">
      <c r="BB19529" s="1"/>
    </row>
    <row r="19530" spans="54:54" x14ac:dyDescent="0.35">
      <c r="BB19530" s="1"/>
    </row>
    <row r="19531" spans="54:54" x14ac:dyDescent="0.35">
      <c r="BB19531" s="1"/>
    </row>
    <row r="19532" spans="54:54" x14ac:dyDescent="0.35">
      <c r="BB19532" s="1"/>
    </row>
    <row r="19533" spans="54:54" x14ac:dyDescent="0.35">
      <c r="BB19533" s="1"/>
    </row>
    <row r="19534" spans="54:54" x14ac:dyDescent="0.35">
      <c r="BB19534" s="1"/>
    </row>
    <row r="19535" spans="54:54" x14ac:dyDescent="0.35">
      <c r="BB19535" s="1"/>
    </row>
    <row r="19536" spans="54:54" x14ac:dyDescent="0.35">
      <c r="BB19536" s="1"/>
    </row>
    <row r="19537" spans="54:54" x14ac:dyDescent="0.35">
      <c r="BB19537" s="1"/>
    </row>
    <row r="19538" spans="54:54" x14ac:dyDescent="0.35">
      <c r="BB19538" s="1"/>
    </row>
    <row r="19539" spans="54:54" x14ac:dyDescent="0.35">
      <c r="BB19539" s="1"/>
    </row>
    <row r="19540" spans="54:54" x14ac:dyDescent="0.35">
      <c r="BB19540" s="1"/>
    </row>
    <row r="19541" spans="54:54" x14ac:dyDescent="0.35">
      <c r="BB19541" s="1"/>
    </row>
    <row r="19542" spans="54:54" x14ac:dyDescent="0.35">
      <c r="BB19542" s="1"/>
    </row>
    <row r="19543" spans="54:54" x14ac:dyDescent="0.35">
      <c r="BB19543" s="1"/>
    </row>
    <row r="19544" spans="54:54" x14ac:dyDescent="0.35">
      <c r="BB19544" s="1"/>
    </row>
    <row r="19545" spans="54:54" x14ac:dyDescent="0.35">
      <c r="BB19545" s="1"/>
    </row>
    <row r="19546" spans="54:54" x14ac:dyDescent="0.35">
      <c r="BB19546" s="1"/>
    </row>
    <row r="19547" spans="54:54" x14ac:dyDescent="0.35">
      <c r="BB19547" s="1"/>
    </row>
    <row r="19548" spans="54:54" x14ac:dyDescent="0.35">
      <c r="BB19548" s="1"/>
    </row>
    <row r="19549" spans="54:54" x14ac:dyDescent="0.35">
      <c r="BB19549" s="1"/>
    </row>
    <row r="19550" spans="54:54" x14ac:dyDescent="0.35">
      <c r="BB19550" s="1"/>
    </row>
    <row r="19551" spans="54:54" x14ac:dyDescent="0.35">
      <c r="BB19551" s="1"/>
    </row>
    <row r="19552" spans="54:54" x14ac:dyDescent="0.35">
      <c r="BB19552" s="1"/>
    </row>
    <row r="19553" spans="54:54" x14ac:dyDescent="0.35">
      <c r="BB19553" s="1"/>
    </row>
    <row r="19554" spans="54:54" x14ac:dyDescent="0.35">
      <c r="BB19554" s="1"/>
    </row>
    <row r="19555" spans="54:54" x14ac:dyDescent="0.35">
      <c r="BB19555" s="1"/>
    </row>
    <row r="19556" spans="54:54" x14ac:dyDescent="0.35">
      <c r="BB19556" s="1"/>
    </row>
    <row r="19557" spans="54:54" x14ac:dyDescent="0.35">
      <c r="BB19557" s="1"/>
    </row>
    <row r="19558" spans="54:54" x14ac:dyDescent="0.35">
      <c r="BB19558" s="1"/>
    </row>
    <row r="19559" spans="54:54" x14ac:dyDescent="0.35">
      <c r="BB19559" s="1"/>
    </row>
    <row r="19560" spans="54:54" x14ac:dyDescent="0.35">
      <c r="BB19560" s="1"/>
    </row>
    <row r="19561" spans="54:54" x14ac:dyDescent="0.35">
      <c r="BB19561" s="1"/>
    </row>
    <row r="19562" spans="54:54" x14ac:dyDescent="0.35">
      <c r="BB19562" s="1"/>
    </row>
    <row r="19563" spans="54:54" x14ac:dyDescent="0.35">
      <c r="BB19563" s="1"/>
    </row>
    <row r="19564" spans="54:54" x14ac:dyDescent="0.35">
      <c r="BB19564" s="1"/>
    </row>
    <row r="19565" spans="54:54" x14ac:dyDescent="0.35">
      <c r="BB19565" s="1"/>
    </row>
    <row r="19566" spans="54:54" x14ac:dyDescent="0.35">
      <c r="BB19566" s="1"/>
    </row>
    <row r="19567" spans="54:54" x14ac:dyDescent="0.35">
      <c r="BB19567" s="1"/>
    </row>
    <row r="19568" spans="54:54" x14ac:dyDescent="0.35">
      <c r="BB19568" s="1"/>
    </row>
    <row r="19569" spans="54:54" x14ac:dyDescent="0.35">
      <c r="BB19569" s="1"/>
    </row>
    <row r="19570" spans="54:54" x14ac:dyDescent="0.35">
      <c r="BB19570" s="1"/>
    </row>
    <row r="19571" spans="54:54" x14ac:dyDescent="0.35">
      <c r="BB19571" s="1"/>
    </row>
    <row r="19572" spans="54:54" x14ac:dyDescent="0.35">
      <c r="BB19572" s="1"/>
    </row>
    <row r="19573" spans="54:54" x14ac:dyDescent="0.35">
      <c r="BB19573" s="1"/>
    </row>
    <row r="19574" spans="54:54" x14ac:dyDescent="0.35">
      <c r="BB19574" s="1"/>
    </row>
    <row r="19575" spans="54:54" x14ac:dyDescent="0.35">
      <c r="BB19575" s="1"/>
    </row>
    <row r="19576" spans="54:54" x14ac:dyDescent="0.35">
      <c r="BB19576" s="1"/>
    </row>
    <row r="19577" spans="54:54" x14ac:dyDescent="0.35">
      <c r="BB19577" s="1"/>
    </row>
    <row r="19578" spans="54:54" x14ac:dyDescent="0.35">
      <c r="BB19578" s="1"/>
    </row>
    <row r="19579" spans="54:54" x14ac:dyDescent="0.35">
      <c r="BB19579" s="1"/>
    </row>
    <row r="19580" spans="54:54" x14ac:dyDescent="0.35">
      <c r="BB19580" s="1"/>
    </row>
    <row r="19581" spans="54:54" x14ac:dyDescent="0.35">
      <c r="BB19581" s="1"/>
    </row>
    <row r="19582" spans="54:54" x14ac:dyDescent="0.35">
      <c r="BB19582" s="1"/>
    </row>
    <row r="19583" spans="54:54" x14ac:dyDescent="0.35">
      <c r="BB19583" s="1"/>
    </row>
    <row r="19584" spans="54:54" x14ac:dyDescent="0.35">
      <c r="BB19584" s="1"/>
    </row>
    <row r="19585" spans="54:54" x14ac:dyDescent="0.35">
      <c r="BB19585" s="1"/>
    </row>
    <row r="19586" spans="54:54" x14ac:dyDescent="0.35">
      <c r="BB19586" s="1"/>
    </row>
    <row r="19587" spans="54:54" x14ac:dyDescent="0.35">
      <c r="BB19587" s="1"/>
    </row>
    <row r="19588" spans="54:54" x14ac:dyDescent="0.35">
      <c r="BB19588" s="1"/>
    </row>
    <row r="19589" spans="54:54" x14ac:dyDescent="0.35">
      <c r="BB19589" s="1"/>
    </row>
    <row r="19590" spans="54:54" x14ac:dyDescent="0.35">
      <c r="BB19590" s="1"/>
    </row>
    <row r="19591" spans="54:54" x14ac:dyDescent="0.35">
      <c r="BB19591" s="1"/>
    </row>
    <row r="19592" spans="54:54" x14ac:dyDescent="0.35">
      <c r="BB19592" s="1"/>
    </row>
    <row r="19593" spans="54:54" x14ac:dyDescent="0.35">
      <c r="BB19593" s="1"/>
    </row>
    <row r="19594" spans="54:54" x14ac:dyDescent="0.35">
      <c r="BB19594" s="1"/>
    </row>
    <row r="19595" spans="54:54" x14ac:dyDescent="0.35">
      <c r="BB19595" s="1"/>
    </row>
    <row r="19596" spans="54:54" x14ac:dyDescent="0.35">
      <c r="BB19596" s="1"/>
    </row>
    <row r="19597" spans="54:54" x14ac:dyDescent="0.35">
      <c r="BB19597" s="1"/>
    </row>
    <row r="19598" spans="54:54" x14ac:dyDescent="0.35">
      <c r="BB19598" s="1"/>
    </row>
    <row r="19599" spans="54:54" x14ac:dyDescent="0.35">
      <c r="BB19599" s="1"/>
    </row>
    <row r="19600" spans="54:54" x14ac:dyDescent="0.35">
      <c r="BB19600" s="1"/>
    </row>
    <row r="19601" spans="54:54" x14ac:dyDescent="0.35">
      <c r="BB19601" s="1"/>
    </row>
    <row r="19602" spans="54:54" x14ac:dyDescent="0.35">
      <c r="BB19602" s="1"/>
    </row>
    <row r="19603" spans="54:54" x14ac:dyDescent="0.35">
      <c r="BB19603" s="1"/>
    </row>
    <row r="19604" spans="54:54" x14ac:dyDescent="0.35">
      <c r="BB19604" s="1"/>
    </row>
    <row r="19605" spans="54:54" x14ac:dyDescent="0.35">
      <c r="BB19605" s="1"/>
    </row>
    <row r="19606" spans="54:54" x14ac:dyDescent="0.35">
      <c r="BB19606" s="1"/>
    </row>
    <row r="19607" spans="54:54" x14ac:dyDescent="0.35">
      <c r="BB19607" s="1"/>
    </row>
    <row r="19608" spans="54:54" x14ac:dyDescent="0.35">
      <c r="BB19608" s="1"/>
    </row>
    <row r="19609" spans="54:54" x14ac:dyDescent="0.35">
      <c r="BB19609" s="1"/>
    </row>
    <row r="19610" spans="54:54" x14ac:dyDescent="0.35">
      <c r="BB19610" s="1"/>
    </row>
    <row r="19611" spans="54:54" x14ac:dyDescent="0.35">
      <c r="BB19611" s="1"/>
    </row>
    <row r="19612" spans="54:54" x14ac:dyDescent="0.35">
      <c r="BB19612" s="1"/>
    </row>
    <row r="19613" spans="54:54" x14ac:dyDescent="0.35">
      <c r="BB19613" s="1"/>
    </row>
    <row r="19614" spans="54:54" x14ac:dyDescent="0.35">
      <c r="BB19614" s="1"/>
    </row>
    <row r="19615" spans="54:54" x14ac:dyDescent="0.35">
      <c r="BB19615" s="1"/>
    </row>
    <row r="19616" spans="54:54" x14ac:dyDescent="0.35">
      <c r="BB19616" s="1"/>
    </row>
    <row r="19617" spans="54:54" x14ac:dyDescent="0.35">
      <c r="BB19617" s="1"/>
    </row>
    <row r="19618" spans="54:54" x14ac:dyDescent="0.35">
      <c r="BB19618" s="1"/>
    </row>
    <row r="19619" spans="54:54" x14ac:dyDescent="0.35">
      <c r="BB19619" s="1"/>
    </row>
    <row r="19620" spans="54:54" x14ac:dyDescent="0.35">
      <c r="BB19620" s="1"/>
    </row>
    <row r="19621" spans="54:54" x14ac:dyDescent="0.35">
      <c r="BB19621" s="1"/>
    </row>
    <row r="19622" spans="54:54" x14ac:dyDescent="0.35">
      <c r="BB19622" s="1"/>
    </row>
    <row r="19623" spans="54:54" x14ac:dyDescent="0.35">
      <c r="BB19623" s="1"/>
    </row>
    <row r="19624" spans="54:54" x14ac:dyDescent="0.35">
      <c r="BB19624" s="1"/>
    </row>
    <row r="19625" spans="54:54" x14ac:dyDescent="0.35">
      <c r="BB19625" s="1"/>
    </row>
    <row r="19626" spans="54:54" x14ac:dyDescent="0.35">
      <c r="BB19626" s="1"/>
    </row>
    <row r="19627" spans="54:54" x14ac:dyDescent="0.35">
      <c r="BB19627" s="1"/>
    </row>
    <row r="19628" spans="54:54" x14ac:dyDescent="0.35">
      <c r="BB19628" s="1"/>
    </row>
    <row r="19629" spans="54:54" x14ac:dyDescent="0.35">
      <c r="BB19629" s="1"/>
    </row>
    <row r="19630" spans="54:54" x14ac:dyDescent="0.35">
      <c r="BB19630" s="1"/>
    </row>
    <row r="19631" spans="54:54" x14ac:dyDescent="0.35">
      <c r="BB19631" s="1"/>
    </row>
    <row r="19632" spans="54:54" x14ac:dyDescent="0.35">
      <c r="BB19632" s="1"/>
    </row>
    <row r="19633" spans="54:54" x14ac:dyDescent="0.35">
      <c r="BB19633" s="1"/>
    </row>
    <row r="19634" spans="54:54" x14ac:dyDescent="0.35">
      <c r="BB19634" s="1"/>
    </row>
    <row r="19635" spans="54:54" x14ac:dyDescent="0.35">
      <c r="BB19635" s="1"/>
    </row>
    <row r="19636" spans="54:54" x14ac:dyDescent="0.35">
      <c r="BB19636" s="1"/>
    </row>
    <row r="19637" spans="54:54" x14ac:dyDescent="0.35">
      <c r="BB19637" s="1"/>
    </row>
    <row r="19638" spans="54:54" x14ac:dyDescent="0.35">
      <c r="BB19638" s="1"/>
    </row>
    <row r="19639" spans="54:54" x14ac:dyDescent="0.35">
      <c r="BB19639" s="1"/>
    </row>
    <row r="19640" spans="54:54" x14ac:dyDescent="0.35">
      <c r="BB19640" s="1"/>
    </row>
    <row r="19641" spans="54:54" x14ac:dyDescent="0.35">
      <c r="BB19641" s="1"/>
    </row>
    <row r="19642" spans="54:54" x14ac:dyDescent="0.35">
      <c r="BB19642" s="1"/>
    </row>
    <row r="19643" spans="54:54" x14ac:dyDescent="0.35">
      <c r="BB19643" s="1"/>
    </row>
    <row r="19644" spans="54:54" x14ac:dyDescent="0.35">
      <c r="BB19644" s="1"/>
    </row>
    <row r="19645" spans="54:54" x14ac:dyDescent="0.35">
      <c r="BB19645" s="1"/>
    </row>
    <row r="19646" spans="54:54" x14ac:dyDescent="0.35">
      <c r="BB19646" s="1"/>
    </row>
    <row r="19647" spans="54:54" x14ac:dyDescent="0.35">
      <c r="BB19647" s="1"/>
    </row>
    <row r="19648" spans="54:54" x14ac:dyDescent="0.35">
      <c r="BB19648" s="1"/>
    </row>
    <row r="19649" spans="54:54" x14ac:dyDescent="0.35">
      <c r="BB19649" s="1"/>
    </row>
    <row r="19650" spans="54:54" x14ac:dyDescent="0.35">
      <c r="BB19650" s="1"/>
    </row>
    <row r="19651" spans="54:54" x14ac:dyDescent="0.35">
      <c r="BB19651" s="1"/>
    </row>
    <row r="19652" spans="54:54" x14ac:dyDescent="0.35">
      <c r="BB19652" s="1"/>
    </row>
    <row r="19653" spans="54:54" x14ac:dyDescent="0.35">
      <c r="BB19653" s="1"/>
    </row>
    <row r="19654" spans="54:54" x14ac:dyDescent="0.35">
      <c r="BB19654" s="1"/>
    </row>
    <row r="19655" spans="54:54" x14ac:dyDescent="0.35">
      <c r="BB19655" s="1"/>
    </row>
    <row r="19656" spans="54:54" x14ac:dyDescent="0.35">
      <c r="BB19656" s="1"/>
    </row>
    <row r="19657" spans="54:54" x14ac:dyDescent="0.35">
      <c r="BB19657" s="1"/>
    </row>
    <row r="19658" spans="54:54" x14ac:dyDescent="0.35">
      <c r="BB19658" s="1"/>
    </row>
    <row r="19659" spans="54:54" x14ac:dyDescent="0.35">
      <c r="BB19659" s="1"/>
    </row>
    <row r="19660" spans="54:54" x14ac:dyDescent="0.35">
      <c r="BB19660" s="1"/>
    </row>
    <row r="19661" spans="54:54" x14ac:dyDescent="0.35">
      <c r="BB19661" s="1"/>
    </row>
    <row r="19662" spans="54:54" x14ac:dyDescent="0.35">
      <c r="BB19662" s="1"/>
    </row>
    <row r="19663" spans="54:54" x14ac:dyDescent="0.35">
      <c r="BB19663" s="1"/>
    </row>
    <row r="19664" spans="54:54" x14ac:dyDescent="0.35">
      <c r="BB19664" s="1"/>
    </row>
    <row r="19665" spans="54:54" x14ac:dyDescent="0.35">
      <c r="BB19665" s="1"/>
    </row>
    <row r="19666" spans="54:54" x14ac:dyDescent="0.35">
      <c r="BB19666" s="1"/>
    </row>
    <row r="19667" spans="54:54" x14ac:dyDescent="0.35">
      <c r="BB19667" s="1"/>
    </row>
    <row r="19668" spans="54:54" x14ac:dyDescent="0.35">
      <c r="BB19668" s="1"/>
    </row>
    <row r="19669" spans="54:54" x14ac:dyDescent="0.35">
      <c r="BB19669" s="1"/>
    </row>
    <row r="19670" spans="54:54" x14ac:dyDescent="0.35">
      <c r="BB19670" s="1"/>
    </row>
    <row r="19671" spans="54:54" x14ac:dyDescent="0.35">
      <c r="BB19671" s="1"/>
    </row>
    <row r="19672" spans="54:54" x14ac:dyDescent="0.35">
      <c r="BB19672" s="1"/>
    </row>
    <row r="19673" spans="54:54" x14ac:dyDescent="0.35">
      <c r="BB19673" s="1"/>
    </row>
    <row r="19674" spans="54:54" x14ac:dyDescent="0.35">
      <c r="BB19674" s="1"/>
    </row>
    <row r="19675" spans="54:54" x14ac:dyDescent="0.35">
      <c r="BB19675" s="1"/>
    </row>
    <row r="19676" spans="54:54" x14ac:dyDescent="0.35">
      <c r="BB19676" s="1"/>
    </row>
    <row r="19677" spans="54:54" x14ac:dyDescent="0.35">
      <c r="BB19677" s="1"/>
    </row>
    <row r="19678" spans="54:54" x14ac:dyDescent="0.35">
      <c r="BB19678" s="1"/>
    </row>
    <row r="19679" spans="54:54" x14ac:dyDescent="0.35">
      <c r="BB19679" s="1"/>
    </row>
    <row r="19680" spans="54:54" x14ac:dyDescent="0.35">
      <c r="BB19680" s="1"/>
    </row>
    <row r="19681" spans="54:54" x14ac:dyDescent="0.35">
      <c r="BB19681" s="1"/>
    </row>
    <row r="19682" spans="54:54" x14ac:dyDescent="0.35">
      <c r="BB19682" s="1"/>
    </row>
    <row r="19683" spans="54:54" x14ac:dyDescent="0.35">
      <c r="BB19683" s="1"/>
    </row>
    <row r="19684" spans="54:54" x14ac:dyDescent="0.35">
      <c r="BB19684" s="1"/>
    </row>
    <row r="19685" spans="54:54" x14ac:dyDescent="0.35">
      <c r="BB19685" s="1"/>
    </row>
    <row r="19686" spans="54:54" x14ac:dyDescent="0.35">
      <c r="BB19686" s="1"/>
    </row>
    <row r="19687" spans="54:54" x14ac:dyDescent="0.35">
      <c r="BB19687" s="1"/>
    </row>
    <row r="19688" spans="54:54" x14ac:dyDescent="0.35">
      <c r="BB19688" s="1"/>
    </row>
    <row r="19689" spans="54:54" x14ac:dyDescent="0.35">
      <c r="BB19689" s="1"/>
    </row>
    <row r="19690" spans="54:54" x14ac:dyDescent="0.35">
      <c r="BB19690" s="1"/>
    </row>
    <row r="19691" spans="54:54" x14ac:dyDescent="0.35">
      <c r="BB19691" s="1"/>
    </row>
    <row r="19692" spans="54:54" x14ac:dyDescent="0.35">
      <c r="BB19692" s="1"/>
    </row>
    <row r="19693" spans="54:54" x14ac:dyDescent="0.35">
      <c r="BB19693" s="1"/>
    </row>
    <row r="19694" spans="54:54" x14ac:dyDescent="0.35">
      <c r="BB19694" s="1"/>
    </row>
    <row r="19695" spans="54:54" x14ac:dyDescent="0.35">
      <c r="BB19695" s="1"/>
    </row>
    <row r="19696" spans="54:54" x14ac:dyDescent="0.35">
      <c r="BB19696" s="1"/>
    </row>
    <row r="19697" spans="54:54" x14ac:dyDescent="0.35">
      <c r="BB19697" s="1"/>
    </row>
    <row r="19698" spans="54:54" x14ac:dyDescent="0.35">
      <c r="BB19698" s="1"/>
    </row>
    <row r="19699" spans="54:54" x14ac:dyDescent="0.35">
      <c r="BB19699" s="1"/>
    </row>
    <row r="19700" spans="54:54" x14ac:dyDescent="0.35">
      <c r="BB19700" s="1"/>
    </row>
    <row r="19701" spans="54:54" x14ac:dyDescent="0.35">
      <c r="BB19701" s="1"/>
    </row>
    <row r="19702" spans="54:54" x14ac:dyDescent="0.35">
      <c r="BB19702" s="1"/>
    </row>
    <row r="19703" spans="54:54" x14ac:dyDescent="0.35">
      <c r="BB19703" s="1"/>
    </row>
    <row r="19704" spans="54:54" x14ac:dyDescent="0.35">
      <c r="BB19704" s="1"/>
    </row>
    <row r="19705" spans="54:54" x14ac:dyDescent="0.35">
      <c r="BB19705" s="1"/>
    </row>
    <row r="19706" spans="54:54" x14ac:dyDescent="0.35">
      <c r="BB19706" s="1"/>
    </row>
    <row r="19707" spans="54:54" x14ac:dyDescent="0.35">
      <c r="BB19707" s="1"/>
    </row>
    <row r="19708" spans="54:54" x14ac:dyDescent="0.35">
      <c r="BB19708" s="1"/>
    </row>
    <row r="19709" spans="54:54" x14ac:dyDescent="0.35">
      <c r="BB19709" s="1"/>
    </row>
    <row r="19710" spans="54:54" x14ac:dyDescent="0.35">
      <c r="BB19710" s="1"/>
    </row>
    <row r="19711" spans="54:54" x14ac:dyDescent="0.35">
      <c r="BB19711" s="1"/>
    </row>
    <row r="19712" spans="54:54" x14ac:dyDescent="0.35">
      <c r="BB19712" s="1"/>
    </row>
    <row r="19713" spans="54:54" x14ac:dyDescent="0.35">
      <c r="BB19713" s="1"/>
    </row>
    <row r="19714" spans="54:54" x14ac:dyDescent="0.35">
      <c r="BB19714" s="1"/>
    </row>
    <row r="19715" spans="54:54" x14ac:dyDescent="0.35">
      <c r="BB19715" s="1"/>
    </row>
    <row r="19716" spans="54:54" x14ac:dyDescent="0.35">
      <c r="BB19716" s="1"/>
    </row>
    <row r="19717" spans="54:54" x14ac:dyDescent="0.35">
      <c r="BB19717" s="1"/>
    </row>
    <row r="19718" spans="54:54" x14ac:dyDescent="0.35">
      <c r="BB19718" s="1"/>
    </row>
    <row r="19719" spans="54:54" x14ac:dyDescent="0.35">
      <c r="BB19719" s="1"/>
    </row>
    <row r="19720" spans="54:54" x14ac:dyDescent="0.35">
      <c r="BB19720" s="1"/>
    </row>
    <row r="19721" spans="54:54" x14ac:dyDescent="0.35">
      <c r="BB19721" s="1"/>
    </row>
    <row r="19722" spans="54:54" x14ac:dyDescent="0.35">
      <c r="BB19722" s="1"/>
    </row>
    <row r="19723" spans="54:54" x14ac:dyDescent="0.35">
      <c r="BB19723" s="1"/>
    </row>
    <row r="19724" spans="54:54" x14ac:dyDescent="0.35">
      <c r="BB19724" s="1"/>
    </row>
    <row r="19725" spans="54:54" x14ac:dyDescent="0.35">
      <c r="BB19725" s="1"/>
    </row>
    <row r="19726" spans="54:54" x14ac:dyDescent="0.35">
      <c r="BB19726" s="1"/>
    </row>
    <row r="19727" spans="54:54" x14ac:dyDescent="0.35">
      <c r="BB19727" s="1"/>
    </row>
    <row r="19728" spans="54:54" x14ac:dyDescent="0.35">
      <c r="BB19728" s="1"/>
    </row>
    <row r="19729" spans="54:54" x14ac:dyDescent="0.35">
      <c r="BB19729" s="1"/>
    </row>
    <row r="19730" spans="54:54" x14ac:dyDescent="0.35">
      <c r="BB19730" s="1"/>
    </row>
    <row r="19731" spans="54:54" x14ac:dyDescent="0.35">
      <c r="BB19731" s="1"/>
    </row>
    <row r="19732" spans="54:54" x14ac:dyDescent="0.35">
      <c r="BB19732" s="1"/>
    </row>
    <row r="19733" spans="54:54" x14ac:dyDescent="0.35">
      <c r="BB19733" s="1"/>
    </row>
    <row r="19734" spans="54:54" x14ac:dyDescent="0.35">
      <c r="BB19734" s="1"/>
    </row>
    <row r="19735" spans="54:54" x14ac:dyDescent="0.35">
      <c r="BB19735" s="1"/>
    </row>
    <row r="19736" spans="54:54" x14ac:dyDescent="0.35">
      <c r="BB19736" s="1"/>
    </row>
    <row r="19737" spans="54:54" x14ac:dyDescent="0.35">
      <c r="BB19737" s="1"/>
    </row>
    <row r="19738" spans="54:54" x14ac:dyDescent="0.35">
      <c r="BB19738" s="1"/>
    </row>
    <row r="19739" spans="54:54" x14ac:dyDescent="0.35">
      <c r="BB19739" s="1"/>
    </row>
    <row r="19740" spans="54:54" x14ac:dyDescent="0.35">
      <c r="BB19740" s="1"/>
    </row>
    <row r="19741" spans="54:54" x14ac:dyDescent="0.35">
      <c r="BB19741" s="1"/>
    </row>
    <row r="19742" spans="54:54" x14ac:dyDescent="0.35">
      <c r="BB19742" s="1"/>
    </row>
    <row r="19743" spans="54:54" x14ac:dyDescent="0.35">
      <c r="BB19743" s="1"/>
    </row>
    <row r="19744" spans="54:54" x14ac:dyDescent="0.35">
      <c r="BB19744" s="1"/>
    </row>
    <row r="19745" spans="54:54" x14ac:dyDescent="0.35">
      <c r="BB19745" s="1"/>
    </row>
    <row r="19746" spans="54:54" x14ac:dyDescent="0.35">
      <c r="BB19746" s="1"/>
    </row>
    <row r="19747" spans="54:54" x14ac:dyDescent="0.35">
      <c r="BB19747" s="1"/>
    </row>
    <row r="19748" spans="54:54" x14ac:dyDescent="0.35">
      <c r="BB19748" s="1"/>
    </row>
    <row r="19749" spans="54:54" x14ac:dyDescent="0.35">
      <c r="BB19749" s="1"/>
    </row>
    <row r="19750" spans="54:54" x14ac:dyDescent="0.35">
      <c r="BB19750" s="1"/>
    </row>
    <row r="19751" spans="54:54" x14ac:dyDescent="0.35">
      <c r="BB19751" s="1"/>
    </row>
    <row r="19752" spans="54:54" x14ac:dyDescent="0.35">
      <c r="BB19752" s="1"/>
    </row>
    <row r="19753" spans="54:54" x14ac:dyDescent="0.35">
      <c r="BB19753" s="1"/>
    </row>
    <row r="19754" spans="54:54" x14ac:dyDescent="0.35">
      <c r="BB19754" s="1"/>
    </row>
    <row r="19755" spans="54:54" x14ac:dyDescent="0.35">
      <c r="BB19755" s="1"/>
    </row>
    <row r="19756" spans="54:54" x14ac:dyDescent="0.35">
      <c r="BB19756" s="1"/>
    </row>
    <row r="19757" spans="54:54" x14ac:dyDescent="0.35">
      <c r="BB19757" s="1"/>
    </row>
    <row r="19758" spans="54:54" x14ac:dyDescent="0.35">
      <c r="BB19758" s="1"/>
    </row>
    <row r="19759" spans="54:54" x14ac:dyDescent="0.35">
      <c r="BB19759" s="1"/>
    </row>
    <row r="19760" spans="54:54" x14ac:dyDescent="0.35">
      <c r="BB19760" s="1"/>
    </row>
    <row r="19761" spans="54:54" x14ac:dyDescent="0.35">
      <c r="BB19761" s="1"/>
    </row>
    <row r="19762" spans="54:54" x14ac:dyDescent="0.35">
      <c r="BB19762" s="1"/>
    </row>
    <row r="19763" spans="54:54" x14ac:dyDescent="0.35">
      <c r="BB19763" s="1"/>
    </row>
    <row r="19764" spans="54:54" x14ac:dyDescent="0.35">
      <c r="BB19764" s="1"/>
    </row>
    <row r="19765" spans="54:54" x14ac:dyDescent="0.35">
      <c r="BB19765" s="1"/>
    </row>
    <row r="19766" spans="54:54" x14ac:dyDescent="0.35">
      <c r="BB19766" s="1"/>
    </row>
    <row r="19767" spans="54:54" x14ac:dyDescent="0.35">
      <c r="BB19767" s="1"/>
    </row>
    <row r="19768" spans="54:54" x14ac:dyDescent="0.35">
      <c r="BB19768" s="1"/>
    </row>
    <row r="19769" spans="54:54" x14ac:dyDescent="0.35">
      <c r="BB19769" s="1"/>
    </row>
    <row r="19770" spans="54:54" x14ac:dyDescent="0.35">
      <c r="BB19770" s="1"/>
    </row>
    <row r="19771" spans="54:54" x14ac:dyDescent="0.35">
      <c r="BB19771" s="1"/>
    </row>
    <row r="19772" spans="54:54" x14ac:dyDescent="0.35">
      <c r="BB19772" s="1"/>
    </row>
    <row r="19773" spans="54:54" x14ac:dyDescent="0.35">
      <c r="BB19773" s="1"/>
    </row>
    <row r="19774" spans="54:54" x14ac:dyDescent="0.35">
      <c r="BB19774" s="1"/>
    </row>
    <row r="19775" spans="54:54" x14ac:dyDescent="0.35">
      <c r="BB19775" s="1"/>
    </row>
    <row r="19776" spans="54:54" x14ac:dyDescent="0.35">
      <c r="BB19776" s="1"/>
    </row>
    <row r="19777" spans="54:54" x14ac:dyDescent="0.35">
      <c r="BB19777" s="1"/>
    </row>
    <row r="19778" spans="54:54" x14ac:dyDescent="0.35">
      <c r="BB19778" s="1"/>
    </row>
    <row r="19779" spans="54:54" x14ac:dyDescent="0.35">
      <c r="BB19779" s="1"/>
    </row>
    <row r="19780" spans="54:54" x14ac:dyDescent="0.35">
      <c r="BB19780" s="1"/>
    </row>
    <row r="19781" spans="54:54" x14ac:dyDescent="0.35">
      <c r="BB19781" s="1"/>
    </row>
    <row r="19782" spans="54:54" x14ac:dyDescent="0.35">
      <c r="BB19782" s="1"/>
    </row>
    <row r="19783" spans="54:54" x14ac:dyDescent="0.35">
      <c r="BB19783" s="1"/>
    </row>
    <row r="19784" spans="54:54" x14ac:dyDescent="0.35">
      <c r="BB19784" s="1"/>
    </row>
    <row r="19785" spans="54:54" x14ac:dyDescent="0.35">
      <c r="BB19785" s="1"/>
    </row>
    <row r="19786" spans="54:54" x14ac:dyDescent="0.35">
      <c r="BB19786" s="1"/>
    </row>
    <row r="19787" spans="54:54" x14ac:dyDescent="0.35">
      <c r="BB19787" s="1"/>
    </row>
    <row r="19788" spans="54:54" x14ac:dyDescent="0.35">
      <c r="BB19788" s="1"/>
    </row>
    <row r="19789" spans="54:54" x14ac:dyDescent="0.35">
      <c r="BB19789" s="1"/>
    </row>
    <row r="19790" spans="54:54" x14ac:dyDescent="0.35">
      <c r="BB19790" s="1"/>
    </row>
    <row r="19791" spans="54:54" x14ac:dyDescent="0.35">
      <c r="BB19791" s="1"/>
    </row>
    <row r="19792" spans="54:54" x14ac:dyDescent="0.35">
      <c r="BB19792" s="1"/>
    </row>
    <row r="19793" spans="54:54" x14ac:dyDescent="0.35">
      <c r="BB19793" s="1"/>
    </row>
    <row r="19794" spans="54:54" x14ac:dyDescent="0.35">
      <c r="BB19794" s="1"/>
    </row>
    <row r="19795" spans="54:54" x14ac:dyDescent="0.35">
      <c r="BB19795" s="1"/>
    </row>
    <row r="19796" spans="54:54" x14ac:dyDescent="0.35">
      <c r="BB19796" s="1"/>
    </row>
    <row r="19797" spans="54:54" x14ac:dyDescent="0.35">
      <c r="BB19797" s="1"/>
    </row>
    <row r="19798" spans="54:54" x14ac:dyDescent="0.35">
      <c r="BB19798" s="1"/>
    </row>
    <row r="19799" spans="54:54" x14ac:dyDescent="0.35">
      <c r="BB19799" s="1"/>
    </row>
    <row r="19800" spans="54:54" x14ac:dyDescent="0.35">
      <c r="BB19800" s="1"/>
    </row>
    <row r="19801" spans="54:54" x14ac:dyDescent="0.35">
      <c r="BB19801" s="1"/>
    </row>
    <row r="19802" spans="54:54" x14ac:dyDescent="0.35">
      <c r="BB19802" s="1"/>
    </row>
    <row r="19803" spans="54:54" x14ac:dyDescent="0.35">
      <c r="BB19803" s="1"/>
    </row>
    <row r="19804" spans="54:54" x14ac:dyDescent="0.35">
      <c r="BB19804" s="1"/>
    </row>
    <row r="19805" spans="54:54" x14ac:dyDescent="0.35">
      <c r="BB19805" s="1"/>
    </row>
    <row r="19806" spans="54:54" x14ac:dyDescent="0.35">
      <c r="BB19806" s="1"/>
    </row>
    <row r="19807" spans="54:54" x14ac:dyDescent="0.35">
      <c r="BB19807" s="1"/>
    </row>
    <row r="19808" spans="54:54" x14ac:dyDescent="0.35">
      <c r="BB19808" s="1"/>
    </row>
    <row r="19809" spans="54:54" x14ac:dyDescent="0.35">
      <c r="BB19809" s="1"/>
    </row>
    <row r="19810" spans="54:54" x14ac:dyDescent="0.35">
      <c r="BB19810" s="1"/>
    </row>
    <row r="19811" spans="54:54" x14ac:dyDescent="0.35">
      <c r="BB19811" s="1"/>
    </row>
    <row r="19812" spans="54:54" x14ac:dyDescent="0.35">
      <c r="BB19812" s="1"/>
    </row>
    <row r="19813" spans="54:54" x14ac:dyDescent="0.35">
      <c r="BB19813" s="1"/>
    </row>
    <row r="19814" spans="54:54" x14ac:dyDescent="0.35">
      <c r="BB19814" s="1"/>
    </row>
    <row r="19815" spans="54:54" x14ac:dyDescent="0.35">
      <c r="BB19815" s="1"/>
    </row>
    <row r="19816" spans="54:54" x14ac:dyDescent="0.35">
      <c r="BB19816" s="1"/>
    </row>
    <row r="19817" spans="54:54" x14ac:dyDescent="0.35">
      <c r="BB19817" s="1"/>
    </row>
    <row r="19818" spans="54:54" x14ac:dyDescent="0.35">
      <c r="BB19818" s="1"/>
    </row>
    <row r="19819" spans="54:54" x14ac:dyDescent="0.35">
      <c r="BB19819" s="1"/>
    </row>
    <row r="19820" spans="54:54" x14ac:dyDescent="0.35">
      <c r="BB19820" s="1"/>
    </row>
    <row r="19821" spans="54:54" x14ac:dyDescent="0.35">
      <c r="BB19821" s="1"/>
    </row>
    <row r="19822" spans="54:54" x14ac:dyDescent="0.35">
      <c r="BB19822" s="1"/>
    </row>
    <row r="19823" spans="54:54" x14ac:dyDescent="0.35">
      <c r="BB19823" s="1"/>
    </row>
    <row r="19824" spans="54:54" x14ac:dyDescent="0.35">
      <c r="BB19824" s="1"/>
    </row>
    <row r="19825" spans="54:54" x14ac:dyDescent="0.35">
      <c r="BB19825" s="1"/>
    </row>
    <row r="19826" spans="54:54" x14ac:dyDescent="0.35">
      <c r="BB19826" s="1"/>
    </row>
    <row r="19827" spans="54:54" x14ac:dyDescent="0.35">
      <c r="BB19827" s="1"/>
    </row>
    <row r="19828" spans="54:54" x14ac:dyDescent="0.35">
      <c r="BB19828" s="1"/>
    </row>
    <row r="19829" spans="54:54" x14ac:dyDescent="0.35">
      <c r="BB19829" s="1"/>
    </row>
    <row r="19830" spans="54:54" x14ac:dyDescent="0.35">
      <c r="BB19830" s="1"/>
    </row>
    <row r="19831" spans="54:54" x14ac:dyDescent="0.35">
      <c r="BB19831" s="1"/>
    </row>
    <row r="19832" spans="54:54" x14ac:dyDescent="0.35">
      <c r="BB19832" s="1"/>
    </row>
    <row r="19833" spans="54:54" x14ac:dyDescent="0.35">
      <c r="BB19833" s="1"/>
    </row>
    <row r="19834" spans="54:54" x14ac:dyDescent="0.35">
      <c r="BB19834" s="1"/>
    </row>
    <row r="19835" spans="54:54" x14ac:dyDescent="0.35">
      <c r="BB19835" s="1"/>
    </row>
    <row r="19836" spans="54:54" x14ac:dyDescent="0.35">
      <c r="BB19836" s="1"/>
    </row>
    <row r="19837" spans="54:54" x14ac:dyDescent="0.35">
      <c r="BB19837" s="1"/>
    </row>
    <row r="19838" spans="54:54" x14ac:dyDescent="0.35">
      <c r="BB19838" s="1"/>
    </row>
    <row r="19839" spans="54:54" x14ac:dyDescent="0.35">
      <c r="BB19839" s="1"/>
    </row>
    <row r="19840" spans="54:54" x14ac:dyDescent="0.35">
      <c r="BB19840" s="1"/>
    </row>
    <row r="19841" spans="54:54" x14ac:dyDescent="0.35">
      <c r="BB19841" s="1"/>
    </row>
    <row r="19842" spans="54:54" x14ac:dyDescent="0.35">
      <c r="BB19842" s="1"/>
    </row>
    <row r="19843" spans="54:54" x14ac:dyDescent="0.35">
      <c r="BB19843" s="1"/>
    </row>
    <row r="19844" spans="54:54" x14ac:dyDescent="0.35">
      <c r="BB19844" s="1"/>
    </row>
    <row r="19845" spans="54:54" x14ac:dyDescent="0.35">
      <c r="BB19845" s="1"/>
    </row>
    <row r="19846" spans="54:54" x14ac:dyDescent="0.35">
      <c r="BB19846" s="1"/>
    </row>
    <row r="19847" spans="54:54" x14ac:dyDescent="0.35">
      <c r="BB19847" s="1"/>
    </row>
    <row r="19848" spans="54:54" x14ac:dyDescent="0.35">
      <c r="BB19848" s="1"/>
    </row>
    <row r="19849" spans="54:54" x14ac:dyDescent="0.35">
      <c r="BB19849" s="1"/>
    </row>
    <row r="19850" spans="54:54" x14ac:dyDescent="0.35">
      <c r="BB19850" s="1"/>
    </row>
    <row r="19851" spans="54:54" x14ac:dyDescent="0.35">
      <c r="BB19851" s="1"/>
    </row>
    <row r="19852" spans="54:54" x14ac:dyDescent="0.35">
      <c r="BB19852" s="1"/>
    </row>
    <row r="19853" spans="54:54" x14ac:dyDescent="0.35">
      <c r="BB19853" s="1"/>
    </row>
    <row r="19854" spans="54:54" x14ac:dyDescent="0.35">
      <c r="BB19854" s="1"/>
    </row>
    <row r="19855" spans="54:54" x14ac:dyDescent="0.35">
      <c r="BB19855" s="1"/>
    </row>
    <row r="19856" spans="54:54" x14ac:dyDescent="0.35">
      <c r="BB19856" s="1"/>
    </row>
    <row r="19857" spans="54:54" x14ac:dyDescent="0.35">
      <c r="BB19857" s="1"/>
    </row>
    <row r="19858" spans="54:54" x14ac:dyDescent="0.35">
      <c r="BB19858" s="1"/>
    </row>
    <row r="19859" spans="54:54" x14ac:dyDescent="0.35">
      <c r="BB19859" s="1"/>
    </row>
    <row r="19860" spans="54:54" x14ac:dyDescent="0.35">
      <c r="BB19860" s="1"/>
    </row>
    <row r="19861" spans="54:54" x14ac:dyDescent="0.35">
      <c r="BB19861" s="1"/>
    </row>
    <row r="19862" spans="54:54" x14ac:dyDescent="0.35">
      <c r="BB19862" s="1"/>
    </row>
    <row r="19863" spans="54:54" x14ac:dyDescent="0.35">
      <c r="BB19863" s="1"/>
    </row>
    <row r="19864" spans="54:54" x14ac:dyDescent="0.35">
      <c r="BB19864" s="1"/>
    </row>
    <row r="19865" spans="54:54" x14ac:dyDescent="0.35">
      <c r="BB19865" s="1"/>
    </row>
    <row r="19866" spans="54:54" x14ac:dyDescent="0.35">
      <c r="BB19866" s="1"/>
    </row>
    <row r="19867" spans="54:54" x14ac:dyDescent="0.35">
      <c r="BB19867" s="1"/>
    </row>
    <row r="19868" spans="54:54" x14ac:dyDescent="0.35">
      <c r="BB19868" s="1"/>
    </row>
    <row r="19869" spans="54:54" x14ac:dyDescent="0.35">
      <c r="BB19869" s="1"/>
    </row>
    <row r="19870" spans="54:54" x14ac:dyDescent="0.35">
      <c r="BB19870" s="1"/>
    </row>
    <row r="19871" spans="54:54" x14ac:dyDescent="0.35">
      <c r="BB19871" s="1"/>
    </row>
    <row r="19872" spans="54:54" x14ac:dyDescent="0.35">
      <c r="BB19872" s="1"/>
    </row>
    <row r="19873" spans="54:54" x14ac:dyDescent="0.35">
      <c r="BB19873" s="1"/>
    </row>
    <row r="19874" spans="54:54" x14ac:dyDescent="0.35">
      <c r="BB19874" s="1"/>
    </row>
    <row r="19875" spans="54:54" x14ac:dyDescent="0.35">
      <c r="BB19875" s="1"/>
    </row>
    <row r="19876" spans="54:54" x14ac:dyDescent="0.35">
      <c r="BB19876" s="1"/>
    </row>
    <row r="19877" spans="54:54" x14ac:dyDescent="0.35">
      <c r="BB19877" s="1"/>
    </row>
    <row r="19878" spans="54:54" x14ac:dyDescent="0.35">
      <c r="BB19878" s="1"/>
    </row>
    <row r="19879" spans="54:54" x14ac:dyDescent="0.35">
      <c r="BB19879" s="1"/>
    </row>
    <row r="19880" spans="54:54" x14ac:dyDescent="0.35">
      <c r="BB19880" s="1"/>
    </row>
    <row r="19881" spans="54:54" x14ac:dyDescent="0.35">
      <c r="BB19881" s="1"/>
    </row>
    <row r="19882" spans="54:54" x14ac:dyDescent="0.35">
      <c r="BB19882" s="1"/>
    </row>
    <row r="19883" spans="54:54" x14ac:dyDescent="0.35">
      <c r="BB19883" s="1"/>
    </row>
    <row r="19884" spans="54:54" x14ac:dyDescent="0.35">
      <c r="BB19884" s="1"/>
    </row>
    <row r="19885" spans="54:54" x14ac:dyDescent="0.35">
      <c r="BB19885" s="1"/>
    </row>
    <row r="19886" spans="54:54" x14ac:dyDescent="0.35">
      <c r="BB19886" s="1"/>
    </row>
    <row r="19887" spans="54:54" x14ac:dyDescent="0.35">
      <c r="BB19887" s="1"/>
    </row>
    <row r="19888" spans="54:54" x14ac:dyDescent="0.35">
      <c r="BB19888" s="1"/>
    </row>
    <row r="19889" spans="54:54" x14ac:dyDescent="0.35">
      <c r="BB19889" s="1"/>
    </row>
    <row r="19890" spans="54:54" x14ac:dyDescent="0.35">
      <c r="BB19890" s="1"/>
    </row>
    <row r="19891" spans="54:54" x14ac:dyDescent="0.35">
      <c r="BB19891" s="1"/>
    </row>
    <row r="19892" spans="54:54" x14ac:dyDescent="0.35">
      <c r="BB19892" s="1"/>
    </row>
    <row r="19893" spans="54:54" x14ac:dyDescent="0.35">
      <c r="BB19893" s="1"/>
    </row>
    <row r="19894" spans="54:54" x14ac:dyDescent="0.35">
      <c r="BB19894" s="1"/>
    </row>
    <row r="19895" spans="54:54" x14ac:dyDescent="0.35">
      <c r="BB19895" s="1"/>
    </row>
    <row r="19896" spans="54:54" x14ac:dyDescent="0.35">
      <c r="BB19896" s="1"/>
    </row>
    <row r="19897" spans="54:54" x14ac:dyDescent="0.35">
      <c r="BB19897" s="1"/>
    </row>
    <row r="19898" spans="54:54" x14ac:dyDescent="0.35">
      <c r="BB19898" s="1"/>
    </row>
    <row r="19899" spans="54:54" x14ac:dyDescent="0.35">
      <c r="BB19899" s="1"/>
    </row>
    <row r="19900" spans="54:54" x14ac:dyDescent="0.35">
      <c r="BB19900" s="1"/>
    </row>
    <row r="19901" spans="54:54" x14ac:dyDescent="0.35">
      <c r="BB19901" s="1"/>
    </row>
    <row r="19902" spans="54:54" x14ac:dyDescent="0.35">
      <c r="BB19902" s="1"/>
    </row>
    <row r="19903" spans="54:54" x14ac:dyDescent="0.35">
      <c r="BB19903" s="1"/>
    </row>
    <row r="19904" spans="54:54" x14ac:dyDescent="0.35">
      <c r="BB19904" s="1"/>
    </row>
    <row r="19905" spans="54:54" x14ac:dyDescent="0.35">
      <c r="BB19905" s="1"/>
    </row>
    <row r="19906" spans="54:54" x14ac:dyDescent="0.35">
      <c r="BB19906" s="1"/>
    </row>
    <row r="19907" spans="54:54" x14ac:dyDescent="0.35">
      <c r="BB19907" s="1"/>
    </row>
    <row r="19908" spans="54:54" x14ac:dyDescent="0.35">
      <c r="BB19908" s="1"/>
    </row>
    <row r="19909" spans="54:54" x14ac:dyDescent="0.35">
      <c r="BB19909" s="1"/>
    </row>
    <row r="19910" spans="54:54" x14ac:dyDescent="0.35">
      <c r="BB19910" s="1"/>
    </row>
    <row r="19911" spans="54:54" x14ac:dyDescent="0.35">
      <c r="BB19911" s="1"/>
    </row>
    <row r="19912" spans="54:54" x14ac:dyDescent="0.35">
      <c r="BB19912" s="1"/>
    </row>
    <row r="19913" spans="54:54" x14ac:dyDescent="0.35">
      <c r="BB19913" s="1"/>
    </row>
    <row r="19914" spans="54:54" x14ac:dyDescent="0.35">
      <c r="BB19914" s="1"/>
    </row>
    <row r="19915" spans="54:54" x14ac:dyDescent="0.35">
      <c r="BB19915" s="1"/>
    </row>
    <row r="19916" spans="54:54" x14ac:dyDescent="0.35">
      <c r="BB19916" s="1"/>
    </row>
    <row r="19917" spans="54:54" x14ac:dyDescent="0.35">
      <c r="BB19917" s="1"/>
    </row>
    <row r="19918" spans="54:54" x14ac:dyDescent="0.35">
      <c r="BB19918" s="1"/>
    </row>
    <row r="19919" spans="54:54" x14ac:dyDescent="0.35">
      <c r="BB19919" s="1"/>
    </row>
    <row r="19920" spans="54:54" x14ac:dyDescent="0.35">
      <c r="BB19920" s="1"/>
    </row>
    <row r="19921" spans="54:54" x14ac:dyDescent="0.35">
      <c r="BB19921" s="1"/>
    </row>
    <row r="19922" spans="54:54" x14ac:dyDescent="0.35">
      <c r="BB19922" s="1"/>
    </row>
    <row r="19923" spans="54:54" x14ac:dyDescent="0.35">
      <c r="BB19923" s="1"/>
    </row>
    <row r="19924" spans="54:54" x14ac:dyDescent="0.35">
      <c r="BB19924" s="1"/>
    </row>
    <row r="19925" spans="54:54" x14ac:dyDescent="0.35">
      <c r="BB19925" s="1"/>
    </row>
    <row r="19926" spans="54:54" x14ac:dyDescent="0.35">
      <c r="BB19926" s="1"/>
    </row>
    <row r="19927" spans="54:54" x14ac:dyDescent="0.35">
      <c r="BB19927" s="1"/>
    </row>
    <row r="19928" spans="54:54" x14ac:dyDescent="0.35">
      <c r="BB19928" s="1"/>
    </row>
    <row r="19929" spans="54:54" x14ac:dyDescent="0.35">
      <c r="BB19929" s="1"/>
    </row>
    <row r="19930" spans="54:54" x14ac:dyDescent="0.35">
      <c r="BB19930" s="1"/>
    </row>
    <row r="19931" spans="54:54" x14ac:dyDescent="0.35">
      <c r="BB19931" s="1"/>
    </row>
    <row r="19932" spans="54:54" x14ac:dyDescent="0.35">
      <c r="BB19932" s="1"/>
    </row>
    <row r="19933" spans="54:54" x14ac:dyDescent="0.35">
      <c r="BB19933" s="1"/>
    </row>
    <row r="19934" spans="54:54" x14ac:dyDescent="0.35">
      <c r="BB19934" s="1"/>
    </row>
    <row r="19935" spans="54:54" x14ac:dyDescent="0.35">
      <c r="BB19935" s="1"/>
    </row>
    <row r="19936" spans="54:54" x14ac:dyDescent="0.35">
      <c r="BB19936" s="1"/>
    </row>
    <row r="19937" spans="54:54" x14ac:dyDescent="0.35">
      <c r="BB19937" s="1"/>
    </row>
    <row r="19938" spans="54:54" x14ac:dyDescent="0.35">
      <c r="BB19938" s="1"/>
    </row>
    <row r="19939" spans="54:54" x14ac:dyDescent="0.35">
      <c r="BB19939" s="1"/>
    </row>
    <row r="19940" spans="54:54" x14ac:dyDescent="0.35">
      <c r="BB19940" s="1"/>
    </row>
    <row r="19941" spans="54:54" x14ac:dyDescent="0.35">
      <c r="BB19941" s="1"/>
    </row>
    <row r="19942" spans="54:54" x14ac:dyDescent="0.35">
      <c r="BB19942" s="1"/>
    </row>
    <row r="19943" spans="54:54" x14ac:dyDescent="0.35">
      <c r="BB19943" s="1"/>
    </row>
    <row r="19944" spans="54:54" x14ac:dyDescent="0.35">
      <c r="BB19944" s="1"/>
    </row>
    <row r="19945" spans="54:54" x14ac:dyDescent="0.35">
      <c r="BB19945" s="1"/>
    </row>
    <row r="19946" spans="54:54" x14ac:dyDescent="0.35">
      <c r="BB19946" s="1"/>
    </row>
    <row r="19947" spans="54:54" x14ac:dyDescent="0.35">
      <c r="BB19947" s="1"/>
    </row>
    <row r="19948" spans="54:54" x14ac:dyDescent="0.35">
      <c r="BB19948" s="1"/>
    </row>
    <row r="19949" spans="54:54" x14ac:dyDescent="0.35">
      <c r="BB19949" s="1"/>
    </row>
    <row r="19950" spans="54:54" x14ac:dyDescent="0.35">
      <c r="BB19950" s="1"/>
    </row>
    <row r="19951" spans="54:54" x14ac:dyDescent="0.35">
      <c r="BB19951" s="1"/>
    </row>
    <row r="19952" spans="54:54" x14ac:dyDescent="0.35">
      <c r="BB19952" s="1"/>
    </row>
    <row r="19953" spans="54:54" x14ac:dyDescent="0.35">
      <c r="BB19953" s="1"/>
    </row>
    <row r="19954" spans="54:54" x14ac:dyDescent="0.35">
      <c r="BB19954" s="1"/>
    </row>
    <row r="19955" spans="54:54" x14ac:dyDescent="0.35">
      <c r="BB19955" s="1"/>
    </row>
    <row r="19956" spans="54:54" x14ac:dyDescent="0.35">
      <c r="BB19956" s="1"/>
    </row>
    <row r="19957" spans="54:54" x14ac:dyDescent="0.35">
      <c r="BB19957" s="1"/>
    </row>
    <row r="19958" spans="54:54" x14ac:dyDescent="0.35">
      <c r="BB19958" s="1"/>
    </row>
    <row r="19959" spans="54:54" x14ac:dyDescent="0.35">
      <c r="BB19959" s="1"/>
    </row>
    <row r="19960" spans="54:54" x14ac:dyDescent="0.35">
      <c r="BB19960" s="1"/>
    </row>
    <row r="19961" spans="54:54" x14ac:dyDescent="0.35">
      <c r="BB19961" s="1"/>
    </row>
    <row r="19962" spans="54:54" x14ac:dyDescent="0.35">
      <c r="BB19962" s="1"/>
    </row>
    <row r="19963" spans="54:54" x14ac:dyDescent="0.35">
      <c r="BB19963" s="1"/>
    </row>
    <row r="19964" spans="54:54" x14ac:dyDescent="0.35">
      <c r="BB19964" s="1"/>
    </row>
    <row r="19965" spans="54:54" x14ac:dyDescent="0.35">
      <c r="BB19965" s="1"/>
    </row>
    <row r="19966" spans="54:54" x14ac:dyDescent="0.35">
      <c r="BB19966" s="1"/>
    </row>
    <row r="19967" spans="54:54" x14ac:dyDescent="0.35">
      <c r="BB19967" s="1"/>
    </row>
    <row r="19968" spans="54:54" x14ac:dyDescent="0.35">
      <c r="BB19968" s="1"/>
    </row>
    <row r="19969" spans="54:54" x14ac:dyDescent="0.35">
      <c r="BB19969" s="1"/>
    </row>
    <row r="19970" spans="54:54" x14ac:dyDescent="0.35">
      <c r="BB19970" s="1"/>
    </row>
    <row r="19971" spans="54:54" x14ac:dyDescent="0.35">
      <c r="BB19971" s="1"/>
    </row>
    <row r="19972" spans="54:54" x14ac:dyDescent="0.35">
      <c r="BB19972" s="1"/>
    </row>
    <row r="19973" spans="54:54" x14ac:dyDescent="0.35">
      <c r="BB19973" s="1"/>
    </row>
    <row r="19974" spans="54:54" x14ac:dyDescent="0.35">
      <c r="BB19974" s="1"/>
    </row>
    <row r="19975" spans="54:54" x14ac:dyDescent="0.35">
      <c r="BB19975" s="1"/>
    </row>
    <row r="19976" spans="54:54" x14ac:dyDescent="0.35">
      <c r="BB19976" s="1"/>
    </row>
    <row r="19977" spans="54:54" x14ac:dyDescent="0.35">
      <c r="BB19977" s="1"/>
    </row>
    <row r="19978" spans="54:54" x14ac:dyDescent="0.35">
      <c r="BB19978" s="1"/>
    </row>
    <row r="19979" spans="54:54" x14ac:dyDescent="0.35">
      <c r="BB19979" s="1"/>
    </row>
    <row r="19980" spans="54:54" x14ac:dyDescent="0.35">
      <c r="BB19980" s="1"/>
    </row>
    <row r="19981" spans="54:54" x14ac:dyDescent="0.35">
      <c r="BB19981" s="1"/>
    </row>
    <row r="19982" spans="54:54" x14ac:dyDescent="0.35">
      <c r="BB19982" s="1"/>
    </row>
    <row r="19983" spans="54:54" x14ac:dyDescent="0.35">
      <c r="BB19983" s="1"/>
    </row>
    <row r="19984" spans="54:54" x14ac:dyDescent="0.35">
      <c r="BB19984" s="1"/>
    </row>
    <row r="19985" spans="54:54" x14ac:dyDescent="0.35">
      <c r="BB19985" s="1"/>
    </row>
    <row r="19986" spans="54:54" x14ac:dyDescent="0.35">
      <c r="BB19986" s="1"/>
    </row>
    <row r="19987" spans="54:54" x14ac:dyDescent="0.35">
      <c r="BB19987" s="1"/>
    </row>
    <row r="19988" spans="54:54" x14ac:dyDescent="0.35">
      <c r="BB19988" s="1"/>
    </row>
    <row r="19989" spans="54:54" x14ac:dyDescent="0.35">
      <c r="BB19989" s="1"/>
    </row>
    <row r="19990" spans="54:54" x14ac:dyDescent="0.35">
      <c r="BB19990" s="1"/>
    </row>
    <row r="19991" spans="54:54" x14ac:dyDescent="0.35">
      <c r="BB19991" s="1"/>
    </row>
    <row r="19992" spans="54:54" x14ac:dyDescent="0.35">
      <c r="BB19992" s="1"/>
    </row>
    <row r="19993" spans="54:54" x14ac:dyDescent="0.35">
      <c r="BB19993" s="1"/>
    </row>
    <row r="19994" spans="54:54" x14ac:dyDescent="0.35">
      <c r="BB19994" s="1"/>
    </row>
    <row r="19995" spans="54:54" x14ac:dyDescent="0.35">
      <c r="BB19995" s="1"/>
    </row>
    <row r="19996" spans="54:54" x14ac:dyDescent="0.35">
      <c r="BB19996" s="1"/>
    </row>
    <row r="19997" spans="54:54" x14ac:dyDescent="0.35">
      <c r="BB19997" s="1"/>
    </row>
    <row r="19998" spans="54:54" x14ac:dyDescent="0.35">
      <c r="BB19998" s="1"/>
    </row>
    <row r="19999" spans="54:54" x14ac:dyDescent="0.35">
      <c r="BB19999" s="1"/>
    </row>
    <row r="20000" spans="54:54" x14ac:dyDescent="0.35">
      <c r="BB20000" s="1"/>
    </row>
    <row r="20001" spans="54:54" x14ac:dyDescent="0.35">
      <c r="BB20001" s="1"/>
    </row>
    <row r="20002" spans="54:54" x14ac:dyDescent="0.35">
      <c r="BB20002" s="1"/>
    </row>
    <row r="20003" spans="54:54" x14ac:dyDescent="0.35">
      <c r="BB20003" s="1"/>
    </row>
    <row r="20004" spans="54:54" x14ac:dyDescent="0.35">
      <c r="BB20004" s="1"/>
    </row>
    <row r="20005" spans="54:54" x14ac:dyDescent="0.35">
      <c r="BB20005" s="1"/>
    </row>
    <row r="20006" spans="54:54" x14ac:dyDescent="0.35">
      <c r="BB20006" s="1"/>
    </row>
    <row r="20007" spans="54:54" x14ac:dyDescent="0.35">
      <c r="BB20007" s="1"/>
    </row>
    <row r="20008" spans="54:54" x14ac:dyDescent="0.35">
      <c r="BB20008" s="1"/>
    </row>
    <row r="20009" spans="54:54" x14ac:dyDescent="0.35">
      <c r="BB20009" s="1"/>
    </row>
    <row r="20010" spans="54:54" x14ac:dyDescent="0.35">
      <c r="BB20010" s="1"/>
    </row>
    <row r="20011" spans="54:54" x14ac:dyDescent="0.35">
      <c r="BB20011" s="1"/>
    </row>
    <row r="20012" spans="54:54" x14ac:dyDescent="0.35">
      <c r="BB20012" s="1"/>
    </row>
    <row r="20013" spans="54:54" x14ac:dyDescent="0.35">
      <c r="BB20013" s="1"/>
    </row>
    <row r="20014" spans="54:54" x14ac:dyDescent="0.35">
      <c r="BB20014" s="1"/>
    </row>
    <row r="20015" spans="54:54" x14ac:dyDescent="0.35">
      <c r="BB20015" s="1"/>
    </row>
    <row r="20016" spans="54:54" x14ac:dyDescent="0.35">
      <c r="BB20016" s="1"/>
    </row>
    <row r="20017" spans="54:54" x14ac:dyDescent="0.35">
      <c r="BB20017" s="1"/>
    </row>
    <row r="20018" spans="54:54" x14ac:dyDescent="0.35">
      <c r="BB20018" s="1"/>
    </row>
    <row r="20019" spans="54:54" x14ac:dyDescent="0.35">
      <c r="BB20019" s="1"/>
    </row>
    <row r="20020" spans="54:54" x14ac:dyDescent="0.35">
      <c r="BB20020" s="1"/>
    </row>
    <row r="20021" spans="54:54" x14ac:dyDescent="0.35">
      <c r="BB20021" s="1"/>
    </row>
    <row r="20022" spans="54:54" x14ac:dyDescent="0.35">
      <c r="BB20022" s="1"/>
    </row>
    <row r="20023" spans="54:54" x14ac:dyDescent="0.35">
      <c r="BB20023" s="1"/>
    </row>
    <row r="20024" spans="54:54" x14ac:dyDescent="0.35">
      <c r="BB20024" s="1"/>
    </row>
    <row r="20025" spans="54:54" x14ac:dyDescent="0.35">
      <c r="BB20025" s="1"/>
    </row>
    <row r="20026" spans="54:54" x14ac:dyDescent="0.35">
      <c r="BB20026" s="1"/>
    </row>
    <row r="20027" spans="54:54" x14ac:dyDescent="0.35">
      <c r="BB20027" s="1"/>
    </row>
    <row r="20028" spans="54:54" x14ac:dyDescent="0.35">
      <c r="BB20028" s="1"/>
    </row>
    <row r="20029" spans="54:54" x14ac:dyDescent="0.35">
      <c r="BB20029" s="1"/>
    </row>
    <row r="20030" spans="54:54" x14ac:dyDescent="0.35">
      <c r="BB20030" s="1"/>
    </row>
    <row r="20031" spans="54:54" x14ac:dyDescent="0.35">
      <c r="BB20031" s="1"/>
    </row>
    <row r="20032" spans="54:54" x14ac:dyDescent="0.35">
      <c r="BB20032" s="1"/>
    </row>
    <row r="20033" spans="54:54" x14ac:dyDescent="0.35">
      <c r="BB20033" s="1"/>
    </row>
    <row r="20034" spans="54:54" x14ac:dyDescent="0.35">
      <c r="BB20034" s="1"/>
    </row>
    <row r="20035" spans="54:54" x14ac:dyDescent="0.35">
      <c r="BB20035" s="1"/>
    </row>
    <row r="20036" spans="54:54" x14ac:dyDescent="0.35">
      <c r="BB20036" s="1"/>
    </row>
    <row r="20037" spans="54:54" x14ac:dyDescent="0.35">
      <c r="BB20037" s="1"/>
    </row>
    <row r="20038" spans="54:54" x14ac:dyDescent="0.35">
      <c r="BB20038" s="1"/>
    </row>
    <row r="20039" spans="54:54" x14ac:dyDescent="0.35">
      <c r="BB20039" s="1"/>
    </row>
    <row r="20040" spans="54:54" x14ac:dyDescent="0.35">
      <c r="BB20040" s="1"/>
    </row>
    <row r="20041" spans="54:54" x14ac:dyDescent="0.35">
      <c r="BB20041" s="1"/>
    </row>
    <row r="20042" spans="54:54" x14ac:dyDescent="0.35">
      <c r="BB20042" s="1"/>
    </row>
    <row r="20043" spans="54:54" x14ac:dyDescent="0.35">
      <c r="BB20043" s="1"/>
    </row>
    <row r="20044" spans="54:54" x14ac:dyDescent="0.35">
      <c r="BB20044" s="1"/>
    </row>
    <row r="20045" spans="54:54" x14ac:dyDescent="0.35">
      <c r="BB20045" s="1"/>
    </row>
    <row r="20046" spans="54:54" x14ac:dyDescent="0.35">
      <c r="BB20046" s="1"/>
    </row>
    <row r="20047" spans="54:54" x14ac:dyDescent="0.35">
      <c r="BB20047" s="1"/>
    </row>
    <row r="20048" spans="54:54" x14ac:dyDescent="0.35">
      <c r="BB20048" s="1"/>
    </row>
    <row r="20049" spans="54:54" x14ac:dyDescent="0.35">
      <c r="BB20049" s="1"/>
    </row>
    <row r="20050" spans="54:54" x14ac:dyDescent="0.35">
      <c r="BB20050" s="1"/>
    </row>
    <row r="20051" spans="54:54" x14ac:dyDescent="0.35">
      <c r="BB20051" s="1"/>
    </row>
    <row r="20052" spans="54:54" x14ac:dyDescent="0.35">
      <c r="BB20052" s="1"/>
    </row>
    <row r="20053" spans="54:54" x14ac:dyDescent="0.35">
      <c r="BB20053" s="1"/>
    </row>
    <row r="20054" spans="54:54" x14ac:dyDescent="0.35">
      <c r="BB20054" s="1"/>
    </row>
    <row r="20055" spans="54:54" x14ac:dyDescent="0.35">
      <c r="BB20055" s="1"/>
    </row>
    <row r="20056" spans="54:54" x14ac:dyDescent="0.35">
      <c r="BB20056" s="1"/>
    </row>
    <row r="20057" spans="54:54" x14ac:dyDescent="0.35">
      <c r="BB20057" s="1"/>
    </row>
    <row r="20058" spans="54:54" x14ac:dyDescent="0.35">
      <c r="BB20058" s="1"/>
    </row>
    <row r="20059" spans="54:54" x14ac:dyDescent="0.35">
      <c r="BB20059" s="1"/>
    </row>
    <row r="20060" spans="54:54" x14ac:dyDescent="0.35">
      <c r="BB20060" s="1"/>
    </row>
    <row r="20061" spans="54:54" x14ac:dyDescent="0.35">
      <c r="BB20061" s="1"/>
    </row>
    <row r="20062" spans="54:54" x14ac:dyDescent="0.35">
      <c r="BB20062" s="1"/>
    </row>
    <row r="20063" spans="54:54" x14ac:dyDescent="0.35">
      <c r="BB20063" s="1"/>
    </row>
    <row r="20064" spans="54:54" x14ac:dyDescent="0.35">
      <c r="BB20064" s="1"/>
    </row>
    <row r="20065" spans="54:54" x14ac:dyDescent="0.35">
      <c r="BB20065" s="1"/>
    </row>
    <row r="20066" spans="54:54" x14ac:dyDescent="0.35">
      <c r="BB20066" s="1"/>
    </row>
    <row r="20067" spans="54:54" x14ac:dyDescent="0.35">
      <c r="BB20067" s="1"/>
    </row>
    <row r="20068" spans="54:54" x14ac:dyDescent="0.35">
      <c r="BB20068" s="1"/>
    </row>
    <row r="20069" spans="54:54" x14ac:dyDescent="0.35">
      <c r="BB20069" s="1"/>
    </row>
    <row r="20070" spans="54:54" x14ac:dyDescent="0.35">
      <c r="BB20070" s="1"/>
    </row>
    <row r="20071" spans="54:54" x14ac:dyDescent="0.35">
      <c r="BB20071" s="1"/>
    </row>
    <row r="20072" spans="54:54" x14ac:dyDescent="0.35">
      <c r="BB20072" s="1"/>
    </row>
    <row r="20073" spans="54:54" x14ac:dyDescent="0.35">
      <c r="BB20073" s="1"/>
    </row>
    <row r="20074" spans="54:54" x14ac:dyDescent="0.35">
      <c r="BB20074" s="1"/>
    </row>
    <row r="20075" spans="54:54" x14ac:dyDescent="0.35">
      <c r="BB20075" s="1"/>
    </row>
    <row r="20076" spans="54:54" x14ac:dyDescent="0.35">
      <c r="BB20076" s="1"/>
    </row>
    <row r="20077" spans="54:54" x14ac:dyDescent="0.35">
      <c r="BB20077" s="1"/>
    </row>
    <row r="20078" spans="54:54" x14ac:dyDescent="0.35">
      <c r="BB20078" s="1"/>
    </row>
    <row r="20079" spans="54:54" x14ac:dyDescent="0.35">
      <c r="BB20079" s="1"/>
    </row>
    <row r="20080" spans="54:54" x14ac:dyDescent="0.35">
      <c r="BB20080" s="1"/>
    </row>
    <row r="20081" spans="54:54" x14ac:dyDescent="0.35">
      <c r="BB20081" s="1"/>
    </row>
    <row r="20082" spans="54:54" x14ac:dyDescent="0.35">
      <c r="BB20082" s="1"/>
    </row>
    <row r="20083" spans="54:54" x14ac:dyDescent="0.35">
      <c r="BB20083" s="1"/>
    </row>
    <row r="20084" spans="54:54" x14ac:dyDescent="0.35">
      <c r="BB20084" s="1"/>
    </row>
    <row r="20085" spans="54:54" x14ac:dyDescent="0.35">
      <c r="BB20085" s="1"/>
    </row>
    <row r="20086" spans="54:54" x14ac:dyDescent="0.35">
      <c r="BB20086" s="1"/>
    </row>
    <row r="20087" spans="54:54" x14ac:dyDescent="0.35">
      <c r="BB20087" s="1"/>
    </row>
    <row r="20088" spans="54:54" x14ac:dyDescent="0.35">
      <c r="BB20088" s="1"/>
    </row>
    <row r="20089" spans="54:54" x14ac:dyDescent="0.35">
      <c r="BB20089" s="1"/>
    </row>
    <row r="20090" spans="54:54" x14ac:dyDescent="0.35">
      <c r="BB20090" s="1"/>
    </row>
    <row r="20091" spans="54:54" x14ac:dyDescent="0.35">
      <c r="BB20091" s="1"/>
    </row>
    <row r="20092" spans="54:54" x14ac:dyDescent="0.35">
      <c r="BB20092" s="1"/>
    </row>
    <row r="20093" spans="54:54" x14ac:dyDescent="0.35">
      <c r="BB20093" s="1"/>
    </row>
    <row r="20094" spans="54:54" x14ac:dyDescent="0.35">
      <c r="BB20094" s="1"/>
    </row>
    <row r="20095" spans="54:54" x14ac:dyDescent="0.35">
      <c r="BB20095" s="1"/>
    </row>
    <row r="20096" spans="54:54" x14ac:dyDescent="0.35">
      <c r="BB20096" s="1"/>
    </row>
    <row r="20097" spans="54:54" x14ac:dyDescent="0.35">
      <c r="BB20097" s="1"/>
    </row>
    <row r="20098" spans="54:54" x14ac:dyDescent="0.35">
      <c r="BB20098" s="1"/>
    </row>
    <row r="20099" spans="54:54" x14ac:dyDescent="0.35">
      <c r="BB20099" s="1"/>
    </row>
    <row r="20100" spans="54:54" x14ac:dyDescent="0.35">
      <c r="BB20100" s="1"/>
    </row>
    <row r="20101" spans="54:54" x14ac:dyDescent="0.35">
      <c r="BB20101" s="1"/>
    </row>
    <row r="20102" spans="54:54" x14ac:dyDescent="0.35">
      <c r="BB20102" s="1"/>
    </row>
    <row r="20103" spans="54:54" x14ac:dyDescent="0.35">
      <c r="BB20103" s="1"/>
    </row>
    <row r="20104" spans="54:54" x14ac:dyDescent="0.35">
      <c r="BB20104" s="1"/>
    </row>
    <row r="20105" spans="54:54" x14ac:dyDescent="0.35">
      <c r="BB20105" s="1"/>
    </row>
    <row r="20106" spans="54:54" x14ac:dyDescent="0.35">
      <c r="BB20106" s="1"/>
    </row>
    <row r="20107" spans="54:54" x14ac:dyDescent="0.35">
      <c r="BB20107" s="1"/>
    </row>
    <row r="20108" spans="54:54" x14ac:dyDescent="0.35">
      <c r="BB20108" s="1"/>
    </row>
    <row r="20109" spans="54:54" x14ac:dyDescent="0.35">
      <c r="BB20109" s="1"/>
    </row>
    <row r="20110" spans="54:54" x14ac:dyDescent="0.35">
      <c r="BB20110" s="1"/>
    </row>
    <row r="20111" spans="54:54" x14ac:dyDescent="0.35">
      <c r="BB20111" s="1"/>
    </row>
    <row r="20112" spans="54:54" x14ac:dyDescent="0.35">
      <c r="BB20112" s="1"/>
    </row>
    <row r="20113" spans="54:54" x14ac:dyDescent="0.35">
      <c r="BB20113" s="1"/>
    </row>
    <row r="20114" spans="54:54" x14ac:dyDescent="0.35">
      <c r="BB20114" s="1"/>
    </row>
    <row r="20115" spans="54:54" x14ac:dyDescent="0.35">
      <c r="BB20115" s="1"/>
    </row>
    <row r="20116" spans="54:54" x14ac:dyDescent="0.35">
      <c r="BB20116" s="1"/>
    </row>
    <row r="20117" spans="54:54" x14ac:dyDescent="0.35">
      <c r="BB20117" s="1"/>
    </row>
    <row r="20118" spans="54:54" x14ac:dyDescent="0.35">
      <c r="BB20118" s="1"/>
    </row>
    <row r="20119" spans="54:54" x14ac:dyDescent="0.35">
      <c r="BB20119" s="1"/>
    </row>
    <row r="20120" spans="54:54" x14ac:dyDescent="0.35">
      <c r="BB20120" s="1"/>
    </row>
    <row r="20121" spans="54:54" x14ac:dyDescent="0.35">
      <c r="BB20121" s="1"/>
    </row>
    <row r="20122" spans="54:54" x14ac:dyDescent="0.35">
      <c r="BB20122" s="1"/>
    </row>
    <row r="20123" spans="54:54" x14ac:dyDescent="0.35">
      <c r="BB20123" s="1"/>
    </row>
    <row r="20124" spans="54:54" x14ac:dyDescent="0.35">
      <c r="BB20124" s="1"/>
    </row>
    <row r="20125" spans="54:54" x14ac:dyDescent="0.35">
      <c r="BB20125" s="1"/>
    </row>
    <row r="20126" spans="54:54" x14ac:dyDescent="0.35">
      <c r="BB20126" s="1"/>
    </row>
    <row r="20127" spans="54:54" x14ac:dyDescent="0.35">
      <c r="BB20127" s="1"/>
    </row>
    <row r="20128" spans="54:54" x14ac:dyDescent="0.35">
      <c r="BB20128" s="1"/>
    </row>
    <row r="20129" spans="54:54" x14ac:dyDescent="0.35">
      <c r="BB20129" s="1"/>
    </row>
    <row r="20130" spans="54:54" x14ac:dyDescent="0.35">
      <c r="BB20130" s="1"/>
    </row>
    <row r="20131" spans="54:54" x14ac:dyDescent="0.35">
      <c r="BB20131" s="1"/>
    </row>
    <row r="20132" spans="54:54" x14ac:dyDescent="0.35">
      <c r="BB20132" s="1"/>
    </row>
    <row r="20133" spans="54:54" x14ac:dyDescent="0.35">
      <c r="BB20133" s="1"/>
    </row>
    <row r="20134" spans="54:54" x14ac:dyDescent="0.35">
      <c r="BB20134" s="1"/>
    </row>
    <row r="20135" spans="54:54" x14ac:dyDescent="0.35">
      <c r="BB20135" s="1"/>
    </row>
    <row r="20136" spans="54:54" x14ac:dyDescent="0.35">
      <c r="BB20136" s="1"/>
    </row>
    <row r="20137" spans="54:54" x14ac:dyDescent="0.35">
      <c r="BB20137" s="1"/>
    </row>
    <row r="20138" spans="54:54" x14ac:dyDescent="0.35">
      <c r="BB20138" s="1"/>
    </row>
    <row r="20139" spans="54:54" x14ac:dyDescent="0.35">
      <c r="BB20139" s="1"/>
    </row>
    <row r="20140" spans="54:54" x14ac:dyDescent="0.35">
      <c r="BB20140" s="1"/>
    </row>
    <row r="20141" spans="54:54" x14ac:dyDescent="0.35">
      <c r="BB20141" s="1"/>
    </row>
    <row r="20142" spans="54:54" x14ac:dyDescent="0.35">
      <c r="BB20142" s="1"/>
    </row>
    <row r="20143" spans="54:54" x14ac:dyDescent="0.35">
      <c r="BB20143" s="1"/>
    </row>
    <row r="20144" spans="54:54" x14ac:dyDescent="0.35">
      <c r="BB20144" s="1"/>
    </row>
    <row r="20145" spans="54:54" x14ac:dyDescent="0.35">
      <c r="BB20145" s="1"/>
    </row>
    <row r="20146" spans="54:54" x14ac:dyDescent="0.35">
      <c r="BB20146" s="1"/>
    </row>
    <row r="20147" spans="54:54" x14ac:dyDescent="0.35">
      <c r="BB20147" s="1"/>
    </row>
    <row r="20148" spans="54:54" x14ac:dyDescent="0.35">
      <c r="BB20148" s="1"/>
    </row>
    <row r="20149" spans="54:54" x14ac:dyDescent="0.35">
      <c r="BB20149" s="1"/>
    </row>
    <row r="20150" spans="54:54" x14ac:dyDescent="0.35">
      <c r="BB20150" s="1"/>
    </row>
    <row r="20151" spans="54:54" x14ac:dyDescent="0.35">
      <c r="BB20151" s="1"/>
    </row>
    <row r="20152" spans="54:54" x14ac:dyDescent="0.35">
      <c r="BB20152" s="1"/>
    </row>
    <row r="20153" spans="54:54" x14ac:dyDescent="0.35">
      <c r="BB20153" s="1"/>
    </row>
    <row r="20154" spans="54:54" x14ac:dyDescent="0.35">
      <c r="BB20154" s="1"/>
    </row>
    <row r="20155" spans="54:54" x14ac:dyDescent="0.35">
      <c r="BB20155" s="1"/>
    </row>
    <row r="20156" spans="54:54" x14ac:dyDescent="0.35">
      <c r="BB20156" s="1"/>
    </row>
    <row r="20157" spans="54:54" x14ac:dyDescent="0.35">
      <c r="BB20157" s="1"/>
    </row>
    <row r="20158" spans="54:54" x14ac:dyDescent="0.35">
      <c r="BB20158" s="1"/>
    </row>
    <row r="20159" spans="54:54" x14ac:dyDescent="0.35">
      <c r="BB20159" s="1"/>
    </row>
    <row r="20160" spans="54:54" x14ac:dyDescent="0.35">
      <c r="BB20160" s="1"/>
    </row>
    <row r="20161" spans="54:54" x14ac:dyDescent="0.35">
      <c r="BB20161" s="1"/>
    </row>
    <row r="20162" spans="54:54" x14ac:dyDescent="0.35">
      <c r="BB20162" s="1"/>
    </row>
    <row r="20163" spans="54:54" x14ac:dyDescent="0.35">
      <c r="BB20163" s="1"/>
    </row>
    <row r="20164" spans="54:54" x14ac:dyDescent="0.35">
      <c r="BB20164" s="1"/>
    </row>
    <row r="20165" spans="54:54" x14ac:dyDescent="0.35">
      <c r="BB20165" s="1"/>
    </row>
    <row r="20166" spans="54:54" x14ac:dyDescent="0.35">
      <c r="BB20166" s="1"/>
    </row>
    <row r="20167" spans="54:54" x14ac:dyDescent="0.35">
      <c r="BB20167" s="1"/>
    </row>
    <row r="20168" spans="54:54" x14ac:dyDescent="0.35">
      <c r="BB20168" s="1"/>
    </row>
    <row r="20169" spans="54:54" x14ac:dyDescent="0.35">
      <c r="BB20169" s="1"/>
    </row>
    <row r="20170" spans="54:54" x14ac:dyDescent="0.35">
      <c r="BB20170" s="1"/>
    </row>
    <row r="20171" spans="54:54" x14ac:dyDescent="0.35">
      <c r="BB20171" s="1"/>
    </row>
    <row r="20172" spans="54:54" x14ac:dyDescent="0.35">
      <c r="BB20172" s="1"/>
    </row>
    <row r="20173" spans="54:54" x14ac:dyDescent="0.35">
      <c r="BB20173" s="1"/>
    </row>
    <row r="20174" spans="54:54" x14ac:dyDescent="0.35">
      <c r="BB20174" s="1"/>
    </row>
    <row r="20175" spans="54:54" x14ac:dyDescent="0.35">
      <c r="BB20175" s="1"/>
    </row>
    <row r="20176" spans="54:54" x14ac:dyDescent="0.35">
      <c r="BB20176" s="1"/>
    </row>
    <row r="20177" spans="54:54" x14ac:dyDescent="0.35">
      <c r="BB20177" s="1"/>
    </row>
    <row r="20178" spans="54:54" x14ac:dyDescent="0.35">
      <c r="BB20178" s="1"/>
    </row>
    <row r="20179" spans="54:54" x14ac:dyDescent="0.35">
      <c r="BB20179" s="1"/>
    </row>
    <row r="20180" spans="54:54" x14ac:dyDescent="0.35">
      <c r="BB20180" s="1"/>
    </row>
    <row r="20181" spans="54:54" x14ac:dyDescent="0.35">
      <c r="BB20181" s="1"/>
    </row>
    <row r="20182" spans="54:54" x14ac:dyDescent="0.35">
      <c r="BB20182" s="1"/>
    </row>
    <row r="20183" spans="54:54" x14ac:dyDescent="0.35">
      <c r="BB20183" s="1"/>
    </row>
    <row r="20184" spans="54:54" x14ac:dyDescent="0.35">
      <c r="BB20184" s="1"/>
    </row>
    <row r="20185" spans="54:54" x14ac:dyDescent="0.35">
      <c r="BB20185" s="1"/>
    </row>
    <row r="20186" spans="54:54" x14ac:dyDescent="0.35">
      <c r="BB20186" s="1"/>
    </row>
    <row r="20187" spans="54:54" x14ac:dyDescent="0.35">
      <c r="BB20187" s="1"/>
    </row>
    <row r="20188" spans="54:54" x14ac:dyDescent="0.35">
      <c r="BB20188" s="1"/>
    </row>
    <row r="20189" spans="54:54" x14ac:dyDescent="0.35">
      <c r="BB20189" s="1"/>
    </row>
    <row r="20190" spans="54:54" x14ac:dyDescent="0.35">
      <c r="BB20190" s="1"/>
    </row>
    <row r="20191" spans="54:54" x14ac:dyDescent="0.35">
      <c r="BB20191" s="1"/>
    </row>
    <row r="20192" spans="54:54" x14ac:dyDescent="0.35">
      <c r="BB20192" s="1"/>
    </row>
    <row r="20193" spans="54:54" x14ac:dyDescent="0.35">
      <c r="BB20193" s="1"/>
    </row>
    <row r="20194" spans="54:54" x14ac:dyDescent="0.35">
      <c r="BB20194" s="1"/>
    </row>
    <row r="20195" spans="54:54" x14ac:dyDescent="0.35">
      <c r="BB20195" s="1"/>
    </row>
    <row r="20196" spans="54:54" x14ac:dyDescent="0.35">
      <c r="BB20196" s="1"/>
    </row>
    <row r="20197" spans="54:54" x14ac:dyDescent="0.35">
      <c r="BB20197" s="1"/>
    </row>
    <row r="20198" spans="54:54" x14ac:dyDescent="0.35">
      <c r="BB20198" s="1"/>
    </row>
    <row r="20199" spans="54:54" x14ac:dyDescent="0.35">
      <c r="BB20199" s="1"/>
    </row>
    <row r="20200" spans="54:54" x14ac:dyDescent="0.35">
      <c r="BB20200" s="1"/>
    </row>
    <row r="20201" spans="54:54" x14ac:dyDescent="0.35">
      <c r="BB20201" s="1"/>
    </row>
    <row r="20202" spans="54:54" x14ac:dyDescent="0.35">
      <c r="BB20202" s="1"/>
    </row>
    <row r="20203" spans="54:54" x14ac:dyDescent="0.35">
      <c r="BB20203" s="1"/>
    </row>
    <row r="20204" spans="54:54" x14ac:dyDescent="0.35">
      <c r="BB20204" s="1"/>
    </row>
    <row r="20205" spans="54:54" x14ac:dyDescent="0.35">
      <c r="BB20205" s="1"/>
    </row>
    <row r="20206" spans="54:54" x14ac:dyDescent="0.35">
      <c r="BB20206" s="1"/>
    </row>
    <row r="20207" spans="54:54" x14ac:dyDescent="0.35">
      <c r="BB20207" s="1"/>
    </row>
    <row r="20208" spans="54:54" x14ac:dyDescent="0.35">
      <c r="BB20208" s="1"/>
    </row>
    <row r="20209" spans="54:54" x14ac:dyDescent="0.35">
      <c r="BB20209" s="1"/>
    </row>
    <row r="20210" spans="54:54" x14ac:dyDescent="0.35">
      <c r="BB20210" s="1"/>
    </row>
    <row r="20211" spans="54:54" x14ac:dyDescent="0.35">
      <c r="BB20211" s="1"/>
    </row>
    <row r="20212" spans="54:54" x14ac:dyDescent="0.35">
      <c r="BB20212" s="1"/>
    </row>
    <row r="20213" spans="54:54" x14ac:dyDescent="0.35">
      <c r="BB20213" s="1"/>
    </row>
    <row r="20214" spans="54:54" x14ac:dyDescent="0.35">
      <c r="BB20214" s="1"/>
    </row>
    <row r="20215" spans="54:54" x14ac:dyDescent="0.35">
      <c r="BB20215" s="1"/>
    </row>
    <row r="20216" spans="54:54" x14ac:dyDescent="0.35">
      <c r="BB20216" s="1"/>
    </row>
    <row r="20217" spans="54:54" x14ac:dyDescent="0.35">
      <c r="BB20217" s="1"/>
    </row>
    <row r="20218" spans="54:54" x14ac:dyDescent="0.35">
      <c r="BB20218" s="1"/>
    </row>
    <row r="20219" spans="54:54" x14ac:dyDescent="0.35">
      <c r="BB20219" s="1"/>
    </row>
    <row r="20220" spans="54:54" x14ac:dyDescent="0.35">
      <c r="BB20220" s="1"/>
    </row>
    <row r="20221" spans="54:54" x14ac:dyDescent="0.35">
      <c r="BB20221" s="1"/>
    </row>
    <row r="20222" spans="54:54" x14ac:dyDescent="0.35">
      <c r="BB20222" s="1"/>
    </row>
    <row r="20223" spans="54:54" x14ac:dyDescent="0.35">
      <c r="BB20223" s="1"/>
    </row>
    <row r="20224" spans="54:54" x14ac:dyDescent="0.35">
      <c r="BB20224" s="1"/>
    </row>
    <row r="20225" spans="54:54" x14ac:dyDescent="0.35">
      <c r="BB20225" s="1"/>
    </row>
    <row r="20226" spans="54:54" x14ac:dyDescent="0.35">
      <c r="BB20226" s="1"/>
    </row>
    <row r="20227" spans="54:54" x14ac:dyDescent="0.35">
      <c r="BB20227" s="1"/>
    </row>
    <row r="20228" spans="54:54" x14ac:dyDescent="0.35">
      <c r="BB20228" s="1"/>
    </row>
    <row r="20229" spans="54:54" x14ac:dyDescent="0.35">
      <c r="BB20229" s="1"/>
    </row>
    <row r="20230" spans="54:54" x14ac:dyDescent="0.35">
      <c r="BB20230" s="1"/>
    </row>
    <row r="20231" spans="54:54" x14ac:dyDescent="0.35">
      <c r="BB20231" s="1"/>
    </row>
    <row r="20232" spans="54:54" x14ac:dyDescent="0.35">
      <c r="BB20232" s="1"/>
    </row>
    <row r="20233" spans="54:54" x14ac:dyDescent="0.35">
      <c r="BB20233" s="1"/>
    </row>
    <row r="20234" spans="54:54" x14ac:dyDescent="0.35">
      <c r="BB20234" s="1"/>
    </row>
    <row r="20235" spans="54:54" x14ac:dyDescent="0.35">
      <c r="BB20235" s="1"/>
    </row>
    <row r="20236" spans="54:54" x14ac:dyDescent="0.35">
      <c r="BB20236" s="1"/>
    </row>
    <row r="20237" spans="54:54" x14ac:dyDescent="0.35">
      <c r="BB20237" s="1"/>
    </row>
    <row r="20238" spans="54:54" x14ac:dyDescent="0.35">
      <c r="BB20238" s="1"/>
    </row>
    <row r="20239" spans="54:54" x14ac:dyDescent="0.35">
      <c r="BB20239" s="1"/>
    </row>
    <row r="20240" spans="54:54" x14ac:dyDescent="0.35">
      <c r="BB20240" s="1"/>
    </row>
    <row r="20241" spans="54:54" x14ac:dyDescent="0.35">
      <c r="BB20241" s="1"/>
    </row>
    <row r="20242" spans="54:54" x14ac:dyDescent="0.35">
      <c r="BB20242" s="1"/>
    </row>
    <row r="20243" spans="54:54" x14ac:dyDescent="0.35">
      <c r="BB20243" s="1"/>
    </row>
    <row r="20244" spans="54:54" x14ac:dyDescent="0.35">
      <c r="BB20244" s="1"/>
    </row>
    <row r="20245" spans="54:54" x14ac:dyDescent="0.35">
      <c r="BB20245" s="1"/>
    </row>
    <row r="20246" spans="54:54" x14ac:dyDescent="0.35">
      <c r="BB20246" s="1"/>
    </row>
    <row r="20247" spans="54:54" x14ac:dyDescent="0.35">
      <c r="BB20247" s="1"/>
    </row>
    <row r="20248" spans="54:54" x14ac:dyDescent="0.35">
      <c r="BB20248" s="1"/>
    </row>
    <row r="20249" spans="54:54" x14ac:dyDescent="0.35">
      <c r="BB20249" s="1"/>
    </row>
    <row r="20250" spans="54:54" x14ac:dyDescent="0.35">
      <c r="BB20250" s="1"/>
    </row>
    <row r="20251" spans="54:54" x14ac:dyDescent="0.35">
      <c r="BB20251" s="1"/>
    </row>
    <row r="20252" spans="54:54" x14ac:dyDescent="0.35">
      <c r="BB20252" s="1"/>
    </row>
    <row r="20253" spans="54:54" x14ac:dyDescent="0.35">
      <c r="BB20253" s="1"/>
    </row>
    <row r="20254" spans="54:54" x14ac:dyDescent="0.35">
      <c r="BB20254" s="1"/>
    </row>
    <row r="20255" spans="54:54" x14ac:dyDescent="0.35">
      <c r="BB20255" s="1"/>
    </row>
    <row r="20256" spans="54:54" x14ac:dyDescent="0.35">
      <c r="BB20256" s="1"/>
    </row>
    <row r="20257" spans="54:54" x14ac:dyDescent="0.35">
      <c r="BB20257" s="1"/>
    </row>
    <row r="20258" spans="54:54" x14ac:dyDescent="0.35">
      <c r="BB20258" s="1"/>
    </row>
    <row r="20259" spans="54:54" x14ac:dyDescent="0.35">
      <c r="BB20259" s="1"/>
    </row>
    <row r="20260" spans="54:54" x14ac:dyDescent="0.35">
      <c r="BB20260" s="1"/>
    </row>
    <row r="20261" spans="54:54" x14ac:dyDescent="0.35">
      <c r="BB20261" s="1"/>
    </row>
    <row r="20262" spans="54:54" x14ac:dyDescent="0.35">
      <c r="BB20262" s="1"/>
    </row>
    <row r="20263" spans="54:54" x14ac:dyDescent="0.35">
      <c r="BB20263" s="1"/>
    </row>
    <row r="20264" spans="54:54" x14ac:dyDescent="0.35">
      <c r="BB20264" s="1"/>
    </row>
    <row r="20265" spans="54:54" x14ac:dyDescent="0.35">
      <c r="BB20265" s="1"/>
    </row>
    <row r="20266" spans="54:54" x14ac:dyDescent="0.35">
      <c r="BB20266" s="1"/>
    </row>
    <row r="20267" spans="54:54" x14ac:dyDescent="0.35">
      <c r="BB20267" s="1"/>
    </row>
    <row r="20268" spans="54:54" x14ac:dyDescent="0.35">
      <c r="BB20268" s="1"/>
    </row>
    <row r="20269" spans="54:54" x14ac:dyDescent="0.35">
      <c r="BB20269" s="1"/>
    </row>
    <row r="20270" spans="54:54" x14ac:dyDescent="0.35">
      <c r="BB20270" s="1"/>
    </row>
    <row r="20271" spans="54:54" x14ac:dyDescent="0.35">
      <c r="BB20271" s="1"/>
    </row>
    <row r="20272" spans="54:54" x14ac:dyDescent="0.35">
      <c r="BB20272" s="1"/>
    </row>
    <row r="20273" spans="54:54" x14ac:dyDescent="0.35">
      <c r="BB20273" s="1"/>
    </row>
    <row r="20274" spans="54:54" x14ac:dyDescent="0.35">
      <c r="BB20274" s="1"/>
    </row>
    <row r="20275" spans="54:54" x14ac:dyDescent="0.35">
      <c r="BB20275" s="1"/>
    </row>
    <row r="20276" spans="54:54" x14ac:dyDescent="0.35">
      <c r="BB20276" s="1"/>
    </row>
    <row r="20277" spans="54:54" x14ac:dyDescent="0.35">
      <c r="BB20277" s="1"/>
    </row>
    <row r="20278" spans="54:54" x14ac:dyDescent="0.35">
      <c r="BB20278" s="1"/>
    </row>
    <row r="20279" spans="54:54" x14ac:dyDescent="0.35">
      <c r="BB20279" s="1"/>
    </row>
    <row r="20280" spans="54:54" x14ac:dyDescent="0.35">
      <c r="BB20280" s="1"/>
    </row>
    <row r="20281" spans="54:54" x14ac:dyDescent="0.35">
      <c r="BB20281" s="1"/>
    </row>
    <row r="20282" spans="54:54" x14ac:dyDescent="0.35">
      <c r="BB20282" s="1"/>
    </row>
    <row r="20283" spans="54:54" x14ac:dyDescent="0.35">
      <c r="BB20283" s="1"/>
    </row>
    <row r="20284" spans="54:54" x14ac:dyDescent="0.35">
      <c r="BB20284" s="1"/>
    </row>
    <row r="20285" spans="54:54" x14ac:dyDescent="0.35">
      <c r="BB20285" s="1"/>
    </row>
    <row r="20286" spans="54:54" x14ac:dyDescent="0.35">
      <c r="BB20286" s="1"/>
    </row>
    <row r="20287" spans="54:54" x14ac:dyDescent="0.35">
      <c r="BB20287" s="1"/>
    </row>
    <row r="20288" spans="54:54" x14ac:dyDescent="0.35">
      <c r="BB20288" s="1"/>
    </row>
    <row r="20289" spans="54:54" x14ac:dyDescent="0.35">
      <c r="BB20289" s="1"/>
    </row>
    <row r="20290" spans="54:54" x14ac:dyDescent="0.35">
      <c r="BB20290" s="1"/>
    </row>
    <row r="20291" spans="54:54" x14ac:dyDescent="0.35">
      <c r="BB20291" s="1"/>
    </row>
    <row r="20292" spans="54:54" x14ac:dyDescent="0.35">
      <c r="BB20292" s="1"/>
    </row>
    <row r="20293" spans="54:54" x14ac:dyDescent="0.35">
      <c r="BB20293" s="1"/>
    </row>
    <row r="20294" spans="54:54" x14ac:dyDescent="0.35">
      <c r="BB20294" s="1"/>
    </row>
    <row r="20295" spans="54:54" x14ac:dyDescent="0.35">
      <c r="BB20295" s="1"/>
    </row>
    <row r="20296" spans="54:54" x14ac:dyDescent="0.35">
      <c r="BB20296" s="1"/>
    </row>
    <row r="20297" spans="54:54" x14ac:dyDescent="0.35">
      <c r="BB20297" s="1"/>
    </row>
    <row r="20298" spans="54:54" x14ac:dyDescent="0.35">
      <c r="BB20298" s="1"/>
    </row>
    <row r="20299" spans="54:54" x14ac:dyDescent="0.35">
      <c r="BB20299" s="1"/>
    </row>
    <row r="20300" spans="54:54" x14ac:dyDescent="0.35">
      <c r="BB20300" s="1"/>
    </row>
    <row r="20301" spans="54:54" x14ac:dyDescent="0.35">
      <c r="BB20301" s="1"/>
    </row>
    <row r="20302" spans="54:54" x14ac:dyDescent="0.35">
      <c r="BB20302" s="1"/>
    </row>
    <row r="20303" spans="54:54" x14ac:dyDescent="0.35">
      <c r="BB20303" s="1"/>
    </row>
    <row r="20304" spans="54:54" x14ac:dyDescent="0.35">
      <c r="BB20304" s="1"/>
    </row>
    <row r="20305" spans="54:54" x14ac:dyDescent="0.35">
      <c r="BB20305" s="1"/>
    </row>
    <row r="20306" spans="54:54" x14ac:dyDescent="0.35">
      <c r="BB20306" s="1"/>
    </row>
    <row r="20307" spans="54:54" x14ac:dyDescent="0.35">
      <c r="BB20307" s="1"/>
    </row>
    <row r="20308" spans="54:54" x14ac:dyDescent="0.35">
      <c r="BB20308" s="1"/>
    </row>
    <row r="20309" spans="54:54" x14ac:dyDescent="0.35">
      <c r="BB20309" s="1"/>
    </row>
    <row r="20310" spans="54:54" x14ac:dyDescent="0.35">
      <c r="BB20310" s="1"/>
    </row>
    <row r="20311" spans="54:54" x14ac:dyDescent="0.35">
      <c r="BB20311" s="1"/>
    </row>
    <row r="20312" spans="54:54" x14ac:dyDescent="0.35">
      <c r="BB20312" s="1"/>
    </row>
    <row r="20313" spans="54:54" x14ac:dyDescent="0.35">
      <c r="BB20313" s="1"/>
    </row>
    <row r="20314" spans="54:54" x14ac:dyDescent="0.35">
      <c r="BB20314" s="1"/>
    </row>
    <row r="20315" spans="54:54" x14ac:dyDescent="0.35">
      <c r="BB20315" s="1"/>
    </row>
    <row r="20316" spans="54:54" x14ac:dyDescent="0.35">
      <c r="BB20316" s="1"/>
    </row>
    <row r="20317" spans="54:54" x14ac:dyDescent="0.35">
      <c r="BB20317" s="1"/>
    </row>
    <row r="20318" spans="54:54" x14ac:dyDescent="0.35">
      <c r="BB20318" s="1"/>
    </row>
    <row r="20319" spans="54:54" x14ac:dyDescent="0.35">
      <c r="BB20319" s="1"/>
    </row>
    <row r="20320" spans="54:54" x14ac:dyDescent="0.35">
      <c r="BB20320" s="1"/>
    </row>
    <row r="20321" spans="54:54" x14ac:dyDescent="0.35">
      <c r="BB20321" s="1"/>
    </row>
    <row r="20322" spans="54:54" x14ac:dyDescent="0.35">
      <c r="BB20322" s="1"/>
    </row>
    <row r="20323" spans="54:54" x14ac:dyDescent="0.35">
      <c r="BB20323" s="1"/>
    </row>
    <row r="20324" spans="54:54" x14ac:dyDescent="0.35">
      <c r="BB20324" s="1"/>
    </row>
    <row r="20325" spans="54:54" x14ac:dyDescent="0.35">
      <c r="BB20325" s="1"/>
    </row>
    <row r="20326" spans="54:54" x14ac:dyDescent="0.35">
      <c r="BB20326" s="1"/>
    </row>
    <row r="20327" spans="54:54" x14ac:dyDescent="0.35">
      <c r="BB20327" s="1"/>
    </row>
    <row r="20328" spans="54:54" x14ac:dyDescent="0.35">
      <c r="BB20328" s="1"/>
    </row>
    <row r="20329" spans="54:54" x14ac:dyDescent="0.35">
      <c r="BB20329" s="1"/>
    </row>
    <row r="20330" spans="54:54" x14ac:dyDescent="0.35">
      <c r="BB20330" s="1"/>
    </row>
    <row r="20331" spans="54:54" x14ac:dyDescent="0.35">
      <c r="BB20331" s="1"/>
    </row>
    <row r="20332" spans="54:54" x14ac:dyDescent="0.35">
      <c r="BB20332" s="1"/>
    </row>
    <row r="20333" spans="54:54" x14ac:dyDescent="0.35">
      <c r="BB20333" s="1"/>
    </row>
    <row r="20334" spans="54:54" x14ac:dyDescent="0.35">
      <c r="BB20334" s="1"/>
    </row>
    <row r="20335" spans="54:54" x14ac:dyDescent="0.35">
      <c r="BB20335" s="1"/>
    </row>
    <row r="20336" spans="54:54" x14ac:dyDescent="0.35">
      <c r="BB20336" s="1"/>
    </row>
    <row r="20337" spans="54:54" x14ac:dyDescent="0.35">
      <c r="BB20337" s="1"/>
    </row>
    <row r="20338" spans="54:54" x14ac:dyDescent="0.35">
      <c r="BB20338" s="1"/>
    </row>
    <row r="20339" spans="54:54" x14ac:dyDescent="0.35">
      <c r="BB20339" s="1"/>
    </row>
    <row r="20340" spans="54:54" x14ac:dyDescent="0.35">
      <c r="BB20340" s="1"/>
    </row>
    <row r="20341" spans="54:54" x14ac:dyDescent="0.35">
      <c r="BB20341" s="1"/>
    </row>
    <row r="20342" spans="54:54" x14ac:dyDescent="0.35">
      <c r="BB20342" s="1"/>
    </row>
    <row r="20343" spans="54:54" x14ac:dyDescent="0.35">
      <c r="BB20343" s="1"/>
    </row>
    <row r="20344" spans="54:54" x14ac:dyDescent="0.35">
      <c r="BB20344" s="1"/>
    </row>
    <row r="20345" spans="54:54" x14ac:dyDescent="0.35">
      <c r="BB20345" s="1"/>
    </row>
    <row r="20346" spans="54:54" x14ac:dyDescent="0.35">
      <c r="BB20346" s="1"/>
    </row>
    <row r="20347" spans="54:54" x14ac:dyDescent="0.35">
      <c r="BB20347" s="1"/>
    </row>
    <row r="20348" spans="54:54" x14ac:dyDescent="0.35">
      <c r="BB20348" s="1"/>
    </row>
    <row r="20349" spans="54:54" x14ac:dyDescent="0.35">
      <c r="BB20349" s="1"/>
    </row>
    <row r="20350" spans="54:54" x14ac:dyDescent="0.35">
      <c r="BB20350" s="1"/>
    </row>
    <row r="20351" spans="54:54" x14ac:dyDescent="0.35">
      <c r="BB20351" s="1"/>
    </row>
    <row r="20352" spans="54:54" x14ac:dyDescent="0.35">
      <c r="BB20352" s="1"/>
    </row>
    <row r="20353" spans="54:54" x14ac:dyDescent="0.35">
      <c r="BB20353" s="1"/>
    </row>
    <row r="20354" spans="54:54" x14ac:dyDescent="0.35">
      <c r="BB20354" s="1"/>
    </row>
    <row r="20355" spans="54:54" x14ac:dyDescent="0.35">
      <c r="BB20355" s="1"/>
    </row>
    <row r="20356" spans="54:54" x14ac:dyDescent="0.35">
      <c r="BB20356" s="1"/>
    </row>
    <row r="20357" spans="54:54" x14ac:dyDescent="0.35">
      <c r="BB20357" s="1"/>
    </row>
    <row r="20358" spans="54:54" x14ac:dyDescent="0.35">
      <c r="BB20358" s="1"/>
    </row>
    <row r="20359" spans="54:54" x14ac:dyDescent="0.35">
      <c r="BB20359" s="1"/>
    </row>
    <row r="20360" spans="54:54" x14ac:dyDescent="0.35">
      <c r="BB20360" s="1"/>
    </row>
    <row r="20361" spans="54:54" x14ac:dyDescent="0.35">
      <c r="BB20361" s="1"/>
    </row>
    <row r="20362" spans="54:54" x14ac:dyDescent="0.35">
      <c r="BB20362" s="1"/>
    </row>
    <row r="20363" spans="54:54" x14ac:dyDescent="0.35">
      <c r="BB20363" s="1"/>
    </row>
    <row r="20364" spans="54:54" x14ac:dyDescent="0.35">
      <c r="BB20364" s="1"/>
    </row>
    <row r="20365" spans="54:54" x14ac:dyDescent="0.35">
      <c r="BB20365" s="1"/>
    </row>
    <row r="20366" spans="54:54" x14ac:dyDescent="0.35">
      <c r="BB20366" s="1"/>
    </row>
    <row r="20367" spans="54:54" x14ac:dyDescent="0.35">
      <c r="BB20367" s="1"/>
    </row>
    <row r="20368" spans="54:54" x14ac:dyDescent="0.35">
      <c r="BB20368" s="1"/>
    </row>
    <row r="20369" spans="54:54" x14ac:dyDescent="0.35">
      <c r="BB20369" s="1"/>
    </row>
    <row r="20370" spans="54:54" x14ac:dyDescent="0.35">
      <c r="BB20370" s="1"/>
    </row>
    <row r="20371" spans="54:54" x14ac:dyDescent="0.35">
      <c r="BB20371" s="1"/>
    </row>
    <row r="20372" spans="54:54" x14ac:dyDescent="0.35">
      <c r="BB20372" s="1"/>
    </row>
    <row r="20373" spans="54:54" x14ac:dyDescent="0.35">
      <c r="BB20373" s="1"/>
    </row>
    <row r="20374" spans="54:54" x14ac:dyDescent="0.35">
      <c r="BB20374" s="1"/>
    </row>
    <row r="20375" spans="54:54" x14ac:dyDescent="0.35">
      <c r="BB20375" s="1"/>
    </row>
    <row r="20376" spans="54:54" x14ac:dyDescent="0.35">
      <c r="BB20376" s="1"/>
    </row>
    <row r="20377" spans="54:54" x14ac:dyDescent="0.35">
      <c r="BB20377" s="1"/>
    </row>
    <row r="20378" spans="54:54" x14ac:dyDescent="0.35">
      <c r="BB20378" s="1"/>
    </row>
    <row r="20379" spans="54:54" x14ac:dyDescent="0.35">
      <c r="BB20379" s="1"/>
    </row>
    <row r="20380" spans="54:54" x14ac:dyDescent="0.35">
      <c r="BB20380" s="1"/>
    </row>
    <row r="20381" spans="54:54" x14ac:dyDescent="0.35">
      <c r="BB20381" s="1"/>
    </row>
    <row r="20382" spans="54:54" x14ac:dyDescent="0.35">
      <c r="BB20382" s="1"/>
    </row>
    <row r="20383" spans="54:54" x14ac:dyDescent="0.35">
      <c r="BB20383" s="1"/>
    </row>
    <row r="20384" spans="54:54" x14ac:dyDescent="0.35">
      <c r="BB20384" s="1"/>
    </row>
    <row r="20385" spans="54:54" x14ac:dyDescent="0.35">
      <c r="BB20385" s="1"/>
    </row>
    <row r="20386" spans="54:54" x14ac:dyDescent="0.35">
      <c r="BB20386" s="1"/>
    </row>
    <row r="20387" spans="54:54" x14ac:dyDescent="0.35">
      <c r="BB20387" s="1"/>
    </row>
    <row r="20388" spans="54:54" x14ac:dyDescent="0.35">
      <c r="BB20388" s="1"/>
    </row>
    <row r="20389" spans="54:54" x14ac:dyDescent="0.35">
      <c r="BB20389" s="1"/>
    </row>
    <row r="20390" spans="54:54" x14ac:dyDescent="0.35">
      <c r="BB20390" s="1"/>
    </row>
    <row r="20391" spans="54:54" x14ac:dyDescent="0.35">
      <c r="BB20391" s="1"/>
    </row>
    <row r="20392" spans="54:54" x14ac:dyDescent="0.35">
      <c r="BB20392" s="1"/>
    </row>
    <row r="20393" spans="54:54" x14ac:dyDescent="0.35">
      <c r="BB20393" s="1"/>
    </row>
    <row r="20394" spans="54:54" x14ac:dyDescent="0.35">
      <c r="BB20394" s="1"/>
    </row>
    <row r="20395" spans="54:54" x14ac:dyDescent="0.35">
      <c r="BB20395" s="1"/>
    </row>
    <row r="20396" spans="54:54" x14ac:dyDescent="0.35">
      <c r="BB20396" s="1"/>
    </row>
    <row r="20397" spans="54:54" x14ac:dyDescent="0.35">
      <c r="BB20397" s="1"/>
    </row>
    <row r="20398" spans="54:54" x14ac:dyDescent="0.35">
      <c r="BB20398" s="1"/>
    </row>
    <row r="20399" spans="54:54" x14ac:dyDescent="0.35">
      <c r="BB20399" s="1"/>
    </row>
    <row r="20400" spans="54:54" x14ac:dyDescent="0.35">
      <c r="BB20400" s="1"/>
    </row>
    <row r="20401" spans="54:54" x14ac:dyDescent="0.35">
      <c r="BB20401" s="1"/>
    </row>
    <row r="20402" spans="54:54" x14ac:dyDescent="0.35">
      <c r="BB20402" s="1"/>
    </row>
    <row r="20403" spans="54:54" x14ac:dyDescent="0.35">
      <c r="BB20403" s="1"/>
    </row>
    <row r="20404" spans="54:54" x14ac:dyDescent="0.35">
      <c r="BB20404" s="1"/>
    </row>
    <row r="20405" spans="54:54" x14ac:dyDescent="0.35">
      <c r="BB20405" s="1"/>
    </row>
    <row r="20406" spans="54:54" x14ac:dyDescent="0.35">
      <c r="BB20406" s="1"/>
    </row>
    <row r="20407" spans="54:54" x14ac:dyDescent="0.35">
      <c r="BB20407" s="1"/>
    </row>
    <row r="20408" spans="54:54" x14ac:dyDescent="0.35">
      <c r="BB20408" s="1"/>
    </row>
    <row r="20409" spans="54:54" x14ac:dyDescent="0.35">
      <c r="BB20409" s="1"/>
    </row>
    <row r="20410" spans="54:54" x14ac:dyDescent="0.35">
      <c r="BB20410" s="1"/>
    </row>
    <row r="20411" spans="54:54" x14ac:dyDescent="0.35">
      <c r="BB20411" s="1"/>
    </row>
    <row r="20412" spans="54:54" x14ac:dyDescent="0.35">
      <c r="BB20412" s="1"/>
    </row>
    <row r="20413" spans="54:54" x14ac:dyDescent="0.35">
      <c r="BB20413" s="1"/>
    </row>
    <row r="20414" spans="54:54" x14ac:dyDescent="0.35">
      <c r="BB20414" s="1"/>
    </row>
    <row r="20415" spans="54:54" x14ac:dyDescent="0.35">
      <c r="BB20415" s="1"/>
    </row>
    <row r="20416" spans="54:54" x14ac:dyDescent="0.35">
      <c r="BB20416" s="1"/>
    </row>
    <row r="20417" spans="54:54" x14ac:dyDescent="0.35">
      <c r="BB20417" s="1"/>
    </row>
    <row r="20418" spans="54:54" x14ac:dyDescent="0.35">
      <c r="BB20418" s="1"/>
    </row>
    <row r="20419" spans="54:54" x14ac:dyDescent="0.35">
      <c r="BB20419" s="1"/>
    </row>
    <row r="20420" spans="54:54" x14ac:dyDescent="0.35">
      <c r="BB20420" s="1"/>
    </row>
    <row r="20421" spans="54:54" x14ac:dyDescent="0.35">
      <c r="BB20421" s="1"/>
    </row>
    <row r="20422" spans="54:54" x14ac:dyDescent="0.35">
      <c r="BB20422" s="1"/>
    </row>
    <row r="20423" spans="54:54" x14ac:dyDescent="0.35">
      <c r="BB20423" s="1"/>
    </row>
    <row r="20424" spans="54:54" x14ac:dyDescent="0.35">
      <c r="BB20424" s="1"/>
    </row>
    <row r="20425" spans="54:54" x14ac:dyDescent="0.35">
      <c r="BB20425" s="1"/>
    </row>
    <row r="20426" spans="54:54" x14ac:dyDescent="0.35">
      <c r="BB20426" s="1"/>
    </row>
    <row r="20427" spans="54:54" x14ac:dyDescent="0.35">
      <c r="BB20427" s="1"/>
    </row>
    <row r="20428" spans="54:54" x14ac:dyDescent="0.35">
      <c r="BB20428" s="1"/>
    </row>
    <row r="20429" spans="54:54" x14ac:dyDescent="0.35">
      <c r="BB20429" s="1"/>
    </row>
    <row r="20430" spans="54:54" x14ac:dyDescent="0.35">
      <c r="BB20430" s="1"/>
    </row>
    <row r="20431" spans="54:54" x14ac:dyDescent="0.35">
      <c r="BB20431" s="1"/>
    </row>
    <row r="20432" spans="54:54" x14ac:dyDescent="0.35">
      <c r="BB20432" s="1"/>
    </row>
    <row r="20433" spans="54:54" x14ac:dyDescent="0.35">
      <c r="BB20433" s="1"/>
    </row>
    <row r="20434" spans="54:54" x14ac:dyDescent="0.35">
      <c r="BB20434" s="1"/>
    </row>
    <row r="20435" spans="54:54" x14ac:dyDescent="0.35">
      <c r="BB20435" s="1"/>
    </row>
    <row r="20436" spans="54:54" x14ac:dyDescent="0.35">
      <c r="BB20436" s="1"/>
    </row>
    <row r="20437" spans="54:54" x14ac:dyDescent="0.35">
      <c r="BB20437" s="1"/>
    </row>
    <row r="20438" spans="54:54" x14ac:dyDescent="0.35">
      <c r="BB20438" s="1"/>
    </row>
    <row r="20439" spans="54:54" x14ac:dyDescent="0.35">
      <c r="BB20439" s="1"/>
    </row>
    <row r="20440" spans="54:54" x14ac:dyDescent="0.35">
      <c r="BB20440" s="1"/>
    </row>
    <row r="20441" spans="54:54" x14ac:dyDescent="0.35">
      <c r="BB20441" s="1"/>
    </row>
    <row r="20442" spans="54:54" x14ac:dyDescent="0.35">
      <c r="BB20442" s="1"/>
    </row>
    <row r="20443" spans="54:54" x14ac:dyDescent="0.35">
      <c r="BB20443" s="1"/>
    </row>
    <row r="20444" spans="54:54" x14ac:dyDescent="0.35">
      <c r="BB20444" s="1"/>
    </row>
    <row r="20445" spans="54:54" x14ac:dyDescent="0.35">
      <c r="BB20445" s="1"/>
    </row>
    <row r="20446" spans="54:54" x14ac:dyDescent="0.35">
      <c r="BB20446" s="1"/>
    </row>
    <row r="20447" spans="54:54" x14ac:dyDescent="0.35">
      <c r="BB20447" s="1"/>
    </row>
    <row r="20448" spans="54:54" x14ac:dyDescent="0.35">
      <c r="BB20448" s="1"/>
    </row>
    <row r="20449" spans="54:54" x14ac:dyDescent="0.35">
      <c r="BB20449" s="1"/>
    </row>
    <row r="20450" spans="54:54" x14ac:dyDescent="0.35">
      <c r="BB20450" s="1"/>
    </row>
    <row r="20451" spans="54:54" x14ac:dyDescent="0.35">
      <c r="BB20451" s="1"/>
    </row>
    <row r="20452" spans="54:54" x14ac:dyDescent="0.35">
      <c r="BB20452" s="1"/>
    </row>
    <row r="20453" spans="54:54" x14ac:dyDescent="0.35">
      <c r="BB20453" s="1"/>
    </row>
    <row r="20454" spans="54:54" x14ac:dyDescent="0.35">
      <c r="BB20454" s="1"/>
    </row>
    <row r="20455" spans="54:54" x14ac:dyDescent="0.35">
      <c r="BB20455" s="1"/>
    </row>
    <row r="20456" spans="54:54" x14ac:dyDescent="0.35">
      <c r="BB20456" s="1"/>
    </row>
    <row r="20457" spans="54:54" x14ac:dyDescent="0.35">
      <c r="BB20457" s="1"/>
    </row>
    <row r="20458" spans="54:54" x14ac:dyDescent="0.35">
      <c r="BB20458" s="1"/>
    </row>
    <row r="20459" spans="54:54" x14ac:dyDescent="0.35">
      <c r="BB20459" s="1"/>
    </row>
    <row r="20460" spans="54:54" x14ac:dyDescent="0.35">
      <c r="BB20460" s="1"/>
    </row>
    <row r="20461" spans="54:54" x14ac:dyDescent="0.35">
      <c r="BB20461" s="1"/>
    </row>
    <row r="20462" spans="54:54" x14ac:dyDescent="0.35">
      <c r="BB20462" s="1"/>
    </row>
    <row r="20463" spans="54:54" x14ac:dyDescent="0.35">
      <c r="BB20463" s="1"/>
    </row>
    <row r="20464" spans="54:54" x14ac:dyDescent="0.35">
      <c r="BB20464" s="1"/>
    </row>
    <row r="20465" spans="54:54" x14ac:dyDescent="0.35">
      <c r="BB20465" s="1"/>
    </row>
    <row r="20466" spans="54:54" x14ac:dyDescent="0.35">
      <c r="BB20466" s="1"/>
    </row>
    <row r="20467" spans="54:54" x14ac:dyDescent="0.35">
      <c r="BB20467" s="1"/>
    </row>
    <row r="20468" spans="54:54" x14ac:dyDescent="0.35">
      <c r="BB20468" s="1"/>
    </row>
    <row r="20469" spans="54:54" x14ac:dyDescent="0.35">
      <c r="BB20469" s="1"/>
    </row>
    <row r="20470" spans="54:54" x14ac:dyDescent="0.35">
      <c r="BB20470" s="1"/>
    </row>
    <row r="20471" spans="54:54" x14ac:dyDescent="0.35">
      <c r="BB20471" s="1"/>
    </row>
    <row r="20472" spans="54:54" x14ac:dyDescent="0.35">
      <c r="BB20472" s="1"/>
    </row>
    <row r="20473" spans="54:54" x14ac:dyDescent="0.35">
      <c r="BB20473" s="1"/>
    </row>
    <row r="20474" spans="54:54" x14ac:dyDescent="0.35">
      <c r="BB20474" s="1"/>
    </row>
    <row r="20475" spans="54:54" x14ac:dyDescent="0.35">
      <c r="BB20475" s="1"/>
    </row>
    <row r="20476" spans="54:54" x14ac:dyDescent="0.35">
      <c r="BB20476" s="1"/>
    </row>
    <row r="20477" spans="54:54" x14ac:dyDescent="0.35">
      <c r="BB20477" s="1"/>
    </row>
    <row r="20478" spans="54:54" x14ac:dyDescent="0.35">
      <c r="BB20478" s="1"/>
    </row>
    <row r="20479" spans="54:54" x14ac:dyDescent="0.35">
      <c r="BB20479" s="1"/>
    </row>
    <row r="20480" spans="54:54" x14ac:dyDescent="0.35">
      <c r="BB20480" s="1"/>
    </row>
    <row r="20481" spans="54:54" x14ac:dyDescent="0.35">
      <c r="BB20481" s="1"/>
    </row>
    <row r="20482" spans="54:54" x14ac:dyDescent="0.35">
      <c r="BB20482" s="1"/>
    </row>
    <row r="20483" spans="54:54" x14ac:dyDescent="0.35">
      <c r="BB20483" s="1"/>
    </row>
    <row r="20484" spans="54:54" x14ac:dyDescent="0.35">
      <c r="BB20484" s="1"/>
    </row>
    <row r="20485" spans="54:54" x14ac:dyDescent="0.35">
      <c r="BB20485" s="1"/>
    </row>
    <row r="20486" spans="54:54" x14ac:dyDescent="0.35">
      <c r="BB20486" s="1"/>
    </row>
    <row r="20487" spans="54:54" x14ac:dyDescent="0.35">
      <c r="BB20487" s="1"/>
    </row>
    <row r="20488" spans="54:54" x14ac:dyDescent="0.35">
      <c r="BB20488" s="1"/>
    </row>
    <row r="20489" spans="54:54" x14ac:dyDescent="0.35">
      <c r="BB20489" s="1"/>
    </row>
    <row r="20490" spans="54:54" x14ac:dyDescent="0.35">
      <c r="BB20490" s="1"/>
    </row>
    <row r="20491" spans="54:54" x14ac:dyDescent="0.35">
      <c r="BB20491" s="1"/>
    </row>
    <row r="20492" spans="54:54" x14ac:dyDescent="0.35">
      <c r="BB20492" s="1"/>
    </row>
    <row r="20493" spans="54:54" x14ac:dyDescent="0.35">
      <c r="BB20493" s="1"/>
    </row>
    <row r="20494" spans="54:54" x14ac:dyDescent="0.35">
      <c r="BB20494" s="1"/>
    </row>
    <row r="20495" spans="54:54" x14ac:dyDescent="0.35">
      <c r="BB20495" s="1"/>
    </row>
    <row r="20496" spans="54:54" x14ac:dyDescent="0.35">
      <c r="BB20496" s="1"/>
    </row>
    <row r="20497" spans="54:54" x14ac:dyDescent="0.35">
      <c r="BB20497" s="1"/>
    </row>
    <row r="20498" spans="54:54" x14ac:dyDescent="0.35">
      <c r="BB20498" s="1"/>
    </row>
    <row r="20499" spans="54:54" x14ac:dyDescent="0.35">
      <c r="BB20499" s="1"/>
    </row>
    <row r="20500" spans="54:54" x14ac:dyDescent="0.35">
      <c r="BB20500" s="1"/>
    </row>
    <row r="20501" spans="54:54" x14ac:dyDescent="0.35">
      <c r="BB20501" s="1"/>
    </row>
    <row r="20502" spans="54:54" x14ac:dyDescent="0.35">
      <c r="BB20502" s="1"/>
    </row>
    <row r="20503" spans="54:54" x14ac:dyDescent="0.35">
      <c r="BB20503" s="1"/>
    </row>
    <row r="20504" spans="54:54" x14ac:dyDescent="0.35">
      <c r="BB20504" s="1"/>
    </row>
    <row r="20505" spans="54:54" x14ac:dyDescent="0.35">
      <c r="BB20505" s="1"/>
    </row>
    <row r="20506" spans="54:54" x14ac:dyDescent="0.35">
      <c r="BB20506" s="1"/>
    </row>
    <row r="20507" spans="54:54" x14ac:dyDescent="0.35">
      <c r="BB20507" s="1"/>
    </row>
    <row r="20508" spans="54:54" x14ac:dyDescent="0.35">
      <c r="BB20508" s="1"/>
    </row>
    <row r="20509" spans="54:54" x14ac:dyDescent="0.35">
      <c r="BB20509" s="1"/>
    </row>
    <row r="20510" spans="54:54" x14ac:dyDescent="0.35">
      <c r="BB20510" s="1"/>
    </row>
    <row r="20511" spans="54:54" x14ac:dyDescent="0.35">
      <c r="BB20511" s="1"/>
    </row>
    <row r="20512" spans="54:54" x14ac:dyDescent="0.35">
      <c r="BB20512" s="1"/>
    </row>
    <row r="20513" spans="54:54" x14ac:dyDescent="0.35">
      <c r="BB20513" s="1"/>
    </row>
    <row r="20514" spans="54:54" x14ac:dyDescent="0.35">
      <c r="BB20514" s="1"/>
    </row>
    <row r="20515" spans="54:54" x14ac:dyDescent="0.35">
      <c r="BB20515" s="1"/>
    </row>
    <row r="20516" spans="54:54" x14ac:dyDescent="0.35">
      <c r="BB20516" s="1"/>
    </row>
    <row r="20517" spans="54:54" x14ac:dyDescent="0.35">
      <c r="BB20517" s="1"/>
    </row>
    <row r="20518" spans="54:54" x14ac:dyDescent="0.35">
      <c r="BB20518" s="1"/>
    </row>
    <row r="20519" spans="54:54" x14ac:dyDescent="0.35">
      <c r="BB20519" s="1"/>
    </row>
    <row r="20520" spans="54:54" x14ac:dyDescent="0.35">
      <c r="BB20520" s="1"/>
    </row>
    <row r="20521" spans="54:54" x14ac:dyDescent="0.35">
      <c r="BB20521" s="1"/>
    </row>
    <row r="20522" spans="54:54" x14ac:dyDescent="0.35">
      <c r="BB20522" s="1"/>
    </row>
    <row r="20523" spans="54:54" x14ac:dyDescent="0.35">
      <c r="BB20523" s="1"/>
    </row>
    <row r="20524" spans="54:54" x14ac:dyDescent="0.35">
      <c r="BB20524" s="1"/>
    </row>
    <row r="20525" spans="54:54" x14ac:dyDescent="0.35">
      <c r="BB20525" s="1"/>
    </row>
    <row r="20526" spans="54:54" x14ac:dyDescent="0.35">
      <c r="BB20526" s="1"/>
    </row>
    <row r="20527" spans="54:54" x14ac:dyDescent="0.35">
      <c r="BB20527" s="1"/>
    </row>
    <row r="20528" spans="54:54" x14ac:dyDescent="0.35">
      <c r="BB20528" s="1"/>
    </row>
    <row r="20529" spans="54:54" x14ac:dyDescent="0.35">
      <c r="BB20529" s="1"/>
    </row>
    <row r="20530" spans="54:54" x14ac:dyDescent="0.35">
      <c r="BB20530" s="1"/>
    </row>
    <row r="20531" spans="54:54" x14ac:dyDescent="0.35">
      <c r="BB20531" s="1"/>
    </row>
    <row r="20532" spans="54:54" x14ac:dyDescent="0.35">
      <c r="BB20532" s="1"/>
    </row>
    <row r="20533" spans="54:54" x14ac:dyDescent="0.35">
      <c r="BB20533" s="1"/>
    </row>
    <row r="20534" spans="54:54" x14ac:dyDescent="0.35">
      <c r="BB20534" s="1"/>
    </row>
    <row r="20535" spans="54:54" x14ac:dyDescent="0.35">
      <c r="BB20535" s="1"/>
    </row>
    <row r="20536" spans="54:54" x14ac:dyDescent="0.35">
      <c r="BB20536" s="1"/>
    </row>
    <row r="20537" spans="54:54" x14ac:dyDescent="0.35">
      <c r="BB20537" s="1"/>
    </row>
    <row r="20538" spans="54:54" x14ac:dyDescent="0.35">
      <c r="BB20538" s="1"/>
    </row>
    <row r="20539" spans="54:54" x14ac:dyDescent="0.35">
      <c r="BB20539" s="1"/>
    </row>
    <row r="20540" spans="54:54" x14ac:dyDescent="0.35">
      <c r="BB20540" s="1"/>
    </row>
    <row r="20541" spans="54:54" x14ac:dyDescent="0.35">
      <c r="BB20541" s="1"/>
    </row>
    <row r="20542" spans="54:54" x14ac:dyDescent="0.35">
      <c r="BB20542" s="1"/>
    </row>
    <row r="20543" spans="54:54" x14ac:dyDescent="0.35">
      <c r="BB20543" s="1"/>
    </row>
    <row r="20544" spans="54:54" x14ac:dyDescent="0.35">
      <c r="BB20544" s="1"/>
    </row>
    <row r="20545" spans="54:54" x14ac:dyDescent="0.35">
      <c r="BB20545" s="1"/>
    </row>
    <row r="20546" spans="54:54" x14ac:dyDescent="0.35">
      <c r="BB20546" s="1"/>
    </row>
    <row r="20547" spans="54:54" x14ac:dyDescent="0.35">
      <c r="BB20547" s="1"/>
    </row>
    <row r="20548" spans="54:54" x14ac:dyDescent="0.35">
      <c r="BB20548" s="1"/>
    </row>
    <row r="20549" spans="54:54" x14ac:dyDescent="0.35">
      <c r="BB20549" s="1"/>
    </row>
    <row r="20550" spans="54:54" x14ac:dyDescent="0.35">
      <c r="BB20550" s="1"/>
    </row>
    <row r="20551" spans="54:54" x14ac:dyDescent="0.35">
      <c r="BB20551" s="1"/>
    </row>
    <row r="20552" spans="54:54" x14ac:dyDescent="0.35">
      <c r="BB20552" s="1"/>
    </row>
    <row r="20553" spans="54:54" x14ac:dyDescent="0.35">
      <c r="BB20553" s="1"/>
    </row>
    <row r="20554" spans="54:54" x14ac:dyDescent="0.35">
      <c r="BB20554" s="1"/>
    </row>
    <row r="20555" spans="54:54" x14ac:dyDescent="0.35">
      <c r="BB20555" s="1"/>
    </row>
    <row r="20556" spans="54:54" x14ac:dyDescent="0.35">
      <c r="BB20556" s="1"/>
    </row>
    <row r="20557" spans="54:54" x14ac:dyDescent="0.35">
      <c r="BB20557" s="1"/>
    </row>
    <row r="20558" spans="54:54" x14ac:dyDescent="0.35">
      <c r="BB20558" s="1"/>
    </row>
    <row r="20559" spans="54:54" x14ac:dyDescent="0.35">
      <c r="BB20559" s="1"/>
    </row>
    <row r="20560" spans="54:54" x14ac:dyDescent="0.35">
      <c r="BB20560" s="1"/>
    </row>
    <row r="20561" spans="54:54" x14ac:dyDescent="0.35">
      <c r="BB20561" s="1"/>
    </row>
    <row r="20562" spans="54:54" x14ac:dyDescent="0.35">
      <c r="BB20562" s="1"/>
    </row>
    <row r="20563" spans="54:54" x14ac:dyDescent="0.35">
      <c r="BB20563" s="1"/>
    </row>
    <row r="20564" spans="54:54" x14ac:dyDescent="0.35">
      <c r="BB20564" s="1"/>
    </row>
    <row r="20565" spans="54:54" x14ac:dyDescent="0.35">
      <c r="BB20565" s="1"/>
    </row>
    <row r="20566" spans="54:54" x14ac:dyDescent="0.35">
      <c r="BB20566" s="1"/>
    </row>
    <row r="20567" spans="54:54" x14ac:dyDescent="0.35">
      <c r="BB20567" s="1"/>
    </row>
    <row r="20568" spans="54:54" x14ac:dyDescent="0.35">
      <c r="BB20568" s="1"/>
    </row>
    <row r="20569" spans="54:54" x14ac:dyDescent="0.35">
      <c r="BB20569" s="1"/>
    </row>
    <row r="20570" spans="54:54" x14ac:dyDescent="0.35">
      <c r="BB20570" s="1"/>
    </row>
    <row r="20571" spans="54:54" x14ac:dyDescent="0.35">
      <c r="BB20571" s="1"/>
    </row>
    <row r="20572" spans="54:54" x14ac:dyDescent="0.35">
      <c r="BB20572" s="1"/>
    </row>
    <row r="20573" spans="54:54" x14ac:dyDescent="0.35">
      <c r="BB20573" s="1"/>
    </row>
    <row r="20574" spans="54:54" x14ac:dyDescent="0.35">
      <c r="BB20574" s="1"/>
    </row>
    <row r="20575" spans="54:54" x14ac:dyDescent="0.35">
      <c r="BB20575" s="1"/>
    </row>
    <row r="20576" spans="54:54" x14ac:dyDescent="0.35">
      <c r="BB20576" s="1"/>
    </row>
    <row r="20577" spans="54:54" x14ac:dyDescent="0.35">
      <c r="BB20577" s="1"/>
    </row>
    <row r="20578" spans="54:54" x14ac:dyDescent="0.35">
      <c r="BB20578" s="1"/>
    </row>
    <row r="20579" spans="54:54" x14ac:dyDescent="0.35">
      <c r="BB20579" s="1"/>
    </row>
    <row r="20580" spans="54:54" x14ac:dyDescent="0.35">
      <c r="BB20580" s="1"/>
    </row>
    <row r="20581" spans="54:54" x14ac:dyDescent="0.35">
      <c r="BB20581" s="1"/>
    </row>
    <row r="20582" spans="54:54" x14ac:dyDescent="0.35">
      <c r="BB20582" s="1"/>
    </row>
    <row r="20583" spans="54:54" x14ac:dyDescent="0.35">
      <c r="BB20583" s="1"/>
    </row>
    <row r="20584" spans="54:54" x14ac:dyDescent="0.35">
      <c r="BB20584" s="1"/>
    </row>
    <row r="20585" spans="54:54" x14ac:dyDescent="0.35">
      <c r="BB20585" s="1"/>
    </row>
    <row r="20586" spans="54:54" x14ac:dyDescent="0.35">
      <c r="BB20586" s="1"/>
    </row>
    <row r="20587" spans="54:54" x14ac:dyDescent="0.35">
      <c r="BB20587" s="1"/>
    </row>
    <row r="20588" spans="54:54" x14ac:dyDescent="0.35">
      <c r="BB20588" s="1"/>
    </row>
    <row r="20589" spans="54:54" x14ac:dyDescent="0.35">
      <c r="BB20589" s="1"/>
    </row>
    <row r="20590" spans="54:54" x14ac:dyDescent="0.35">
      <c r="BB20590" s="1"/>
    </row>
    <row r="20591" spans="54:54" x14ac:dyDescent="0.35">
      <c r="BB20591" s="1"/>
    </row>
    <row r="20592" spans="54:54" x14ac:dyDescent="0.35">
      <c r="BB20592" s="1"/>
    </row>
    <row r="20593" spans="54:54" x14ac:dyDescent="0.35">
      <c r="BB20593" s="1"/>
    </row>
    <row r="20594" spans="54:54" x14ac:dyDescent="0.35">
      <c r="BB20594" s="1"/>
    </row>
    <row r="20595" spans="54:54" x14ac:dyDescent="0.35">
      <c r="BB20595" s="1"/>
    </row>
    <row r="20596" spans="54:54" x14ac:dyDescent="0.35">
      <c r="BB20596" s="1"/>
    </row>
    <row r="20597" spans="54:54" x14ac:dyDescent="0.35">
      <c r="BB20597" s="1"/>
    </row>
    <row r="20598" spans="54:54" x14ac:dyDescent="0.35">
      <c r="BB20598" s="1"/>
    </row>
    <row r="20599" spans="54:54" x14ac:dyDescent="0.35">
      <c r="BB20599" s="1"/>
    </row>
    <row r="20600" spans="54:54" x14ac:dyDescent="0.35">
      <c r="BB20600" s="1"/>
    </row>
    <row r="20601" spans="54:54" x14ac:dyDescent="0.35">
      <c r="BB20601" s="1"/>
    </row>
    <row r="20602" spans="54:54" x14ac:dyDescent="0.35">
      <c r="BB20602" s="1"/>
    </row>
    <row r="20603" spans="54:54" x14ac:dyDescent="0.35">
      <c r="BB20603" s="1"/>
    </row>
    <row r="20604" spans="54:54" x14ac:dyDescent="0.35">
      <c r="BB20604" s="1"/>
    </row>
    <row r="20605" spans="54:54" x14ac:dyDescent="0.35">
      <c r="BB20605" s="1"/>
    </row>
    <row r="20606" spans="54:54" x14ac:dyDescent="0.35">
      <c r="BB20606" s="1"/>
    </row>
    <row r="20607" spans="54:54" x14ac:dyDescent="0.35">
      <c r="BB20607" s="1"/>
    </row>
    <row r="20608" spans="54:54" x14ac:dyDescent="0.35">
      <c r="BB20608" s="1"/>
    </row>
    <row r="20609" spans="54:54" x14ac:dyDescent="0.35">
      <c r="BB20609" s="1"/>
    </row>
    <row r="20610" spans="54:54" x14ac:dyDescent="0.35">
      <c r="BB20610" s="1"/>
    </row>
    <row r="20611" spans="54:54" x14ac:dyDescent="0.35">
      <c r="BB20611" s="1"/>
    </row>
    <row r="20612" spans="54:54" x14ac:dyDescent="0.35">
      <c r="BB20612" s="1"/>
    </row>
    <row r="20613" spans="54:54" x14ac:dyDescent="0.35">
      <c r="BB20613" s="1"/>
    </row>
    <row r="20614" spans="54:54" x14ac:dyDescent="0.35">
      <c r="BB20614" s="1"/>
    </row>
    <row r="20615" spans="54:54" x14ac:dyDescent="0.35">
      <c r="BB20615" s="1"/>
    </row>
    <row r="20616" spans="54:54" x14ac:dyDescent="0.35">
      <c r="BB20616" s="1"/>
    </row>
    <row r="20617" spans="54:54" x14ac:dyDescent="0.35">
      <c r="BB20617" s="1"/>
    </row>
    <row r="20618" spans="54:54" x14ac:dyDescent="0.35">
      <c r="BB20618" s="1"/>
    </row>
    <row r="20619" spans="54:54" x14ac:dyDescent="0.35">
      <c r="BB20619" s="1"/>
    </row>
    <row r="20620" spans="54:54" x14ac:dyDescent="0.35">
      <c r="BB20620" s="1"/>
    </row>
    <row r="20621" spans="54:54" x14ac:dyDescent="0.35">
      <c r="BB20621" s="1"/>
    </row>
    <row r="20622" spans="54:54" x14ac:dyDescent="0.35">
      <c r="BB20622" s="1"/>
    </row>
    <row r="20623" spans="54:54" x14ac:dyDescent="0.35">
      <c r="BB20623" s="1"/>
    </row>
    <row r="20624" spans="54:54" x14ac:dyDescent="0.35">
      <c r="BB20624" s="1"/>
    </row>
    <row r="20625" spans="54:54" x14ac:dyDescent="0.35">
      <c r="BB20625" s="1"/>
    </row>
    <row r="20626" spans="54:54" x14ac:dyDescent="0.35">
      <c r="BB20626" s="1"/>
    </row>
    <row r="20627" spans="54:54" x14ac:dyDescent="0.35">
      <c r="BB20627" s="1"/>
    </row>
    <row r="20628" spans="54:54" x14ac:dyDescent="0.35">
      <c r="BB20628" s="1"/>
    </row>
    <row r="20629" spans="54:54" x14ac:dyDescent="0.35">
      <c r="BB20629" s="1"/>
    </row>
    <row r="20630" spans="54:54" x14ac:dyDescent="0.35">
      <c r="BB20630" s="1"/>
    </row>
    <row r="20631" spans="54:54" x14ac:dyDescent="0.35">
      <c r="BB20631" s="1"/>
    </row>
    <row r="20632" spans="54:54" x14ac:dyDescent="0.35">
      <c r="BB20632" s="1"/>
    </row>
    <row r="20633" spans="54:54" x14ac:dyDescent="0.35">
      <c r="BB20633" s="1"/>
    </row>
    <row r="20634" spans="54:54" x14ac:dyDescent="0.35">
      <c r="BB20634" s="1"/>
    </row>
    <row r="20635" spans="54:54" x14ac:dyDescent="0.35">
      <c r="BB20635" s="1"/>
    </row>
    <row r="20636" spans="54:54" x14ac:dyDescent="0.35">
      <c r="BB20636" s="1"/>
    </row>
    <row r="20637" spans="54:54" x14ac:dyDescent="0.35">
      <c r="BB20637" s="1"/>
    </row>
    <row r="20638" spans="54:54" x14ac:dyDescent="0.35">
      <c r="BB20638" s="1"/>
    </row>
    <row r="20639" spans="54:54" x14ac:dyDescent="0.35">
      <c r="BB20639" s="1"/>
    </row>
    <row r="20640" spans="54:54" x14ac:dyDescent="0.35">
      <c r="BB20640" s="1"/>
    </row>
    <row r="20641" spans="54:54" x14ac:dyDescent="0.35">
      <c r="BB20641" s="1"/>
    </row>
    <row r="20642" spans="54:54" x14ac:dyDescent="0.35">
      <c r="BB20642" s="1"/>
    </row>
    <row r="20643" spans="54:54" x14ac:dyDescent="0.35">
      <c r="BB20643" s="1"/>
    </row>
    <row r="20644" spans="54:54" x14ac:dyDescent="0.35">
      <c r="BB20644" s="1"/>
    </row>
    <row r="20645" spans="54:54" x14ac:dyDescent="0.35">
      <c r="BB20645" s="1"/>
    </row>
    <row r="20646" spans="54:54" x14ac:dyDescent="0.35">
      <c r="BB20646" s="1"/>
    </row>
    <row r="20647" spans="54:54" x14ac:dyDescent="0.35">
      <c r="BB20647" s="1"/>
    </row>
    <row r="20648" spans="54:54" x14ac:dyDescent="0.35">
      <c r="BB20648" s="1"/>
    </row>
    <row r="20649" spans="54:54" x14ac:dyDescent="0.35">
      <c r="BB20649" s="1"/>
    </row>
    <row r="20650" spans="54:54" x14ac:dyDescent="0.35">
      <c r="BB20650" s="1"/>
    </row>
    <row r="20651" spans="54:54" x14ac:dyDescent="0.35">
      <c r="BB20651" s="1"/>
    </row>
    <row r="20652" spans="54:54" x14ac:dyDescent="0.35">
      <c r="BB20652" s="1"/>
    </row>
    <row r="20653" spans="54:54" x14ac:dyDescent="0.35">
      <c r="BB20653" s="1"/>
    </row>
    <row r="20654" spans="54:54" x14ac:dyDescent="0.35">
      <c r="BB20654" s="1"/>
    </row>
    <row r="20655" spans="54:54" x14ac:dyDescent="0.35">
      <c r="BB20655" s="1"/>
    </row>
    <row r="20656" spans="54:54" x14ac:dyDescent="0.35">
      <c r="BB20656" s="1"/>
    </row>
    <row r="20657" spans="54:54" x14ac:dyDescent="0.35">
      <c r="BB20657" s="1"/>
    </row>
    <row r="20658" spans="54:54" x14ac:dyDescent="0.35">
      <c r="BB20658" s="1"/>
    </row>
    <row r="20659" spans="54:54" x14ac:dyDescent="0.35">
      <c r="BB20659" s="1"/>
    </row>
    <row r="20660" spans="54:54" x14ac:dyDescent="0.35">
      <c r="BB20660" s="1"/>
    </row>
    <row r="20661" spans="54:54" x14ac:dyDescent="0.35">
      <c r="BB20661" s="1"/>
    </row>
    <row r="20662" spans="54:54" x14ac:dyDescent="0.35">
      <c r="BB20662" s="1"/>
    </row>
    <row r="20663" spans="54:54" x14ac:dyDescent="0.35">
      <c r="BB20663" s="1"/>
    </row>
    <row r="20664" spans="54:54" x14ac:dyDescent="0.35">
      <c r="BB20664" s="1"/>
    </row>
    <row r="20665" spans="54:54" x14ac:dyDescent="0.35">
      <c r="BB20665" s="1"/>
    </row>
    <row r="20666" spans="54:54" x14ac:dyDescent="0.35">
      <c r="BB20666" s="1"/>
    </row>
    <row r="20667" spans="54:54" x14ac:dyDescent="0.35">
      <c r="BB20667" s="1"/>
    </row>
    <row r="20668" spans="54:54" x14ac:dyDescent="0.35">
      <c r="BB20668" s="1"/>
    </row>
    <row r="20669" spans="54:54" x14ac:dyDescent="0.35">
      <c r="BB20669" s="1"/>
    </row>
    <row r="20670" spans="54:54" x14ac:dyDescent="0.35">
      <c r="BB20670" s="1"/>
    </row>
    <row r="20671" spans="54:54" x14ac:dyDescent="0.35">
      <c r="BB20671" s="1"/>
    </row>
    <row r="20672" spans="54:54" x14ac:dyDescent="0.35">
      <c r="BB20672" s="1"/>
    </row>
    <row r="20673" spans="54:54" x14ac:dyDescent="0.35">
      <c r="BB20673" s="1"/>
    </row>
    <row r="20674" spans="54:54" x14ac:dyDescent="0.35">
      <c r="BB20674" s="1"/>
    </row>
    <row r="20675" spans="54:54" x14ac:dyDescent="0.35">
      <c r="BB20675" s="1"/>
    </row>
    <row r="20676" spans="54:54" x14ac:dyDescent="0.35">
      <c r="BB20676" s="1"/>
    </row>
    <row r="20677" spans="54:54" x14ac:dyDescent="0.35">
      <c r="BB20677" s="1"/>
    </row>
    <row r="20678" spans="54:54" x14ac:dyDescent="0.35">
      <c r="BB20678" s="1"/>
    </row>
    <row r="20679" spans="54:54" x14ac:dyDescent="0.35">
      <c r="BB20679" s="1"/>
    </row>
    <row r="20680" spans="54:54" x14ac:dyDescent="0.35">
      <c r="BB20680" s="1"/>
    </row>
    <row r="20681" spans="54:54" x14ac:dyDescent="0.35">
      <c r="BB20681" s="1"/>
    </row>
    <row r="20682" spans="54:54" x14ac:dyDescent="0.35">
      <c r="BB20682" s="1"/>
    </row>
    <row r="20683" spans="54:54" x14ac:dyDescent="0.35">
      <c r="BB20683" s="1"/>
    </row>
    <row r="20684" spans="54:54" x14ac:dyDescent="0.35">
      <c r="BB20684" s="1"/>
    </row>
    <row r="20685" spans="54:54" x14ac:dyDescent="0.35">
      <c r="BB20685" s="1"/>
    </row>
    <row r="20686" spans="54:54" x14ac:dyDescent="0.35">
      <c r="BB20686" s="1"/>
    </row>
    <row r="20687" spans="54:54" x14ac:dyDescent="0.35">
      <c r="BB20687" s="1"/>
    </row>
    <row r="20688" spans="54:54" x14ac:dyDescent="0.35">
      <c r="BB20688" s="1"/>
    </row>
    <row r="20689" spans="54:54" x14ac:dyDescent="0.35">
      <c r="BB20689" s="1"/>
    </row>
    <row r="20690" spans="54:54" x14ac:dyDescent="0.35">
      <c r="BB20690" s="1"/>
    </row>
    <row r="20691" spans="54:54" x14ac:dyDescent="0.35">
      <c r="BB20691" s="1"/>
    </row>
    <row r="20692" spans="54:54" x14ac:dyDescent="0.35">
      <c r="BB20692" s="1"/>
    </row>
    <row r="20693" spans="54:54" x14ac:dyDescent="0.35">
      <c r="BB20693" s="1"/>
    </row>
    <row r="20694" spans="54:54" x14ac:dyDescent="0.35">
      <c r="BB20694" s="1"/>
    </row>
    <row r="20695" spans="54:54" x14ac:dyDescent="0.35">
      <c r="BB20695" s="1"/>
    </row>
    <row r="20696" spans="54:54" x14ac:dyDescent="0.35">
      <c r="BB20696" s="1"/>
    </row>
    <row r="20697" spans="54:54" x14ac:dyDescent="0.35">
      <c r="BB20697" s="1"/>
    </row>
    <row r="20698" spans="54:54" x14ac:dyDescent="0.35">
      <c r="BB20698" s="1"/>
    </row>
    <row r="20699" spans="54:54" x14ac:dyDescent="0.35">
      <c r="BB20699" s="1"/>
    </row>
    <row r="20700" spans="54:54" x14ac:dyDescent="0.35">
      <c r="BB20700" s="1"/>
    </row>
    <row r="20701" spans="54:54" x14ac:dyDescent="0.35">
      <c r="BB20701" s="1"/>
    </row>
    <row r="20702" spans="54:54" x14ac:dyDescent="0.35">
      <c r="BB20702" s="1"/>
    </row>
    <row r="20703" spans="54:54" x14ac:dyDescent="0.35">
      <c r="BB20703" s="1"/>
    </row>
    <row r="20704" spans="54:54" x14ac:dyDescent="0.35">
      <c r="BB20704" s="1"/>
    </row>
    <row r="20705" spans="54:54" x14ac:dyDescent="0.35">
      <c r="BB20705" s="1"/>
    </row>
    <row r="20706" spans="54:54" x14ac:dyDescent="0.35">
      <c r="BB20706" s="1"/>
    </row>
    <row r="20707" spans="54:54" x14ac:dyDescent="0.35">
      <c r="BB20707" s="1"/>
    </row>
    <row r="20708" spans="54:54" x14ac:dyDescent="0.35">
      <c r="BB20708" s="1"/>
    </row>
    <row r="20709" spans="54:54" x14ac:dyDescent="0.35">
      <c r="BB20709" s="1"/>
    </row>
    <row r="20710" spans="54:54" x14ac:dyDescent="0.35">
      <c r="BB20710" s="1"/>
    </row>
    <row r="20711" spans="54:54" x14ac:dyDescent="0.35">
      <c r="BB20711" s="1"/>
    </row>
    <row r="20712" spans="54:54" x14ac:dyDescent="0.35">
      <c r="BB20712" s="1"/>
    </row>
    <row r="20713" spans="54:54" x14ac:dyDescent="0.35">
      <c r="BB20713" s="1"/>
    </row>
    <row r="20714" spans="54:54" x14ac:dyDescent="0.35">
      <c r="BB20714" s="1"/>
    </row>
    <row r="20715" spans="54:54" x14ac:dyDescent="0.35">
      <c r="BB20715" s="1"/>
    </row>
    <row r="20716" spans="54:54" x14ac:dyDescent="0.35">
      <c r="BB20716" s="1"/>
    </row>
    <row r="20717" spans="54:54" x14ac:dyDescent="0.35">
      <c r="BB20717" s="1"/>
    </row>
    <row r="20718" spans="54:54" x14ac:dyDescent="0.35">
      <c r="BB20718" s="1"/>
    </row>
    <row r="20719" spans="54:54" x14ac:dyDescent="0.35">
      <c r="BB20719" s="1"/>
    </row>
    <row r="20720" spans="54:54" x14ac:dyDescent="0.35">
      <c r="BB20720" s="1"/>
    </row>
    <row r="20721" spans="54:54" x14ac:dyDescent="0.35">
      <c r="BB20721" s="1"/>
    </row>
    <row r="20722" spans="54:54" x14ac:dyDescent="0.35">
      <c r="BB20722" s="1"/>
    </row>
    <row r="20723" spans="54:54" x14ac:dyDescent="0.35">
      <c r="BB20723" s="1"/>
    </row>
    <row r="20724" spans="54:54" x14ac:dyDescent="0.35">
      <c r="BB20724" s="1"/>
    </row>
    <row r="20725" spans="54:54" x14ac:dyDescent="0.35">
      <c r="BB20725" s="1"/>
    </row>
    <row r="20726" spans="54:54" x14ac:dyDescent="0.35">
      <c r="BB20726" s="1"/>
    </row>
    <row r="20727" spans="54:54" x14ac:dyDescent="0.35">
      <c r="BB20727" s="1"/>
    </row>
    <row r="20728" spans="54:54" x14ac:dyDescent="0.35">
      <c r="BB20728" s="1"/>
    </row>
    <row r="20729" spans="54:54" x14ac:dyDescent="0.35">
      <c r="BB20729" s="1"/>
    </row>
    <row r="20730" spans="54:54" x14ac:dyDescent="0.35">
      <c r="BB20730" s="1"/>
    </row>
    <row r="20731" spans="54:54" x14ac:dyDescent="0.35">
      <c r="BB20731" s="1"/>
    </row>
    <row r="20732" spans="54:54" x14ac:dyDescent="0.35">
      <c r="BB20732" s="1"/>
    </row>
    <row r="20733" spans="54:54" x14ac:dyDescent="0.35">
      <c r="BB20733" s="1"/>
    </row>
    <row r="20734" spans="54:54" x14ac:dyDescent="0.35">
      <c r="BB20734" s="1"/>
    </row>
    <row r="20735" spans="54:54" x14ac:dyDescent="0.35">
      <c r="BB20735" s="1"/>
    </row>
    <row r="20736" spans="54:54" x14ac:dyDescent="0.35">
      <c r="BB20736" s="1"/>
    </row>
    <row r="20737" spans="54:54" x14ac:dyDescent="0.35">
      <c r="BB20737" s="1"/>
    </row>
    <row r="20738" spans="54:54" x14ac:dyDescent="0.35">
      <c r="BB20738" s="1"/>
    </row>
    <row r="20739" spans="54:54" x14ac:dyDescent="0.35">
      <c r="BB20739" s="1"/>
    </row>
    <row r="20740" spans="54:54" x14ac:dyDescent="0.35">
      <c r="BB20740" s="1"/>
    </row>
    <row r="20741" spans="54:54" x14ac:dyDescent="0.35">
      <c r="BB20741" s="1"/>
    </row>
    <row r="20742" spans="54:54" x14ac:dyDescent="0.35">
      <c r="BB20742" s="1"/>
    </row>
    <row r="20743" spans="54:54" x14ac:dyDescent="0.35">
      <c r="BB20743" s="1"/>
    </row>
    <row r="20744" spans="54:54" x14ac:dyDescent="0.35">
      <c r="BB20744" s="1"/>
    </row>
    <row r="20745" spans="54:54" x14ac:dyDescent="0.35">
      <c r="BB20745" s="1"/>
    </row>
    <row r="20746" spans="54:54" x14ac:dyDescent="0.35">
      <c r="BB20746" s="1"/>
    </row>
    <row r="20747" spans="54:54" x14ac:dyDescent="0.35">
      <c r="BB20747" s="1"/>
    </row>
    <row r="20748" spans="54:54" x14ac:dyDescent="0.35">
      <c r="BB20748" s="1"/>
    </row>
    <row r="20749" spans="54:54" x14ac:dyDescent="0.35">
      <c r="BB20749" s="1"/>
    </row>
    <row r="20750" spans="54:54" x14ac:dyDescent="0.35">
      <c r="BB20750" s="1"/>
    </row>
    <row r="20751" spans="54:54" x14ac:dyDescent="0.35">
      <c r="BB20751" s="1"/>
    </row>
    <row r="20752" spans="54:54" x14ac:dyDescent="0.35">
      <c r="BB20752" s="1"/>
    </row>
    <row r="20753" spans="54:54" x14ac:dyDescent="0.35">
      <c r="BB20753" s="1"/>
    </row>
    <row r="20754" spans="54:54" x14ac:dyDescent="0.35">
      <c r="BB20754" s="1"/>
    </row>
    <row r="20755" spans="54:54" x14ac:dyDescent="0.35">
      <c r="BB20755" s="1"/>
    </row>
    <row r="20756" spans="54:54" x14ac:dyDescent="0.35">
      <c r="BB20756" s="1"/>
    </row>
    <row r="20757" spans="54:54" x14ac:dyDescent="0.35">
      <c r="BB20757" s="1"/>
    </row>
    <row r="20758" spans="54:54" x14ac:dyDescent="0.35">
      <c r="BB20758" s="1"/>
    </row>
    <row r="20759" spans="54:54" x14ac:dyDescent="0.35">
      <c r="BB20759" s="1"/>
    </row>
    <row r="20760" spans="54:54" x14ac:dyDescent="0.35">
      <c r="BB20760" s="1"/>
    </row>
    <row r="20761" spans="54:54" x14ac:dyDescent="0.35">
      <c r="BB20761" s="1"/>
    </row>
    <row r="20762" spans="54:54" x14ac:dyDescent="0.35">
      <c r="BB20762" s="1"/>
    </row>
    <row r="20763" spans="54:54" x14ac:dyDescent="0.35">
      <c r="BB20763" s="1"/>
    </row>
    <row r="20764" spans="54:54" x14ac:dyDescent="0.35">
      <c r="BB20764" s="1"/>
    </row>
    <row r="20765" spans="54:54" x14ac:dyDescent="0.35">
      <c r="BB20765" s="1"/>
    </row>
    <row r="20766" spans="54:54" x14ac:dyDescent="0.35">
      <c r="BB20766" s="1"/>
    </row>
    <row r="20767" spans="54:54" x14ac:dyDescent="0.35">
      <c r="BB20767" s="1"/>
    </row>
    <row r="20768" spans="54:54" x14ac:dyDescent="0.35">
      <c r="BB20768" s="1"/>
    </row>
    <row r="20769" spans="54:54" x14ac:dyDescent="0.35">
      <c r="BB20769" s="1"/>
    </row>
    <row r="20770" spans="54:54" x14ac:dyDescent="0.35">
      <c r="BB20770" s="1"/>
    </row>
    <row r="20771" spans="54:54" x14ac:dyDescent="0.35">
      <c r="BB20771" s="1"/>
    </row>
    <row r="20772" spans="54:54" x14ac:dyDescent="0.35">
      <c r="BB20772" s="1"/>
    </row>
    <row r="20773" spans="54:54" x14ac:dyDescent="0.35">
      <c r="BB20773" s="1"/>
    </row>
    <row r="20774" spans="54:54" x14ac:dyDescent="0.35">
      <c r="BB20774" s="1"/>
    </row>
    <row r="20775" spans="54:54" x14ac:dyDescent="0.35">
      <c r="BB20775" s="1"/>
    </row>
    <row r="20776" spans="54:54" x14ac:dyDescent="0.35">
      <c r="BB20776" s="1"/>
    </row>
    <row r="20777" spans="54:54" x14ac:dyDescent="0.35">
      <c r="BB20777" s="1"/>
    </row>
    <row r="20778" spans="54:54" x14ac:dyDescent="0.35">
      <c r="BB20778" s="1"/>
    </row>
    <row r="20779" spans="54:54" x14ac:dyDescent="0.35">
      <c r="BB20779" s="1"/>
    </row>
    <row r="20780" spans="54:54" x14ac:dyDescent="0.35">
      <c r="BB20780" s="1"/>
    </row>
    <row r="20781" spans="54:54" x14ac:dyDescent="0.35">
      <c r="BB20781" s="1"/>
    </row>
    <row r="20782" spans="54:54" x14ac:dyDescent="0.35">
      <c r="BB20782" s="1"/>
    </row>
    <row r="20783" spans="54:54" x14ac:dyDescent="0.35">
      <c r="BB20783" s="1"/>
    </row>
    <row r="20784" spans="54:54" x14ac:dyDescent="0.35">
      <c r="BB20784" s="1"/>
    </row>
    <row r="20785" spans="54:54" x14ac:dyDescent="0.35">
      <c r="BB20785" s="1"/>
    </row>
    <row r="20786" spans="54:54" x14ac:dyDescent="0.35">
      <c r="BB20786" s="1"/>
    </row>
    <row r="20787" spans="54:54" x14ac:dyDescent="0.35">
      <c r="BB20787" s="1"/>
    </row>
    <row r="20788" spans="54:54" x14ac:dyDescent="0.35">
      <c r="BB20788" s="1"/>
    </row>
    <row r="20789" spans="54:54" x14ac:dyDescent="0.35">
      <c r="BB20789" s="1"/>
    </row>
    <row r="20790" spans="54:54" x14ac:dyDescent="0.35">
      <c r="BB20790" s="1"/>
    </row>
    <row r="20791" spans="54:54" x14ac:dyDescent="0.35">
      <c r="BB20791" s="1"/>
    </row>
    <row r="20792" spans="54:54" x14ac:dyDescent="0.35">
      <c r="BB20792" s="1"/>
    </row>
    <row r="20793" spans="54:54" x14ac:dyDescent="0.35">
      <c r="BB20793" s="1"/>
    </row>
    <row r="20794" spans="54:54" x14ac:dyDescent="0.35">
      <c r="BB20794" s="1"/>
    </row>
    <row r="20795" spans="54:54" x14ac:dyDescent="0.35">
      <c r="BB20795" s="1"/>
    </row>
    <row r="20796" spans="54:54" x14ac:dyDescent="0.35">
      <c r="BB20796" s="1"/>
    </row>
    <row r="20797" spans="54:54" x14ac:dyDescent="0.35">
      <c r="BB20797" s="1"/>
    </row>
    <row r="20798" spans="54:54" x14ac:dyDescent="0.35">
      <c r="BB20798" s="1"/>
    </row>
    <row r="20799" spans="54:54" x14ac:dyDescent="0.35">
      <c r="BB20799" s="1"/>
    </row>
    <row r="20800" spans="54:54" x14ac:dyDescent="0.35">
      <c r="BB20800" s="1"/>
    </row>
    <row r="20801" spans="54:54" x14ac:dyDescent="0.35">
      <c r="BB20801" s="1"/>
    </row>
    <row r="20802" spans="54:54" x14ac:dyDescent="0.35">
      <c r="BB20802" s="1"/>
    </row>
    <row r="20803" spans="54:54" x14ac:dyDescent="0.35">
      <c r="BB20803" s="1"/>
    </row>
    <row r="20804" spans="54:54" x14ac:dyDescent="0.35">
      <c r="BB20804" s="1"/>
    </row>
    <row r="20805" spans="54:54" x14ac:dyDescent="0.35">
      <c r="BB20805" s="1"/>
    </row>
    <row r="20806" spans="54:54" x14ac:dyDescent="0.35">
      <c r="BB20806" s="1"/>
    </row>
    <row r="20807" spans="54:54" x14ac:dyDescent="0.35">
      <c r="BB20807" s="1"/>
    </row>
    <row r="20808" spans="54:54" x14ac:dyDescent="0.35">
      <c r="BB20808" s="1"/>
    </row>
    <row r="20809" spans="54:54" x14ac:dyDescent="0.35">
      <c r="BB20809" s="1"/>
    </row>
    <row r="20810" spans="54:54" x14ac:dyDescent="0.35">
      <c r="BB20810" s="1"/>
    </row>
    <row r="20811" spans="54:54" x14ac:dyDescent="0.35">
      <c r="BB20811" s="1"/>
    </row>
    <row r="20812" spans="54:54" x14ac:dyDescent="0.35">
      <c r="BB20812" s="1"/>
    </row>
    <row r="20813" spans="54:54" x14ac:dyDescent="0.35">
      <c r="BB20813" s="1"/>
    </row>
    <row r="20814" spans="54:54" x14ac:dyDescent="0.35">
      <c r="BB20814" s="1"/>
    </row>
    <row r="20815" spans="54:54" x14ac:dyDescent="0.35">
      <c r="BB20815" s="1"/>
    </row>
    <row r="20816" spans="54:54" x14ac:dyDescent="0.35">
      <c r="BB20816" s="1"/>
    </row>
    <row r="20817" spans="54:54" x14ac:dyDescent="0.35">
      <c r="BB20817" s="1"/>
    </row>
    <row r="20818" spans="54:54" x14ac:dyDescent="0.35">
      <c r="BB20818" s="1"/>
    </row>
    <row r="20819" spans="54:54" x14ac:dyDescent="0.35">
      <c r="BB20819" s="1"/>
    </row>
    <row r="20820" spans="54:54" x14ac:dyDescent="0.35">
      <c r="BB20820" s="1"/>
    </row>
    <row r="20821" spans="54:54" x14ac:dyDescent="0.35">
      <c r="BB20821" s="1"/>
    </row>
    <row r="20822" spans="54:54" x14ac:dyDescent="0.35">
      <c r="BB20822" s="1"/>
    </row>
    <row r="20823" spans="54:54" x14ac:dyDescent="0.35">
      <c r="BB20823" s="1"/>
    </row>
    <row r="20824" spans="54:54" x14ac:dyDescent="0.35">
      <c r="BB20824" s="1"/>
    </row>
    <row r="20825" spans="54:54" x14ac:dyDescent="0.35">
      <c r="BB20825" s="1"/>
    </row>
    <row r="20826" spans="54:54" x14ac:dyDescent="0.35">
      <c r="BB20826" s="1"/>
    </row>
    <row r="20827" spans="54:54" x14ac:dyDescent="0.35">
      <c r="BB20827" s="1"/>
    </row>
    <row r="20828" spans="54:54" x14ac:dyDescent="0.35">
      <c r="BB20828" s="1"/>
    </row>
    <row r="20829" spans="54:54" x14ac:dyDescent="0.35">
      <c r="BB20829" s="1"/>
    </row>
    <row r="20830" spans="54:54" x14ac:dyDescent="0.35">
      <c r="BB20830" s="1"/>
    </row>
    <row r="20831" spans="54:54" x14ac:dyDescent="0.35">
      <c r="BB20831" s="1"/>
    </row>
    <row r="20832" spans="54:54" x14ac:dyDescent="0.35">
      <c r="BB20832" s="1"/>
    </row>
    <row r="20833" spans="54:54" x14ac:dyDescent="0.35">
      <c r="BB20833" s="1"/>
    </row>
    <row r="20834" spans="54:54" x14ac:dyDescent="0.35">
      <c r="BB20834" s="1"/>
    </row>
    <row r="20835" spans="54:54" x14ac:dyDescent="0.35">
      <c r="BB20835" s="1"/>
    </row>
    <row r="20836" spans="54:54" x14ac:dyDescent="0.35">
      <c r="BB20836" s="1"/>
    </row>
    <row r="20837" spans="54:54" x14ac:dyDescent="0.35">
      <c r="BB20837" s="1"/>
    </row>
    <row r="20838" spans="54:54" x14ac:dyDescent="0.35">
      <c r="BB20838" s="1"/>
    </row>
    <row r="20839" spans="54:54" x14ac:dyDescent="0.35">
      <c r="BB20839" s="1"/>
    </row>
    <row r="20840" spans="54:54" x14ac:dyDescent="0.35">
      <c r="BB20840" s="1"/>
    </row>
    <row r="20841" spans="54:54" x14ac:dyDescent="0.35">
      <c r="BB20841" s="1"/>
    </row>
    <row r="20842" spans="54:54" x14ac:dyDescent="0.35">
      <c r="BB20842" s="1"/>
    </row>
    <row r="20843" spans="54:54" x14ac:dyDescent="0.35">
      <c r="BB20843" s="1"/>
    </row>
    <row r="20844" spans="54:54" x14ac:dyDescent="0.35">
      <c r="BB20844" s="1"/>
    </row>
    <row r="20845" spans="54:54" x14ac:dyDescent="0.35">
      <c r="BB20845" s="1"/>
    </row>
    <row r="20846" spans="54:54" x14ac:dyDescent="0.35">
      <c r="BB20846" s="1"/>
    </row>
    <row r="20847" spans="54:54" x14ac:dyDescent="0.35">
      <c r="BB20847" s="1"/>
    </row>
    <row r="20848" spans="54:54" x14ac:dyDescent="0.35">
      <c r="BB20848" s="1"/>
    </row>
    <row r="20849" spans="54:54" x14ac:dyDescent="0.35">
      <c r="BB20849" s="1"/>
    </row>
    <row r="20850" spans="54:54" x14ac:dyDescent="0.35">
      <c r="BB20850" s="1"/>
    </row>
    <row r="20851" spans="54:54" x14ac:dyDescent="0.35">
      <c r="BB20851" s="1"/>
    </row>
    <row r="20852" spans="54:54" x14ac:dyDescent="0.35">
      <c r="BB20852" s="1"/>
    </row>
    <row r="20853" spans="54:54" x14ac:dyDescent="0.35">
      <c r="BB20853" s="1"/>
    </row>
    <row r="20854" spans="54:54" x14ac:dyDescent="0.35">
      <c r="BB20854" s="1"/>
    </row>
    <row r="20855" spans="54:54" x14ac:dyDescent="0.35">
      <c r="BB20855" s="1"/>
    </row>
    <row r="20856" spans="54:54" x14ac:dyDescent="0.35">
      <c r="BB20856" s="1"/>
    </row>
    <row r="20857" spans="54:54" x14ac:dyDescent="0.35">
      <c r="BB20857" s="1"/>
    </row>
    <row r="20858" spans="54:54" x14ac:dyDescent="0.35">
      <c r="BB20858" s="1"/>
    </row>
    <row r="20859" spans="54:54" x14ac:dyDescent="0.35">
      <c r="BB20859" s="1"/>
    </row>
    <row r="20860" spans="54:54" x14ac:dyDescent="0.35">
      <c r="BB20860" s="1"/>
    </row>
    <row r="20861" spans="54:54" x14ac:dyDescent="0.35">
      <c r="BB20861" s="1"/>
    </row>
    <row r="20862" spans="54:54" x14ac:dyDescent="0.35">
      <c r="BB20862" s="1"/>
    </row>
    <row r="20863" spans="54:54" x14ac:dyDescent="0.35">
      <c r="BB20863" s="1"/>
    </row>
    <row r="20864" spans="54:54" x14ac:dyDescent="0.35">
      <c r="BB20864" s="1"/>
    </row>
    <row r="20865" spans="54:54" x14ac:dyDescent="0.35">
      <c r="BB20865" s="1"/>
    </row>
    <row r="20866" spans="54:54" x14ac:dyDescent="0.35">
      <c r="BB20866" s="1"/>
    </row>
    <row r="20867" spans="54:54" x14ac:dyDescent="0.35">
      <c r="BB20867" s="1"/>
    </row>
    <row r="20868" spans="54:54" x14ac:dyDescent="0.35">
      <c r="BB20868" s="1"/>
    </row>
    <row r="20869" spans="54:54" x14ac:dyDescent="0.35">
      <c r="BB20869" s="1"/>
    </row>
    <row r="20870" spans="54:54" x14ac:dyDescent="0.35">
      <c r="BB20870" s="1"/>
    </row>
    <row r="20871" spans="54:54" x14ac:dyDescent="0.35">
      <c r="BB20871" s="1"/>
    </row>
    <row r="20872" spans="54:54" x14ac:dyDescent="0.35">
      <c r="BB20872" s="1"/>
    </row>
    <row r="20873" spans="54:54" x14ac:dyDescent="0.35">
      <c r="BB20873" s="1"/>
    </row>
    <row r="20874" spans="54:54" x14ac:dyDescent="0.35">
      <c r="BB20874" s="1"/>
    </row>
    <row r="20875" spans="54:54" x14ac:dyDescent="0.35">
      <c r="BB20875" s="1"/>
    </row>
    <row r="20876" spans="54:54" x14ac:dyDescent="0.35">
      <c r="BB20876" s="1"/>
    </row>
    <row r="20877" spans="54:54" x14ac:dyDescent="0.35">
      <c r="BB20877" s="1"/>
    </row>
    <row r="20878" spans="54:54" x14ac:dyDescent="0.35">
      <c r="BB20878" s="1"/>
    </row>
    <row r="20879" spans="54:54" x14ac:dyDescent="0.35">
      <c r="BB20879" s="1"/>
    </row>
    <row r="20880" spans="54:54" x14ac:dyDescent="0.35">
      <c r="BB20880" s="1"/>
    </row>
    <row r="20881" spans="54:54" x14ac:dyDescent="0.35">
      <c r="BB20881" s="1"/>
    </row>
    <row r="20882" spans="54:54" x14ac:dyDescent="0.35">
      <c r="BB20882" s="1"/>
    </row>
    <row r="20883" spans="54:54" x14ac:dyDescent="0.35">
      <c r="BB20883" s="1"/>
    </row>
    <row r="20884" spans="54:54" x14ac:dyDescent="0.35">
      <c r="BB20884" s="1"/>
    </row>
    <row r="20885" spans="54:54" x14ac:dyDescent="0.35">
      <c r="BB20885" s="1"/>
    </row>
    <row r="20886" spans="54:54" x14ac:dyDescent="0.35">
      <c r="BB20886" s="1"/>
    </row>
    <row r="20887" spans="54:54" x14ac:dyDescent="0.35">
      <c r="BB20887" s="1"/>
    </row>
    <row r="20888" spans="54:54" x14ac:dyDescent="0.35">
      <c r="BB20888" s="1"/>
    </row>
    <row r="20889" spans="54:54" x14ac:dyDescent="0.35">
      <c r="BB20889" s="1"/>
    </row>
    <row r="20890" spans="54:54" x14ac:dyDescent="0.35">
      <c r="BB20890" s="1"/>
    </row>
    <row r="20891" spans="54:54" x14ac:dyDescent="0.35">
      <c r="BB20891" s="1"/>
    </row>
    <row r="20892" spans="54:54" x14ac:dyDescent="0.35">
      <c r="BB20892" s="1"/>
    </row>
    <row r="20893" spans="54:54" x14ac:dyDescent="0.35">
      <c r="BB20893" s="1"/>
    </row>
    <row r="20894" spans="54:54" x14ac:dyDescent="0.35">
      <c r="BB20894" s="1"/>
    </row>
    <row r="20895" spans="54:54" x14ac:dyDescent="0.35">
      <c r="BB20895" s="1"/>
    </row>
    <row r="20896" spans="54:54" x14ac:dyDescent="0.35">
      <c r="BB20896" s="1"/>
    </row>
    <row r="20897" spans="54:54" x14ac:dyDescent="0.35">
      <c r="BB20897" s="1"/>
    </row>
    <row r="20898" spans="54:54" x14ac:dyDescent="0.35">
      <c r="BB20898" s="1"/>
    </row>
    <row r="20899" spans="54:54" x14ac:dyDescent="0.35">
      <c r="BB20899" s="1"/>
    </row>
    <row r="20900" spans="54:54" x14ac:dyDescent="0.35">
      <c r="BB20900" s="1"/>
    </row>
    <row r="20901" spans="54:54" x14ac:dyDescent="0.35">
      <c r="BB20901" s="1"/>
    </row>
    <row r="20902" spans="54:54" x14ac:dyDescent="0.35">
      <c r="BB20902" s="1"/>
    </row>
    <row r="20903" spans="54:54" x14ac:dyDescent="0.35">
      <c r="BB20903" s="1"/>
    </row>
    <row r="20904" spans="54:54" x14ac:dyDescent="0.35">
      <c r="BB20904" s="1"/>
    </row>
    <row r="20905" spans="54:54" x14ac:dyDescent="0.35">
      <c r="BB20905" s="1"/>
    </row>
    <row r="20906" spans="54:54" x14ac:dyDescent="0.35">
      <c r="BB20906" s="1"/>
    </row>
    <row r="20907" spans="54:54" x14ac:dyDescent="0.35">
      <c r="BB20907" s="1"/>
    </row>
    <row r="20908" spans="54:54" x14ac:dyDescent="0.35">
      <c r="BB20908" s="1"/>
    </row>
    <row r="20909" spans="54:54" x14ac:dyDescent="0.35">
      <c r="BB20909" s="1"/>
    </row>
    <row r="20910" spans="54:54" x14ac:dyDescent="0.35">
      <c r="BB20910" s="1"/>
    </row>
    <row r="20911" spans="54:54" x14ac:dyDescent="0.35">
      <c r="BB20911" s="1"/>
    </row>
    <row r="20912" spans="54:54" x14ac:dyDescent="0.35">
      <c r="BB20912" s="1"/>
    </row>
    <row r="20913" spans="54:54" x14ac:dyDescent="0.35">
      <c r="BB20913" s="1"/>
    </row>
    <row r="20914" spans="54:54" x14ac:dyDescent="0.35">
      <c r="BB20914" s="1"/>
    </row>
    <row r="20915" spans="54:54" x14ac:dyDescent="0.35">
      <c r="BB20915" s="1"/>
    </row>
    <row r="20916" spans="54:54" x14ac:dyDescent="0.35">
      <c r="BB20916" s="1"/>
    </row>
    <row r="20917" spans="54:54" x14ac:dyDescent="0.35">
      <c r="BB20917" s="1"/>
    </row>
    <row r="20918" spans="54:54" x14ac:dyDescent="0.35">
      <c r="BB20918" s="1"/>
    </row>
    <row r="20919" spans="54:54" x14ac:dyDescent="0.35">
      <c r="BB20919" s="1"/>
    </row>
    <row r="20920" spans="54:54" x14ac:dyDescent="0.35">
      <c r="BB20920" s="1"/>
    </row>
    <row r="20921" spans="54:54" x14ac:dyDescent="0.35">
      <c r="BB20921" s="1"/>
    </row>
    <row r="20922" spans="54:54" x14ac:dyDescent="0.35">
      <c r="BB20922" s="1"/>
    </row>
    <row r="20923" spans="54:54" x14ac:dyDescent="0.35">
      <c r="BB20923" s="1"/>
    </row>
    <row r="20924" spans="54:54" x14ac:dyDescent="0.35">
      <c r="BB20924" s="1"/>
    </row>
    <row r="20925" spans="54:54" x14ac:dyDescent="0.35">
      <c r="BB20925" s="1"/>
    </row>
    <row r="20926" spans="54:54" x14ac:dyDescent="0.35">
      <c r="BB20926" s="1"/>
    </row>
    <row r="20927" spans="54:54" x14ac:dyDescent="0.35">
      <c r="BB20927" s="1"/>
    </row>
    <row r="20928" spans="54:54" x14ac:dyDescent="0.35">
      <c r="BB20928" s="1"/>
    </row>
    <row r="20929" spans="54:54" x14ac:dyDescent="0.35">
      <c r="BB20929" s="1"/>
    </row>
    <row r="20930" spans="54:54" x14ac:dyDescent="0.35">
      <c r="BB20930" s="1"/>
    </row>
    <row r="20931" spans="54:54" x14ac:dyDescent="0.35">
      <c r="BB20931" s="1"/>
    </row>
    <row r="20932" spans="54:54" x14ac:dyDescent="0.35">
      <c r="BB20932" s="1"/>
    </row>
    <row r="20933" spans="54:54" x14ac:dyDescent="0.35">
      <c r="BB20933" s="1"/>
    </row>
    <row r="20934" spans="54:54" x14ac:dyDescent="0.35">
      <c r="BB20934" s="1"/>
    </row>
    <row r="20935" spans="54:54" x14ac:dyDescent="0.35">
      <c r="BB20935" s="1"/>
    </row>
    <row r="20936" spans="54:54" x14ac:dyDescent="0.35">
      <c r="BB20936" s="1"/>
    </row>
    <row r="20937" spans="54:54" x14ac:dyDescent="0.35">
      <c r="BB20937" s="1"/>
    </row>
    <row r="20938" spans="54:54" x14ac:dyDescent="0.35">
      <c r="BB20938" s="1"/>
    </row>
    <row r="20939" spans="54:54" x14ac:dyDescent="0.35">
      <c r="BB20939" s="1"/>
    </row>
    <row r="20940" spans="54:54" x14ac:dyDescent="0.35">
      <c r="BB20940" s="1"/>
    </row>
    <row r="20941" spans="54:54" x14ac:dyDescent="0.35">
      <c r="BB20941" s="1"/>
    </row>
    <row r="20942" spans="54:54" x14ac:dyDescent="0.35">
      <c r="BB20942" s="1"/>
    </row>
    <row r="20943" spans="54:54" x14ac:dyDescent="0.35">
      <c r="BB20943" s="1"/>
    </row>
    <row r="20944" spans="54:54" x14ac:dyDescent="0.35">
      <c r="BB20944" s="1"/>
    </row>
    <row r="20945" spans="54:54" x14ac:dyDescent="0.35">
      <c r="BB20945" s="1"/>
    </row>
    <row r="20946" spans="54:54" x14ac:dyDescent="0.35">
      <c r="BB20946" s="1"/>
    </row>
    <row r="20947" spans="54:54" x14ac:dyDescent="0.35">
      <c r="BB20947" s="1"/>
    </row>
    <row r="20948" spans="54:54" x14ac:dyDescent="0.35">
      <c r="BB20948" s="1"/>
    </row>
    <row r="20949" spans="54:54" x14ac:dyDescent="0.35">
      <c r="BB20949" s="1"/>
    </row>
    <row r="20950" spans="54:54" x14ac:dyDescent="0.35">
      <c r="BB20950" s="1"/>
    </row>
    <row r="20951" spans="54:54" x14ac:dyDescent="0.35">
      <c r="BB20951" s="1"/>
    </row>
    <row r="20952" spans="54:54" x14ac:dyDescent="0.35">
      <c r="BB20952" s="1"/>
    </row>
    <row r="20953" spans="54:54" x14ac:dyDescent="0.35">
      <c r="BB20953" s="1"/>
    </row>
    <row r="20954" spans="54:54" x14ac:dyDescent="0.35">
      <c r="BB20954" s="1"/>
    </row>
    <row r="20955" spans="54:54" x14ac:dyDescent="0.35">
      <c r="BB20955" s="1"/>
    </row>
    <row r="20956" spans="54:54" x14ac:dyDescent="0.35">
      <c r="BB20956" s="1"/>
    </row>
    <row r="20957" spans="54:54" x14ac:dyDescent="0.35">
      <c r="BB20957" s="1"/>
    </row>
    <row r="20958" spans="54:54" x14ac:dyDescent="0.35">
      <c r="BB20958" s="1"/>
    </row>
    <row r="20959" spans="54:54" x14ac:dyDescent="0.35">
      <c r="BB20959" s="1"/>
    </row>
    <row r="20960" spans="54:54" x14ac:dyDescent="0.35">
      <c r="BB20960" s="1"/>
    </row>
    <row r="20961" spans="54:54" x14ac:dyDescent="0.35">
      <c r="BB20961" s="1"/>
    </row>
    <row r="20962" spans="54:54" x14ac:dyDescent="0.35">
      <c r="BB20962" s="1"/>
    </row>
    <row r="20963" spans="54:54" x14ac:dyDescent="0.35">
      <c r="BB20963" s="1"/>
    </row>
    <row r="20964" spans="54:54" x14ac:dyDescent="0.35">
      <c r="BB20964" s="1"/>
    </row>
    <row r="20965" spans="54:54" x14ac:dyDescent="0.35">
      <c r="BB20965" s="1"/>
    </row>
    <row r="20966" spans="54:54" x14ac:dyDescent="0.35">
      <c r="BB20966" s="1"/>
    </row>
    <row r="20967" spans="54:54" x14ac:dyDescent="0.35">
      <c r="BB20967" s="1"/>
    </row>
    <row r="20968" spans="54:54" x14ac:dyDescent="0.35">
      <c r="BB20968" s="1"/>
    </row>
    <row r="20969" spans="54:54" x14ac:dyDescent="0.35">
      <c r="BB20969" s="1"/>
    </row>
    <row r="20970" spans="54:54" x14ac:dyDescent="0.35">
      <c r="BB20970" s="1"/>
    </row>
    <row r="20971" spans="54:54" x14ac:dyDescent="0.35">
      <c r="BB20971" s="1"/>
    </row>
    <row r="20972" spans="54:54" x14ac:dyDescent="0.35">
      <c r="BB20972" s="1"/>
    </row>
    <row r="20973" spans="54:54" x14ac:dyDescent="0.35">
      <c r="BB20973" s="1"/>
    </row>
    <row r="20974" spans="54:54" x14ac:dyDescent="0.35">
      <c r="BB20974" s="1"/>
    </row>
    <row r="20975" spans="54:54" x14ac:dyDescent="0.35">
      <c r="BB20975" s="1"/>
    </row>
    <row r="20976" spans="54:54" x14ac:dyDescent="0.35">
      <c r="BB20976" s="1"/>
    </row>
    <row r="20977" spans="54:54" x14ac:dyDescent="0.35">
      <c r="BB20977" s="1"/>
    </row>
    <row r="20978" spans="54:54" x14ac:dyDescent="0.35">
      <c r="BB20978" s="1"/>
    </row>
    <row r="20979" spans="54:54" x14ac:dyDescent="0.35">
      <c r="BB20979" s="1"/>
    </row>
    <row r="20980" spans="54:54" x14ac:dyDescent="0.35">
      <c r="BB20980" s="1"/>
    </row>
    <row r="20981" spans="54:54" x14ac:dyDescent="0.35">
      <c r="BB20981" s="1"/>
    </row>
    <row r="20982" spans="54:54" x14ac:dyDescent="0.35">
      <c r="BB20982" s="1"/>
    </row>
    <row r="20983" spans="54:54" x14ac:dyDescent="0.35">
      <c r="BB20983" s="1"/>
    </row>
    <row r="20984" spans="54:54" x14ac:dyDescent="0.35">
      <c r="BB20984" s="1"/>
    </row>
    <row r="20985" spans="54:54" x14ac:dyDescent="0.35">
      <c r="BB20985" s="1"/>
    </row>
    <row r="20986" spans="54:54" x14ac:dyDescent="0.35">
      <c r="BB20986" s="1"/>
    </row>
    <row r="20987" spans="54:54" x14ac:dyDescent="0.35">
      <c r="BB20987" s="1"/>
    </row>
    <row r="20988" spans="54:54" x14ac:dyDescent="0.35">
      <c r="BB20988" s="1"/>
    </row>
    <row r="20989" spans="54:54" x14ac:dyDescent="0.35">
      <c r="BB20989" s="1"/>
    </row>
    <row r="20990" spans="54:54" x14ac:dyDescent="0.35">
      <c r="BB20990" s="1"/>
    </row>
    <row r="20991" spans="54:54" x14ac:dyDescent="0.35">
      <c r="BB20991" s="1"/>
    </row>
    <row r="20992" spans="54:54" x14ac:dyDescent="0.35">
      <c r="BB20992" s="1"/>
    </row>
    <row r="20993" spans="54:54" x14ac:dyDescent="0.35">
      <c r="BB20993" s="1"/>
    </row>
    <row r="20994" spans="54:54" x14ac:dyDescent="0.35">
      <c r="BB20994" s="1"/>
    </row>
    <row r="20995" spans="54:54" x14ac:dyDescent="0.35">
      <c r="BB20995" s="1"/>
    </row>
    <row r="20996" spans="54:54" x14ac:dyDescent="0.35">
      <c r="BB20996" s="1"/>
    </row>
    <row r="20997" spans="54:54" x14ac:dyDescent="0.35">
      <c r="BB20997" s="1"/>
    </row>
    <row r="20998" spans="54:54" x14ac:dyDescent="0.35">
      <c r="BB20998" s="1"/>
    </row>
    <row r="20999" spans="54:54" x14ac:dyDescent="0.35">
      <c r="BB20999" s="1"/>
    </row>
    <row r="21000" spans="54:54" x14ac:dyDescent="0.35">
      <c r="BB21000" s="1"/>
    </row>
    <row r="21001" spans="54:54" x14ac:dyDescent="0.35">
      <c r="BB21001" s="1"/>
    </row>
    <row r="21002" spans="54:54" x14ac:dyDescent="0.35">
      <c r="BB21002" s="1"/>
    </row>
    <row r="21003" spans="54:54" x14ac:dyDescent="0.35">
      <c r="BB21003" s="1"/>
    </row>
    <row r="21004" spans="54:54" x14ac:dyDescent="0.35">
      <c r="BB21004" s="1"/>
    </row>
    <row r="21005" spans="54:54" x14ac:dyDescent="0.35">
      <c r="BB21005" s="1"/>
    </row>
    <row r="21006" spans="54:54" x14ac:dyDescent="0.35">
      <c r="BB21006" s="1"/>
    </row>
    <row r="21007" spans="54:54" x14ac:dyDescent="0.35">
      <c r="BB21007" s="1"/>
    </row>
    <row r="21008" spans="54:54" x14ac:dyDescent="0.35">
      <c r="BB21008" s="1"/>
    </row>
    <row r="21009" spans="54:54" x14ac:dyDescent="0.35">
      <c r="BB21009" s="1"/>
    </row>
    <row r="21010" spans="54:54" x14ac:dyDescent="0.35">
      <c r="BB21010" s="1"/>
    </row>
    <row r="21011" spans="54:54" x14ac:dyDescent="0.35">
      <c r="BB21011" s="1"/>
    </row>
    <row r="21012" spans="54:54" x14ac:dyDescent="0.35">
      <c r="BB21012" s="1"/>
    </row>
    <row r="21013" spans="54:54" x14ac:dyDescent="0.35">
      <c r="BB21013" s="1"/>
    </row>
    <row r="21014" spans="54:54" x14ac:dyDescent="0.35">
      <c r="BB21014" s="1"/>
    </row>
    <row r="21015" spans="54:54" x14ac:dyDescent="0.35">
      <c r="BB21015" s="1"/>
    </row>
    <row r="21016" spans="54:54" x14ac:dyDescent="0.35">
      <c r="BB21016" s="1"/>
    </row>
    <row r="21017" spans="54:54" x14ac:dyDescent="0.35">
      <c r="BB21017" s="1"/>
    </row>
    <row r="21018" spans="54:54" x14ac:dyDescent="0.35">
      <c r="BB21018" s="1"/>
    </row>
    <row r="21019" spans="54:54" x14ac:dyDescent="0.35">
      <c r="BB21019" s="1"/>
    </row>
    <row r="21020" spans="54:54" x14ac:dyDescent="0.35">
      <c r="BB21020" s="1"/>
    </row>
    <row r="21021" spans="54:54" x14ac:dyDescent="0.35">
      <c r="BB21021" s="1"/>
    </row>
    <row r="21022" spans="54:54" x14ac:dyDescent="0.35">
      <c r="BB21022" s="1"/>
    </row>
    <row r="21023" spans="54:54" x14ac:dyDescent="0.35">
      <c r="BB21023" s="1"/>
    </row>
    <row r="21024" spans="54:54" x14ac:dyDescent="0.35">
      <c r="BB21024" s="1"/>
    </row>
    <row r="21025" spans="54:54" x14ac:dyDescent="0.35">
      <c r="BB21025" s="1"/>
    </row>
    <row r="21026" spans="54:54" x14ac:dyDescent="0.35">
      <c r="BB21026" s="1"/>
    </row>
    <row r="21027" spans="54:54" x14ac:dyDescent="0.35">
      <c r="BB21027" s="1"/>
    </row>
    <row r="21028" spans="54:54" x14ac:dyDescent="0.35">
      <c r="BB21028" s="1"/>
    </row>
    <row r="21029" spans="54:54" x14ac:dyDescent="0.35">
      <c r="BB21029" s="1"/>
    </row>
    <row r="21030" spans="54:54" x14ac:dyDescent="0.35">
      <c r="BB21030" s="1"/>
    </row>
    <row r="21031" spans="54:54" x14ac:dyDescent="0.35">
      <c r="BB21031" s="1"/>
    </row>
    <row r="21032" spans="54:54" x14ac:dyDescent="0.35">
      <c r="BB21032" s="1"/>
    </row>
    <row r="21033" spans="54:54" x14ac:dyDescent="0.35">
      <c r="BB21033" s="1"/>
    </row>
    <row r="21034" spans="54:54" x14ac:dyDescent="0.35">
      <c r="BB21034" s="1"/>
    </row>
    <row r="21035" spans="54:54" x14ac:dyDescent="0.35">
      <c r="BB21035" s="1"/>
    </row>
    <row r="21036" spans="54:54" x14ac:dyDescent="0.35">
      <c r="BB21036" s="1"/>
    </row>
    <row r="21037" spans="54:54" x14ac:dyDescent="0.35">
      <c r="BB21037" s="1"/>
    </row>
    <row r="21038" spans="54:54" x14ac:dyDescent="0.35">
      <c r="BB21038" s="1"/>
    </row>
    <row r="21039" spans="54:54" x14ac:dyDescent="0.35">
      <c r="BB21039" s="1"/>
    </row>
    <row r="21040" spans="54:54" x14ac:dyDescent="0.35">
      <c r="BB21040" s="1"/>
    </row>
    <row r="21041" spans="54:54" x14ac:dyDescent="0.35">
      <c r="BB21041" s="1"/>
    </row>
    <row r="21042" spans="54:54" x14ac:dyDescent="0.35">
      <c r="BB21042" s="1"/>
    </row>
    <row r="21043" spans="54:54" x14ac:dyDescent="0.35">
      <c r="BB21043" s="1"/>
    </row>
    <row r="21044" spans="54:54" x14ac:dyDescent="0.35">
      <c r="BB21044" s="1"/>
    </row>
    <row r="21045" spans="54:54" x14ac:dyDescent="0.35">
      <c r="BB21045" s="1"/>
    </row>
    <row r="21046" spans="54:54" x14ac:dyDescent="0.35">
      <c r="BB21046" s="1"/>
    </row>
    <row r="21047" spans="54:54" x14ac:dyDescent="0.35">
      <c r="BB21047" s="1"/>
    </row>
    <row r="21048" spans="54:54" x14ac:dyDescent="0.35">
      <c r="BB21048" s="1"/>
    </row>
    <row r="21049" spans="54:54" x14ac:dyDescent="0.35">
      <c r="BB21049" s="1"/>
    </row>
    <row r="21050" spans="54:54" x14ac:dyDescent="0.35">
      <c r="BB21050" s="1"/>
    </row>
    <row r="21051" spans="54:54" x14ac:dyDescent="0.35">
      <c r="BB21051" s="1"/>
    </row>
    <row r="21052" spans="54:54" x14ac:dyDescent="0.35">
      <c r="BB21052" s="1"/>
    </row>
    <row r="21053" spans="54:54" x14ac:dyDescent="0.35">
      <c r="BB21053" s="1"/>
    </row>
    <row r="21054" spans="54:54" x14ac:dyDescent="0.35">
      <c r="BB21054" s="1"/>
    </row>
    <row r="21055" spans="54:54" x14ac:dyDescent="0.35">
      <c r="BB21055" s="1"/>
    </row>
    <row r="21056" spans="54:54" x14ac:dyDescent="0.35">
      <c r="BB21056" s="1"/>
    </row>
    <row r="21057" spans="54:54" x14ac:dyDescent="0.35">
      <c r="BB21057" s="1"/>
    </row>
    <row r="21058" spans="54:54" x14ac:dyDescent="0.35">
      <c r="BB21058" s="1"/>
    </row>
    <row r="21059" spans="54:54" x14ac:dyDescent="0.35">
      <c r="BB21059" s="1"/>
    </row>
    <row r="21060" spans="54:54" x14ac:dyDescent="0.35">
      <c r="BB21060" s="1"/>
    </row>
    <row r="21061" spans="54:54" x14ac:dyDescent="0.35">
      <c r="BB21061" s="1"/>
    </row>
    <row r="21062" spans="54:54" x14ac:dyDescent="0.35">
      <c r="BB21062" s="1"/>
    </row>
    <row r="21063" spans="54:54" x14ac:dyDescent="0.35">
      <c r="BB21063" s="1"/>
    </row>
    <row r="21064" spans="54:54" x14ac:dyDescent="0.35">
      <c r="BB21064" s="1"/>
    </row>
    <row r="21065" spans="54:54" x14ac:dyDescent="0.35">
      <c r="BB21065" s="1"/>
    </row>
    <row r="21066" spans="54:54" x14ac:dyDescent="0.35">
      <c r="BB21066" s="1"/>
    </row>
    <row r="21067" spans="54:54" x14ac:dyDescent="0.35">
      <c r="BB21067" s="1"/>
    </row>
    <row r="21068" spans="54:54" x14ac:dyDescent="0.35">
      <c r="BB21068" s="1"/>
    </row>
    <row r="21069" spans="54:54" x14ac:dyDescent="0.35">
      <c r="BB21069" s="1"/>
    </row>
    <row r="21070" spans="54:54" x14ac:dyDescent="0.35">
      <c r="BB21070" s="1"/>
    </row>
    <row r="21071" spans="54:54" x14ac:dyDescent="0.35">
      <c r="BB21071" s="1"/>
    </row>
    <row r="21072" spans="54:54" x14ac:dyDescent="0.35">
      <c r="BB21072" s="1"/>
    </row>
    <row r="21073" spans="54:54" x14ac:dyDescent="0.35">
      <c r="BB21073" s="1"/>
    </row>
    <row r="21074" spans="54:54" x14ac:dyDescent="0.35">
      <c r="BB21074" s="1"/>
    </row>
    <row r="21075" spans="54:54" x14ac:dyDescent="0.35">
      <c r="BB21075" s="1"/>
    </row>
    <row r="21076" spans="54:54" x14ac:dyDescent="0.35">
      <c r="BB21076" s="1"/>
    </row>
    <row r="21077" spans="54:54" x14ac:dyDescent="0.35">
      <c r="BB21077" s="1"/>
    </row>
    <row r="21078" spans="54:54" x14ac:dyDescent="0.35">
      <c r="BB21078" s="1"/>
    </row>
    <row r="21079" spans="54:54" x14ac:dyDescent="0.35">
      <c r="BB21079" s="1"/>
    </row>
    <row r="21080" spans="54:54" x14ac:dyDescent="0.35">
      <c r="BB21080" s="1"/>
    </row>
    <row r="21081" spans="54:54" x14ac:dyDescent="0.35">
      <c r="BB21081" s="1"/>
    </row>
    <row r="21082" spans="54:54" x14ac:dyDescent="0.35">
      <c r="BB21082" s="1"/>
    </row>
    <row r="21083" spans="54:54" x14ac:dyDescent="0.35">
      <c r="BB21083" s="1"/>
    </row>
    <row r="21084" spans="54:54" x14ac:dyDescent="0.35">
      <c r="BB21084" s="1"/>
    </row>
    <row r="21085" spans="54:54" x14ac:dyDescent="0.35">
      <c r="BB21085" s="1"/>
    </row>
    <row r="21086" spans="54:54" x14ac:dyDescent="0.35">
      <c r="BB21086" s="1"/>
    </row>
    <row r="21087" spans="54:54" x14ac:dyDescent="0.35">
      <c r="BB21087" s="1"/>
    </row>
    <row r="21088" spans="54:54" x14ac:dyDescent="0.35">
      <c r="BB21088" s="1"/>
    </row>
    <row r="21089" spans="54:54" x14ac:dyDescent="0.35">
      <c r="BB21089" s="1"/>
    </row>
    <row r="21090" spans="54:54" x14ac:dyDescent="0.35">
      <c r="BB21090" s="1"/>
    </row>
    <row r="21091" spans="54:54" x14ac:dyDescent="0.35">
      <c r="BB21091" s="1"/>
    </row>
    <row r="21092" spans="54:54" x14ac:dyDescent="0.35">
      <c r="BB21092" s="1"/>
    </row>
    <row r="21093" spans="54:54" x14ac:dyDescent="0.35">
      <c r="BB21093" s="1"/>
    </row>
    <row r="21094" spans="54:54" x14ac:dyDescent="0.35">
      <c r="BB21094" s="1"/>
    </row>
    <row r="21095" spans="54:54" x14ac:dyDescent="0.35">
      <c r="BB21095" s="1"/>
    </row>
    <row r="21096" spans="54:54" x14ac:dyDescent="0.35">
      <c r="BB21096" s="1"/>
    </row>
    <row r="21097" spans="54:54" x14ac:dyDescent="0.35">
      <c r="BB21097" s="1"/>
    </row>
    <row r="21098" spans="54:54" x14ac:dyDescent="0.35">
      <c r="BB21098" s="1"/>
    </row>
    <row r="21099" spans="54:54" x14ac:dyDescent="0.35">
      <c r="BB21099" s="1"/>
    </row>
    <row r="21100" spans="54:54" x14ac:dyDescent="0.35">
      <c r="BB21100" s="1"/>
    </row>
    <row r="21101" spans="54:54" x14ac:dyDescent="0.35">
      <c r="BB21101" s="1"/>
    </row>
    <row r="21102" spans="54:54" x14ac:dyDescent="0.35">
      <c r="BB21102" s="1"/>
    </row>
    <row r="21103" spans="54:54" x14ac:dyDescent="0.35">
      <c r="BB21103" s="1"/>
    </row>
    <row r="21104" spans="54:54" x14ac:dyDescent="0.35">
      <c r="BB21104" s="1"/>
    </row>
    <row r="21105" spans="54:54" x14ac:dyDescent="0.35">
      <c r="BB21105" s="1"/>
    </row>
    <row r="21106" spans="54:54" x14ac:dyDescent="0.35">
      <c r="BB21106" s="1"/>
    </row>
    <row r="21107" spans="54:54" x14ac:dyDescent="0.35">
      <c r="BB21107" s="1"/>
    </row>
    <row r="21108" spans="54:54" x14ac:dyDescent="0.35">
      <c r="BB21108" s="1"/>
    </row>
    <row r="21109" spans="54:54" x14ac:dyDescent="0.35">
      <c r="BB21109" s="1"/>
    </row>
    <row r="21110" spans="54:54" x14ac:dyDescent="0.35">
      <c r="BB21110" s="1"/>
    </row>
    <row r="21111" spans="54:54" x14ac:dyDescent="0.35">
      <c r="BB21111" s="1"/>
    </row>
    <row r="21112" spans="54:54" x14ac:dyDescent="0.35">
      <c r="BB21112" s="1"/>
    </row>
    <row r="21113" spans="54:54" x14ac:dyDescent="0.35">
      <c r="BB21113" s="1"/>
    </row>
    <row r="21114" spans="54:54" x14ac:dyDescent="0.35">
      <c r="BB21114" s="1"/>
    </row>
    <row r="21115" spans="54:54" x14ac:dyDescent="0.35">
      <c r="BB21115" s="1"/>
    </row>
    <row r="21116" spans="54:54" x14ac:dyDescent="0.35">
      <c r="BB21116" s="1"/>
    </row>
    <row r="21117" spans="54:54" x14ac:dyDescent="0.35">
      <c r="BB21117" s="1"/>
    </row>
    <row r="21118" spans="54:54" x14ac:dyDescent="0.35">
      <c r="BB21118" s="1"/>
    </row>
    <row r="21119" spans="54:54" x14ac:dyDescent="0.35">
      <c r="BB21119" s="1"/>
    </row>
    <row r="21120" spans="54:54" x14ac:dyDescent="0.35">
      <c r="BB21120" s="1"/>
    </row>
    <row r="21121" spans="54:54" x14ac:dyDescent="0.35">
      <c r="BB21121" s="1"/>
    </row>
    <row r="21122" spans="54:54" x14ac:dyDescent="0.35">
      <c r="BB21122" s="1"/>
    </row>
    <row r="21123" spans="54:54" x14ac:dyDescent="0.35">
      <c r="BB21123" s="1"/>
    </row>
    <row r="21124" spans="54:54" x14ac:dyDescent="0.35">
      <c r="BB21124" s="1"/>
    </row>
    <row r="21125" spans="54:54" x14ac:dyDescent="0.35">
      <c r="BB21125" s="1"/>
    </row>
    <row r="21126" spans="54:54" x14ac:dyDescent="0.35">
      <c r="BB21126" s="1"/>
    </row>
    <row r="21127" spans="54:54" x14ac:dyDescent="0.35">
      <c r="BB21127" s="1"/>
    </row>
    <row r="21128" spans="54:54" x14ac:dyDescent="0.35">
      <c r="BB21128" s="1"/>
    </row>
    <row r="21129" spans="54:54" x14ac:dyDescent="0.35">
      <c r="BB21129" s="1"/>
    </row>
    <row r="21130" spans="54:54" x14ac:dyDescent="0.35">
      <c r="BB21130" s="1"/>
    </row>
    <row r="21131" spans="54:54" x14ac:dyDescent="0.35">
      <c r="BB21131" s="1"/>
    </row>
    <row r="21132" spans="54:54" x14ac:dyDescent="0.35">
      <c r="BB21132" s="1"/>
    </row>
    <row r="21133" spans="54:54" x14ac:dyDescent="0.35">
      <c r="BB21133" s="1"/>
    </row>
    <row r="21134" spans="54:54" x14ac:dyDescent="0.35">
      <c r="BB21134" s="1"/>
    </row>
    <row r="21135" spans="54:54" x14ac:dyDescent="0.35">
      <c r="BB21135" s="1"/>
    </row>
    <row r="21136" spans="54:54" x14ac:dyDescent="0.35">
      <c r="BB21136" s="1"/>
    </row>
    <row r="21137" spans="54:54" x14ac:dyDescent="0.35">
      <c r="BB21137" s="1"/>
    </row>
    <row r="21138" spans="54:54" x14ac:dyDescent="0.35">
      <c r="BB21138" s="1"/>
    </row>
    <row r="21139" spans="54:54" x14ac:dyDescent="0.35">
      <c r="BB21139" s="1"/>
    </row>
    <row r="21140" spans="54:54" x14ac:dyDescent="0.35">
      <c r="BB21140" s="1"/>
    </row>
    <row r="21141" spans="54:54" x14ac:dyDescent="0.35">
      <c r="BB21141" s="1"/>
    </row>
    <row r="21142" spans="54:54" x14ac:dyDescent="0.35">
      <c r="BB21142" s="1"/>
    </row>
    <row r="21143" spans="54:54" x14ac:dyDescent="0.35">
      <c r="BB21143" s="1"/>
    </row>
    <row r="21144" spans="54:54" x14ac:dyDescent="0.35">
      <c r="BB21144" s="1"/>
    </row>
    <row r="21145" spans="54:54" x14ac:dyDescent="0.35">
      <c r="BB21145" s="1"/>
    </row>
    <row r="21146" spans="54:54" x14ac:dyDescent="0.35">
      <c r="BB21146" s="1"/>
    </row>
    <row r="21147" spans="54:54" x14ac:dyDescent="0.35">
      <c r="BB21147" s="1"/>
    </row>
    <row r="21148" spans="54:54" x14ac:dyDescent="0.35">
      <c r="BB21148" s="1"/>
    </row>
    <row r="21149" spans="54:54" x14ac:dyDescent="0.35">
      <c r="BB21149" s="1"/>
    </row>
    <row r="21150" spans="54:54" x14ac:dyDescent="0.35">
      <c r="BB21150" s="1"/>
    </row>
    <row r="21151" spans="54:54" x14ac:dyDescent="0.35">
      <c r="BB21151" s="1"/>
    </row>
    <row r="21152" spans="54:54" x14ac:dyDescent="0.35">
      <c r="BB21152" s="1"/>
    </row>
    <row r="21153" spans="54:54" x14ac:dyDescent="0.35">
      <c r="BB21153" s="1"/>
    </row>
    <row r="21154" spans="54:54" x14ac:dyDescent="0.35">
      <c r="BB21154" s="1"/>
    </row>
    <row r="21155" spans="54:54" x14ac:dyDescent="0.35">
      <c r="BB21155" s="1"/>
    </row>
    <row r="21156" spans="54:54" x14ac:dyDescent="0.35">
      <c r="BB21156" s="1"/>
    </row>
    <row r="21157" spans="54:54" x14ac:dyDescent="0.35">
      <c r="BB21157" s="1"/>
    </row>
    <row r="21158" spans="54:54" x14ac:dyDescent="0.35">
      <c r="BB21158" s="1"/>
    </row>
    <row r="21159" spans="54:54" x14ac:dyDescent="0.35">
      <c r="BB21159" s="1"/>
    </row>
    <row r="21160" spans="54:54" x14ac:dyDescent="0.35">
      <c r="BB21160" s="1"/>
    </row>
    <row r="21161" spans="54:54" x14ac:dyDescent="0.35">
      <c r="BB21161" s="1"/>
    </row>
    <row r="21162" spans="54:54" x14ac:dyDescent="0.35">
      <c r="BB21162" s="1"/>
    </row>
    <row r="21163" spans="54:54" x14ac:dyDescent="0.35">
      <c r="BB21163" s="1"/>
    </row>
    <row r="21164" spans="54:54" x14ac:dyDescent="0.35">
      <c r="BB21164" s="1"/>
    </row>
    <row r="21165" spans="54:54" x14ac:dyDescent="0.35">
      <c r="BB21165" s="1"/>
    </row>
    <row r="21166" spans="54:54" x14ac:dyDescent="0.35">
      <c r="BB21166" s="1"/>
    </row>
    <row r="21167" spans="54:54" x14ac:dyDescent="0.35">
      <c r="BB21167" s="1"/>
    </row>
    <row r="21168" spans="54:54" x14ac:dyDescent="0.35">
      <c r="BB21168" s="1"/>
    </row>
    <row r="21169" spans="54:54" x14ac:dyDescent="0.35">
      <c r="BB21169" s="1"/>
    </row>
    <row r="21170" spans="54:54" x14ac:dyDescent="0.35">
      <c r="BB21170" s="1"/>
    </row>
    <row r="21171" spans="54:54" x14ac:dyDescent="0.35">
      <c r="BB21171" s="1"/>
    </row>
    <row r="21172" spans="54:54" x14ac:dyDescent="0.35">
      <c r="BB21172" s="1"/>
    </row>
    <row r="21173" spans="54:54" x14ac:dyDescent="0.35">
      <c r="BB21173" s="1"/>
    </row>
    <row r="21174" spans="54:54" x14ac:dyDescent="0.35">
      <c r="BB21174" s="1"/>
    </row>
    <row r="21175" spans="54:54" x14ac:dyDescent="0.35">
      <c r="BB21175" s="1"/>
    </row>
    <row r="21176" spans="54:54" x14ac:dyDescent="0.35">
      <c r="BB21176" s="1"/>
    </row>
    <row r="21177" spans="54:54" x14ac:dyDescent="0.35">
      <c r="BB21177" s="1"/>
    </row>
    <row r="21178" spans="54:54" x14ac:dyDescent="0.35">
      <c r="BB21178" s="1"/>
    </row>
    <row r="21179" spans="54:54" x14ac:dyDescent="0.35">
      <c r="BB21179" s="1"/>
    </row>
    <row r="21180" spans="54:54" x14ac:dyDescent="0.35">
      <c r="BB21180" s="1"/>
    </row>
    <row r="21181" spans="54:54" x14ac:dyDescent="0.35">
      <c r="BB21181" s="1"/>
    </row>
    <row r="21182" spans="54:54" x14ac:dyDescent="0.35">
      <c r="BB21182" s="1"/>
    </row>
    <row r="21183" spans="54:54" x14ac:dyDescent="0.35">
      <c r="BB21183" s="1"/>
    </row>
    <row r="21184" spans="54:54" x14ac:dyDescent="0.35">
      <c r="BB21184" s="1"/>
    </row>
    <row r="21185" spans="54:54" x14ac:dyDescent="0.35">
      <c r="BB21185" s="1"/>
    </row>
    <row r="21186" spans="54:54" x14ac:dyDescent="0.35">
      <c r="BB21186" s="1"/>
    </row>
    <row r="21187" spans="54:54" x14ac:dyDescent="0.35">
      <c r="BB21187" s="1"/>
    </row>
    <row r="21188" spans="54:54" x14ac:dyDescent="0.35">
      <c r="BB21188" s="1"/>
    </row>
    <row r="21189" spans="54:54" x14ac:dyDescent="0.35">
      <c r="BB21189" s="1"/>
    </row>
    <row r="21190" spans="54:54" x14ac:dyDescent="0.35">
      <c r="BB21190" s="1"/>
    </row>
    <row r="21191" spans="54:54" x14ac:dyDescent="0.35">
      <c r="BB21191" s="1"/>
    </row>
    <row r="21192" spans="54:54" x14ac:dyDescent="0.35">
      <c r="BB21192" s="1"/>
    </row>
    <row r="21193" spans="54:54" x14ac:dyDescent="0.35">
      <c r="BB21193" s="1"/>
    </row>
    <row r="21194" spans="54:54" x14ac:dyDescent="0.35">
      <c r="BB21194" s="1"/>
    </row>
    <row r="21195" spans="54:54" x14ac:dyDescent="0.35">
      <c r="BB21195" s="1"/>
    </row>
    <row r="21196" spans="54:54" x14ac:dyDescent="0.35">
      <c r="BB21196" s="1"/>
    </row>
    <row r="21197" spans="54:54" x14ac:dyDescent="0.35">
      <c r="BB21197" s="1"/>
    </row>
    <row r="21198" spans="54:54" x14ac:dyDescent="0.35">
      <c r="BB21198" s="1"/>
    </row>
    <row r="21199" spans="54:54" x14ac:dyDescent="0.35">
      <c r="BB21199" s="1"/>
    </row>
    <row r="21200" spans="54:54" x14ac:dyDescent="0.35">
      <c r="BB21200" s="1"/>
    </row>
    <row r="21201" spans="54:54" x14ac:dyDescent="0.35">
      <c r="BB21201" s="1"/>
    </row>
    <row r="21202" spans="54:54" x14ac:dyDescent="0.35">
      <c r="BB21202" s="1"/>
    </row>
    <row r="21203" spans="54:54" x14ac:dyDescent="0.35">
      <c r="BB21203" s="1"/>
    </row>
    <row r="21204" spans="54:54" x14ac:dyDescent="0.35">
      <c r="BB21204" s="1"/>
    </row>
    <row r="21205" spans="54:54" x14ac:dyDescent="0.35">
      <c r="BB21205" s="1"/>
    </row>
    <row r="21206" spans="54:54" x14ac:dyDescent="0.35">
      <c r="BB21206" s="1"/>
    </row>
    <row r="21207" spans="54:54" x14ac:dyDescent="0.35">
      <c r="BB21207" s="1"/>
    </row>
    <row r="21208" spans="54:54" x14ac:dyDescent="0.35">
      <c r="BB21208" s="1"/>
    </row>
    <row r="21209" spans="54:54" x14ac:dyDescent="0.35">
      <c r="BB21209" s="1"/>
    </row>
    <row r="21210" spans="54:54" x14ac:dyDescent="0.35">
      <c r="BB21210" s="1"/>
    </row>
    <row r="21211" spans="54:54" x14ac:dyDescent="0.35">
      <c r="BB21211" s="1"/>
    </row>
    <row r="21212" spans="54:54" x14ac:dyDescent="0.35">
      <c r="BB21212" s="1"/>
    </row>
    <row r="21213" spans="54:54" x14ac:dyDescent="0.35">
      <c r="BB21213" s="1"/>
    </row>
    <row r="21214" spans="54:54" x14ac:dyDescent="0.35">
      <c r="BB21214" s="1"/>
    </row>
    <row r="21215" spans="54:54" x14ac:dyDescent="0.35">
      <c r="BB21215" s="1"/>
    </row>
    <row r="21216" spans="54:54" x14ac:dyDescent="0.35">
      <c r="BB21216" s="1"/>
    </row>
    <row r="21217" spans="54:54" x14ac:dyDescent="0.35">
      <c r="BB21217" s="1"/>
    </row>
    <row r="21218" spans="54:54" x14ac:dyDescent="0.35">
      <c r="BB21218" s="1"/>
    </row>
    <row r="21219" spans="54:54" x14ac:dyDescent="0.35">
      <c r="BB21219" s="1"/>
    </row>
    <row r="21220" spans="54:54" x14ac:dyDescent="0.35">
      <c r="BB21220" s="1"/>
    </row>
    <row r="21221" spans="54:54" x14ac:dyDescent="0.35">
      <c r="BB21221" s="1"/>
    </row>
    <row r="21222" spans="54:54" x14ac:dyDescent="0.35">
      <c r="BB21222" s="1"/>
    </row>
    <row r="21223" spans="54:54" x14ac:dyDescent="0.35">
      <c r="BB21223" s="1"/>
    </row>
    <row r="21224" spans="54:54" x14ac:dyDescent="0.35">
      <c r="BB21224" s="1"/>
    </row>
    <row r="21225" spans="54:54" x14ac:dyDescent="0.35">
      <c r="BB21225" s="1"/>
    </row>
    <row r="21226" spans="54:54" x14ac:dyDescent="0.35">
      <c r="BB21226" s="1"/>
    </row>
    <row r="21227" spans="54:54" x14ac:dyDescent="0.35">
      <c r="BB21227" s="1"/>
    </row>
    <row r="21228" spans="54:54" x14ac:dyDescent="0.35">
      <c r="BB21228" s="1"/>
    </row>
    <row r="21229" spans="54:54" x14ac:dyDescent="0.35">
      <c r="BB21229" s="1"/>
    </row>
    <row r="21230" spans="54:54" x14ac:dyDescent="0.35">
      <c r="BB21230" s="1"/>
    </row>
    <row r="21231" spans="54:54" x14ac:dyDescent="0.35">
      <c r="BB21231" s="1"/>
    </row>
    <row r="21232" spans="54:54" x14ac:dyDescent="0.35">
      <c r="BB21232" s="1"/>
    </row>
    <row r="21233" spans="54:54" x14ac:dyDescent="0.35">
      <c r="BB21233" s="1"/>
    </row>
    <row r="21234" spans="54:54" x14ac:dyDescent="0.35">
      <c r="BB21234" s="1"/>
    </row>
    <row r="21235" spans="54:54" x14ac:dyDescent="0.35">
      <c r="BB21235" s="1"/>
    </row>
    <row r="21236" spans="54:54" x14ac:dyDescent="0.35">
      <c r="BB21236" s="1"/>
    </row>
    <row r="21237" spans="54:54" x14ac:dyDescent="0.35">
      <c r="BB21237" s="1"/>
    </row>
    <row r="21238" spans="54:54" x14ac:dyDescent="0.35">
      <c r="BB21238" s="1"/>
    </row>
    <row r="21239" spans="54:54" x14ac:dyDescent="0.35">
      <c r="BB21239" s="1"/>
    </row>
    <row r="21240" spans="54:54" x14ac:dyDescent="0.35">
      <c r="BB21240" s="1"/>
    </row>
    <row r="21241" spans="54:54" x14ac:dyDescent="0.35">
      <c r="BB21241" s="1"/>
    </row>
    <row r="21242" spans="54:54" x14ac:dyDescent="0.35">
      <c r="BB21242" s="1"/>
    </row>
    <row r="21243" spans="54:54" x14ac:dyDescent="0.35">
      <c r="BB21243" s="1"/>
    </row>
    <row r="21244" spans="54:54" x14ac:dyDescent="0.35">
      <c r="BB21244" s="1"/>
    </row>
    <row r="21245" spans="54:54" x14ac:dyDescent="0.35">
      <c r="BB21245" s="1"/>
    </row>
    <row r="21246" spans="54:54" x14ac:dyDescent="0.35">
      <c r="BB21246" s="1"/>
    </row>
    <row r="21247" spans="54:54" x14ac:dyDescent="0.35">
      <c r="BB21247" s="1"/>
    </row>
    <row r="21248" spans="54:54" x14ac:dyDescent="0.35">
      <c r="BB21248" s="1"/>
    </row>
    <row r="21249" spans="54:54" x14ac:dyDescent="0.35">
      <c r="BB21249" s="1"/>
    </row>
    <row r="21250" spans="54:54" x14ac:dyDescent="0.35">
      <c r="BB21250" s="1"/>
    </row>
    <row r="21251" spans="54:54" x14ac:dyDescent="0.35">
      <c r="BB21251" s="1"/>
    </row>
    <row r="21252" spans="54:54" x14ac:dyDescent="0.35">
      <c r="BB21252" s="1"/>
    </row>
    <row r="21253" spans="54:54" x14ac:dyDescent="0.35">
      <c r="BB21253" s="1"/>
    </row>
    <row r="21254" spans="54:54" x14ac:dyDescent="0.35">
      <c r="BB21254" s="1"/>
    </row>
    <row r="21255" spans="54:54" x14ac:dyDescent="0.35">
      <c r="BB21255" s="1"/>
    </row>
    <row r="21256" spans="54:54" x14ac:dyDescent="0.35">
      <c r="BB21256" s="1"/>
    </row>
    <row r="21257" spans="54:54" x14ac:dyDescent="0.35">
      <c r="BB21257" s="1"/>
    </row>
    <row r="21258" spans="54:54" x14ac:dyDescent="0.35">
      <c r="BB21258" s="1"/>
    </row>
    <row r="21259" spans="54:54" x14ac:dyDescent="0.35">
      <c r="BB21259" s="1"/>
    </row>
    <row r="21260" spans="54:54" x14ac:dyDescent="0.35">
      <c r="BB21260" s="1"/>
    </row>
    <row r="21261" spans="54:54" x14ac:dyDescent="0.35">
      <c r="BB21261" s="1"/>
    </row>
    <row r="21262" spans="54:54" x14ac:dyDescent="0.35">
      <c r="BB21262" s="1"/>
    </row>
    <row r="21263" spans="54:54" x14ac:dyDescent="0.35">
      <c r="BB21263" s="1"/>
    </row>
    <row r="21264" spans="54:54" x14ac:dyDescent="0.35">
      <c r="BB21264" s="1"/>
    </row>
    <row r="21265" spans="54:54" x14ac:dyDescent="0.35">
      <c r="BB21265" s="1"/>
    </row>
    <row r="21266" spans="54:54" x14ac:dyDescent="0.35">
      <c r="BB21266" s="1"/>
    </row>
    <row r="21267" spans="54:54" x14ac:dyDescent="0.35">
      <c r="BB21267" s="1"/>
    </row>
    <row r="21268" spans="54:54" x14ac:dyDescent="0.35">
      <c r="BB21268" s="1"/>
    </row>
    <row r="21269" spans="54:54" x14ac:dyDescent="0.35">
      <c r="BB21269" s="1"/>
    </row>
    <row r="21270" spans="54:54" x14ac:dyDescent="0.35">
      <c r="BB21270" s="1"/>
    </row>
    <row r="21271" spans="54:54" x14ac:dyDescent="0.35">
      <c r="BB21271" s="1"/>
    </row>
    <row r="21272" spans="54:54" x14ac:dyDescent="0.35">
      <c r="BB21272" s="1"/>
    </row>
    <row r="21273" spans="54:54" x14ac:dyDescent="0.35">
      <c r="BB21273" s="1"/>
    </row>
    <row r="21274" spans="54:54" x14ac:dyDescent="0.35">
      <c r="BB21274" s="1"/>
    </row>
    <row r="21275" spans="54:54" x14ac:dyDescent="0.35">
      <c r="BB21275" s="1"/>
    </row>
    <row r="21276" spans="54:54" x14ac:dyDescent="0.35">
      <c r="BB21276" s="1"/>
    </row>
    <row r="21277" spans="54:54" x14ac:dyDescent="0.35">
      <c r="BB21277" s="1"/>
    </row>
    <row r="21278" spans="54:54" x14ac:dyDescent="0.35">
      <c r="BB21278" s="1"/>
    </row>
    <row r="21279" spans="54:54" x14ac:dyDescent="0.35">
      <c r="BB21279" s="1"/>
    </row>
    <row r="21280" spans="54:54" x14ac:dyDescent="0.35">
      <c r="BB21280" s="1"/>
    </row>
    <row r="21281" spans="54:54" x14ac:dyDescent="0.35">
      <c r="BB21281" s="1"/>
    </row>
    <row r="21282" spans="54:54" x14ac:dyDescent="0.35">
      <c r="BB21282" s="1"/>
    </row>
    <row r="21283" spans="54:54" x14ac:dyDescent="0.35">
      <c r="BB21283" s="1"/>
    </row>
    <row r="21284" spans="54:54" x14ac:dyDescent="0.35">
      <c r="BB21284" s="1"/>
    </row>
    <row r="21285" spans="54:54" x14ac:dyDescent="0.35">
      <c r="BB21285" s="1"/>
    </row>
    <row r="21286" spans="54:54" x14ac:dyDescent="0.35">
      <c r="BB21286" s="1"/>
    </row>
    <row r="21287" spans="54:54" x14ac:dyDescent="0.35">
      <c r="BB21287" s="1"/>
    </row>
    <row r="21288" spans="54:54" x14ac:dyDescent="0.35">
      <c r="BB21288" s="1"/>
    </row>
    <row r="21289" spans="54:54" x14ac:dyDescent="0.35">
      <c r="BB21289" s="1"/>
    </row>
    <row r="21290" spans="54:54" x14ac:dyDescent="0.35">
      <c r="BB21290" s="1"/>
    </row>
    <row r="21291" spans="54:54" x14ac:dyDescent="0.35">
      <c r="BB21291" s="1"/>
    </row>
    <row r="21292" spans="54:54" x14ac:dyDescent="0.35">
      <c r="BB21292" s="1"/>
    </row>
    <row r="21293" spans="54:54" x14ac:dyDescent="0.35">
      <c r="BB21293" s="1"/>
    </row>
    <row r="21294" spans="54:54" x14ac:dyDescent="0.35">
      <c r="BB21294" s="1"/>
    </row>
    <row r="21295" spans="54:54" x14ac:dyDescent="0.35">
      <c r="BB21295" s="1"/>
    </row>
    <row r="21296" spans="54:54" x14ac:dyDescent="0.35">
      <c r="BB21296" s="1"/>
    </row>
    <row r="21297" spans="54:54" x14ac:dyDescent="0.35">
      <c r="BB21297" s="1"/>
    </row>
    <row r="21298" spans="54:54" x14ac:dyDescent="0.35">
      <c r="BB21298" s="1"/>
    </row>
    <row r="21299" spans="54:54" x14ac:dyDescent="0.35">
      <c r="BB21299" s="1"/>
    </row>
    <row r="21300" spans="54:54" x14ac:dyDescent="0.35">
      <c r="BB21300" s="1"/>
    </row>
    <row r="21301" spans="54:54" x14ac:dyDescent="0.35">
      <c r="BB21301" s="1"/>
    </row>
    <row r="21302" spans="54:54" x14ac:dyDescent="0.35">
      <c r="BB21302" s="1"/>
    </row>
    <row r="21303" spans="54:54" x14ac:dyDescent="0.35">
      <c r="BB21303" s="1"/>
    </row>
    <row r="21304" spans="54:54" x14ac:dyDescent="0.35">
      <c r="BB21304" s="1"/>
    </row>
    <row r="21305" spans="54:54" x14ac:dyDescent="0.35">
      <c r="BB21305" s="1"/>
    </row>
    <row r="21306" spans="54:54" x14ac:dyDescent="0.35">
      <c r="BB21306" s="1"/>
    </row>
    <row r="21307" spans="54:54" x14ac:dyDescent="0.35">
      <c r="BB21307" s="1"/>
    </row>
    <row r="21308" spans="54:54" x14ac:dyDescent="0.35">
      <c r="BB21308" s="1"/>
    </row>
    <row r="21309" spans="54:54" x14ac:dyDescent="0.35">
      <c r="BB21309" s="1"/>
    </row>
    <row r="21310" spans="54:54" x14ac:dyDescent="0.35">
      <c r="BB21310" s="1"/>
    </row>
    <row r="21311" spans="54:54" x14ac:dyDescent="0.35">
      <c r="BB21311" s="1"/>
    </row>
    <row r="21312" spans="54:54" x14ac:dyDescent="0.35">
      <c r="BB21312" s="1"/>
    </row>
    <row r="21313" spans="54:54" x14ac:dyDescent="0.35">
      <c r="BB21313" s="1"/>
    </row>
    <row r="21314" spans="54:54" x14ac:dyDescent="0.35">
      <c r="BB21314" s="1"/>
    </row>
    <row r="21315" spans="54:54" x14ac:dyDescent="0.35">
      <c r="BB21315" s="1"/>
    </row>
    <row r="21316" spans="54:54" x14ac:dyDescent="0.35">
      <c r="BB21316" s="1"/>
    </row>
    <row r="21317" spans="54:54" x14ac:dyDescent="0.35">
      <c r="BB21317" s="1"/>
    </row>
    <row r="21318" spans="54:54" x14ac:dyDescent="0.35">
      <c r="BB21318" s="1"/>
    </row>
    <row r="21319" spans="54:54" x14ac:dyDescent="0.35">
      <c r="BB21319" s="1"/>
    </row>
    <row r="21320" spans="54:54" x14ac:dyDescent="0.35">
      <c r="BB21320" s="1"/>
    </row>
    <row r="21321" spans="54:54" x14ac:dyDescent="0.35">
      <c r="BB21321" s="1"/>
    </row>
    <row r="21322" spans="54:54" x14ac:dyDescent="0.35">
      <c r="BB21322" s="1"/>
    </row>
    <row r="21323" spans="54:54" x14ac:dyDescent="0.35">
      <c r="BB21323" s="1"/>
    </row>
    <row r="21324" spans="54:54" x14ac:dyDescent="0.35">
      <c r="BB21324" s="1"/>
    </row>
    <row r="21325" spans="54:54" x14ac:dyDescent="0.35">
      <c r="BB21325" s="1"/>
    </row>
    <row r="21326" spans="54:54" x14ac:dyDescent="0.35">
      <c r="BB21326" s="1"/>
    </row>
    <row r="21327" spans="54:54" x14ac:dyDescent="0.35">
      <c r="BB21327" s="1"/>
    </row>
    <row r="21328" spans="54:54" x14ac:dyDescent="0.35">
      <c r="BB21328" s="1"/>
    </row>
    <row r="21329" spans="54:54" x14ac:dyDescent="0.35">
      <c r="BB21329" s="1"/>
    </row>
    <row r="21330" spans="54:54" x14ac:dyDescent="0.35">
      <c r="BB21330" s="1"/>
    </row>
    <row r="21331" spans="54:54" x14ac:dyDescent="0.35">
      <c r="BB21331" s="1"/>
    </row>
    <row r="21332" spans="54:54" x14ac:dyDescent="0.35">
      <c r="BB21332" s="1"/>
    </row>
    <row r="21333" spans="54:54" x14ac:dyDescent="0.35">
      <c r="BB21333" s="1"/>
    </row>
    <row r="21334" spans="54:54" x14ac:dyDescent="0.35">
      <c r="BB21334" s="1"/>
    </row>
    <row r="21335" spans="54:54" x14ac:dyDescent="0.35">
      <c r="BB21335" s="1"/>
    </row>
    <row r="21336" spans="54:54" x14ac:dyDescent="0.35">
      <c r="BB21336" s="1"/>
    </row>
    <row r="21337" spans="54:54" x14ac:dyDescent="0.35">
      <c r="BB21337" s="1"/>
    </row>
    <row r="21338" spans="54:54" x14ac:dyDescent="0.35">
      <c r="BB21338" s="1"/>
    </row>
    <row r="21339" spans="54:54" x14ac:dyDescent="0.35">
      <c r="BB21339" s="1"/>
    </row>
    <row r="21340" spans="54:54" x14ac:dyDescent="0.35">
      <c r="BB21340" s="1"/>
    </row>
    <row r="21341" spans="54:54" x14ac:dyDescent="0.35">
      <c r="BB21341" s="1"/>
    </row>
    <row r="21342" spans="54:54" x14ac:dyDescent="0.35">
      <c r="BB21342" s="1"/>
    </row>
    <row r="21343" spans="54:54" x14ac:dyDescent="0.35">
      <c r="BB21343" s="1"/>
    </row>
    <row r="21344" spans="54:54" x14ac:dyDescent="0.35">
      <c r="BB21344" s="1"/>
    </row>
    <row r="21345" spans="54:54" x14ac:dyDescent="0.35">
      <c r="BB21345" s="1"/>
    </row>
    <row r="21346" spans="54:54" x14ac:dyDescent="0.35">
      <c r="BB21346" s="1"/>
    </row>
    <row r="21347" spans="54:54" x14ac:dyDescent="0.35">
      <c r="BB21347" s="1"/>
    </row>
    <row r="21348" spans="54:54" x14ac:dyDescent="0.35">
      <c r="BB21348" s="1"/>
    </row>
    <row r="21349" spans="54:54" x14ac:dyDescent="0.35">
      <c r="BB21349" s="1"/>
    </row>
    <row r="21350" spans="54:54" x14ac:dyDescent="0.35">
      <c r="BB21350" s="1"/>
    </row>
    <row r="21351" spans="54:54" x14ac:dyDescent="0.35">
      <c r="BB21351" s="1"/>
    </row>
    <row r="21352" spans="54:54" x14ac:dyDescent="0.35">
      <c r="BB21352" s="1"/>
    </row>
    <row r="21353" spans="54:54" x14ac:dyDescent="0.35">
      <c r="BB21353" s="1"/>
    </row>
    <row r="21354" spans="54:54" x14ac:dyDescent="0.35">
      <c r="BB21354" s="1"/>
    </row>
    <row r="21355" spans="54:54" x14ac:dyDescent="0.35">
      <c r="BB21355" s="1"/>
    </row>
    <row r="21356" spans="54:54" x14ac:dyDescent="0.35">
      <c r="BB21356" s="1"/>
    </row>
    <row r="21357" spans="54:54" x14ac:dyDescent="0.35">
      <c r="BB21357" s="1"/>
    </row>
    <row r="21358" spans="54:54" x14ac:dyDescent="0.35">
      <c r="BB21358" s="1"/>
    </row>
    <row r="21359" spans="54:54" x14ac:dyDescent="0.35">
      <c r="BB21359" s="1"/>
    </row>
    <row r="21360" spans="54:54" x14ac:dyDescent="0.35">
      <c r="BB21360" s="1"/>
    </row>
    <row r="21361" spans="54:54" x14ac:dyDescent="0.35">
      <c r="BB21361" s="1"/>
    </row>
    <row r="21362" spans="54:54" x14ac:dyDescent="0.35">
      <c r="BB21362" s="1"/>
    </row>
    <row r="21363" spans="54:54" x14ac:dyDescent="0.35">
      <c r="BB21363" s="1"/>
    </row>
    <row r="21364" spans="54:54" x14ac:dyDescent="0.35">
      <c r="BB21364" s="1"/>
    </row>
    <row r="21365" spans="54:54" x14ac:dyDescent="0.35">
      <c r="BB21365" s="1"/>
    </row>
    <row r="21366" spans="54:54" x14ac:dyDescent="0.35">
      <c r="BB21366" s="1"/>
    </row>
    <row r="21367" spans="54:54" x14ac:dyDescent="0.35">
      <c r="BB21367" s="1"/>
    </row>
    <row r="21368" spans="54:54" x14ac:dyDescent="0.35">
      <c r="BB21368" s="1"/>
    </row>
    <row r="21369" spans="54:54" x14ac:dyDescent="0.35">
      <c r="BB21369" s="1"/>
    </row>
    <row r="21370" spans="54:54" x14ac:dyDescent="0.35">
      <c r="BB21370" s="1"/>
    </row>
    <row r="21371" spans="54:54" x14ac:dyDescent="0.35">
      <c r="BB21371" s="1"/>
    </row>
    <row r="21372" spans="54:54" x14ac:dyDescent="0.35">
      <c r="BB21372" s="1"/>
    </row>
    <row r="21373" spans="54:54" x14ac:dyDescent="0.35">
      <c r="BB21373" s="1"/>
    </row>
    <row r="21374" spans="54:54" x14ac:dyDescent="0.35">
      <c r="BB21374" s="1"/>
    </row>
    <row r="21375" spans="54:54" x14ac:dyDescent="0.35">
      <c r="BB21375" s="1"/>
    </row>
    <row r="21376" spans="54:54" x14ac:dyDescent="0.35">
      <c r="BB21376" s="1"/>
    </row>
    <row r="21377" spans="54:54" x14ac:dyDescent="0.35">
      <c r="BB21377" s="1"/>
    </row>
    <row r="21378" spans="54:54" x14ac:dyDescent="0.35">
      <c r="BB21378" s="1"/>
    </row>
    <row r="21379" spans="54:54" x14ac:dyDescent="0.35">
      <c r="BB21379" s="1"/>
    </row>
    <row r="21380" spans="54:54" x14ac:dyDescent="0.35">
      <c r="BB21380" s="1"/>
    </row>
    <row r="21381" spans="54:54" x14ac:dyDescent="0.35">
      <c r="BB21381" s="1"/>
    </row>
    <row r="21382" spans="54:54" x14ac:dyDescent="0.35">
      <c r="BB21382" s="1"/>
    </row>
    <row r="21383" spans="54:54" x14ac:dyDescent="0.35">
      <c r="BB21383" s="1"/>
    </row>
    <row r="21384" spans="54:54" x14ac:dyDescent="0.35">
      <c r="BB21384" s="1"/>
    </row>
    <row r="21385" spans="54:54" x14ac:dyDescent="0.35">
      <c r="BB21385" s="1"/>
    </row>
    <row r="21386" spans="54:54" x14ac:dyDescent="0.35">
      <c r="BB21386" s="1"/>
    </row>
    <row r="21387" spans="54:54" x14ac:dyDescent="0.35">
      <c r="BB21387" s="1"/>
    </row>
    <row r="21388" spans="54:54" x14ac:dyDescent="0.35">
      <c r="BB21388" s="1"/>
    </row>
    <row r="21389" spans="54:54" x14ac:dyDescent="0.35">
      <c r="BB21389" s="1"/>
    </row>
    <row r="21390" spans="54:54" x14ac:dyDescent="0.35">
      <c r="BB21390" s="1"/>
    </row>
    <row r="21391" spans="54:54" x14ac:dyDescent="0.35">
      <c r="BB21391" s="1"/>
    </row>
    <row r="21392" spans="54:54" x14ac:dyDescent="0.35">
      <c r="BB21392" s="1"/>
    </row>
    <row r="21393" spans="54:54" x14ac:dyDescent="0.35">
      <c r="BB21393" s="1"/>
    </row>
    <row r="21394" spans="54:54" x14ac:dyDescent="0.35">
      <c r="BB21394" s="1"/>
    </row>
    <row r="21395" spans="54:54" x14ac:dyDescent="0.35">
      <c r="BB21395" s="1"/>
    </row>
    <row r="21396" spans="54:54" x14ac:dyDescent="0.35">
      <c r="BB21396" s="1"/>
    </row>
    <row r="21397" spans="54:54" x14ac:dyDescent="0.35">
      <c r="BB21397" s="1"/>
    </row>
    <row r="21398" spans="54:54" x14ac:dyDescent="0.35">
      <c r="BB21398" s="1"/>
    </row>
    <row r="21399" spans="54:54" x14ac:dyDescent="0.35">
      <c r="BB21399" s="1"/>
    </row>
    <row r="21400" spans="54:54" x14ac:dyDescent="0.35">
      <c r="BB21400" s="1"/>
    </row>
    <row r="21401" spans="54:54" x14ac:dyDescent="0.35">
      <c r="BB21401" s="1"/>
    </row>
    <row r="21402" spans="54:54" x14ac:dyDescent="0.35">
      <c r="BB21402" s="1"/>
    </row>
    <row r="21403" spans="54:54" x14ac:dyDescent="0.35">
      <c r="BB21403" s="1"/>
    </row>
    <row r="21404" spans="54:54" x14ac:dyDescent="0.35">
      <c r="BB21404" s="1"/>
    </row>
    <row r="21405" spans="54:54" x14ac:dyDescent="0.35">
      <c r="BB21405" s="1"/>
    </row>
    <row r="21406" spans="54:54" x14ac:dyDescent="0.35">
      <c r="BB21406" s="1"/>
    </row>
    <row r="21407" spans="54:54" x14ac:dyDescent="0.35">
      <c r="BB21407" s="1"/>
    </row>
    <row r="21408" spans="54:54" x14ac:dyDescent="0.35">
      <c r="BB21408" s="1"/>
    </row>
    <row r="21409" spans="54:54" x14ac:dyDescent="0.35">
      <c r="BB21409" s="1"/>
    </row>
    <row r="21410" spans="54:54" x14ac:dyDescent="0.35">
      <c r="BB21410" s="1"/>
    </row>
    <row r="21411" spans="54:54" x14ac:dyDescent="0.35">
      <c r="BB21411" s="1"/>
    </row>
    <row r="21412" spans="54:54" x14ac:dyDescent="0.35">
      <c r="BB21412" s="1"/>
    </row>
    <row r="21413" spans="54:54" x14ac:dyDescent="0.35">
      <c r="BB21413" s="1"/>
    </row>
    <row r="21414" spans="54:54" x14ac:dyDescent="0.35">
      <c r="BB21414" s="1"/>
    </row>
    <row r="21415" spans="54:54" x14ac:dyDescent="0.35">
      <c r="BB21415" s="1"/>
    </row>
    <row r="21416" spans="54:54" x14ac:dyDescent="0.35">
      <c r="BB21416" s="1"/>
    </row>
    <row r="21417" spans="54:54" x14ac:dyDescent="0.35">
      <c r="BB21417" s="1"/>
    </row>
    <row r="21418" spans="54:54" x14ac:dyDescent="0.35">
      <c r="BB21418" s="1"/>
    </row>
    <row r="21419" spans="54:54" x14ac:dyDescent="0.35">
      <c r="BB21419" s="1"/>
    </row>
    <row r="21420" spans="54:54" x14ac:dyDescent="0.35">
      <c r="BB21420" s="1"/>
    </row>
    <row r="21421" spans="54:54" x14ac:dyDescent="0.35">
      <c r="BB21421" s="1"/>
    </row>
    <row r="21422" spans="54:54" x14ac:dyDescent="0.35">
      <c r="BB21422" s="1"/>
    </row>
    <row r="21423" spans="54:54" x14ac:dyDescent="0.35">
      <c r="BB21423" s="1"/>
    </row>
    <row r="21424" spans="54:54" x14ac:dyDescent="0.35">
      <c r="BB21424" s="1"/>
    </row>
    <row r="21425" spans="54:54" x14ac:dyDescent="0.35">
      <c r="BB21425" s="1"/>
    </row>
    <row r="21426" spans="54:54" x14ac:dyDescent="0.35">
      <c r="BB21426" s="1"/>
    </row>
    <row r="21427" spans="54:54" x14ac:dyDescent="0.35">
      <c r="BB21427" s="1"/>
    </row>
    <row r="21428" spans="54:54" x14ac:dyDescent="0.35">
      <c r="BB21428" s="1"/>
    </row>
    <row r="21429" spans="54:54" x14ac:dyDescent="0.35">
      <c r="BB21429" s="1"/>
    </row>
    <row r="21430" spans="54:54" x14ac:dyDescent="0.35">
      <c r="BB21430" s="1"/>
    </row>
    <row r="21431" spans="54:54" x14ac:dyDescent="0.35">
      <c r="BB21431" s="1"/>
    </row>
    <row r="21432" spans="54:54" x14ac:dyDescent="0.35">
      <c r="BB21432" s="1"/>
    </row>
    <row r="21433" spans="54:54" x14ac:dyDescent="0.35">
      <c r="BB21433" s="1"/>
    </row>
    <row r="21434" spans="54:54" x14ac:dyDescent="0.35">
      <c r="BB21434" s="1"/>
    </row>
    <row r="21435" spans="54:54" x14ac:dyDescent="0.35">
      <c r="BB21435" s="1"/>
    </row>
    <row r="21436" spans="54:54" x14ac:dyDescent="0.35">
      <c r="BB21436" s="1"/>
    </row>
    <row r="21437" spans="54:54" x14ac:dyDescent="0.35">
      <c r="BB21437" s="1"/>
    </row>
    <row r="21438" spans="54:54" x14ac:dyDescent="0.35">
      <c r="BB21438" s="1"/>
    </row>
    <row r="21439" spans="54:54" x14ac:dyDescent="0.35">
      <c r="BB21439" s="1"/>
    </row>
    <row r="21440" spans="54:54" x14ac:dyDescent="0.35">
      <c r="BB21440" s="1"/>
    </row>
    <row r="21441" spans="54:54" x14ac:dyDescent="0.35">
      <c r="BB21441" s="1"/>
    </row>
    <row r="21442" spans="54:54" x14ac:dyDescent="0.35">
      <c r="BB21442" s="1"/>
    </row>
    <row r="21443" spans="54:54" x14ac:dyDescent="0.35">
      <c r="BB21443" s="1"/>
    </row>
    <row r="21444" spans="54:54" x14ac:dyDescent="0.35">
      <c r="BB21444" s="1"/>
    </row>
    <row r="21445" spans="54:54" x14ac:dyDescent="0.35">
      <c r="BB21445" s="1"/>
    </row>
    <row r="21446" spans="54:54" x14ac:dyDescent="0.35">
      <c r="BB21446" s="1"/>
    </row>
    <row r="21447" spans="54:54" x14ac:dyDescent="0.35">
      <c r="BB21447" s="1"/>
    </row>
    <row r="21448" spans="54:54" x14ac:dyDescent="0.35">
      <c r="BB21448" s="1"/>
    </row>
    <row r="21449" spans="54:54" x14ac:dyDescent="0.35">
      <c r="BB21449" s="1"/>
    </row>
    <row r="21450" spans="54:54" x14ac:dyDescent="0.35">
      <c r="BB21450" s="1"/>
    </row>
    <row r="21451" spans="54:54" x14ac:dyDescent="0.35">
      <c r="BB21451" s="1"/>
    </row>
    <row r="21452" spans="54:54" x14ac:dyDescent="0.35">
      <c r="BB21452" s="1"/>
    </row>
    <row r="21453" spans="54:54" x14ac:dyDescent="0.35">
      <c r="BB21453" s="1"/>
    </row>
    <row r="21454" spans="54:54" x14ac:dyDescent="0.35">
      <c r="BB21454" s="1"/>
    </row>
    <row r="21455" spans="54:54" x14ac:dyDescent="0.35">
      <c r="BB21455" s="1"/>
    </row>
    <row r="21456" spans="54:54" x14ac:dyDescent="0.35">
      <c r="BB21456" s="1"/>
    </row>
    <row r="21457" spans="54:54" x14ac:dyDescent="0.35">
      <c r="BB21457" s="1"/>
    </row>
    <row r="21458" spans="54:54" x14ac:dyDescent="0.35">
      <c r="BB21458" s="1"/>
    </row>
    <row r="21459" spans="54:54" x14ac:dyDescent="0.35">
      <c r="BB21459" s="1"/>
    </row>
    <row r="21460" spans="54:54" x14ac:dyDescent="0.35">
      <c r="BB21460" s="1"/>
    </row>
    <row r="21461" spans="54:54" x14ac:dyDescent="0.35">
      <c r="BB21461" s="1"/>
    </row>
    <row r="21462" spans="54:54" x14ac:dyDescent="0.35">
      <c r="BB21462" s="1"/>
    </row>
    <row r="21463" spans="54:54" x14ac:dyDescent="0.35">
      <c r="BB21463" s="1"/>
    </row>
    <row r="21464" spans="54:54" x14ac:dyDescent="0.35">
      <c r="BB21464" s="1"/>
    </row>
    <row r="21465" spans="54:54" x14ac:dyDescent="0.35">
      <c r="BB21465" s="1"/>
    </row>
    <row r="21466" spans="54:54" x14ac:dyDescent="0.35">
      <c r="BB21466" s="1"/>
    </row>
    <row r="21467" spans="54:54" x14ac:dyDescent="0.35">
      <c r="BB21467" s="1"/>
    </row>
    <row r="21468" spans="54:54" x14ac:dyDescent="0.35">
      <c r="BB21468" s="1"/>
    </row>
    <row r="21469" spans="54:54" x14ac:dyDescent="0.35">
      <c r="BB21469" s="1"/>
    </row>
    <row r="21470" spans="54:54" x14ac:dyDescent="0.35">
      <c r="BB21470" s="1"/>
    </row>
    <row r="21471" spans="54:54" x14ac:dyDescent="0.35">
      <c r="BB21471" s="1"/>
    </row>
    <row r="21472" spans="54:54" x14ac:dyDescent="0.35">
      <c r="BB21472" s="1"/>
    </row>
    <row r="21473" spans="54:54" x14ac:dyDescent="0.35">
      <c r="BB21473" s="1"/>
    </row>
    <row r="21474" spans="54:54" x14ac:dyDescent="0.35">
      <c r="BB21474" s="1"/>
    </row>
    <row r="21475" spans="54:54" x14ac:dyDescent="0.35">
      <c r="BB21475" s="1"/>
    </row>
    <row r="21476" spans="54:54" x14ac:dyDescent="0.35">
      <c r="BB21476" s="1"/>
    </row>
    <row r="21477" spans="54:54" x14ac:dyDescent="0.35">
      <c r="BB21477" s="1"/>
    </row>
    <row r="21478" spans="54:54" x14ac:dyDescent="0.35">
      <c r="BB21478" s="1"/>
    </row>
    <row r="21479" spans="54:54" x14ac:dyDescent="0.35">
      <c r="BB21479" s="1"/>
    </row>
    <row r="21480" spans="54:54" x14ac:dyDescent="0.35">
      <c r="BB21480" s="1"/>
    </row>
    <row r="21481" spans="54:54" x14ac:dyDescent="0.35">
      <c r="BB21481" s="1"/>
    </row>
    <row r="21482" spans="54:54" x14ac:dyDescent="0.35">
      <c r="BB21482" s="1"/>
    </row>
    <row r="21483" spans="54:54" x14ac:dyDescent="0.35">
      <c r="BB21483" s="1"/>
    </row>
    <row r="21484" spans="54:54" x14ac:dyDescent="0.35">
      <c r="BB21484" s="1"/>
    </row>
    <row r="21485" spans="54:54" x14ac:dyDescent="0.35">
      <c r="BB21485" s="1"/>
    </row>
    <row r="21486" spans="54:54" x14ac:dyDescent="0.35">
      <c r="BB21486" s="1"/>
    </row>
    <row r="21487" spans="54:54" x14ac:dyDescent="0.35">
      <c r="BB21487" s="1"/>
    </row>
    <row r="21488" spans="54:54" x14ac:dyDescent="0.35">
      <c r="BB21488" s="1"/>
    </row>
    <row r="21489" spans="54:54" x14ac:dyDescent="0.35">
      <c r="BB21489" s="1"/>
    </row>
    <row r="21490" spans="54:54" x14ac:dyDescent="0.35">
      <c r="BB21490" s="1"/>
    </row>
    <row r="21491" spans="54:54" x14ac:dyDescent="0.35">
      <c r="BB21491" s="1"/>
    </row>
    <row r="21492" spans="54:54" x14ac:dyDescent="0.35">
      <c r="BB21492" s="1"/>
    </row>
    <row r="21493" spans="54:54" x14ac:dyDescent="0.35">
      <c r="BB21493" s="1"/>
    </row>
    <row r="21494" spans="54:54" x14ac:dyDescent="0.35">
      <c r="BB21494" s="1"/>
    </row>
    <row r="21495" spans="54:54" x14ac:dyDescent="0.35">
      <c r="BB21495" s="1"/>
    </row>
    <row r="21496" spans="54:54" x14ac:dyDescent="0.35">
      <c r="BB21496" s="1"/>
    </row>
    <row r="21497" spans="54:54" x14ac:dyDescent="0.35">
      <c r="BB21497" s="1"/>
    </row>
    <row r="21498" spans="54:54" x14ac:dyDescent="0.35">
      <c r="BB21498" s="1"/>
    </row>
    <row r="21499" spans="54:54" x14ac:dyDescent="0.35">
      <c r="BB21499" s="1"/>
    </row>
    <row r="21500" spans="54:54" x14ac:dyDescent="0.35">
      <c r="BB21500" s="1"/>
    </row>
    <row r="21501" spans="54:54" x14ac:dyDescent="0.35">
      <c r="BB21501" s="1"/>
    </row>
    <row r="21502" spans="54:54" x14ac:dyDescent="0.35">
      <c r="BB21502" s="1"/>
    </row>
    <row r="21503" spans="54:54" x14ac:dyDescent="0.35">
      <c r="BB21503" s="1"/>
    </row>
    <row r="21504" spans="54:54" x14ac:dyDescent="0.35">
      <c r="BB21504" s="1"/>
    </row>
    <row r="21505" spans="54:54" x14ac:dyDescent="0.35">
      <c r="BB21505" s="1"/>
    </row>
    <row r="21506" spans="54:54" x14ac:dyDescent="0.35">
      <c r="BB21506" s="1"/>
    </row>
    <row r="21507" spans="54:54" x14ac:dyDescent="0.35">
      <c r="BB21507" s="1"/>
    </row>
    <row r="21508" spans="54:54" x14ac:dyDescent="0.35">
      <c r="BB21508" s="1"/>
    </row>
    <row r="21509" spans="54:54" x14ac:dyDescent="0.35">
      <c r="BB21509" s="1"/>
    </row>
    <row r="21510" spans="54:54" x14ac:dyDescent="0.35">
      <c r="BB21510" s="1"/>
    </row>
    <row r="21511" spans="54:54" x14ac:dyDescent="0.35">
      <c r="BB21511" s="1"/>
    </row>
    <row r="21512" spans="54:54" x14ac:dyDescent="0.35">
      <c r="BB21512" s="1"/>
    </row>
    <row r="21513" spans="54:54" x14ac:dyDescent="0.35">
      <c r="BB21513" s="1"/>
    </row>
    <row r="21514" spans="54:54" x14ac:dyDescent="0.35">
      <c r="BB21514" s="1"/>
    </row>
    <row r="21515" spans="54:54" x14ac:dyDescent="0.35">
      <c r="BB21515" s="1"/>
    </row>
    <row r="21516" spans="54:54" x14ac:dyDescent="0.35">
      <c r="BB21516" s="1"/>
    </row>
    <row r="21517" spans="54:54" x14ac:dyDescent="0.35">
      <c r="BB21517" s="1"/>
    </row>
    <row r="21518" spans="54:54" x14ac:dyDescent="0.35">
      <c r="BB21518" s="1"/>
    </row>
    <row r="21519" spans="54:54" x14ac:dyDescent="0.35">
      <c r="BB21519" s="1"/>
    </row>
    <row r="21520" spans="54:54" x14ac:dyDescent="0.35">
      <c r="BB21520" s="1"/>
    </row>
    <row r="21521" spans="54:54" x14ac:dyDescent="0.35">
      <c r="BB21521" s="1"/>
    </row>
    <row r="21522" spans="54:54" x14ac:dyDescent="0.35">
      <c r="BB21522" s="1"/>
    </row>
    <row r="21523" spans="54:54" x14ac:dyDescent="0.35">
      <c r="BB21523" s="1"/>
    </row>
    <row r="21524" spans="54:54" x14ac:dyDescent="0.35">
      <c r="BB21524" s="1"/>
    </row>
    <row r="21525" spans="54:54" x14ac:dyDescent="0.35">
      <c r="BB21525" s="1"/>
    </row>
    <row r="21526" spans="54:54" x14ac:dyDescent="0.35">
      <c r="BB21526" s="1"/>
    </row>
    <row r="21527" spans="54:54" x14ac:dyDescent="0.35">
      <c r="BB21527" s="1"/>
    </row>
    <row r="21528" spans="54:54" x14ac:dyDescent="0.35">
      <c r="BB21528" s="1"/>
    </row>
    <row r="21529" spans="54:54" x14ac:dyDescent="0.35">
      <c r="BB21529" s="1"/>
    </row>
    <row r="21530" spans="54:54" x14ac:dyDescent="0.35">
      <c r="BB21530" s="1"/>
    </row>
    <row r="21531" spans="54:54" x14ac:dyDescent="0.35">
      <c r="BB21531" s="1"/>
    </row>
    <row r="21532" spans="54:54" x14ac:dyDescent="0.35">
      <c r="BB21532" s="1"/>
    </row>
    <row r="21533" spans="54:54" x14ac:dyDescent="0.35">
      <c r="BB21533" s="1"/>
    </row>
    <row r="21534" spans="54:54" x14ac:dyDescent="0.35">
      <c r="BB21534" s="1"/>
    </row>
    <row r="21535" spans="54:54" x14ac:dyDescent="0.35">
      <c r="BB21535" s="1"/>
    </row>
    <row r="21536" spans="54:54" x14ac:dyDescent="0.35">
      <c r="BB21536" s="1"/>
    </row>
    <row r="21537" spans="54:54" x14ac:dyDescent="0.35">
      <c r="BB21537" s="1"/>
    </row>
    <row r="21538" spans="54:54" x14ac:dyDescent="0.35">
      <c r="BB21538" s="1"/>
    </row>
    <row r="21539" spans="54:54" x14ac:dyDescent="0.35">
      <c r="BB21539" s="1"/>
    </row>
    <row r="21540" spans="54:54" x14ac:dyDescent="0.35">
      <c r="BB21540" s="1"/>
    </row>
    <row r="21541" spans="54:54" x14ac:dyDescent="0.35">
      <c r="BB21541" s="1"/>
    </row>
    <row r="21542" spans="54:54" x14ac:dyDescent="0.35">
      <c r="BB21542" s="1"/>
    </row>
    <row r="21543" spans="54:54" x14ac:dyDescent="0.35">
      <c r="BB21543" s="1"/>
    </row>
    <row r="21544" spans="54:54" x14ac:dyDescent="0.35">
      <c r="BB21544" s="1"/>
    </row>
    <row r="21545" spans="54:54" x14ac:dyDescent="0.35">
      <c r="BB21545" s="1"/>
    </row>
    <row r="21546" spans="54:54" x14ac:dyDescent="0.35">
      <c r="BB21546" s="1"/>
    </row>
    <row r="21547" spans="54:54" x14ac:dyDescent="0.35">
      <c r="BB21547" s="1"/>
    </row>
    <row r="21548" spans="54:54" x14ac:dyDescent="0.35">
      <c r="BB21548" s="1"/>
    </row>
    <row r="21549" spans="54:54" x14ac:dyDescent="0.35">
      <c r="BB21549" s="1"/>
    </row>
    <row r="21550" spans="54:54" x14ac:dyDescent="0.35">
      <c r="BB21550" s="1"/>
    </row>
    <row r="21551" spans="54:54" x14ac:dyDescent="0.35">
      <c r="BB21551" s="1"/>
    </row>
    <row r="21552" spans="54:54" x14ac:dyDescent="0.35">
      <c r="BB21552" s="1"/>
    </row>
    <row r="21553" spans="54:54" x14ac:dyDescent="0.35">
      <c r="BB21553" s="1"/>
    </row>
    <row r="21554" spans="54:54" x14ac:dyDescent="0.35">
      <c r="BB21554" s="1"/>
    </row>
    <row r="21555" spans="54:54" x14ac:dyDescent="0.35">
      <c r="BB21555" s="1"/>
    </row>
    <row r="21556" spans="54:54" x14ac:dyDescent="0.35">
      <c r="BB21556" s="1"/>
    </row>
    <row r="21557" spans="54:54" x14ac:dyDescent="0.35">
      <c r="BB21557" s="1"/>
    </row>
    <row r="21558" spans="54:54" x14ac:dyDescent="0.35">
      <c r="BB21558" s="1"/>
    </row>
    <row r="21559" spans="54:54" x14ac:dyDescent="0.35">
      <c r="BB21559" s="1"/>
    </row>
    <row r="21560" spans="54:54" x14ac:dyDescent="0.35">
      <c r="BB21560" s="1"/>
    </row>
    <row r="21561" spans="54:54" x14ac:dyDescent="0.35">
      <c r="BB21561" s="1"/>
    </row>
    <row r="21562" spans="54:54" x14ac:dyDescent="0.35">
      <c r="BB21562" s="1"/>
    </row>
    <row r="21563" spans="54:54" x14ac:dyDescent="0.35">
      <c r="BB21563" s="1"/>
    </row>
    <row r="21564" spans="54:54" x14ac:dyDescent="0.35">
      <c r="BB21564" s="1"/>
    </row>
    <row r="21565" spans="54:54" x14ac:dyDescent="0.35">
      <c r="BB21565" s="1"/>
    </row>
    <row r="21566" spans="54:54" x14ac:dyDescent="0.35">
      <c r="BB21566" s="1"/>
    </row>
    <row r="21567" spans="54:54" x14ac:dyDescent="0.35">
      <c r="BB21567" s="1"/>
    </row>
    <row r="21568" spans="54:54" x14ac:dyDescent="0.35">
      <c r="BB21568" s="1"/>
    </row>
    <row r="21569" spans="54:54" x14ac:dyDescent="0.35">
      <c r="BB21569" s="1"/>
    </row>
    <row r="21570" spans="54:54" x14ac:dyDescent="0.35">
      <c r="BB21570" s="1"/>
    </row>
    <row r="21571" spans="54:54" x14ac:dyDescent="0.35">
      <c r="BB21571" s="1"/>
    </row>
    <row r="21572" spans="54:54" x14ac:dyDescent="0.35">
      <c r="BB21572" s="1"/>
    </row>
    <row r="21573" spans="54:54" x14ac:dyDescent="0.35">
      <c r="BB21573" s="1"/>
    </row>
    <row r="21574" spans="54:54" x14ac:dyDescent="0.35">
      <c r="BB21574" s="1"/>
    </row>
    <row r="21575" spans="54:54" x14ac:dyDescent="0.35">
      <c r="BB21575" s="1"/>
    </row>
    <row r="21576" spans="54:54" x14ac:dyDescent="0.35">
      <c r="BB21576" s="1"/>
    </row>
    <row r="21577" spans="54:54" x14ac:dyDescent="0.35">
      <c r="BB21577" s="1"/>
    </row>
    <row r="21578" spans="54:54" x14ac:dyDescent="0.35">
      <c r="BB21578" s="1"/>
    </row>
    <row r="21579" spans="54:54" x14ac:dyDescent="0.35">
      <c r="BB21579" s="1"/>
    </row>
    <row r="21580" spans="54:54" x14ac:dyDescent="0.35">
      <c r="BB21580" s="1"/>
    </row>
    <row r="21581" spans="54:54" x14ac:dyDescent="0.35">
      <c r="BB21581" s="1"/>
    </row>
    <row r="21582" spans="54:54" x14ac:dyDescent="0.35">
      <c r="BB21582" s="1"/>
    </row>
    <row r="21583" spans="54:54" x14ac:dyDescent="0.35">
      <c r="BB21583" s="1"/>
    </row>
    <row r="21584" spans="54:54" x14ac:dyDescent="0.35">
      <c r="BB21584" s="1"/>
    </row>
    <row r="21585" spans="54:54" x14ac:dyDescent="0.35">
      <c r="BB21585" s="1"/>
    </row>
    <row r="21586" spans="54:54" x14ac:dyDescent="0.35">
      <c r="BB21586" s="1"/>
    </row>
    <row r="21587" spans="54:54" x14ac:dyDescent="0.35">
      <c r="BB21587" s="1"/>
    </row>
    <row r="21588" spans="54:54" x14ac:dyDescent="0.35">
      <c r="BB21588" s="1"/>
    </row>
    <row r="21589" spans="54:54" x14ac:dyDescent="0.35">
      <c r="BB21589" s="1"/>
    </row>
    <row r="21590" spans="54:54" x14ac:dyDescent="0.35">
      <c r="BB21590" s="1"/>
    </row>
    <row r="21591" spans="54:54" x14ac:dyDescent="0.35">
      <c r="BB21591" s="1"/>
    </row>
    <row r="21592" spans="54:54" x14ac:dyDescent="0.35">
      <c r="BB21592" s="1"/>
    </row>
    <row r="21593" spans="54:54" x14ac:dyDescent="0.35">
      <c r="BB21593" s="1"/>
    </row>
    <row r="21594" spans="54:54" x14ac:dyDescent="0.35">
      <c r="BB21594" s="1"/>
    </row>
    <row r="21595" spans="54:54" x14ac:dyDescent="0.35">
      <c r="BB21595" s="1"/>
    </row>
    <row r="21596" spans="54:54" x14ac:dyDescent="0.35">
      <c r="BB21596" s="1"/>
    </row>
    <row r="21597" spans="54:54" x14ac:dyDescent="0.35">
      <c r="BB21597" s="1"/>
    </row>
    <row r="21598" spans="54:54" x14ac:dyDescent="0.35">
      <c r="BB21598" s="1"/>
    </row>
    <row r="21599" spans="54:54" x14ac:dyDescent="0.35">
      <c r="BB21599" s="1"/>
    </row>
    <row r="21600" spans="54:54" x14ac:dyDescent="0.35">
      <c r="BB21600" s="1"/>
    </row>
    <row r="21601" spans="54:54" x14ac:dyDescent="0.35">
      <c r="BB21601" s="1"/>
    </row>
    <row r="21602" spans="54:54" x14ac:dyDescent="0.35">
      <c r="BB21602" s="1"/>
    </row>
    <row r="21603" spans="54:54" x14ac:dyDescent="0.35">
      <c r="BB21603" s="1"/>
    </row>
    <row r="21604" spans="54:54" x14ac:dyDescent="0.35">
      <c r="BB21604" s="1"/>
    </row>
    <row r="21605" spans="54:54" x14ac:dyDescent="0.35">
      <c r="BB21605" s="1"/>
    </row>
    <row r="21606" spans="54:54" x14ac:dyDescent="0.35">
      <c r="BB21606" s="1"/>
    </row>
    <row r="21607" spans="54:54" x14ac:dyDescent="0.35">
      <c r="BB21607" s="1"/>
    </row>
    <row r="21608" spans="54:54" x14ac:dyDescent="0.35">
      <c r="BB21608" s="1"/>
    </row>
    <row r="21609" spans="54:54" x14ac:dyDescent="0.35">
      <c r="BB21609" s="1"/>
    </row>
    <row r="21610" spans="54:54" x14ac:dyDescent="0.35">
      <c r="BB21610" s="1"/>
    </row>
    <row r="21611" spans="54:54" x14ac:dyDescent="0.35">
      <c r="BB21611" s="1"/>
    </row>
    <row r="21612" spans="54:54" x14ac:dyDescent="0.35">
      <c r="BB21612" s="1"/>
    </row>
    <row r="21613" spans="54:54" x14ac:dyDescent="0.35">
      <c r="BB21613" s="1"/>
    </row>
    <row r="21614" spans="54:54" x14ac:dyDescent="0.35">
      <c r="BB21614" s="1"/>
    </row>
    <row r="21615" spans="54:54" x14ac:dyDescent="0.35">
      <c r="BB21615" s="1"/>
    </row>
    <row r="21616" spans="54:54" x14ac:dyDescent="0.35">
      <c r="BB21616" s="1"/>
    </row>
    <row r="21617" spans="54:54" x14ac:dyDescent="0.35">
      <c r="BB21617" s="1"/>
    </row>
    <row r="21618" spans="54:54" x14ac:dyDescent="0.35">
      <c r="BB21618" s="1"/>
    </row>
    <row r="21619" spans="54:54" x14ac:dyDescent="0.35">
      <c r="BB21619" s="1"/>
    </row>
    <row r="21620" spans="54:54" x14ac:dyDescent="0.35">
      <c r="BB21620" s="1"/>
    </row>
    <row r="21621" spans="54:54" x14ac:dyDescent="0.35">
      <c r="BB21621" s="1"/>
    </row>
    <row r="21622" spans="54:54" x14ac:dyDescent="0.35">
      <c r="BB21622" s="1"/>
    </row>
    <row r="21623" spans="54:54" x14ac:dyDescent="0.35">
      <c r="BB21623" s="1"/>
    </row>
    <row r="21624" spans="54:54" x14ac:dyDescent="0.35">
      <c r="BB21624" s="1"/>
    </row>
    <row r="21625" spans="54:54" x14ac:dyDescent="0.35">
      <c r="BB21625" s="1"/>
    </row>
    <row r="21626" spans="54:54" x14ac:dyDescent="0.35">
      <c r="BB21626" s="1"/>
    </row>
    <row r="21627" spans="54:54" x14ac:dyDescent="0.35">
      <c r="BB21627" s="1"/>
    </row>
    <row r="21628" spans="54:54" x14ac:dyDescent="0.35">
      <c r="BB21628" s="1"/>
    </row>
    <row r="21629" spans="54:54" x14ac:dyDescent="0.35">
      <c r="BB21629" s="1"/>
    </row>
    <row r="21630" spans="54:54" x14ac:dyDescent="0.35">
      <c r="BB21630" s="1"/>
    </row>
    <row r="21631" spans="54:54" x14ac:dyDescent="0.35">
      <c r="BB21631" s="1"/>
    </row>
    <row r="21632" spans="54:54" x14ac:dyDescent="0.35">
      <c r="BB21632" s="1"/>
    </row>
    <row r="21633" spans="54:54" x14ac:dyDescent="0.35">
      <c r="BB21633" s="1"/>
    </row>
    <row r="21634" spans="54:54" x14ac:dyDescent="0.35">
      <c r="BB21634" s="1"/>
    </row>
    <row r="21635" spans="54:54" x14ac:dyDescent="0.35">
      <c r="BB21635" s="1"/>
    </row>
    <row r="21636" spans="54:54" x14ac:dyDescent="0.35">
      <c r="BB21636" s="1"/>
    </row>
    <row r="21637" spans="54:54" x14ac:dyDescent="0.35">
      <c r="BB21637" s="1"/>
    </row>
    <row r="21638" spans="54:54" x14ac:dyDescent="0.35">
      <c r="BB21638" s="1"/>
    </row>
    <row r="21639" spans="54:54" x14ac:dyDescent="0.35">
      <c r="BB21639" s="1"/>
    </row>
    <row r="21640" spans="54:54" x14ac:dyDescent="0.35">
      <c r="BB21640" s="1"/>
    </row>
    <row r="21641" spans="54:54" x14ac:dyDescent="0.35">
      <c r="BB21641" s="1"/>
    </row>
    <row r="21642" spans="54:54" x14ac:dyDescent="0.35">
      <c r="BB21642" s="1"/>
    </row>
    <row r="21643" spans="54:54" x14ac:dyDescent="0.35">
      <c r="BB21643" s="1"/>
    </row>
    <row r="21644" spans="54:54" x14ac:dyDescent="0.35">
      <c r="BB21644" s="1"/>
    </row>
    <row r="21645" spans="54:54" x14ac:dyDescent="0.35">
      <c r="BB21645" s="1"/>
    </row>
    <row r="21646" spans="54:54" x14ac:dyDescent="0.35">
      <c r="BB21646" s="1"/>
    </row>
    <row r="21647" spans="54:54" x14ac:dyDescent="0.35">
      <c r="BB21647" s="1"/>
    </row>
    <row r="21648" spans="54:54" x14ac:dyDescent="0.35">
      <c r="BB21648" s="1"/>
    </row>
    <row r="21649" spans="54:54" x14ac:dyDescent="0.35">
      <c r="BB21649" s="1"/>
    </row>
    <row r="21650" spans="54:54" x14ac:dyDescent="0.35">
      <c r="BB21650" s="1"/>
    </row>
    <row r="21651" spans="54:54" x14ac:dyDescent="0.35">
      <c r="BB21651" s="1"/>
    </row>
    <row r="21652" spans="54:54" x14ac:dyDescent="0.35">
      <c r="BB21652" s="1"/>
    </row>
    <row r="21653" spans="54:54" x14ac:dyDescent="0.35">
      <c r="BB21653" s="1"/>
    </row>
    <row r="21654" spans="54:54" x14ac:dyDescent="0.35">
      <c r="BB21654" s="1"/>
    </row>
    <row r="21655" spans="54:54" x14ac:dyDescent="0.35">
      <c r="BB21655" s="1"/>
    </row>
    <row r="21656" spans="54:54" x14ac:dyDescent="0.35">
      <c r="BB21656" s="1"/>
    </row>
    <row r="21657" spans="54:54" x14ac:dyDescent="0.35">
      <c r="BB21657" s="1"/>
    </row>
    <row r="21658" spans="54:54" x14ac:dyDescent="0.35">
      <c r="BB21658" s="1"/>
    </row>
    <row r="21659" spans="54:54" x14ac:dyDescent="0.35">
      <c r="BB21659" s="1"/>
    </row>
    <row r="21660" spans="54:54" x14ac:dyDescent="0.35">
      <c r="BB21660" s="1"/>
    </row>
    <row r="21661" spans="54:54" x14ac:dyDescent="0.35">
      <c r="BB21661" s="1"/>
    </row>
    <row r="21662" spans="54:54" x14ac:dyDescent="0.35">
      <c r="BB21662" s="1"/>
    </row>
    <row r="21663" spans="54:54" x14ac:dyDescent="0.35">
      <c r="BB21663" s="1"/>
    </row>
    <row r="21664" spans="54:54" x14ac:dyDescent="0.35">
      <c r="BB21664" s="1"/>
    </row>
    <row r="21665" spans="54:54" x14ac:dyDescent="0.35">
      <c r="BB21665" s="1"/>
    </row>
    <row r="21666" spans="54:54" x14ac:dyDescent="0.35">
      <c r="BB21666" s="1"/>
    </row>
    <row r="21667" spans="54:54" x14ac:dyDescent="0.35">
      <c r="BB21667" s="1"/>
    </row>
    <row r="21668" spans="54:54" x14ac:dyDescent="0.35">
      <c r="BB21668" s="1"/>
    </row>
    <row r="21669" spans="54:54" x14ac:dyDescent="0.35">
      <c r="BB21669" s="1"/>
    </row>
    <row r="21670" spans="54:54" x14ac:dyDescent="0.35">
      <c r="BB21670" s="1"/>
    </row>
    <row r="21671" spans="54:54" x14ac:dyDescent="0.35">
      <c r="BB21671" s="1"/>
    </row>
    <row r="21672" spans="54:54" x14ac:dyDescent="0.35">
      <c r="BB21672" s="1"/>
    </row>
    <row r="21673" spans="54:54" x14ac:dyDescent="0.35">
      <c r="BB21673" s="1"/>
    </row>
    <row r="21674" spans="54:54" x14ac:dyDescent="0.35">
      <c r="BB21674" s="1"/>
    </row>
    <row r="21675" spans="54:54" x14ac:dyDescent="0.35">
      <c r="BB21675" s="1"/>
    </row>
    <row r="21676" spans="54:54" x14ac:dyDescent="0.35">
      <c r="BB21676" s="1"/>
    </row>
    <row r="21677" spans="54:54" x14ac:dyDescent="0.35">
      <c r="BB21677" s="1"/>
    </row>
    <row r="21678" spans="54:54" x14ac:dyDescent="0.35">
      <c r="BB21678" s="1"/>
    </row>
    <row r="21679" spans="54:54" x14ac:dyDescent="0.35">
      <c r="BB21679" s="1"/>
    </row>
    <row r="21680" spans="54:54" x14ac:dyDescent="0.35">
      <c r="BB21680" s="1"/>
    </row>
    <row r="21681" spans="54:54" x14ac:dyDescent="0.35">
      <c r="BB21681" s="1"/>
    </row>
    <row r="21682" spans="54:54" x14ac:dyDescent="0.35">
      <c r="BB21682" s="1"/>
    </row>
    <row r="21683" spans="54:54" x14ac:dyDescent="0.35">
      <c r="BB21683" s="1"/>
    </row>
    <row r="21684" spans="54:54" x14ac:dyDescent="0.35">
      <c r="BB21684" s="1"/>
    </row>
    <row r="21685" spans="54:54" x14ac:dyDescent="0.35">
      <c r="BB21685" s="1"/>
    </row>
    <row r="21686" spans="54:54" x14ac:dyDescent="0.35">
      <c r="BB21686" s="1"/>
    </row>
    <row r="21687" spans="54:54" x14ac:dyDescent="0.35">
      <c r="BB21687" s="1"/>
    </row>
    <row r="21688" spans="54:54" x14ac:dyDescent="0.35">
      <c r="BB21688" s="1"/>
    </row>
    <row r="21689" spans="54:54" x14ac:dyDescent="0.35">
      <c r="BB21689" s="1"/>
    </row>
    <row r="21690" spans="54:54" x14ac:dyDescent="0.35">
      <c r="BB21690" s="1"/>
    </row>
    <row r="21691" spans="54:54" x14ac:dyDescent="0.35">
      <c r="BB21691" s="1"/>
    </row>
    <row r="21692" spans="54:54" x14ac:dyDescent="0.35">
      <c r="BB21692" s="1"/>
    </row>
    <row r="21693" spans="54:54" x14ac:dyDescent="0.35">
      <c r="BB21693" s="1"/>
    </row>
    <row r="21694" spans="54:54" x14ac:dyDescent="0.35">
      <c r="BB21694" s="1"/>
    </row>
    <row r="21695" spans="54:54" x14ac:dyDescent="0.35">
      <c r="BB21695" s="1"/>
    </row>
    <row r="21696" spans="54:54" x14ac:dyDescent="0.35">
      <c r="BB21696" s="1"/>
    </row>
    <row r="21697" spans="54:54" x14ac:dyDescent="0.35">
      <c r="BB21697" s="1"/>
    </row>
    <row r="21698" spans="54:54" x14ac:dyDescent="0.35">
      <c r="BB21698" s="1"/>
    </row>
    <row r="21699" spans="54:54" x14ac:dyDescent="0.35">
      <c r="BB21699" s="1"/>
    </row>
    <row r="21700" spans="54:54" x14ac:dyDescent="0.35">
      <c r="BB21700" s="1"/>
    </row>
    <row r="21701" spans="54:54" x14ac:dyDescent="0.35">
      <c r="BB21701" s="1"/>
    </row>
    <row r="21702" spans="54:54" x14ac:dyDescent="0.35">
      <c r="BB21702" s="1"/>
    </row>
    <row r="21703" spans="54:54" x14ac:dyDescent="0.35">
      <c r="BB21703" s="1"/>
    </row>
    <row r="21704" spans="54:54" x14ac:dyDescent="0.35">
      <c r="BB21704" s="1"/>
    </row>
    <row r="21705" spans="54:54" x14ac:dyDescent="0.35">
      <c r="BB21705" s="1"/>
    </row>
    <row r="21706" spans="54:54" x14ac:dyDescent="0.35">
      <c r="BB21706" s="1"/>
    </row>
    <row r="21707" spans="54:54" x14ac:dyDescent="0.35">
      <c r="BB21707" s="1"/>
    </row>
    <row r="21708" spans="54:54" x14ac:dyDescent="0.35">
      <c r="BB21708" s="1"/>
    </row>
    <row r="21709" spans="54:54" x14ac:dyDescent="0.35">
      <c r="BB21709" s="1"/>
    </row>
    <row r="21710" spans="54:54" x14ac:dyDescent="0.35">
      <c r="BB21710" s="1"/>
    </row>
    <row r="21711" spans="54:54" x14ac:dyDescent="0.35">
      <c r="BB21711" s="1"/>
    </row>
    <row r="21712" spans="54:54" x14ac:dyDescent="0.35">
      <c r="BB21712" s="1"/>
    </row>
    <row r="21713" spans="54:54" x14ac:dyDescent="0.35">
      <c r="BB21713" s="1"/>
    </row>
    <row r="21714" spans="54:54" x14ac:dyDescent="0.35">
      <c r="BB21714" s="1"/>
    </row>
    <row r="21715" spans="54:54" x14ac:dyDescent="0.35">
      <c r="BB21715" s="1"/>
    </row>
    <row r="21716" spans="54:54" x14ac:dyDescent="0.35">
      <c r="BB21716" s="1"/>
    </row>
    <row r="21717" spans="54:54" x14ac:dyDescent="0.35">
      <c r="BB21717" s="1"/>
    </row>
    <row r="21718" spans="54:54" x14ac:dyDescent="0.35">
      <c r="BB21718" s="1"/>
    </row>
    <row r="21719" spans="54:54" x14ac:dyDescent="0.35">
      <c r="BB21719" s="1"/>
    </row>
    <row r="21720" spans="54:54" x14ac:dyDescent="0.35">
      <c r="BB21720" s="1"/>
    </row>
    <row r="21721" spans="54:54" x14ac:dyDescent="0.35">
      <c r="BB21721" s="1"/>
    </row>
    <row r="21722" spans="54:54" x14ac:dyDescent="0.35">
      <c r="BB21722" s="1"/>
    </row>
    <row r="21723" spans="54:54" x14ac:dyDescent="0.35">
      <c r="BB21723" s="1"/>
    </row>
    <row r="21724" spans="54:54" x14ac:dyDescent="0.35">
      <c r="BB21724" s="1"/>
    </row>
    <row r="21725" spans="54:54" x14ac:dyDescent="0.35">
      <c r="BB21725" s="1"/>
    </row>
    <row r="21726" spans="54:54" x14ac:dyDescent="0.35">
      <c r="BB21726" s="1"/>
    </row>
    <row r="21727" spans="54:54" x14ac:dyDescent="0.35">
      <c r="BB21727" s="1"/>
    </row>
    <row r="21728" spans="54:54" x14ac:dyDescent="0.35">
      <c r="BB21728" s="1"/>
    </row>
    <row r="21729" spans="54:54" x14ac:dyDescent="0.35">
      <c r="BB21729" s="1"/>
    </row>
    <row r="21730" spans="54:54" x14ac:dyDescent="0.35">
      <c r="BB21730" s="1"/>
    </row>
    <row r="21731" spans="54:54" x14ac:dyDescent="0.35">
      <c r="BB21731" s="1"/>
    </row>
    <row r="21732" spans="54:54" x14ac:dyDescent="0.35">
      <c r="BB21732" s="1"/>
    </row>
    <row r="21733" spans="54:54" x14ac:dyDescent="0.35">
      <c r="BB21733" s="1"/>
    </row>
    <row r="21734" spans="54:54" x14ac:dyDescent="0.35">
      <c r="BB21734" s="1"/>
    </row>
    <row r="21735" spans="54:54" x14ac:dyDescent="0.35">
      <c r="BB21735" s="1"/>
    </row>
    <row r="21736" spans="54:54" x14ac:dyDescent="0.35">
      <c r="BB21736" s="1"/>
    </row>
    <row r="21737" spans="54:54" x14ac:dyDescent="0.35">
      <c r="BB21737" s="1"/>
    </row>
    <row r="21738" spans="54:54" x14ac:dyDescent="0.35">
      <c r="BB21738" s="1"/>
    </row>
    <row r="21739" spans="54:54" x14ac:dyDescent="0.35">
      <c r="BB21739" s="1"/>
    </row>
    <row r="21740" spans="54:54" x14ac:dyDescent="0.35">
      <c r="BB21740" s="1"/>
    </row>
    <row r="21741" spans="54:54" x14ac:dyDescent="0.35">
      <c r="BB21741" s="1"/>
    </row>
    <row r="21742" spans="54:54" x14ac:dyDescent="0.35">
      <c r="BB21742" s="1"/>
    </row>
    <row r="21743" spans="54:54" x14ac:dyDescent="0.35">
      <c r="BB21743" s="1"/>
    </row>
    <row r="21744" spans="54:54" x14ac:dyDescent="0.35">
      <c r="BB21744" s="1"/>
    </row>
    <row r="21745" spans="54:54" x14ac:dyDescent="0.35">
      <c r="BB21745" s="1"/>
    </row>
    <row r="21746" spans="54:54" x14ac:dyDescent="0.35">
      <c r="BB21746" s="1"/>
    </row>
    <row r="21747" spans="54:54" x14ac:dyDescent="0.35">
      <c r="BB21747" s="1"/>
    </row>
    <row r="21748" spans="54:54" x14ac:dyDescent="0.35">
      <c r="BB21748" s="1"/>
    </row>
    <row r="21749" spans="54:54" x14ac:dyDescent="0.35">
      <c r="BB21749" s="1"/>
    </row>
    <row r="21750" spans="54:54" x14ac:dyDescent="0.35">
      <c r="BB21750" s="1"/>
    </row>
    <row r="21751" spans="54:54" x14ac:dyDescent="0.35">
      <c r="BB21751" s="1"/>
    </row>
    <row r="21752" spans="54:54" x14ac:dyDescent="0.35">
      <c r="BB21752" s="1"/>
    </row>
    <row r="21753" spans="54:54" x14ac:dyDescent="0.35">
      <c r="BB21753" s="1"/>
    </row>
    <row r="21754" spans="54:54" x14ac:dyDescent="0.35">
      <c r="BB21754" s="1"/>
    </row>
    <row r="21755" spans="54:54" x14ac:dyDescent="0.35">
      <c r="BB21755" s="1"/>
    </row>
    <row r="21756" spans="54:54" x14ac:dyDescent="0.35">
      <c r="BB21756" s="1"/>
    </row>
    <row r="21757" spans="54:54" x14ac:dyDescent="0.35">
      <c r="BB21757" s="1"/>
    </row>
    <row r="21758" spans="54:54" x14ac:dyDescent="0.35">
      <c r="BB21758" s="1"/>
    </row>
    <row r="21759" spans="54:54" x14ac:dyDescent="0.35">
      <c r="BB21759" s="1"/>
    </row>
    <row r="21760" spans="54:54" x14ac:dyDescent="0.35">
      <c r="BB21760" s="1"/>
    </row>
    <row r="21761" spans="54:54" x14ac:dyDescent="0.35">
      <c r="BB21761" s="1"/>
    </row>
    <row r="21762" spans="54:54" x14ac:dyDescent="0.35">
      <c r="BB21762" s="1"/>
    </row>
    <row r="21763" spans="54:54" x14ac:dyDescent="0.35">
      <c r="BB21763" s="1"/>
    </row>
    <row r="21764" spans="54:54" x14ac:dyDescent="0.35">
      <c r="BB21764" s="1"/>
    </row>
    <row r="21765" spans="54:54" x14ac:dyDescent="0.35">
      <c r="BB21765" s="1"/>
    </row>
    <row r="21766" spans="54:54" x14ac:dyDescent="0.35">
      <c r="BB21766" s="1"/>
    </row>
    <row r="21767" spans="54:54" x14ac:dyDescent="0.35">
      <c r="BB21767" s="1"/>
    </row>
    <row r="21768" spans="54:54" x14ac:dyDescent="0.35">
      <c r="BB21768" s="1"/>
    </row>
    <row r="21769" spans="54:54" x14ac:dyDescent="0.35">
      <c r="BB21769" s="1"/>
    </row>
    <row r="21770" spans="54:54" x14ac:dyDescent="0.35">
      <c r="BB21770" s="1"/>
    </row>
    <row r="21771" spans="54:54" x14ac:dyDescent="0.35">
      <c r="BB21771" s="1"/>
    </row>
    <row r="21772" spans="54:54" x14ac:dyDescent="0.35">
      <c r="BB21772" s="1"/>
    </row>
    <row r="21773" spans="54:54" x14ac:dyDescent="0.35">
      <c r="BB21773" s="1"/>
    </row>
    <row r="21774" spans="54:54" x14ac:dyDescent="0.35">
      <c r="BB21774" s="1"/>
    </row>
    <row r="21775" spans="54:54" x14ac:dyDescent="0.35">
      <c r="BB21775" s="1"/>
    </row>
    <row r="21776" spans="54:54" x14ac:dyDescent="0.35">
      <c r="BB21776" s="1"/>
    </row>
    <row r="21777" spans="54:54" x14ac:dyDescent="0.35">
      <c r="BB21777" s="1"/>
    </row>
    <row r="21778" spans="54:54" x14ac:dyDescent="0.35">
      <c r="BB21778" s="1"/>
    </row>
    <row r="21779" spans="54:54" x14ac:dyDescent="0.35">
      <c r="BB21779" s="1"/>
    </row>
    <row r="21780" spans="54:54" x14ac:dyDescent="0.35">
      <c r="BB21780" s="1"/>
    </row>
    <row r="21781" spans="54:54" x14ac:dyDescent="0.35">
      <c r="BB21781" s="1"/>
    </row>
    <row r="21782" spans="54:54" x14ac:dyDescent="0.35">
      <c r="BB21782" s="1"/>
    </row>
    <row r="21783" spans="54:54" x14ac:dyDescent="0.35">
      <c r="BB21783" s="1"/>
    </row>
    <row r="21784" spans="54:54" x14ac:dyDescent="0.35">
      <c r="BB21784" s="1"/>
    </row>
    <row r="21785" spans="54:54" x14ac:dyDescent="0.35">
      <c r="BB21785" s="1"/>
    </row>
    <row r="21786" spans="54:54" x14ac:dyDescent="0.35">
      <c r="BB21786" s="1"/>
    </row>
    <row r="21787" spans="54:54" x14ac:dyDescent="0.35">
      <c r="BB21787" s="1"/>
    </row>
    <row r="21788" spans="54:54" x14ac:dyDescent="0.35">
      <c r="BB21788" s="1"/>
    </row>
    <row r="21789" spans="54:54" x14ac:dyDescent="0.35">
      <c r="BB21789" s="1"/>
    </row>
    <row r="21790" spans="54:54" x14ac:dyDescent="0.35">
      <c r="BB21790" s="1"/>
    </row>
    <row r="21791" spans="54:54" x14ac:dyDescent="0.35">
      <c r="BB21791" s="1"/>
    </row>
    <row r="21792" spans="54:54" x14ac:dyDescent="0.35">
      <c r="BB21792" s="1"/>
    </row>
    <row r="21793" spans="54:54" x14ac:dyDescent="0.35">
      <c r="BB21793" s="1"/>
    </row>
    <row r="21794" spans="54:54" x14ac:dyDescent="0.35">
      <c r="BB21794" s="1"/>
    </row>
    <row r="21795" spans="54:54" x14ac:dyDescent="0.35">
      <c r="BB21795" s="1"/>
    </row>
    <row r="21796" spans="54:54" x14ac:dyDescent="0.35">
      <c r="BB21796" s="1"/>
    </row>
    <row r="21797" spans="54:54" x14ac:dyDescent="0.35">
      <c r="BB21797" s="1"/>
    </row>
    <row r="21798" spans="54:54" x14ac:dyDescent="0.35">
      <c r="BB21798" s="1"/>
    </row>
    <row r="21799" spans="54:54" x14ac:dyDescent="0.35">
      <c r="BB21799" s="1"/>
    </row>
    <row r="21800" spans="54:54" x14ac:dyDescent="0.35">
      <c r="BB21800" s="1"/>
    </row>
    <row r="21801" spans="54:54" x14ac:dyDescent="0.35">
      <c r="BB21801" s="1"/>
    </row>
    <row r="21802" spans="54:54" x14ac:dyDescent="0.35">
      <c r="BB21802" s="1"/>
    </row>
    <row r="21803" spans="54:54" x14ac:dyDescent="0.35">
      <c r="BB21803" s="1"/>
    </row>
    <row r="21804" spans="54:54" x14ac:dyDescent="0.35">
      <c r="BB21804" s="1"/>
    </row>
    <row r="21805" spans="54:54" x14ac:dyDescent="0.35">
      <c r="BB21805" s="1"/>
    </row>
    <row r="21806" spans="54:54" x14ac:dyDescent="0.35">
      <c r="BB21806" s="1"/>
    </row>
    <row r="21807" spans="54:54" x14ac:dyDescent="0.35">
      <c r="BB21807" s="1"/>
    </row>
    <row r="21808" spans="54:54" x14ac:dyDescent="0.35">
      <c r="BB21808" s="1"/>
    </row>
    <row r="21809" spans="54:54" x14ac:dyDescent="0.35">
      <c r="BB21809" s="1"/>
    </row>
    <row r="21810" spans="54:54" x14ac:dyDescent="0.35">
      <c r="BB21810" s="1"/>
    </row>
    <row r="21811" spans="54:54" x14ac:dyDescent="0.35">
      <c r="BB21811" s="1"/>
    </row>
    <row r="21812" spans="54:54" x14ac:dyDescent="0.35">
      <c r="BB21812" s="1"/>
    </row>
    <row r="21813" spans="54:54" x14ac:dyDescent="0.35">
      <c r="BB21813" s="1"/>
    </row>
    <row r="21814" spans="54:54" x14ac:dyDescent="0.35">
      <c r="BB21814" s="1"/>
    </row>
    <row r="21815" spans="54:54" x14ac:dyDescent="0.35">
      <c r="BB21815" s="1"/>
    </row>
    <row r="21816" spans="54:54" x14ac:dyDescent="0.35">
      <c r="BB21816" s="1"/>
    </row>
    <row r="21817" spans="54:54" x14ac:dyDescent="0.35">
      <c r="BB21817" s="1"/>
    </row>
    <row r="21818" spans="54:54" x14ac:dyDescent="0.35">
      <c r="BB21818" s="1"/>
    </row>
    <row r="21819" spans="54:54" x14ac:dyDescent="0.35">
      <c r="BB21819" s="1"/>
    </row>
    <row r="21820" spans="54:54" x14ac:dyDescent="0.35">
      <c r="BB21820" s="1"/>
    </row>
    <row r="21821" spans="54:54" x14ac:dyDescent="0.35">
      <c r="BB21821" s="1"/>
    </row>
    <row r="21822" spans="54:54" x14ac:dyDescent="0.35">
      <c r="BB21822" s="1"/>
    </row>
    <row r="21823" spans="54:54" x14ac:dyDescent="0.35">
      <c r="BB21823" s="1"/>
    </row>
    <row r="21824" spans="54:54" x14ac:dyDescent="0.35">
      <c r="BB21824" s="1"/>
    </row>
    <row r="21825" spans="54:54" x14ac:dyDescent="0.35">
      <c r="BB21825" s="1"/>
    </row>
    <row r="21826" spans="54:54" x14ac:dyDescent="0.35">
      <c r="BB21826" s="1"/>
    </row>
    <row r="21827" spans="54:54" x14ac:dyDescent="0.35">
      <c r="BB21827" s="1"/>
    </row>
    <row r="21828" spans="54:54" x14ac:dyDescent="0.35">
      <c r="BB21828" s="1"/>
    </row>
    <row r="21829" spans="54:54" x14ac:dyDescent="0.35">
      <c r="BB21829" s="1"/>
    </row>
    <row r="21830" spans="54:54" x14ac:dyDescent="0.35">
      <c r="BB21830" s="1"/>
    </row>
    <row r="21831" spans="54:54" x14ac:dyDescent="0.35">
      <c r="BB21831" s="1"/>
    </row>
    <row r="21832" spans="54:54" x14ac:dyDescent="0.35">
      <c r="BB21832" s="1"/>
    </row>
    <row r="21833" spans="54:54" x14ac:dyDescent="0.35">
      <c r="BB21833" s="1"/>
    </row>
    <row r="21834" spans="54:54" x14ac:dyDescent="0.35">
      <c r="BB21834" s="1"/>
    </row>
    <row r="21835" spans="54:54" x14ac:dyDescent="0.35">
      <c r="BB21835" s="1"/>
    </row>
    <row r="21836" spans="54:54" x14ac:dyDescent="0.35">
      <c r="BB21836" s="1"/>
    </row>
    <row r="21837" spans="54:54" x14ac:dyDescent="0.35">
      <c r="BB21837" s="1"/>
    </row>
    <row r="21838" spans="54:54" x14ac:dyDescent="0.35">
      <c r="BB21838" s="1"/>
    </row>
    <row r="21839" spans="54:54" x14ac:dyDescent="0.35">
      <c r="BB21839" s="1"/>
    </row>
    <row r="21840" spans="54:54" x14ac:dyDescent="0.35">
      <c r="BB21840" s="1"/>
    </row>
    <row r="21841" spans="54:54" x14ac:dyDescent="0.35">
      <c r="BB21841" s="1"/>
    </row>
    <row r="21842" spans="54:54" x14ac:dyDescent="0.35">
      <c r="BB21842" s="1"/>
    </row>
    <row r="21843" spans="54:54" x14ac:dyDescent="0.35">
      <c r="BB21843" s="1"/>
    </row>
    <row r="21844" spans="54:54" x14ac:dyDescent="0.35">
      <c r="BB21844" s="1"/>
    </row>
    <row r="21845" spans="54:54" x14ac:dyDescent="0.35">
      <c r="BB21845" s="1"/>
    </row>
    <row r="21846" spans="54:54" x14ac:dyDescent="0.35">
      <c r="BB21846" s="1"/>
    </row>
    <row r="21847" spans="54:54" x14ac:dyDescent="0.35">
      <c r="BB21847" s="1"/>
    </row>
    <row r="21848" spans="54:54" x14ac:dyDescent="0.35">
      <c r="BB21848" s="1"/>
    </row>
    <row r="21849" spans="54:54" x14ac:dyDescent="0.35">
      <c r="BB21849" s="1"/>
    </row>
    <row r="21850" spans="54:54" x14ac:dyDescent="0.35">
      <c r="BB21850" s="1"/>
    </row>
    <row r="21851" spans="54:54" x14ac:dyDescent="0.35">
      <c r="BB21851" s="1"/>
    </row>
    <row r="21852" spans="54:54" x14ac:dyDescent="0.35">
      <c r="BB21852" s="1"/>
    </row>
    <row r="21853" spans="54:54" x14ac:dyDescent="0.35">
      <c r="BB21853" s="1"/>
    </row>
    <row r="21854" spans="54:54" x14ac:dyDescent="0.35">
      <c r="BB21854" s="1"/>
    </row>
    <row r="21855" spans="54:54" x14ac:dyDescent="0.35">
      <c r="BB21855" s="1"/>
    </row>
    <row r="21856" spans="54:54" x14ac:dyDescent="0.35">
      <c r="BB21856" s="1"/>
    </row>
    <row r="21857" spans="54:54" x14ac:dyDescent="0.35">
      <c r="BB21857" s="1"/>
    </row>
    <row r="21858" spans="54:54" x14ac:dyDescent="0.35">
      <c r="BB21858" s="1"/>
    </row>
    <row r="21859" spans="54:54" x14ac:dyDescent="0.35">
      <c r="BB21859" s="1"/>
    </row>
    <row r="21860" spans="54:54" x14ac:dyDescent="0.35">
      <c r="BB21860" s="1"/>
    </row>
    <row r="21861" spans="54:54" x14ac:dyDescent="0.35">
      <c r="BB21861" s="1"/>
    </row>
    <row r="21862" spans="54:54" x14ac:dyDescent="0.35">
      <c r="BB21862" s="1"/>
    </row>
    <row r="21863" spans="54:54" x14ac:dyDescent="0.35">
      <c r="BB21863" s="1"/>
    </row>
    <row r="21864" spans="54:54" x14ac:dyDescent="0.35">
      <c r="BB21864" s="1"/>
    </row>
    <row r="21865" spans="54:54" x14ac:dyDescent="0.35">
      <c r="BB21865" s="1"/>
    </row>
    <row r="21866" spans="54:54" x14ac:dyDescent="0.35">
      <c r="BB21866" s="1"/>
    </row>
    <row r="21867" spans="54:54" x14ac:dyDescent="0.35">
      <c r="BB21867" s="1"/>
    </row>
    <row r="21868" spans="54:54" x14ac:dyDescent="0.35">
      <c r="BB21868" s="1"/>
    </row>
    <row r="21869" spans="54:54" x14ac:dyDescent="0.35">
      <c r="BB21869" s="1"/>
    </row>
    <row r="21870" spans="54:54" x14ac:dyDescent="0.35">
      <c r="BB21870" s="1"/>
    </row>
    <row r="21871" spans="54:54" x14ac:dyDescent="0.35">
      <c r="BB21871" s="1"/>
    </row>
    <row r="21872" spans="54:54" x14ac:dyDescent="0.35">
      <c r="BB21872" s="1"/>
    </row>
    <row r="21873" spans="54:54" x14ac:dyDescent="0.35">
      <c r="BB21873" s="1"/>
    </row>
    <row r="21874" spans="54:54" x14ac:dyDescent="0.35">
      <c r="BB21874" s="1"/>
    </row>
    <row r="21875" spans="54:54" x14ac:dyDescent="0.35">
      <c r="BB21875" s="1"/>
    </row>
    <row r="21876" spans="54:54" x14ac:dyDescent="0.35">
      <c r="BB21876" s="1"/>
    </row>
    <row r="21877" spans="54:54" x14ac:dyDescent="0.35">
      <c r="BB21877" s="1"/>
    </row>
    <row r="21878" spans="54:54" x14ac:dyDescent="0.35">
      <c r="BB21878" s="1"/>
    </row>
    <row r="21879" spans="54:54" x14ac:dyDescent="0.35">
      <c r="BB21879" s="1"/>
    </row>
    <row r="21880" spans="54:54" x14ac:dyDescent="0.35">
      <c r="BB21880" s="1"/>
    </row>
    <row r="21881" spans="54:54" x14ac:dyDescent="0.35">
      <c r="BB21881" s="1"/>
    </row>
    <row r="21882" spans="54:54" x14ac:dyDescent="0.35">
      <c r="BB21882" s="1"/>
    </row>
    <row r="21883" spans="54:54" x14ac:dyDescent="0.35">
      <c r="BB21883" s="1"/>
    </row>
    <row r="21884" spans="54:54" x14ac:dyDescent="0.35">
      <c r="BB21884" s="1"/>
    </row>
    <row r="21885" spans="54:54" x14ac:dyDescent="0.35">
      <c r="BB21885" s="1"/>
    </row>
    <row r="21886" spans="54:54" x14ac:dyDescent="0.35">
      <c r="BB21886" s="1"/>
    </row>
    <row r="21887" spans="54:54" x14ac:dyDescent="0.35">
      <c r="BB21887" s="1"/>
    </row>
    <row r="21888" spans="54:54" x14ac:dyDescent="0.35">
      <c r="BB21888" s="1"/>
    </row>
    <row r="21889" spans="54:54" x14ac:dyDescent="0.35">
      <c r="BB21889" s="1"/>
    </row>
    <row r="21890" spans="54:54" x14ac:dyDescent="0.35">
      <c r="BB21890" s="1"/>
    </row>
    <row r="21891" spans="54:54" x14ac:dyDescent="0.35">
      <c r="BB21891" s="1"/>
    </row>
    <row r="21892" spans="54:54" x14ac:dyDescent="0.35">
      <c r="BB21892" s="1"/>
    </row>
    <row r="21893" spans="54:54" x14ac:dyDescent="0.35">
      <c r="BB21893" s="1"/>
    </row>
    <row r="21894" spans="54:54" x14ac:dyDescent="0.35">
      <c r="BB21894" s="1"/>
    </row>
    <row r="21895" spans="54:54" x14ac:dyDescent="0.35">
      <c r="BB21895" s="1"/>
    </row>
    <row r="21896" spans="54:54" x14ac:dyDescent="0.35">
      <c r="BB21896" s="1"/>
    </row>
    <row r="21897" spans="54:54" x14ac:dyDescent="0.35">
      <c r="BB21897" s="1"/>
    </row>
    <row r="21898" spans="54:54" x14ac:dyDescent="0.35">
      <c r="BB21898" s="1"/>
    </row>
    <row r="21899" spans="54:54" x14ac:dyDescent="0.35">
      <c r="BB21899" s="1"/>
    </row>
    <row r="21900" spans="54:54" x14ac:dyDescent="0.35">
      <c r="BB21900" s="1"/>
    </row>
    <row r="21901" spans="54:54" x14ac:dyDescent="0.35">
      <c r="BB21901" s="1"/>
    </row>
    <row r="21902" spans="54:54" x14ac:dyDescent="0.35">
      <c r="BB21902" s="1"/>
    </row>
    <row r="21903" spans="54:54" x14ac:dyDescent="0.35">
      <c r="BB21903" s="1"/>
    </row>
    <row r="21904" spans="54:54" x14ac:dyDescent="0.35">
      <c r="BB21904" s="1"/>
    </row>
    <row r="21905" spans="54:54" x14ac:dyDescent="0.35">
      <c r="BB21905" s="1"/>
    </row>
    <row r="21906" spans="54:54" x14ac:dyDescent="0.35">
      <c r="BB21906" s="1"/>
    </row>
    <row r="21907" spans="54:54" x14ac:dyDescent="0.35">
      <c r="BB21907" s="1"/>
    </row>
    <row r="21908" spans="54:54" x14ac:dyDescent="0.35">
      <c r="BB21908" s="1"/>
    </row>
    <row r="21909" spans="54:54" x14ac:dyDescent="0.35">
      <c r="BB21909" s="1"/>
    </row>
    <row r="21910" spans="54:54" x14ac:dyDescent="0.35">
      <c r="BB21910" s="1"/>
    </row>
    <row r="21911" spans="54:54" x14ac:dyDescent="0.35">
      <c r="BB21911" s="1"/>
    </row>
    <row r="21912" spans="54:54" x14ac:dyDescent="0.35">
      <c r="BB21912" s="1"/>
    </row>
    <row r="21913" spans="54:54" x14ac:dyDescent="0.35">
      <c r="BB21913" s="1"/>
    </row>
    <row r="21914" spans="54:54" x14ac:dyDescent="0.35">
      <c r="BB21914" s="1"/>
    </row>
    <row r="21915" spans="54:54" x14ac:dyDescent="0.35">
      <c r="BB21915" s="1"/>
    </row>
    <row r="21916" spans="54:54" x14ac:dyDescent="0.35">
      <c r="BB21916" s="1"/>
    </row>
    <row r="21917" spans="54:54" x14ac:dyDescent="0.35">
      <c r="BB21917" s="1"/>
    </row>
    <row r="21918" spans="54:54" x14ac:dyDescent="0.35">
      <c r="BB21918" s="1"/>
    </row>
    <row r="21919" spans="54:54" x14ac:dyDescent="0.35">
      <c r="BB21919" s="1"/>
    </row>
    <row r="21920" spans="54:54" x14ac:dyDescent="0.35">
      <c r="BB21920" s="1"/>
    </row>
    <row r="21921" spans="54:54" x14ac:dyDescent="0.35">
      <c r="BB21921" s="1"/>
    </row>
    <row r="21922" spans="54:54" x14ac:dyDescent="0.35">
      <c r="BB21922" s="1"/>
    </row>
    <row r="21923" spans="54:54" x14ac:dyDescent="0.35">
      <c r="BB21923" s="1"/>
    </row>
    <row r="21924" spans="54:54" x14ac:dyDescent="0.35">
      <c r="BB21924" s="1"/>
    </row>
    <row r="21925" spans="54:54" x14ac:dyDescent="0.35">
      <c r="BB21925" s="1"/>
    </row>
    <row r="21926" spans="54:54" x14ac:dyDescent="0.35">
      <c r="BB21926" s="1"/>
    </row>
    <row r="21927" spans="54:54" x14ac:dyDescent="0.35">
      <c r="BB21927" s="1"/>
    </row>
    <row r="21928" spans="54:54" x14ac:dyDescent="0.35">
      <c r="BB21928" s="1"/>
    </row>
    <row r="21929" spans="54:54" x14ac:dyDescent="0.35">
      <c r="BB21929" s="1"/>
    </row>
    <row r="21930" spans="54:54" x14ac:dyDescent="0.35">
      <c r="BB21930" s="1"/>
    </row>
    <row r="21931" spans="54:54" x14ac:dyDescent="0.35">
      <c r="BB21931" s="1"/>
    </row>
    <row r="21932" spans="54:54" x14ac:dyDescent="0.35">
      <c r="BB21932" s="1"/>
    </row>
    <row r="21933" spans="54:54" x14ac:dyDescent="0.35">
      <c r="BB21933" s="1"/>
    </row>
    <row r="21934" spans="54:54" x14ac:dyDescent="0.35">
      <c r="BB21934" s="1"/>
    </row>
    <row r="21935" spans="54:54" x14ac:dyDescent="0.35">
      <c r="BB21935" s="1"/>
    </row>
    <row r="21936" spans="54:54" x14ac:dyDescent="0.35">
      <c r="BB21936" s="1"/>
    </row>
    <row r="21937" spans="54:54" x14ac:dyDescent="0.35">
      <c r="BB21937" s="1"/>
    </row>
    <row r="21938" spans="54:54" x14ac:dyDescent="0.35">
      <c r="BB21938" s="1"/>
    </row>
    <row r="21939" spans="54:54" x14ac:dyDescent="0.35">
      <c r="BB21939" s="1"/>
    </row>
    <row r="21940" spans="54:54" x14ac:dyDescent="0.35">
      <c r="BB21940" s="1"/>
    </row>
    <row r="21941" spans="54:54" x14ac:dyDescent="0.35">
      <c r="BB21941" s="1"/>
    </row>
    <row r="21942" spans="54:54" x14ac:dyDescent="0.35">
      <c r="BB21942" s="1"/>
    </row>
    <row r="21943" spans="54:54" x14ac:dyDescent="0.35">
      <c r="BB21943" s="1"/>
    </row>
    <row r="21944" spans="54:54" x14ac:dyDescent="0.35">
      <c r="BB21944" s="1"/>
    </row>
    <row r="21945" spans="54:54" x14ac:dyDescent="0.35">
      <c r="BB21945" s="1"/>
    </row>
    <row r="21946" spans="54:54" x14ac:dyDescent="0.35">
      <c r="BB21946" s="1"/>
    </row>
    <row r="21947" spans="54:54" x14ac:dyDescent="0.35">
      <c r="BB21947" s="1"/>
    </row>
    <row r="21948" spans="54:54" x14ac:dyDescent="0.35">
      <c r="BB21948" s="1"/>
    </row>
    <row r="21949" spans="54:54" x14ac:dyDescent="0.35">
      <c r="BB21949" s="1"/>
    </row>
    <row r="21950" spans="54:54" x14ac:dyDescent="0.35">
      <c r="BB21950" s="1"/>
    </row>
    <row r="21951" spans="54:54" x14ac:dyDescent="0.35">
      <c r="BB21951" s="1"/>
    </row>
    <row r="21952" spans="54:54" x14ac:dyDescent="0.35">
      <c r="BB21952" s="1"/>
    </row>
    <row r="21953" spans="54:54" x14ac:dyDescent="0.35">
      <c r="BB21953" s="1"/>
    </row>
    <row r="21954" spans="54:54" x14ac:dyDescent="0.35">
      <c r="BB21954" s="1"/>
    </row>
    <row r="21955" spans="54:54" x14ac:dyDescent="0.35">
      <c r="BB21955" s="1"/>
    </row>
    <row r="21956" spans="54:54" x14ac:dyDescent="0.35">
      <c r="BB21956" s="1"/>
    </row>
    <row r="21957" spans="54:54" x14ac:dyDescent="0.35">
      <c r="BB21957" s="1"/>
    </row>
    <row r="21958" spans="54:54" x14ac:dyDescent="0.35">
      <c r="BB21958" s="1"/>
    </row>
    <row r="21959" spans="54:54" x14ac:dyDescent="0.35">
      <c r="BB21959" s="1"/>
    </row>
    <row r="21960" spans="54:54" x14ac:dyDescent="0.35">
      <c r="BB21960" s="1"/>
    </row>
    <row r="21961" spans="54:54" x14ac:dyDescent="0.35">
      <c r="BB21961" s="1"/>
    </row>
    <row r="21962" spans="54:54" x14ac:dyDescent="0.35">
      <c r="BB21962" s="1"/>
    </row>
    <row r="21963" spans="54:54" x14ac:dyDescent="0.35">
      <c r="BB21963" s="1"/>
    </row>
    <row r="21964" spans="54:54" x14ac:dyDescent="0.35">
      <c r="BB21964" s="1"/>
    </row>
    <row r="21965" spans="54:54" x14ac:dyDescent="0.35">
      <c r="BB21965" s="1"/>
    </row>
    <row r="21966" spans="54:54" x14ac:dyDescent="0.35">
      <c r="BB21966" s="1"/>
    </row>
    <row r="21967" spans="54:54" x14ac:dyDescent="0.35">
      <c r="BB21967" s="1"/>
    </row>
    <row r="21968" spans="54:54" x14ac:dyDescent="0.35">
      <c r="BB21968" s="1"/>
    </row>
    <row r="21969" spans="54:54" x14ac:dyDescent="0.35">
      <c r="BB21969" s="1"/>
    </row>
    <row r="21970" spans="54:54" x14ac:dyDescent="0.35">
      <c r="BB21970" s="1"/>
    </row>
    <row r="21971" spans="54:54" x14ac:dyDescent="0.35">
      <c r="BB21971" s="1"/>
    </row>
    <row r="21972" spans="54:54" x14ac:dyDescent="0.35">
      <c r="BB21972" s="1"/>
    </row>
    <row r="21973" spans="54:54" x14ac:dyDescent="0.35">
      <c r="BB21973" s="1"/>
    </row>
    <row r="21974" spans="54:54" x14ac:dyDescent="0.35">
      <c r="BB21974" s="1"/>
    </row>
    <row r="21975" spans="54:54" x14ac:dyDescent="0.35">
      <c r="BB21975" s="1"/>
    </row>
    <row r="21976" spans="54:54" x14ac:dyDescent="0.35">
      <c r="BB21976" s="1"/>
    </row>
    <row r="21977" spans="54:54" x14ac:dyDescent="0.35">
      <c r="BB21977" s="1"/>
    </row>
    <row r="21978" spans="54:54" x14ac:dyDescent="0.35">
      <c r="BB21978" s="1"/>
    </row>
    <row r="21979" spans="54:54" x14ac:dyDescent="0.35">
      <c r="BB21979" s="1"/>
    </row>
    <row r="21980" spans="54:54" x14ac:dyDescent="0.35">
      <c r="BB21980" s="1"/>
    </row>
    <row r="21981" spans="54:54" x14ac:dyDescent="0.35">
      <c r="BB21981" s="1"/>
    </row>
    <row r="21982" spans="54:54" x14ac:dyDescent="0.35">
      <c r="BB21982" s="1"/>
    </row>
    <row r="21983" spans="54:54" x14ac:dyDescent="0.35">
      <c r="BB21983" s="1"/>
    </row>
    <row r="21984" spans="54:54" x14ac:dyDescent="0.35">
      <c r="BB21984" s="1"/>
    </row>
    <row r="21985" spans="54:54" x14ac:dyDescent="0.35">
      <c r="BB21985" s="1"/>
    </row>
    <row r="21986" spans="54:54" x14ac:dyDescent="0.35">
      <c r="BB21986" s="1"/>
    </row>
    <row r="21987" spans="54:54" x14ac:dyDescent="0.35">
      <c r="BB21987" s="1"/>
    </row>
    <row r="21988" spans="54:54" x14ac:dyDescent="0.35">
      <c r="BB21988" s="1"/>
    </row>
    <row r="21989" spans="54:54" x14ac:dyDescent="0.35">
      <c r="BB21989" s="1"/>
    </row>
    <row r="21990" spans="54:54" x14ac:dyDescent="0.35">
      <c r="BB21990" s="1"/>
    </row>
    <row r="21991" spans="54:54" x14ac:dyDescent="0.35">
      <c r="BB21991" s="1"/>
    </row>
    <row r="21992" spans="54:54" x14ac:dyDescent="0.35">
      <c r="BB21992" s="1"/>
    </row>
    <row r="21993" spans="54:54" x14ac:dyDescent="0.35">
      <c r="BB21993" s="1"/>
    </row>
    <row r="21994" spans="54:54" x14ac:dyDescent="0.35">
      <c r="BB21994" s="1"/>
    </row>
    <row r="21995" spans="54:54" x14ac:dyDescent="0.35">
      <c r="BB21995" s="1"/>
    </row>
    <row r="21996" spans="54:54" x14ac:dyDescent="0.35">
      <c r="BB21996" s="1"/>
    </row>
    <row r="21997" spans="54:54" x14ac:dyDescent="0.35">
      <c r="BB21997" s="1"/>
    </row>
    <row r="21998" spans="54:54" x14ac:dyDescent="0.35">
      <c r="BB21998" s="1"/>
    </row>
    <row r="21999" spans="54:54" x14ac:dyDescent="0.35">
      <c r="BB21999" s="1"/>
    </row>
    <row r="22000" spans="54:54" x14ac:dyDescent="0.35">
      <c r="BB22000" s="1"/>
    </row>
    <row r="22001" spans="54:54" x14ac:dyDescent="0.35">
      <c r="BB22001" s="1"/>
    </row>
    <row r="22002" spans="54:54" x14ac:dyDescent="0.35">
      <c r="BB22002" s="1"/>
    </row>
    <row r="22003" spans="54:54" x14ac:dyDescent="0.35">
      <c r="BB22003" s="1"/>
    </row>
    <row r="22004" spans="54:54" x14ac:dyDescent="0.35">
      <c r="BB22004" s="1"/>
    </row>
    <row r="22005" spans="54:54" x14ac:dyDescent="0.35">
      <c r="BB22005" s="1"/>
    </row>
    <row r="22006" spans="54:54" x14ac:dyDescent="0.35">
      <c r="BB22006" s="1"/>
    </row>
    <row r="22007" spans="54:54" x14ac:dyDescent="0.35">
      <c r="BB22007" s="1"/>
    </row>
    <row r="22008" spans="54:54" x14ac:dyDescent="0.35">
      <c r="BB22008" s="1"/>
    </row>
    <row r="22009" spans="54:54" x14ac:dyDescent="0.35">
      <c r="BB22009" s="1"/>
    </row>
    <row r="22010" spans="54:54" x14ac:dyDescent="0.35">
      <c r="BB22010" s="1"/>
    </row>
    <row r="22011" spans="54:54" x14ac:dyDescent="0.35">
      <c r="BB22011" s="1"/>
    </row>
    <row r="22012" spans="54:54" x14ac:dyDescent="0.35">
      <c r="BB22012" s="1"/>
    </row>
    <row r="22013" spans="54:54" x14ac:dyDescent="0.35">
      <c r="BB22013" s="1"/>
    </row>
    <row r="22014" spans="54:54" x14ac:dyDescent="0.35">
      <c r="BB22014" s="1"/>
    </row>
    <row r="22015" spans="54:54" x14ac:dyDescent="0.35">
      <c r="BB22015" s="1"/>
    </row>
    <row r="22016" spans="54:54" x14ac:dyDescent="0.35">
      <c r="BB22016" s="1"/>
    </row>
    <row r="22017" spans="54:54" x14ac:dyDescent="0.35">
      <c r="BB22017" s="1"/>
    </row>
    <row r="22018" spans="54:54" x14ac:dyDescent="0.35">
      <c r="BB22018" s="1"/>
    </row>
    <row r="22019" spans="54:54" x14ac:dyDescent="0.35">
      <c r="BB22019" s="1"/>
    </row>
    <row r="22020" spans="54:54" x14ac:dyDescent="0.35">
      <c r="BB22020" s="1"/>
    </row>
    <row r="22021" spans="54:54" x14ac:dyDescent="0.35">
      <c r="BB22021" s="1"/>
    </row>
    <row r="22022" spans="54:54" x14ac:dyDescent="0.35">
      <c r="BB22022" s="1"/>
    </row>
    <row r="22023" spans="54:54" x14ac:dyDescent="0.35">
      <c r="BB22023" s="1"/>
    </row>
    <row r="22024" spans="54:54" x14ac:dyDescent="0.35">
      <c r="BB22024" s="1"/>
    </row>
    <row r="22025" spans="54:54" x14ac:dyDescent="0.35">
      <c r="BB22025" s="1"/>
    </row>
    <row r="22026" spans="54:54" x14ac:dyDescent="0.35">
      <c r="BB22026" s="1"/>
    </row>
    <row r="22027" spans="54:54" x14ac:dyDescent="0.35">
      <c r="BB22027" s="1"/>
    </row>
    <row r="22028" spans="54:54" x14ac:dyDescent="0.35">
      <c r="BB22028" s="1"/>
    </row>
    <row r="22029" spans="54:54" x14ac:dyDescent="0.35">
      <c r="BB22029" s="1"/>
    </row>
    <row r="22030" spans="54:54" x14ac:dyDescent="0.35">
      <c r="BB22030" s="1"/>
    </row>
    <row r="22031" spans="54:54" x14ac:dyDescent="0.35">
      <c r="BB22031" s="1"/>
    </row>
    <row r="22032" spans="54:54" x14ac:dyDescent="0.35">
      <c r="BB22032" s="1"/>
    </row>
    <row r="22033" spans="54:54" x14ac:dyDescent="0.35">
      <c r="BB22033" s="1"/>
    </row>
    <row r="22034" spans="54:54" x14ac:dyDescent="0.35">
      <c r="BB22034" s="1"/>
    </row>
    <row r="22035" spans="54:54" x14ac:dyDescent="0.35">
      <c r="BB22035" s="1"/>
    </row>
    <row r="22036" spans="54:54" x14ac:dyDescent="0.35">
      <c r="BB22036" s="1"/>
    </row>
    <row r="22037" spans="54:54" x14ac:dyDescent="0.35">
      <c r="BB22037" s="1"/>
    </row>
    <row r="22038" spans="54:54" x14ac:dyDescent="0.35">
      <c r="BB22038" s="1"/>
    </row>
    <row r="22039" spans="54:54" x14ac:dyDescent="0.35">
      <c r="BB22039" s="1"/>
    </row>
    <row r="22040" spans="54:54" x14ac:dyDescent="0.35">
      <c r="BB22040" s="1"/>
    </row>
    <row r="22041" spans="54:54" x14ac:dyDescent="0.35">
      <c r="BB22041" s="1"/>
    </row>
    <row r="22042" spans="54:54" x14ac:dyDescent="0.35">
      <c r="BB22042" s="1"/>
    </row>
    <row r="22043" spans="54:54" x14ac:dyDescent="0.35">
      <c r="BB22043" s="1"/>
    </row>
    <row r="22044" spans="54:54" x14ac:dyDescent="0.35">
      <c r="BB22044" s="1"/>
    </row>
    <row r="22045" spans="54:54" x14ac:dyDescent="0.35">
      <c r="BB22045" s="1"/>
    </row>
    <row r="22046" spans="54:54" x14ac:dyDescent="0.35">
      <c r="BB22046" s="1"/>
    </row>
    <row r="22047" spans="54:54" x14ac:dyDescent="0.35">
      <c r="BB22047" s="1"/>
    </row>
    <row r="22048" spans="54:54" x14ac:dyDescent="0.35">
      <c r="BB22048" s="1"/>
    </row>
    <row r="22049" spans="54:54" x14ac:dyDescent="0.35">
      <c r="BB22049" s="1"/>
    </row>
    <row r="22050" spans="54:54" x14ac:dyDescent="0.35">
      <c r="BB22050" s="1"/>
    </row>
    <row r="22051" spans="54:54" x14ac:dyDescent="0.35">
      <c r="BB22051" s="1"/>
    </row>
    <row r="22052" spans="54:54" x14ac:dyDescent="0.35">
      <c r="BB22052" s="1"/>
    </row>
    <row r="22053" spans="54:54" x14ac:dyDescent="0.35">
      <c r="BB22053" s="1"/>
    </row>
    <row r="22054" spans="54:54" x14ac:dyDescent="0.35">
      <c r="BB22054" s="1"/>
    </row>
    <row r="22055" spans="54:54" x14ac:dyDescent="0.35">
      <c r="BB22055" s="1"/>
    </row>
    <row r="22056" spans="54:54" x14ac:dyDescent="0.35">
      <c r="BB22056" s="1"/>
    </row>
    <row r="22057" spans="54:54" x14ac:dyDescent="0.35">
      <c r="BB22057" s="1"/>
    </row>
    <row r="22058" spans="54:54" x14ac:dyDescent="0.35">
      <c r="BB22058" s="1"/>
    </row>
    <row r="22059" spans="54:54" x14ac:dyDescent="0.35">
      <c r="BB22059" s="1"/>
    </row>
    <row r="22060" spans="54:54" x14ac:dyDescent="0.35">
      <c r="BB22060" s="1"/>
    </row>
    <row r="22061" spans="54:54" x14ac:dyDescent="0.35">
      <c r="BB22061" s="1"/>
    </row>
    <row r="22062" spans="54:54" x14ac:dyDescent="0.35">
      <c r="BB22062" s="1"/>
    </row>
    <row r="22063" spans="54:54" x14ac:dyDescent="0.35">
      <c r="BB22063" s="1"/>
    </row>
    <row r="22064" spans="54:54" x14ac:dyDescent="0.35">
      <c r="BB22064" s="1"/>
    </row>
    <row r="22065" spans="54:54" x14ac:dyDescent="0.35">
      <c r="BB22065" s="1"/>
    </row>
    <row r="22066" spans="54:54" x14ac:dyDescent="0.35">
      <c r="BB22066" s="1"/>
    </row>
    <row r="22067" spans="54:54" x14ac:dyDescent="0.35">
      <c r="BB22067" s="1"/>
    </row>
    <row r="22068" spans="54:54" x14ac:dyDescent="0.35">
      <c r="BB22068" s="1"/>
    </row>
    <row r="22069" spans="54:54" x14ac:dyDescent="0.35">
      <c r="BB22069" s="1"/>
    </row>
    <row r="22070" spans="54:54" x14ac:dyDescent="0.35">
      <c r="BB22070" s="1"/>
    </row>
    <row r="22071" spans="54:54" x14ac:dyDescent="0.35">
      <c r="BB22071" s="1"/>
    </row>
    <row r="22072" spans="54:54" x14ac:dyDescent="0.35">
      <c r="BB22072" s="1"/>
    </row>
    <row r="22073" spans="54:54" x14ac:dyDescent="0.35">
      <c r="BB22073" s="1"/>
    </row>
    <row r="22074" spans="54:54" x14ac:dyDescent="0.35">
      <c r="BB22074" s="1"/>
    </row>
    <row r="22075" spans="54:54" x14ac:dyDescent="0.35">
      <c r="BB22075" s="1"/>
    </row>
    <row r="22076" spans="54:54" x14ac:dyDescent="0.35">
      <c r="BB22076" s="1"/>
    </row>
    <row r="22077" spans="54:54" x14ac:dyDescent="0.35">
      <c r="BB22077" s="1"/>
    </row>
    <row r="22078" spans="54:54" x14ac:dyDescent="0.35">
      <c r="BB22078" s="1"/>
    </row>
    <row r="22079" spans="54:54" x14ac:dyDescent="0.35">
      <c r="BB22079" s="1"/>
    </row>
    <row r="22080" spans="54:54" x14ac:dyDescent="0.35">
      <c r="BB22080" s="1"/>
    </row>
    <row r="22081" spans="54:54" x14ac:dyDescent="0.35">
      <c r="BB22081" s="1"/>
    </row>
    <row r="22082" spans="54:54" x14ac:dyDescent="0.35">
      <c r="BB22082" s="1"/>
    </row>
    <row r="22083" spans="54:54" x14ac:dyDescent="0.35">
      <c r="BB22083" s="1"/>
    </row>
    <row r="22084" spans="54:54" x14ac:dyDescent="0.35">
      <c r="BB22084" s="1"/>
    </row>
    <row r="22085" spans="54:54" x14ac:dyDescent="0.35">
      <c r="BB22085" s="1"/>
    </row>
    <row r="22086" spans="54:54" x14ac:dyDescent="0.35">
      <c r="BB22086" s="1"/>
    </row>
    <row r="22087" spans="54:54" x14ac:dyDescent="0.35">
      <c r="BB22087" s="1"/>
    </row>
    <row r="22088" spans="54:54" x14ac:dyDescent="0.35">
      <c r="BB22088" s="1"/>
    </row>
    <row r="22089" spans="54:54" x14ac:dyDescent="0.35">
      <c r="BB22089" s="1"/>
    </row>
    <row r="22090" spans="54:54" x14ac:dyDescent="0.35">
      <c r="BB22090" s="1"/>
    </row>
    <row r="22091" spans="54:54" x14ac:dyDescent="0.35">
      <c r="BB22091" s="1"/>
    </row>
    <row r="22092" spans="54:54" x14ac:dyDescent="0.35">
      <c r="BB22092" s="1"/>
    </row>
    <row r="22093" spans="54:54" x14ac:dyDescent="0.35">
      <c r="BB22093" s="1"/>
    </row>
    <row r="22094" spans="54:54" x14ac:dyDescent="0.35">
      <c r="BB22094" s="1"/>
    </row>
    <row r="22095" spans="54:54" x14ac:dyDescent="0.35">
      <c r="BB22095" s="1"/>
    </row>
    <row r="22096" spans="54:54" x14ac:dyDescent="0.35">
      <c r="BB22096" s="1"/>
    </row>
    <row r="22097" spans="54:54" x14ac:dyDescent="0.35">
      <c r="BB22097" s="1"/>
    </row>
    <row r="22098" spans="54:54" x14ac:dyDescent="0.35">
      <c r="BB22098" s="1"/>
    </row>
    <row r="22099" spans="54:54" x14ac:dyDescent="0.35">
      <c r="BB22099" s="1"/>
    </row>
    <row r="22100" spans="54:54" x14ac:dyDescent="0.35">
      <c r="BB22100" s="1"/>
    </row>
    <row r="22101" spans="54:54" x14ac:dyDescent="0.35">
      <c r="BB22101" s="1"/>
    </row>
    <row r="22102" spans="54:54" x14ac:dyDescent="0.35">
      <c r="BB22102" s="1"/>
    </row>
    <row r="22103" spans="54:54" x14ac:dyDescent="0.35">
      <c r="BB22103" s="1"/>
    </row>
    <row r="22104" spans="54:54" x14ac:dyDescent="0.35">
      <c r="BB22104" s="1"/>
    </row>
    <row r="22105" spans="54:54" x14ac:dyDescent="0.35">
      <c r="BB22105" s="1"/>
    </row>
    <row r="22106" spans="54:54" x14ac:dyDescent="0.35">
      <c r="BB22106" s="1"/>
    </row>
    <row r="22107" spans="54:54" x14ac:dyDescent="0.35">
      <c r="BB22107" s="1"/>
    </row>
    <row r="22108" spans="54:54" x14ac:dyDescent="0.35">
      <c r="BB22108" s="1"/>
    </row>
    <row r="22109" spans="54:54" x14ac:dyDescent="0.35">
      <c r="BB22109" s="1"/>
    </row>
    <row r="22110" spans="54:54" x14ac:dyDescent="0.35">
      <c r="BB22110" s="1"/>
    </row>
    <row r="22111" spans="54:54" x14ac:dyDescent="0.35">
      <c r="BB22111" s="1"/>
    </row>
    <row r="22112" spans="54:54" x14ac:dyDescent="0.35">
      <c r="BB22112" s="1"/>
    </row>
    <row r="22113" spans="54:54" x14ac:dyDescent="0.35">
      <c r="BB22113" s="1"/>
    </row>
    <row r="22114" spans="54:54" x14ac:dyDescent="0.35">
      <c r="BB22114" s="1"/>
    </row>
    <row r="22115" spans="54:54" x14ac:dyDescent="0.35">
      <c r="BB22115" s="1"/>
    </row>
    <row r="22116" spans="54:54" x14ac:dyDescent="0.35">
      <c r="BB22116" s="1"/>
    </row>
    <row r="22117" spans="54:54" x14ac:dyDescent="0.35">
      <c r="BB22117" s="1"/>
    </row>
    <row r="22118" spans="54:54" x14ac:dyDescent="0.35">
      <c r="BB22118" s="1"/>
    </row>
    <row r="22119" spans="54:54" x14ac:dyDescent="0.35">
      <c r="BB22119" s="1"/>
    </row>
    <row r="22120" spans="54:54" x14ac:dyDescent="0.35">
      <c r="BB22120" s="1"/>
    </row>
    <row r="22121" spans="54:54" x14ac:dyDescent="0.35">
      <c r="BB22121" s="1"/>
    </row>
    <row r="22122" spans="54:54" x14ac:dyDescent="0.35">
      <c r="BB22122" s="1"/>
    </row>
    <row r="22123" spans="54:54" x14ac:dyDescent="0.35">
      <c r="BB22123" s="1"/>
    </row>
    <row r="22124" spans="54:54" x14ac:dyDescent="0.35">
      <c r="BB22124" s="1"/>
    </row>
    <row r="22125" spans="54:54" x14ac:dyDescent="0.35">
      <c r="BB22125" s="1"/>
    </row>
    <row r="22126" spans="54:54" x14ac:dyDescent="0.35">
      <c r="BB22126" s="1"/>
    </row>
    <row r="22127" spans="54:54" x14ac:dyDescent="0.35">
      <c r="BB22127" s="1"/>
    </row>
    <row r="22128" spans="54:54" x14ac:dyDescent="0.35">
      <c r="BB22128" s="1"/>
    </row>
    <row r="22129" spans="54:54" x14ac:dyDescent="0.35">
      <c r="BB22129" s="1"/>
    </row>
    <row r="22130" spans="54:54" x14ac:dyDescent="0.35">
      <c r="BB22130" s="1"/>
    </row>
    <row r="22131" spans="54:54" x14ac:dyDescent="0.35">
      <c r="BB22131" s="1"/>
    </row>
    <row r="22132" spans="54:54" x14ac:dyDescent="0.35">
      <c r="BB22132" s="1"/>
    </row>
    <row r="22133" spans="54:54" x14ac:dyDescent="0.35">
      <c r="BB22133" s="1"/>
    </row>
    <row r="22134" spans="54:54" x14ac:dyDescent="0.35">
      <c r="BB22134" s="1"/>
    </row>
    <row r="22135" spans="54:54" x14ac:dyDescent="0.35">
      <c r="BB22135" s="1"/>
    </row>
    <row r="22136" spans="54:54" x14ac:dyDescent="0.35">
      <c r="BB22136" s="1"/>
    </row>
    <row r="22137" spans="54:54" x14ac:dyDescent="0.35">
      <c r="BB22137" s="1"/>
    </row>
    <row r="22138" spans="54:54" x14ac:dyDescent="0.35">
      <c r="BB22138" s="1"/>
    </row>
    <row r="22139" spans="54:54" x14ac:dyDescent="0.35">
      <c r="BB22139" s="1"/>
    </row>
    <row r="22140" spans="54:54" x14ac:dyDescent="0.35">
      <c r="BB22140" s="1"/>
    </row>
    <row r="22141" spans="54:54" x14ac:dyDescent="0.35">
      <c r="BB22141" s="1"/>
    </row>
    <row r="22142" spans="54:54" x14ac:dyDescent="0.35">
      <c r="BB22142" s="1"/>
    </row>
    <row r="22143" spans="54:54" x14ac:dyDescent="0.35">
      <c r="BB22143" s="1"/>
    </row>
    <row r="22144" spans="54:54" x14ac:dyDescent="0.35">
      <c r="BB22144" s="1"/>
    </row>
    <row r="22145" spans="54:54" x14ac:dyDescent="0.35">
      <c r="BB22145" s="1"/>
    </row>
    <row r="22146" spans="54:54" x14ac:dyDescent="0.35">
      <c r="BB22146" s="1"/>
    </row>
    <row r="22147" spans="54:54" x14ac:dyDescent="0.35">
      <c r="BB22147" s="1"/>
    </row>
    <row r="22148" spans="54:54" x14ac:dyDescent="0.35">
      <c r="BB22148" s="1"/>
    </row>
    <row r="22149" spans="54:54" x14ac:dyDescent="0.35">
      <c r="BB22149" s="1"/>
    </row>
    <row r="22150" spans="54:54" x14ac:dyDescent="0.35">
      <c r="BB22150" s="1"/>
    </row>
    <row r="22151" spans="54:54" x14ac:dyDescent="0.35">
      <c r="BB22151" s="1"/>
    </row>
    <row r="22152" spans="54:54" x14ac:dyDescent="0.35">
      <c r="BB22152" s="1"/>
    </row>
    <row r="22153" spans="54:54" x14ac:dyDescent="0.35">
      <c r="BB22153" s="1"/>
    </row>
    <row r="22154" spans="54:54" x14ac:dyDescent="0.35">
      <c r="BB22154" s="1"/>
    </row>
    <row r="22155" spans="54:54" x14ac:dyDescent="0.35">
      <c r="BB22155" s="1"/>
    </row>
    <row r="22156" spans="54:54" x14ac:dyDescent="0.35">
      <c r="BB22156" s="1"/>
    </row>
    <row r="22157" spans="54:54" x14ac:dyDescent="0.35">
      <c r="BB22157" s="1"/>
    </row>
    <row r="22158" spans="54:54" x14ac:dyDescent="0.35">
      <c r="BB22158" s="1"/>
    </row>
    <row r="22159" spans="54:54" x14ac:dyDescent="0.35">
      <c r="BB22159" s="1"/>
    </row>
    <row r="22160" spans="54:54" x14ac:dyDescent="0.35">
      <c r="BB22160" s="1"/>
    </row>
    <row r="22161" spans="54:54" x14ac:dyDescent="0.35">
      <c r="BB22161" s="1"/>
    </row>
    <row r="22162" spans="54:54" x14ac:dyDescent="0.35">
      <c r="BB22162" s="1"/>
    </row>
    <row r="22163" spans="54:54" x14ac:dyDescent="0.35">
      <c r="BB22163" s="1"/>
    </row>
    <row r="22164" spans="54:54" x14ac:dyDescent="0.35">
      <c r="BB22164" s="1"/>
    </row>
    <row r="22165" spans="54:54" x14ac:dyDescent="0.35">
      <c r="BB22165" s="1"/>
    </row>
    <row r="22166" spans="54:54" x14ac:dyDescent="0.35">
      <c r="BB22166" s="1"/>
    </row>
    <row r="22167" spans="54:54" x14ac:dyDescent="0.35">
      <c r="BB22167" s="1"/>
    </row>
    <row r="22168" spans="54:54" x14ac:dyDescent="0.35">
      <c r="BB22168" s="1"/>
    </row>
    <row r="22169" spans="54:54" x14ac:dyDescent="0.35">
      <c r="BB22169" s="1"/>
    </row>
    <row r="22170" spans="54:54" x14ac:dyDescent="0.35">
      <c r="BB22170" s="1"/>
    </row>
    <row r="22171" spans="54:54" x14ac:dyDescent="0.35">
      <c r="BB22171" s="1"/>
    </row>
    <row r="22172" spans="54:54" x14ac:dyDescent="0.35">
      <c r="BB22172" s="1"/>
    </row>
    <row r="22173" spans="54:54" x14ac:dyDescent="0.35">
      <c r="BB22173" s="1"/>
    </row>
    <row r="22174" spans="54:54" x14ac:dyDescent="0.35">
      <c r="BB22174" s="1"/>
    </row>
    <row r="22175" spans="54:54" x14ac:dyDescent="0.35">
      <c r="BB22175" s="1"/>
    </row>
    <row r="22176" spans="54:54" x14ac:dyDescent="0.35">
      <c r="BB22176" s="1"/>
    </row>
    <row r="22177" spans="54:54" x14ac:dyDescent="0.35">
      <c r="BB22177" s="1"/>
    </row>
    <row r="22178" spans="54:54" x14ac:dyDescent="0.35">
      <c r="BB22178" s="1"/>
    </row>
    <row r="22179" spans="54:54" x14ac:dyDescent="0.35">
      <c r="BB22179" s="1"/>
    </row>
    <row r="22180" spans="54:54" x14ac:dyDescent="0.35">
      <c r="BB22180" s="1"/>
    </row>
    <row r="22181" spans="54:54" x14ac:dyDescent="0.35">
      <c r="BB22181" s="1"/>
    </row>
    <row r="22182" spans="54:54" x14ac:dyDescent="0.35">
      <c r="BB22182" s="1"/>
    </row>
    <row r="22183" spans="54:54" x14ac:dyDescent="0.35">
      <c r="BB22183" s="1"/>
    </row>
    <row r="22184" spans="54:54" x14ac:dyDescent="0.35">
      <c r="BB22184" s="1"/>
    </row>
    <row r="22185" spans="54:54" x14ac:dyDescent="0.35">
      <c r="BB22185" s="1"/>
    </row>
    <row r="22186" spans="54:54" x14ac:dyDescent="0.35">
      <c r="BB22186" s="1"/>
    </row>
    <row r="22187" spans="54:54" x14ac:dyDescent="0.35">
      <c r="BB22187" s="1"/>
    </row>
    <row r="22188" spans="54:54" x14ac:dyDescent="0.35">
      <c r="BB22188" s="1"/>
    </row>
    <row r="22189" spans="54:54" x14ac:dyDescent="0.35">
      <c r="BB22189" s="1"/>
    </row>
    <row r="22190" spans="54:54" x14ac:dyDescent="0.35">
      <c r="BB22190" s="1"/>
    </row>
    <row r="22191" spans="54:54" x14ac:dyDescent="0.35">
      <c r="BB22191" s="1"/>
    </row>
    <row r="22192" spans="54:54" x14ac:dyDescent="0.35">
      <c r="BB22192" s="1"/>
    </row>
    <row r="22193" spans="54:54" x14ac:dyDescent="0.35">
      <c r="BB22193" s="1"/>
    </row>
    <row r="22194" spans="54:54" x14ac:dyDescent="0.35">
      <c r="BB22194" s="1"/>
    </row>
    <row r="22195" spans="54:54" x14ac:dyDescent="0.35">
      <c r="BB22195" s="1"/>
    </row>
    <row r="22196" spans="54:54" x14ac:dyDescent="0.35">
      <c r="BB22196" s="1"/>
    </row>
    <row r="22197" spans="54:54" x14ac:dyDescent="0.35">
      <c r="BB22197" s="1"/>
    </row>
    <row r="22198" spans="54:54" x14ac:dyDescent="0.35">
      <c r="BB22198" s="1"/>
    </row>
    <row r="22199" spans="54:54" x14ac:dyDescent="0.35">
      <c r="BB22199" s="1"/>
    </row>
    <row r="22200" spans="54:54" x14ac:dyDescent="0.35">
      <c r="BB22200" s="1"/>
    </row>
    <row r="22201" spans="54:54" x14ac:dyDescent="0.35">
      <c r="BB22201" s="1"/>
    </row>
    <row r="22202" spans="54:54" x14ac:dyDescent="0.35">
      <c r="BB22202" s="1"/>
    </row>
    <row r="22203" spans="54:54" x14ac:dyDescent="0.35">
      <c r="BB22203" s="1"/>
    </row>
    <row r="22204" spans="54:54" x14ac:dyDescent="0.35">
      <c r="BB22204" s="1"/>
    </row>
    <row r="22205" spans="54:54" x14ac:dyDescent="0.35">
      <c r="BB22205" s="1"/>
    </row>
    <row r="22206" spans="54:54" x14ac:dyDescent="0.35">
      <c r="BB22206" s="1"/>
    </row>
    <row r="22207" spans="54:54" x14ac:dyDescent="0.35">
      <c r="BB22207" s="1"/>
    </row>
    <row r="22208" spans="54:54" x14ac:dyDescent="0.35">
      <c r="BB22208" s="1"/>
    </row>
    <row r="22209" spans="54:54" x14ac:dyDescent="0.35">
      <c r="BB22209" s="1"/>
    </row>
    <row r="22210" spans="54:54" x14ac:dyDescent="0.35">
      <c r="BB22210" s="1"/>
    </row>
    <row r="22211" spans="54:54" x14ac:dyDescent="0.35">
      <c r="BB22211" s="1"/>
    </row>
    <row r="22212" spans="54:54" x14ac:dyDescent="0.35">
      <c r="BB22212" s="1"/>
    </row>
    <row r="22213" spans="54:54" x14ac:dyDescent="0.35">
      <c r="BB22213" s="1"/>
    </row>
    <row r="22214" spans="54:54" x14ac:dyDescent="0.35">
      <c r="BB22214" s="1"/>
    </row>
    <row r="22215" spans="54:54" x14ac:dyDescent="0.35">
      <c r="BB22215" s="1"/>
    </row>
    <row r="22216" spans="54:54" x14ac:dyDescent="0.35">
      <c r="BB22216" s="1"/>
    </row>
    <row r="22217" spans="54:54" x14ac:dyDescent="0.35">
      <c r="BB22217" s="1"/>
    </row>
    <row r="22218" spans="54:54" x14ac:dyDescent="0.35">
      <c r="BB22218" s="1"/>
    </row>
    <row r="22219" spans="54:54" x14ac:dyDescent="0.35">
      <c r="BB22219" s="1"/>
    </row>
    <row r="22220" spans="54:54" x14ac:dyDescent="0.35">
      <c r="BB22220" s="1"/>
    </row>
    <row r="22221" spans="54:54" x14ac:dyDescent="0.35">
      <c r="BB22221" s="1"/>
    </row>
    <row r="22222" spans="54:54" x14ac:dyDescent="0.35">
      <c r="BB22222" s="1"/>
    </row>
    <row r="22223" spans="54:54" x14ac:dyDescent="0.35">
      <c r="BB22223" s="1"/>
    </row>
    <row r="22224" spans="54:54" x14ac:dyDescent="0.35">
      <c r="BB22224" s="1"/>
    </row>
    <row r="22225" spans="54:54" x14ac:dyDescent="0.35">
      <c r="BB22225" s="1"/>
    </row>
    <row r="22226" spans="54:54" x14ac:dyDescent="0.35">
      <c r="BB22226" s="1"/>
    </row>
    <row r="22227" spans="54:54" x14ac:dyDescent="0.35">
      <c r="BB22227" s="1"/>
    </row>
    <row r="22228" spans="54:54" x14ac:dyDescent="0.35">
      <c r="BB22228" s="1"/>
    </row>
    <row r="22229" spans="54:54" x14ac:dyDescent="0.35">
      <c r="BB22229" s="1"/>
    </row>
    <row r="22230" spans="54:54" x14ac:dyDescent="0.35">
      <c r="BB22230" s="1"/>
    </row>
    <row r="22231" spans="54:54" x14ac:dyDescent="0.35">
      <c r="BB22231" s="1"/>
    </row>
    <row r="22232" spans="54:54" x14ac:dyDescent="0.35">
      <c r="BB22232" s="1"/>
    </row>
    <row r="22233" spans="54:54" x14ac:dyDescent="0.35">
      <c r="BB22233" s="1"/>
    </row>
    <row r="22234" spans="54:54" x14ac:dyDescent="0.35">
      <c r="BB22234" s="1"/>
    </row>
    <row r="22235" spans="54:54" x14ac:dyDescent="0.35">
      <c r="BB22235" s="1"/>
    </row>
    <row r="22236" spans="54:54" x14ac:dyDescent="0.35">
      <c r="BB22236" s="1"/>
    </row>
    <row r="22237" spans="54:54" x14ac:dyDescent="0.35">
      <c r="BB22237" s="1"/>
    </row>
    <row r="22238" spans="54:54" x14ac:dyDescent="0.35">
      <c r="BB22238" s="1"/>
    </row>
    <row r="22239" spans="54:54" x14ac:dyDescent="0.35">
      <c r="BB22239" s="1"/>
    </row>
    <row r="22240" spans="54:54" x14ac:dyDescent="0.35">
      <c r="BB22240" s="1"/>
    </row>
    <row r="22241" spans="54:54" x14ac:dyDescent="0.35">
      <c r="BB22241" s="1"/>
    </row>
    <row r="22242" spans="54:54" x14ac:dyDescent="0.35">
      <c r="BB22242" s="1"/>
    </row>
    <row r="22243" spans="54:54" x14ac:dyDescent="0.35">
      <c r="BB22243" s="1"/>
    </row>
    <row r="22244" spans="54:54" x14ac:dyDescent="0.35">
      <c r="BB22244" s="1"/>
    </row>
    <row r="22245" spans="54:54" x14ac:dyDescent="0.35">
      <c r="BB22245" s="1"/>
    </row>
    <row r="22246" spans="54:54" x14ac:dyDescent="0.35">
      <c r="BB22246" s="1"/>
    </row>
    <row r="22247" spans="54:54" x14ac:dyDescent="0.35">
      <c r="BB22247" s="1"/>
    </row>
    <row r="22248" spans="54:54" x14ac:dyDescent="0.35">
      <c r="BB22248" s="1"/>
    </row>
    <row r="22249" spans="54:54" x14ac:dyDescent="0.35">
      <c r="BB22249" s="1"/>
    </row>
    <row r="22250" spans="54:54" x14ac:dyDescent="0.35">
      <c r="BB22250" s="1"/>
    </row>
    <row r="22251" spans="54:54" x14ac:dyDescent="0.35">
      <c r="BB22251" s="1"/>
    </row>
    <row r="22252" spans="54:54" x14ac:dyDescent="0.35">
      <c r="BB22252" s="1"/>
    </row>
    <row r="22253" spans="54:54" x14ac:dyDescent="0.35">
      <c r="BB22253" s="1"/>
    </row>
    <row r="22254" spans="54:54" x14ac:dyDescent="0.35">
      <c r="BB22254" s="1"/>
    </row>
    <row r="22255" spans="54:54" x14ac:dyDescent="0.35">
      <c r="BB22255" s="1"/>
    </row>
    <row r="22256" spans="54:54" x14ac:dyDescent="0.35">
      <c r="BB22256" s="1"/>
    </row>
    <row r="22257" spans="54:54" x14ac:dyDescent="0.35">
      <c r="BB22257" s="1"/>
    </row>
    <row r="22258" spans="54:54" x14ac:dyDescent="0.35">
      <c r="BB22258" s="1"/>
    </row>
    <row r="22259" spans="54:54" x14ac:dyDescent="0.35">
      <c r="BB22259" s="1"/>
    </row>
    <row r="22260" spans="54:54" x14ac:dyDescent="0.35">
      <c r="BB22260" s="1"/>
    </row>
    <row r="22261" spans="54:54" x14ac:dyDescent="0.35">
      <c r="BB22261" s="1"/>
    </row>
    <row r="22262" spans="54:54" x14ac:dyDescent="0.35">
      <c r="BB22262" s="1"/>
    </row>
    <row r="22263" spans="54:54" x14ac:dyDescent="0.35">
      <c r="BB22263" s="1"/>
    </row>
    <row r="22264" spans="54:54" x14ac:dyDescent="0.35">
      <c r="BB22264" s="1"/>
    </row>
    <row r="22265" spans="54:54" x14ac:dyDescent="0.35">
      <c r="BB22265" s="1"/>
    </row>
    <row r="22266" spans="54:54" x14ac:dyDescent="0.35">
      <c r="BB22266" s="1"/>
    </row>
    <row r="22267" spans="54:54" x14ac:dyDescent="0.35">
      <c r="BB22267" s="1"/>
    </row>
    <row r="22268" spans="54:54" x14ac:dyDescent="0.35">
      <c r="BB22268" s="1"/>
    </row>
    <row r="22269" spans="54:54" x14ac:dyDescent="0.35">
      <c r="BB22269" s="1"/>
    </row>
    <row r="22270" spans="54:54" x14ac:dyDescent="0.35">
      <c r="BB22270" s="1"/>
    </row>
    <row r="22271" spans="54:54" x14ac:dyDescent="0.35">
      <c r="BB22271" s="1"/>
    </row>
    <row r="22272" spans="54:54" x14ac:dyDescent="0.35">
      <c r="BB22272" s="1"/>
    </row>
    <row r="22273" spans="54:54" x14ac:dyDescent="0.35">
      <c r="BB22273" s="1"/>
    </row>
    <row r="22274" spans="54:54" x14ac:dyDescent="0.35">
      <c r="BB22274" s="1"/>
    </row>
    <row r="22275" spans="54:54" x14ac:dyDescent="0.35">
      <c r="BB22275" s="1"/>
    </row>
    <row r="22276" spans="54:54" x14ac:dyDescent="0.35">
      <c r="BB22276" s="1"/>
    </row>
    <row r="22277" spans="54:54" x14ac:dyDescent="0.35">
      <c r="BB22277" s="1"/>
    </row>
    <row r="22278" spans="54:54" x14ac:dyDescent="0.35">
      <c r="BB22278" s="1"/>
    </row>
    <row r="22279" spans="54:54" x14ac:dyDescent="0.35">
      <c r="BB22279" s="1"/>
    </row>
    <row r="22280" spans="54:54" x14ac:dyDescent="0.35">
      <c r="BB22280" s="1"/>
    </row>
    <row r="22281" spans="54:54" x14ac:dyDescent="0.35">
      <c r="BB22281" s="1"/>
    </row>
    <row r="22282" spans="54:54" x14ac:dyDescent="0.35">
      <c r="BB22282" s="1"/>
    </row>
    <row r="22283" spans="54:54" x14ac:dyDescent="0.35">
      <c r="BB22283" s="1"/>
    </row>
    <row r="22284" spans="54:54" x14ac:dyDescent="0.35">
      <c r="BB22284" s="1"/>
    </row>
    <row r="22285" spans="54:54" x14ac:dyDescent="0.35">
      <c r="BB22285" s="1"/>
    </row>
    <row r="22286" spans="54:54" x14ac:dyDescent="0.35">
      <c r="BB22286" s="1"/>
    </row>
    <row r="22287" spans="54:54" x14ac:dyDescent="0.35">
      <c r="BB22287" s="1"/>
    </row>
    <row r="22288" spans="54:54" x14ac:dyDescent="0.35">
      <c r="BB22288" s="1"/>
    </row>
    <row r="22289" spans="54:54" x14ac:dyDescent="0.35">
      <c r="BB22289" s="1"/>
    </row>
    <row r="22290" spans="54:54" x14ac:dyDescent="0.35">
      <c r="BB22290" s="1"/>
    </row>
    <row r="22291" spans="54:54" x14ac:dyDescent="0.35">
      <c r="BB22291" s="1"/>
    </row>
    <row r="22292" spans="54:54" x14ac:dyDescent="0.35">
      <c r="BB22292" s="1"/>
    </row>
    <row r="22293" spans="54:54" x14ac:dyDescent="0.35">
      <c r="BB22293" s="1"/>
    </row>
    <row r="22294" spans="54:54" x14ac:dyDescent="0.35">
      <c r="BB22294" s="1"/>
    </row>
    <row r="22295" spans="54:54" x14ac:dyDescent="0.35">
      <c r="BB22295" s="1"/>
    </row>
    <row r="22296" spans="54:54" x14ac:dyDescent="0.35">
      <c r="BB22296" s="1"/>
    </row>
    <row r="22297" spans="54:54" x14ac:dyDescent="0.35">
      <c r="BB22297" s="1"/>
    </row>
    <row r="22298" spans="54:54" x14ac:dyDescent="0.35">
      <c r="BB22298" s="1"/>
    </row>
    <row r="22299" spans="54:54" x14ac:dyDescent="0.35">
      <c r="BB22299" s="1"/>
    </row>
    <row r="22300" spans="54:54" x14ac:dyDescent="0.35">
      <c r="BB22300" s="1"/>
    </row>
    <row r="22301" spans="54:54" x14ac:dyDescent="0.35">
      <c r="BB22301" s="1"/>
    </row>
    <row r="22302" spans="54:54" x14ac:dyDescent="0.35">
      <c r="BB22302" s="1"/>
    </row>
    <row r="22303" spans="54:54" x14ac:dyDescent="0.35">
      <c r="BB22303" s="1"/>
    </row>
    <row r="22304" spans="54:54" x14ac:dyDescent="0.35">
      <c r="BB22304" s="1"/>
    </row>
    <row r="22305" spans="54:54" x14ac:dyDescent="0.35">
      <c r="BB22305" s="1"/>
    </row>
    <row r="22306" spans="54:54" x14ac:dyDescent="0.35">
      <c r="BB22306" s="1"/>
    </row>
    <row r="22307" spans="54:54" x14ac:dyDescent="0.35">
      <c r="BB22307" s="1"/>
    </row>
    <row r="22308" spans="54:54" x14ac:dyDescent="0.35">
      <c r="BB22308" s="1"/>
    </row>
    <row r="22309" spans="54:54" x14ac:dyDescent="0.35">
      <c r="BB22309" s="1"/>
    </row>
    <row r="22310" spans="54:54" x14ac:dyDescent="0.35">
      <c r="BB22310" s="1"/>
    </row>
    <row r="22311" spans="54:54" x14ac:dyDescent="0.35">
      <c r="BB22311" s="1"/>
    </row>
    <row r="22312" spans="54:54" x14ac:dyDescent="0.35">
      <c r="BB22312" s="1"/>
    </row>
    <row r="22313" spans="54:54" x14ac:dyDescent="0.35">
      <c r="BB22313" s="1"/>
    </row>
    <row r="22314" spans="54:54" x14ac:dyDescent="0.35">
      <c r="BB22314" s="1"/>
    </row>
    <row r="22315" spans="54:54" x14ac:dyDescent="0.35">
      <c r="BB22315" s="1"/>
    </row>
    <row r="22316" spans="54:54" x14ac:dyDescent="0.35">
      <c r="BB22316" s="1"/>
    </row>
    <row r="22317" spans="54:54" x14ac:dyDescent="0.35">
      <c r="BB22317" s="1"/>
    </row>
    <row r="22318" spans="54:54" x14ac:dyDescent="0.35">
      <c r="BB22318" s="1"/>
    </row>
    <row r="22319" spans="54:54" x14ac:dyDescent="0.35">
      <c r="BB22319" s="1"/>
    </row>
    <row r="22320" spans="54:54" x14ac:dyDescent="0.35">
      <c r="BB22320" s="1"/>
    </row>
    <row r="22321" spans="54:54" x14ac:dyDescent="0.35">
      <c r="BB22321" s="1"/>
    </row>
    <row r="22322" spans="54:54" x14ac:dyDescent="0.35">
      <c r="BB22322" s="1"/>
    </row>
    <row r="22323" spans="54:54" x14ac:dyDescent="0.35">
      <c r="BB22323" s="1"/>
    </row>
    <row r="22324" spans="54:54" x14ac:dyDescent="0.35">
      <c r="BB22324" s="1"/>
    </row>
    <row r="22325" spans="54:54" x14ac:dyDescent="0.35">
      <c r="BB22325" s="1"/>
    </row>
    <row r="22326" spans="54:54" x14ac:dyDescent="0.35">
      <c r="BB22326" s="1"/>
    </row>
    <row r="22327" spans="54:54" x14ac:dyDescent="0.35">
      <c r="BB22327" s="1"/>
    </row>
    <row r="22328" spans="54:54" x14ac:dyDescent="0.35">
      <c r="BB22328" s="1"/>
    </row>
    <row r="22329" spans="54:54" x14ac:dyDescent="0.35">
      <c r="BB22329" s="1"/>
    </row>
    <row r="22330" spans="54:54" x14ac:dyDescent="0.35">
      <c r="BB22330" s="1"/>
    </row>
    <row r="22331" spans="54:54" x14ac:dyDescent="0.35">
      <c r="BB22331" s="1"/>
    </row>
    <row r="22332" spans="54:54" x14ac:dyDescent="0.35">
      <c r="BB22332" s="1"/>
    </row>
    <row r="22333" spans="54:54" x14ac:dyDescent="0.35">
      <c r="BB22333" s="1"/>
    </row>
    <row r="22334" spans="54:54" x14ac:dyDescent="0.35">
      <c r="BB22334" s="1"/>
    </row>
    <row r="22335" spans="54:54" x14ac:dyDescent="0.35">
      <c r="BB22335" s="1"/>
    </row>
    <row r="22336" spans="54:54" x14ac:dyDescent="0.35">
      <c r="BB22336" s="1"/>
    </row>
    <row r="22337" spans="54:54" x14ac:dyDescent="0.35">
      <c r="BB22337" s="1"/>
    </row>
    <row r="22338" spans="54:54" x14ac:dyDescent="0.35">
      <c r="BB22338" s="1"/>
    </row>
    <row r="22339" spans="54:54" x14ac:dyDescent="0.35">
      <c r="BB22339" s="1"/>
    </row>
    <row r="22340" spans="54:54" x14ac:dyDescent="0.35">
      <c r="BB22340" s="1"/>
    </row>
    <row r="22341" spans="54:54" x14ac:dyDescent="0.35">
      <c r="BB22341" s="1"/>
    </row>
    <row r="22342" spans="54:54" x14ac:dyDescent="0.35">
      <c r="BB22342" s="1"/>
    </row>
    <row r="22343" spans="54:54" x14ac:dyDescent="0.35">
      <c r="BB22343" s="1"/>
    </row>
    <row r="22344" spans="54:54" x14ac:dyDescent="0.35">
      <c r="BB22344" s="1"/>
    </row>
    <row r="22345" spans="54:54" x14ac:dyDescent="0.35">
      <c r="BB22345" s="1"/>
    </row>
    <row r="22346" spans="54:54" x14ac:dyDescent="0.35">
      <c r="BB22346" s="1"/>
    </row>
    <row r="22347" spans="54:54" x14ac:dyDescent="0.35">
      <c r="BB22347" s="1"/>
    </row>
    <row r="22348" spans="54:54" x14ac:dyDescent="0.35">
      <c r="BB22348" s="1"/>
    </row>
    <row r="22349" spans="54:54" x14ac:dyDescent="0.35">
      <c r="BB22349" s="1"/>
    </row>
    <row r="22350" spans="54:54" x14ac:dyDescent="0.35">
      <c r="BB22350" s="1"/>
    </row>
    <row r="22351" spans="54:54" x14ac:dyDescent="0.35">
      <c r="BB22351" s="1"/>
    </row>
    <row r="22352" spans="54:54" x14ac:dyDescent="0.35">
      <c r="BB22352" s="1"/>
    </row>
    <row r="22353" spans="54:54" x14ac:dyDescent="0.35">
      <c r="BB22353" s="1"/>
    </row>
    <row r="22354" spans="54:54" x14ac:dyDescent="0.35">
      <c r="BB22354" s="1"/>
    </row>
    <row r="22355" spans="54:54" x14ac:dyDescent="0.35">
      <c r="BB22355" s="1"/>
    </row>
    <row r="22356" spans="54:54" x14ac:dyDescent="0.35">
      <c r="BB22356" s="1"/>
    </row>
    <row r="22357" spans="54:54" x14ac:dyDescent="0.35">
      <c r="BB22357" s="1"/>
    </row>
    <row r="22358" spans="54:54" x14ac:dyDescent="0.35">
      <c r="BB22358" s="1"/>
    </row>
    <row r="22359" spans="54:54" x14ac:dyDescent="0.35">
      <c r="BB22359" s="1"/>
    </row>
    <row r="22360" spans="54:54" x14ac:dyDescent="0.35">
      <c r="BB22360" s="1"/>
    </row>
    <row r="22361" spans="54:54" x14ac:dyDescent="0.35">
      <c r="BB22361" s="1"/>
    </row>
    <row r="22362" spans="54:54" x14ac:dyDescent="0.35">
      <c r="BB22362" s="1"/>
    </row>
    <row r="22363" spans="54:54" x14ac:dyDescent="0.35">
      <c r="BB22363" s="1"/>
    </row>
    <row r="22364" spans="54:54" x14ac:dyDescent="0.35">
      <c r="BB22364" s="1"/>
    </row>
    <row r="22365" spans="54:54" x14ac:dyDescent="0.35">
      <c r="BB22365" s="1"/>
    </row>
    <row r="22366" spans="54:54" x14ac:dyDescent="0.35">
      <c r="BB22366" s="1"/>
    </row>
    <row r="22367" spans="54:54" x14ac:dyDescent="0.35">
      <c r="BB22367" s="1"/>
    </row>
    <row r="22368" spans="54:54" x14ac:dyDescent="0.35">
      <c r="BB22368" s="1"/>
    </row>
    <row r="22369" spans="54:54" x14ac:dyDescent="0.35">
      <c r="BB22369" s="1"/>
    </row>
    <row r="22370" spans="54:54" x14ac:dyDescent="0.35">
      <c r="BB22370" s="1"/>
    </row>
    <row r="22371" spans="54:54" x14ac:dyDescent="0.35">
      <c r="BB22371" s="1"/>
    </row>
    <row r="22372" spans="54:54" x14ac:dyDescent="0.35">
      <c r="BB22372" s="1"/>
    </row>
    <row r="22373" spans="54:54" x14ac:dyDescent="0.35">
      <c r="BB22373" s="1"/>
    </row>
    <row r="22374" spans="54:54" x14ac:dyDescent="0.35">
      <c r="BB22374" s="1"/>
    </row>
    <row r="22375" spans="54:54" x14ac:dyDescent="0.35">
      <c r="BB22375" s="1"/>
    </row>
    <row r="22376" spans="54:54" x14ac:dyDescent="0.35">
      <c r="BB22376" s="1"/>
    </row>
    <row r="22377" spans="54:54" x14ac:dyDescent="0.35">
      <c r="BB22377" s="1"/>
    </row>
    <row r="22378" spans="54:54" x14ac:dyDescent="0.35">
      <c r="BB22378" s="1"/>
    </row>
    <row r="22379" spans="54:54" x14ac:dyDescent="0.35">
      <c r="BB22379" s="1"/>
    </row>
    <row r="22380" spans="54:54" x14ac:dyDescent="0.35">
      <c r="BB22380" s="1"/>
    </row>
    <row r="22381" spans="54:54" x14ac:dyDescent="0.35">
      <c r="BB22381" s="1"/>
    </row>
    <row r="22382" spans="54:54" x14ac:dyDescent="0.35">
      <c r="BB22382" s="1"/>
    </row>
    <row r="22383" spans="54:54" x14ac:dyDescent="0.35">
      <c r="BB22383" s="1"/>
    </row>
    <row r="22384" spans="54:54" x14ac:dyDescent="0.35">
      <c r="BB22384" s="1"/>
    </row>
    <row r="22385" spans="54:54" x14ac:dyDescent="0.35">
      <c r="BB22385" s="1"/>
    </row>
    <row r="22386" spans="54:54" x14ac:dyDescent="0.35">
      <c r="BB22386" s="1"/>
    </row>
    <row r="22387" spans="54:54" x14ac:dyDescent="0.35">
      <c r="BB22387" s="1"/>
    </row>
    <row r="22388" spans="54:54" x14ac:dyDescent="0.35">
      <c r="BB22388" s="1"/>
    </row>
    <row r="22389" spans="54:54" x14ac:dyDescent="0.35">
      <c r="BB22389" s="1"/>
    </row>
    <row r="22390" spans="54:54" x14ac:dyDescent="0.35">
      <c r="BB22390" s="1"/>
    </row>
    <row r="22391" spans="54:54" x14ac:dyDescent="0.35">
      <c r="BB22391" s="1"/>
    </row>
    <row r="22392" spans="54:54" x14ac:dyDescent="0.35">
      <c r="BB22392" s="1"/>
    </row>
    <row r="22393" spans="54:54" x14ac:dyDescent="0.35">
      <c r="BB22393" s="1"/>
    </row>
    <row r="22394" spans="54:54" x14ac:dyDescent="0.35">
      <c r="BB22394" s="1"/>
    </row>
    <row r="22395" spans="54:54" x14ac:dyDescent="0.35">
      <c r="BB22395" s="1"/>
    </row>
    <row r="22396" spans="54:54" x14ac:dyDescent="0.35">
      <c r="BB22396" s="1"/>
    </row>
    <row r="22397" spans="54:54" x14ac:dyDescent="0.35">
      <c r="BB22397" s="1"/>
    </row>
    <row r="22398" spans="54:54" x14ac:dyDescent="0.35">
      <c r="BB22398" s="1"/>
    </row>
    <row r="22399" spans="54:54" x14ac:dyDescent="0.35">
      <c r="BB22399" s="1"/>
    </row>
    <row r="22400" spans="54:54" x14ac:dyDescent="0.35">
      <c r="BB22400" s="1"/>
    </row>
    <row r="22401" spans="54:54" x14ac:dyDescent="0.35">
      <c r="BB22401" s="1"/>
    </row>
    <row r="22402" spans="54:54" x14ac:dyDescent="0.35">
      <c r="BB22402" s="1"/>
    </row>
    <row r="22403" spans="54:54" x14ac:dyDescent="0.35">
      <c r="BB22403" s="1"/>
    </row>
    <row r="22404" spans="54:54" x14ac:dyDescent="0.35">
      <c r="BB22404" s="1"/>
    </row>
    <row r="22405" spans="54:54" x14ac:dyDescent="0.35">
      <c r="BB22405" s="1"/>
    </row>
    <row r="22406" spans="54:54" x14ac:dyDescent="0.35">
      <c r="BB22406" s="1"/>
    </row>
    <row r="22407" spans="54:54" x14ac:dyDescent="0.35">
      <c r="BB22407" s="1"/>
    </row>
    <row r="22408" spans="54:54" x14ac:dyDescent="0.35">
      <c r="BB22408" s="1"/>
    </row>
    <row r="22409" spans="54:54" x14ac:dyDescent="0.35">
      <c r="BB22409" s="1"/>
    </row>
    <row r="22410" spans="54:54" x14ac:dyDescent="0.35">
      <c r="BB22410" s="1"/>
    </row>
    <row r="22411" spans="54:54" x14ac:dyDescent="0.35">
      <c r="BB22411" s="1"/>
    </row>
    <row r="22412" spans="54:54" x14ac:dyDescent="0.35">
      <c r="BB22412" s="1"/>
    </row>
    <row r="22413" spans="54:54" x14ac:dyDescent="0.35">
      <c r="BB22413" s="1"/>
    </row>
    <row r="22414" spans="54:54" x14ac:dyDescent="0.35">
      <c r="BB22414" s="1"/>
    </row>
    <row r="22415" spans="54:54" x14ac:dyDescent="0.35">
      <c r="BB22415" s="1"/>
    </row>
    <row r="22416" spans="54:54" x14ac:dyDescent="0.35">
      <c r="BB22416" s="1"/>
    </row>
    <row r="22417" spans="54:54" x14ac:dyDescent="0.35">
      <c r="BB22417" s="1"/>
    </row>
    <row r="22418" spans="54:54" x14ac:dyDescent="0.35">
      <c r="BB22418" s="1"/>
    </row>
    <row r="22419" spans="54:54" x14ac:dyDescent="0.35">
      <c r="BB22419" s="1"/>
    </row>
    <row r="22420" spans="54:54" x14ac:dyDescent="0.35">
      <c r="BB22420" s="1"/>
    </row>
    <row r="22421" spans="54:54" x14ac:dyDescent="0.35">
      <c r="BB22421" s="1"/>
    </row>
    <row r="22422" spans="54:54" x14ac:dyDescent="0.35">
      <c r="BB22422" s="1"/>
    </row>
    <row r="22423" spans="54:54" x14ac:dyDescent="0.35">
      <c r="BB22423" s="1"/>
    </row>
    <row r="22424" spans="54:54" x14ac:dyDescent="0.35">
      <c r="BB22424" s="1"/>
    </row>
    <row r="22425" spans="54:54" x14ac:dyDescent="0.35">
      <c r="BB22425" s="1"/>
    </row>
    <row r="22426" spans="54:54" x14ac:dyDescent="0.35">
      <c r="BB22426" s="1"/>
    </row>
    <row r="22427" spans="54:54" x14ac:dyDescent="0.35">
      <c r="BB22427" s="1"/>
    </row>
    <row r="22428" spans="54:54" x14ac:dyDescent="0.35">
      <c r="BB22428" s="1"/>
    </row>
    <row r="22429" spans="54:54" x14ac:dyDescent="0.35">
      <c r="BB22429" s="1"/>
    </row>
    <row r="22430" spans="54:54" x14ac:dyDescent="0.35">
      <c r="BB22430" s="1"/>
    </row>
    <row r="22431" spans="54:54" x14ac:dyDescent="0.35">
      <c r="BB22431" s="1"/>
    </row>
    <row r="22432" spans="54:54" x14ac:dyDescent="0.35">
      <c r="BB22432" s="1"/>
    </row>
    <row r="22433" spans="54:54" x14ac:dyDescent="0.35">
      <c r="BB22433" s="1"/>
    </row>
    <row r="22434" spans="54:54" x14ac:dyDescent="0.35">
      <c r="BB22434" s="1"/>
    </row>
    <row r="22435" spans="54:54" x14ac:dyDescent="0.35">
      <c r="BB22435" s="1"/>
    </row>
    <row r="22436" spans="54:54" x14ac:dyDescent="0.35">
      <c r="BB22436" s="1"/>
    </row>
    <row r="22437" spans="54:54" x14ac:dyDescent="0.35">
      <c r="BB22437" s="1"/>
    </row>
    <row r="22438" spans="54:54" x14ac:dyDescent="0.35">
      <c r="BB22438" s="1"/>
    </row>
    <row r="22439" spans="54:54" x14ac:dyDescent="0.35">
      <c r="BB22439" s="1"/>
    </row>
    <row r="22440" spans="54:54" x14ac:dyDescent="0.35">
      <c r="BB22440" s="1"/>
    </row>
    <row r="22441" spans="54:54" x14ac:dyDescent="0.35">
      <c r="BB22441" s="1"/>
    </row>
    <row r="22442" spans="54:54" x14ac:dyDescent="0.35">
      <c r="BB22442" s="1"/>
    </row>
    <row r="22443" spans="54:54" x14ac:dyDescent="0.35">
      <c r="BB22443" s="1"/>
    </row>
    <row r="22444" spans="54:54" x14ac:dyDescent="0.35">
      <c r="BB22444" s="1"/>
    </row>
    <row r="22445" spans="54:54" x14ac:dyDescent="0.35">
      <c r="BB22445" s="1"/>
    </row>
    <row r="22446" spans="54:54" x14ac:dyDescent="0.35">
      <c r="BB22446" s="1"/>
    </row>
    <row r="22447" spans="54:54" x14ac:dyDescent="0.35">
      <c r="BB22447" s="1"/>
    </row>
    <row r="22448" spans="54:54" x14ac:dyDescent="0.35">
      <c r="BB22448" s="1"/>
    </row>
    <row r="22449" spans="54:54" x14ac:dyDescent="0.35">
      <c r="BB22449" s="1"/>
    </row>
    <row r="22450" spans="54:54" x14ac:dyDescent="0.35">
      <c r="BB22450" s="1"/>
    </row>
    <row r="22451" spans="54:54" x14ac:dyDescent="0.35">
      <c r="BB22451" s="1"/>
    </row>
    <row r="22452" spans="54:54" x14ac:dyDescent="0.35">
      <c r="BB22452" s="1"/>
    </row>
    <row r="22453" spans="54:54" x14ac:dyDescent="0.35">
      <c r="BB22453" s="1"/>
    </row>
    <row r="22454" spans="54:54" x14ac:dyDescent="0.35">
      <c r="BB22454" s="1"/>
    </row>
    <row r="22455" spans="54:54" x14ac:dyDescent="0.35">
      <c r="BB22455" s="1"/>
    </row>
    <row r="22456" spans="54:54" x14ac:dyDescent="0.35">
      <c r="BB22456" s="1"/>
    </row>
    <row r="22457" spans="54:54" x14ac:dyDescent="0.35">
      <c r="BB22457" s="1"/>
    </row>
    <row r="22458" spans="54:54" x14ac:dyDescent="0.35">
      <c r="BB22458" s="1"/>
    </row>
    <row r="22459" spans="54:54" x14ac:dyDescent="0.35">
      <c r="BB22459" s="1"/>
    </row>
    <row r="22460" spans="54:54" x14ac:dyDescent="0.35">
      <c r="BB22460" s="1"/>
    </row>
    <row r="22461" spans="54:54" x14ac:dyDescent="0.35">
      <c r="BB22461" s="1"/>
    </row>
    <row r="22462" spans="54:54" x14ac:dyDescent="0.35">
      <c r="BB22462" s="1"/>
    </row>
    <row r="22463" spans="54:54" x14ac:dyDescent="0.35">
      <c r="BB22463" s="1"/>
    </row>
    <row r="22464" spans="54:54" x14ac:dyDescent="0.35">
      <c r="BB22464" s="1"/>
    </row>
    <row r="22465" spans="54:54" x14ac:dyDescent="0.35">
      <c r="BB22465" s="1"/>
    </row>
    <row r="22466" spans="54:54" x14ac:dyDescent="0.35">
      <c r="BB22466" s="1"/>
    </row>
    <row r="22467" spans="54:54" x14ac:dyDescent="0.35">
      <c r="BB22467" s="1"/>
    </row>
    <row r="22468" spans="54:54" x14ac:dyDescent="0.35">
      <c r="BB22468" s="1"/>
    </row>
    <row r="22469" spans="54:54" x14ac:dyDescent="0.35">
      <c r="BB22469" s="1"/>
    </row>
    <row r="22470" spans="54:54" x14ac:dyDescent="0.35">
      <c r="BB22470" s="1"/>
    </row>
    <row r="22471" spans="54:54" x14ac:dyDescent="0.35">
      <c r="BB22471" s="1"/>
    </row>
    <row r="22472" spans="54:54" x14ac:dyDescent="0.35">
      <c r="BB22472" s="1"/>
    </row>
    <row r="22473" spans="54:54" x14ac:dyDescent="0.35">
      <c r="BB22473" s="1"/>
    </row>
    <row r="22474" spans="54:54" x14ac:dyDescent="0.35">
      <c r="BB22474" s="1"/>
    </row>
    <row r="22475" spans="54:54" x14ac:dyDescent="0.35">
      <c r="BB22475" s="1"/>
    </row>
    <row r="22476" spans="54:54" x14ac:dyDescent="0.35">
      <c r="BB22476" s="1"/>
    </row>
    <row r="22477" spans="54:54" x14ac:dyDescent="0.35">
      <c r="BB22477" s="1"/>
    </row>
    <row r="22478" spans="54:54" x14ac:dyDescent="0.35">
      <c r="BB22478" s="1"/>
    </row>
    <row r="22479" spans="54:54" x14ac:dyDescent="0.35">
      <c r="BB22479" s="1"/>
    </row>
    <row r="22480" spans="54:54" x14ac:dyDescent="0.35">
      <c r="BB22480" s="1"/>
    </row>
    <row r="22481" spans="54:54" x14ac:dyDescent="0.35">
      <c r="BB22481" s="1"/>
    </row>
    <row r="22482" spans="54:54" x14ac:dyDescent="0.35">
      <c r="BB22482" s="1"/>
    </row>
    <row r="22483" spans="54:54" x14ac:dyDescent="0.35">
      <c r="BB22483" s="1"/>
    </row>
    <row r="22484" spans="54:54" x14ac:dyDescent="0.35">
      <c r="BB22484" s="1"/>
    </row>
    <row r="22485" spans="54:54" x14ac:dyDescent="0.35">
      <c r="BB22485" s="1"/>
    </row>
    <row r="22486" spans="54:54" x14ac:dyDescent="0.35">
      <c r="BB22486" s="1"/>
    </row>
    <row r="22487" spans="54:54" x14ac:dyDescent="0.35">
      <c r="BB22487" s="1"/>
    </row>
    <row r="22488" spans="54:54" x14ac:dyDescent="0.35">
      <c r="BB22488" s="1"/>
    </row>
    <row r="22489" spans="54:54" x14ac:dyDescent="0.35">
      <c r="BB22489" s="1"/>
    </row>
    <row r="22490" spans="54:54" x14ac:dyDescent="0.35">
      <c r="BB22490" s="1"/>
    </row>
    <row r="22491" spans="54:54" x14ac:dyDescent="0.35">
      <c r="BB22491" s="1"/>
    </row>
    <row r="22492" spans="54:54" x14ac:dyDescent="0.35">
      <c r="BB22492" s="1"/>
    </row>
    <row r="22493" spans="54:54" x14ac:dyDescent="0.35">
      <c r="BB22493" s="1"/>
    </row>
    <row r="22494" spans="54:54" x14ac:dyDescent="0.35">
      <c r="BB22494" s="1"/>
    </row>
    <row r="22495" spans="54:54" x14ac:dyDescent="0.35">
      <c r="BB22495" s="1"/>
    </row>
    <row r="22496" spans="54:54" x14ac:dyDescent="0.35">
      <c r="BB22496" s="1"/>
    </row>
    <row r="22497" spans="54:54" x14ac:dyDescent="0.35">
      <c r="BB22497" s="1"/>
    </row>
    <row r="22498" spans="54:54" x14ac:dyDescent="0.35">
      <c r="BB22498" s="1"/>
    </row>
    <row r="22499" spans="54:54" x14ac:dyDescent="0.35">
      <c r="BB22499" s="1"/>
    </row>
    <row r="22500" spans="54:54" x14ac:dyDescent="0.35">
      <c r="BB22500" s="1"/>
    </row>
    <row r="22501" spans="54:54" x14ac:dyDescent="0.35">
      <c r="BB22501" s="1"/>
    </row>
    <row r="22502" spans="54:54" x14ac:dyDescent="0.35">
      <c r="BB22502" s="1"/>
    </row>
    <row r="22503" spans="54:54" x14ac:dyDescent="0.35">
      <c r="BB22503" s="1"/>
    </row>
    <row r="22504" spans="54:54" x14ac:dyDescent="0.35">
      <c r="BB22504" s="1"/>
    </row>
    <row r="22505" spans="54:54" x14ac:dyDescent="0.35">
      <c r="BB22505" s="1"/>
    </row>
    <row r="22506" spans="54:54" x14ac:dyDescent="0.35">
      <c r="BB22506" s="1"/>
    </row>
    <row r="22507" spans="54:54" x14ac:dyDescent="0.35">
      <c r="BB22507" s="1"/>
    </row>
    <row r="22508" spans="54:54" x14ac:dyDescent="0.35">
      <c r="BB22508" s="1"/>
    </row>
    <row r="22509" spans="54:54" x14ac:dyDescent="0.35">
      <c r="BB22509" s="1"/>
    </row>
    <row r="22510" spans="54:54" x14ac:dyDescent="0.35">
      <c r="BB22510" s="1"/>
    </row>
    <row r="22511" spans="54:54" x14ac:dyDescent="0.35">
      <c r="BB22511" s="1"/>
    </row>
    <row r="22512" spans="54:54" x14ac:dyDescent="0.35">
      <c r="BB22512" s="1"/>
    </row>
    <row r="22513" spans="54:54" x14ac:dyDescent="0.35">
      <c r="BB22513" s="1"/>
    </row>
    <row r="22514" spans="54:54" x14ac:dyDescent="0.35">
      <c r="BB22514" s="1"/>
    </row>
    <row r="22515" spans="54:54" x14ac:dyDescent="0.35">
      <c r="BB22515" s="1"/>
    </row>
    <row r="22516" spans="54:54" x14ac:dyDescent="0.35">
      <c r="BB22516" s="1"/>
    </row>
    <row r="22517" spans="54:54" x14ac:dyDescent="0.35">
      <c r="BB22517" s="1"/>
    </row>
    <row r="22518" spans="54:54" x14ac:dyDescent="0.35">
      <c r="BB22518" s="1"/>
    </row>
    <row r="22519" spans="54:54" x14ac:dyDescent="0.35">
      <c r="BB22519" s="1"/>
    </row>
    <row r="22520" spans="54:54" x14ac:dyDescent="0.35">
      <c r="BB22520" s="1"/>
    </row>
    <row r="22521" spans="54:54" x14ac:dyDescent="0.35">
      <c r="BB22521" s="1"/>
    </row>
    <row r="22522" spans="54:54" x14ac:dyDescent="0.35">
      <c r="BB22522" s="1"/>
    </row>
    <row r="22523" spans="54:54" x14ac:dyDescent="0.35">
      <c r="BB22523" s="1"/>
    </row>
    <row r="22524" spans="54:54" x14ac:dyDescent="0.35">
      <c r="BB22524" s="1"/>
    </row>
    <row r="22525" spans="54:54" x14ac:dyDescent="0.35">
      <c r="BB22525" s="1"/>
    </row>
    <row r="22526" spans="54:54" x14ac:dyDescent="0.35">
      <c r="BB22526" s="1"/>
    </row>
    <row r="22527" spans="54:54" x14ac:dyDescent="0.35">
      <c r="BB22527" s="1"/>
    </row>
    <row r="22528" spans="54:54" x14ac:dyDescent="0.35">
      <c r="BB22528" s="1"/>
    </row>
    <row r="22529" spans="54:54" x14ac:dyDescent="0.35">
      <c r="BB22529" s="1"/>
    </row>
    <row r="22530" spans="54:54" x14ac:dyDescent="0.35">
      <c r="BB22530" s="1"/>
    </row>
    <row r="22531" spans="54:54" x14ac:dyDescent="0.35">
      <c r="BB22531" s="1"/>
    </row>
    <row r="22532" spans="54:54" x14ac:dyDescent="0.35">
      <c r="BB22532" s="1"/>
    </row>
    <row r="22533" spans="54:54" x14ac:dyDescent="0.35">
      <c r="BB22533" s="1"/>
    </row>
    <row r="22534" spans="54:54" x14ac:dyDescent="0.35">
      <c r="BB22534" s="1"/>
    </row>
    <row r="22535" spans="54:54" x14ac:dyDescent="0.35">
      <c r="BB22535" s="1"/>
    </row>
    <row r="22536" spans="54:54" x14ac:dyDescent="0.35">
      <c r="BB22536" s="1"/>
    </row>
    <row r="22537" spans="54:54" x14ac:dyDescent="0.35">
      <c r="BB22537" s="1"/>
    </row>
    <row r="22538" spans="54:54" x14ac:dyDescent="0.35">
      <c r="BB22538" s="1"/>
    </row>
    <row r="22539" spans="54:54" x14ac:dyDescent="0.35">
      <c r="BB22539" s="1"/>
    </row>
    <row r="22540" spans="54:54" x14ac:dyDescent="0.35">
      <c r="BB22540" s="1"/>
    </row>
    <row r="22541" spans="54:54" x14ac:dyDescent="0.35">
      <c r="BB22541" s="1"/>
    </row>
    <row r="22542" spans="54:54" x14ac:dyDescent="0.35">
      <c r="BB22542" s="1"/>
    </row>
    <row r="22543" spans="54:54" x14ac:dyDescent="0.35">
      <c r="BB22543" s="1"/>
    </row>
    <row r="22544" spans="54:54" x14ac:dyDescent="0.35">
      <c r="BB22544" s="1"/>
    </row>
    <row r="22545" spans="54:54" x14ac:dyDescent="0.35">
      <c r="BB22545" s="1"/>
    </row>
    <row r="22546" spans="54:54" x14ac:dyDescent="0.35">
      <c r="BB22546" s="1"/>
    </row>
    <row r="22547" spans="54:54" x14ac:dyDescent="0.35">
      <c r="BB22547" s="1"/>
    </row>
    <row r="22548" spans="54:54" x14ac:dyDescent="0.35">
      <c r="BB22548" s="1"/>
    </row>
    <row r="22549" spans="54:54" x14ac:dyDescent="0.35">
      <c r="BB22549" s="1"/>
    </row>
    <row r="22550" spans="54:54" x14ac:dyDescent="0.35">
      <c r="BB22550" s="1"/>
    </row>
    <row r="22551" spans="54:54" x14ac:dyDescent="0.35">
      <c r="BB22551" s="1"/>
    </row>
    <row r="22552" spans="54:54" x14ac:dyDescent="0.35">
      <c r="BB22552" s="1"/>
    </row>
    <row r="22553" spans="54:54" x14ac:dyDescent="0.35">
      <c r="BB22553" s="1"/>
    </row>
    <row r="22554" spans="54:54" x14ac:dyDescent="0.35">
      <c r="BB22554" s="1"/>
    </row>
    <row r="22555" spans="54:54" x14ac:dyDescent="0.35">
      <c r="BB22555" s="1"/>
    </row>
    <row r="22556" spans="54:54" x14ac:dyDescent="0.35">
      <c r="BB22556" s="1"/>
    </row>
    <row r="22557" spans="54:54" x14ac:dyDescent="0.35">
      <c r="BB22557" s="1"/>
    </row>
    <row r="22558" spans="54:54" x14ac:dyDescent="0.35">
      <c r="BB22558" s="1"/>
    </row>
    <row r="22559" spans="54:54" x14ac:dyDescent="0.35">
      <c r="BB22559" s="1"/>
    </row>
    <row r="22560" spans="54:54" x14ac:dyDescent="0.35">
      <c r="BB22560" s="1"/>
    </row>
    <row r="22561" spans="54:54" x14ac:dyDescent="0.35">
      <c r="BB22561" s="1"/>
    </row>
    <row r="22562" spans="54:54" x14ac:dyDescent="0.35">
      <c r="BB22562" s="1"/>
    </row>
    <row r="22563" spans="54:54" x14ac:dyDescent="0.35">
      <c r="BB22563" s="1"/>
    </row>
    <row r="22564" spans="54:54" x14ac:dyDescent="0.35">
      <c r="BB22564" s="1"/>
    </row>
    <row r="22565" spans="54:54" x14ac:dyDescent="0.35">
      <c r="BB22565" s="1"/>
    </row>
    <row r="22566" spans="54:54" x14ac:dyDescent="0.35">
      <c r="BB22566" s="1"/>
    </row>
    <row r="22567" spans="54:54" x14ac:dyDescent="0.35">
      <c r="BB22567" s="1"/>
    </row>
    <row r="22568" spans="54:54" x14ac:dyDescent="0.35">
      <c r="BB22568" s="1"/>
    </row>
    <row r="22569" spans="54:54" x14ac:dyDescent="0.35">
      <c r="BB22569" s="1"/>
    </row>
    <row r="22570" spans="54:54" x14ac:dyDescent="0.35">
      <c r="BB22570" s="1"/>
    </row>
    <row r="22571" spans="54:54" x14ac:dyDescent="0.35">
      <c r="BB22571" s="1"/>
    </row>
    <row r="22572" spans="54:54" x14ac:dyDescent="0.35">
      <c r="BB22572" s="1"/>
    </row>
    <row r="22573" spans="54:54" x14ac:dyDescent="0.35">
      <c r="BB22573" s="1"/>
    </row>
    <row r="22574" spans="54:54" x14ac:dyDescent="0.35">
      <c r="BB22574" s="1"/>
    </row>
    <row r="22575" spans="54:54" x14ac:dyDescent="0.35">
      <c r="BB22575" s="1"/>
    </row>
    <row r="22576" spans="54:54" x14ac:dyDescent="0.35">
      <c r="BB22576" s="1"/>
    </row>
    <row r="22577" spans="54:54" x14ac:dyDescent="0.35">
      <c r="BB22577" s="1"/>
    </row>
    <row r="22578" spans="54:54" x14ac:dyDescent="0.35">
      <c r="BB22578" s="1"/>
    </row>
    <row r="22579" spans="54:54" x14ac:dyDescent="0.35">
      <c r="BB22579" s="1"/>
    </row>
    <row r="22580" spans="54:54" x14ac:dyDescent="0.35">
      <c r="BB22580" s="1"/>
    </row>
    <row r="22581" spans="54:54" x14ac:dyDescent="0.35">
      <c r="BB22581" s="1"/>
    </row>
    <row r="22582" spans="54:54" x14ac:dyDescent="0.35">
      <c r="BB22582" s="1"/>
    </row>
    <row r="22583" spans="54:54" x14ac:dyDescent="0.35">
      <c r="BB22583" s="1"/>
    </row>
    <row r="22584" spans="54:54" x14ac:dyDescent="0.35">
      <c r="BB22584" s="1"/>
    </row>
    <row r="22585" spans="54:54" x14ac:dyDescent="0.35">
      <c r="BB22585" s="1"/>
    </row>
    <row r="22586" spans="54:54" x14ac:dyDescent="0.35">
      <c r="BB22586" s="1"/>
    </row>
    <row r="22587" spans="54:54" x14ac:dyDescent="0.35">
      <c r="BB22587" s="1"/>
    </row>
    <row r="22588" spans="54:54" x14ac:dyDescent="0.35">
      <c r="BB22588" s="1"/>
    </row>
    <row r="22589" spans="54:54" x14ac:dyDescent="0.35">
      <c r="BB22589" s="1"/>
    </row>
    <row r="22590" spans="54:54" x14ac:dyDescent="0.35">
      <c r="BB22590" s="1"/>
    </row>
    <row r="22591" spans="54:54" x14ac:dyDescent="0.35">
      <c r="BB22591" s="1"/>
    </row>
    <row r="22592" spans="54:54" x14ac:dyDescent="0.35">
      <c r="BB22592" s="1"/>
    </row>
    <row r="22593" spans="54:54" x14ac:dyDescent="0.35">
      <c r="BB22593" s="1"/>
    </row>
    <row r="22594" spans="54:54" x14ac:dyDescent="0.35">
      <c r="BB22594" s="1"/>
    </row>
    <row r="22595" spans="54:54" x14ac:dyDescent="0.35">
      <c r="BB22595" s="1"/>
    </row>
    <row r="22596" spans="54:54" x14ac:dyDescent="0.35">
      <c r="BB22596" s="1"/>
    </row>
    <row r="22597" spans="54:54" x14ac:dyDescent="0.35">
      <c r="BB22597" s="1"/>
    </row>
    <row r="22598" spans="54:54" x14ac:dyDescent="0.35">
      <c r="BB22598" s="1"/>
    </row>
    <row r="22599" spans="54:54" x14ac:dyDescent="0.35">
      <c r="BB22599" s="1"/>
    </row>
    <row r="22600" spans="54:54" x14ac:dyDescent="0.35">
      <c r="BB22600" s="1"/>
    </row>
    <row r="22601" spans="54:54" x14ac:dyDescent="0.35">
      <c r="BB22601" s="1"/>
    </row>
    <row r="22602" spans="54:54" x14ac:dyDescent="0.35">
      <c r="BB22602" s="1"/>
    </row>
    <row r="22603" spans="54:54" x14ac:dyDescent="0.35">
      <c r="BB22603" s="1"/>
    </row>
    <row r="22604" spans="54:54" x14ac:dyDescent="0.35">
      <c r="BB22604" s="1"/>
    </row>
    <row r="22605" spans="54:54" x14ac:dyDescent="0.35">
      <c r="BB22605" s="1"/>
    </row>
    <row r="22606" spans="54:54" x14ac:dyDescent="0.35">
      <c r="BB22606" s="1"/>
    </row>
    <row r="22607" spans="54:54" x14ac:dyDescent="0.35">
      <c r="BB22607" s="1"/>
    </row>
    <row r="22608" spans="54:54" x14ac:dyDescent="0.35">
      <c r="BB22608" s="1"/>
    </row>
    <row r="22609" spans="54:54" x14ac:dyDescent="0.35">
      <c r="BB22609" s="1"/>
    </row>
    <row r="22610" spans="54:54" x14ac:dyDescent="0.35">
      <c r="BB22610" s="1"/>
    </row>
    <row r="22611" spans="54:54" x14ac:dyDescent="0.35">
      <c r="BB22611" s="1"/>
    </row>
    <row r="22612" spans="54:54" x14ac:dyDescent="0.35">
      <c r="BB22612" s="1"/>
    </row>
    <row r="22613" spans="54:54" x14ac:dyDescent="0.35">
      <c r="BB22613" s="1"/>
    </row>
    <row r="22614" spans="54:54" x14ac:dyDescent="0.35">
      <c r="BB22614" s="1"/>
    </row>
    <row r="22615" spans="54:54" x14ac:dyDescent="0.35">
      <c r="BB22615" s="1"/>
    </row>
    <row r="22616" spans="54:54" x14ac:dyDescent="0.35">
      <c r="BB22616" s="1"/>
    </row>
    <row r="22617" spans="54:54" x14ac:dyDescent="0.35">
      <c r="BB22617" s="1"/>
    </row>
    <row r="22618" spans="54:54" x14ac:dyDescent="0.35">
      <c r="BB22618" s="1"/>
    </row>
    <row r="22619" spans="54:54" x14ac:dyDescent="0.35">
      <c r="BB22619" s="1"/>
    </row>
    <row r="22620" spans="54:54" x14ac:dyDescent="0.35">
      <c r="BB22620" s="1"/>
    </row>
    <row r="22621" spans="54:54" x14ac:dyDescent="0.35">
      <c r="BB22621" s="1"/>
    </row>
    <row r="22622" spans="54:54" x14ac:dyDescent="0.35">
      <c r="BB22622" s="1"/>
    </row>
    <row r="22623" spans="54:54" x14ac:dyDescent="0.35">
      <c r="BB22623" s="1"/>
    </row>
    <row r="22624" spans="54:54" x14ac:dyDescent="0.35">
      <c r="BB22624" s="1"/>
    </row>
    <row r="22625" spans="54:54" x14ac:dyDescent="0.35">
      <c r="BB22625" s="1"/>
    </row>
    <row r="22626" spans="54:54" x14ac:dyDescent="0.35">
      <c r="BB22626" s="1"/>
    </row>
    <row r="22627" spans="54:54" x14ac:dyDescent="0.35">
      <c r="BB22627" s="1"/>
    </row>
    <row r="22628" spans="54:54" x14ac:dyDescent="0.35">
      <c r="BB22628" s="1"/>
    </row>
    <row r="22629" spans="54:54" x14ac:dyDescent="0.35">
      <c r="BB22629" s="1"/>
    </row>
    <row r="22630" spans="54:54" x14ac:dyDescent="0.35">
      <c r="BB22630" s="1"/>
    </row>
    <row r="22631" spans="54:54" x14ac:dyDescent="0.35">
      <c r="BB22631" s="1"/>
    </row>
    <row r="22632" spans="54:54" x14ac:dyDescent="0.35">
      <c r="BB22632" s="1"/>
    </row>
    <row r="22633" spans="54:54" x14ac:dyDescent="0.35">
      <c r="BB22633" s="1"/>
    </row>
    <row r="22634" spans="54:54" x14ac:dyDescent="0.35">
      <c r="BB22634" s="1"/>
    </row>
    <row r="22635" spans="54:54" x14ac:dyDescent="0.35">
      <c r="BB22635" s="1"/>
    </row>
    <row r="22636" spans="54:54" x14ac:dyDescent="0.35">
      <c r="BB22636" s="1"/>
    </row>
    <row r="22637" spans="54:54" x14ac:dyDescent="0.35">
      <c r="BB22637" s="1"/>
    </row>
    <row r="22638" spans="54:54" x14ac:dyDescent="0.35">
      <c r="BB22638" s="1"/>
    </row>
    <row r="22639" spans="54:54" x14ac:dyDescent="0.35">
      <c r="BB22639" s="1"/>
    </row>
    <row r="22640" spans="54:54" x14ac:dyDescent="0.35">
      <c r="BB22640" s="1"/>
    </row>
    <row r="22641" spans="54:54" x14ac:dyDescent="0.35">
      <c r="BB22641" s="1"/>
    </row>
    <row r="22642" spans="54:54" x14ac:dyDescent="0.35">
      <c r="BB22642" s="1"/>
    </row>
    <row r="22643" spans="54:54" x14ac:dyDescent="0.35">
      <c r="BB22643" s="1"/>
    </row>
    <row r="22644" spans="54:54" x14ac:dyDescent="0.35">
      <c r="BB22644" s="1"/>
    </row>
    <row r="22645" spans="54:54" x14ac:dyDescent="0.35">
      <c r="BB22645" s="1"/>
    </row>
    <row r="22646" spans="54:54" x14ac:dyDescent="0.35">
      <c r="BB22646" s="1"/>
    </row>
    <row r="22647" spans="54:54" x14ac:dyDescent="0.35">
      <c r="BB22647" s="1"/>
    </row>
    <row r="22648" spans="54:54" x14ac:dyDescent="0.35">
      <c r="BB22648" s="1"/>
    </row>
    <row r="22649" spans="54:54" x14ac:dyDescent="0.35">
      <c r="BB22649" s="1"/>
    </row>
    <row r="22650" spans="54:54" x14ac:dyDescent="0.35">
      <c r="BB22650" s="1"/>
    </row>
    <row r="22651" spans="54:54" x14ac:dyDescent="0.35">
      <c r="BB22651" s="1"/>
    </row>
    <row r="22652" spans="54:54" x14ac:dyDescent="0.35">
      <c r="BB22652" s="1"/>
    </row>
    <row r="22653" spans="54:54" x14ac:dyDescent="0.35">
      <c r="BB22653" s="1"/>
    </row>
    <row r="22654" spans="54:54" x14ac:dyDescent="0.35">
      <c r="BB22654" s="1"/>
    </row>
    <row r="22655" spans="54:54" x14ac:dyDescent="0.35">
      <c r="BB22655" s="1"/>
    </row>
    <row r="22656" spans="54:54" x14ac:dyDescent="0.35">
      <c r="BB22656" s="1"/>
    </row>
    <row r="22657" spans="54:54" x14ac:dyDescent="0.35">
      <c r="BB22657" s="1"/>
    </row>
    <row r="22658" spans="54:54" x14ac:dyDescent="0.35">
      <c r="BB22658" s="1"/>
    </row>
    <row r="22659" spans="54:54" x14ac:dyDescent="0.35">
      <c r="BB22659" s="1"/>
    </row>
    <row r="22660" spans="54:54" x14ac:dyDescent="0.35">
      <c r="BB22660" s="1"/>
    </row>
    <row r="22661" spans="54:54" x14ac:dyDescent="0.35">
      <c r="BB22661" s="1"/>
    </row>
    <row r="22662" spans="54:54" x14ac:dyDescent="0.35">
      <c r="BB22662" s="1"/>
    </row>
    <row r="22663" spans="54:54" x14ac:dyDescent="0.35">
      <c r="BB22663" s="1"/>
    </row>
    <row r="22664" spans="54:54" x14ac:dyDescent="0.35">
      <c r="BB22664" s="1"/>
    </row>
    <row r="22665" spans="54:54" x14ac:dyDescent="0.35">
      <c r="BB22665" s="1"/>
    </row>
    <row r="22666" spans="54:54" x14ac:dyDescent="0.35">
      <c r="BB22666" s="1"/>
    </row>
    <row r="22667" spans="54:54" x14ac:dyDescent="0.35">
      <c r="BB22667" s="1"/>
    </row>
    <row r="22668" spans="54:54" x14ac:dyDescent="0.35">
      <c r="BB22668" s="1"/>
    </row>
    <row r="22669" spans="54:54" x14ac:dyDescent="0.35">
      <c r="BB22669" s="1"/>
    </row>
    <row r="22670" spans="54:54" x14ac:dyDescent="0.35">
      <c r="BB22670" s="1"/>
    </row>
    <row r="22671" spans="54:54" x14ac:dyDescent="0.35">
      <c r="BB22671" s="1"/>
    </row>
    <row r="22672" spans="54:54" x14ac:dyDescent="0.35">
      <c r="BB22672" s="1"/>
    </row>
    <row r="22673" spans="54:54" x14ac:dyDescent="0.35">
      <c r="BB22673" s="1"/>
    </row>
    <row r="22674" spans="54:54" x14ac:dyDescent="0.35">
      <c r="BB22674" s="1"/>
    </row>
    <row r="22675" spans="54:54" x14ac:dyDescent="0.35">
      <c r="BB22675" s="1"/>
    </row>
    <row r="22676" spans="54:54" x14ac:dyDescent="0.35">
      <c r="BB22676" s="1"/>
    </row>
    <row r="22677" spans="54:54" x14ac:dyDescent="0.35">
      <c r="BB22677" s="1"/>
    </row>
    <row r="22678" spans="54:54" x14ac:dyDescent="0.35">
      <c r="BB22678" s="1"/>
    </row>
    <row r="22679" spans="54:54" x14ac:dyDescent="0.35">
      <c r="BB22679" s="1"/>
    </row>
    <row r="22680" spans="54:54" x14ac:dyDescent="0.35">
      <c r="BB22680" s="1"/>
    </row>
    <row r="22681" spans="54:54" x14ac:dyDescent="0.35">
      <c r="BB22681" s="1"/>
    </row>
    <row r="22682" spans="54:54" x14ac:dyDescent="0.35">
      <c r="BB22682" s="1"/>
    </row>
    <row r="22683" spans="54:54" x14ac:dyDescent="0.35">
      <c r="BB22683" s="1"/>
    </row>
    <row r="22684" spans="54:54" x14ac:dyDescent="0.35">
      <c r="BB22684" s="1"/>
    </row>
    <row r="22685" spans="54:54" x14ac:dyDescent="0.35">
      <c r="BB22685" s="1"/>
    </row>
    <row r="22686" spans="54:54" x14ac:dyDescent="0.35">
      <c r="BB22686" s="1"/>
    </row>
    <row r="22687" spans="54:54" x14ac:dyDescent="0.35">
      <c r="BB22687" s="1"/>
    </row>
    <row r="22688" spans="54:54" x14ac:dyDescent="0.35">
      <c r="BB22688" s="1"/>
    </row>
    <row r="22689" spans="54:54" x14ac:dyDescent="0.35">
      <c r="BB22689" s="1"/>
    </row>
    <row r="22690" spans="54:54" x14ac:dyDescent="0.35">
      <c r="BB22690" s="1"/>
    </row>
    <row r="22691" spans="54:54" x14ac:dyDescent="0.35">
      <c r="BB22691" s="1"/>
    </row>
    <row r="22692" spans="54:54" x14ac:dyDescent="0.35">
      <c r="BB22692" s="1"/>
    </row>
    <row r="22693" spans="54:54" x14ac:dyDescent="0.35">
      <c r="BB22693" s="1"/>
    </row>
    <row r="22694" spans="54:54" x14ac:dyDescent="0.35">
      <c r="BB22694" s="1"/>
    </row>
    <row r="22695" spans="54:54" x14ac:dyDescent="0.35">
      <c r="BB22695" s="1"/>
    </row>
    <row r="22696" spans="54:54" x14ac:dyDescent="0.35">
      <c r="BB22696" s="1"/>
    </row>
    <row r="22697" spans="54:54" x14ac:dyDescent="0.35">
      <c r="BB22697" s="1"/>
    </row>
    <row r="22698" spans="54:54" x14ac:dyDescent="0.35">
      <c r="BB22698" s="1"/>
    </row>
    <row r="22699" spans="54:54" x14ac:dyDescent="0.35">
      <c r="BB22699" s="1"/>
    </row>
    <row r="22700" spans="54:54" x14ac:dyDescent="0.35">
      <c r="BB22700" s="1"/>
    </row>
    <row r="22701" spans="54:54" x14ac:dyDescent="0.35">
      <c r="BB22701" s="1"/>
    </row>
    <row r="22702" spans="54:54" x14ac:dyDescent="0.35">
      <c r="BB22702" s="1"/>
    </row>
    <row r="22703" spans="54:54" x14ac:dyDescent="0.35">
      <c r="BB22703" s="1"/>
    </row>
    <row r="22704" spans="54:54" x14ac:dyDescent="0.35">
      <c r="BB22704" s="1"/>
    </row>
    <row r="22705" spans="54:54" x14ac:dyDescent="0.35">
      <c r="BB22705" s="1"/>
    </row>
    <row r="22706" spans="54:54" x14ac:dyDescent="0.35">
      <c r="BB22706" s="1"/>
    </row>
    <row r="22707" spans="54:54" x14ac:dyDescent="0.35">
      <c r="BB22707" s="1"/>
    </row>
    <row r="22708" spans="54:54" x14ac:dyDescent="0.35">
      <c r="BB22708" s="1"/>
    </row>
    <row r="22709" spans="54:54" x14ac:dyDescent="0.35">
      <c r="BB22709" s="1"/>
    </row>
    <row r="22710" spans="54:54" x14ac:dyDescent="0.35">
      <c r="BB22710" s="1"/>
    </row>
    <row r="22711" spans="54:54" x14ac:dyDescent="0.35">
      <c r="BB22711" s="1"/>
    </row>
    <row r="22712" spans="54:54" x14ac:dyDescent="0.35">
      <c r="BB22712" s="1"/>
    </row>
    <row r="22713" spans="54:54" x14ac:dyDescent="0.35">
      <c r="BB22713" s="1"/>
    </row>
    <row r="22714" spans="54:54" x14ac:dyDescent="0.35">
      <c r="BB22714" s="1"/>
    </row>
    <row r="22715" spans="54:54" x14ac:dyDescent="0.35">
      <c r="BB22715" s="1"/>
    </row>
    <row r="22716" spans="54:54" x14ac:dyDescent="0.35">
      <c r="BB22716" s="1"/>
    </row>
    <row r="22717" spans="54:54" x14ac:dyDescent="0.35">
      <c r="BB22717" s="1"/>
    </row>
    <row r="22718" spans="54:54" x14ac:dyDescent="0.35">
      <c r="BB22718" s="1"/>
    </row>
    <row r="22719" spans="54:54" x14ac:dyDescent="0.35">
      <c r="BB22719" s="1"/>
    </row>
    <row r="22720" spans="54:54" x14ac:dyDescent="0.35">
      <c r="BB22720" s="1"/>
    </row>
    <row r="22721" spans="54:54" x14ac:dyDescent="0.35">
      <c r="BB22721" s="1"/>
    </row>
    <row r="22722" spans="54:54" x14ac:dyDescent="0.35">
      <c r="BB22722" s="1"/>
    </row>
    <row r="22723" spans="54:54" x14ac:dyDescent="0.35">
      <c r="BB22723" s="1"/>
    </row>
    <row r="22724" spans="54:54" x14ac:dyDescent="0.35">
      <c r="BB22724" s="1"/>
    </row>
    <row r="22725" spans="54:54" x14ac:dyDescent="0.35">
      <c r="BB22725" s="1"/>
    </row>
    <row r="22726" spans="54:54" x14ac:dyDescent="0.35">
      <c r="BB22726" s="1"/>
    </row>
    <row r="22727" spans="54:54" x14ac:dyDescent="0.35">
      <c r="BB22727" s="1"/>
    </row>
    <row r="22728" spans="54:54" x14ac:dyDescent="0.35">
      <c r="BB22728" s="1"/>
    </row>
    <row r="22729" spans="54:54" x14ac:dyDescent="0.35">
      <c r="BB22729" s="1"/>
    </row>
    <row r="22730" spans="54:54" x14ac:dyDescent="0.35">
      <c r="BB22730" s="1"/>
    </row>
    <row r="22731" spans="54:54" x14ac:dyDescent="0.35">
      <c r="BB22731" s="1"/>
    </row>
    <row r="22732" spans="54:54" x14ac:dyDescent="0.35">
      <c r="BB22732" s="1"/>
    </row>
    <row r="22733" spans="54:54" x14ac:dyDescent="0.35">
      <c r="BB22733" s="1"/>
    </row>
    <row r="22734" spans="54:54" x14ac:dyDescent="0.35">
      <c r="BB22734" s="1"/>
    </row>
    <row r="22735" spans="54:54" x14ac:dyDescent="0.35">
      <c r="BB22735" s="1"/>
    </row>
    <row r="22736" spans="54:54" x14ac:dyDescent="0.35">
      <c r="BB22736" s="1"/>
    </row>
    <row r="22737" spans="54:54" x14ac:dyDescent="0.35">
      <c r="BB22737" s="1"/>
    </row>
    <row r="22738" spans="54:54" x14ac:dyDescent="0.35">
      <c r="BB22738" s="1"/>
    </row>
    <row r="22739" spans="54:54" x14ac:dyDescent="0.35">
      <c r="BB22739" s="1"/>
    </row>
    <row r="22740" spans="54:54" x14ac:dyDescent="0.35">
      <c r="BB22740" s="1"/>
    </row>
    <row r="22741" spans="54:54" x14ac:dyDescent="0.35">
      <c r="BB22741" s="1"/>
    </row>
    <row r="22742" spans="54:54" x14ac:dyDescent="0.35">
      <c r="BB22742" s="1"/>
    </row>
    <row r="22743" spans="54:54" x14ac:dyDescent="0.35">
      <c r="BB22743" s="1"/>
    </row>
    <row r="22744" spans="54:54" x14ac:dyDescent="0.35">
      <c r="BB22744" s="1"/>
    </row>
    <row r="22745" spans="54:54" x14ac:dyDescent="0.35">
      <c r="BB22745" s="1"/>
    </row>
    <row r="22746" spans="54:54" x14ac:dyDescent="0.35">
      <c r="BB22746" s="1"/>
    </row>
    <row r="22747" spans="54:54" x14ac:dyDescent="0.35">
      <c r="BB22747" s="1"/>
    </row>
    <row r="22748" spans="54:54" x14ac:dyDescent="0.35">
      <c r="BB22748" s="1"/>
    </row>
    <row r="22749" spans="54:54" x14ac:dyDescent="0.35">
      <c r="BB22749" s="1"/>
    </row>
    <row r="22750" spans="54:54" x14ac:dyDescent="0.35">
      <c r="BB22750" s="1"/>
    </row>
    <row r="22751" spans="54:54" x14ac:dyDescent="0.35">
      <c r="BB22751" s="1"/>
    </row>
    <row r="22752" spans="54:54" x14ac:dyDescent="0.35">
      <c r="BB22752" s="1"/>
    </row>
    <row r="22753" spans="54:54" x14ac:dyDescent="0.35">
      <c r="BB22753" s="1"/>
    </row>
    <row r="22754" spans="54:54" x14ac:dyDescent="0.35">
      <c r="BB22754" s="1"/>
    </row>
    <row r="22755" spans="54:54" x14ac:dyDescent="0.35">
      <c r="BB22755" s="1"/>
    </row>
    <row r="22756" spans="54:54" x14ac:dyDescent="0.35">
      <c r="BB22756" s="1"/>
    </row>
    <row r="22757" spans="54:54" x14ac:dyDescent="0.35">
      <c r="BB22757" s="1"/>
    </row>
    <row r="22758" spans="54:54" x14ac:dyDescent="0.35">
      <c r="BB22758" s="1"/>
    </row>
    <row r="22759" spans="54:54" x14ac:dyDescent="0.35">
      <c r="BB22759" s="1"/>
    </row>
    <row r="22760" spans="54:54" x14ac:dyDescent="0.35">
      <c r="BB22760" s="1"/>
    </row>
    <row r="22761" spans="54:54" x14ac:dyDescent="0.35">
      <c r="BB22761" s="1"/>
    </row>
    <row r="22762" spans="54:54" x14ac:dyDescent="0.35">
      <c r="BB22762" s="1"/>
    </row>
    <row r="22763" spans="54:54" x14ac:dyDescent="0.35">
      <c r="BB22763" s="1"/>
    </row>
    <row r="22764" spans="54:54" x14ac:dyDescent="0.35">
      <c r="BB22764" s="1"/>
    </row>
    <row r="22765" spans="54:54" x14ac:dyDescent="0.35">
      <c r="BB22765" s="1"/>
    </row>
    <row r="22766" spans="54:54" x14ac:dyDescent="0.35">
      <c r="BB22766" s="1"/>
    </row>
    <row r="22767" spans="54:54" x14ac:dyDescent="0.35">
      <c r="BB22767" s="1"/>
    </row>
    <row r="22768" spans="54:54" x14ac:dyDescent="0.35">
      <c r="BB22768" s="1"/>
    </row>
    <row r="22769" spans="54:54" x14ac:dyDescent="0.35">
      <c r="BB22769" s="1"/>
    </row>
    <row r="22770" spans="54:54" x14ac:dyDescent="0.35">
      <c r="BB22770" s="1"/>
    </row>
    <row r="22771" spans="54:54" x14ac:dyDescent="0.35">
      <c r="BB22771" s="1"/>
    </row>
    <row r="22772" spans="54:54" x14ac:dyDescent="0.35">
      <c r="BB22772" s="1"/>
    </row>
    <row r="22773" spans="54:54" x14ac:dyDescent="0.35">
      <c r="BB22773" s="1"/>
    </row>
    <row r="22774" spans="54:54" x14ac:dyDescent="0.35">
      <c r="BB22774" s="1"/>
    </row>
    <row r="22775" spans="54:54" x14ac:dyDescent="0.35">
      <c r="BB22775" s="1"/>
    </row>
    <row r="22776" spans="54:54" x14ac:dyDescent="0.35">
      <c r="BB22776" s="1"/>
    </row>
    <row r="22777" spans="54:54" x14ac:dyDescent="0.35">
      <c r="BB22777" s="1"/>
    </row>
    <row r="22778" spans="54:54" x14ac:dyDescent="0.35">
      <c r="BB22778" s="1"/>
    </row>
    <row r="22779" spans="54:54" x14ac:dyDescent="0.35">
      <c r="BB22779" s="1"/>
    </row>
    <row r="22780" spans="54:54" x14ac:dyDescent="0.35">
      <c r="BB22780" s="1"/>
    </row>
    <row r="22781" spans="54:54" x14ac:dyDescent="0.35">
      <c r="BB22781" s="1"/>
    </row>
    <row r="22782" spans="54:54" x14ac:dyDescent="0.35">
      <c r="BB22782" s="1"/>
    </row>
    <row r="22783" spans="54:54" x14ac:dyDescent="0.35">
      <c r="BB22783" s="1"/>
    </row>
    <row r="22784" spans="54:54" x14ac:dyDescent="0.35">
      <c r="BB22784" s="1"/>
    </row>
    <row r="22785" spans="54:54" x14ac:dyDescent="0.35">
      <c r="BB22785" s="1"/>
    </row>
    <row r="22786" spans="54:54" x14ac:dyDescent="0.35">
      <c r="BB22786" s="1"/>
    </row>
    <row r="22787" spans="54:54" x14ac:dyDescent="0.35">
      <c r="BB22787" s="1"/>
    </row>
    <row r="22788" spans="54:54" x14ac:dyDescent="0.35">
      <c r="BB22788" s="1"/>
    </row>
    <row r="22789" spans="54:54" x14ac:dyDescent="0.35">
      <c r="BB22789" s="1"/>
    </row>
    <row r="22790" spans="54:54" x14ac:dyDescent="0.35">
      <c r="BB22790" s="1"/>
    </row>
    <row r="22791" spans="54:54" x14ac:dyDescent="0.35">
      <c r="BB22791" s="1"/>
    </row>
    <row r="22792" spans="54:54" x14ac:dyDescent="0.35">
      <c r="BB22792" s="1"/>
    </row>
    <row r="22793" spans="54:54" x14ac:dyDescent="0.35">
      <c r="BB22793" s="1"/>
    </row>
    <row r="22794" spans="54:54" x14ac:dyDescent="0.35">
      <c r="BB22794" s="1"/>
    </row>
    <row r="22795" spans="54:54" x14ac:dyDescent="0.35">
      <c r="BB22795" s="1"/>
    </row>
    <row r="22796" spans="54:54" x14ac:dyDescent="0.35">
      <c r="BB22796" s="1"/>
    </row>
    <row r="22797" spans="54:54" x14ac:dyDescent="0.35">
      <c r="BB22797" s="1"/>
    </row>
    <row r="22798" spans="54:54" x14ac:dyDescent="0.35">
      <c r="BB22798" s="1"/>
    </row>
    <row r="22799" spans="54:54" x14ac:dyDescent="0.35">
      <c r="BB22799" s="1"/>
    </row>
    <row r="22800" spans="54:54" x14ac:dyDescent="0.35">
      <c r="BB22800" s="1"/>
    </row>
    <row r="22801" spans="54:54" x14ac:dyDescent="0.35">
      <c r="BB22801" s="1"/>
    </row>
    <row r="22802" spans="54:54" x14ac:dyDescent="0.35">
      <c r="BB22802" s="1"/>
    </row>
    <row r="22803" spans="54:54" x14ac:dyDescent="0.35">
      <c r="BB22803" s="1"/>
    </row>
    <row r="22804" spans="54:54" x14ac:dyDescent="0.35">
      <c r="BB22804" s="1"/>
    </row>
    <row r="22805" spans="54:54" x14ac:dyDescent="0.35">
      <c r="BB22805" s="1"/>
    </row>
    <row r="22806" spans="54:54" x14ac:dyDescent="0.35">
      <c r="BB22806" s="1"/>
    </row>
    <row r="22807" spans="54:54" x14ac:dyDescent="0.35">
      <c r="BB22807" s="1"/>
    </row>
    <row r="22808" spans="54:54" x14ac:dyDescent="0.35">
      <c r="BB22808" s="1"/>
    </row>
    <row r="22809" spans="54:54" x14ac:dyDescent="0.35">
      <c r="BB22809" s="1"/>
    </row>
    <row r="22810" spans="54:54" x14ac:dyDescent="0.35">
      <c r="BB22810" s="1"/>
    </row>
    <row r="22811" spans="54:54" x14ac:dyDescent="0.35">
      <c r="BB22811" s="1"/>
    </row>
    <row r="22812" spans="54:54" x14ac:dyDescent="0.35">
      <c r="BB22812" s="1"/>
    </row>
    <row r="22813" spans="54:54" x14ac:dyDescent="0.35">
      <c r="BB22813" s="1"/>
    </row>
    <row r="22814" spans="54:54" x14ac:dyDescent="0.35">
      <c r="BB22814" s="1"/>
    </row>
    <row r="22815" spans="54:54" x14ac:dyDescent="0.35">
      <c r="BB22815" s="1"/>
    </row>
    <row r="22816" spans="54:54" x14ac:dyDescent="0.35">
      <c r="BB22816" s="1"/>
    </row>
    <row r="22817" spans="54:54" x14ac:dyDescent="0.35">
      <c r="BB22817" s="1"/>
    </row>
    <row r="22818" spans="54:54" x14ac:dyDescent="0.35">
      <c r="BB22818" s="1"/>
    </row>
    <row r="22819" spans="54:54" x14ac:dyDescent="0.35">
      <c r="BB22819" s="1"/>
    </row>
    <row r="22820" spans="54:54" x14ac:dyDescent="0.35">
      <c r="BB22820" s="1"/>
    </row>
    <row r="22821" spans="54:54" x14ac:dyDescent="0.35">
      <c r="BB22821" s="1"/>
    </row>
    <row r="22822" spans="54:54" x14ac:dyDescent="0.35">
      <c r="BB22822" s="1"/>
    </row>
    <row r="22823" spans="54:54" x14ac:dyDescent="0.35">
      <c r="BB22823" s="1"/>
    </row>
    <row r="22824" spans="54:54" x14ac:dyDescent="0.35">
      <c r="BB22824" s="1"/>
    </row>
    <row r="22825" spans="54:54" x14ac:dyDescent="0.35">
      <c r="BB22825" s="1"/>
    </row>
    <row r="22826" spans="54:54" x14ac:dyDescent="0.35">
      <c r="BB22826" s="1"/>
    </row>
    <row r="22827" spans="54:54" x14ac:dyDescent="0.35">
      <c r="BB22827" s="1"/>
    </row>
    <row r="22828" spans="54:54" x14ac:dyDescent="0.35">
      <c r="BB22828" s="1"/>
    </row>
    <row r="22829" spans="54:54" x14ac:dyDescent="0.35">
      <c r="BB22829" s="1"/>
    </row>
    <row r="22830" spans="54:54" x14ac:dyDescent="0.35">
      <c r="BB22830" s="1"/>
    </row>
    <row r="22831" spans="54:54" x14ac:dyDescent="0.35">
      <c r="BB22831" s="1"/>
    </row>
    <row r="22832" spans="54:54" x14ac:dyDescent="0.35">
      <c r="BB22832" s="1"/>
    </row>
    <row r="22833" spans="54:54" x14ac:dyDescent="0.35">
      <c r="BB22833" s="1"/>
    </row>
    <row r="22834" spans="54:54" x14ac:dyDescent="0.35">
      <c r="BB22834" s="1"/>
    </row>
    <row r="22835" spans="54:54" x14ac:dyDescent="0.35">
      <c r="BB22835" s="1"/>
    </row>
    <row r="22836" spans="54:54" x14ac:dyDescent="0.35">
      <c r="BB22836" s="1"/>
    </row>
    <row r="22837" spans="54:54" x14ac:dyDescent="0.35">
      <c r="BB22837" s="1"/>
    </row>
    <row r="22838" spans="54:54" x14ac:dyDescent="0.35">
      <c r="BB22838" s="1"/>
    </row>
    <row r="22839" spans="54:54" x14ac:dyDescent="0.35">
      <c r="BB22839" s="1"/>
    </row>
    <row r="22840" spans="54:54" x14ac:dyDescent="0.35">
      <c r="BB22840" s="1"/>
    </row>
    <row r="22841" spans="54:54" x14ac:dyDescent="0.35">
      <c r="BB22841" s="1"/>
    </row>
    <row r="22842" spans="54:54" x14ac:dyDescent="0.35">
      <c r="BB22842" s="1"/>
    </row>
    <row r="22843" spans="54:54" x14ac:dyDescent="0.35">
      <c r="BB22843" s="1"/>
    </row>
    <row r="22844" spans="54:54" x14ac:dyDescent="0.35">
      <c r="BB22844" s="1"/>
    </row>
    <row r="22845" spans="54:54" x14ac:dyDescent="0.35">
      <c r="BB22845" s="1"/>
    </row>
    <row r="22846" spans="54:54" x14ac:dyDescent="0.35">
      <c r="BB22846" s="1"/>
    </row>
    <row r="22847" spans="54:54" x14ac:dyDescent="0.35">
      <c r="BB22847" s="1"/>
    </row>
    <row r="22848" spans="54:54" x14ac:dyDescent="0.35">
      <c r="BB22848" s="1"/>
    </row>
    <row r="22849" spans="54:54" x14ac:dyDescent="0.35">
      <c r="BB22849" s="1"/>
    </row>
    <row r="22850" spans="54:54" x14ac:dyDescent="0.35">
      <c r="BB22850" s="1"/>
    </row>
    <row r="22851" spans="54:54" x14ac:dyDescent="0.35">
      <c r="BB22851" s="1"/>
    </row>
    <row r="22852" spans="54:54" x14ac:dyDescent="0.35">
      <c r="BB22852" s="1"/>
    </row>
    <row r="22853" spans="54:54" x14ac:dyDescent="0.35">
      <c r="BB22853" s="1"/>
    </row>
    <row r="22854" spans="54:54" x14ac:dyDescent="0.35">
      <c r="BB22854" s="1"/>
    </row>
    <row r="22855" spans="54:54" x14ac:dyDescent="0.35">
      <c r="BB22855" s="1"/>
    </row>
    <row r="22856" spans="54:54" x14ac:dyDescent="0.35">
      <c r="BB22856" s="1"/>
    </row>
    <row r="22857" spans="54:54" x14ac:dyDescent="0.35">
      <c r="BB22857" s="1"/>
    </row>
    <row r="22858" spans="54:54" x14ac:dyDescent="0.35">
      <c r="BB22858" s="1"/>
    </row>
    <row r="22859" spans="54:54" x14ac:dyDescent="0.35">
      <c r="BB22859" s="1"/>
    </row>
    <row r="22860" spans="54:54" x14ac:dyDescent="0.35">
      <c r="BB22860" s="1"/>
    </row>
    <row r="22861" spans="54:54" x14ac:dyDescent="0.35">
      <c r="BB22861" s="1"/>
    </row>
    <row r="22862" spans="54:54" x14ac:dyDescent="0.35">
      <c r="BB22862" s="1"/>
    </row>
    <row r="22863" spans="54:54" x14ac:dyDescent="0.35">
      <c r="BB22863" s="1"/>
    </row>
    <row r="22864" spans="54:54" x14ac:dyDescent="0.35">
      <c r="BB22864" s="1"/>
    </row>
    <row r="22865" spans="54:54" x14ac:dyDescent="0.35">
      <c r="BB22865" s="1"/>
    </row>
    <row r="22866" spans="54:54" x14ac:dyDescent="0.35">
      <c r="BB22866" s="1"/>
    </row>
    <row r="22867" spans="54:54" x14ac:dyDescent="0.35">
      <c r="BB22867" s="1"/>
    </row>
    <row r="22868" spans="54:54" x14ac:dyDescent="0.35">
      <c r="BB22868" s="1"/>
    </row>
    <row r="22869" spans="54:54" x14ac:dyDescent="0.35">
      <c r="BB22869" s="1"/>
    </row>
    <row r="22870" spans="54:54" x14ac:dyDescent="0.35">
      <c r="BB22870" s="1"/>
    </row>
    <row r="22871" spans="54:54" x14ac:dyDescent="0.35">
      <c r="BB22871" s="1"/>
    </row>
    <row r="22872" spans="54:54" x14ac:dyDescent="0.35">
      <c r="BB22872" s="1"/>
    </row>
    <row r="22873" spans="54:54" x14ac:dyDescent="0.35">
      <c r="BB22873" s="1"/>
    </row>
    <row r="22874" spans="54:54" x14ac:dyDescent="0.35">
      <c r="BB22874" s="1"/>
    </row>
    <row r="22875" spans="54:54" x14ac:dyDescent="0.35">
      <c r="BB22875" s="1"/>
    </row>
    <row r="22876" spans="54:54" x14ac:dyDescent="0.35">
      <c r="BB22876" s="1"/>
    </row>
    <row r="22877" spans="54:54" x14ac:dyDescent="0.35">
      <c r="BB22877" s="1"/>
    </row>
    <row r="22878" spans="54:54" x14ac:dyDescent="0.35">
      <c r="BB22878" s="1"/>
    </row>
    <row r="22879" spans="54:54" x14ac:dyDescent="0.35">
      <c r="BB22879" s="1"/>
    </row>
    <row r="22880" spans="54:54" x14ac:dyDescent="0.35">
      <c r="BB22880" s="1"/>
    </row>
    <row r="22881" spans="54:54" x14ac:dyDescent="0.35">
      <c r="BB22881" s="1"/>
    </row>
    <row r="22882" spans="54:54" x14ac:dyDescent="0.35">
      <c r="BB22882" s="1"/>
    </row>
    <row r="22883" spans="54:54" x14ac:dyDescent="0.35">
      <c r="BB22883" s="1"/>
    </row>
    <row r="22884" spans="54:54" x14ac:dyDescent="0.35">
      <c r="BB22884" s="1"/>
    </row>
    <row r="22885" spans="54:54" x14ac:dyDescent="0.35">
      <c r="BB22885" s="1"/>
    </row>
    <row r="22886" spans="54:54" x14ac:dyDescent="0.35">
      <c r="BB22886" s="1"/>
    </row>
    <row r="22887" spans="54:54" x14ac:dyDescent="0.35">
      <c r="BB22887" s="1"/>
    </row>
    <row r="22888" spans="54:54" x14ac:dyDescent="0.35">
      <c r="BB22888" s="1"/>
    </row>
    <row r="22889" spans="54:54" x14ac:dyDescent="0.35">
      <c r="BB22889" s="1"/>
    </row>
    <row r="22890" spans="54:54" x14ac:dyDescent="0.35">
      <c r="BB22890" s="1"/>
    </row>
    <row r="22891" spans="54:54" x14ac:dyDescent="0.35">
      <c r="BB22891" s="1"/>
    </row>
    <row r="22892" spans="54:54" x14ac:dyDescent="0.35">
      <c r="BB22892" s="1"/>
    </row>
    <row r="22893" spans="54:54" x14ac:dyDescent="0.35">
      <c r="BB22893" s="1"/>
    </row>
    <row r="22894" spans="54:54" x14ac:dyDescent="0.35">
      <c r="BB22894" s="1"/>
    </row>
    <row r="22895" spans="54:54" x14ac:dyDescent="0.35">
      <c r="BB22895" s="1"/>
    </row>
    <row r="22896" spans="54:54" x14ac:dyDescent="0.35">
      <c r="BB22896" s="1"/>
    </row>
    <row r="22897" spans="54:54" x14ac:dyDescent="0.35">
      <c r="BB22897" s="1"/>
    </row>
    <row r="22898" spans="54:54" x14ac:dyDescent="0.35">
      <c r="BB22898" s="1"/>
    </row>
    <row r="22899" spans="54:54" x14ac:dyDescent="0.35">
      <c r="BB22899" s="1"/>
    </row>
    <row r="22900" spans="54:54" x14ac:dyDescent="0.35">
      <c r="BB22900" s="1"/>
    </row>
    <row r="22901" spans="54:54" x14ac:dyDescent="0.35">
      <c r="BB22901" s="1"/>
    </row>
    <row r="22902" spans="54:54" x14ac:dyDescent="0.35">
      <c r="BB22902" s="1"/>
    </row>
    <row r="22903" spans="54:54" x14ac:dyDescent="0.35">
      <c r="BB22903" s="1"/>
    </row>
    <row r="22904" spans="54:54" x14ac:dyDescent="0.35">
      <c r="BB22904" s="1"/>
    </row>
    <row r="22905" spans="54:54" x14ac:dyDescent="0.35">
      <c r="BB22905" s="1"/>
    </row>
    <row r="22906" spans="54:54" x14ac:dyDescent="0.35">
      <c r="BB22906" s="1"/>
    </row>
    <row r="22907" spans="54:54" x14ac:dyDescent="0.35">
      <c r="BB22907" s="1"/>
    </row>
    <row r="22908" spans="54:54" x14ac:dyDescent="0.35">
      <c r="BB22908" s="1"/>
    </row>
    <row r="22909" spans="54:54" x14ac:dyDescent="0.35">
      <c r="BB22909" s="1"/>
    </row>
    <row r="22910" spans="54:54" x14ac:dyDescent="0.35">
      <c r="BB22910" s="1"/>
    </row>
    <row r="22911" spans="54:54" x14ac:dyDescent="0.35">
      <c r="BB22911" s="1"/>
    </row>
    <row r="22912" spans="54:54" x14ac:dyDescent="0.35">
      <c r="BB22912" s="1"/>
    </row>
    <row r="22913" spans="54:54" x14ac:dyDescent="0.35">
      <c r="BB22913" s="1"/>
    </row>
    <row r="22914" spans="54:54" x14ac:dyDescent="0.35">
      <c r="BB22914" s="1"/>
    </row>
    <row r="22915" spans="54:54" x14ac:dyDescent="0.35">
      <c r="BB22915" s="1"/>
    </row>
    <row r="22916" spans="54:54" x14ac:dyDescent="0.35">
      <c r="BB22916" s="1"/>
    </row>
    <row r="22917" spans="54:54" x14ac:dyDescent="0.35">
      <c r="BB22917" s="1"/>
    </row>
    <row r="22918" spans="54:54" x14ac:dyDescent="0.35">
      <c r="BB22918" s="1"/>
    </row>
    <row r="22919" spans="54:54" x14ac:dyDescent="0.35">
      <c r="BB22919" s="1"/>
    </row>
    <row r="22920" spans="54:54" x14ac:dyDescent="0.35">
      <c r="BB22920" s="1"/>
    </row>
    <row r="22921" spans="54:54" x14ac:dyDescent="0.35">
      <c r="BB22921" s="1"/>
    </row>
    <row r="22922" spans="54:54" x14ac:dyDescent="0.35">
      <c r="BB22922" s="1"/>
    </row>
    <row r="22923" spans="54:54" x14ac:dyDescent="0.35">
      <c r="BB22923" s="1"/>
    </row>
    <row r="22924" spans="54:54" x14ac:dyDescent="0.35">
      <c r="BB22924" s="1"/>
    </row>
    <row r="22925" spans="54:54" x14ac:dyDescent="0.35">
      <c r="BB22925" s="1"/>
    </row>
    <row r="22926" spans="54:54" x14ac:dyDescent="0.35">
      <c r="BB22926" s="1"/>
    </row>
    <row r="22927" spans="54:54" x14ac:dyDescent="0.35">
      <c r="BB22927" s="1"/>
    </row>
    <row r="22928" spans="54:54" x14ac:dyDescent="0.35">
      <c r="BB22928" s="1"/>
    </row>
    <row r="22929" spans="54:54" x14ac:dyDescent="0.35">
      <c r="BB22929" s="1"/>
    </row>
    <row r="22930" spans="54:54" x14ac:dyDescent="0.35">
      <c r="BB22930" s="1"/>
    </row>
    <row r="22931" spans="54:54" x14ac:dyDescent="0.35">
      <c r="BB22931" s="1"/>
    </row>
    <row r="22932" spans="54:54" x14ac:dyDescent="0.35">
      <c r="BB22932" s="1"/>
    </row>
    <row r="22933" spans="54:54" x14ac:dyDescent="0.35">
      <c r="BB22933" s="1"/>
    </row>
    <row r="22934" spans="54:54" x14ac:dyDescent="0.35">
      <c r="BB22934" s="1"/>
    </row>
    <row r="22935" spans="54:54" x14ac:dyDescent="0.35">
      <c r="BB22935" s="1"/>
    </row>
    <row r="22936" spans="54:54" x14ac:dyDescent="0.35">
      <c r="BB22936" s="1"/>
    </row>
    <row r="22937" spans="54:54" x14ac:dyDescent="0.35">
      <c r="BB22937" s="1"/>
    </row>
    <row r="22938" spans="54:54" x14ac:dyDescent="0.35">
      <c r="BB22938" s="1"/>
    </row>
    <row r="22939" spans="54:54" x14ac:dyDescent="0.35">
      <c r="BB22939" s="1"/>
    </row>
    <row r="22940" spans="54:54" x14ac:dyDescent="0.35">
      <c r="BB22940" s="1"/>
    </row>
    <row r="22941" spans="54:54" x14ac:dyDescent="0.35">
      <c r="BB22941" s="1"/>
    </row>
    <row r="22942" spans="54:54" x14ac:dyDescent="0.35">
      <c r="BB22942" s="1"/>
    </row>
    <row r="22943" spans="54:54" x14ac:dyDescent="0.35">
      <c r="BB22943" s="1"/>
    </row>
    <row r="22944" spans="54:54" x14ac:dyDescent="0.35">
      <c r="BB22944" s="1"/>
    </row>
    <row r="22945" spans="54:54" x14ac:dyDescent="0.35">
      <c r="BB22945" s="1"/>
    </row>
    <row r="22946" spans="54:54" x14ac:dyDescent="0.35">
      <c r="BB22946" s="1"/>
    </row>
    <row r="22947" spans="54:54" x14ac:dyDescent="0.35">
      <c r="BB22947" s="1"/>
    </row>
    <row r="22948" spans="54:54" x14ac:dyDescent="0.35">
      <c r="BB22948" s="1"/>
    </row>
    <row r="22949" spans="54:54" x14ac:dyDescent="0.35">
      <c r="BB22949" s="1"/>
    </row>
    <row r="22950" spans="54:54" x14ac:dyDescent="0.35">
      <c r="BB22950" s="1"/>
    </row>
    <row r="22951" spans="54:54" x14ac:dyDescent="0.35">
      <c r="BB22951" s="1"/>
    </row>
    <row r="22952" spans="54:54" x14ac:dyDescent="0.35">
      <c r="BB22952" s="1"/>
    </row>
    <row r="22953" spans="54:54" x14ac:dyDescent="0.35">
      <c r="BB22953" s="1"/>
    </row>
    <row r="22954" spans="54:54" x14ac:dyDescent="0.35">
      <c r="BB22954" s="1"/>
    </row>
    <row r="22955" spans="54:54" x14ac:dyDescent="0.35">
      <c r="BB22955" s="1"/>
    </row>
    <row r="22956" spans="54:54" x14ac:dyDescent="0.35">
      <c r="BB22956" s="1"/>
    </row>
    <row r="22957" spans="54:54" x14ac:dyDescent="0.35">
      <c r="BB22957" s="1"/>
    </row>
    <row r="22958" spans="54:54" x14ac:dyDescent="0.35">
      <c r="BB22958" s="1"/>
    </row>
    <row r="22959" spans="54:54" x14ac:dyDescent="0.35">
      <c r="BB22959" s="1"/>
    </row>
    <row r="22960" spans="54:54" x14ac:dyDescent="0.35">
      <c r="BB22960" s="1"/>
    </row>
    <row r="22961" spans="54:54" x14ac:dyDescent="0.35">
      <c r="BB22961" s="1"/>
    </row>
    <row r="22962" spans="54:54" x14ac:dyDescent="0.35">
      <c r="BB22962" s="1"/>
    </row>
    <row r="22963" spans="54:54" x14ac:dyDescent="0.35">
      <c r="BB22963" s="1"/>
    </row>
    <row r="22964" spans="54:54" x14ac:dyDescent="0.35">
      <c r="BB22964" s="1"/>
    </row>
    <row r="22965" spans="54:54" x14ac:dyDescent="0.35">
      <c r="BB22965" s="1"/>
    </row>
    <row r="22966" spans="54:54" x14ac:dyDescent="0.35">
      <c r="BB22966" s="1"/>
    </row>
    <row r="22967" spans="54:54" x14ac:dyDescent="0.35">
      <c r="BB22967" s="1"/>
    </row>
    <row r="22968" spans="54:54" x14ac:dyDescent="0.35">
      <c r="BB22968" s="1"/>
    </row>
    <row r="22969" spans="54:54" x14ac:dyDescent="0.35">
      <c r="BB22969" s="1"/>
    </row>
    <row r="22970" spans="54:54" x14ac:dyDescent="0.35">
      <c r="BB22970" s="1"/>
    </row>
    <row r="22971" spans="54:54" x14ac:dyDescent="0.35">
      <c r="BB22971" s="1"/>
    </row>
    <row r="22972" spans="54:54" x14ac:dyDescent="0.35">
      <c r="BB22972" s="1"/>
    </row>
    <row r="22973" spans="54:54" x14ac:dyDescent="0.35">
      <c r="BB22973" s="1"/>
    </row>
    <row r="22974" spans="54:54" x14ac:dyDescent="0.35">
      <c r="BB22974" s="1"/>
    </row>
    <row r="22975" spans="54:54" x14ac:dyDescent="0.35">
      <c r="BB22975" s="1"/>
    </row>
    <row r="22976" spans="54:54" x14ac:dyDescent="0.35">
      <c r="BB22976" s="1"/>
    </row>
    <row r="22977" spans="54:54" x14ac:dyDescent="0.35">
      <c r="BB22977" s="1"/>
    </row>
    <row r="22978" spans="54:54" x14ac:dyDescent="0.35">
      <c r="BB22978" s="1"/>
    </row>
    <row r="22979" spans="54:54" x14ac:dyDescent="0.35">
      <c r="BB22979" s="1"/>
    </row>
    <row r="22980" spans="54:54" x14ac:dyDescent="0.35">
      <c r="BB22980" s="1"/>
    </row>
    <row r="22981" spans="54:54" x14ac:dyDescent="0.35">
      <c r="BB22981" s="1"/>
    </row>
    <row r="22982" spans="54:54" x14ac:dyDescent="0.35">
      <c r="BB22982" s="1"/>
    </row>
    <row r="22983" spans="54:54" x14ac:dyDescent="0.35">
      <c r="BB22983" s="1"/>
    </row>
    <row r="22984" spans="54:54" x14ac:dyDescent="0.35">
      <c r="BB22984" s="1"/>
    </row>
    <row r="22985" spans="54:54" x14ac:dyDescent="0.35">
      <c r="BB22985" s="1"/>
    </row>
    <row r="22986" spans="54:54" x14ac:dyDescent="0.35">
      <c r="BB22986" s="1"/>
    </row>
    <row r="22987" spans="54:54" x14ac:dyDescent="0.35">
      <c r="BB22987" s="1"/>
    </row>
    <row r="22988" spans="54:54" x14ac:dyDescent="0.35">
      <c r="BB22988" s="1"/>
    </row>
    <row r="22989" spans="54:54" x14ac:dyDescent="0.35">
      <c r="BB22989" s="1"/>
    </row>
    <row r="22990" spans="54:54" x14ac:dyDescent="0.35">
      <c r="BB22990" s="1"/>
    </row>
    <row r="22991" spans="54:54" x14ac:dyDescent="0.35">
      <c r="BB22991" s="1"/>
    </row>
    <row r="22992" spans="54:54" x14ac:dyDescent="0.35">
      <c r="BB22992" s="1"/>
    </row>
    <row r="22993" spans="54:54" x14ac:dyDescent="0.35">
      <c r="BB22993" s="1"/>
    </row>
    <row r="22994" spans="54:54" x14ac:dyDescent="0.35">
      <c r="BB22994" s="1"/>
    </row>
    <row r="22995" spans="54:54" x14ac:dyDescent="0.35">
      <c r="BB22995" s="1"/>
    </row>
    <row r="22996" spans="54:54" x14ac:dyDescent="0.35">
      <c r="BB22996" s="1"/>
    </row>
    <row r="22997" spans="54:54" x14ac:dyDescent="0.35">
      <c r="BB22997" s="1"/>
    </row>
    <row r="22998" spans="54:54" x14ac:dyDescent="0.35">
      <c r="BB22998" s="1"/>
    </row>
    <row r="22999" spans="54:54" x14ac:dyDescent="0.35">
      <c r="BB22999" s="1"/>
    </row>
    <row r="23000" spans="54:54" x14ac:dyDescent="0.35">
      <c r="BB23000" s="1"/>
    </row>
    <row r="23001" spans="54:54" x14ac:dyDescent="0.35">
      <c r="BB23001" s="1"/>
    </row>
    <row r="23002" spans="54:54" x14ac:dyDescent="0.35">
      <c r="BB23002" s="1"/>
    </row>
    <row r="23003" spans="54:54" x14ac:dyDescent="0.35">
      <c r="BB23003" s="1"/>
    </row>
    <row r="23004" spans="54:54" x14ac:dyDescent="0.35">
      <c r="BB23004" s="1"/>
    </row>
    <row r="23005" spans="54:54" x14ac:dyDescent="0.35">
      <c r="BB23005" s="1"/>
    </row>
    <row r="23006" spans="54:54" x14ac:dyDescent="0.35">
      <c r="BB23006" s="1"/>
    </row>
    <row r="23007" spans="54:54" x14ac:dyDescent="0.35">
      <c r="BB23007" s="1"/>
    </row>
    <row r="23008" spans="54:54" x14ac:dyDescent="0.35">
      <c r="BB23008" s="1"/>
    </row>
    <row r="23009" spans="54:54" x14ac:dyDescent="0.35">
      <c r="BB23009" s="1"/>
    </row>
    <row r="23010" spans="54:54" x14ac:dyDescent="0.35">
      <c r="BB23010" s="1"/>
    </row>
    <row r="23011" spans="54:54" x14ac:dyDescent="0.35">
      <c r="BB23011" s="1"/>
    </row>
    <row r="23012" spans="54:54" x14ac:dyDescent="0.35">
      <c r="BB23012" s="1"/>
    </row>
    <row r="23013" spans="54:54" x14ac:dyDescent="0.35">
      <c r="BB23013" s="1"/>
    </row>
    <row r="23014" spans="54:54" x14ac:dyDescent="0.35">
      <c r="BB23014" s="1"/>
    </row>
    <row r="23015" spans="54:54" x14ac:dyDescent="0.35">
      <c r="BB23015" s="1"/>
    </row>
    <row r="23016" spans="54:54" x14ac:dyDescent="0.35">
      <c r="BB23016" s="1"/>
    </row>
    <row r="23017" spans="54:54" x14ac:dyDescent="0.35">
      <c r="BB23017" s="1"/>
    </row>
    <row r="23018" spans="54:54" x14ac:dyDescent="0.35">
      <c r="BB23018" s="1"/>
    </row>
    <row r="23019" spans="54:54" x14ac:dyDescent="0.35">
      <c r="BB23019" s="1"/>
    </row>
    <row r="23020" spans="54:54" x14ac:dyDescent="0.35">
      <c r="BB23020" s="1"/>
    </row>
    <row r="23021" spans="54:54" x14ac:dyDescent="0.35">
      <c r="BB23021" s="1"/>
    </row>
    <row r="23022" spans="54:54" x14ac:dyDescent="0.35">
      <c r="BB23022" s="1"/>
    </row>
    <row r="23023" spans="54:54" x14ac:dyDescent="0.35">
      <c r="BB23023" s="1"/>
    </row>
    <row r="23024" spans="54:54" x14ac:dyDescent="0.35">
      <c r="BB23024" s="1"/>
    </row>
    <row r="23025" spans="54:54" x14ac:dyDescent="0.35">
      <c r="BB23025" s="1"/>
    </row>
    <row r="23026" spans="54:54" x14ac:dyDescent="0.35">
      <c r="BB23026" s="1"/>
    </row>
    <row r="23027" spans="54:54" x14ac:dyDescent="0.35">
      <c r="BB23027" s="1"/>
    </row>
    <row r="23028" spans="54:54" x14ac:dyDescent="0.35">
      <c r="BB23028" s="1"/>
    </row>
    <row r="23029" spans="54:54" x14ac:dyDescent="0.35">
      <c r="BB23029" s="1"/>
    </row>
    <row r="23030" spans="54:54" x14ac:dyDescent="0.35">
      <c r="BB23030" s="1"/>
    </row>
    <row r="23031" spans="54:54" x14ac:dyDescent="0.35">
      <c r="BB23031" s="1"/>
    </row>
    <row r="23032" spans="54:54" x14ac:dyDescent="0.35">
      <c r="BB23032" s="1"/>
    </row>
    <row r="23033" spans="54:54" x14ac:dyDescent="0.35">
      <c r="BB23033" s="1"/>
    </row>
    <row r="23034" spans="54:54" x14ac:dyDescent="0.35">
      <c r="BB23034" s="1"/>
    </row>
    <row r="23035" spans="54:54" x14ac:dyDescent="0.35">
      <c r="BB23035" s="1"/>
    </row>
    <row r="23036" spans="54:54" x14ac:dyDescent="0.35">
      <c r="BB23036" s="1"/>
    </row>
    <row r="23037" spans="54:54" x14ac:dyDescent="0.35">
      <c r="BB23037" s="1"/>
    </row>
    <row r="23038" spans="54:54" x14ac:dyDescent="0.35">
      <c r="BB23038" s="1"/>
    </row>
    <row r="23039" spans="54:54" x14ac:dyDescent="0.35">
      <c r="BB23039" s="1"/>
    </row>
    <row r="23040" spans="54:54" x14ac:dyDescent="0.35">
      <c r="BB23040" s="1"/>
    </row>
    <row r="23041" spans="54:54" x14ac:dyDescent="0.35">
      <c r="BB23041" s="1"/>
    </row>
    <row r="23042" spans="54:54" x14ac:dyDescent="0.35">
      <c r="BB23042" s="1"/>
    </row>
    <row r="23043" spans="54:54" x14ac:dyDescent="0.35">
      <c r="BB23043" s="1"/>
    </row>
    <row r="23044" spans="54:54" x14ac:dyDescent="0.35">
      <c r="BB23044" s="1"/>
    </row>
    <row r="23045" spans="54:54" x14ac:dyDescent="0.35">
      <c r="BB23045" s="1"/>
    </row>
    <row r="23046" spans="54:54" x14ac:dyDescent="0.35">
      <c r="BB23046" s="1"/>
    </row>
    <row r="23047" spans="54:54" x14ac:dyDescent="0.35">
      <c r="BB23047" s="1"/>
    </row>
    <row r="23048" spans="54:54" x14ac:dyDescent="0.35">
      <c r="BB23048" s="1"/>
    </row>
    <row r="23049" spans="54:54" x14ac:dyDescent="0.35">
      <c r="BB23049" s="1"/>
    </row>
    <row r="23050" spans="54:54" x14ac:dyDescent="0.35">
      <c r="BB23050" s="1"/>
    </row>
    <row r="23051" spans="54:54" x14ac:dyDescent="0.35">
      <c r="BB23051" s="1"/>
    </row>
    <row r="23052" spans="54:54" x14ac:dyDescent="0.35">
      <c r="BB23052" s="1"/>
    </row>
    <row r="23053" spans="54:54" x14ac:dyDescent="0.35">
      <c r="BB23053" s="1"/>
    </row>
    <row r="23054" spans="54:54" x14ac:dyDescent="0.35">
      <c r="BB23054" s="1"/>
    </row>
    <row r="23055" spans="54:54" x14ac:dyDescent="0.35">
      <c r="BB23055" s="1"/>
    </row>
    <row r="23056" spans="54:54" x14ac:dyDescent="0.35">
      <c r="BB23056" s="1"/>
    </row>
    <row r="23057" spans="54:54" x14ac:dyDescent="0.35">
      <c r="BB23057" s="1"/>
    </row>
    <row r="23058" spans="54:54" x14ac:dyDescent="0.35">
      <c r="BB23058" s="1"/>
    </row>
    <row r="23059" spans="54:54" x14ac:dyDescent="0.35">
      <c r="BB23059" s="1"/>
    </row>
    <row r="23060" spans="54:54" x14ac:dyDescent="0.35">
      <c r="BB23060" s="1"/>
    </row>
    <row r="23061" spans="54:54" x14ac:dyDescent="0.35">
      <c r="BB23061" s="1"/>
    </row>
    <row r="23062" spans="54:54" x14ac:dyDescent="0.35">
      <c r="BB23062" s="1"/>
    </row>
    <row r="23063" spans="54:54" x14ac:dyDescent="0.35">
      <c r="BB23063" s="1"/>
    </row>
    <row r="23064" spans="54:54" x14ac:dyDescent="0.35">
      <c r="BB23064" s="1"/>
    </row>
    <row r="23065" spans="54:54" x14ac:dyDescent="0.35">
      <c r="BB23065" s="1"/>
    </row>
    <row r="23066" spans="54:54" x14ac:dyDescent="0.35">
      <c r="BB23066" s="1"/>
    </row>
    <row r="23067" spans="54:54" x14ac:dyDescent="0.35">
      <c r="BB23067" s="1"/>
    </row>
    <row r="23068" spans="54:54" x14ac:dyDescent="0.35">
      <c r="BB23068" s="1"/>
    </row>
    <row r="23069" spans="54:54" x14ac:dyDescent="0.35">
      <c r="BB23069" s="1"/>
    </row>
    <row r="23070" spans="54:54" x14ac:dyDescent="0.35">
      <c r="BB23070" s="1"/>
    </row>
    <row r="23071" spans="54:54" x14ac:dyDescent="0.35">
      <c r="BB23071" s="1"/>
    </row>
    <row r="23072" spans="54:54" x14ac:dyDescent="0.35">
      <c r="BB23072" s="1"/>
    </row>
    <row r="23073" spans="54:54" x14ac:dyDescent="0.35">
      <c r="BB23073" s="1"/>
    </row>
    <row r="23074" spans="54:54" x14ac:dyDescent="0.35">
      <c r="BB23074" s="1"/>
    </row>
    <row r="23075" spans="54:54" x14ac:dyDescent="0.35">
      <c r="BB23075" s="1"/>
    </row>
    <row r="23076" spans="54:54" x14ac:dyDescent="0.35">
      <c r="BB23076" s="1"/>
    </row>
    <row r="23077" spans="54:54" x14ac:dyDescent="0.35">
      <c r="BB23077" s="1"/>
    </row>
    <row r="23078" spans="54:54" x14ac:dyDescent="0.35">
      <c r="BB23078" s="1"/>
    </row>
    <row r="23079" spans="54:54" x14ac:dyDescent="0.35">
      <c r="BB23079" s="1"/>
    </row>
    <row r="23080" spans="54:54" x14ac:dyDescent="0.35">
      <c r="BB23080" s="1"/>
    </row>
    <row r="23081" spans="54:54" x14ac:dyDescent="0.35">
      <c r="BB23081" s="1"/>
    </row>
    <row r="23082" spans="54:54" x14ac:dyDescent="0.35">
      <c r="BB23082" s="1"/>
    </row>
    <row r="23083" spans="54:54" x14ac:dyDescent="0.35">
      <c r="BB23083" s="1"/>
    </row>
    <row r="23084" spans="54:54" x14ac:dyDescent="0.35">
      <c r="BB23084" s="1"/>
    </row>
    <row r="23085" spans="54:54" x14ac:dyDescent="0.35">
      <c r="BB23085" s="1"/>
    </row>
    <row r="23086" spans="54:54" x14ac:dyDescent="0.35">
      <c r="BB23086" s="1"/>
    </row>
    <row r="23087" spans="54:54" x14ac:dyDescent="0.35">
      <c r="BB23087" s="1"/>
    </row>
    <row r="23088" spans="54:54" x14ac:dyDescent="0.35">
      <c r="BB23088" s="1"/>
    </row>
    <row r="23089" spans="54:54" x14ac:dyDescent="0.35">
      <c r="BB23089" s="1"/>
    </row>
    <row r="23090" spans="54:54" x14ac:dyDescent="0.35">
      <c r="BB23090" s="1"/>
    </row>
    <row r="23091" spans="54:54" x14ac:dyDescent="0.35">
      <c r="BB23091" s="1"/>
    </row>
    <row r="23092" spans="54:54" x14ac:dyDescent="0.35">
      <c r="BB23092" s="1"/>
    </row>
    <row r="23093" spans="54:54" x14ac:dyDescent="0.35">
      <c r="BB23093" s="1"/>
    </row>
    <row r="23094" spans="54:54" x14ac:dyDescent="0.35">
      <c r="BB23094" s="1"/>
    </row>
    <row r="23095" spans="54:54" x14ac:dyDescent="0.35">
      <c r="BB23095" s="1"/>
    </row>
    <row r="23096" spans="54:54" x14ac:dyDescent="0.35">
      <c r="BB23096" s="1"/>
    </row>
    <row r="23097" spans="54:54" x14ac:dyDescent="0.35">
      <c r="BB23097" s="1"/>
    </row>
    <row r="23098" spans="54:54" x14ac:dyDescent="0.35">
      <c r="BB23098" s="1"/>
    </row>
    <row r="23099" spans="54:54" x14ac:dyDescent="0.35">
      <c r="BB23099" s="1"/>
    </row>
    <row r="23100" spans="54:54" x14ac:dyDescent="0.35">
      <c r="BB23100" s="1"/>
    </row>
    <row r="23101" spans="54:54" x14ac:dyDescent="0.35">
      <c r="BB23101" s="1"/>
    </row>
    <row r="23102" spans="54:54" x14ac:dyDescent="0.35">
      <c r="BB23102" s="1"/>
    </row>
    <row r="23103" spans="54:54" x14ac:dyDescent="0.35">
      <c r="BB23103" s="1"/>
    </row>
    <row r="23104" spans="54:54" x14ac:dyDescent="0.35">
      <c r="BB23104" s="1"/>
    </row>
    <row r="23105" spans="54:54" x14ac:dyDescent="0.35">
      <c r="BB23105" s="1"/>
    </row>
    <row r="23106" spans="54:54" x14ac:dyDescent="0.35">
      <c r="BB23106" s="1"/>
    </row>
    <row r="23107" spans="54:54" x14ac:dyDescent="0.35">
      <c r="BB23107" s="1"/>
    </row>
    <row r="23108" spans="54:54" x14ac:dyDescent="0.35">
      <c r="BB23108" s="1"/>
    </row>
    <row r="23109" spans="54:54" x14ac:dyDescent="0.35">
      <c r="BB23109" s="1"/>
    </row>
    <row r="23110" spans="54:54" x14ac:dyDescent="0.35">
      <c r="BB23110" s="1"/>
    </row>
    <row r="23111" spans="54:54" x14ac:dyDescent="0.35">
      <c r="BB23111" s="1"/>
    </row>
    <row r="23112" spans="54:54" x14ac:dyDescent="0.35">
      <c r="BB23112" s="1"/>
    </row>
    <row r="23113" spans="54:54" x14ac:dyDescent="0.35">
      <c r="BB23113" s="1"/>
    </row>
    <row r="23114" spans="54:54" x14ac:dyDescent="0.35">
      <c r="BB23114" s="1"/>
    </row>
    <row r="23115" spans="54:54" x14ac:dyDescent="0.35">
      <c r="BB23115" s="1"/>
    </row>
    <row r="23116" spans="54:54" x14ac:dyDescent="0.35">
      <c r="BB23116" s="1"/>
    </row>
    <row r="23117" spans="54:54" x14ac:dyDescent="0.35">
      <c r="BB23117" s="1"/>
    </row>
    <row r="23118" spans="54:54" x14ac:dyDescent="0.35">
      <c r="BB23118" s="1"/>
    </row>
    <row r="23119" spans="54:54" x14ac:dyDescent="0.35">
      <c r="BB23119" s="1"/>
    </row>
    <row r="23120" spans="54:54" x14ac:dyDescent="0.35">
      <c r="BB23120" s="1"/>
    </row>
    <row r="23121" spans="54:54" x14ac:dyDescent="0.35">
      <c r="BB23121" s="1"/>
    </row>
    <row r="23122" spans="54:54" x14ac:dyDescent="0.35">
      <c r="BB23122" s="1"/>
    </row>
    <row r="23123" spans="54:54" x14ac:dyDescent="0.35">
      <c r="BB23123" s="1"/>
    </row>
    <row r="23124" spans="54:54" x14ac:dyDescent="0.35">
      <c r="BB23124" s="1"/>
    </row>
    <row r="23125" spans="54:54" x14ac:dyDescent="0.35">
      <c r="BB23125" s="1"/>
    </row>
    <row r="23126" spans="54:54" x14ac:dyDescent="0.35">
      <c r="BB23126" s="1"/>
    </row>
    <row r="23127" spans="54:54" x14ac:dyDescent="0.35">
      <c r="BB23127" s="1"/>
    </row>
    <row r="23128" spans="54:54" x14ac:dyDescent="0.35">
      <c r="BB23128" s="1"/>
    </row>
    <row r="23129" spans="54:54" x14ac:dyDescent="0.35">
      <c r="BB23129" s="1"/>
    </row>
    <row r="23130" spans="54:54" x14ac:dyDescent="0.35">
      <c r="BB23130" s="1"/>
    </row>
    <row r="23131" spans="54:54" x14ac:dyDescent="0.35">
      <c r="BB23131" s="1"/>
    </row>
    <row r="23132" spans="54:54" x14ac:dyDescent="0.35">
      <c r="BB23132" s="1"/>
    </row>
    <row r="23133" spans="54:54" x14ac:dyDescent="0.35">
      <c r="BB23133" s="1"/>
    </row>
    <row r="23134" spans="54:54" x14ac:dyDescent="0.35">
      <c r="BB23134" s="1"/>
    </row>
    <row r="23135" spans="54:54" x14ac:dyDescent="0.35">
      <c r="BB23135" s="1"/>
    </row>
    <row r="23136" spans="54:54" x14ac:dyDescent="0.35">
      <c r="BB23136" s="1"/>
    </row>
    <row r="23137" spans="54:54" x14ac:dyDescent="0.35">
      <c r="BB23137" s="1"/>
    </row>
    <row r="23138" spans="54:54" x14ac:dyDescent="0.35">
      <c r="BB23138" s="1"/>
    </row>
    <row r="23139" spans="54:54" x14ac:dyDescent="0.35">
      <c r="BB23139" s="1"/>
    </row>
    <row r="23140" spans="54:54" x14ac:dyDescent="0.35">
      <c r="BB23140" s="1"/>
    </row>
    <row r="23141" spans="54:54" x14ac:dyDescent="0.35">
      <c r="BB23141" s="1"/>
    </row>
    <row r="23142" spans="54:54" x14ac:dyDescent="0.35">
      <c r="BB23142" s="1"/>
    </row>
    <row r="23143" spans="54:54" x14ac:dyDescent="0.35">
      <c r="BB23143" s="1"/>
    </row>
    <row r="23144" spans="54:54" x14ac:dyDescent="0.35">
      <c r="BB23144" s="1"/>
    </row>
    <row r="23145" spans="54:54" x14ac:dyDescent="0.35">
      <c r="BB23145" s="1"/>
    </row>
    <row r="23146" spans="54:54" x14ac:dyDescent="0.35">
      <c r="BB23146" s="1"/>
    </row>
    <row r="23147" spans="54:54" x14ac:dyDescent="0.35">
      <c r="BB23147" s="1"/>
    </row>
    <row r="23148" spans="54:54" x14ac:dyDescent="0.35">
      <c r="BB23148" s="1"/>
    </row>
    <row r="23149" spans="54:54" x14ac:dyDescent="0.35">
      <c r="BB23149" s="1"/>
    </row>
    <row r="23150" spans="54:54" x14ac:dyDescent="0.35">
      <c r="BB23150" s="1"/>
    </row>
    <row r="23151" spans="54:54" x14ac:dyDescent="0.35">
      <c r="BB23151" s="1"/>
    </row>
    <row r="23152" spans="54:54" x14ac:dyDescent="0.35">
      <c r="BB23152" s="1"/>
    </row>
    <row r="23153" spans="54:54" x14ac:dyDescent="0.35">
      <c r="BB23153" s="1"/>
    </row>
    <row r="23154" spans="54:54" x14ac:dyDescent="0.35">
      <c r="BB23154" s="1"/>
    </row>
    <row r="23155" spans="54:54" x14ac:dyDescent="0.35">
      <c r="BB23155" s="1"/>
    </row>
    <row r="23156" spans="54:54" x14ac:dyDescent="0.35">
      <c r="BB23156" s="1"/>
    </row>
    <row r="23157" spans="54:54" x14ac:dyDescent="0.35">
      <c r="BB23157" s="1"/>
    </row>
    <row r="23158" spans="54:54" x14ac:dyDescent="0.35">
      <c r="BB23158" s="1"/>
    </row>
    <row r="23159" spans="54:54" x14ac:dyDescent="0.35">
      <c r="BB23159" s="1"/>
    </row>
    <row r="23160" spans="54:54" x14ac:dyDescent="0.35">
      <c r="BB23160" s="1"/>
    </row>
    <row r="23161" spans="54:54" x14ac:dyDescent="0.35">
      <c r="BB23161" s="1"/>
    </row>
    <row r="23162" spans="54:54" x14ac:dyDescent="0.35">
      <c r="BB23162" s="1"/>
    </row>
    <row r="23163" spans="54:54" x14ac:dyDescent="0.35">
      <c r="BB23163" s="1"/>
    </row>
    <row r="23164" spans="54:54" x14ac:dyDescent="0.35">
      <c r="BB23164" s="1"/>
    </row>
    <row r="23165" spans="54:54" x14ac:dyDescent="0.35">
      <c r="BB23165" s="1"/>
    </row>
    <row r="23166" spans="54:54" x14ac:dyDescent="0.35">
      <c r="BB23166" s="1"/>
    </row>
    <row r="23167" spans="54:54" x14ac:dyDescent="0.35">
      <c r="BB23167" s="1"/>
    </row>
    <row r="23168" spans="54:54" x14ac:dyDescent="0.35">
      <c r="BB23168" s="1"/>
    </row>
    <row r="23169" spans="54:54" x14ac:dyDescent="0.35">
      <c r="BB23169" s="1"/>
    </row>
    <row r="23170" spans="54:54" x14ac:dyDescent="0.35">
      <c r="BB23170" s="1"/>
    </row>
    <row r="23171" spans="54:54" x14ac:dyDescent="0.35">
      <c r="BB23171" s="1"/>
    </row>
    <row r="23172" spans="54:54" x14ac:dyDescent="0.35">
      <c r="BB23172" s="1"/>
    </row>
    <row r="23173" spans="54:54" x14ac:dyDescent="0.35">
      <c r="BB23173" s="1"/>
    </row>
    <row r="23174" spans="54:54" x14ac:dyDescent="0.35">
      <c r="BB23174" s="1"/>
    </row>
    <row r="23175" spans="54:54" x14ac:dyDescent="0.35">
      <c r="BB23175" s="1"/>
    </row>
    <row r="23176" spans="54:54" x14ac:dyDescent="0.35">
      <c r="BB23176" s="1"/>
    </row>
    <row r="23177" spans="54:54" x14ac:dyDescent="0.35">
      <c r="BB23177" s="1"/>
    </row>
    <row r="23178" spans="54:54" x14ac:dyDescent="0.35">
      <c r="BB23178" s="1"/>
    </row>
    <row r="23179" spans="54:54" x14ac:dyDescent="0.35">
      <c r="BB23179" s="1"/>
    </row>
    <row r="23180" spans="54:54" x14ac:dyDescent="0.35">
      <c r="BB23180" s="1"/>
    </row>
    <row r="23181" spans="54:54" x14ac:dyDescent="0.35">
      <c r="BB23181" s="1"/>
    </row>
    <row r="23182" spans="54:54" x14ac:dyDescent="0.35">
      <c r="BB23182" s="1"/>
    </row>
    <row r="23183" spans="54:54" x14ac:dyDescent="0.35">
      <c r="BB23183" s="1"/>
    </row>
    <row r="23184" spans="54:54" x14ac:dyDescent="0.35">
      <c r="BB23184" s="1"/>
    </row>
    <row r="23185" spans="54:54" x14ac:dyDescent="0.35">
      <c r="BB23185" s="1"/>
    </row>
    <row r="23186" spans="54:54" x14ac:dyDescent="0.35">
      <c r="BB23186" s="1"/>
    </row>
    <row r="23187" spans="54:54" x14ac:dyDescent="0.35">
      <c r="BB23187" s="1"/>
    </row>
    <row r="23188" spans="54:54" x14ac:dyDescent="0.35">
      <c r="BB23188" s="1"/>
    </row>
    <row r="23189" spans="54:54" x14ac:dyDescent="0.35">
      <c r="BB23189" s="1"/>
    </row>
    <row r="23190" spans="54:54" x14ac:dyDescent="0.35">
      <c r="BB23190" s="1"/>
    </row>
    <row r="23191" spans="54:54" x14ac:dyDescent="0.35">
      <c r="BB23191" s="1"/>
    </row>
    <row r="23192" spans="54:54" x14ac:dyDescent="0.35">
      <c r="BB23192" s="1"/>
    </row>
    <row r="23193" spans="54:54" x14ac:dyDescent="0.35">
      <c r="BB23193" s="1"/>
    </row>
    <row r="23194" spans="54:54" x14ac:dyDescent="0.35">
      <c r="BB23194" s="1"/>
    </row>
    <row r="23195" spans="54:54" x14ac:dyDescent="0.35">
      <c r="BB23195" s="1"/>
    </row>
    <row r="23196" spans="54:54" x14ac:dyDescent="0.35">
      <c r="BB23196" s="1"/>
    </row>
    <row r="23197" spans="54:54" x14ac:dyDescent="0.35">
      <c r="BB23197" s="1"/>
    </row>
    <row r="23198" spans="54:54" x14ac:dyDescent="0.35">
      <c r="BB23198" s="1"/>
    </row>
    <row r="23199" spans="54:54" x14ac:dyDescent="0.35">
      <c r="BB23199" s="1"/>
    </row>
    <row r="23200" spans="54:54" x14ac:dyDescent="0.35">
      <c r="BB23200" s="1"/>
    </row>
    <row r="23201" spans="54:54" x14ac:dyDescent="0.35">
      <c r="BB23201" s="1"/>
    </row>
    <row r="23202" spans="54:54" x14ac:dyDescent="0.35">
      <c r="BB23202" s="1"/>
    </row>
    <row r="23203" spans="54:54" x14ac:dyDescent="0.35">
      <c r="BB23203" s="1"/>
    </row>
    <row r="23204" spans="54:54" x14ac:dyDescent="0.35">
      <c r="BB23204" s="1"/>
    </row>
    <row r="23205" spans="54:54" x14ac:dyDescent="0.35">
      <c r="BB23205" s="1"/>
    </row>
    <row r="23206" spans="54:54" x14ac:dyDescent="0.35">
      <c r="BB23206" s="1"/>
    </row>
    <row r="23207" spans="54:54" x14ac:dyDescent="0.35">
      <c r="BB23207" s="1"/>
    </row>
    <row r="23208" spans="54:54" x14ac:dyDescent="0.35">
      <c r="BB23208" s="1"/>
    </row>
    <row r="23209" spans="54:54" x14ac:dyDescent="0.35">
      <c r="BB23209" s="1"/>
    </row>
    <row r="23210" spans="54:54" x14ac:dyDescent="0.35">
      <c r="BB23210" s="1"/>
    </row>
    <row r="23211" spans="54:54" x14ac:dyDescent="0.35">
      <c r="BB23211" s="1"/>
    </row>
    <row r="23212" spans="54:54" x14ac:dyDescent="0.35">
      <c r="BB23212" s="1"/>
    </row>
    <row r="23213" spans="54:54" x14ac:dyDescent="0.35">
      <c r="BB23213" s="1"/>
    </row>
    <row r="23214" spans="54:54" x14ac:dyDescent="0.35">
      <c r="BB23214" s="1"/>
    </row>
    <row r="23215" spans="54:54" x14ac:dyDescent="0.35">
      <c r="BB23215" s="1"/>
    </row>
    <row r="23216" spans="54:54" x14ac:dyDescent="0.35">
      <c r="BB23216" s="1"/>
    </row>
    <row r="23217" spans="54:54" x14ac:dyDescent="0.35">
      <c r="BB23217" s="1"/>
    </row>
    <row r="23218" spans="54:54" x14ac:dyDescent="0.35">
      <c r="BB23218" s="1"/>
    </row>
    <row r="23219" spans="54:54" x14ac:dyDescent="0.35">
      <c r="BB23219" s="1"/>
    </row>
    <row r="23220" spans="54:54" x14ac:dyDescent="0.35">
      <c r="BB23220" s="1"/>
    </row>
    <row r="23221" spans="54:54" x14ac:dyDescent="0.35">
      <c r="BB23221" s="1"/>
    </row>
    <row r="23222" spans="54:54" x14ac:dyDescent="0.35">
      <c r="BB23222" s="1"/>
    </row>
    <row r="23223" spans="54:54" x14ac:dyDescent="0.35">
      <c r="BB23223" s="1"/>
    </row>
    <row r="23224" spans="54:54" x14ac:dyDescent="0.35">
      <c r="BB23224" s="1"/>
    </row>
    <row r="23225" spans="54:54" x14ac:dyDescent="0.35">
      <c r="BB23225" s="1"/>
    </row>
    <row r="23226" spans="54:54" x14ac:dyDescent="0.35">
      <c r="BB23226" s="1"/>
    </row>
    <row r="23227" spans="54:54" x14ac:dyDescent="0.35">
      <c r="BB23227" s="1"/>
    </row>
    <row r="23228" spans="54:54" x14ac:dyDescent="0.35">
      <c r="BB23228" s="1"/>
    </row>
    <row r="23229" spans="54:54" x14ac:dyDescent="0.35">
      <c r="BB23229" s="1"/>
    </row>
    <row r="23230" spans="54:54" x14ac:dyDescent="0.35">
      <c r="BB23230" s="1"/>
    </row>
    <row r="23231" spans="54:54" x14ac:dyDescent="0.35">
      <c r="BB23231" s="1"/>
    </row>
    <row r="23232" spans="54:54" x14ac:dyDescent="0.35">
      <c r="BB23232" s="1"/>
    </row>
    <row r="23233" spans="54:54" x14ac:dyDescent="0.35">
      <c r="BB23233" s="1"/>
    </row>
    <row r="23234" spans="54:54" x14ac:dyDescent="0.35">
      <c r="BB23234" s="1"/>
    </row>
    <row r="23235" spans="54:54" x14ac:dyDescent="0.35">
      <c r="BB23235" s="1"/>
    </row>
    <row r="23236" spans="54:54" x14ac:dyDescent="0.35">
      <c r="BB23236" s="1"/>
    </row>
    <row r="23237" spans="54:54" x14ac:dyDescent="0.35">
      <c r="BB23237" s="1"/>
    </row>
    <row r="23238" spans="54:54" x14ac:dyDescent="0.35">
      <c r="BB23238" s="1"/>
    </row>
    <row r="23239" spans="54:54" x14ac:dyDescent="0.35">
      <c r="BB23239" s="1"/>
    </row>
    <row r="23240" spans="54:54" x14ac:dyDescent="0.35">
      <c r="BB23240" s="1"/>
    </row>
    <row r="23241" spans="54:54" x14ac:dyDescent="0.35">
      <c r="BB23241" s="1"/>
    </row>
    <row r="23242" spans="54:54" x14ac:dyDescent="0.35">
      <c r="BB23242" s="1"/>
    </row>
    <row r="23243" spans="54:54" x14ac:dyDescent="0.35">
      <c r="BB23243" s="1"/>
    </row>
    <row r="23244" spans="54:54" x14ac:dyDescent="0.35">
      <c r="BB23244" s="1"/>
    </row>
    <row r="23245" spans="54:54" x14ac:dyDescent="0.35">
      <c r="BB23245" s="1"/>
    </row>
    <row r="23246" spans="54:54" x14ac:dyDescent="0.35">
      <c r="BB23246" s="1"/>
    </row>
    <row r="23247" spans="54:54" x14ac:dyDescent="0.35">
      <c r="BB23247" s="1"/>
    </row>
    <row r="23248" spans="54:54" x14ac:dyDescent="0.35">
      <c r="BB23248" s="1"/>
    </row>
    <row r="23249" spans="54:54" x14ac:dyDescent="0.35">
      <c r="BB23249" s="1"/>
    </row>
    <row r="23250" spans="54:54" x14ac:dyDescent="0.35">
      <c r="BB23250" s="1"/>
    </row>
    <row r="23251" spans="54:54" x14ac:dyDescent="0.35">
      <c r="BB23251" s="1"/>
    </row>
    <row r="23252" spans="54:54" x14ac:dyDescent="0.35">
      <c r="BB23252" s="1"/>
    </row>
    <row r="23253" spans="54:54" x14ac:dyDescent="0.35">
      <c r="BB23253" s="1"/>
    </row>
    <row r="23254" spans="54:54" x14ac:dyDescent="0.35">
      <c r="BB23254" s="1"/>
    </row>
    <row r="23255" spans="54:54" x14ac:dyDescent="0.35">
      <c r="BB23255" s="1"/>
    </row>
    <row r="23256" spans="54:54" x14ac:dyDescent="0.35">
      <c r="BB23256" s="1"/>
    </row>
    <row r="23257" spans="54:54" x14ac:dyDescent="0.35">
      <c r="BB23257" s="1"/>
    </row>
    <row r="23258" spans="54:54" x14ac:dyDescent="0.35">
      <c r="BB23258" s="1"/>
    </row>
    <row r="23259" spans="54:54" x14ac:dyDescent="0.35">
      <c r="BB23259" s="1"/>
    </row>
    <row r="23260" spans="54:54" x14ac:dyDescent="0.35">
      <c r="BB23260" s="1"/>
    </row>
    <row r="23261" spans="54:54" x14ac:dyDescent="0.35">
      <c r="BB23261" s="1"/>
    </row>
    <row r="23262" spans="54:54" x14ac:dyDescent="0.35">
      <c r="BB23262" s="1"/>
    </row>
    <row r="23263" spans="54:54" x14ac:dyDescent="0.35">
      <c r="BB23263" s="1"/>
    </row>
    <row r="23264" spans="54:54" x14ac:dyDescent="0.35">
      <c r="BB23264" s="1"/>
    </row>
    <row r="23265" spans="54:54" x14ac:dyDescent="0.35">
      <c r="BB23265" s="1"/>
    </row>
    <row r="23266" spans="54:54" x14ac:dyDescent="0.35">
      <c r="BB23266" s="1"/>
    </row>
    <row r="23267" spans="54:54" x14ac:dyDescent="0.35">
      <c r="BB23267" s="1"/>
    </row>
    <row r="23268" spans="54:54" x14ac:dyDescent="0.35">
      <c r="BB23268" s="1"/>
    </row>
    <row r="23269" spans="54:54" x14ac:dyDescent="0.35">
      <c r="BB23269" s="1"/>
    </row>
    <row r="23270" spans="54:54" x14ac:dyDescent="0.35">
      <c r="BB23270" s="1"/>
    </row>
    <row r="23271" spans="54:54" x14ac:dyDescent="0.35">
      <c r="BB23271" s="1"/>
    </row>
    <row r="23272" spans="54:54" x14ac:dyDescent="0.35">
      <c r="BB23272" s="1"/>
    </row>
    <row r="23273" spans="54:54" x14ac:dyDescent="0.35">
      <c r="BB23273" s="1"/>
    </row>
    <row r="23274" spans="54:54" x14ac:dyDescent="0.35">
      <c r="BB23274" s="1"/>
    </row>
    <row r="23275" spans="54:54" x14ac:dyDescent="0.35">
      <c r="BB23275" s="1"/>
    </row>
    <row r="23276" spans="54:54" x14ac:dyDescent="0.35">
      <c r="BB23276" s="1"/>
    </row>
    <row r="23277" spans="54:54" x14ac:dyDescent="0.35">
      <c r="BB23277" s="1"/>
    </row>
    <row r="23278" spans="54:54" x14ac:dyDescent="0.35">
      <c r="BB23278" s="1"/>
    </row>
    <row r="23279" spans="54:54" x14ac:dyDescent="0.35">
      <c r="BB23279" s="1"/>
    </row>
    <row r="23280" spans="54:54" x14ac:dyDescent="0.35">
      <c r="BB23280" s="1"/>
    </row>
    <row r="23281" spans="54:54" x14ac:dyDescent="0.35">
      <c r="BB23281" s="1"/>
    </row>
    <row r="23282" spans="54:54" x14ac:dyDescent="0.35">
      <c r="BB23282" s="1"/>
    </row>
    <row r="23283" spans="54:54" x14ac:dyDescent="0.35">
      <c r="BB23283" s="1"/>
    </row>
    <row r="23284" spans="54:54" x14ac:dyDescent="0.35">
      <c r="BB23284" s="1"/>
    </row>
    <row r="23285" spans="54:54" x14ac:dyDescent="0.35">
      <c r="BB23285" s="1"/>
    </row>
    <row r="23286" spans="54:54" x14ac:dyDescent="0.35">
      <c r="BB23286" s="1"/>
    </row>
    <row r="23287" spans="54:54" x14ac:dyDescent="0.35">
      <c r="BB23287" s="1"/>
    </row>
    <row r="23288" spans="54:54" x14ac:dyDescent="0.35">
      <c r="BB23288" s="1"/>
    </row>
    <row r="23289" spans="54:54" x14ac:dyDescent="0.35">
      <c r="BB23289" s="1"/>
    </row>
    <row r="23290" spans="54:54" x14ac:dyDescent="0.35">
      <c r="BB23290" s="1"/>
    </row>
    <row r="23291" spans="54:54" x14ac:dyDescent="0.35">
      <c r="BB23291" s="1"/>
    </row>
    <row r="23292" spans="54:54" x14ac:dyDescent="0.35">
      <c r="BB23292" s="1"/>
    </row>
    <row r="23293" spans="54:54" x14ac:dyDescent="0.35">
      <c r="BB23293" s="1"/>
    </row>
    <row r="23294" spans="54:54" x14ac:dyDescent="0.35">
      <c r="BB23294" s="1"/>
    </row>
    <row r="23295" spans="54:54" x14ac:dyDescent="0.35">
      <c r="BB23295" s="1"/>
    </row>
    <row r="23296" spans="54:54" x14ac:dyDescent="0.35">
      <c r="BB23296" s="1"/>
    </row>
    <row r="23297" spans="54:54" x14ac:dyDescent="0.35">
      <c r="BB23297" s="1"/>
    </row>
    <row r="23298" spans="54:54" x14ac:dyDescent="0.35">
      <c r="BB23298" s="1"/>
    </row>
    <row r="23299" spans="54:54" x14ac:dyDescent="0.35">
      <c r="BB23299" s="1"/>
    </row>
    <row r="23300" spans="54:54" x14ac:dyDescent="0.35">
      <c r="BB23300" s="1"/>
    </row>
    <row r="23301" spans="54:54" x14ac:dyDescent="0.35">
      <c r="BB23301" s="1"/>
    </row>
    <row r="23302" spans="54:54" x14ac:dyDescent="0.35">
      <c r="BB23302" s="1"/>
    </row>
    <row r="23303" spans="54:54" x14ac:dyDescent="0.35">
      <c r="BB23303" s="1"/>
    </row>
    <row r="23304" spans="54:54" x14ac:dyDescent="0.35">
      <c r="BB23304" s="1"/>
    </row>
    <row r="23305" spans="54:54" x14ac:dyDescent="0.35">
      <c r="BB23305" s="1"/>
    </row>
    <row r="23306" spans="54:54" x14ac:dyDescent="0.35">
      <c r="BB23306" s="1"/>
    </row>
    <row r="23307" spans="54:54" x14ac:dyDescent="0.35">
      <c r="BB23307" s="1"/>
    </row>
    <row r="23308" spans="54:54" x14ac:dyDescent="0.35">
      <c r="BB23308" s="1"/>
    </row>
    <row r="23309" spans="54:54" x14ac:dyDescent="0.35">
      <c r="BB23309" s="1"/>
    </row>
    <row r="23310" spans="54:54" x14ac:dyDescent="0.35">
      <c r="BB23310" s="1"/>
    </row>
    <row r="23311" spans="54:54" x14ac:dyDescent="0.35">
      <c r="BB23311" s="1"/>
    </row>
    <row r="23312" spans="54:54" x14ac:dyDescent="0.35">
      <c r="BB23312" s="1"/>
    </row>
    <row r="23313" spans="54:54" x14ac:dyDescent="0.35">
      <c r="BB23313" s="1"/>
    </row>
    <row r="23314" spans="54:54" x14ac:dyDescent="0.35">
      <c r="BB23314" s="1"/>
    </row>
    <row r="23315" spans="54:54" x14ac:dyDescent="0.35">
      <c r="BB23315" s="1"/>
    </row>
    <row r="23316" spans="54:54" x14ac:dyDescent="0.35">
      <c r="BB23316" s="1"/>
    </row>
    <row r="23317" spans="54:54" x14ac:dyDescent="0.35">
      <c r="BB23317" s="1"/>
    </row>
    <row r="23318" spans="54:54" x14ac:dyDescent="0.35">
      <c r="BB23318" s="1"/>
    </row>
    <row r="23319" spans="54:54" x14ac:dyDescent="0.35">
      <c r="BB23319" s="1"/>
    </row>
    <row r="23320" spans="54:54" x14ac:dyDescent="0.35">
      <c r="BB23320" s="1"/>
    </row>
    <row r="23321" spans="54:54" x14ac:dyDescent="0.35">
      <c r="BB23321" s="1"/>
    </row>
    <row r="23322" spans="54:54" x14ac:dyDescent="0.35">
      <c r="BB23322" s="1"/>
    </row>
    <row r="23323" spans="54:54" x14ac:dyDescent="0.35">
      <c r="BB23323" s="1"/>
    </row>
    <row r="23324" spans="54:54" x14ac:dyDescent="0.35">
      <c r="BB23324" s="1"/>
    </row>
    <row r="23325" spans="54:54" x14ac:dyDescent="0.35">
      <c r="BB23325" s="1"/>
    </row>
    <row r="23326" spans="54:54" x14ac:dyDescent="0.35">
      <c r="BB23326" s="1"/>
    </row>
    <row r="23327" spans="54:54" x14ac:dyDescent="0.35">
      <c r="BB23327" s="1"/>
    </row>
    <row r="23328" spans="54:54" x14ac:dyDescent="0.35">
      <c r="BB23328" s="1"/>
    </row>
    <row r="23329" spans="54:54" x14ac:dyDescent="0.35">
      <c r="BB23329" s="1"/>
    </row>
    <row r="23330" spans="54:54" x14ac:dyDescent="0.35">
      <c r="BB23330" s="1"/>
    </row>
    <row r="23331" spans="54:54" x14ac:dyDescent="0.35">
      <c r="BB23331" s="1"/>
    </row>
    <row r="23332" spans="54:54" x14ac:dyDescent="0.35">
      <c r="BB23332" s="1"/>
    </row>
    <row r="23333" spans="54:54" x14ac:dyDescent="0.35">
      <c r="BB23333" s="1"/>
    </row>
    <row r="23334" spans="54:54" x14ac:dyDescent="0.35">
      <c r="BB23334" s="1"/>
    </row>
    <row r="23335" spans="54:54" x14ac:dyDescent="0.35">
      <c r="BB23335" s="1"/>
    </row>
    <row r="23336" spans="54:54" x14ac:dyDescent="0.35">
      <c r="BB23336" s="1"/>
    </row>
    <row r="23337" spans="54:54" x14ac:dyDescent="0.35">
      <c r="BB23337" s="1"/>
    </row>
    <row r="23338" spans="54:54" x14ac:dyDescent="0.35">
      <c r="BB23338" s="1"/>
    </row>
    <row r="23339" spans="54:54" x14ac:dyDescent="0.35">
      <c r="BB23339" s="1"/>
    </row>
    <row r="23340" spans="54:54" x14ac:dyDescent="0.35">
      <c r="BB23340" s="1"/>
    </row>
    <row r="23341" spans="54:54" x14ac:dyDescent="0.35">
      <c r="BB23341" s="1"/>
    </row>
    <row r="23342" spans="54:54" x14ac:dyDescent="0.35">
      <c r="BB23342" s="1"/>
    </row>
    <row r="23343" spans="54:54" x14ac:dyDescent="0.35">
      <c r="BB23343" s="1"/>
    </row>
    <row r="23344" spans="54:54" x14ac:dyDescent="0.35">
      <c r="BB23344" s="1"/>
    </row>
    <row r="23345" spans="54:54" x14ac:dyDescent="0.35">
      <c r="BB23345" s="1"/>
    </row>
    <row r="23346" spans="54:54" x14ac:dyDescent="0.35">
      <c r="BB23346" s="1"/>
    </row>
    <row r="23347" spans="54:54" x14ac:dyDescent="0.35">
      <c r="BB23347" s="1"/>
    </row>
    <row r="23348" spans="54:54" x14ac:dyDescent="0.35">
      <c r="BB23348" s="1"/>
    </row>
    <row r="23349" spans="54:54" x14ac:dyDescent="0.35">
      <c r="BB23349" s="1"/>
    </row>
    <row r="23350" spans="54:54" x14ac:dyDescent="0.35">
      <c r="BB23350" s="1"/>
    </row>
    <row r="23351" spans="54:54" x14ac:dyDescent="0.35">
      <c r="BB23351" s="1"/>
    </row>
    <row r="23352" spans="54:54" x14ac:dyDescent="0.35">
      <c r="BB23352" s="1"/>
    </row>
    <row r="23353" spans="54:54" x14ac:dyDescent="0.35">
      <c r="BB23353" s="1"/>
    </row>
    <row r="23354" spans="54:54" x14ac:dyDescent="0.35">
      <c r="BB23354" s="1"/>
    </row>
    <row r="23355" spans="54:54" x14ac:dyDescent="0.35">
      <c r="BB23355" s="1"/>
    </row>
    <row r="23356" spans="54:54" x14ac:dyDescent="0.35">
      <c r="BB23356" s="1"/>
    </row>
    <row r="23357" spans="54:54" x14ac:dyDescent="0.35">
      <c r="BB23357" s="1"/>
    </row>
    <row r="23358" spans="54:54" x14ac:dyDescent="0.35">
      <c r="BB23358" s="1"/>
    </row>
    <row r="23359" spans="54:54" x14ac:dyDescent="0.35">
      <c r="BB23359" s="1"/>
    </row>
    <row r="23360" spans="54:54" x14ac:dyDescent="0.35">
      <c r="BB23360" s="1"/>
    </row>
    <row r="23361" spans="54:54" x14ac:dyDescent="0.35">
      <c r="BB23361" s="1"/>
    </row>
    <row r="23362" spans="54:54" x14ac:dyDescent="0.35">
      <c r="BB23362" s="1"/>
    </row>
    <row r="23363" spans="54:54" x14ac:dyDescent="0.35">
      <c r="BB23363" s="1"/>
    </row>
    <row r="23364" spans="54:54" x14ac:dyDescent="0.35">
      <c r="BB23364" s="1"/>
    </row>
    <row r="23365" spans="54:54" x14ac:dyDescent="0.35">
      <c r="BB23365" s="1"/>
    </row>
    <row r="23366" spans="54:54" x14ac:dyDescent="0.35">
      <c r="BB23366" s="1"/>
    </row>
    <row r="23367" spans="54:54" x14ac:dyDescent="0.35">
      <c r="BB23367" s="1"/>
    </row>
    <row r="23368" spans="54:54" x14ac:dyDescent="0.35">
      <c r="BB23368" s="1"/>
    </row>
    <row r="23369" spans="54:54" x14ac:dyDescent="0.35">
      <c r="BB23369" s="1"/>
    </row>
    <row r="23370" spans="54:54" x14ac:dyDescent="0.35">
      <c r="BB23370" s="1"/>
    </row>
    <row r="23371" spans="54:54" x14ac:dyDescent="0.35">
      <c r="BB23371" s="1"/>
    </row>
    <row r="23372" spans="54:54" x14ac:dyDescent="0.35">
      <c r="BB23372" s="1"/>
    </row>
    <row r="23373" spans="54:54" x14ac:dyDescent="0.35">
      <c r="BB23373" s="1"/>
    </row>
    <row r="23374" spans="54:54" x14ac:dyDescent="0.35">
      <c r="BB23374" s="1"/>
    </row>
    <row r="23375" spans="54:54" x14ac:dyDescent="0.35">
      <c r="BB23375" s="1"/>
    </row>
    <row r="23376" spans="54:54" x14ac:dyDescent="0.35">
      <c r="BB23376" s="1"/>
    </row>
    <row r="23377" spans="54:54" x14ac:dyDescent="0.35">
      <c r="BB23377" s="1"/>
    </row>
    <row r="23378" spans="54:54" x14ac:dyDescent="0.35">
      <c r="BB23378" s="1"/>
    </row>
    <row r="23379" spans="54:54" x14ac:dyDescent="0.35">
      <c r="BB23379" s="1"/>
    </row>
    <row r="23380" spans="54:54" x14ac:dyDescent="0.35">
      <c r="BB23380" s="1"/>
    </row>
    <row r="23381" spans="54:54" x14ac:dyDescent="0.35">
      <c r="BB23381" s="1"/>
    </row>
    <row r="23382" spans="54:54" x14ac:dyDescent="0.35">
      <c r="BB23382" s="1"/>
    </row>
    <row r="23383" spans="54:54" x14ac:dyDescent="0.35">
      <c r="BB23383" s="1"/>
    </row>
    <row r="23384" spans="54:54" x14ac:dyDescent="0.35">
      <c r="BB23384" s="1"/>
    </row>
    <row r="23385" spans="54:54" x14ac:dyDescent="0.35">
      <c r="BB23385" s="1"/>
    </row>
    <row r="23386" spans="54:54" x14ac:dyDescent="0.35">
      <c r="BB23386" s="1"/>
    </row>
    <row r="23387" spans="54:54" x14ac:dyDescent="0.35">
      <c r="BB23387" s="1"/>
    </row>
    <row r="23388" spans="54:54" x14ac:dyDescent="0.35">
      <c r="BB23388" s="1"/>
    </row>
    <row r="23389" spans="54:54" x14ac:dyDescent="0.35">
      <c r="BB23389" s="1"/>
    </row>
    <row r="23390" spans="54:54" x14ac:dyDescent="0.35">
      <c r="BB23390" s="1"/>
    </row>
    <row r="23391" spans="54:54" x14ac:dyDescent="0.35">
      <c r="BB23391" s="1"/>
    </row>
    <row r="23392" spans="54:54" x14ac:dyDescent="0.35">
      <c r="BB23392" s="1"/>
    </row>
    <row r="23393" spans="54:54" x14ac:dyDescent="0.35">
      <c r="BB23393" s="1"/>
    </row>
    <row r="23394" spans="54:54" x14ac:dyDescent="0.35">
      <c r="BB23394" s="1"/>
    </row>
    <row r="23395" spans="54:54" x14ac:dyDescent="0.35">
      <c r="BB23395" s="1"/>
    </row>
    <row r="23396" spans="54:54" x14ac:dyDescent="0.35">
      <c r="BB23396" s="1"/>
    </row>
    <row r="23397" spans="54:54" x14ac:dyDescent="0.35">
      <c r="BB23397" s="1"/>
    </row>
    <row r="23398" spans="54:54" x14ac:dyDescent="0.35">
      <c r="BB23398" s="1"/>
    </row>
    <row r="23399" spans="54:54" x14ac:dyDescent="0.35">
      <c r="BB23399" s="1"/>
    </row>
    <row r="23400" spans="54:54" x14ac:dyDescent="0.35">
      <c r="BB23400" s="1"/>
    </row>
    <row r="23401" spans="54:54" x14ac:dyDescent="0.35">
      <c r="BB23401" s="1"/>
    </row>
    <row r="23402" spans="54:54" x14ac:dyDescent="0.35">
      <c r="BB23402" s="1"/>
    </row>
    <row r="23403" spans="54:54" x14ac:dyDescent="0.35">
      <c r="BB23403" s="1"/>
    </row>
    <row r="23404" spans="54:54" x14ac:dyDescent="0.35">
      <c r="BB23404" s="1"/>
    </row>
    <row r="23405" spans="54:54" x14ac:dyDescent="0.35">
      <c r="BB23405" s="1"/>
    </row>
    <row r="23406" spans="54:54" x14ac:dyDescent="0.35">
      <c r="BB23406" s="1"/>
    </row>
    <row r="23407" spans="54:54" x14ac:dyDescent="0.35">
      <c r="BB23407" s="1"/>
    </row>
    <row r="23408" spans="54:54" x14ac:dyDescent="0.35">
      <c r="BB23408" s="1"/>
    </row>
    <row r="23409" spans="54:54" x14ac:dyDescent="0.35">
      <c r="BB23409" s="1"/>
    </row>
    <row r="23410" spans="54:54" x14ac:dyDescent="0.35">
      <c r="BB23410" s="1"/>
    </row>
    <row r="23411" spans="54:54" x14ac:dyDescent="0.35">
      <c r="BB23411" s="1"/>
    </row>
    <row r="23412" spans="54:54" x14ac:dyDescent="0.35">
      <c r="BB23412" s="1"/>
    </row>
    <row r="23413" spans="54:54" x14ac:dyDescent="0.35">
      <c r="BB23413" s="1"/>
    </row>
    <row r="23414" spans="54:54" x14ac:dyDescent="0.35">
      <c r="BB23414" s="1"/>
    </row>
    <row r="23415" spans="54:54" x14ac:dyDescent="0.35">
      <c r="BB23415" s="1"/>
    </row>
    <row r="23416" spans="54:54" x14ac:dyDescent="0.35">
      <c r="BB23416" s="1"/>
    </row>
    <row r="23417" spans="54:54" x14ac:dyDescent="0.35">
      <c r="BB23417" s="1"/>
    </row>
    <row r="23418" spans="54:54" x14ac:dyDescent="0.35">
      <c r="BB23418" s="1"/>
    </row>
    <row r="23419" spans="54:54" x14ac:dyDescent="0.35">
      <c r="BB23419" s="1"/>
    </row>
    <row r="23420" spans="54:54" x14ac:dyDescent="0.35">
      <c r="BB23420" s="1"/>
    </row>
    <row r="23421" spans="54:54" x14ac:dyDescent="0.35">
      <c r="BB23421" s="1"/>
    </row>
    <row r="23422" spans="54:54" x14ac:dyDescent="0.35">
      <c r="BB23422" s="1"/>
    </row>
    <row r="23423" spans="54:54" x14ac:dyDescent="0.35">
      <c r="BB23423" s="1"/>
    </row>
    <row r="23424" spans="54:54" x14ac:dyDescent="0.35">
      <c r="BB23424" s="1"/>
    </row>
    <row r="23425" spans="54:54" x14ac:dyDescent="0.35">
      <c r="BB23425" s="1"/>
    </row>
    <row r="23426" spans="54:54" x14ac:dyDescent="0.35">
      <c r="BB23426" s="1"/>
    </row>
    <row r="23427" spans="54:54" x14ac:dyDescent="0.35">
      <c r="BB23427" s="1"/>
    </row>
    <row r="23428" spans="54:54" x14ac:dyDescent="0.35">
      <c r="BB23428" s="1"/>
    </row>
    <row r="23429" spans="54:54" x14ac:dyDescent="0.35">
      <c r="BB23429" s="1"/>
    </row>
    <row r="23430" spans="54:54" x14ac:dyDescent="0.35">
      <c r="BB23430" s="1"/>
    </row>
    <row r="23431" spans="54:54" x14ac:dyDescent="0.35">
      <c r="BB23431" s="1"/>
    </row>
    <row r="23432" spans="54:54" x14ac:dyDescent="0.35">
      <c r="BB23432" s="1"/>
    </row>
    <row r="23433" spans="54:54" x14ac:dyDescent="0.35">
      <c r="BB23433" s="1"/>
    </row>
    <row r="23434" spans="54:54" x14ac:dyDescent="0.35">
      <c r="BB23434" s="1"/>
    </row>
    <row r="23435" spans="54:54" x14ac:dyDescent="0.35">
      <c r="BB23435" s="1"/>
    </row>
    <row r="23436" spans="54:54" x14ac:dyDescent="0.35">
      <c r="BB23436" s="1"/>
    </row>
    <row r="23437" spans="54:54" x14ac:dyDescent="0.35">
      <c r="BB23437" s="1"/>
    </row>
    <row r="23438" spans="54:54" x14ac:dyDescent="0.35">
      <c r="BB23438" s="1"/>
    </row>
    <row r="23439" spans="54:54" x14ac:dyDescent="0.35">
      <c r="BB23439" s="1"/>
    </row>
    <row r="23440" spans="54:54" x14ac:dyDescent="0.35">
      <c r="BB23440" s="1"/>
    </row>
    <row r="23441" spans="54:54" x14ac:dyDescent="0.35">
      <c r="BB23441" s="1"/>
    </row>
    <row r="23442" spans="54:54" x14ac:dyDescent="0.35">
      <c r="BB23442" s="1"/>
    </row>
    <row r="23443" spans="54:54" x14ac:dyDescent="0.35">
      <c r="BB23443" s="1"/>
    </row>
    <row r="23444" spans="54:54" x14ac:dyDescent="0.35">
      <c r="BB23444" s="1"/>
    </row>
    <row r="23445" spans="54:54" x14ac:dyDescent="0.35">
      <c r="BB23445" s="1"/>
    </row>
    <row r="23446" spans="54:54" x14ac:dyDescent="0.35">
      <c r="BB23446" s="1"/>
    </row>
    <row r="23447" spans="54:54" x14ac:dyDescent="0.35">
      <c r="BB23447" s="1"/>
    </row>
    <row r="23448" spans="54:54" x14ac:dyDescent="0.35">
      <c r="BB23448" s="1"/>
    </row>
    <row r="23449" spans="54:54" x14ac:dyDescent="0.35">
      <c r="BB23449" s="1"/>
    </row>
    <row r="23450" spans="54:54" x14ac:dyDescent="0.35">
      <c r="BB23450" s="1"/>
    </row>
    <row r="23451" spans="54:54" x14ac:dyDescent="0.35">
      <c r="BB23451" s="1"/>
    </row>
    <row r="23452" spans="54:54" x14ac:dyDescent="0.35">
      <c r="BB23452" s="1"/>
    </row>
    <row r="23453" spans="54:54" x14ac:dyDescent="0.35">
      <c r="BB23453" s="1"/>
    </row>
    <row r="23454" spans="54:54" x14ac:dyDescent="0.35">
      <c r="BB23454" s="1"/>
    </row>
    <row r="23455" spans="54:54" x14ac:dyDescent="0.35">
      <c r="BB23455" s="1"/>
    </row>
    <row r="23456" spans="54:54" x14ac:dyDescent="0.35">
      <c r="BB23456" s="1"/>
    </row>
    <row r="23457" spans="54:54" x14ac:dyDescent="0.35">
      <c r="BB23457" s="1"/>
    </row>
    <row r="23458" spans="54:54" x14ac:dyDescent="0.35">
      <c r="BB23458" s="1"/>
    </row>
    <row r="23459" spans="54:54" x14ac:dyDescent="0.35">
      <c r="BB23459" s="1"/>
    </row>
    <row r="23460" spans="54:54" x14ac:dyDescent="0.35">
      <c r="BB23460" s="1"/>
    </row>
    <row r="23461" spans="54:54" x14ac:dyDescent="0.35">
      <c r="BB23461" s="1"/>
    </row>
    <row r="23462" spans="54:54" x14ac:dyDescent="0.35">
      <c r="BB23462" s="1"/>
    </row>
    <row r="23463" spans="54:54" x14ac:dyDescent="0.35">
      <c r="BB23463" s="1"/>
    </row>
    <row r="23464" spans="54:54" x14ac:dyDescent="0.35">
      <c r="BB23464" s="1"/>
    </row>
    <row r="23465" spans="54:54" x14ac:dyDescent="0.35">
      <c r="BB23465" s="1"/>
    </row>
    <row r="23466" spans="54:54" x14ac:dyDescent="0.35">
      <c r="BB23466" s="1"/>
    </row>
    <row r="23467" spans="54:54" x14ac:dyDescent="0.35">
      <c r="BB23467" s="1"/>
    </row>
    <row r="23468" spans="54:54" x14ac:dyDescent="0.35">
      <c r="BB23468" s="1"/>
    </row>
    <row r="23469" spans="54:54" x14ac:dyDescent="0.35">
      <c r="BB23469" s="1"/>
    </row>
    <row r="23470" spans="54:54" x14ac:dyDescent="0.35">
      <c r="BB23470" s="1"/>
    </row>
    <row r="23471" spans="54:54" x14ac:dyDescent="0.35">
      <c r="BB23471" s="1"/>
    </row>
    <row r="23472" spans="54:54" x14ac:dyDescent="0.35">
      <c r="BB23472" s="1"/>
    </row>
    <row r="23473" spans="54:54" x14ac:dyDescent="0.35">
      <c r="BB23473" s="1"/>
    </row>
    <row r="23474" spans="54:54" x14ac:dyDescent="0.35">
      <c r="BB23474" s="1"/>
    </row>
    <row r="23475" spans="54:54" x14ac:dyDescent="0.35">
      <c r="BB23475" s="1"/>
    </row>
    <row r="23476" spans="54:54" x14ac:dyDescent="0.35">
      <c r="BB23476" s="1"/>
    </row>
    <row r="23477" spans="54:54" x14ac:dyDescent="0.35">
      <c r="BB23477" s="1"/>
    </row>
    <row r="23478" spans="54:54" x14ac:dyDescent="0.35">
      <c r="BB23478" s="1"/>
    </row>
    <row r="23479" spans="54:54" x14ac:dyDescent="0.35">
      <c r="BB23479" s="1"/>
    </row>
    <row r="23480" spans="54:54" x14ac:dyDescent="0.35">
      <c r="BB23480" s="1"/>
    </row>
    <row r="23481" spans="54:54" x14ac:dyDescent="0.35">
      <c r="BB23481" s="1"/>
    </row>
    <row r="23482" spans="54:54" x14ac:dyDescent="0.35">
      <c r="BB23482" s="1"/>
    </row>
    <row r="23483" spans="54:54" x14ac:dyDescent="0.35">
      <c r="BB23483" s="1"/>
    </row>
    <row r="23484" spans="54:54" x14ac:dyDescent="0.35">
      <c r="BB23484" s="1"/>
    </row>
    <row r="23485" spans="54:54" x14ac:dyDescent="0.35">
      <c r="BB23485" s="1"/>
    </row>
    <row r="23486" spans="54:54" x14ac:dyDescent="0.35">
      <c r="BB23486" s="1"/>
    </row>
    <row r="23487" spans="54:54" x14ac:dyDescent="0.35">
      <c r="BB23487" s="1"/>
    </row>
    <row r="23488" spans="54:54" x14ac:dyDescent="0.35">
      <c r="BB23488" s="1"/>
    </row>
    <row r="23489" spans="54:54" x14ac:dyDescent="0.35">
      <c r="BB23489" s="1"/>
    </row>
    <row r="23490" spans="54:54" x14ac:dyDescent="0.35">
      <c r="BB23490" s="1"/>
    </row>
    <row r="23491" spans="54:54" x14ac:dyDescent="0.35">
      <c r="BB23491" s="1"/>
    </row>
    <row r="23492" spans="54:54" x14ac:dyDescent="0.35">
      <c r="BB23492" s="1"/>
    </row>
    <row r="23493" spans="54:54" x14ac:dyDescent="0.35">
      <c r="BB23493" s="1"/>
    </row>
    <row r="23494" spans="54:54" x14ac:dyDescent="0.35">
      <c r="BB23494" s="1"/>
    </row>
    <row r="23495" spans="54:54" x14ac:dyDescent="0.35">
      <c r="BB23495" s="1"/>
    </row>
    <row r="23496" spans="54:54" x14ac:dyDescent="0.35">
      <c r="BB23496" s="1"/>
    </row>
    <row r="23497" spans="54:54" x14ac:dyDescent="0.35">
      <c r="BB23497" s="1"/>
    </row>
    <row r="23498" spans="54:54" x14ac:dyDescent="0.35">
      <c r="BB23498" s="1"/>
    </row>
    <row r="23499" spans="54:54" x14ac:dyDescent="0.35">
      <c r="BB23499" s="1"/>
    </row>
    <row r="23500" spans="54:54" x14ac:dyDescent="0.35">
      <c r="BB23500" s="1"/>
    </row>
    <row r="23501" spans="54:54" x14ac:dyDescent="0.35">
      <c r="BB23501" s="1"/>
    </row>
    <row r="23502" spans="54:54" x14ac:dyDescent="0.35">
      <c r="BB23502" s="1"/>
    </row>
    <row r="23503" spans="54:54" x14ac:dyDescent="0.35">
      <c r="BB23503" s="1"/>
    </row>
    <row r="23504" spans="54:54" x14ac:dyDescent="0.35">
      <c r="BB23504" s="1"/>
    </row>
    <row r="23505" spans="54:54" x14ac:dyDescent="0.35">
      <c r="BB23505" s="1"/>
    </row>
    <row r="23506" spans="54:54" x14ac:dyDescent="0.35">
      <c r="BB23506" s="1"/>
    </row>
    <row r="23507" spans="54:54" x14ac:dyDescent="0.35">
      <c r="BB23507" s="1"/>
    </row>
    <row r="23508" spans="54:54" x14ac:dyDescent="0.35">
      <c r="BB23508" s="1"/>
    </row>
    <row r="23509" spans="54:54" x14ac:dyDescent="0.35">
      <c r="BB23509" s="1"/>
    </row>
    <row r="23510" spans="54:54" x14ac:dyDescent="0.35">
      <c r="BB23510" s="1"/>
    </row>
    <row r="23511" spans="54:54" x14ac:dyDescent="0.35">
      <c r="BB23511" s="1"/>
    </row>
    <row r="23512" spans="54:54" x14ac:dyDescent="0.35">
      <c r="BB23512" s="1"/>
    </row>
    <row r="23513" spans="54:54" x14ac:dyDescent="0.35">
      <c r="BB23513" s="1"/>
    </row>
    <row r="23514" spans="54:54" x14ac:dyDescent="0.35">
      <c r="BB23514" s="1"/>
    </row>
    <row r="23515" spans="54:54" x14ac:dyDescent="0.35">
      <c r="BB23515" s="1"/>
    </row>
    <row r="23516" spans="54:54" x14ac:dyDescent="0.35">
      <c r="BB23516" s="1"/>
    </row>
    <row r="23517" spans="54:54" x14ac:dyDescent="0.35">
      <c r="BB23517" s="1"/>
    </row>
    <row r="23518" spans="54:54" x14ac:dyDescent="0.35">
      <c r="BB23518" s="1"/>
    </row>
    <row r="23519" spans="54:54" x14ac:dyDescent="0.35">
      <c r="BB23519" s="1"/>
    </row>
    <row r="23520" spans="54:54" x14ac:dyDescent="0.35">
      <c r="BB23520" s="1"/>
    </row>
    <row r="23521" spans="54:54" x14ac:dyDescent="0.35">
      <c r="BB23521" s="1"/>
    </row>
    <row r="23522" spans="54:54" x14ac:dyDescent="0.35">
      <c r="BB23522" s="1"/>
    </row>
    <row r="23523" spans="54:54" x14ac:dyDescent="0.35">
      <c r="BB23523" s="1"/>
    </row>
    <row r="23524" spans="54:54" x14ac:dyDescent="0.35">
      <c r="BB23524" s="1"/>
    </row>
    <row r="23525" spans="54:54" x14ac:dyDescent="0.35">
      <c r="BB23525" s="1"/>
    </row>
    <row r="23526" spans="54:54" x14ac:dyDescent="0.35">
      <c r="BB23526" s="1"/>
    </row>
    <row r="23527" spans="54:54" x14ac:dyDescent="0.35">
      <c r="BB23527" s="1"/>
    </row>
    <row r="23528" spans="54:54" x14ac:dyDescent="0.35">
      <c r="BB23528" s="1"/>
    </row>
    <row r="23529" spans="54:54" x14ac:dyDescent="0.35">
      <c r="BB23529" s="1"/>
    </row>
    <row r="23530" spans="54:54" x14ac:dyDescent="0.35">
      <c r="BB23530" s="1"/>
    </row>
    <row r="23531" spans="54:54" x14ac:dyDescent="0.35">
      <c r="BB23531" s="1"/>
    </row>
    <row r="23532" spans="54:54" x14ac:dyDescent="0.35">
      <c r="BB23532" s="1"/>
    </row>
    <row r="23533" spans="54:54" x14ac:dyDescent="0.35">
      <c r="BB23533" s="1"/>
    </row>
    <row r="23534" spans="54:54" x14ac:dyDescent="0.35">
      <c r="BB23534" s="1"/>
    </row>
    <row r="23535" spans="54:54" x14ac:dyDescent="0.35">
      <c r="BB23535" s="1"/>
    </row>
    <row r="23536" spans="54:54" x14ac:dyDescent="0.35">
      <c r="BB23536" s="1"/>
    </row>
    <row r="23537" spans="54:54" x14ac:dyDescent="0.35">
      <c r="BB23537" s="1"/>
    </row>
    <row r="23538" spans="54:54" x14ac:dyDescent="0.35">
      <c r="BB23538" s="1"/>
    </row>
    <row r="23539" spans="54:54" x14ac:dyDescent="0.35">
      <c r="BB23539" s="1"/>
    </row>
    <row r="23540" spans="54:54" x14ac:dyDescent="0.35">
      <c r="BB23540" s="1"/>
    </row>
    <row r="23541" spans="54:54" x14ac:dyDescent="0.35">
      <c r="BB23541" s="1"/>
    </row>
    <row r="23542" spans="54:54" x14ac:dyDescent="0.35">
      <c r="BB23542" s="1"/>
    </row>
    <row r="23543" spans="54:54" x14ac:dyDescent="0.35">
      <c r="BB23543" s="1"/>
    </row>
    <row r="23544" spans="54:54" x14ac:dyDescent="0.35">
      <c r="BB23544" s="1"/>
    </row>
    <row r="23545" spans="54:54" x14ac:dyDescent="0.35">
      <c r="BB23545" s="1"/>
    </row>
    <row r="23546" spans="54:54" x14ac:dyDescent="0.35">
      <c r="BB23546" s="1"/>
    </row>
    <row r="23547" spans="54:54" x14ac:dyDescent="0.35">
      <c r="BB23547" s="1"/>
    </row>
    <row r="23548" spans="54:54" x14ac:dyDescent="0.35">
      <c r="BB23548" s="1"/>
    </row>
    <row r="23549" spans="54:54" x14ac:dyDescent="0.35">
      <c r="BB23549" s="1"/>
    </row>
    <row r="23550" spans="54:54" x14ac:dyDescent="0.35">
      <c r="BB23550" s="1"/>
    </row>
    <row r="23551" spans="54:54" x14ac:dyDescent="0.35">
      <c r="BB23551" s="1"/>
    </row>
    <row r="23552" spans="54:54" x14ac:dyDescent="0.35">
      <c r="BB23552" s="1"/>
    </row>
    <row r="23553" spans="54:54" x14ac:dyDescent="0.35">
      <c r="BB23553" s="1"/>
    </row>
    <row r="23554" spans="54:54" x14ac:dyDescent="0.35">
      <c r="BB23554" s="1"/>
    </row>
    <row r="23555" spans="54:54" x14ac:dyDescent="0.35">
      <c r="BB23555" s="1"/>
    </row>
    <row r="23556" spans="54:54" x14ac:dyDescent="0.35">
      <c r="BB23556" s="1"/>
    </row>
    <row r="23557" spans="54:54" x14ac:dyDescent="0.35">
      <c r="BB23557" s="1"/>
    </row>
    <row r="23558" spans="54:54" x14ac:dyDescent="0.35">
      <c r="BB23558" s="1"/>
    </row>
    <row r="23559" spans="54:54" x14ac:dyDescent="0.35">
      <c r="BB23559" s="1"/>
    </row>
    <row r="23560" spans="54:54" x14ac:dyDescent="0.35">
      <c r="BB23560" s="1"/>
    </row>
    <row r="23561" spans="54:54" x14ac:dyDescent="0.35">
      <c r="BB23561" s="1"/>
    </row>
    <row r="23562" spans="54:54" x14ac:dyDescent="0.35">
      <c r="BB23562" s="1"/>
    </row>
    <row r="23563" spans="54:54" x14ac:dyDescent="0.35">
      <c r="BB23563" s="1"/>
    </row>
    <row r="23564" spans="54:54" x14ac:dyDescent="0.35">
      <c r="BB23564" s="1"/>
    </row>
    <row r="23565" spans="54:54" x14ac:dyDescent="0.35">
      <c r="BB23565" s="1"/>
    </row>
    <row r="23566" spans="54:54" x14ac:dyDescent="0.35">
      <c r="BB23566" s="1"/>
    </row>
    <row r="23567" spans="54:54" x14ac:dyDescent="0.35">
      <c r="BB23567" s="1"/>
    </row>
    <row r="23568" spans="54:54" x14ac:dyDescent="0.35">
      <c r="BB23568" s="1"/>
    </row>
    <row r="23569" spans="54:54" x14ac:dyDescent="0.35">
      <c r="BB23569" s="1"/>
    </row>
    <row r="23570" spans="54:54" x14ac:dyDescent="0.35">
      <c r="BB23570" s="1"/>
    </row>
    <row r="23571" spans="54:54" x14ac:dyDescent="0.35">
      <c r="BB23571" s="1"/>
    </row>
    <row r="23572" spans="54:54" x14ac:dyDescent="0.35">
      <c r="BB23572" s="1"/>
    </row>
    <row r="23573" spans="54:54" x14ac:dyDescent="0.35">
      <c r="BB23573" s="1"/>
    </row>
    <row r="23574" spans="54:54" x14ac:dyDescent="0.35">
      <c r="BB23574" s="1"/>
    </row>
    <row r="23575" spans="54:54" x14ac:dyDescent="0.35">
      <c r="BB23575" s="1"/>
    </row>
    <row r="23576" spans="54:54" x14ac:dyDescent="0.35">
      <c r="BB23576" s="1"/>
    </row>
    <row r="23577" spans="54:54" x14ac:dyDescent="0.35">
      <c r="BB23577" s="1"/>
    </row>
    <row r="23578" spans="54:54" x14ac:dyDescent="0.35">
      <c r="BB23578" s="1"/>
    </row>
    <row r="23579" spans="54:54" x14ac:dyDescent="0.35">
      <c r="BB23579" s="1"/>
    </row>
    <row r="23580" spans="54:54" x14ac:dyDescent="0.35">
      <c r="BB23580" s="1"/>
    </row>
    <row r="23581" spans="54:54" x14ac:dyDescent="0.35">
      <c r="BB23581" s="1"/>
    </row>
    <row r="23582" spans="54:54" x14ac:dyDescent="0.35">
      <c r="BB23582" s="1"/>
    </row>
    <row r="23583" spans="54:54" x14ac:dyDescent="0.35">
      <c r="BB23583" s="1"/>
    </row>
    <row r="23584" spans="54:54" x14ac:dyDescent="0.35">
      <c r="BB23584" s="1"/>
    </row>
    <row r="23585" spans="54:54" x14ac:dyDescent="0.35">
      <c r="BB23585" s="1"/>
    </row>
    <row r="23586" spans="54:54" x14ac:dyDescent="0.35">
      <c r="BB23586" s="1"/>
    </row>
    <row r="23587" spans="54:54" x14ac:dyDescent="0.35">
      <c r="BB23587" s="1"/>
    </row>
    <row r="23588" spans="54:54" x14ac:dyDescent="0.35">
      <c r="BB23588" s="1"/>
    </row>
    <row r="23589" spans="54:54" x14ac:dyDescent="0.35">
      <c r="BB23589" s="1"/>
    </row>
    <row r="23590" spans="54:54" x14ac:dyDescent="0.35">
      <c r="BB23590" s="1"/>
    </row>
    <row r="23591" spans="54:54" x14ac:dyDescent="0.35">
      <c r="BB23591" s="1"/>
    </row>
    <row r="23592" spans="54:54" x14ac:dyDescent="0.35">
      <c r="BB23592" s="1"/>
    </row>
    <row r="23593" spans="54:54" x14ac:dyDescent="0.35">
      <c r="BB23593" s="1"/>
    </row>
    <row r="23594" spans="54:54" x14ac:dyDescent="0.35">
      <c r="BB23594" s="1"/>
    </row>
    <row r="23595" spans="54:54" x14ac:dyDescent="0.35">
      <c r="BB23595" s="1"/>
    </row>
    <row r="23596" spans="54:54" x14ac:dyDescent="0.35">
      <c r="BB23596" s="1"/>
    </row>
    <row r="23597" spans="54:54" x14ac:dyDescent="0.35">
      <c r="BB23597" s="1"/>
    </row>
    <row r="23598" spans="54:54" x14ac:dyDescent="0.35">
      <c r="BB23598" s="1"/>
    </row>
    <row r="23599" spans="54:54" x14ac:dyDescent="0.35">
      <c r="BB23599" s="1"/>
    </row>
    <row r="23600" spans="54:54" x14ac:dyDescent="0.35">
      <c r="BB23600" s="1"/>
    </row>
    <row r="23601" spans="54:54" x14ac:dyDescent="0.35">
      <c r="BB23601" s="1"/>
    </row>
    <row r="23602" spans="54:54" x14ac:dyDescent="0.35">
      <c r="BB23602" s="1"/>
    </row>
    <row r="23603" spans="54:54" x14ac:dyDescent="0.35">
      <c r="BB23603" s="1"/>
    </row>
    <row r="23604" spans="54:54" x14ac:dyDescent="0.35">
      <c r="BB23604" s="1"/>
    </row>
    <row r="23605" spans="54:54" x14ac:dyDescent="0.35">
      <c r="BB23605" s="1"/>
    </row>
    <row r="23606" spans="54:54" x14ac:dyDescent="0.35">
      <c r="BB23606" s="1"/>
    </row>
    <row r="23607" spans="54:54" x14ac:dyDescent="0.35">
      <c r="BB23607" s="1"/>
    </row>
    <row r="23608" spans="54:54" x14ac:dyDescent="0.35">
      <c r="BB23608" s="1"/>
    </row>
    <row r="23609" spans="54:54" x14ac:dyDescent="0.35">
      <c r="BB23609" s="1"/>
    </row>
    <row r="23610" spans="54:54" x14ac:dyDescent="0.35">
      <c r="BB23610" s="1"/>
    </row>
    <row r="23611" spans="54:54" x14ac:dyDescent="0.35">
      <c r="BB23611" s="1"/>
    </row>
    <row r="23612" spans="54:54" x14ac:dyDescent="0.35">
      <c r="BB23612" s="1"/>
    </row>
    <row r="23613" spans="54:54" x14ac:dyDescent="0.35">
      <c r="BB23613" s="1"/>
    </row>
    <row r="23614" spans="54:54" x14ac:dyDescent="0.35">
      <c r="BB23614" s="1"/>
    </row>
    <row r="23615" spans="54:54" x14ac:dyDescent="0.35">
      <c r="BB23615" s="1"/>
    </row>
    <row r="23616" spans="54:54" x14ac:dyDescent="0.35">
      <c r="BB23616" s="1"/>
    </row>
    <row r="23617" spans="54:54" x14ac:dyDescent="0.35">
      <c r="BB23617" s="1"/>
    </row>
    <row r="23618" spans="54:54" x14ac:dyDescent="0.35">
      <c r="BB23618" s="1"/>
    </row>
    <row r="23619" spans="54:54" x14ac:dyDescent="0.35">
      <c r="BB23619" s="1"/>
    </row>
    <row r="23620" spans="54:54" x14ac:dyDescent="0.35">
      <c r="BB23620" s="1"/>
    </row>
    <row r="23621" spans="54:54" x14ac:dyDescent="0.35">
      <c r="BB23621" s="1"/>
    </row>
    <row r="23622" spans="54:54" x14ac:dyDescent="0.35">
      <c r="BB23622" s="1"/>
    </row>
    <row r="23623" spans="54:54" x14ac:dyDescent="0.35">
      <c r="BB23623" s="1"/>
    </row>
    <row r="23624" spans="54:54" x14ac:dyDescent="0.35">
      <c r="BB23624" s="1"/>
    </row>
    <row r="23625" spans="54:54" x14ac:dyDescent="0.35">
      <c r="BB23625" s="1"/>
    </row>
    <row r="23626" spans="54:54" x14ac:dyDescent="0.35">
      <c r="BB23626" s="1"/>
    </row>
    <row r="23627" spans="54:54" x14ac:dyDescent="0.35">
      <c r="BB23627" s="1"/>
    </row>
    <row r="23628" spans="54:54" x14ac:dyDescent="0.35">
      <c r="BB23628" s="1"/>
    </row>
    <row r="23629" spans="54:54" x14ac:dyDescent="0.35">
      <c r="BB23629" s="1"/>
    </row>
    <row r="23630" spans="54:54" x14ac:dyDescent="0.35">
      <c r="BB23630" s="1"/>
    </row>
    <row r="23631" spans="54:54" x14ac:dyDescent="0.35">
      <c r="BB23631" s="1"/>
    </row>
    <row r="23632" spans="54:54" x14ac:dyDescent="0.35">
      <c r="BB23632" s="1"/>
    </row>
    <row r="23633" spans="54:54" x14ac:dyDescent="0.35">
      <c r="BB23633" s="1"/>
    </row>
    <row r="23634" spans="54:54" x14ac:dyDescent="0.35">
      <c r="BB23634" s="1"/>
    </row>
    <row r="23635" spans="54:54" x14ac:dyDescent="0.35">
      <c r="BB23635" s="1"/>
    </row>
    <row r="23636" spans="54:54" x14ac:dyDescent="0.35">
      <c r="BB23636" s="1"/>
    </row>
    <row r="23637" spans="54:54" x14ac:dyDescent="0.35">
      <c r="BB23637" s="1"/>
    </row>
    <row r="23638" spans="54:54" x14ac:dyDescent="0.35">
      <c r="BB23638" s="1"/>
    </row>
    <row r="23639" spans="54:54" x14ac:dyDescent="0.35">
      <c r="BB23639" s="1"/>
    </row>
    <row r="23640" spans="54:54" x14ac:dyDescent="0.35">
      <c r="BB23640" s="1"/>
    </row>
    <row r="23641" spans="54:54" x14ac:dyDescent="0.35">
      <c r="BB23641" s="1"/>
    </row>
    <row r="23642" spans="54:54" x14ac:dyDescent="0.35">
      <c r="BB23642" s="1"/>
    </row>
    <row r="23643" spans="54:54" x14ac:dyDescent="0.35">
      <c r="BB23643" s="1"/>
    </row>
    <row r="23644" spans="54:54" x14ac:dyDescent="0.35">
      <c r="BB23644" s="1"/>
    </row>
    <row r="23645" spans="54:54" x14ac:dyDescent="0.35">
      <c r="BB23645" s="1"/>
    </row>
    <row r="23646" spans="54:54" x14ac:dyDescent="0.35">
      <c r="BB23646" s="1"/>
    </row>
    <row r="23647" spans="54:54" x14ac:dyDescent="0.35">
      <c r="BB23647" s="1"/>
    </row>
    <row r="23648" spans="54:54" x14ac:dyDescent="0.35">
      <c r="BB23648" s="1"/>
    </row>
    <row r="23649" spans="54:54" x14ac:dyDescent="0.35">
      <c r="BB23649" s="1"/>
    </row>
    <row r="23650" spans="54:54" x14ac:dyDescent="0.35">
      <c r="BB23650" s="1"/>
    </row>
    <row r="23651" spans="54:54" x14ac:dyDescent="0.35">
      <c r="BB23651" s="1"/>
    </row>
    <row r="23652" spans="54:54" x14ac:dyDescent="0.35">
      <c r="BB23652" s="1"/>
    </row>
    <row r="23653" spans="54:54" x14ac:dyDescent="0.35">
      <c r="BB23653" s="1"/>
    </row>
    <row r="23654" spans="54:54" x14ac:dyDescent="0.35">
      <c r="BB23654" s="1"/>
    </row>
    <row r="23655" spans="54:54" x14ac:dyDescent="0.35">
      <c r="BB23655" s="1"/>
    </row>
    <row r="23656" spans="54:54" x14ac:dyDescent="0.35">
      <c r="BB23656" s="1"/>
    </row>
    <row r="23657" spans="54:54" x14ac:dyDescent="0.35">
      <c r="BB23657" s="1"/>
    </row>
    <row r="23658" spans="54:54" x14ac:dyDescent="0.35">
      <c r="BB23658" s="1"/>
    </row>
    <row r="23659" spans="54:54" x14ac:dyDescent="0.35">
      <c r="BB23659" s="1"/>
    </row>
    <row r="23660" spans="54:54" x14ac:dyDescent="0.35">
      <c r="BB23660" s="1"/>
    </row>
    <row r="23661" spans="54:54" x14ac:dyDescent="0.35">
      <c r="BB23661" s="1"/>
    </row>
    <row r="23662" spans="54:54" x14ac:dyDescent="0.35">
      <c r="BB23662" s="1"/>
    </row>
    <row r="23663" spans="54:54" x14ac:dyDescent="0.35">
      <c r="BB23663" s="1"/>
    </row>
    <row r="23664" spans="54:54" x14ac:dyDescent="0.35">
      <c r="BB23664" s="1"/>
    </row>
    <row r="23665" spans="54:54" x14ac:dyDescent="0.35">
      <c r="BB23665" s="1"/>
    </row>
    <row r="23666" spans="54:54" x14ac:dyDescent="0.35">
      <c r="BB23666" s="1"/>
    </row>
    <row r="23667" spans="54:54" x14ac:dyDescent="0.35">
      <c r="BB23667" s="1"/>
    </row>
    <row r="23668" spans="54:54" x14ac:dyDescent="0.35">
      <c r="BB23668" s="1"/>
    </row>
    <row r="23669" spans="54:54" x14ac:dyDescent="0.35">
      <c r="BB23669" s="1"/>
    </row>
    <row r="23670" spans="54:54" x14ac:dyDescent="0.35">
      <c r="BB23670" s="1"/>
    </row>
    <row r="23671" spans="54:54" x14ac:dyDescent="0.35">
      <c r="BB23671" s="1"/>
    </row>
    <row r="23672" spans="54:54" x14ac:dyDescent="0.35">
      <c r="BB23672" s="1"/>
    </row>
    <row r="23673" spans="54:54" x14ac:dyDescent="0.35">
      <c r="BB23673" s="1"/>
    </row>
    <row r="23674" spans="54:54" x14ac:dyDescent="0.35">
      <c r="BB23674" s="1"/>
    </row>
    <row r="23675" spans="54:54" x14ac:dyDescent="0.35">
      <c r="BB23675" s="1"/>
    </row>
    <row r="23676" spans="54:54" x14ac:dyDescent="0.35">
      <c r="BB23676" s="1"/>
    </row>
    <row r="23677" spans="54:54" x14ac:dyDescent="0.35">
      <c r="BB23677" s="1"/>
    </row>
    <row r="23678" spans="54:54" x14ac:dyDescent="0.35">
      <c r="BB23678" s="1"/>
    </row>
    <row r="23679" spans="54:54" x14ac:dyDescent="0.35">
      <c r="BB23679" s="1"/>
    </row>
    <row r="23680" spans="54:54" x14ac:dyDescent="0.35">
      <c r="BB23680" s="1"/>
    </row>
    <row r="23681" spans="54:54" x14ac:dyDescent="0.35">
      <c r="BB23681" s="1"/>
    </row>
    <row r="23682" spans="54:54" x14ac:dyDescent="0.35">
      <c r="BB23682" s="1"/>
    </row>
    <row r="23683" spans="54:54" x14ac:dyDescent="0.35">
      <c r="BB23683" s="1"/>
    </row>
    <row r="23684" spans="54:54" x14ac:dyDescent="0.35">
      <c r="BB23684" s="1"/>
    </row>
    <row r="23685" spans="54:54" x14ac:dyDescent="0.35">
      <c r="BB23685" s="1"/>
    </row>
    <row r="23686" spans="54:54" x14ac:dyDescent="0.35">
      <c r="BB23686" s="1"/>
    </row>
    <row r="23687" spans="54:54" x14ac:dyDescent="0.35">
      <c r="BB23687" s="1"/>
    </row>
    <row r="23688" spans="54:54" x14ac:dyDescent="0.35">
      <c r="BB23688" s="1"/>
    </row>
    <row r="23689" spans="54:54" x14ac:dyDescent="0.35">
      <c r="BB23689" s="1"/>
    </row>
    <row r="23690" spans="54:54" x14ac:dyDescent="0.35">
      <c r="BB23690" s="1"/>
    </row>
    <row r="23691" spans="54:54" x14ac:dyDescent="0.35">
      <c r="BB23691" s="1"/>
    </row>
    <row r="23692" spans="54:54" x14ac:dyDescent="0.35">
      <c r="BB23692" s="1"/>
    </row>
    <row r="23693" spans="54:54" x14ac:dyDescent="0.35">
      <c r="BB23693" s="1"/>
    </row>
    <row r="23694" spans="54:54" x14ac:dyDescent="0.35">
      <c r="BB23694" s="1"/>
    </row>
    <row r="23695" spans="54:54" x14ac:dyDescent="0.35">
      <c r="BB23695" s="1"/>
    </row>
    <row r="23696" spans="54:54" x14ac:dyDescent="0.35">
      <c r="BB23696" s="1"/>
    </row>
    <row r="23697" spans="54:54" x14ac:dyDescent="0.35">
      <c r="BB23697" s="1"/>
    </row>
    <row r="23698" spans="54:54" x14ac:dyDescent="0.35">
      <c r="BB23698" s="1"/>
    </row>
    <row r="23699" spans="54:54" x14ac:dyDescent="0.35">
      <c r="BB23699" s="1"/>
    </row>
    <row r="23700" spans="54:54" x14ac:dyDescent="0.35">
      <c r="BB23700" s="1"/>
    </row>
    <row r="23701" spans="54:54" x14ac:dyDescent="0.35">
      <c r="BB23701" s="1"/>
    </row>
    <row r="23702" spans="54:54" x14ac:dyDescent="0.35">
      <c r="BB23702" s="1"/>
    </row>
    <row r="23703" spans="54:54" x14ac:dyDescent="0.35">
      <c r="BB23703" s="1"/>
    </row>
    <row r="23704" spans="54:54" x14ac:dyDescent="0.35">
      <c r="BB23704" s="1"/>
    </row>
    <row r="23705" spans="54:54" x14ac:dyDescent="0.35">
      <c r="BB23705" s="1"/>
    </row>
    <row r="23706" spans="54:54" x14ac:dyDescent="0.35">
      <c r="BB23706" s="1"/>
    </row>
    <row r="23707" spans="54:54" x14ac:dyDescent="0.35">
      <c r="BB23707" s="1"/>
    </row>
    <row r="23708" spans="54:54" x14ac:dyDescent="0.35">
      <c r="BB23708" s="1"/>
    </row>
    <row r="23709" spans="54:54" x14ac:dyDescent="0.35">
      <c r="BB23709" s="1"/>
    </row>
    <row r="23710" spans="54:54" x14ac:dyDescent="0.35">
      <c r="BB23710" s="1"/>
    </row>
    <row r="23711" spans="54:54" x14ac:dyDescent="0.35">
      <c r="BB23711" s="1"/>
    </row>
    <row r="23712" spans="54:54" x14ac:dyDescent="0.35">
      <c r="BB23712" s="1"/>
    </row>
    <row r="23713" spans="54:54" x14ac:dyDescent="0.35">
      <c r="BB23713" s="1"/>
    </row>
    <row r="23714" spans="54:54" x14ac:dyDescent="0.35">
      <c r="BB23714" s="1"/>
    </row>
    <row r="23715" spans="54:54" x14ac:dyDescent="0.35">
      <c r="BB23715" s="1"/>
    </row>
    <row r="23716" spans="54:54" x14ac:dyDescent="0.35">
      <c r="BB23716" s="1"/>
    </row>
    <row r="23717" spans="54:54" x14ac:dyDescent="0.35">
      <c r="BB23717" s="1"/>
    </row>
    <row r="23718" spans="54:54" x14ac:dyDescent="0.35">
      <c r="BB23718" s="1"/>
    </row>
    <row r="23719" spans="54:54" x14ac:dyDescent="0.35">
      <c r="BB23719" s="1"/>
    </row>
    <row r="23720" spans="54:54" x14ac:dyDescent="0.35">
      <c r="BB23720" s="1"/>
    </row>
    <row r="23721" spans="54:54" x14ac:dyDescent="0.35">
      <c r="BB23721" s="1"/>
    </row>
    <row r="23722" spans="54:54" x14ac:dyDescent="0.35">
      <c r="BB23722" s="1"/>
    </row>
    <row r="23723" spans="54:54" x14ac:dyDescent="0.35">
      <c r="BB23723" s="1"/>
    </row>
    <row r="23724" spans="54:54" x14ac:dyDescent="0.35">
      <c r="BB23724" s="1"/>
    </row>
    <row r="23725" spans="54:54" x14ac:dyDescent="0.35">
      <c r="BB23725" s="1"/>
    </row>
    <row r="23726" spans="54:54" x14ac:dyDescent="0.35">
      <c r="BB23726" s="1"/>
    </row>
    <row r="23727" spans="54:54" x14ac:dyDescent="0.35">
      <c r="BB23727" s="1"/>
    </row>
    <row r="23728" spans="54:54" x14ac:dyDescent="0.35">
      <c r="BB23728" s="1"/>
    </row>
    <row r="23729" spans="54:54" x14ac:dyDescent="0.35">
      <c r="BB23729" s="1"/>
    </row>
    <row r="23730" spans="54:54" x14ac:dyDescent="0.35">
      <c r="BB23730" s="1"/>
    </row>
    <row r="23731" spans="54:54" x14ac:dyDescent="0.35">
      <c r="BB23731" s="1"/>
    </row>
    <row r="23732" spans="54:54" x14ac:dyDescent="0.35">
      <c r="BB23732" s="1"/>
    </row>
    <row r="23733" spans="54:54" x14ac:dyDescent="0.35">
      <c r="BB23733" s="1"/>
    </row>
    <row r="23734" spans="54:54" x14ac:dyDescent="0.35">
      <c r="BB23734" s="1"/>
    </row>
    <row r="23735" spans="54:54" x14ac:dyDescent="0.35">
      <c r="BB23735" s="1"/>
    </row>
    <row r="23736" spans="54:54" x14ac:dyDescent="0.35">
      <c r="BB23736" s="1"/>
    </row>
    <row r="23737" spans="54:54" x14ac:dyDescent="0.35">
      <c r="BB23737" s="1"/>
    </row>
    <row r="23738" spans="54:54" x14ac:dyDescent="0.35">
      <c r="BB23738" s="1"/>
    </row>
    <row r="23739" spans="54:54" x14ac:dyDescent="0.35">
      <c r="BB23739" s="1"/>
    </row>
    <row r="23740" spans="54:54" x14ac:dyDescent="0.35">
      <c r="BB23740" s="1"/>
    </row>
    <row r="23741" spans="54:54" x14ac:dyDescent="0.35">
      <c r="BB23741" s="1"/>
    </row>
    <row r="23742" spans="54:54" x14ac:dyDescent="0.35">
      <c r="BB23742" s="1"/>
    </row>
    <row r="23743" spans="54:54" x14ac:dyDescent="0.35">
      <c r="BB23743" s="1"/>
    </row>
    <row r="23744" spans="54:54" x14ac:dyDescent="0.35">
      <c r="BB23744" s="1"/>
    </row>
    <row r="23745" spans="54:54" x14ac:dyDescent="0.35">
      <c r="BB23745" s="1"/>
    </row>
    <row r="23746" spans="54:54" x14ac:dyDescent="0.35">
      <c r="BB23746" s="1"/>
    </row>
    <row r="23747" spans="54:54" x14ac:dyDescent="0.35">
      <c r="BB23747" s="1"/>
    </row>
    <row r="23748" spans="54:54" x14ac:dyDescent="0.35">
      <c r="BB23748" s="1"/>
    </row>
    <row r="23749" spans="54:54" x14ac:dyDescent="0.35">
      <c r="BB23749" s="1"/>
    </row>
    <row r="23750" spans="54:54" x14ac:dyDescent="0.35">
      <c r="BB23750" s="1"/>
    </row>
    <row r="23751" spans="54:54" x14ac:dyDescent="0.35">
      <c r="BB23751" s="1"/>
    </row>
    <row r="23752" spans="54:54" x14ac:dyDescent="0.35">
      <c r="BB23752" s="1"/>
    </row>
    <row r="23753" spans="54:54" x14ac:dyDescent="0.35">
      <c r="BB23753" s="1"/>
    </row>
    <row r="23754" spans="54:54" x14ac:dyDescent="0.35">
      <c r="BB23754" s="1"/>
    </row>
    <row r="23755" spans="54:54" x14ac:dyDescent="0.35">
      <c r="BB23755" s="1"/>
    </row>
    <row r="23756" spans="54:54" x14ac:dyDescent="0.35">
      <c r="BB23756" s="1"/>
    </row>
    <row r="23757" spans="54:54" x14ac:dyDescent="0.35">
      <c r="BB23757" s="1"/>
    </row>
    <row r="23758" spans="54:54" x14ac:dyDescent="0.35">
      <c r="BB23758" s="1"/>
    </row>
    <row r="23759" spans="54:54" x14ac:dyDescent="0.35">
      <c r="BB23759" s="1"/>
    </row>
    <row r="23760" spans="54:54" x14ac:dyDescent="0.35">
      <c r="BB23760" s="1"/>
    </row>
    <row r="23761" spans="54:54" x14ac:dyDescent="0.35">
      <c r="BB23761" s="1"/>
    </row>
    <row r="23762" spans="54:54" x14ac:dyDescent="0.35">
      <c r="BB23762" s="1"/>
    </row>
    <row r="23763" spans="54:54" x14ac:dyDescent="0.35">
      <c r="BB23763" s="1"/>
    </row>
    <row r="23764" spans="54:54" x14ac:dyDescent="0.35">
      <c r="BB23764" s="1"/>
    </row>
    <row r="23765" spans="54:54" x14ac:dyDescent="0.35">
      <c r="BB23765" s="1"/>
    </row>
    <row r="23766" spans="54:54" x14ac:dyDescent="0.35">
      <c r="BB23766" s="1"/>
    </row>
    <row r="23767" spans="54:54" x14ac:dyDescent="0.35">
      <c r="BB23767" s="1"/>
    </row>
    <row r="23768" spans="54:54" x14ac:dyDescent="0.35">
      <c r="BB23768" s="1"/>
    </row>
    <row r="23769" spans="54:54" x14ac:dyDescent="0.35">
      <c r="BB23769" s="1"/>
    </row>
    <row r="23770" spans="54:54" x14ac:dyDescent="0.35">
      <c r="BB23770" s="1"/>
    </row>
    <row r="23771" spans="54:54" x14ac:dyDescent="0.35">
      <c r="BB23771" s="1"/>
    </row>
    <row r="23772" spans="54:54" x14ac:dyDescent="0.35">
      <c r="BB23772" s="1"/>
    </row>
    <row r="23773" spans="54:54" x14ac:dyDescent="0.35">
      <c r="BB23773" s="1"/>
    </row>
    <row r="23774" spans="54:54" x14ac:dyDescent="0.35">
      <c r="BB23774" s="1"/>
    </row>
    <row r="23775" spans="54:54" x14ac:dyDescent="0.35">
      <c r="BB23775" s="1"/>
    </row>
    <row r="23776" spans="54:54" x14ac:dyDescent="0.35">
      <c r="BB23776" s="1"/>
    </row>
    <row r="23777" spans="54:54" x14ac:dyDescent="0.35">
      <c r="BB23777" s="1"/>
    </row>
    <row r="23778" spans="54:54" x14ac:dyDescent="0.35">
      <c r="BB23778" s="1"/>
    </row>
    <row r="23779" spans="54:54" x14ac:dyDescent="0.35">
      <c r="BB23779" s="1"/>
    </row>
    <row r="23780" spans="54:54" x14ac:dyDescent="0.35">
      <c r="BB23780" s="1"/>
    </row>
    <row r="23781" spans="54:54" x14ac:dyDescent="0.35">
      <c r="BB23781" s="1"/>
    </row>
    <row r="23782" spans="54:54" x14ac:dyDescent="0.35">
      <c r="BB23782" s="1"/>
    </row>
    <row r="23783" spans="54:54" x14ac:dyDescent="0.35">
      <c r="BB23783" s="1"/>
    </row>
    <row r="23784" spans="54:54" x14ac:dyDescent="0.35">
      <c r="BB23784" s="1"/>
    </row>
    <row r="23785" spans="54:54" x14ac:dyDescent="0.35">
      <c r="BB23785" s="1"/>
    </row>
    <row r="23786" spans="54:54" x14ac:dyDescent="0.35">
      <c r="BB23786" s="1"/>
    </row>
    <row r="23787" spans="54:54" x14ac:dyDescent="0.35">
      <c r="BB23787" s="1"/>
    </row>
    <row r="23788" spans="54:54" x14ac:dyDescent="0.35">
      <c r="BB23788" s="1"/>
    </row>
    <row r="23789" spans="54:54" x14ac:dyDescent="0.35">
      <c r="BB23789" s="1"/>
    </row>
    <row r="23790" spans="54:54" x14ac:dyDescent="0.35">
      <c r="BB23790" s="1"/>
    </row>
    <row r="23791" spans="54:54" x14ac:dyDescent="0.35">
      <c r="BB23791" s="1"/>
    </row>
    <row r="23792" spans="54:54" x14ac:dyDescent="0.35">
      <c r="BB23792" s="1"/>
    </row>
    <row r="23793" spans="54:54" x14ac:dyDescent="0.35">
      <c r="BB23793" s="1"/>
    </row>
    <row r="23794" spans="54:54" x14ac:dyDescent="0.35">
      <c r="BB23794" s="1"/>
    </row>
    <row r="23795" spans="54:54" x14ac:dyDescent="0.35">
      <c r="BB23795" s="1"/>
    </row>
    <row r="23796" spans="54:54" x14ac:dyDescent="0.35">
      <c r="BB23796" s="1"/>
    </row>
    <row r="23797" spans="54:54" x14ac:dyDescent="0.35">
      <c r="BB23797" s="1"/>
    </row>
    <row r="23798" spans="54:54" x14ac:dyDescent="0.35">
      <c r="BB23798" s="1"/>
    </row>
    <row r="23799" spans="54:54" x14ac:dyDescent="0.35">
      <c r="BB23799" s="1"/>
    </row>
    <row r="23800" spans="54:54" x14ac:dyDescent="0.35">
      <c r="BB23800" s="1"/>
    </row>
    <row r="23801" spans="54:54" x14ac:dyDescent="0.35">
      <c r="BB23801" s="1"/>
    </row>
    <row r="23802" spans="54:54" x14ac:dyDescent="0.35">
      <c r="BB23802" s="1"/>
    </row>
    <row r="23803" spans="54:54" x14ac:dyDescent="0.35">
      <c r="BB23803" s="1"/>
    </row>
    <row r="23804" spans="54:54" x14ac:dyDescent="0.35">
      <c r="BB23804" s="1"/>
    </row>
    <row r="23805" spans="54:54" x14ac:dyDescent="0.35">
      <c r="BB23805" s="1"/>
    </row>
    <row r="23806" spans="54:54" x14ac:dyDescent="0.35">
      <c r="BB23806" s="1"/>
    </row>
    <row r="23807" spans="54:54" x14ac:dyDescent="0.35">
      <c r="BB23807" s="1"/>
    </row>
    <row r="23808" spans="54:54" x14ac:dyDescent="0.35">
      <c r="BB23808" s="1"/>
    </row>
    <row r="23809" spans="54:54" x14ac:dyDescent="0.35">
      <c r="BB23809" s="1"/>
    </row>
    <row r="23810" spans="54:54" x14ac:dyDescent="0.35">
      <c r="BB23810" s="1"/>
    </row>
    <row r="23811" spans="54:54" x14ac:dyDescent="0.35">
      <c r="BB23811" s="1"/>
    </row>
    <row r="23812" spans="54:54" x14ac:dyDescent="0.35">
      <c r="BB23812" s="1"/>
    </row>
    <row r="23813" spans="54:54" x14ac:dyDescent="0.35">
      <c r="BB23813" s="1"/>
    </row>
    <row r="23814" spans="54:54" x14ac:dyDescent="0.35">
      <c r="BB23814" s="1"/>
    </row>
    <row r="23815" spans="54:54" x14ac:dyDescent="0.35">
      <c r="BB23815" s="1"/>
    </row>
    <row r="23816" spans="54:54" x14ac:dyDescent="0.35">
      <c r="BB23816" s="1"/>
    </row>
    <row r="23817" spans="54:54" x14ac:dyDescent="0.35">
      <c r="BB23817" s="1"/>
    </row>
    <row r="23818" spans="54:54" x14ac:dyDescent="0.35">
      <c r="BB23818" s="1"/>
    </row>
    <row r="23819" spans="54:54" x14ac:dyDescent="0.35">
      <c r="BB23819" s="1"/>
    </row>
    <row r="23820" spans="54:54" x14ac:dyDescent="0.35">
      <c r="BB23820" s="1"/>
    </row>
    <row r="23821" spans="54:54" x14ac:dyDescent="0.35">
      <c r="BB23821" s="1"/>
    </row>
    <row r="23822" spans="54:54" x14ac:dyDescent="0.35">
      <c r="BB23822" s="1"/>
    </row>
    <row r="23823" spans="54:54" x14ac:dyDescent="0.35">
      <c r="BB23823" s="1"/>
    </row>
    <row r="23824" spans="54:54" x14ac:dyDescent="0.35">
      <c r="BB23824" s="1"/>
    </row>
    <row r="23825" spans="54:54" x14ac:dyDescent="0.35">
      <c r="BB23825" s="1"/>
    </row>
    <row r="23826" spans="54:54" x14ac:dyDescent="0.35">
      <c r="BB23826" s="1"/>
    </row>
    <row r="23827" spans="54:54" x14ac:dyDescent="0.35">
      <c r="BB23827" s="1"/>
    </row>
    <row r="23828" spans="54:54" x14ac:dyDescent="0.35">
      <c r="BB23828" s="1"/>
    </row>
    <row r="23829" spans="54:54" x14ac:dyDescent="0.35">
      <c r="BB23829" s="1"/>
    </row>
    <row r="23830" spans="54:54" x14ac:dyDescent="0.35">
      <c r="BB23830" s="1"/>
    </row>
    <row r="23831" spans="54:54" x14ac:dyDescent="0.35">
      <c r="BB23831" s="1"/>
    </row>
    <row r="23832" spans="54:54" x14ac:dyDescent="0.35">
      <c r="BB23832" s="1"/>
    </row>
    <row r="23833" spans="54:54" x14ac:dyDescent="0.35">
      <c r="BB23833" s="1"/>
    </row>
    <row r="23834" spans="54:54" x14ac:dyDescent="0.35">
      <c r="BB23834" s="1"/>
    </row>
    <row r="23835" spans="54:54" x14ac:dyDescent="0.35">
      <c r="BB23835" s="1"/>
    </row>
    <row r="23836" spans="54:54" x14ac:dyDescent="0.35">
      <c r="BB23836" s="1"/>
    </row>
    <row r="23837" spans="54:54" x14ac:dyDescent="0.35">
      <c r="BB23837" s="1"/>
    </row>
    <row r="23838" spans="54:54" x14ac:dyDescent="0.35">
      <c r="BB23838" s="1"/>
    </row>
    <row r="23839" spans="54:54" x14ac:dyDescent="0.35">
      <c r="BB23839" s="1"/>
    </row>
    <row r="23840" spans="54:54" x14ac:dyDescent="0.35">
      <c r="BB23840" s="1"/>
    </row>
    <row r="23841" spans="54:54" x14ac:dyDescent="0.35">
      <c r="BB23841" s="1"/>
    </row>
    <row r="23842" spans="54:54" x14ac:dyDescent="0.35">
      <c r="BB23842" s="1"/>
    </row>
    <row r="23843" spans="54:54" x14ac:dyDescent="0.35">
      <c r="BB23843" s="1"/>
    </row>
    <row r="23844" spans="54:54" x14ac:dyDescent="0.35">
      <c r="BB23844" s="1"/>
    </row>
    <row r="23845" spans="54:54" x14ac:dyDescent="0.35">
      <c r="BB23845" s="1"/>
    </row>
    <row r="23846" spans="54:54" x14ac:dyDescent="0.35">
      <c r="BB23846" s="1"/>
    </row>
    <row r="23847" spans="54:54" x14ac:dyDescent="0.35">
      <c r="BB23847" s="1"/>
    </row>
    <row r="23848" spans="54:54" x14ac:dyDescent="0.35">
      <c r="BB23848" s="1"/>
    </row>
    <row r="23849" spans="54:54" x14ac:dyDescent="0.35">
      <c r="BB23849" s="1"/>
    </row>
    <row r="23850" spans="54:54" x14ac:dyDescent="0.35">
      <c r="BB23850" s="1"/>
    </row>
    <row r="23851" spans="54:54" x14ac:dyDescent="0.35">
      <c r="BB23851" s="1"/>
    </row>
    <row r="23852" spans="54:54" x14ac:dyDescent="0.35">
      <c r="BB23852" s="1"/>
    </row>
    <row r="23853" spans="54:54" x14ac:dyDescent="0.35">
      <c r="BB23853" s="1"/>
    </row>
    <row r="23854" spans="54:54" x14ac:dyDescent="0.35">
      <c r="BB23854" s="1"/>
    </row>
    <row r="23855" spans="54:54" x14ac:dyDescent="0.35">
      <c r="BB23855" s="1"/>
    </row>
    <row r="23856" spans="54:54" x14ac:dyDescent="0.35">
      <c r="BB23856" s="1"/>
    </row>
    <row r="23857" spans="54:54" x14ac:dyDescent="0.35">
      <c r="BB23857" s="1"/>
    </row>
    <row r="23858" spans="54:54" x14ac:dyDescent="0.35">
      <c r="BB23858" s="1"/>
    </row>
    <row r="23859" spans="54:54" x14ac:dyDescent="0.35">
      <c r="BB23859" s="1"/>
    </row>
    <row r="23860" spans="54:54" x14ac:dyDescent="0.35">
      <c r="BB23860" s="1"/>
    </row>
    <row r="23861" spans="54:54" x14ac:dyDescent="0.35">
      <c r="BB23861" s="1"/>
    </row>
    <row r="23862" spans="54:54" x14ac:dyDescent="0.35">
      <c r="BB23862" s="1"/>
    </row>
    <row r="23863" spans="54:54" x14ac:dyDescent="0.35">
      <c r="BB23863" s="1"/>
    </row>
    <row r="23864" spans="54:54" x14ac:dyDescent="0.35">
      <c r="BB23864" s="1"/>
    </row>
    <row r="23865" spans="54:54" x14ac:dyDescent="0.35">
      <c r="BB23865" s="1"/>
    </row>
    <row r="23866" spans="54:54" x14ac:dyDescent="0.35">
      <c r="BB23866" s="1"/>
    </row>
    <row r="23867" spans="54:54" x14ac:dyDescent="0.35">
      <c r="BB23867" s="1"/>
    </row>
    <row r="23868" spans="54:54" x14ac:dyDescent="0.35">
      <c r="BB23868" s="1"/>
    </row>
    <row r="23869" spans="54:54" x14ac:dyDescent="0.35">
      <c r="BB23869" s="1"/>
    </row>
    <row r="23870" spans="54:54" x14ac:dyDescent="0.35">
      <c r="BB23870" s="1"/>
    </row>
    <row r="23871" spans="54:54" x14ac:dyDescent="0.35">
      <c r="BB23871" s="1"/>
    </row>
    <row r="23872" spans="54:54" x14ac:dyDescent="0.35">
      <c r="BB23872" s="1"/>
    </row>
    <row r="23873" spans="54:54" x14ac:dyDescent="0.35">
      <c r="BB23873" s="1"/>
    </row>
    <row r="23874" spans="54:54" x14ac:dyDescent="0.35">
      <c r="BB23874" s="1"/>
    </row>
    <row r="23875" spans="54:54" x14ac:dyDescent="0.35">
      <c r="BB23875" s="1"/>
    </row>
    <row r="23876" spans="54:54" x14ac:dyDescent="0.35">
      <c r="BB23876" s="1"/>
    </row>
    <row r="23877" spans="54:54" x14ac:dyDescent="0.35">
      <c r="BB23877" s="1"/>
    </row>
    <row r="23878" spans="54:54" x14ac:dyDescent="0.35">
      <c r="BB23878" s="1"/>
    </row>
    <row r="23879" spans="54:54" x14ac:dyDescent="0.35">
      <c r="BB23879" s="1"/>
    </row>
    <row r="23880" spans="54:54" x14ac:dyDescent="0.35">
      <c r="BB23880" s="1"/>
    </row>
    <row r="23881" spans="54:54" x14ac:dyDescent="0.35">
      <c r="BB23881" s="1"/>
    </row>
    <row r="23882" spans="54:54" x14ac:dyDescent="0.35">
      <c r="BB23882" s="1"/>
    </row>
    <row r="23883" spans="54:54" x14ac:dyDescent="0.35">
      <c r="BB23883" s="1"/>
    </row>
    <row r="23884" spans="54:54" x14ac:dyDescent="0.35">
      <c r="BB23884" s="1"/>
    </row>
    <row r="23885" spans="54:54" x14ac:dyDescent="0.35">
      <c r="BB23885" s="1"/>
    </row>
    <row r="23886" spans="54:54" x14ac:dyDescent="0.35">
      <c r="BB23886" s="1"/>
    </row>
    <row r="23887" spans="54:54" x14ac:dyDescent="0.35">
      <c r="BB23887" s="1"/>
    </row>
    <row r="23888" spans="54:54" x14ac:dyDescent="0.35">
      <c r="BB23888" s="1"/>
    </row>
    <row r="23889" spans="54:54" x14ac:dyDescent="0.35">
      <c r="BB23889" s="1"/>
    </row>
    <row r="23890" spans="54:54" x14ac:dyDescent="0.35">
      <c r="BB23890" s="1"/>
    </row>
    <row r="23891" spans="54:54" x14ac:dyDescent="0.35">
      <c r="BB23891" s="1"/>
    </row>
    <row r="23892" spans="54:54" x14ac:dyDescent="0.35">
      <c r="BB23892" s="1"/>
    </row>
    <row r="23893" spans="54:54" x14ac:dyDescent="0.35">
      <c r="BB23893" s="1"/>
    </row>
    <row r="23894" spans="54:54" x14ac:dyDescent="0.35">
      <c r="BB23894" s="1"/>
    </row>
    <row r="23895" spans="54:54" x14ac:dyDescent="0.35">
      <c r="BB23895" s="1"/>
    </row>
    <row r="23896" spans="54:54" x14ac:dyDescent="0.35">
      <c r="BB23896" s="1"/>
    </row>
    <row r="23897" spans="54:54" x14ac:dyDescent="0.35">
      <c r="BB23897" s="1"/>
    </row>
    <row r="23898" spans="54:54" x14ac:dyDescent="0.35">
      <c r="BB23898" s="1"/>
    </row>
    <row r="23899" spans="54:54" x14ac:dyDescent="0.35">
      <c r="BB23899" s="1"/>
    </row>
    <row r="23900" spans="54:54" x14ac:dyDescent="0.35">
      <c r="BB23900" s="1"/>
    </row>
    <row r="23901" spans="54:54" x14ac:dyDescent="0.35">
      <c r="BB23901" s="1"/>
    </row>
    <row r="23902" spans="54:54" x14ac:dyDescent="0.35">
      <c r="BB23902" s="1"/>
    </row>
    <row r="23903" spans="54:54" x14ac:dyDescent="0.35">
      <c r="BB23903" s="1"/>
    </row>
    <row r="23904" spans="54:54" x14ac:dyDescent="0.35">
      <c r="BB23904" s="1"/>
    </row>
    <row r="23905" spans="54:54" x14ac:dyDescent="0.35">
      <c r="BB23905" s="1"/>
    </row>
    <row r="23906" spans="54:54" x14ac:dyDescent="0.35">
      <c r="BB23906" s="1"/>
    </row>
    <row r="23907" spans="54:54" x14ac:dyDescent="0.35">
      <c r="BB23907" s="1"/>
    </row>
    <row r="23908" spans="54:54" x14ac:dyDescent="0.35">
      <c r="BB23908" s="1"/>
    </row>
    <row r="23909" spans="54:54" x14ac:dyDescent="0.35">
      <c r="BB23909" s="1"/>
    </row>
    <row r="23910" spans="54:54" x14ac:dyDescent="0.35">
      <c r="BB23910" s="1"/>
    </row>
    <row r="23911" spans="54:54" x14ac:dyDescent="0.35">
      <c r="BB23911" s="1"/>
    </row>
    <row r="23912" spans="54:54" x14ac:dyDescent="0.35">
      <c r="BB23912" s="1"/>
    </row>
    <row r="23913" spans="54:54" x14ac:dyDescent="0.35">
      <c r="BB23913" s="1"/>
    </row>
    <row r="23914" spans="54:54" x14ac:dyDescent="0.35">
      <c r="BB23914" s="1"/>
    </row>
    <row r="23915" spans="54:54" x14ac:dyDescent="0.35">
      <c r="BB23915" s="1"/>
    </row>
    <row r="23916" spans="54:54" x14ac:dyDescent="0.35">
      <c r="BB23916" s="1"/>
    </row>
    <row r="23917" spans="54:54" x14ac:dyDescent="0.35">
      <c r="BB23917" s="1"/>
    </row>
    <row r="23918" spans="54:54" x14ac:dyDescent="0.35">
      <c r="BB23918" s="1"/>
    </row>
    <row r="23919" spans="54:54" x14ac:dyDescent="0.35">
      <c r="BB23919" s="1"/>
    </row>
    <row r="23920" spans="54:54" x14ac:dyDescent="0.35">
      <c r="BB23920" s="1"/>
    </row>
    <row r="23921" spans="54:54" x14ac:dyDescent="0.35">
      <c r="BB23921" s="1"/>
    </row>
    <row r="23922" spans="54:54" x14ac:dyDescent="0.35">
      <c r="BB23922" s="1"/>
    </row>
    <row r="23923" spans="54:54" x14ac:dyDescent="0.35">
      <c r="BB23923" s="1"/>
    </row>
    <row r="23924" spans="54:54" x14ac:dyDescent="0.35">
      <c r="BB23924" s="1"/>
    </row>
    <row r="23925" spans="54:54" x14ac:dyDescent="0.35">
      <c r="BB23925" s="1"/>
    </row>
    <row r="23926" spans="54:54" x14ac:dyDescent="0.35">
      <c r="BB23926" s="1"/>
    </row>
    <row r="23927" spans="54:54" x14ac:dyDescent="0.35">
      <c r="BB23927" s="1"/>
    </row>
    <row r="23928" spans="54:54" x14ac:dyDescent="0.35">
      <c r="BB23928" s="1"/>
    </row>
    <row r="23929" spans="54:54" x14ac:dyDescent="0.35">
      <c r="BB23929" s="1"/>
    </row>
    <row r="23930" spans="54:54" x14ac:dyDescent="0.35">
      <c r="BB23930" s="1"/>
    </row>
    <row r="23931" spans="54:54" x14ac:dyDescent="0.35">
      <c r="BB23931" s="1"/>
    </row>
    <row r="23932" spans="54:54" x14ac:dyDescent="0.35">
      <c r="BB23932" s="1"/>
    </row>
    <row r="23933" spans="54:54" x14ac:dyDescent="0.35">
      <c r="BB23933" s="1"/>
    </row>
    <row r="23934" spans="54:54" x14ac:dyDescent="0.35">
      <c r="BB23934" s="1"/>
    </row>
    <row r="23935" spans="54:54" x14ac:dyDescent="0.35">
      <c r="BB23935" s="1"/>
    </row>
    <row r="23936" spans="54:54" x14ac:dyDescent="0.35">
      <c r="BB23936" s="1"/>
    </row>
    <row r="23937" spans="54:54" x14ac:dyDescent="0.35">
      <c r="BB23937" s="1"/>
    </row>
    <row r="23938" spans="54:54" x14ac:dyDescent="0.35">
      <c r="BB23938" s="1"/>
    </row>
    <row r="23939" spans="54:54" x14ac:dyDescent="0.35">
      <c r="BB23939" s="1"/>
    </row>
    <row r="23940" spans="54:54" x14ac:dyDescent="0.35">
      <c r="BB23940" s="1"/>
    </row>
    <row r="23941" spans="54:54" x14ac:dyDescent="0.35">
      <c r="BB23941" s="1"/>
    </row>
    <row r="23942" spans="54:54" x14ac:dyDescent="0.35">
      <c r="BB23942" s="1"/>
    </row>
    <row r="23943" spans="54:54" x14ac:dyDescent="0.35">
      <c r="BB23943" s="1"/>
    </row>
    <row r="23944" spans="54:54" x14ac:dyDescent="0.35">
      <c r="BB23944" s="1"/>
    </row>
    <row r="23945" spans="54:54" x14ac:dyDescent="0.35">
      <c r="BB23945" s="1"/>
    </row>
    <row r="23946" spans="54:54" x14ac:dyDescent="0.35">
      <c r="BB23946" s="1"/>
    </row>
    <row r="23947" spans="54:54" x14ac:dyDescent="0.35">
      <c r="BB23947" s="1"/>
    </row>
    <row r="23948" spans="54:54" x14ac:dyDescent="0.35">
      <c r="BB23948" s="1"/>
    </row>
    <row r="23949" spans="54:54" x14ac:dyDescent="0.35">
      <c r="BB23949" s="1"/>
    </row>
    <row r="23950" spans="54:54" x14ac:dyDescent="0.35">
      <c r="BB23950" s="1"/>
    </row>
    <row r="23951" spans="54:54" x14ac:dyDescent="0.35">
      <c r="BB23951" s="1"/>
    </row>
    <row r="23952" spans="54:54" x14ac:dyDescent="0.35">
      <c r="BB23952" s="1"/>
    </row>
    <row r="23953" spans="54:54" x14ac:dyDescent="0.35">
      <c r="BB23953" s="1"/>
    </row>
    <row r="23954" spans="54:54" x14ac:dyDescent="0.35">
      <c r="BB23954" s="1"/>
    </row>
    <row r="23955" spans="54:54" x14ac:dyDescent="0.35">
      <c r="BB23955" s="1"/>
    </row>
    <row r="23956" spans="54:54" x14ac:dyDescent="0.35">
      <c r="BB23956" s="1"/>
    </row>
    <row r="23957" spans="54:54" x14ac:dyDescent="0.35">
      <c r="BB23957" s="1"/>
    </row>
    <row r="23958" spans="54:54" x14ac:dyDescent="0.35">
      <c r="BB23958" s="1"/>
    </row>
    <row r="23959" spans="54:54" x14ac:dyDescent="0.35">
      <c r="BB23959" s="1"/>
    </row>
    <row r="23960" spans="54:54" x14ac:dyDescent="0.35">
      <c r="BB23960" s="1"/>
    </row>
    <row r="23961" spans="54:54" x14ac:dyDescent="0.35">
      <c r="BB23961" s="1"/>
    </row>
    <row r="23962" spans="54:54" x14ac:dyDescent="0.35">
      <c r="BB23962" s="1"/>
    </row>
    <row r="23963" spans="54:54" x14ac:dyDescent="0.35">
      <c r="BB23963" s="1"/>
    </row>
    <row r="23964" spans="54:54" x14ac:dyDescent="0.35">
      <c r="BB23964" s="1"/>
    </row>
    <row r="23965" spans="54:54" x14ac:dyDescent="0.35">
      <c r="BB23965" s="1"/>
    </row>
    <row r="23966" spans="54:54" x14ac:dyDescent="0.35">
      <c r="BB23966" s="1"/>
    </row>
    <row r="23967" spans="54:54" x14ac:dyDescent="0.35">
      <c r="BB23967" s="1"/>
    </row>
    <row r="23968" spans="54:54" x14ac:dyDescent="0.35">
      <c r="BB23968" s="1"/>
    </row>
    <row r="23969" spans="54:54" x14ac:dyDescent="0.35">
      <c r="BB23969" s="1"/>
    </row>
    <row r="23970" spans="54:54" x14ac:dyDescent="0.35">
      <c r="BB23970" s="1"/>
    </row>
    <row r="23971" spans="54:54" x14ac:dyDescent="0.35">
      <c r="BB23971" s="1"/>
    </row>
    <row r="23972" spans="54:54" x14ac:dyDescent="0.35">
      <c r="BB23972" s="1"/>
    </row>
    <row r="23973" spans="54:54" x14ac:dyDescent="0.35">
      <c r="BB23973" s="1"/>
    </row>
    <row r="23974" spans="54:54" x14ac:dyDescent="0.35">
      <c r="BB23974" s="1"/>
    </row>
    <row r="23975" spans="54:54" x14ac:dyDescent="0.35">
      <c r="BB23975" s="1"/>
    </row>
    <row r="23976" spans="54:54" x14ac:dyDescent="0.35">
      <c r="BB23976" s="1"/>
    </row>
    <row r="23977" spans="54:54" x14ac:dyDescent="0.35">
      <c r="BB23977" s="1"/>
    </row>
    <row r="23978" spans="54:54" x14ac:dyDescent="0.35">
      <c r="BB23978" s="1"/>
    </row>
    <row r="23979" spans="54:54" x14ac:dyDescent="0.35">
      <c r="BB23979" s="1"/>
    </row>
    <row r="23980" spans="54:54" x14ac:dyDescent="0.35">
      <c r="BB23980" s="1"/>
    </row>
    <row r="23981" spans="54:54" x14ac:dyDescent="0.35">
      <c r="BB23981" s="1"/>
    </row>
    <row r="23982" spans="54:54" x14ac:dyDescent="0.35">
      <c r="BB23982" s="1"/>
    </row>
    <row r="23983" spans="54:54" x14ac:dyDescent="0.35">
      <c r="BB23983" s="1"/>
    </row>
    <row r="23984" spans="54:54" x14ac:dyDescent="0.35">
      <c r="BB23984" s="1"/>
    </row>
    <row r="23985" spans="54:54" x14ac:dyDescent="0.35">
      <c r="BB23985" s="1"/>
    </row>
    <row r="23986" spans="54:54" x14ac:dyDescent="0.35">
      <c r="BB23986" s="1"/>
    </row>
    <row r="23987" spans="54:54" x14ac:dyDescent="0.35">
      <c r="BB23987" s="1"/>
    </row>
    <row r="23988" spans="54:54" x14ac:dyDescent="0.35">
      <c r="BB23988" s="1"/>
    </row>
    <row r="23989" spans="54:54" x14ac:dyDescent="0.35">
      <c r="BB23989" s="1"/>
    </row>
    <row r="23990" spans="54:54" x14ac:dyDescent="0.35">
      <c r="BB23990" s="1"/>
    </row>
    <row r="23991" spans="54:54" x14ac:dyDescent="0.35">
      <c r="BB23991" s="1"/>
    </row>
    <row r="23992" spans="54:54" x14ac:dyDescent="0.35">
      <c r="BB23992" s="1"/>
    </row>
    <row r="23993" spans="54:54" x14ac:dyDescent="0.35">
      <c r="BB23993" s="1"/>
    </row>
    <row r="23994" spans="54:54" x14ac:dyDescent="0.35">
      <c r="BB23994" s="1"/>
    </row>
    <row r="23995" spans="54:54" x14ac:dyDescent="0.35">
      <c r="BB23995" s="1"/>
    </row>
    <row r="23996" spans="54:54" x14ac:dyDescent="0.35">
      <c r="BB23996" s="1"/>
    </row>
    <row r="23997" spans="54:54" x14ac:dyDescent="0.35">
      <c r="BB23997" s="1"/>
    </row>
    <row r="23998" spans="54:54" x14ac:dyDescent="0.35">
      <c r="BB23998" s="1"/>
    </row>
    <row r="23999" spans="54:54" x14ac:dyDescent="0.35">
      <c r="BB23999" s="1"/>
    </row>
    <row r="24000" spans="54:54" x14ac:dyDescent="0.35">
      <c r="BB24000" s="1"/>
    </row>
    <row r="24001" spans="54:54" x14ac:dyDescent="0.35">
      <c r="BB24001" s="1"/>
    </row>
    <row r="24002" spans="54:54" x14ac:dyDescent="0.35">
      <c r="BB24002" s="1"/>
    </row>
    <row r="24003" spans="54:54" x14ac:dyDescent="0.35">
      <c r="BB24003" s="1"/>
    </row>
    <row r="24004" spans="54:54" x14ac:dyDescent="0.35">
      <c r="BB24004" s="1"/>
    </row>
    <row r="24005" spans="54:54" x14ac:dyDescent="0.35">
      <c r="BB24005" s="1"/>
    </row>
    <row r="24006" spans="54:54" x14ac:dyDescent="0.35">
      <c r="BB24006" s="1"/>
    </row>
    <row r="24007" spans="54:54" x14ac:dyDescent="0.35">
      <c r="BB24007" s="1"/>
    </row>
    <row r="24008" spans="54:54" x14ac:dyDescent="0.35">
      <c r="BB24008" s="1"/>
    </row>
    <row r="24009" spans="54:54" x14ac:dyDescent="0.35">
      <c r="BB24009" s="1"/>
    </row>
    <row r="24010" spans="54:54" x14ac:dyDescent="0.35">
      <c r="BB24010" s="1"/>
    </row>
    <row r="24011" spans="54:54" x14ac:dyDescent="0.35">
      <c r="BB24011" s="1"/>
    </row>
    <row r="24012" spans="54:54" x14ac:dyDescent="0.35">
      <c r="BB24012" s="1"/>
    </row>
    <row r="24013" spans="54:54" x14ac:dyDescent="0.35">
      <c r="BB24013" s="1"/>
    </row>
    <row r="24014" spans="54:54" x14ac:dyDescent="0.35">
      <c r="BB24014" s="1"/>
    </row>
    <row r="24015" spans="54:54" x14ac:dyDescent="0.35">
      <c r="BB24015" s="1"/>
    </row>
    <row r="24016" spans="54:54" x14ac:dyDescent="0.35">
      <c r="BB24016" s="1"/>
    </row>
    <row r="24017" spans="54:54" x14ac:dyDescent="0.35">
      <c r="BB24017" s="1"/>
    </row>
    <row r="24018" spans="54:54" x14ac:dyDescent="0.35">
      <c r="BB24018" s="1"/>
    </row>
    <row r="24019" spans="54:54" x14ac:dyDescent="0.35">
      <c r="BB24019" s="1"/>
    </row>
    <row r="24020" spans="54:54" x14ac:dyDescent="0.35">
      <c r="BB24020" s="1"/>
    </row>
    <row r="24021" spans="54:54" x14ac:dyDescent="0.35">
      <c r="BB24021" s="1"/>
    </row>
    <row r="24022" spans="54:54" x14ac:dyDescent="0.35">
      <c r="BB24022" s="1"/>
    </row>
    <row r="24023" spans="54:54" x14ac:dyDescent="0.35">
      <c r="BB24023" s="1"/>
    </row>
    <row r="24024" spans="54:54" x14ac:dyDescent="0.35">
      <c r="BB24024" s="1"/>
    </row>
    <row r="24025" spans="54:54" x14ac:dyDescent="0.35">
      <c r="BB24025" s="1"/>
    </row>
    <row r="24026" spans="54:54" x14ac:dyDescent="0.35">
      <c r="BB24026" s="1"/>
    </row>
    <row r="24027" spans="54:54" x14ac:dyDescent="0.35">
      <c r="BB24027" s="1"/>
    </row>
    <row r="24028" spans="54:54" x14ac:dyDescent="0.35">
      <c r="BB24028" s="1"/>
    </row>
    <row r="24029" spans="54:54" x14ac:dyDescent="0.35">
      <c r="BB24029" s="1"/>
    </row>
    <row r="24030" spans="54:54" x14ac:dyDescent="0.35">
      <c r="BB24030" s="1"/>
    </row>
    <row r="24031" spans="54:54" x14ac:dyDescent="0.35">
      <c r="BB24031" s="1"/>
    </row>
    <row r="24032" spans="54:54" x14ac:dyDescent="0.35">
      <c r="BB24032" s="1"/>
    </row>
    <row r="24033" spans="54:54" x14ac:dyDescent="0.35">
      <c r="BB24033" s="1"/>
    </row>
    <row r="24034" spans="54:54" x14ac:dyDescent="0.35">
      <c r="BB24034" s="1"/>
    </row>
    <row r="24035" spans="54:54" x14ac:dyDescent="0.35">
      <c r="BB24035" s="1"/>
    </row>
    <row r="24036" spans="54:54" x14ac:dyDescent="0.35">
      <c r="BB24036" s="1"/>
    </row>
    <row r="24037" spans="54:54" x14ac:dyDescent="0.35">
      <c r="BB24037" s="1"/>
    </row>
    <row r="24038" spans="54:54" x14ac:dyDescent="0.35">
      <c r="BB24038" s="1"/>
    </row>
    <row r="24039" spans="54:54" x14ac:dyDescent="0.35">
      <c r="BB24039" s="1"/>
    </row>
    <row r="24040" spans="54:54" x14ac:dyDescent="0.35">
      <c r="BB24040" s="1"/>
    </row>
    <row r="24041" spans="54:54" x14ac:dyDescent="0.35">
      <c r="BB24041" s="1"/>
    </row>
    <row r="24042" spans="54:54" x14ac:dyDescent="0.35">
      <c r="BB24042" s="1"/>
    </row>
    <row r="24043" spans="54:54" x14ac:dyDescent="0.35">
      <c r="BB24043" s="1"/>
    </row>
    <row r="24044" spans="54:54" x14ac:dyDescent="0.35">
      <c r="BB24044" s="1"/>
    </row>
    <row r="24045" spans="54:54" x14ac:dyDescent="0.35">
      <c r="BB24045" s="1"/>
    </row>
    <row r="24046" spans="54:54" x14ac:dyDescent="0.35">
      <c r="BB24046" s="1"/>
    </row>
    <row r="24047" spans="54:54" x14ac:dyDescent="0.35">
      <c r="BB24047" s="1"/>
    </row>
    <row r="24048" spans="54:54" x14ac:dyDescent="0.35">
      <c r="BB24048" s="1"/>
    </row>
    <row r="24049" spans="54:54" x14ac:dyDescent="0.35">
      <c r="BB24049" s="1"/>
    </row>
    <row r="24050" spans="54:54" x14ac:dyDescent="0.35">
      <c r="BB24050" s="1"/>
    </row>
    <row r="24051" spans="54:54" x14ac:dyDescent="0.35">
      <c r="BB24051" s="1"/>
    </row>
    <row r="24052" spans="54:54" x14ac:dyDescent="0.35">
      <c r="BB24052" s="1"/>
    </row>
    <row r="24053" spans="54:54" x14ac:dyDescent="0.35">
      <c r="BB24053" s="1"/>
    </row>
    <row r="24054" spans="54:54" x14ac:dyDescent="0.35">
      <c r="BB24054" s="1"/>
    </row>
    <row r="24055" spans="54:54" x14ac:dyDescent="0.35">
      <c r="BB24055" s="1"/>
    </row>
    <row r="24056" spans="54:54" x14ac:dyDescent="0.35">
      <c r="BB24056" s="1"/>
    </row>
    <row r="24057" spans="54:54" x14ac:dyDescent="0.35">
      <c r="BB24057" s="1"/>
    </row>
    <row r="24058" spans="54:54" x14ac:dyDescent="0.35">
      <c r="BB24058" s="1"/>
    </row>
    <row r="24059" spans="54:54" x14ac:dyDescent="0.35">
      <c r="BB24059" s="1"/>
    </row>
    <row r="24060" spans="54:54" x14ac:dyDescent="0.35">
      <c r="BB24060" s="1"/>
    </row>
    <row r="24061" spans="54:54" x14ac:dyDescent="0.35">
      <c r="BB24061" s="1"/>
    </row>
    <row r="24062" spans="54:54" x14ac:dyDescent="0.35">
      <c r="BB24062" s="1"/>
    </row>
    <row r="24063" spans="54:54" x14ac:dyDescent="0.35">
      <c r="BB24063" s="1"/>
    </row>
    <row r="24064" spans="54:54" x14ac:dyDescent="0.35">
      <c r="BB24064" s="1"/>
    </row>
    <row r="24065" spans="54:54" x14ac:dyDescent="0.35">
      <c r="BB24065" s="1"/>
    </row>
    <row r="24066" spans="54:54" x14ac:dyDescent="0.35">
      <c r="BB24066" s="1"/>
    </row>
    <row r="24067" spans="54:54" x14ac:dyDescent="0.35">
      <c r="BB24067" s="1"/>
    </row>
    <row r="24068" spans="54:54" x14ac:dyDescent="0.35">
      <c r="BB24068" s="1"/>
    </row>
    <row r="24069" spans="54:54" x14ac:dyDescent="0.35">
      <c r="BB24069" s="1"/>
    </row>
    <row r="24070" spans="54:54" x14ac:dyDescent="0.35">
      <c r="BB24070" s="1"/>
    </row>
    <row r="24071" spans="54:54" x14ac:dyDescent="0.35">
      <c r="BB24071" s="1"/>
    </row>
    <row r="24072" spans="54:54" x14ac:dyDescent="0.35">
      <c r="BB24072" s="1"/>
    </row>
    <row r="24073" spans="54:54" x14ac:dyDescent="0.35">
      <c r="BB24073" s="1"/>
    </row>
    <row r="24074" spans="54:54" x14ac:dyDescent="0.35">
      <c r="BB24074" s="1"/>
    </row>
    <row r="24075" spans="54:54" x14ac:dyDescent="0.35">
      <c r="BB24075" s="1"/>
    </row>
    <row r="24076" spans="54:54" x14ac:dyDescent="0.35">
      <c r="BB24076" s="1"/>
    </row>
    <row r="24077" spans="54:54" x14ac:dyDescent="0.35">
      <c r="BB24077" s="1"/>
    </row>
    <row r="24078" spans="54:54" x14ac:dyDescent="0.35">
      <c r="BB24078" s="1"/>
    </row>
    <row r="24079" spans="54:54" x14ac:dyDescent="0.35">
      <c r="BB24079" s="1"/>
    </row>
    <row r="24080" spans="54:54" x14ac:dyDescent="0.35">
      <c r="BB24080" s="1"/>
    </row>
    <row r="24081" spans="54:54" x14ac:dyDescent="0.35">
      <c r="BB24081" s="1"/>
    </row>
    <row r="24082" spans="54:54" x14ac:dyDescent="0.35">
      <c r="BB24082" s="1"/>
    </row>
    <row r="24083" spans="54:54" x14ac:dyDescent="0.35">
      <c r="BB24083" s="1"/>
    </row>
    <row r="24084" spans="54:54" x14ac:dyDescent="0.35">
      <c r="BB24084" s="1"/>
    </row>
    <row r="24085" spans="54:54" x14ac:dyDescent="0.35">
      <c r="BB24085" s="1"/>
    </row>
    <row r="24086" spans="54:54" x14ac:dyDescent="0.35">
      <c r="BB24086" s="1"/>
    </row>
    <row r="24087" spans="54:54" x14ac:dyDescent="0.35">
      <c r="BB24087" s="1"/>
    </row>
    <row r="24088" spans="54:54" x14ac:dyDescent="0.35">
      <c r="BB24088" s="1"/>
    </row>
    <row r="24089" spans="54:54" x14ac:dyDescent="0.35">
      <c r="BB24089" s="1"/>
    </row>
    <row r="24090" spans="54:54" x14ac:dyDescent="0.35">
      <c r="BB24090" s="1"/>
    </row>
    <row r="24091" spans="54:54" x14ac:dyDescent="0.35">
      <c r="BB24091" s="1"/>
    </row>
    <row r="24092" spans="54:54" x14ac:dyDescent="0.35">
      <c r="BB24092" s="1"/>
    </row>
    <row r="24093" spans="54:54" x14ac:dyDescent="0.35">
      <c r="BB24093" s="1"/>
    </row>
    <row r="24094" spans="54:54" x14ac:dyDescent="0.35">
      <c r="BB24094" s="1"/>
    </row>
    <row r="24095" spans="54:54" x14ac:dyDescent="0.35">
      <c r="BB24095" s="1"/>
    </row>
    <row r="24096" spans="54:54" x14ac:dyDescent="0.35">
      <c r="BB24096" s="1"/>
    </row>
    <row r="24097" spans="54:54" x14ac:dyDescent="0.35">
      <c r="BB24097" s="1"/>
    </row>
    <row r="24098" spans="54:54" x14ac:dyDescent="0.35">
      <c r="BB24098" s="1"/>
    </row>
    <row r="24099" spans="54:54" x14ac:dyDescent="0.35">
      <c r="BB24099" s="1"/>
    </row>
    <row r="24100" spans="54:54" x14ac:dyDescent="0.35">
      <c r="BB24100" s="1"/>
    </row>
    <row r="24101" spans="54:54" x14ac:dyDescent="0.35">
      <c r="BB24101" s="1"/>
    </row>
    <row r="24102" spans="54:54" x14ac:dyDescent="0.35">
      <c r="BB24102" s="1"/>
    </row>
    <row r="24103" spans="54:54" x14ac:dyDescent="0.35">
      <c r="BB24103" s="1"/>
    </row>
    <row r="24104" spans="54:54" x14ac:dyDescent="0.35">
      <c r="BB24104" s="1"/>
    </row>
    <row r="24105" spans="54:54" x14ac:dyDescent="0.35">
      <c r="BB24105" s="1"/>
    </row>
    <row r="24106" spans="54:54" x14ac:dyDescent="0.35">
      <c r="BB24106" s="1"/>
    </row>
    <row r="24107" spans="54:54" x14ac:dyDescent="0.35">
      <c r="BB24107" s="1"/>
    </row>
    <row r="24108" spans="54:54" x14ac:dyDescent="0.35">
      <c r="BB24108" s="1"/>
    </row>
    <row r="24109" spans="54:54" x14ac:dyDescent="0.35">
      <c r="BB24109" s="1"/>
    </row>
    <row r="24110" spans="54:54" x14ac:dyDescent="0.35">
      <c r="BB24110" s="1"/>
    </row>
    <row r="24111" spans="54:54" x14ac:dyDescent="0.35">
      <c r="BB24111" s="1"/>
    </row>
    <row r="24112" spans="54:54" x14ac:dyDescent="0.35">
      <c r="BB24112" s="1"/>
    </row>
    <row r="24113" spans="54:54" x14ac:dyDescent="0.35">
      <c r="BB24113" s="1"/>
    </row>
    <row r="24114" spans="54:54" x14ac:dyDescent="0.35">
      <c r="BB24114" s="1"/>
    </row>
    <row r="24115" spans="54:54" x14ac:dyDescent="0.35">
      <c r="BB24115" s="1"/>
    </row>
    <row r="24116" spans="54:54" x14ac:dyDescent="0.35">
      <c r="BB24116" s="1"/>
    </row>
    <row r="24117" spans="54:54" x14ac:dyDescent="0.35">
      <c r="BB24117" s="1"/>
    </row>
    <row r="24118" spans="54:54" x14ac:dyDescent="0.35">
      <c r="BB24118" s="1"/>
    </row>
    <row r="24119" spans="54:54" x14ac:dyDescent="0.35">
      <c r="BB24119" s="1"/>
    </row>
    <row r="24120" spans="54:54" x14ac:dyDescent="0.35">
      <c r="BB24120" s="1"/>
    </row>
    <row r="24121" spans="54:54" x14ac:dyDescent="0.35">
      <c r="BB24121" s="1"/>
    </row>
    <row r="24122" spans="54:54" x14ac:dyDescent="0.35">
      <c r="BB24122" s="1"/>
    </row>
    <row r="24123" spans="54:54" x14ac:dyDescent="0.35">
      <c r="BB24123" s="1"/>
    </row>
    <row r="24124" spans="54:54" x14ac:dyDescent="0.35">
      <c r="BB24124" s="1"/>
    </row>
    <row r="24125" spans="54:54" x14ac:dyDescent="0.35">
      <c r="BB24125" s="1"/>
    </row>
    <row r="24126" spans="54:54" x14ac:dyDescent="0.35">
      <c r="BB24126" s="1"/>
    </row>
    <row r="24127" spans="54:54" x14ac:dyDescent="0.35">
      <c r="BB24127" s="1"/>
    </row>
    <row r="24128" spans="54:54" x14ac:dyDescent="0.35">
      <c r="BB24128" s="1"/>
    </row>
    <row r="24129" spans="54:54" x14ac:dyDescent="0.35">
      <c r="BB24129" s="1"/>
    </row>
    <row r="24130" spans="54:54" x14ac:dyDescent="0.35">
      <c r="BB24130" s="1"/>
    </row>
    <row r="24131" spans="54:54" x14ac:dyDescent="0.35">
      <c r="BB24131" s="1"/>
    </row>
    <row r="24132" spans="54:54" x14ac:dyDescent="0.35">
      <c r="BB24132" s="1"/>
    </row>
    <row r="24133" spans="54:54" x14ac:dyDescent="0.35">
      <c r="BB24133" s="1"/>
    </row>
    <row r="24134" spans="54:54" x14ac:dyDescent="0.35">
      <c r="BB24134" s="1"/>
    </row>
    <row r="24135" spans="54:54" x14ac:dyDescent="0.35">
      <c r="BB24135" s="1"/>
    </row>
    <row r="24136" spans="54:54" x14ac:dyDescent="0.35">
      <c r="BB24136" s="1"/>
    </row>
    <row r="24137" spans="54:54" x14ac:dyDescent="0.35">
      <c r="BB24137" s="1"/>
    </row>
    <row r="24138" spans="54:54" x14ac:dyDescent="0.35">
      <c r="BB24138" s="1"/>
    </row>
    <row r="24139" spans="54:54" x14ac:dyDescent="0.35">
      <c r="BB24139" s="1"/>
    </row>
    <row r="24140" spans="54:54" x14ac:dyDescent="0.35">
      <c r="BB24140" s="1"/>
    </row>
    <row r="24141" spans="54:54" x14ac:dyDescent="0.35">
      <c r="BB24141" s="1"/>
    </row>
    <row r="24142" spans="54:54" x14ac:dyDescent="0.35">
      <c r="BB24142" s="1"/>
    </row>
    <row r="24143" spans="54:54" x14ac:dyDescent="0.35">
      <c r="BB24143" s="1"/>
    </row>
    <row r="24144" spans="54:54" x14ac:dyDescent="0.35">
      <c r="BB24144" s="1"/>
    </row>
    <row r="24145" spans="54:54" x14ac:dyDescent="0.35">
      <c r="BB24145" s="1"/>
    </row>
    <row r="24146" spans="54:54" x14ac:dyDescent="0.35">
      <c r="BB24146" s="1"/>
    </row>
    <row r="24147" spans="54:54" x14ac:dyDescent="0.35">
      <c r="BB24147" s="1"/>
    </row>
    <row r="24148" spans="54:54" x14ac:dyDescent="0.35">
      <c r="BB24148" s="1"/>
    </row>
    <row r="24149" spans="54:54" x14ac:dyDescent="0.35">
      <c r="BB24149" s="1"/>
    </row>
    <row r="24150" spans="54:54" x14ac:dyDescent="0.35">
      <c r="BB24150" s="1"/>
    </row>
    <row r="24151" spans="54:54" x14ac:dyDescent="0.35">
      <c r="BB24151" s="1"/>
    </row>
    <row r="24152" spans="54:54" x14ac:dyDescent="0.35">
      <c r="BB24152" s="1"/>
    </row>
    <row r="24153" spans="54:54" x14ac:dyDescent="0.35">
      <c r="BB24153" s="1"/>
    </row>
    <row r="24154" spans="54:54" x14ac:dyDescent="0.35">
      <c r="BB24154" s="1"/>
    </row>
    <row r="24155" spans="54:54" x14ac:dyDescent="0.35">
      <c r="BB24155" s="1"/>
    </row>
    <row r="24156" spans="54:54" x14ac:dyDescent="0.35">
      <c r="BB24156" s="1"/>
    </row>
    <row r="24157" spans="54:54" x14ac:dyDescent="0.35">
      <c r="BB24157" s="1"/>
    </row>
    <row r="24158" spans="54:54" x14ac:dyDescent="0.35">
      <c r="BB24158" s="1"/>
    </row>
    <row r="24159" spans="54:54" x14ac:dyDescent="0.35">
      <c r="BB24159" s="1"/>
    </row>
    <row r="24160" spans="54:54" x14ac:dyDescent="0.35">
      <c r="BB24160" s="1"/>
    </row>
    <row r="24161" spans="54:54" x14ac:dyDescent="0.35">
      <c r="BB24161" s="1"/>
    </row>
    <row r="24162" spans="54:54" x14ac:dyDescent="0.35">
      <c r="BB24162" s="1"/>
    </row>
    <row r="24163" spans="54:54" x14ac:dyDescent="0.35">
      <c r="BB24163" s="1"/>
    </row>
    <row r="24164" spans="54:54" x14ac:dyDescent="0.35">
      <c r="BB24164" s="1"/>
    </row>
    <row r="24165" spans="54:54" x14ac:dyDescent="0.35">
      <c r="BB24165" s="1"/>
    </row>
    <row r="24166" spans="54:54" x14ac:dyDescent="0.35">
      <c r="BB24166" s="1"/>
    </row>
    <row r="24167" spans="54:54" x14ac:dyDescent="0.35">
      <c r="BB24167" s="1"/>
    </row>
    <row r="24168" spans="54:54" x14ac:dyDescent="0.35">
      <c r="BB24168" s="1"/>
    </row>
    <row r="24169" spans="54:54" x14ac:dyDescent="0.35">
      <c r="BB24169" s="1"/>
    </row>
    <row r="24170" spans="54:54" x14ac:dyDescent="0.35">
      <c r="BB24170" s="1"/>
    </row>
    <row r="24171" spans="54:54" x14ac:dyDescent="0.35">
      <c r="BB24171" s="1"/>
    </row>
    <row r="24172" spans="54:54" x14ac:dyDescent="0.35">
      <c r="BB24172" s="1"/>
    </row>
    <row r="24173" spans="54:54" x14ac:dyDescent="0.35">
      <c r="BB24173" s="1"/>
    </row>
    <row r="24174" spans="54:54" x14ac:dyDescent="0.35">
      <c r="BB24174" s="1"/>
    </row>
    <row r="24175" spans="54:54" x14ac:dyDescent="0.35">
      <c r="BB24175" s="1"/>
    </row>
    <row r="24176" spans="54:54" x14ac:dyDescent="0.35">
      <c r="BB24176" s="1"/>
    </row>
    <row r="24177" spans="54:54" x14ac:dyDescent="0.35">
      <c r="BB24177" s="1"/>
    </row>
    <row r="24178" spans="54:54" x14ac:dyDescent="0.35">
      <c r="BB24178" s="1"/>
    </row>
    <row r="24179" spans="54:54" x14ac:dyDescent="0.35">
      <c r="BB24179" s="1"/>
    </row>
    <row r="24180" spans="54:54" x14ac:dyDescent="0.35">
      <c r="BB24180" s="1"/>
    </row>
    <row r="24181" spans="54:54" x14ac:dyDescent="0.35">
      <c r="BB24181" s="1"/>
    </row>
    <row r="24182" spans="54:54" x14ac:dyDescent="0.35">
      <c r="BB24182" s="1"/>
    </row>
    <row r="24183" spans="54:54" x14ac:dyDescent="0.35">
      <c r="BB24183" s="1"/>
    </row>
    <row r="24184" spans="54:54" x14ac:dyDescent="0.35">
      <c r="BB24184" s="1"/>
    </row>
    <row r="24185" spans="54:54" x14ac:dyDescent="0.35">
      <c r="BB24185" s="1"/>
    </row>
    <row r="24186" spans="54:54" x14ac:dyDescent="0.35">
      <c r="BB24186" s="1"/>
    </row>
    <row r="24187" spans="54:54" x14ac:dyDescent="0.35">
      <c r="BB24187" s="1"/>
    </row>
    <row r="24188" spans="54:54" x14ac:dyDescent="0.35">
      <c r="BB24188" s="1"/>
    </row>
    <row r="24189" spans="54:54" x14ac:dyDescent="0.35">
      <c r="BB24189" s="1"/>
    </row>
    <row r="24190" spans="54:54" x14ac:dyDescent="0.35">
      <c r="BB24190" s="1"/>
    </row>
    <row r="24191" spans="54:54" x14ac:dyDescent="0.35">
      <c r="BB24191" s="1"/>
    </row>
    <row r="24192" spans="54:54" x14ac:dyDescent="0.35">
      <c r="BB24192" s="1"/>
    </row>
    <row r="24193" spans="54:54" x14ac:dyDescent="0.35">
      <c r="BB24193" s="1"/>
    </row>
    <row r="24194" spans="54:54" x14ac:dyDescent="0.35">
      <c r="BB24194" s="1"/>
    </row>
    <row r="24195" spans="54:54" x14ac:dyDescent="0.35">
      <c r="BB24195" s="1"/>
    </row>
    <row r="24196" spans="54:54" x14ac:dyDescent="0.35">
      <c r="BB24196" s="1"/>
    </row>
    <row r="24197" spans="54:54" x14ac:dyDescent="0.35">
      <c r="BB24197" s="1"/>
    </row>
    <row r="24198" spans="54:54" x14ac:dyDescent="0.35">
      <c r="BB24198" s="1"/>
    </row>
    <row r="24199" spans="54:54" x14ac:dyDescent="0.35">
      <c r="BB24199" s="1"/>
    </row>
    <row r="24200" spans="54:54" x14ac:dyDescent="0.35">
      <c r="BB24200" s="1"/>
    </row>
    <row r="24201" spans="54:54" x14ac:dyDescent="0.35">
      <c r="BB24201" s="1"/>
    </row>
    <row r="24202" spans="54:54" x14ac:dyDescent="0.35">
      <c r="BB24202" s="1"/>
    </row>
    <row r="24203" spans="54:54" x14ac:dyDescent="0.35">
      <c r="BB24203" s="1"/>
    </row>
    <row r="24204" spans="54:54" x14ac:dyDescent="0.35">
      <c r="BB24204" s="1"/>
    </row>
    <row r="24205" spans="54:54" x14ac:dyDescent="0.35">
      <c r="BB24205" s="1"/>
    </row>
    <row r="24206" spans="54:54" x14ac:dyDescent="0.35">
      <c r="BB24206" s="1"/>
    </row>
    <row r="24207" spans="54:54" x14ac:dyDescent="0.35">
      <c r="BB24207" s="1"/>
    </row>
    <row r="24208" spans="54:54" x14ac:dyDescent="0.35">
      <c r="BB24208" s="1"/>
    </row>
    <row r="24209" spans="54:54" x14ac:dyDescent="0.35">
      <c r="BB24209" s="1"/>
    </row>
    <row r="24210" spans="54:54" x14ac:dyDescent="0.35">
      <c r="BB24210" s="1"/>
    </row>
    <row r="24211" spans="54:54" x14ac:dyDescent="0.35">
      <c r="BB24211" s="1"/>
    </row>
    <row r="24212" spans="54:54" x14ac:dyDescent="0.35">
      <c r="BB24212" s="1"/>
    </row>
    <row r="24213" spans="54:54" x14ac:dyDescent="0.35">
      <c r="BB24213" s="1"/>
    </row>
    <row r="24214" spans="54:54" x14ac:dyDescent="0.35">
      <c r="BB24214" s="1"/>
    </row>
    <row r="24215" spans="54:54" x14ac:dyDescent="0.35">
      <c r="BB24215" s="1"/>
    </row>
    <row r="24216" spans="54:54" x14ac:dyDescent="0.35">
      <c r="BB24216" s="1"/>
    </row>
    <row r="24217" spans="54:54" x14ac:dyDescent="0.35">
      <c r="BB24217" s="1"/>
    </row>
    <row r="24218" spans="54:54" x14ac:dyDescent="0.35">
      <c r="BB24218" s="1"/>
    </row>
    <row r="24219" spans="54:54" x14ac:dyDescent="0.35">
      <c r="BB24219" s="1"/>
    </row>
    <row r="24220" spans="54:54" x14ac:dyDescent="0.35">
      <c r="BB24220" s="1"/>
    </row>
    <row r="24221" spans="54:54" x14ac:dyDescent="0.35">
      <c r="BB24221" s="1"/>
    </row>
    <row r="24222" spans="54:54" x14ac:dyDescent="0.35">
      <c r="BB24222" s="1"/>
    </row>
    <row r="24223" spans="54:54" x14ac:dyDescent="0.35">
      <c r="BB24223" s="1"/>
    </row>
    <row r="24224" spans="54:54" x14ac:dyDescent="0.35">
      <c r="BB24224" s="1"/>
    </row>
    <row r="24225" spans="54:54" x14ac:dyDescent="0.35">
      <c r="BB24225" s="1"/>
    </row>
    <row r="24226" spans="54:54" x14ac:dyDescent="0.35">
      <c r="BB24226" s="1"/>
    </row>
    <row r="24227" spans="54:54" x14ac:dyDescent="0.35">
      <c r="BB24227" s="1"/>
    </row>
    <row r="24228" spans="54:54" x14ac:dyDescent="0.35">
      <c r="BB24228" s="1"/>
    </row>
    <row r="24229" spans="54:54" x14ac:dyDescent="0.35">
      <c r="BB24229" s="1"/>
    </row>
    <row r="24230" spans="54:54" x14ac:dyDescent="0.35">
      <c r="BB24230" s="1"/>
    </row>
    <row r="24231" spans="54:54" x14ac:dyDescent="0.35">
      <c r="BB24231" s="1"/>
    </row>
    <row r="24232" spans="54:54" x14ac:dyDescent="0.35">
      <c r="BB24232" s="1"/>
    </row>
    <row r="24233" spans="54:54" x14ac:dyDescent="0.35">
      <c r="BB24233" s="1"/>
    </row>
    <row r="24234" spans="54:54" x14ac:dyDescent="0.35">
      <c r="BB24234" s="1"/>
    </row>
    <row r="24235" spans="54:54" x14ac:dyDescent="0.35">
      <c r="BB24235" s="1"/>
    </row>
    <row r="24236" spans="54:54" x14ac:dyDescent="0.35">
      <c r="BB24236" s="1"/>
    </row>
    <row r="24237" spans="54:54" x14ac:dyDescent="0.35">
      <c r="BB24237" s="1"/>
    </row>
    <row r="24238" spans="54:54" x14ac:dyDescent="0.35">
      <c r="BB24238" s="1"/>
    </row>
    <row r="24239" spans="54:54" x14ac:dyDescent="0.35">
      <c r="BB24239" s="1"/>
    </row>
    <row r="24240" spans="54:54" x14ac:dyDescent="0.35">
      <c r="BB24240" s="1"/>
    </row>
    <row r="24241" spans="54:54" x14ac:dyDescent="0.35">
      <c r="BB24241" s="1"/>
    </row>
    <row r="24242" spans="54:54" x14ac:dyDescent="0.35">
      <c r="BB24242" s="1"/>
    </row>
    <row r="24243" spans="54:54" x14ac:dyDescent="0.35">
      <c r="BB24243" s="1"/>
    </row>
    <row r="24244" spans="54:54" x14ac:dyDescent="0.35">
      <c r="BB24244" s="1"/>
    </row>
    <row r="24245" spans="54:54" x14ac:dyDescent="0.35">
      <c r="BB24245" s="1"/>
    </row>
    <row r="24246" spans="54:54" x14ac:dyDescent="0.35">
      <c r="BB24246" s="1"/>
    </row>
    <row r="24247" spans="54:54" x14ac:dyDescent="0.35">
      <c r="BB24247" s="1"/>
    </row>
    <row r="24248" spans="54:54" x14ac:dyDescent="0.35">
      <c r="BB24248" s="1"/>
    </row>
    <row r="24249" spans="54:54" x14ac:dyDescent="0.35">
      <c r="BB24249" s="1"/>
    </row>
    <row r="24250" spans="54:54" x14ac:dyDescent="0.35">
      <c r="BB24250" s="1"/>
    </row>
    <row r="24251" spans="54:54" x14ac:dyDescent="0.35">
      <c r="BB24251" s="1"/>
    </row>
    <row r="24252" spans="54:54" x14ac:dyDescent="0.35">
      <c r="BB24252" s="1"/>
    </row>
    <row r="24253" spans="54:54" x14ac:dyDescent="0.35">
      <c r="BB24253" s="1"/>
    </row>
    <row r="24254" spans="54:54" x14ac:dyDescent="0.35">
      <c r="BB24254" s="1"/>
    </row>
    <row r="24255" spans="54:54" x14ac:dyDescent="0.35">
      <c r="BB24255" s="1"/>
    </row>
    <row r="24256" spans="54:54" x14ac:dyDescent="0.35">
      <c r="BB24256" s="1"/>
    </row>
    <row r="24257" spans="54:54" x14ac:dyDescent="0.35">
      <c r="BB24257" s="1"/>
    </row>
    <row r="24258" spans="54:54" x14ac:dyDescent="0.35">
      <c r="BB24258" s="1"/>
    </row>
    <row r="24259" spans="54:54" x14ac:dyDescent="0.35">
      <c r="BB24259" s="1"/>
    </row>
    <row r="24260" spans="54:54" x14ac:dyDescent="0.35">
      <c r="BB24260" s="1"/>
    </row>
    <row r="24261" spans="54:54" x14ac:dyDescent="0.35">
      <c r="BB24261" s="1"/>
    </row>
    <row r="24262" spans="54:54" x14ac:dyDescent="0.35">
      <c r="BB24262" s="1"/>
    </row>
    <row r="24263" spans="54:54" x14ac:dyDescent="0.35">
      <c r="BB24263" s="1"/>
    </row>
    <row r="24264" spans="54:54" x14ac:dyDescent="0.35">
      <c r="BB24264" s="1"/>
    </row>
    <row r="24265" spans="54:54" x14ac:dyDescent="0.35">
      <c r="BB24265" s="1"/>
    </row>
    <row r="24266" spans="54:54" x14ac:dyDescent="0.35">
      <c r="BB24266" s="1"/>
    </row>
    <row r="24267" spans="54:54" x14ac:dyDescent="0.35">
      <c r="BB24267" s="1"/>
    </row>
    <row r="24268" spans="54:54" x14ac:dyDescent="0.35">
      <c r="BB24268" s="1"/>
    </row>
    <row r="24269" spans="54:54" x14ac:dyDescent="0.35">
      <c r="BB24269" s="1"/>
    </row>
    <row r="24270" spans="54:54" x14ac:dyDescent="0.35">
      <c r="BB24270" s="1"/>
    </row>
    <row r="24271" spans="54:54" x14ac:dyDescent="0.35">
      <c r="BB24271" s="1"/>
    </row>
    <row r="24272" spans="54:54" x14ac:dyDescent="0.35">
      <c r="BB24272" s="1"/>
    </row>
    <row r="24273" spans="54:54" x14ac:dyDescent="0.35">
      <c r="BB24273" s="1"/>
    </row>
    <row r="24274" spans="54:54" x14ac:dyDescent="0.35">
      <c r="BB24274" s="1"/>
    </row>
    <row r="24275" spans="54:54" x14ac:dyDescent="0.35">
      <c r="BB24275" s="1"/>
    </row>
    <row r="24276" spans="54:54" x14ac:dyDescent="0.35">
      <c r="BB24276" s="1"/>
    </row>
    <row r="24277" spans="54:54" x14ac:dyDescent="0.35">
      <c r="BB24277" s="1"/>
    </row>
    <row r="24278" spans="54:54" x14ac:dyDescent="0.35">
      <c r="BB24278" s="1"/>
    </row>
    <row r="24279" spans="54:54" x14ac:dyDescent="0.35">
      <c r="BB24279" s="1"/>
    </row>
    <row r="24280" spans="54:54" x14ac:dyDescent="0.35">
      <c r="BB24280" s="1"/>
    </row>
    <row r="24281" spans="54:54" x14ac:dyDescent="0.35">
      <c r="BB24281" s="1"/>
    </row>
    <row r="24282" spans="54:54" x14ac:dyDescent="0.35">
      <c r="BB24282" s="1"/>
    </row>
    <row r="24283" spans="54:54" x14ac:dyDescent="0.35">
      <c r="BB24283" s="1"/>
    </row>
    <row r="24284" spans="54:54" x14ac:dyDescent="0.35">
      <c r="BB24284" s="1"/>
    </row>
    <row r="24285" spans="54:54" x14ac:dyDescent="0.35">
      <c r="BB24285" s="1"/>
    </row>
    <row r="24286" spans="54:54" x14ac:dyDescent="0.35">
      <c r="BB24286" s="1"/>
    </row>
    <row r="24287" spans="54:54" x14ac:dyDescent="0.35">
      <c r="BB24287" s="1"/>
    </row>
    <row r="24288" spans="54:54" x14ac:dyDescent="0.35">
      <c r="BB24288" s="1"/>
    </row>
    <row r="24289" spans="54:54" x14ac:dyDescent="0.35">
      <c r="BB24289" s="1"/>
    </row>
    <row r="24290" spans="54:54" x14ac:dyDescent="0.35">
      <c r="BB24290" s="1"/>
    </row>
    <row r="24291" spans="54:54" x14ac:dyDescent="0.35">
      <c r="BB24291" s="1"/>
    </row>
    <row r="24292" spans="54:54" x14ac:dyDescent="0.35">
      <c r="BB24292" s="1"/>
    </row>
    <row r="24293" spans="54:54" x14ac:dyDescent="0.35">
      <c r="BB24293" s="1"/>
    </row>
    <row r="24294" spans="54:54" x14ac:dyDescent="0.35">
      <c r="BB24294" s="1"/>
    </row>
    <row r="24295" spans="54:54" x14ac:dyDescent="0.35">
      <c r="BB24295" s="1"/>
    </row>
    <row r="24296" spans="54:54" x14ac:dyDescent="0.35">
      <c r="BB24296" s="1"/>
    </row>
    <row r="24297" spans="54:54" x14ac:dyDescent="0.35">
      <c r="BB24297" s="1"/>
    </row>
    <row r="24298" spans="54:54" x14ac:dyDescent="0.35">
      <c r="BB24298" s="1"/>
    </row>
    <row r="24299" spans="54:54" x14ac:dyDescent="0.35">
      <c r="BB24299" s="1"/>
    </row>
    <row r="24300" spans="54:54" x14ac:dyDescent="0.35">
      <c r="BB24300" s="1"/>
    </row>
    <row r="24301" spans="54:54" x14ac:dyDescent="0.35">
      <c r="BB24301" s="1"/>
    </row>
    <row r="24302" spans="54:54" x14ac:dyDescent="0.35">
      <c r="BB24302" s="1"/>
    </row>
    <row r="24303" spans="54:54" x14ac:dyDescent="0.35">
      <c r="BB24303" s="1"/>
    </row>
    <row r="24304" spans="54:54" x14ac:dyDescent="0.35">
      <c r="BB24304" s="1"/>
    </row>
    <row r="24305" spans="54:54" x14ac:dyDescent="0.35">
      <c r="BB24305" s="1"/>
    </row>
    <row r="24306" spans="54:54" x14ac:dyDescent="0.35">
      <c r="BB24306" s="1"/>
    </row>
    <row r="24307" spans="54:54" x14ac:dyDescent="0.35">
      <c r="BB24307" s="1"/>
    </row>
    <row r="24308" spans="54:54" x14ac:dyDescent="0.35">
      <c r="BB24308" s="1"/>
    </row>
    <row r="24309" spans="54:54" x14ac:dyDescent="0.35">
      <c r="BB24309" s="1"/>
    </row>
    <row r="24310" spans="54:54" x14ac:dyDescent="0.35">
      <c r="BB24310" s="1"/>
    </row>
    <row r="24311" spans="54:54" x14ac:dyDescent="0.35">
      <c r="BB24311" s="1"/>
    </row>
    <row r="24312" spans="54:54" x14ac:dyDescent="0.35">
      <c r="BB24312" s="1"/>
    </row>
    <row r="24313" spans="54:54" x14ac:dyDescent="0.35">
      <c r="BB24313" s="1"/>
    </row>
    <row r="24314" spans="54:54" x14ac:dyDescent="0.35">
      <c r="BB24314" s="1"/>
    </row>
    <row r="24315" spans="54:54" x14ac:dyDescent="0.35">
      <c r="BB24315" s="1"/>
    </row>
    <row r="24316" spans="54:54" x14ac:dyDescent="0.35">
      <c r="BB24316" s="1"/>
    </row>
    <row r="24317" spans="54:54" x14ac:dyDescent="0.35">
      <c r="BB24317" s="1"/>
    </row>
    <row r="24318" spans="54:54" x14ac:dyDescent="0.35">
      <c r="BB24318" s="1"/>
    </row>
    <row r="24319" spans="54:54" x14ac:dyDescent="0.35">
      <c r="BB24319" s="1"/>
    </row>
    <row r="24320" spans="54:54" x14ac:dyDescent="0.35">
      <c r="BB24320" s="1"/>
    </row>
    <row r="24321" spans="54:54" x14ac:dyDescent="0.35">
      <c r="BB24321" s="1"/>
    </row>
    <row r="24322" spans="54:54" x14ac:dyDescent="0.35">
      <c r="BB24322" s="1"/>
    </row>
    <row r="24323" spans="54:54" x14ac:dyDescent="0.35">
      <c r="BB24323" s="1"/>
    </row>
    <row r="24324" spans="54:54" x14ac:dyDescent="0.35">
      <c r="BB24324" s="1"/>
    </row>
    <row r="24325" spans="54:54" x14ac:dyDescent="0.35">
      <c r="BB24325" s="1"/>
    </row>
    <row r="24326" spans="54:54" x14ac:dyDescent="0.35">
      <c r="BB24326" s="1"/>
    </row>
    <row r="24327" spans="54:54" x14ac:dyDescent="0.35">
      <c r="BB24327" s="1"/>
    </row>
    <row r="24328" spans="54:54" x14ac:dyDescent="0.35">
      <c r="BB24328" s="1"/>
    </row>
    <row r="24329" spans="54:54" x14ac:dyDescent="0.35">
      <c r="BB24329" s="1"/>
    </row>
    <row r="24330" spans="54:54" x14ac:dyDescent="0.35">
      <c r="BB24330" s="1"/>
    </row>
    <row r="24331" spans="54:54" x14ac:dyDescent="0.35">
      <c r="BB24331" s="1"/>
    </row>
    <row r="24332" spans="54:54" x14ac:dyDescent="0.35">
      <c r="BB24332" s="1"/>
    </row>
    <row r="24333" spans="54:54" x14ac:dyDescent="0.35">
      <c r="BB24333" s="1"/>
    </row>
    <row r="24334" spans="54:54" x14ac:dyDescent="0.35">
      <c r="BB24334" s="1"/>
    </row>
    <row r="24335" spans="54:54" x14ac:dyDescent="0.35">
      <c r="BB24335" s="1"/>
    </row>
    <row r="24336" spans="54:54" x14ac:dyDescent="0.35">
      <c r="BB24336" s="1"/>
    </row>
    <row r="24337" spans="54:54" x14ac:dyDescent="0.35">
      <c r="BB24337" s="1"/>
    </row>
    <row r="24338" spans="54:54" x14ac:dyDescent="0.35">
      <c r="BB24338" s="1"/>
    </row>
    <row r="24339" spans="54:54" x14ac:dyDescent="0.35">
      <c r="BB24339" s="1"/>
    </row>
    <row r="24340" spans="54:54" x14ac:dyDescent="0.35">
      <c r="BB24340" s="1"/>
    </row>
    <row r="24341" spans="54:54" x14ac:dyDescent="0.35">
      <c r="BB24341" s="1"/>
    </row>
    <row r="24342" spans="54:54" x14ac:dyDescent="0.35">
      <c r="BB24342" s="1"/>
    </row>
    <row r="24343" spans="54:54" x14ac:dyDescent="0.35">
      <c r="BB24343" s="1"/>
    </row>
    <row r="24344" spans="54:54" x14ac:dyDescent="0.35">
      <c r="BB24344" s="1"/>
    </row>
    <row r="24345" spans="54:54" x14ac:dyDescent="0.35">
      <c r="BB24345" s="1"/>
    </row>
    <row r="24346" spans="54:54" x14ac:dyDescent="0.35">
      <c r="BB24346" s="1"/>
    </row>
    <row r="24347" spans="54:54" x14ac:dyDescent="0.35">
      <c r="BB24347" s="1"/>
    </row>
    <row r="24348" spans="54:54" x14ac:dyDescent="0.35">
      <c r="BB24348" s="1"/>
    </row>
    <row r="24349" spans="54:54" x14ac:dyDescent="0.35">
      <c r="BB24349" s="1"/>
    </row>
    <row r="24350" spans="54:54" x14ac:dyDescent="0.35">
      <c r="BB24350" s="1"/>
    </row>
    <row r="24351" spans="54:54" x14ac:dyDescent="0.35">
      <c r="BB24351" s="1"/>
    </row>
    <row r="24352" spans="54:54" x14ac:dyDescent="0.35">
      <c r="BB24352" s="1"/>
    </row>
    <row r="24353" spans="54:54" x14ac:dyDescent="0.35">
      <c r="BB24353" s="1"/>
    </row>
    <row r="24354" spans="54:54" x14ac:dyDescent="0.35">
      <c r="BB24354" s="1"/>
    </row>
    <row r="24355" spans="54:54" x14ac:dyDescent="0.35">
      <c r="BB24355" s="1"/>
    </row>
    <row r="24356" spans="54:54" x14ac:dyDescent="0.35">
      <c r="BB24356" s="1"/>
    </row>
    <row r="24357" spans="54:54" x14ac:dyDescent="0.35">
      <c r="BB24357" s="1"/>
    </row>
    <row r="24358" spans="54:54" x14ac:dyDescent="0.35">
      <c r="BB24358" s="1"/>
    </row>
    <row r="24359" spans="54:54" x14ac:dyDescent="0.35">
      <c r="BB24359" s="1"/>
    </row>
    <row r="24360" spans="54:54" x14ac:dyDescent="0.35">
      <c r="BB24360" s="1"/>
    </row>
    <row r="24361" spans="54:54" x14ac:dyDescent="0.35">
      <c r="BB24361" s="1"/>
    </row>
    <row r="24362" spans="54:54" x14ac:dyDescent="0.35">
      <c r="BB24362" s="1"/>
    </row>
    <row r="24363" spans="54:54" x14ac:dyDescent="0.35">
      <c r="BB24363" s="1"/>
    </row>
    <row r="24364" spans="54:54" x14ac:dyDescent="0.35">
      <c r="BB24364" s="1"/>
    </row>
    <row r="24365" spans="54:54" x14ac:dyDescent="0.35">
      <c r="BB24365" s="1"/>
    </row>
    <row r="24366" spans="54:54" x14ac:dyDescent="0.35">
      <c r="BB24366" s="1"/>
    </row>
    <row r="24367" spans="54:54" x14ac:dyDescent="0.35">
      <c r="BB24367" s="1"/>
    </row>
    <row r="24368" spans="54:54" x14ac:dyDescent="0.35">
      <c r="BB24368" s="1"/>
    </row>
    <row r="24369" spans="54:54" x14ac:dyDescent="0.35">
      <c r="BB24369" s="1"/>
    </row>
    <row r="24370" spans="54:54" x14ac:dyDescent="0.35">
      <c r="BB24370" s="1"/>
    </row>
    <row r="24371" spans="54:54" x14ac:dyDescent="0.35">
      <c r="BB24371" s="1"/>
    </row>
    <row r="24372" spans="54:54" x14ac:dyDescent="0.35">
      <c r="BB24372" s="1"/>
    </row>
    <row r="24373" spans="54:54" x14ac:dyDescent="0.35">
      <c r="BB24373" s="1"/>
    </row>
    <row r="24374" spans="54:54" x14ac:dyDescent="0.35">
      <c r="BB24374" s="1"/>
    </row>
    <row r="24375" spans="54:54" x14ac:dyDescent="0.35">
      <c r="BB24375" s="1"/>
    </row>
    <row r="24376" spans="54:54" x14ac:dyDescent="0.35">
      <c r="BB24376" s="1"/>
    </row>
    <row r="24377" spans="54:54" x14ac:dyDescent="0.35">
      <c r="BB24377" s="1"/>
    </row>
    <row r="24378" spans="54:54" x14ac:dyDescent="0.35">
      <c r="BB24378" s="1"/>
    </row>
    <row r="24379" spans="54:54" x14ac:dyDescent="0.35">
      <c r="BB24379" s="1"/>
    </row>
    <row r="24380" spans="54:54" x14ac:dyDescent="0.35">
      <c r="BB24380" s="1"/>
    </row>
    <row r="24381" spans="54:54" x14ac:dyDescent="0.35">
      <c r="BB24381" s="1"/>
    </row>
    <row r="24382" spans="54:54" x14ac:dyDescent="0.35">
      <c r="BB24382" s="1"/>
    </row>
    <row r="24383" spans="54:54" x14ac:dyDescent="0.35">
      <c r="BB24383" s="1"/>
    </row>
    <row r="24384" spans="54:54" x14ac:dyDescent="0.35">
      <c r="BB24384" s="1"/>
    </row>
    <row r="24385" spans="54:54" x14ac:dyDescent="0.35">
      <c r="BB24385" s="1"/>
    </row>
    <row r="24386" spans="54:54" x14ac:dyDescent="0.35">
      <c r="BB24386" s="1"/>
    </row>
    <row r="24387" spans="54:54" x14ac:dyDescent="0.35">
      <c r="BB24387" s="1"/>
    </row>
    <row r="24388" spans="54:54" x14ac:dyDescent="0.35">
      <c r="BB24388" s="1"/>
    </row>
    <row r="24389" spans="54:54" x14ac:dyDescent="0.35">
      <c r="BB24389" s="1"/>
    </row>
    <row r="24390" spans="54:54" x14ac:dyDescent="0.35">
      <c r="BB24390" s="1"/>
    </row>
    <row r="24391" spans="54:54" x14ac:dyDescent="0.35">
      <c r="BB24391" s="1"/>
    </row>
    <row r="24392" spans="54:54" x14ac:dyDescent="0.35">
      <c r="BB24392" s="1"/>
    </row>
    <row r="24393" spans="54:54" x14ac:dyDescent="0.35">
      <c r="BB24393" s="1"/>
    </row>
    <row r="24394" spans="54:54" x14ac:dyDescent="0.35">
      <c r="BB24394" s="1"/>
    </row>
    <row r="24395" spans="54:54" x14ac:dyDescent="0.35">
      <c r="BB24395" s="1"/>
    </row>
    <row r="24396" spans="54:54" x14ac:dyDescent="0.35">
      <c r="BB24396" s="1"/>
    </row>
    <row r="24397" spans="54:54" x14ac:dyDescent="0.35">
      <c r="BB24397" s="1"/>
    </row>
    <row r="24398" spans="54:54" x14ac:dyDescent="0.35">
      <c r="BB24398" s="1"/>
    </row>
    <row r="24399" spans="54:54" x14ac:dyDescent="0.35">
      <c r="BB24399" s="1"/>
    </row>
    <row r="24400" spans="54:54" x14ac:dyDescent="0.35">
      <c r="BB24400" s="1"/>
    </row>
    <row r="24401" spans="54:54" x14ac:dyDescent="0.35">
      <c r="BB24401" s="1"/>
    </row>
    <row r="24402" spans="54:54" x14ac:dyDescent="0.35">
      <c r="BB24402" s="1"/>
    </row>
    <row r="24403" spans="54:54" x14ac:dyDescent="0.35">
      <c r="BB24403" s="1"/>
    </row>
    <row r="24404" spans="54:54" x14ac:dyDescent="0.35">
      <c r="BB24404" s="1"/>
    </row>
    <row r="24405" spans="54:54" x14ac:dyDescent="0.35">
      <c r="BB24405" s="1"/>
    </row>
    <row r="24406" spans="54:54" x14ac:dyDescent="0.35">
      <c r="BB24406" s="1"/>
    </row>
    <row r="24407" spans="54:54" x14ac:dyDescent="0.35">
      <c r="BB24407" s="1"/>
    </row>
    <row r="24408" spans="54:54" x14ac:dyDescent="0.35">
      <c r="BB24408" s="1"/>
    </row>
    <row r="24409" spans="54:54" x14ac:dyDescent="0.35">
      <c r="BB24409" s="1"/>
    </row>
    <row r="24410" spans="54:54" x14ac:dyDescent="0.35">
      <c r="BB24410" s="1"/>
    </row>
    <row r="24411" spans="54:54" x14ac:dyDescent="0.35">
      <c r="BB24411" s="1"/>
    </row>
    <row r="24412" spans="54:54" x14ac:dyDescent="0.35">
      <c r="BB24412" s="1"/>
    </row>
    <row r="24413" spans="54:54" x14ac:dyDescent="0.35">
      <c r="BB24413" s="1"/>
    </row>
    <row r="24414" spans="54:54" x14ac:dyDescent="0.35">
      <c r="BB24414" s="1"/>
    </row>
    <row r="24415" spans="54:54" x14ac:dyDescent="0.35">
      <c r="BB24415" s="1"/>
    </row>
    <row r="24416" spans="54:54" x14ac:dyDescent="0.35">
      <c r="BB24416" s="1"/>
    </row>
    <row r="24417" spans="54:54" x14ac:dyDescent="0.35">
      <c r="BB24417" s="1"/>
    </row>
    <row r="24418" spans="54:54" x14ac:dyDescent="0.35">
      <c r="BB24418" s="1"/>
    </row>
    <row r="24419" spans="54:54" x14ac:dyDescent="0.35">
      <c r="BB24419" s="1"/>
    </row>
    <row r="24420" spans="54:54" x14ac:dyDescent="0.35">
      <c r="BB24420" s="1"/>
    </row>
    <row r="24421" spans="54:54" x14ac:dyDescent="0.35">
      <c r="BB24421" s="1"/>
    </row>
    <row r="24422" spans="54:54" x14ac:dyDescent="0.35">
      <c r="BB24422" s="1"/>
    </row>
    <row r="24423" spans="54:54" x14ac:dyDescent="0.35">
      <c r="BB24423" s="1"/>
    </row>
    <row r="24424" spans="54:54" x14ac:dyDescent="0.35">
      <c r="BB24424" s="1"/>
    </row>
    <row r="24425" spans="54:54" x14ac:dyDescent="0.35">
      <c r="BB24425" s="1"/>
    </row>
    <row r="24426" spans="54:54" x14ac:dyDescent="0.35">
      <c r="BB24426" s="1"/>
    </row>
    <row r="24427" spans="54:54" x14ac:dyDescent="0.35">
      <c r="BB24427" s="1"/>
    </row>
    <row r="24428" spans="54:54" x14ac:dyDescent="0.35">
      <c r="BB24428" s="1"/>
    </row>
    <row r="24429" spans="54:54" x14ac:dyDescent="0.35">
      <c r="BB24429" s="1"/>
    </row>
    <row r="24430" spans="54:54" x14ac:dyDescent="0.35">
      <c r="BB24430" s="1"/>
    </row>
    <row r="24431" spans="54:54" x14ac:dyDescent="0.35">
      <c r="BB24431" s="1"/>
    </row>
    <row r="24432" spans="54:54" x14ac:dyDescent="0.35">
      <c r="BB24432" s="1"/>
    </row>
    <row r="24433" spans="54:54" x14ac:dyDescent="0.35">
      <c r="BB24433" s="1"/>
    </row>
    <row r="24434" spans="54:54" x14ac:dyDescent="0.35">
      <c r="BB24434" s="1"/>
    </row>
    <row r="24435" spans="54:54" x14ac:dyDescent="0.35">
      <c r="BB24435" s="1"/>
    </row>
    <row r="24436" spans="54:54" x14ac:dyDescent="0.35">
      <c r="BB24436" s="1"/>
    </row>
    <row r="24437" spans="54:54" x14ac:dyDescent="0.35">
      <c r="BB24437" s="1"/>
    </row>
    <row r="24438" spans="54:54" x14ac:dyDescent="0.35">
      <c r="BB24438" s="1"/>
    </row>
    <row r="24439" spans="54:54" x14ac:dyDescent="0.35">
      <c r="BB24439" s="1"/>
    </row>
    <row r="24440" spans="54:54" x14ac:dyDescent="0.35">
      <c r="BB24440" s="1"/>
    </row>
    <row r="24441" spans="54:54" x14ac:dyDescent="0.35">
      <c r="BB24441" s="1"/>
    </row>
    <row r="24442" spans="54:54" x14ac:dyDescent="0.35">
      <c r="BB24442" s="1"/>
    </row>
    <row r="24443" spans="54:54" x14ac:dyDescent="0.35">
      <c r="BB24443" s="1"/>
    </row>
    <row r="24444" spans="54:54" x14ac:dyDescent="0.35">
      <c r="BB24444" s="1"/>
    </row>
    <row r="24445" spans="54:54" x14ac:dyDescent="0.35">
      <c r="BB24445" s="1"/>
    </row>
    <row r="24446" spans="54:54" x14ac:dyDescent="0.35">
      <c r="BB24446" s="1"/>
    </row>
    <row r="24447" spans="54:54" x14ac:dyDescent="0.35">
      <c r="BB24447" s="1"/>
    </row>
    <row r="24448" spans="54:54" x14ac:dyDescent="0.35">
      <c r="BB24448" s="1"/>
    </row>
    <row r="24449" spans="54:54" x14ac:dyDescent="0.35">
      <c r="BB24449" s="1"/>
    </row>
    <row r="24450" spans="54:54" x14ac:dyDescent="0.35">
      <c r="BB24450" s="1"/>
    </row>
    <row r="24451" spans="54:54" x14ac:dyDescent="0.35">
      <c r="BB24451" s="1"/>
    </row>
    <row r="24452" spans="54:54" x14ac:dyDescent="0.35">
      <c r="BB24452" s="1"/>
    </row>
    <row r="24453" spans="54:54" x14ac:dyDescent="0.35">
      <c r="BB24453" s="1"/>
    </row>
    <row r="24454" spans="54:54" x14ac:dyDescent="0.35">
      <c r="BB24454" s="1"/>
    </row>
    <row r="24455" spans="54:54" x14ac:dyDescent="0.35">
      <c r="BB24455" s="1"/>
    </row>
    <row r="24456" spans="54:54" x14ac:dyDescent="0.35">
      <c r="BB24456" s="1"/>
    </row>
    <row r="24457" spans="54:54" x14ac:dyDescent="0.35">
      <c r="BB24457" s="1"/>
    </row>
    <row r="24458" spans="54:54" x14ac:dyDescent="0.35">
      <c r="BB24458" s="1"/>
    </row>
    <row r="24459" spans="54:54" x14ac:dyDescent="0.35">
      <c r="BB24459" s="1"/>
    </row>
    <row r="24460" spans="54:54" x14ac:dyDescent="0.35">
      <c r="BB24460" s="1"/>
    </row>
    <row r="24461" spans="54:54" x14ac:dyDescent="0.35">
      <c r="BB24461" s="1"/>
    </row>
    <row r="24462" spans="54:54" x14ac:dyDescent="0.35">
      <c r="BB24462" s="1"/>
    </row>
    <row r="24463" spans="54:54" x14ac:dyDescent="0.35">
      <c r="BB24463" s="1"/>
    </row>
    <row r="24464" spans="54:54" x14ac:dyDescent="0.35">
      <c r="BB24464" s="1"/>
    </row>
    <row r="24465" spans="54:54" x14ac:dyDescent="0.35">
      <c r="BB24465" s="1"/>
    </row>
    <row r="24466" spans="54:54" x14ac:dyDescent="0.35">
      <c r="BB24466" s="1"/>
    </row>
    <row r="24467" spans="54:54" x14ac:dyDescent="0.35">
      <c r="BB24467" s="1"/>
    </row>
    <row r="24468" spans="54:54" x14ac:dyDescent="0.35">
      <c r="BB24468" s="1"/>
    </row>
    <row r="24469" spans="54:54" x14ac:dyDescent="0.35">
      <c r="BB24469" s="1"/>
    </row>
    <row r="24470" spans="54:54" x14ac:dyDescent="0.35">
      <c r="BB24470" s="1"/>
    </row>
    <row r="24471" spans="54:54" x14ac:dyDescent="0.35">
      <c r="BB24471" s="1"/>
    </row>
    <row r="24472" spans="54:54" x14ac:dyDescent="0.35">
      <c r="BB24472" s="1"/>
    </row>
    <row r="24473" spans="54:54" x14ac:dyDescent="0.35">
      <c r="BB24473" s="1"/>
    </row>
    <row r="24474" spans="54:54" x14ac:dyDescent="0.35">
      <c r="BB24474" s="1"/>
    </row>
    <row r="24475" spans="54:54" x14ac:dyDescent="0.35">
      <c r="BB24475" s="1"/>
    </row>
    <row r="24476" spans="54:54" x14ac:dyDescent="0.35">
      <c r="BB24476" s="1"/>
    </row>
    <row r="24477" spans="54:54" x14ac:dyDescent="0.35">
      <c r="BB24477" s="1"/>
    </row>
    <row r="24478" spans="54:54" x14ac:dyDescent="0.35">
      <c r="BB24478" s="1"/>
    </row>
    <row r="24479" spans="54:54" x14ac:dyDescent="0.35">
      <c r="BB24479" s="1"/>
    </row>
    <row r="24480" spans="54:54" x14ac:dyDescent="0.35">
      <c r="BB24480" s="1"/>
    </row>
    <row r="24481" spans="54:54" x14ac:dyDescent="0.35">
      <c r="BB24481" s="1"/>
    </row>
    <row r="24482" spans="54:54" x14ac:dyDescent="0.35">
      <c r="BB24482" s="1"/>
    </row>
    <row r="24483" spans="54:54" x14ac:dyDescent="0.35">
      <c r="BB24483" s="1"/>
    </row>
    <row r="24484" spans="54:54" x14ac:dyDescent="0.35">
      <c r="BB24484" s="1"/>
    </row>
    <row r="24485" spans="54:54" x14ac:dyDescent="0.35">
      <c r="BB24485" s="1"/>
    </row>
    <row r="24486" spans="54:54" x14ac:dyDescent="0.35">
      <c r="BB24486" s="1"/>
    </row>
    <row r="24487" spans="54:54" x14ac:dyDescent="0.35">
      <c r="BB24487" s="1"/>
    </row>
    <row r="24488" spans="54:54" x14ac:dyDescent="0.35">
      <c r="BB24488" s="1"/>
    </row>
    <row r="24489" spans="54:54" x14ac:dyDescent="0.35">
      <c r="BB24489" s="1"/>
    </row>
    <row r="24490" spans="54:54" x14ac:dyDescent="0.35">
      <c r="BB24490" s="1"/>
    </row>
    <row r="24491" spans="54:54" x14ac:dyDescent="0.35">
      <c r="BB24491" s="1"/>
    </row>
    <row r="24492" spans="54:54" x14ac:dyDescent="0.35">
      <c r="BB24492" s="1"/>
    </row>
    <row r="24493" spans="54:54" x14ac:dyDescent="0.35">
      <c r="BB24493" s="1"/>
    </row>
    <row r="24494" spans="54:54" x14ac:dyDescent="0.35">
      <c r="BB24494" s="1"/>
    </row>
    <row r="24495" spans="54:54" x14ac:dyDescent="0.35">
      <c r="BB24495" s="1"/>
    </row>
    <row r="24496" spans="54:54" x14ac:dyDescent="0.35">
      <c r="BB24496" s="1"/>
    </row>
    <row r="24497" spans="54:54" x14ac:dyDescent="0.35">
      <c r="BB24497" s="1"/>
    </row>
    <row r="24498" spans="54:54" x14ac:dyDescent="0.35">
      <c r="BB24498" s="1"/>
    </row>
    <row r="24499" spans="54:54" x14ac:dyDescent="0.35">
      <c r="BB24499" s="1"/>
    </row>
    <row r="24500" spans="54:54" x14ac:dyDescent="0.35">
      <c r="BB24500" s="1"/>
    </row>
    <row r="24501" spans="54:54" x14ac:dyDescent="0.35">
      <c r="BB24501" s="1"/>
    </row>
    <row r="24502" spans="54:54" x14ac:dyDescent="0.35">
      <c r="BB24502" s="1"/>
    </row>
    <row r="24503" spans="54:54" x14ac:dyDescent="0.35">
      <c r="BB24503" s="1"/>
    </row>
    <row r="24504" spans="54:54" x14ac:dyDescent="0.35">
      <c r="BB24504" s="1"/>
    </row>
    <row r="24505" spans="54:54" x14ac:dyDescent="0.35">
      <c r="BB24505" s="1"/>
    </row>
    <row r="24506" spans="54:54" x14ac:dyDescent="0.35">
      <c r="BB24506" s="1"/>
    </row>
    <row r="24507" spans="54:54" x14ac:dyDescent="0.35">
      <c r="BB24507" s="1"/>
    </row>
    <row r="24508" spans="54:54" x14ac:dyDescent="0.35">
      <c r="BB24508" s="1"/>
    </row>
    <row r="24509" spans="54:54" x14ac:dyDescent="0.35">
      <c r="BB24509" s="1"/>
    </row>
    <row r="24510" spans="54:54" x14ac:dyDescent="0.35">
      <c r="BB24510" s="1"/>
    </row>
    <row r="24511" spans="54:54" x14ac:dyDescent="0.35">
      <c r="BB24511" s="1"/>
    </row>
    <row r="24512" spans="54:54" x14ac:dyDescent="0.35">
      <c r="BB24512" s="1"/>
    </row>
    <row r="24513" spans="54:54" x14ac:dyDescent="0.35">
      <c r="BB24513" s="1"/>
    </row>
    <row r="24514" spans="54:54" x14ac:dyDescent="0.35">
      <c r="BB24514" s="1"/>
    </row>
    <row r="24515" spans="54:54" x14ac:dyDescent="0.35">
      <c r="BB24515" s="1"/>
    </row>
    <row r="24516" spans="54:54" x14ac:dyDescent="0.35">
      <c r="BB24516" s="1"/>
    </row>
    <row r="24517" spans="54:54" x14ac:dyDescent="0.35">
      <c r="BB24517" s="1"/>
    </row>
    <row r="24518" spans="54:54" x14ac:dyDescent="0.35">
      <c r="BB24518" s="1"/>
    </row>
    <row r="24519" spans="54:54" x14ac:dyDescent="0.35">
      <c r="BB24519" s="1"/>
    </row>
    <row r="24520" spans="54:54" x14ac:dyDescent="0.35">
      <c r="BB24520" s="1"/>
    </row>
    <row r="24521" spans="54:54" x14ac:dyDescent="0.35">
      <c r="BB24521" s="1"/>
    </row>
    <row r="24522" spans="54:54" x14ac:dyDescent="0.35">
      <c r="BB24522" s="1"/>
    </row>
    <row r="24523" spans="54:54" x14ac:dyDescent="0.35">
      <c r="BB24523" s="1"/>
    </row>
    <row r="24524" spans="54:54" x14ac:dyDescent="0.35">
      <c r="BB24524" s="1"/>
    </row>
    <row r="24525" spans="54:54" x14ac:dyDescent="0.35">
      <c r="BB24525" s="1"/>
    </row>
    <row r="24526" spans="54:54" x14ac:dyDescent="0.35">
      <c r="BB24526" s="1"/>
    </row>
    <row r="24527" spans="54:54" x14ac:dyDescent="0.35">
      <c r="BB24527" s="1"/>
    </row>
    <row r="24528" spans="54:54" x14ac:dyDescent="0.35">
      <c r="BB24528" s="1"/>
    </row>
    <row r="24529" spans="54:54" x14ac:dyDescent="0.35">
      <c r="BB24529" s="1"/>
    </row>
    <row r="24530" spans="54:54" x14ac:dyDescent="0.35">
      <c r="BB24530" s="1"/>
    </row>
    <row r="24531" spans="54:54" x14ac:dyDescent="0.35">
      <c r="BB24531" s="1"/>
    </row>
    <row r="24532" spans="54:54" x14ac:dyDescent="0.35">
      <c r="BB24532" s="1"/>
    </row>
    <row r="24533" spans="54:54" x14ac:dyDescent="0.35">
      <c r="BB24533" s="1"/>
    </row>
    <row r="24534" spans="54:54" x14ac:dyDescent="0.35">
      <c r="BB24534" s="1"/>
    </row>
    <row r="24535" spans="54:54" x14ac:dyDescent="0.35">
      <c r="BB24535" s="1"/>
    </row>
    <row r="24536" spans="54:54" x14ac:dyDescent="0.35">
      <c r="BB24536" s="1"/>
    </row>
    <row r="24537" spans="54:54" x14ac:dyDescent="0.35">
      <c r="BB24537" s="1"/>
    </row>
    <row r="24538" spans="54:54" x14ac:dyDescent="0.35">
      <c r="BB24538" s="1"/>
    </row>
    <row r="24539" spans="54:54" x14ac:dyDescent="0.35">
      <c r="BB24539" s="1"/>
    </row>
    <row r="24540" spans="54:54" x14ac:dyDescent="0.35">
      <c r="BB24540" s="1"/>
    </row>
    <row r="24541" spans="54:54" x14ac:dyDescent="0.35">
      <c r="BB24541" s="1"/>
    </row>
    <row r="24542" spans="54:54" x14ac:dyDescent="0.35">
      <c r="BB24542" s="1"/>
    </row>
    <row r="24543" spans="54:54" x14ac:dyDescent="0.35">
      <c r="BB24543" s="1"/>
    </row>
    <row r="24544" spans="54:54" x14ac:dyDescent="0.35">
      <c r="BB24544" s="1"/>
    </row>
    <row r="24545" spans="54:54" x14ac:dyDescent="0.35">
      <c r="BB24545" s="1"/>
    </row>
    <row r="24546" spans="54:54" x14ac:dyDescent="0.35">
      <c r="BB24546" s="1"/>
    </row>
    <row r="24547" spans="54:54" x14ac:dyDescent="0.35">
      <c r="BB24547" s="1"/>
    </row>
    <row r="24548" spans="54:54" x14ac:dyDescent="0.35">
      <c r="BB24548" s="1"/>
    </row>
    <row r="24549" spans="54:54" x14ac:dyDescent="0.35">
      <c r="BB24549" s="1"/>
    </row>
    <row r="24550" spans="54:54" x14ac:dyDescent="0.35">
      <c r="BB24550" s="1"/>
    </row>
    <row r="24551" spans="54:54" x14ac:dyDescent="0.35">
      <c r="BB24551" s="1"/>
    </row>
    <row r="24552" spans="54:54" x14ac:dyDescent="0.35">
      <c r="BB24552" s="1"/>
    </row>
    <row r="24553" spans="54:54" x14ac:dyDescent="0.35">
      <c r="BB24553" s="1"/>
    </row>
    <row r="24554" spans="54:54" x14ac:dyDescent="0.35">
      <c r="BB24554" s="1"/>
    </row>
    <row r="24555" spans="54:54" x14ac:dyDescent="0.35">
      <c r="BB24555" s="1"/>
    </row>
    <row r="24556" spans="54:54" x14ac:dyDescent="0.35">
      <c r="BB24556" s="1"/>
    </row>
    <row r="24557" spans="54:54" x14ac:dyDescent="0.35">
      <c r="BB24557" s="1"/>
    </row>
    <row r="24558" spans="54:54" x14ac:dyDescent="0.35">
      <c r="BB24558" s="1"/>
    </row>
    <row r="24559" spans="54:54" x14ac:dyDescent="0.35">
      <c r="BB24559" s="1"/>
    </row>
    <row r="24560" spans="54:54" x14ac:dyDescent="0.35">
      <c r="BB24560" s="1"/>
    </row>
    <row r="24561" spans="54:54" x14ac:dyDescent="0.35">
      <c r="BB24561" s="1"/>
    </row>
    <row r="24562" spans="54:54" x14ac:dyDescent="0.35">
      <c r="BB24562" s="1"/>
    </row>
    <row r="24563" spans="54:54" x14ac:dyDescent="0.35">
      <c r="BB24563" s="1"/>
    </row>
    <row r="24564" spans="54:54" x14ac:dyDescent="0.35">
      <c r="BB24564" s="1"/>
    </row>
    <row r="24565" spans="54:54" x14ac:dyDescent="0.35">
      <c r="BB24565" s="1"/>
    </row>
    <row r="24566" spans="54:54" x14ac:dyDescent="0.35">
      <c r="BB24566" s="1"/>
    </row>
    <row r="24567" spans="54:54" x14ac:dyDescent="0.35">
      <c r="BB24567" s="1"/>
    </row>
    <row r="24568" spans="54:54" x14ac:dyDescent="0.35">
      <c r="BB24568" s="1"/>
    </row>
    <row r="24569" spans="54:54" x14ac:dyDescent="0.35">
      <c r="BB24569" s="1"/>
    </row>
    <row r="24570" spans="54:54" x14ac:dyDescent="0.35">
      <c r="BB24570" s="1"/>
    </row>
    <row r="24571" spans="54:54" x14ac:dyDescent="0.35">
      <c r="BB24571" s="1"/>
    </row>
    <row r="24572" spans="54:54" x14ac:dyDescent="0.35">
      <c r="BB24572" s="1"/>
    </row>
    <row r="24573" spans="54:54" x14ac:dyDescent="0.35">
      <c r="BB24573" s="1"/>
    </row>
    <row r="24574" spans="54:54" x14ac:dyDescent="0.35">
      <c r="BB24574" s="1"/>
    </row>
    <row r="24575" spans="54:54" x14ac:dyDescent="0.35">
      <c r="BB24575" s="1"/>
    </row>
    <row r="24576" spans="54:54" x14ac:dyDescent="0.35">
      <c r="BB24576" s="1"/>
    </row>
    <row r="24577" spans="54:54" x14ac:dyDescent="0.35">
      <c r="BB24577" s="1"/>
    </row>
    <row r="24578" spans="54:54" x14ac:dyDescent="0.35">
      <c r="BB24578" s="1"/>
    </row>
    <row r="24579" spans="54:54" x14ac:dyDescent="0.35">
      <c r="BB24579" s="1"/>
    </row>
    <row r="24580" spans="54:54" x14ac:dyDescent="0.35">
      <c r="BB24580" s="1"/>
    </row>
    <row r="24581" spans="54:54" x14ac:dyDescent="0.35">
      <c r="BB24581" s="1"/>
    </row>
    <row r="24582" spans="54:54" x14ac:dyDescent="0.35">
      <c r="BB24582" s="1"/>
    </row>
    <row r="24583" spans="54:54" x14ac:dyDescent="0.35">
      <c r="BB24583" s="1"/>
    </row>
    <row r="24584" spans="54:54" x14ac:dyDescent="0.35">
      <c r="BB24584" s="1"/>
    </row>
    <row r="24585" spans="54:54" x14ac:dyDescent="0.35">
      <c r="BB24585" s="1"/>
    </row>
    <row r="24586" spans="54:54" x14ac:dyDescent="0.35">
      <c r="BB24586" s="1"/>
    </row>
    <row r="24587" spans="54:54" x14ac:dyDescent="0.35">
      <c r="BB24587" s="1"/>
    </row>
    <row r="24588" spans="54:54" x14ac:dyDescent="0.35">
      <c r="BB24588" s="1"/>
    </row>
    <row r="24589" spans="54:54" x14ac:dyDescent="0.35">
      <c r="BB24589" s="1"/>
    </row>
    <row r="24590" spans="54:54" x14ac:dyDescent="0.35">
      <c r="BB24590" s="1"/>
    </row>
    <row r="24591" spans="54:54" x14ac:dyDescent="0.35">
      <c r="BB24591" s="1"/>
    </row>
    <row r="24592" spans="54:54" x14ac:dyDescent="0.35">
      <c r="BB24592" s="1"/>
    </row>
    <row r="24593" spans="54:54" x14ac:dyDescent="0.35">
      <c r="BB24593" s="1"/>
    </row>
    <row r="24594" spans="54:54" x14ac:dyDescent="0.35">
      <c r="BB24594" s="1"/>
    </row>
    <row r="24595" spans="54:54" x14ac:dyDescent="0.35">
      <c r="BB24595" s="1"/>
    </row>
    <row r="24596" spans="54:54" x14ac:dyDescent="0.35">
      <c r="BB24596" s="1"/>
    </row>
    <row r="24597" spans="54:54" x14ac:dyDescent="0.35">
      <c r="BB24597" s="1"/>
    </row>
    <row r="24598" spans="54:54" x14ac:dyDescent="0.35">
      <c r="BB24598" s="1"/>
    </row>
    <row r="24599" spans="54:54" x14ac:dyDescent="0.35">
      <c r="BB24599" s="1"/>
    </row>
    <row r="24600" spans="54:54" x14ac:dyDescent="0.35">
      <c r="BB24600" s="1"/>
    </row>
    <row r="24601" spans="54:54" x14ac:dyDescent="0.35">
      <c r="BB24601" s="1"/>
    </row>
    <row r="24602" spans="54:54" x14ac:dyDescent="0.35">
      <c r="BB24602" s="1"/>
    </row>
    <row r="24603" spans="54:54" x14ac:dyDescent="0.35">
      <c r="BB24603" s="1"/>
    </row>
    <row r="24604" spans="54:54" x14ac:dyDescent="0.35">
      <c r="BB24604" s="1"/>
    </row>
    <row r="24605" spans="54:54" x14ac:dyDescent="0.35">
      <c r="BB24605" s="1"/>
    </row>
    <row r="24606" spans="54:54" x14ac:dyDescent="0.35">
      <c r="BB24606" s="1"/>
    </row>
    <row r="24607" spans="54:54" x14ac:dyDescent="0.35">
      <c r="BB24607" s="1"/>
    </row>
    <row r="24608" spans="54:54" x14ac:dyDescent="0.35">
      <c r="BB24608" s="1"/>
    </row>
    <row r="24609" spans="54:54" x14ac:dyDescent="0.35">
      <c r="BB24609" s="1"/>
    </row>
    <row r="24610" spans="54:54" x14ac:dyDescent="0.35">
      <c r="BB24610" s="1"/>
    </row>
    <row r="24611" spans="54:54" x14ac:dyDescent="0.35">
      <c r="BB24611" s="1"/>
    </row>
    <row r="24612" spans="54:54" x14ac:dyDescent="0.35">
      <c r="BB24612" s="1"/>
    </row>
    <row r="24613" spans="54:54" x14ac:dyDescent="0.35">
      <c r="BB24613" s="1"/>
    </row>
    <row r="24614" spans="54:54" x14ac:dyDescent="0.35">
      <c r="BB24614" s="1"/>
    </row>
    <row r="24615" spans="54:54" x14ac:dyDescent="0.35">
      <c r="BB24615" s="1"/>
    </row>
    <row r="24616" spans="54:54" x14ac:dyDescent="0.35">
      <c r="BB24616" s="1"/>
    </row>
    <row r="24617" spans="54:54" x14ac:dyDescent="0.35">
      <c r="BB24617" s="1"/>
    </row>
    <row r="24618" spans="54:54" x14ac:dyDescent="0.35">
      <c r="BB24618" s="1"/>
    </row>
    <row r="24619" spans="54:54" x14ac:dyDescent="0.35">
      <c r="BB24619" s="1"/>
    </row>
    <row r="24620" spans="54:54" x14ac:dyDescent="0.35">
      <c r="BB24620" s="1"/>
    </row>
    <row r="24621" spans="54:54" x14ac:dyDescent="0.35">
      <c r="BB24621" s="1"/>
    </row>
    <row r="24622" spans="54:54" x14ac:dyDescent="0.35">
      <c r="BB24622" s="1"/>
    </row>
    <row r="24623" spans="54:54" x14ac:dyDescent="0.35">
      <c r="BB24623" s="1"/>
    </row>
    <row r="24624" spans="54:54" x14ac:dyDescent="0.35">
      <c r="BB24624" s="1"/>
    </row>
    <row r="24625" spans="54:54" x14ac:dyDescent="0.35">
      <c r="BB24625" s="1"/>
    </row>
    <row r="24626" spans="54:54" x14ac:dyDescent="0.35">
      <c r="BB24626" s="1"/>
    </row>
    <row r="24627" spans="54:54" x14ac:dyDescent="0.35">
      <c r="BB24627" s="1"/>
    </row>
    <row r="24628" spans="54:54" x14ac:dyDescent="0.35">
      <c r="BB24628" s="1"/>
    </row>
    <row r="24629" spans="54:54" x14ac:dyDescent="0.35">
      <c r="BB24629" s="1"/>
    </row>
    <row r="24630" spans="54:54" x14ac:dyDescent="0.35">
      <c r="BB24630" s="1"/>
    </row>
    <row r="24631" spans="54:54" x14ac:dyDescent="0.35">
      <c r="BB24631" s="1"/>
    </row>
    <row r="24632" spans="54:54" x14ac:dyDescent="0.35">
      <c r="BB24632" s="1"/>
    </row>
    <row r="24633" spans="54:54" x14ac:dyDescent="0.35">
      <c r="BB24633" s="1"/>
    </row>
    <row r="24634" spans="54:54" x14ac:dyDescent="0.35">
      <c r="BB24634" s="1"/>
    </row>
    <row r="24635" spans="54:54" x14ac:dyDescent="0.35">
      <c r="BB24635" s="1"/>
    </row>
    <row r="24636" spans="54:54" x14ac:dyDescent="0.35">
      <c r="BB24636" s="1"/>
    </row>
    <row r="24637" spans="54:54" x14ac:dyDescent="0.35">
      <c r="BB24637" s="1"/>
    </row>
    <row r="24638" spans="54:54" x14ac:dyDescent="0.35">
      <c r="BB24638" s="1"/>
    </row>
    <row r="24639" spans="54:54" x14ac:dyDescent="0.35">
      <c r="BB24639" s="1"/>
    </row>
    <row r="24640" spans="54:54" x14ac:dyDescent="0.35">
      <c r="BB24640" s="1"/>
    </row>
    <row r="24641" spans="54:54" x14ac:dyDescent="0.35">
      <c r="BB24641" s="1"/>
    </row>
    <row r="24642" spans="54:54" x14ac:dyDescent="0.35">
      <c r="BB24642" s="1"/>
    </row>
    <row r="24643" spans="54:54" x14ac:dyDescent="0.35">
      <c r="BB24643" s="1"/>
    </row>
    <row r="24644" spans="54:54" x14ac:dyDescent="0.35">
      <c r="BB24644" s="1"/>
    </row>
    <row r="24645" spans="54:54" x14ac:dyDescent="0.35">
      <c r="BB24645" s="1"/>
    </row>
    <row r="24646" spans="54:54" x14ac:dyDescent="0.35">
      <c r="BB24646" s="1"/>
    </row>
    <row r="24647" spans="54:54" x14ac:dyDescent="0.35">
      <c r="BB24647" s="1"/>
    </row>
    <row r="24648" spans="54:54" x14ac:dyDescent="0.35">
      <c r="BB24648" s="1"/>
    </row>
    <row r="24649" spans="54:54" x14ac:dyDescent="0.35">
      <c r="BB24649" s="1"/>
    </row>
    <row r="24650" spans="54:54" x14ac:dyDescent="0.35">
      <c r="BB24650" s="1"/>
    </row>
    <row r="24651" spans="54:54" x14ac:dyDescent="0.35">
      <c r="BB24651" s="1"/>
    </row>
    <row r="24652" spans="54:54" x14ac:dyDescent="0.35">
      <c r="BB24652" s="1"/>
    </row>
    <row r="24653" spans="54:54" x14ac:dyDescent="0.35">
      <c r="BB24653" s="1"/>
    </row>
    <row r="24654" spans="54:54" x14ac:dyDescent="0.35">
      <c r="BB24654" s="1"/>
    </row>
    <row r="24655" spans="54:54" x14ac:dyDescent="0.35">
      <c r="BB24655" s="1"/>
    </row>
    <row r="24656" spans="54:54" x14ac:dyDescent="0.35">
      <c r="BB24656" s="1"/>
    </row>
    <row r="24657" spans="54:54" x14ac:dyDescent="0.35">
      <c r="BB24657" s="1"/>
    </row>
    <row r="24658" spans="54:54" x14ac:dyDescent="0.35">
      <c r="BB24658" s="1"/>
    </row>
    <row r="24659" spans="54:54" x14ac:dyDescent="0.35">
      <c r="BB24659" s="1"/>
    </row>
    <row r="24660" spans="54:54" x14ac:dyDescent="0.35">
      <c r="BB24660" s="1"/>
    </row>
    <row r="24661" spans="54:54" x14ac:dyDescent="0.35">
      <c r="BB24661" s="1"/>
    </row>
    <row r="24662" spans="54:54" x14ac:dyDescent="0.35">
      <c r="BB24662" s="1"/>
    </row>
    <row r="24663" spans="54:54" x14ac:dyDescent="0.35">
      <c r="BB24663" s="1"/>
    </row>
    <row r="24664" spans="54:54" x14ac:dyDescent="0.35">
      <c r="BB24664" s="1"/>
    </row>
    <row r="24665" spans="54:54" x14ac:dyDescent="0.35">
      <c r="BB24665" s="1"/>
    </row>
    <row r="24666" spans="54:54" x14ac:dyDescent="0.35">
      <c r="BB24666" s="1"/>
    </row>
    <row r="24667" spans="54:54" x14ac:dyDescent="0.35">
      <c r="BB24667" s="1"/>
    </row>
    <row r="24668" spans="54:54" x14ac:dyDescent="0.35">
      <c r="BB24668" s="1"/>
    </row>
    <row r="24669" spans="54:54" x14ac:dyDescent="0.35">
      <c r="BB24669" s="1"/>
    </row>
    <row r="24670" spans="54:54" x14ac:dyDescent="0.35">
      <c r="BB24670" s="1"/>
    </row>
    <row r="24671" spans="54:54" x14ac:dyDescent="0.35">
      <c r="BB24671" s="1"/>
    </row>
    <row r="24672" spans="54:54" x14ac:dyDescent="0.35">
      <c r="BB24672" s="1"/>
    </row>
    <row r="24673" spans="54:54" x14ac:dyDescent="0.35">
      <c r="BB24673" s="1"/>
    </row>
    <row r="24674" spans="54:54" x14ac:dyDescent="0.35">
      <c r="BB24674" s="1"/>
    </row>
    <row r="24675" spans="54:54" x14ac:dyDescent="0.35">
      <c r="BB24675" s="1"/>
    </row>
    <row r="24676" spans="54:54" x14ac:dyDescent="0.35">
      <c r="BB24676" s="1"/>
    </row>
    <row r="24677" spans="54:54" x14ac:dyDescent="0.35">
      <c r="BB24677" s="1"/>
    </row>
    <row r="24678" spans="54:54" x14ac:dyDescent="0.35">
      <c r="BB24678" s="1"/>
    </row>
    <row r="24679" spans="54:54" x14ac:dyDescent="0.35">
      <c r="BB24679" s="1"/>
    </row>
    <row r="24680" spans="54:54" x14ac:dyDescent="0.35">
      <c r="BB24680" s="1"/>
    </row>
    <row r="24681" spans="54:54" x14ac:dyDescent="0.35">
      <c r="BB24681" s="1"/>
    </row>
    <row r="24682" spans="54:54" x14ac:dyDescent="0.35">
      <c r="BB24682" s="1"/>
    </row>
    <row r="24683" spans="54:54" x14ac:dyDescent="0.35">
      <c r="BB24683" s="1"/>
    </row>
    <row r="24684" spans="54:54" x14ac:dyDescent="0.35">
      <c r="BB24684" s="1"/>
    </row>
    <row r="24685" spans="54:54" x14ac:dyDescent="0.35">
      <c r="BB24685" s="1"/>
    </row>
    <row r="24686" spans="54:54" x14ac:dyDescent="0.35">
      <c r="BB24686" s="1"/>
    </row>
    <row r="24687" spans="54:54" x14ac:dyDescent="0.35">
      <c r="BB24687" s="1"/>
    </row>
    <row r="24688" spans="54:54" x14ac:dyDescent="0.35">
      <c r="BB24688" s="1"/>
    </row>
    <row r="24689" spans="54:54" x14ac:dyDescent="0.35">
      <c r="BB24689" s="1"/>
    </row>
    <row r="24690" spans="54:54" x14ac:dyDescent="0.35">
      <c r="BB24690" s="1"/>
    </row>
    <row r="24691" spans="54:54" x14ac:dyDescent="0.35">
      <c r="BB24691" s="1"/>
    </row>
    <row r="24692" spans="54:54" x14ac:dyDescent="0.35">
      <c r="BB24692" s="1"/>
    </row>
    <row r="24693" spans="54:54" x14ac:dyDescent="0.35">
      <c r="BB24693" s="1"/>
    </row>
    <row r="24694" spans="54:54" x14ac:dyDescent="0.35">
      <c r="BB24694" s="1"/>
    </row>
    <row r="24695" spans="54:54" x14ac:dyDescent="0.35">
      <c r="BB24695" s="1"/>
    </row>
    <row r="24696" spans="54:54" x14ac:dyDescent="0.35">
      <c r="BB24696" s="1"/>
    </row>
    <row r="24697" spans="54:54" x14ac:dyDescent="0.35">
      <c r="BB24697" s="1"/>
    </row>
    <row r="24698" spans="54:54" x14ac:dyDescent="0.35">
      <c r="BB24698" s="1"/>
    </row>
    <row r="24699" spans="54:54" x14ac:dyDescent="0.35">
      <c r="BB24699" s="1"/>
    </row>
    <row r="24700" spans="54:54" x14ac:dyDescent="0.35">
      <c r="BB24700" s="1"/>
    </row>
    <row r="24701" spans="54:54" x14ac:dyDescent="0.35">
      <c r="BB24701" s="1"/>
    </row>
    <row r="24702" spans="54:54" x14ac:dyDescent="0.35">
      <c r="BB24702" s="1"/>
    </row>
    <row r="24703" spans="54:54" x14ac:dyDescent="0.35">
      <c r="BB24703" s="1"/>
    </row>
    <row r="24704" spans="54:54" x14ac:dyDescent="0.35">
      <c r="BB24704" s="1"/>
    </row>
    <row r="24705" spans="54:54" x14ac:dyDescent="0.35">
      <c r="BB24705" s="1"/>
    </row>
    <row r="24706" spans="54:54" x14ac:dyDescent="0.35">
      <c r="BB24706" s="1"/>
    </row>
    <row r="24707" spans="54:54" x14ac:dyDescent="0.35">
      <c r="BB24707" s="1"/>
    </row>
    <row r="24708" spans="54:54" x14ac:dyDescent="0.35">
      <c r="BB24708" s="1"/>
    </row>
    <row r="24709" spans="54:54" x14ac:dyDescent="0.35">
      <c r="BB24709" s="1"/>
    </row>
    <row r="24710" spans="54:54" x14ac:dyDescent="0.35">
      <c r="BB24710" s="1"/>
    </row>
    <row r="24711" spans="54:54" x14ac:dyDescent="0.35">
      <c r="BB24711" s="1"/>
    </row>
    <row r="24712" spans="54:54" x14ac:dyDescent="0.35">
      <c r="BB24712" s="1"/>
    </row>
    <row r="24713" spans="54:54" x14ac:dyDescent="0.35">
      <c r="BB24713" s="1"/>
    </row>
    <row r="24714" spans="54:54" x14ac:dyDescent="0.35">
      <c r="BB24714" s="1"/>
    </row>
    <row r="24715" spans="54:54" x14ac:dyDescent="0.35">
      <c r="BB24715" s="1"/>
    </row>
    <row r="24716" spans="54:54" x14ac:dyDescent="0.35">
      <c r="BB24716" s="1"/>
    </row>
    <row r="24717" spans="54:54" x14ac:dyDescent="0.35">
      <c r="BB24717" s="1"/>
    </row>
    <row r="24718" spans="54:54" x14ac:dyDescent="0.35">
      <c r="BB24718" s="1"/>
    </row>
    <row r="24719" spans="54:54" x14ac:dyDescent="0.35">
      <c r="BB24719" s="1"/>
    </row>
    <row r="24720" spans="54:54" x14ac:dyDescent="0.35">
      <c r="BB24720" s="1"/>
    </row>
    <row r="24721" spans="54:54" x14ac:dyDescent="0.35">
      <c r="BB24721" s="1"/>
    </row>
    <row r="24722" spans="54:54" x14ac:dyDescent="0.35">
      <c r="BB24722" s="1"/>
    </row>
    <row r="24723" spans="54:54" x14ac:dyDescent="0.35">
      <c r="BB24723" s="1"/>
    </row>
    <row r="24724" spans="54:54" x14ac:dyDescent="0.35">
      <c r="BB24724" s="1"/>
    </row>
    <row r="24725" spans="54:54" x14ac:dyDescent="0.35">
      <c r="BB24725" s="1"/>
    </row>
    <row r="24726" spans="54:54" x14ac:dyDescent="0.35">
      <c r="BB24726" s="1"/>
    </row>
    <row r="24727" spans="54:54" x14ac:dyDescent="0.35">
      <c r="BB24727" s="1"/>
    </row>
    <row r="24728" spans="54:54" x14ac:dyDescent="0.35">
      <c r="BB24728" s="1"/>
    </row>
    <row r="24729" spans="54:54" x14ac:dyDescent="0.35">
      <c r="BB24729" s="1"/>
    </row>
    <row r="24730" spans="54:54" x14ac:dyDescent="0.35">
      <c r="BB24730" s="1"/>
    </row>
    <row r="24731" spans="54:54" x14ac:dyDescent="0.35">
      <c r="BB24731" s="1"/>
    </row>
    <row r="24732" spans="54:54" x14ac:dyDescent="0.35">
      <c r="BB24732" s="1"/>
    </row>
    <row r="24733" spans="54:54" x14ac:dyDescent="0.35">
      <c r="BB24733" s="1"/>
    </row>
    <row r="24734" spans="54:54" x14ac:dyDescent="0.35">
      <c r="BB24734" s="1"/>
    </row>
    <row r="24735" spans="54:54" x14ac:dyDescent="0.35">
      <c r="BB24735" s="1"/>
    </row>
    <row r="24736" spans="54:54" x14ac:dyDescent="0.35">
      <c r="BB24736" s="1"/>
    </row>
    <row r="24737" spans="54:54" x14ac:dyDescent="0.35">
      <c r="BB24737" s="1"/>
    </row>
    <row r="24738" spans="54:54" x14ac:dyDescent="0.35">
      <c r="BB24738" s="1"/>
    </row>
    <row r="24739" spans="54:54" x14ac:dyDescent="0.35">
      <c r="BB24739" s="1"/>
    </row>
    <row r="24740" spans="54:54" x14ac:dyDescent="0.35">
      <c r="BB24740" s="1"/>
    </row>
    <row r="24741" spans="54:54" x14ac:dyDescent="0.35">
      <c r="BB24741" s="1"/>
    </row>
    <row r="24742" spans="54:54" x14ac:dyDescent="0.35">
      <c r="BB24742" s="1"/>
    </row>
    <row r="24743" spans="54:54" x14ac:dyDescent="0.35">
      <c r="BB24743" s="1"/>
    </row>
    <row r="24744" spans="54:54" x14ac:dyDescent="0.35">
      <c r="BB24744" s="1"/>
    </row>
    <row r="24745" spans="54:54" x14ac:dyDescent="0.35">
      <c r="BB24745" s="1"/>
    </row>
    <row r="24746" spans="54:54" x14ac:dyDescent="0.35">
      <c r="BB24746" s="1"/>
    </row>
    <row r="24747" spans="54:54" x14ac:dyDescent="0.35">
      <c r="BB24747" s="1"/>
    </row>
    <row r="24748" spans="54:54" x14ac:dyDescent="0.35">
      <c r="BB24748" s="1"/>
    </row>
    <row r="24749" spans="54:54" x14ac:dyDescent="0.35">
      <c r="BB24749" s="1"/>
    </row>
    <row r="24750" spans="54:54" x14ac:dyDescent="0.35">
      <c r="BB24750" s="1"/>
    </row>
    <row r="24751" spans="54:54" x14ac:dyDescent="0.35">
      <c r="BB24751" s="1"/>
    </row>
    <row r="24752" spans="54:54" x14ac:dyDescent="0.35">
      <c r="BB24752" s="1"/>
    </row>
    <row r="24753" spans="54:54" x14ac:dyDescent="0.35">
      <c r="BB24753" s="1"/>
    </row>
    <row r="24754" spans="54:54" x14ac:dyDescent="0.35">
      <c r="BB24754" s="1"/>
    </row>
    <row r="24755" spans="54:54" x14ac:dyDescent="0.35">
      <c r="BB24755" s="1"/>
    </row>
    <row r="24756" spans="54:54" x14ac:dyDescent="0.35">
      <c r="BB24756" s="1"/>
    </row>
    <row r="24757" spans="54:54" x14ac:dyDescent="0.35">
      <c r="BB24757" s="1"/>
    </row>
    <row r="24758" spans="54:54" x14ac:dyDescent="0.35">
      <c r="BB24758" s="1"/>
    </row>
    <row r="24759" spans="54:54" x14ac:dyDescent="0.35">
      <c r="BB24759" s="1"/>
    </row>
    <row r="24760" spans="54:54" x14ac:dyDescent="0.35">
      <c r="BB24760" s="1"/>
    </row>
    <row r="24761" spans="54:54" x14ac:dyDescent="0.35">
      <c r="BB24761" s="1"/>
    </row>
    <row r="24762" spans="54:54" x14ac:dyDescent="0.35">
      <c r="BB24762" s="1"/>
    </row>
    <row r="24763" spans="54:54" x14ac:dyDescent="0.35">
      <c r="BB24763" s="1"/>
    </row>
    <row r="24764" spans="54:54" x14ac:dyDescent="0.35">
      <c r="BB24764" s="1"/>
    </row>
    <row r="24765" spans="54:54" x14ac:dyDescent="0.35">
      <c r="BB24765" s="1"/>
    </row>
    <row r="24766" spans="54:54" x14ac:dyDescent="0.35">
      <c r="BB24766" s="1"/>
    </row>
    <row r="24767" spans="54:54" x14ac:dyDescent="0.35">
      <c r="BB24767" s="1"/>
    </row>
    <row r="24768" spans="54:54" x14ac:dyDescent="0.35">
      <c r="BB24768" s="1"/>
    </row>
    <row r="24769" spans="54:54" x14ac:dyDescent="0.35">
      <c r="BB24769" s="1"/>
    </row>
    <row r="24770" spans="54:54" x14ac:dyDescent="0.35">
      <c r="BB24770" s="1"/>
    </row>
    <row r="24771" spans="54:54" x14ac:dyDescent="0.35">
      <c r="BB24771" s="1"/>
    </row>
    <row r="24772" spans="54:54" x14ac:dyDescent="0.35">
      <c r="BB24772" s="1"/>
    </row>
    <row r="24773" spans="54:54" x14ac:dyDescent="0.35">
      <c r="BB24773" s="1"/>
    </row>
    <row r="24774" spans="54:54" x14ac:dyDescent="0.35">
      <c r="BB24774" s="1"/>
    </row>
    <row r="24775" spans="54:54" x14ac:dyDescent="0.35">
      <c r="BB24775" s="1"/>
    </row>
    <row r="24776" spans="54:54" x14ac:dyDescent="0.35">
      <c r="BB24776" s="1"/>
    </row>
    <row r="24777" spans="54:54" x14ac:dyDescent="0.35">
      <c r="BB24777" s="1"/>
    </row>
    <row r="24778" spans="54:54" x14ac:dyDescent="0.35">
      <c r="BB24778" s="1"/>
    </row>
    <row r="24779" spans="54:54" x14ac:dyDescent="0.35">
      <c r="BB24779" s="1"/>
    </row>
    <row r="24780" spans="54:54" x14ac:dyDescent="0.35">
      <c r="BB24780" s="1"/>
    </row>
    <row r="24781" spans="54:54" x14ac:dyDescent="0.35">
      <c r="BB24781" s="1"/>
    </row>
    <row r="24782" spans="54:54" x14ac:dyDescent="0.35">
      <c r="BB24782" s="1"/>
    </row>
    <row r="24783" spans="54:54" x14ac:dyDescent="0.35">
      <c r="BB24783" s="1"/>
    </row>
    <row r="24784" spans="54:54" x14ac:dyDescent="0.35">
      <c r="BB24784" s="1"/>
    </row>
    <row r="24785" spans="54:54" x14ac:dyDescent="0.35">
      <c r="BB24785" s="1"/>
    </row>
    <row r="24786" spans="54:54" x14ac:dyDescent="0.35">
      <c r="BB24786" s="1"/>
    </row>
    <row r="24787" spans="54:54" x14ac:dyDescent="0.35">
      <c r="BB24787" s="1"/>
    </row>
    <row r="24788" spans="54:54" x14ac:dyDescent="0.35">
      <c r="BB24788" s="1"/>
    </row>
    <row r="24789" spans="54:54" x14ac:dyDescent="0.35">
      <c r="BB24789" s="1"/>
    </row>
    <row r="24790" spans="54:54" x14ac:dyDescent="0.35">
      <c r="BB24790" s="1"/>
    </row>
    <row r="24791" spans="54:54" x14ac:dyDescent="0.35">
      <c r="BB24791" s="1"/>
    </row>
    <row r="24792" spans="54:54" x14ac:dyDescent="0.35">
      <c r="BB24792" s="1"/>
    </row>
    <row r="24793" spans="54:54" x14ac:dyDescent="0.35">
      <c r="BB24793" s="1"/>
    </row>
    <row r="24794" spans="54:54" x14ac:dyDescent="0.35">
      <c r="BB24794" s="1"/>
    </row>
    <row r="24795" spans="54:54" x14ac:dyDescent="0.35">
      <c r="BB24795" s="1"/>
    </row>
    <row r="24796" spans="54:54" x14ac:dyDescent="0.35">
      <c r="BB24796" s="1"/>
    </row>
    <row r="24797" spans="54:54" x14ac:dyDescent="0.35">
      <c r="BB24797" s="1"/>
    </row>
    <row r="24798" spans="54:54" x14ac:dyDescent="0.35">
      <c r="BB24798" s="1"/>
    </row>
    <row r="24799" spans="54:54" x14ac:dyDescent="0.35">
      <c r="BB24799" s="1"/>
    </row>
    <row r="24800" spans="54:54" x14ac:dyDescent="0.35">
      <c r="BB24800" s="1"/>
    </row>
    <row r="24801" spans="54:54" x14ac:dyDescent="0.35">
      <c r="BB24801" s="1"/>
    </row>
    <row r="24802" spans="54:54" x14ac:dyDescent="0.35">
      <c r="BB24802" s="1"/>
    </row>
    <row r="24803" spans="54:54" x14ac:dyDescent="0.35">
      <c r="BB24803" s="1"/>
    </row>
    <row r="24804" spans="54:54" x14ac:dyDescent="0.35">
      <c r="BB24804" s="1"/>
    </row>
    <row r="24805" spans="54:54" x14ac:dyDescent="0.35">
      <c r="BB24805" s="1"/>
    </row>
    <row r="24806" spans="54:54" x14ac:dyDescent="0.35">
      <c r="BB24806" s="1"/>
    </row>
    <row r="24807" spans="54:54" x14ac:dyDescent="0.35">
      <c r="BB24807" s="1"/>
    </row>
    <row r="24808" spans="54:54" x14ac:dyDescent="0.35">
      <c r="BB24808" s="1"/>
    </row>
    <row r="24809" spans="54:54" x14ac:dyDescent="0.35">
      <c r="BB24809" s="1"/>
    </row>
    <row r="24810" spans="54:54" x14ac:dyDescent="0.35">
      <c r="BB24810" s="1"/>
    </row>
    <row r="24811" spans="54:54" x14ac:dyDescent="0.35">
      <c r="BB24811" s="1"/>
    </row>
    <row r="24812" spans="54:54" x14ac:dyDescent="0.35">
      <c r="BB24812" s="1"/>
    </row>
    <row r="24813" spans="54:54" x14ac:dyDescent="0.35">
      <c r="BB24813" s="1"/>
    </row>
    <row r="24814" spans="54:54" x14ac:dyDescent="0.35">
      <c r="BB24814" s="1"/>
    </row>
    <row r="24815" spans="54:54" x14ac:dyDescent="0.35">
      <c r="BB24815" s="1"/>
    </row>
    <row r="24816" spans="54:54" x14ac:dyDescent="0.35">
      <c r="BB24816" s="1"/>
    </row>
    <row r="24817" spans="54:54" x14ac:dyDescent="0.35">
      <c r="BB24817" s="1"/>
    </row>
    <row r="24818" spans="54:54" x14ac:dyDescent="0.35">
      <c r="BB24818" s="1"/>
    </row>
    <row r="24819" spans="54:54" x14ac:dyDescent="0.35">
      <c r="BB24819" s="1"/>
    </row>
    <row r="24820" spans="54:54" x14ac:dyDescent="0.35">
      <c r="BB24820" s="1"/>
    </row>
    <row r="24821" spans="54:54" x14ac:dyDescent="0.35">
      <c r="BB24821" s="1"/>
    </row>
    <row r="24822" spans="54:54" x14ac:dyDescent="0.35">
      <c r="BB24822" s="1"/>
    </row>
    <row r="24823" spans="54:54" x14ac:dyDescent="0.35">
      <c r="BB24823" s="1"/>
    </row>
    <row r="24824" spans="54:54" x14ac:dyDescent="0.35">
      <c r="BB24824" s="1"/>
    </row>
    <row r="24825" spans="54:54" x14ac:dyDescent="0.35">
      <c r="BB24825" s="1"/>
    </row>
    <row r="24826" spans="54:54" x14ac:dyDescent="0.35">
      <c r="BB24826" s="1"/>
    </row>
    <row r="24827" spans="54:54" x14ac:dyDescent="0.35">
      <c r="BB24827" s="1"/>
    </row>
    <row r="24828" spans="54:54" x14ac:dyDescent="0.35">
      <c r="BB24828" s="1"/>
    </row>
    <row r="24829" spans="54:54" x14ac:dyDescent="0.35">
      <c r="BB24829" s="1"/>
    </row>
    <row r="24830" spans="54:54" x14ac:dyDescent="0.35">
      <c r="BB24830" s="1"/>
    </row>
    <row r="24831" spans="54:54" x14ac:dyDescent="0.35">
      <c r="BB24831" s="1"/>
    </row>
    <row r="24832" spans="54:54" x14ac:dyDescent="0.35">
      <c r="BB24832" s="1"/>
    </row>
    <row r="24833" spans="54:54" x14ac:dyDescent="0.35">
      <c r="BB24833" s="1"/>
    </row>
    <row r="24834" spans="54:54" x14ac:dyDescent="0.35">
      <c r="BB24834" s="1"/>
    </row>
    <row r="24835" spans="54:54" x14ac:dyDescent="0.35">
      <c r="BB24835" s="1"/>
    </row>
    <row r="24836" spans="54:54" x14ac:dyDescent="0.35">
      <c r="BB24836" s="1"/>
    </row>
    <row r="24837" spans="54:54" x14ac:dyDescent="0.35">
      <c r="BB24837" s="1"/>
    </row>
    <row r="24838" spans="54:54" x14ac:dyDescent="0.35">
      <c r="BB24838" s="1"/>
    </row>
    <row r="24839" spans="54:54" x14ac:dyDescent="0.35">
      <c r="BB24839" s="1"/>
    </row>
    <row r="24840" spans="54:54" x14ac:dyDescent="0.35">
      <c r="BB24840" s="1"/>
    </row>
    <row r="24841" spans="54:54" x14ac:dyDescent="0.35">
      <c r="BB24841" s="1"/>
    </row>
    <row r="24842" spans="54:54" x14ac:dyDescent="0.35">
      <c r="BB24842" s="1"/>
    </row>
    <row r="24843" spans="54:54" x14ac:dyDescent="0.35">
      <c r="BB24843" s="1"/>
    </row>
    <row r="24844" spans="54:54" x14ac:dyDescent="0.35">
      <c r="BB24844" s="1"/>
    </row>
    <row r="24845" spans="54:54" x14ac:dyDescent="0.35">
      <c r="BB24845" s="1"/>
    </row>
    <row r="24846" spans="54:54" x14ac:dyDescent="0.35">
      <c r="BB24846" s="1"/>
    </row>
    <row r="24847" spans="54:54" x14ac:dyDescent="0.35">
      <c r="BB24847" s="1"/>
    </row>
    <row r="24848" spans="54:54" x14ac:dyDescent="0.35">
      <c r="BB24848" s="1"/>
    </row>
    <row r="24849" spans="54:54" x14ac:dyDescent="0.35">
      <c r="BB24849" s="1"/>
    </row>
    <row r="24850" spans="54:54" x14ac:dyDescent="0.35">
      <c r="BB24850" s="1"/>
    </row>
    <row r="24851" spans="54:54" x14ac:dyDescent="0.35">
      <c r="BB24851" s="1"/>
    </row>
    <row r="24852" spans="54:54" x14ac:dyDescent="0.35">
      <c r="BB24852" s="1"/>
    </row>
    <row r="24853" spans="54:54" x14ac:dyDescent="0.35">
      <c r="BB24853" s="1"/>
    </row>
    <row r="24854" spans="54:54" x14ac:dyDescent="0.35">
      <c r="BB24854" s="1"/>
    </row>
    <row r="24855" spans="54:54" x14ac:dyDescent="0.35">
      <c r="BB24855" s="1"/>
    </row>
    <row r="24856" spans="54:54" x14ac:dyDescent="0.35">
      <c r="BB24856" s="1"/>
    </row>
    <row r="24857" spans="54:54" x14ac:dyDescent="0.35">
      <c r="BB24857" s="1"/>
    </row>
    <row r="24858" spans="54:54" x14ac:dyDescent="0.35">
      <c r="BB24858" s="1"/>
    </row>
    <row r="24859" spans="54:54" x14ac:dyDescent="0.35">
      <c r="BB24859" s="1"/>
    </row>
    <row r="24860" spans="54:54" x14ac:dyDescent="0.35">
      <c r="BB24860" s="1"/>
    </row>
    <row r="24861" spans="54:54" x14ac:dyDescent="0.35">
      <c r="BB24861" s="1"/>
    </row>
    <row r="24862" spans="54:54" x14ac:dyDescent="0.35">
      <c r="BB24862" s="1"/>
    </row>
    <row r="24863" spans="54:54" x14ac:dyDescent="0.35">
      <c r="BB24863" s="1"/>
    </row>
    <row r="24864" spans="54:54" x14ac:dyDescent="0.35">
      <c r="BB24864" s="1"/>
    </row>
    <row r="24865" spans="54:54" x14ac:dyDescent="0.35">
      <c r="BB24865" s="1"/>
    </row>
    <row r="24866" spans="54:54" x14ac:dyDescent="0.35">
      <c r="BB24866" s="1"/>
    </row>
    <row r="24867" spans="54:54" x14ac:dyDescent="0.35">
      <c r="BB24867" s="1"/>
    </row>
    <row r="24868" spans="54:54" x14ac:dyDescent="0.35">
      <c r="BB24868" s="1"/>
    </row>
    <row r="24869" spans="54:54" x14ac:dyDescent="0.35">
      <c r="BB24869" s="1"/>
    </row>
    <row r="24870" spans="54:54" x14ac:dyDescent="0.35">
      <c r="BB24870" s="1"/>
    </row>
    <row r="24871" spans="54:54" x14ac:dyDescent="0.35">
      <c r="BB24871" s="1"/>
    </row>
    <row r="24872" spans="54:54" x14ac:dyDescent="0.35">
      <c r="BB24872" s="1"/>
    </row>
    <row r="24873" spans="54:54" x14ac:dyDescent="0.35">
      <c r="BB24873" s="1"/>
    </row>
    <row r="24874" spans="54:54" x14ac:dyDescent="0.35">
      <c r="BB24874" s="1"/>
    </row>
    <row r="24875" spans="54:54" x14ac:dyDescent="0.35">
      <c r="BB24875" s="1"/>
    </row>
    <row r="24876" spans="54:54" x14ac:dyDescent="0.35">
      <c r="BB24876" s="1"/>
    </row>
    <row r="24877" spans="54:54" x14ac:dyDescent="0.35">
      <c r="BB24877" s="1"/>
    </row>
    <row r="24878" spans="54:54" x14ac:dyDescent="0.35">
      <c r="BB24878" s="1"/>
    </row>
    <row r="24879" spans="54:54" x14ac:dyDescent="0.35">
      <c r="BB24879" s="1"/>
    </row>
    <row r="24880" spans="54:54" x14ac:dyDescent="0.35">
      <c r="BB24880" s="1"/>
    </row>
    <row r="24881" spans="54:54" x14ac:dyDescent="0.35">
      <c r="BB24881" s="1"/>
    </row>
    <row r="24882" spans="54:54" x14ac:dyDescent="0.35">
      <c r="BB24882" s="1"/>
    </row>
    <row r="24883" spans="54:54" x14ac:dyDescent="0.35">
      <c r="BB24883" s="1"/>
    </row>
    <row r="24884" spans="54:54" x14ac:dyDescent="0.35">
      <c r="BB24884" s="1"/>
    </row>
    <row r="24885" spans="54:54" x14ac:dyDescent="0.35">
      <c r="BB24885" s="1"/>
    </row>
    <row r="24886" spans="54:54" x14ac:dyDescent="0.35">
      <c r="BB24886" s="1"/>
    </row>
    <row r="24887" spans="54:54" x14ac:dyDescent="0.35">
      <c r="BB24887" s="1"/>
    </row>
    <row r="24888" spans="54:54" x14ac:dyDescent="0.35">
      <c r="BB24888" s="1"/>
    </row>
    <row r="24889" spans="54:54" x14ac:dyDescent="0.35">
      <c r="BB24889" s="1"/>
    </row>
    <row r="24890" spans="54:54" x14ac:dyDescent="0.35">
      <c r="BB24890" s="1"/>
    </row>
    <row r="24891" spans="54:54" x14ac:dyDescent="0.35">
      <c r="BB24891" s="1"/>
    </row>
    <row r="24892" spans="54:54" x14ac:dyDescent="0.35">
      <c r="BB24892" s="1"/>
    </row>
    <row r="24893" spans="54:54" x14ac:dyDescent="0.35">
      <c r="BB24893" s="1"/>
    </row>
    <row r="24894" spans="54:54" x14ac:dyDescent="0.35">
      <c r="BB24894" s="1"/>
    </row>
    <row r="24895" spans="54:54" x14ac:dyDescent="0.35">
      <c r="BB24895" s="1"/>
    </row>
    <row r="24896" spans="54:54" x14ac:dyDescent="0.35">
      <c r="BB24896" s="1"/>
    </row>
    <row r="24897" spans="54:54" x14ac:dyDescent="0.35">
      <c r="BB24897" s="1"/>
    </row>
    <row r="24898" spans="54:54" x14ac:dyDescent="0.35">
      <c r="BB24898" s="1"/>
    </row>
    <row r="24899" spans="54:54" x14ac:dyDescent="0.35">
      <c r="BB24899" s="1"/>
    </row>
    <row r="24900" spans="54:54" x14ac:dyDescent="0.35">
      <c r="BB24900" s="1"/>
    </row>
    <row r="24901" spans="54:54" x14ac:dyDescent="0.35">
      <c r="BB24901" s="1"/>
    </row>
    <row r="24902" spans="54:54" x14ac:dyDescent="0.35">
      <c r="BB24902" s="1"/>
    </row>
    <row r="24903" spans="54:54" x14ac:dyDescent="0.35">
      <c r="BB24903" s="1"/>
    </row>
    <row r="24904" spans="54:54" x14ac:dyDescent="0.35">
      <c r="BB24904" s="1"/>
    </row>
    <row r="24905" spans="54:54" x14ac:dyDescent="0.35">
      <c r="BB24905" s="1"/>
    </row>
    <row r="24906" spans="54:54" x14ac:dyDescent="0.35">
      <c r="BB24906" s="1"/>
    </row>
    <row r="24907" spans="54:54" x14ac:dyDescent="0.35">
      <c r="BB24907" s="1"/>
    </row>
    <row r="24908" spans="54:54" x14ac:dyDescent="0.35">
      <c r="BB24908" s="1"/>
    </row>
    <row r="24909" spans="54:54" x14ac:dyDescent="0.35">
      <c r="BB24909" s="1"/>
    </row>
    <row r="24910" spans="54:54" x14ac:dyDescent="0.35">
      <c r="BB24910" s="1"/>
    </row>
    <row r="24911" spans="54:54" x14ac:dyDescent="0.35">
      <c r="BB24911" s="1"/>
    </row>
    <row r="24912" spans="54:54" x14ac:dyDescent="0.35">
      <c r="BB24912" s="1"/>
    </row>
    <row r="24913" spans="54:54" x14ac:dyDescent="0.35">
      <c r="BB24913" s="1"/>
    </row>
    <row r="24914" spans="54:54" x14ac:dyDescent="0.35">
      <c r="BB24914" s="1"/>
    </row>
    <row r="24915" spans="54:54" x14ac:dyDescent="0.35">
      <c r="BB24915" s="1"/>
    </row>
    <row r="24916" spans="54:54" x14ac:dyDescent="0.35">
      <c r="BB24916" s="1"/>
    </row>
    <row r="24917" spans="54:54" x14ac:dyDescent="0.35">
      <c r="BB24917" s="1"/>
    </row>
    <row r="24918" spans="54:54" x14ac:dyDescent="0.35">
      <c r="BB24918" s="1"/>
    </row>
    <row r="24919" spans="54:54" x14ac:dyDescent="0.35">
      <c r="BB24919" s="1"/>
    </row>
    <row r="24920" spans="54:54" x14ac:dyDescent="0.35">
      <c r="BB24920" s="1"/>
    </row>
    <row r="24921" spans="54:54" x14ac:dyDescent="0.35">
      <c r="BB24921" s="1"/>
    </row>
    <row r="24922" spans="54:54" x14ac:dyDescent="0.35">
      <c r="BB24922" s="1"/>
    </row>
    <row r="24923" spans="54:54" x14ac:dyDescent="0.35">
      <c r="BB24923" s="1"/>
    </row>
    <row r="24924" spans="54:54" x14ac:dyDescent="0.35">
      <c r="BB24924" s="1"/>
    </row>
    <row r="24925" spans="54:54" x14ac:dyDescent="0.35">
      <c r="BB24925" s="1"/>
    </row>
    <row r="24926" spans="54:54" x14ac:dyDescent="0.35">
      <c r="BB24926" s="1"/>
    </row>
    <row r="24927" spans="54:54" x14ac:dyDescent="0.35">
      <c r="BB24927" s="1"/>
    </row>
    <row r="24928" spans="54:54" x14ac:dyDescent="0.35">
      <c r="BB24928" s="1"/>
    </row>
    <row r="24929" spans="54:54" x14ac:dyDescent="0.35">
      <c r="BB24929" s="1"/>
    </row>
    <row r="24930" spans="54:54" x14ac:dyDescent="0.35">
      <c r="BB24930" s="1"/>
    </row>
    <row r="24931" spans="54:54" x14ac:dyDescent="0.35">
      <c r="BB24931" s="1"/>
    </row>
    <row r="24932" spans="54:54" x14ac:dyDescent="0.35">
      <c r="BB24932" s="1"/>
    </row>
    <row r="24933" spans="54:54" x14ac:dyDescent="0.35">
      <c r="BB24933" s="1"/>
    </row>
    <row r="24934" spans="54:54" x14ac:dyDescent="0.35">
      <c r="BB24934" s="1"/>
    </row>
    <row r="24935" spans="54:54" x14ac:dyDescent="0.35">
      <c r="BB24935" s="1"/>
    </row>
    <row r="24936" spans="54:54" x14ac:dyDescent="0.35">
      <c r="BB24936" s="1"/>
    </row>
    <row r="24937" spans="54:54" x14ac:dyDescent="0.35">
      <c r="BB24937" s="1"/>
    </row>
    <row r="24938" spans="54:54" x14ac:dyDescent="0.35">
      <c r="BB24938" s="1"/>
    </row>
    <row r="24939" spans="54:54" x14ac:dyDescent="0.35">
      <c r="BB24939" s="1"/>
    </row>
    <row r="24940" spans="54:54" x14ac:dyDescent="0.35">
      <c r="BB24940" s="1"/>
    </row>
    <row r="24941" spans="54:54" x14ac:dyDescent="0.35">
      <c r="BB24941" s="1"/>
    </row>
    <row r="24942" spans="54:54" x14ac:dyDescent="0.35">
      <c r="BB24942" s="1"/>
    </row>
    <row r="24943" spans="54:54" x14ac:dyDescent="0.35">
      <c r="BB24943" s="1"/>
    </row>
    <row r="24944" spans="54:54" x14ac:dyDescent="0.35">
      <c r="BB24944" s="1"/>
    </row>
    <row r="24945" spans="54:54" x14ac:dyDescent="0.35">
      <c r="BB24945" s="1"/>
    </row>
    <row r="24946" spans="54:54" x14ac:dyDescent="0.35">
      <c r="BB24946" s="1"/>
    </row>
    <row r="24947" spans="54:54" x14ac:dyDescent="0.35">
      <c r="BB24947" s="1"/>
    </row>
    <row r="24948" spans="54:54" x14ac:dyDescent="0.35">
      <c r="BB24948" s="1"/>
    </row>
    <row r="24949" spans="54:54" x14ac:dyDescent="0.35">
      <c r="BB24949" s="1"/>
    </row>
    <row r="24950" spans="54:54" x14ac:dyDescent="0.35">
      <c r="BB24950" s="1"/>
    </row>
    <row r="24951" spans="54:54" x14ac:dyDescent="0.35">
      <c r="BB24951" s="1"/>
    </row>
    <row r="24952" spans="54:54" x14ac:dyDescent="0.35">
      <c r="BB24952" s="1"/>
    </row>
    <row r="24953" spans="54:54" x14ac:dyDescent="0.35">
      <c r="BB24953" s="1"/>
    </row>
    <row r="24954" spans="54:54" x14ac:dyDescent="0.35">
      <c r="BB24954" s="1"/>
    </row>
    <row r="24955" spans="54:54" x14ac:dyDescent="0.35">
      <c r="BB24955" s="1"/>
    </row>
    <row r="24956" spans="54:54" x14ac:dyDescent="0.35">
      <c r="BB24956" s="1"/>
    </row>
    <row r="24957" spans="54:54" x14ac:dyDescent="0.35">
      <c r="BB24957" s="1"/>
    </row>
    <row r="24958" spans="54:54" x14ac:dyDescent="0.35">
      <c r="BB24958" s="1"/>
    </row>
    <row r="24959" spans="54:54" x14ac:dyDescent="0.35">
      <c r="BB24959" s="1"/>
    </row>
    <row r="24960" spans="54:54" x14ac:dyDescent="0.35">
      <c r="BB24960" s="1"/>
    </row>
    <row r="24961" spans="54:54" x14ac:dyDescent="0.35">
      <c r="BB24961" s="1"/>
    </row>
    <row r="24962" spans="54:54" x14ac:dyDescent="0.35">
      <c r="BB24962" s="1"/>
    </row>
    <row r="24963" spans="54:54" x14ac:dyDescent="0.35">
      <c r="BB24963" s="1"/>
    </row>
    <row r="24964" spans="54:54" x14ac:dyDescent="0.35">
      <c r="BB24964" s="1"/>
    </row>
    <row r="24965" spans="54:54" x14ac:dyDescent="0.35">
      <c r="BB24965" s="1"/>
    </row>
    <row r="24966" spans="54:54" x14ac:dyDescent="0.35">
      <c r="BB24966" s="1"/>
    </row>
    <row r="24967" spans="54:54" x14ac:dyDescent="0.35">
      <c r="BB24967" s="1"/>
    </row>
    <row r="24968" spans="54:54" x14ac:dyDescent="0.35">
      <c r="BB24968" s="1"/>
    </row>
    <row r="24969" spans="54:54" x14ac:dyDescent="0.35">
      <c r="BB24969" s="1"/>
    </row>
    <row r="24970" spans="54:54" x14ac:dyDescent="0.35">
      <c r="BB24970" s="1"/>
    </row>
    <row r="24971" spans="54:54" x14ac:dyDescent="0.35">
      <c r="BB24971" s="1"/>
    </row>
    <row r="24972" spans="54:54" x14ac:dyDescent="0.35">
      <c r="BB24972" s="1"/>
    </row>
    <row r="24973" spans="54:54" x14ac:dyDescent="0.35">
      <c r="BB24973" s="1"/>
    </row>
    <row r="24974" spans="54:54" x14ac:dyDescent="0.35">
      <c r="BB24974" s="1"/>
    </row>
    <row r="24975" spans="54:54" x14ac:dyDescent="0.35">
      <c r="BB24975" s="1"/>
    </row>
    <row r="24976" spans="54:54" x14ac:dyDescent="0.35">
      <c r="BB24976" s="1"/>
    </row>
    <row r="24977" spans="54:54" x14ac:dyDescent="0.35">
      <c r="BB24977" s="1"/>
    </row>
    <row r="24978" spans="54:54" x14ac:dyDescent="0.35">
      <c r="BB24978" s="1"/>
    </row>
    <row r="24979" spans="54:54" x14ac:dyDescent="0.35">
      <c r="BB24979" s="1"/>
    </row>
    <row r="24980" spans="54:54" x14ac:dyDescent="0.35">
      <c r="BB24980" s="1"/>
    </row>
    <row r="24981" spans="54:54" x14ac:dyDescent="0.35">
      <c r="BB24981" s="1"/>
    </row>
    <row r="24982" spans="54:54" x14ac:dyDescent="0.35">
      <c r="BB24982" s="1"/>
    </row>
    <row r="24983" spans="54:54" x14ac:dyDescent="0.35">
      <c r="BB24983" s="1"/>
    </row>
    <row r="24984" spans="54:54" x14ac:dyDescent="0.35">
      <c r="BB24984" s="1"/>
    </row>
    <row r="24985" spans="54:54" x14ac:dyDescent="0.35">
      <c r="BB24985" s="1"/>
    </row>
    <row r="24986" spans="54:54" x14ac:dyDescent="0.35">
      <c r="BB24986" s="1"/>
    </row>
    <row r="24987" spans="54:54" x14ac:dyDescent="0.35">
      <c r="BB24987" s="1"/>
    </row>
    <row r="24988" spans="54:54" x14ac:dyDescent="0.35">
      <c r="BB24988" s="1"/>
    </row>
    <row r="24989" spans="54:54" x14ac:dyDescent="0.35">
      <c r="BB24989" s="1"/>
    </row>
    <row r="24990" spans="54:54" x14ac:dyDescent="0.35">
      <c r="BB24990" s="1"/>
    </row>
    <row r="24991" spans="54:54" x14ac:dyDescent="0.35">
      <c r="BB24991" s="1"/>
    </row>
    <row r="24992" spans="54:54" x14ac:dyDescent="0.35">
      <c r="BB24992" s="1"/>
    </row>
    <row r="24993" spans="54:54" x14ac:dyDescent="0.35">
      <c r="BB24993" s="1"/>
    </row>
    <row r="24994" spans="54:54" x14ac:dyDescent="0.35">
      <c r="BB24994" s="1"/>
    </row>
    <row r="24995" spans="54:54" x14ac:dyDescent="0.35">
      <c r="BB24995" s="1"/>
    </row>
    <row r="24996" spans="54:54" x14ac:dyDescent="0.35">
      <c r="BB24996" s="1"/>
    </row>
    <row r="24997" spans="54:54" x14ac:dyDescent="0.35">
      <c r="BB24997" s="1"/>
    </row>
    <row r="24998" spans="54:54" x14ac:dyDescent="0.35">
      <c r="BB24998" s="1"/>
    </row>
    <row r="24999" spans="54:54" x14ac:dyDescent="0.35">
      <c r="BB24999" s="1"/>
    </row>
    <row r="25000" spans="54:54" x14ac:dyDescent="0.35">
      <c r="BB25000" s="1"/>
    </row>
    <row r="25001" spans="54:54" x14ac:dyDescent="0.35">
      <c r="BB25001" s="1"/>
    </row>
    <row r="25002" spans="54:54" x14ac:dyDescent="0.35">
      <c r="BB25002" s="1"/>
    </row>
    <row r="25003" spans="54:54" x14ac:dyDescent="0.35">
      <c r="BB25003" s="1"/>
    </row>
    <row r="25004" spans="54:54" x14ac:dyDescent="0.35">
      <c r="BB25004" s="1"/>
    </row>
    <row r="25005" spans="54:54" x14ac:dyDescent="0.35">
      <c r="BB25005" s="1"/>
    </row>
    <row r="25006" spans="54:54" x14ac:dyDescent="0.35">
      <c r="BB25006" s="1"/>
    </row>
    <row r="25007" spans="54:54" x14ac:dyDescent="0.35">
      <c r="BB25007" s="1"/>
    </row>
    <row r="25008" spans="54:54" x14ac:dyDescent="0.35">
      <c r="BB25008" s="1"/>
    </row>
    <row r="25009" spans="54:54" x14ac:dyDescent="0.35">
      <c r="BB25009" s="1"/>
    </row>
    <row r="25010" spans="54:54" x14ac:dyDescent="0.35">
      <c r="BB25010" s="1"/>
    </row>
    <row r="25011" spans="54:54" x14ac:dyDescent="0.35">
      <c r="BB25011" s="1"/>
    </row>
    <row r="25012" spans="54:54" x14ac:dyDescent="0.35">
      <c r="BB25012" s="1"/>
    </row>
    <row r="25013" spans="54:54" x14ac:dyDescent="0.35">
      <c r="BB25013" s="1"/>
    </row>
    <row r="25014" spans="54:54" x14ac:dyDescent="0.35">
      <c r="BB25014" s="1"/>
    </row>
    <row r="25015" spans="54:54" x14ac:dyDescent="0.35">
      <c r="BB25015" s="1"/>
    </row>
    <row r="25016" spans="54:54" x14ac:dyDescent="0.35">
      <c r="BB25016" s="1"/>
    </row>
    <row r="25017" spans="54:54" x14ac:dyDescent="0.35">
      <c r="BB25017" s="1"/>
    </row>
    <row r="25018" spans="54:54" x14ac:dyDescent="0.35">
      <c r="BB25018" s="1"/>
    </row>
    <row r="25019" spans="54:54" x14ac:dyDescent="0.35">
      <c r="BB25019" s="1"/>
    </row>
    <row r="25020" spans="54:54" x14ac:dyDescent="0.35">
      <c r="BB25020" s="1"/>
    </row>
    <row r="25021" spans="54:54" x14ac:dyDescent="0.35">
      <c r="BB25021" s="1"/>
    </row>
    <row r="25022" spans="54:54" x14ac:dyDescent="0.35">
      <c r="BB25022" s="1"/>
    </row>
    <row r="25023" spans="54:54" x14ac:dyDescent="0.35">
      <c r="BB25023" s="1"/>
    </row>
    <row r="25024" spans="54:54" x14ac:dyDescent="0.35">
      <c r="BB25024" s="1"/>
    </row>
    <row r="25025" spans="54:54" x14ac:dyDescent="0.35">
      <c r="BB25025" s="1"/>
    </row>
    <row r="25026" spans="54:54" x14ac:dyDescent="0.35">
      <c r="BB25026" s="1"/>
    </row>
    <row r="25027" spans="54:54" x14ac:dyDescent="0.35">
      <c r="BB25027" s="1"/>
    </row>
    <row r="25028" spans="54:54" x14ac:dyDescent="0.35">
      <c r="BB25028" s="1"/>
    </row>
    <row r="25029" spans="54:54" x14ac:dyDescent="0.35">
      <c r="BB25029" s="1"/>
    </row>
    <row r="25030" spans="54:54" x14ac:dyDescent="0.35">
      <c r="BB25030" s="1"/>
    </row>
    <row r="25031" spans="54:54" x14ac:dyDescent="0.35">
      <c r="BB25031" s="1"/>
    </row>
    <row r="25032" spans="54:54" x14ac:dyDescent="0.35">
      <c r="BB25032" s="1"/>
    </row>
    <row r="25033" spans="54:54" x14ac:dyDescent="0.35">
      <c r="BB25033" s="1"/>
    </row>
    <row r="25034" spans="54:54" x14ac:dyDescent="0.35">
      <c r="BB25034" s="1"/>
    </row>
    <row r="25035" spans="54:54" x14ac:dyDescent="0.35">
      <c r="BB25035" s="1"/>
    </row>
    <row r="25036" spans="54:54" x14ac:dyDescent="0.35">
      <c r="BB25036" s="1"/>
    </row>
    <row r="25037" spans="54:54" x14ac:dyDescent="0.35">
      <c r="BB25037" s="1"/>
    </row>
    <row r="25038" spans="54:54" x14ac:dyDescent="0.35">
      <c r="BB25038" s="1"/>
    </row>
    <row r="25039" spans="54:54" x14ac:dyDescent="0.35">
      <c r="BB25039" s="1"/>
    </row>
    <row r="25040" spans="54:54" x14ac:dyDescent="0.35">
      <c r="BB25040" s="1"/>
    </row>
    <row r="25041" spans="54:54" x14ac:dyDescent="0.35">
      <c r="BB25041" s="1"/>
    </row>
    <row r="25042" spans="54:54" x14ac:dyDescent="0.35">
      <c r="BB25042" s="1"/>
    </row>
    <row r="25043" spans="54:54" x14ac:dyDescent="0.35">
      <c r="BB25043" s="1"/>
    </row>
    <row r="25044" spans="54:54" x14ac:dyDescent="0.35">
      <c r="BB25044" s="1"/>
    </row>
    <row r="25045" spans="54:54" x14ac:dyDescent="0.35">
      <c r="BB25045" s="1"/>
    </row>
    <row r="25046" spans="54:54" x14ac:dyDescent="0.35">
      <c r="BB25046" s="1"/>
    </row>
    <row r="25047" spans="54:54" x14ac:dyDescent="0.35">
      <c r="BB25047" s="1"/>
    </row>
    <row r="25048" spans="54:54" x14ac:dyDescent="0.35">
      <c r="BB25048" s="1"/>
    </row>
    <row r="25049" spans="54:54" x14ac:dyDescent="0.35">
      <c r="BB25049" s="1"/>
    </row>
    <row r="25050" spans="54:54" x14ac:dyDescent="0.35">
      <c r="BB25050" s="1"/>
    </row>
    <row r="25051" spans="54:54" x14ac:dyDescent="0.35">
      <c r="BB25051" s="1"/>
    </row>
    <row r="25052" spans="54:54" x14ac:dyDescent="0.35">
      <c r="BB25052" s="1"/>
    </row>
    <row r="25053" spans="54:54" x14ac:dyDescent="0.35">
      <c r="BB25053" s="1"/>
    </row>
    <row r="25054" spans="54:54" x14ac:dyDescent="0.35">
      <c r="BB25054" s="1"/>
    </row>
    <row r="25055" spans="54:54" x14ac:dyDescent="0.35">
      <c r="BB25055" s="1"/>
    </row>
    <row r="25056" spans="54:54" x14ac:dyDescent="0.35">
      <c r="BB25056" s="1"/>
    </row>
    <row r="25057" spans="54:54" x14ac:dyDescent="0.35">
      <c r="BB25057" s="1"/>
    </row>
    <row r="25058" spans="54:54" x14ac:dyDescent="0.35">
      <c r="BB25058" s="1"/>
    </row>
    <row r="25059" spans="54:54" x14ac:dyDescent="0.35">
      <c r="BB25059" s="1"/>
    </row>
    <row r="25060" spans="54:54" x14ac:dyDescent="0.35">
      <c r="BB25060" s="1"/>
    </row>
    <row r="25061" spans="54:54" x14ac:dyDescent="0.35">
      <c r="BB25061" s="1"/>
    </row>
    <row r="25062" spans="54:54" x14ac:dyDescent="0.35">
      <c r="BB25062" s="1"/>
    </row>
    <row r="25063" spans="54:54" x14ac:dyDescent="0.35">
      <c r="BB25063" s="1"/>
    </row>
    <row r="25064" spans="54:54" x14ac:dyDescent="0.35">
      <c r="BB25064" s="1"/>
    </row>
    <row r="25065" spans="54:54" x14ac:dyDescent="0.35">
      <c r="BB25065" s="1"/>
    </row>
    <row r="25066" spans="54:54" x14ac:dyDescent="0.35">
      <c r="BB25066" s="1"/>
    </row>
    <row r="25067" spans="54:54" x14ac:dyDescent="0.35">
      <c r="BB25067" s="1"/>
    </row>
    <row r="25068" spans="54:54" x14ac:dyDescent="0.35">
      <c r="BB25068" s="1"/>
    </row>
    <row r="25069" spans="54:54" x14ac:dyDescent="0.35">
      <c r="BB25069" s="1"/>
    </row>
    <row r="25070" spans="54:54" x14ac:dyDescent="0.35">
      <c r="BB25070" s="1"/>
    </row>
    <row r="25071" spans="54:54" x14ac:dyDescent="0.35">
      <c r="BB25071" s="1"/>
    </row>
    <row r="25072" spans="54:54" x14ac:dyDescent="0.35">
      <c r="BB25072" s="1"/>
    </row>
    <row r="25073" spans="54:54" x14ac:dyDescent="0.35">
      <c r="BB25073" s="1"/>
    </row>
    <row r="25074" spans="54:54" x14ac:dyDescent="0.35">
      <c r="BB25074" s="1"/>
    </row>
    <row r="25075" spans="54:54" x14ac:dyDescent="0.35">
      <c r="BB25075" s="1"/>
    </row>
    <row r="25076" spans="54:54" x14ac:dyDescent="0.35">
      <c r="BB25076" s="1"/>
    </row>
    <row r="25077" spans="54:54" x14ac:dyDescent="0.35">
      <c r="BB25077" s="1"/>
    </row>
    <row r="25078" spans="54:54" x14ac:dyDescent="0.35">
      <c r="BB25078" s="1"/>
    </row>
    <row r="25079" spans="54:54" x14ac:dyDescent="0.35">
      <c r="BB25079" s="1"/>
    </row>
    <row r="25080" spans="54:54" x14ac:dyDescent="0.35">
      <c r="BB25080" s="1"/>
    </row>
    <row r="25081" spans="54:54" x14ac:dyDescent="0.35">
      <c r="BB25081" s="1"/>
    </row>
    <row r="25082" spans="54:54" x14ac:dyDescent="0.35">
      <c r="BB25082" s="1"/>
    </row>
    <row r="25083" spans="54:54" x14ac:dyDescent="0.35">
      <c r="BB25083" s="1"/>
    </row>
    <row r="25084" spans="54:54" x14ac:dyDescent="0.35">
      <c r="BB25084" s="1"/>
    </row>
    <row r="25085" spans="54:54" x14ac:dyDescent="0.35">
      <c r="BB25085" s="1"/>
    </row>
    <row r="25086" spans="54:54" x14ac:dyDescent="0.35">
      <c r="BB25086" s="1"/>
    </row>
    <row r="25087" spans="54:54" x14ac:dyDescent="0.35">
      <c r="BB25087" s="1"/>
    </row>
    <row r="25088" spans="54:54" x14ac:dyDescent="0.35">
      <c r="BB25088" s="1"/>
    </row>
    <row r="25089" spans="54:54" x14ac:dyDescent="0.35">
      <c r="BB25089" s="1"/>
    </row>
    <row r="25090" spans="54:54" x14ac:dyDescent="0.35">
      <c r="BB25090" s="1"/>
    </row>
    <row r="25091" spans="54:54" x14ac:dyDescent="0.35">
      <c r="BB25091" s="1"/>
    </row>
    <row r="25092" spans="54:54" x14ac:dyDescent="0.35">
      <c r="BB25092" s="1"/>
    </row>
    <row r="25093" spans="54:54" x14ac:dyDescent="0.35">
      <c r="BB25093" s="1"/>
    </row>
    <row r="25094" spans="54:54" x14ac:dyDescent="0.35">
      <c r="BB25094" s="1"/>
    </row>
    <row r="25095" spans="54:54" x14ac:dyDescent="0.35">
      <c r="BB25095" s="1"/>
    </row>
    <row r="25096" spans="54:54" x14ac:dyDescent="0.35">
      <c r="BB25096" s="1"/>
    </row>
    <row r="25097" spans="54:54" x14ac:dyDescent="0.35">
      <c r="BB25097" s="1"/>
    </row>
    <row r="25098" spans="54:54" x14ac:dyDescent="0.35">
      <c r="BB25098" s="1"/>
    </row>
    <row r="25099" spans="54:54" x14ac:dyDescent="0.35">
      <c r="BB25099" s="1"/>
    </row>
    <row r="25100" spans="54:54" x14ac:dyDescent="0.35">
      <c r="BB25100" s="1"/>
    </row>
    <row r="25101" spans="54:54" x14ac:dyDescent="0.35">
      <c r="BB25101" s="1"/>
    </row>
    <row r="25102" spans="54:54" x14ac:dyDescent="0.35">
      <c r="BB25102" s="1"/>
    </row>
    <row r="25103" spans="54:54" x14ac:dyDescent="0.35">
      <c r="BB25103" s="1"/>
    </row>
    <row r="25104" spans="54:54" x14ac:dyDescent="0.35">
      <c r="BB25104" s="1"/>
    </row>
    <row r="25105" spans="54:54" x14ac:dyDescent="0.35">
      <c r="BB25105" s="1"/>
    </row>
    <row r="25106" spans="54:54" x14ac:dyDescent="0.35">
      <c r="BB25106" s="1"/>
    </row>
    <row r="25107" spans="54:54" x14ac:dyDescent="0.35">
      <c r="BB25107" s="1"/>
    </row>
    <row r="25108" spans="54:54" x14ac:dyDescent="0.35">
      <c r="BB25108" s="1"/>
    </row>
    <row r="25109" spans="54:54" x14ac:dyDescent="0.35">
      <c r="BB25109" s="1"/>
    </row>
    <row r="25110" spans="54:54" x14ac:dyDescent="0.35">
      <c r="BB25110" s="1"/>
    </row>
    <row r="25111" spans="54:54" x14ac:dyDescent="0.35">
      <c r="BB25111" s="1"/>
    </row>
    <row r="25112" spans="54:54" x14ac:dyDescent="0.35">
      <c r="BB25112" s="1"/>
    </row>
    <row r="25113" spans="54:54" x14ac:dyDescent="0.35">
      <c r="BB25113" s="1"/>
    </row>
    <row r="25114" spans="54:54" x14ac:dyDescent="0.35">
      <c r="BB25114" s="1"/>
    </row>
    <row r="25115" spans="54:54" x14ac:dyDescent="0.35">
      <c r="BB25115" s="1"/>
    </row>
    <row r="25116" spans="54:54" x14ac:dyDescent="0.35">
      <c r="BB25116" s="1"/>
    </row>
    <row r="25117" spans="54:54" x14ac:dyDescent="0.35">
      <c r="BB25117" s="1"/>
    </row>
    <row r="25118" spans="54:54" x14ac:dyDescent="0.35">
      <c r="BB25118" s="1"/>
    </row>
    <row r="25119" spans="54:54" x14ac:dyDescent="0.35">
      <c r="BB25119" s="1"/>
    </row>
    <row r="25120" spans="54:54" x14ac:dyDescent="0.35">
      <c r="BB25120" s="1"/>
    </row>
    <row r="25121" spans="54:54" x14ac:dyDescent="0.35">
      <c r="BB25121" s="1"/>
    </row>
    <row r="25122" spans="54:54" x14ac:dyDescent="0.35">
      <c r="BB25122" s="1"/>
    </row>
    <row r="25123" spans="54:54" x14ac:dyDescent="0.35">
      <c r="BB25123" s="1"/>
    </row>
    <row r="25124" spans="54:54" x14ac:dyDescent="0.35">
      <c r="BB25124" s="1"/>
    </row>
    <row r="25125" spans="54:54" x14ac:dyDescent="0.35">
      <c r="BB25125" s="1"/>
    </row>
    <row r="25126" spans="54:54" x14ac:dyDescent="0.35">
      <c r="BB25126" s="1"/>
    </row>
    <row r="25127" spans="54:54" x14ac:dyDescent="0.35">
      <c r="BB25127" s="1"/>
    </row>
    <row r="25128" spans="54:54" x14ac:dyDescent="0.35">
      <c r="BB25128" s="1"/>
    </row>
    <row r="25129" spans="54:54" x14ac:dyDescent="0.35">
      <c r="BB25129" s="1"/>
    </row>
    <row r="25130" spans="54:54" x14ac:dyDescent="0.35">
      <c r="BB25130" s="1"/>
    </row>
    <row r="25131" spans="54:54" x14ac:dyDescent="0.35">
      <c r="BB25131" s="1"/>
    </row>
    <row r="25132" spans="54:54" x14ac:dyDescent="0.35">
      <c r="BB25132" s="1"/>
    </row>
    <row r="25133" spans="54:54" x14ac:dyDescent="0.35">
      <c r="BB25133" s="1"/>
    </row>
    <row r="25134" spans="54:54" x14ac:dyDescent="0.35">
      <c r="BB25134" s="1"/>
    </row>
    <row r="25135" spans="54:54" x14ac:dyDescent="0.35">
      <c r="BB25135" s="1"/>
    </row>
    <row r="25136" spans="54:54" x14ac:dyDescent="0.35">
      <c r="BB25136" s="1"/>
    </row>
    <row r="25137" spans="54:54" x14ac:dyDescent="0.35">
      <c r="BB25137" s="1"/>
    </row>
    <row r="25138" spans="54:54" x14ac:dyDescent="0.35">
      <c r="BB25138" s="1"/>
    </row>
    <row r="25139" spans="54:54" x14ac:dyDescent="0.35">
      <c r="BB25139" s="1"/>
    </row>
    <row r="25140" spans="54:54" x14ac:dyDescent="0.35">
      <c r="BB25140" s="1"/>
    </row>
    <row r="25141" spans="54:54" x14ac:dyDescent="0.35">
      <c r="BB25141" s="1"/>
    </row>
    <row r="25142" spans="54:54" x14ac:dyDescent="0.35">
      <c r="BB25142" s="1"/>
    </row>
    <row r="25143" spans="54:54" x14ac:dyDescent="0.35">
      <c r="BB25143" s="1"/>
    </row>
    <row r="25144" spans="54:54" x14ac:dyDescent="0.35">
      <c r="BB25144" s="1"/>
    </row>
    <row r="25145" spans="54:54" x14ac:dyDescent="0.35">
      <c r="BB25145" s="1"/>
    </row>
    <row r="25146" spans="54:54" x14ac:dyDescent="0.35">
      <c r="BB25146" s="1"/>
    </row>
    <row r="25147" spans="54:54" x14ac:dyDescent="0.35">
      <c r="BB25147" s="1"/>
    </row>
    <row r="25148" spans="54:54" x14ac:dyDescent="0.35">
      <c r="BB25148" s="1"/>
    </row>
    <row r="25149" spans="54:54" x14ac:dyDescent="0.35">
      <c r="BB25149" s="1"/>
    </row>
    <row r="25150" spans="54:54" x14ac:dyDescent="0.35">
      <c r="BB25150" s="1"/>
    </row>
    <row r="25151" spans="54:54" x14ac:dyDescent="0.35">
      <c r="BB25151" s="1"/>
    </row>
    <row r="25152" spans="54:54" x14ac:dyDescent="0.35">
      <c r="BB25152" s="1"/>
    </row>
    <row r="25153" spans="54:54" x14ac:dyDescent="0.35">
      <c r="BB25153" s="1"/>
    </row>
    <row r="25154" spans="54:54" x14ac:dyDescent="0.35">
      <c r="BB25154" s="1"/>
    </row>
    <row r="25155" spans="54:54" x14ac:dyDescent="0.35">
      <c r="BB25155" s="1"/>
    </row>
    <row r="25156" spans="54:54" x14ac:dyDescent="0.35">
      <c r="BB25156" s="1"/>
    </row>
    <row r="25157" spans="54:54" x14ac:dyDescent="0.35">
      <c r="BB25157" s="1"/>
    </row>
    <row r="25158" spans="54:54" x14ac:dyDescent="0.35">
      <c r="BB25158" s="1"/>
    </row>
    <row r="25159" spans="54:54" x14ac:dyDescent="0.35">
      <c r="BB25159" s="1"/>
    </row>
    <row r="25160" spans="54:54" x14ac:dyDescent="0.35">
      <c r="BB25160" s="1"/>
    </row>
    <row r="25161" spans="54:54" x14ac:dyDescent="0.35">
      <c r="BB25161" s="1"/>
    </row>
    <row r="25162" spans="54:54" x14ac:dyDescent="0.35">
      <c r="BB25162" s="1"/>
    </row>
    <row r="25163" spans="54:54" x14ac:dyDescent="0.35">
      <c r="BB25163" s="1"/>
    </row>
    <row r="25164" spans="54:54" x14ac:dyDescent="0.35">
      <c r="BB25164" s="1"/>
    </row>
    <row r="25165" spans="54:54" x14ac:dyDescent="0.35">
      <c r="BB25165" s="1"/>
    </row>
    <row r="25166" spans="54:54" x14ac:dyDescent="0.35">
      <c r="BB25166" s="1"/>
    </row>
    <row r="25167" spans="54:54" x14ac:dyDescent="0.35">
      <c r="BB25167" s="1"/>
    </row>
    <row r="25168" spans="54:54" x14ac:dyDescent="0.35">
      <c r="BB25168" s="1"/>
    </row>
    <row r="25169" spans="54:54" x14ac:dyDescent="0.35">
      <c r="BB25169" s="1"/>
    </row>
    <row r="25170" spans="54:54" x14ac:dyDescent="0.35">
      <c r="BB25170" s="1"/>
    </row>
    <row r="25171" spans="54:54" x14ac:dyDescent="0.35">
      <c r="BB25171" s="1"/>
    </row>
    <row r="25172" spans="54:54" x14ac:dyDescent="0.35">
      <c r="BB25172" s="1"/>
    </row>
    <row r="25173" spans="54:54" x14ac:dyDescent="0.35">
      <c r="BB25173" s="1"/>
    </row>
    <row r="25174" spans="54:54" x14ac:dyDescent="0.35">
      <c r="BB25174" s="1"/>
    </row>
    <row r="25175" spans="54:54" x14ac:dyDescent="0.35">
      <c r="BB25175" s="1"/>
    </row>
    <row r="25176" spans="54:54" x14ac:dyDescent="0.35">
      <c r="BB25176" s="1"/>
    </row>
    <row r="25177" spans="54:54" x14ac:dyDescent="0.35">
      <c r="BB25177" s="1"/>
    </row>
    <row r="25178" spans="54:54" x14ac:dyDescent="0.35">
      <c r="BB25178" s="1"/>
    </row>
    <row r="25179" spans="54:54" x14ac:dyDescent="0.35">
      <c r="BB25179" s="1"/>
    </row>
    <row r="25180" spans="54:54" x14ac:dyDescent="0.35">
      <c r="BB25180" s="1"/>
    </row>
    <row r="25181" spans="54:54" x14ac:dyDescent="0.35">
      <c r="BB25181" s="1"/>
    </row>
    <row r="25182" spans="54:54" x14ac:dyDescent="0.35">
      <c r="BB25182" s="1"/>
    </row>
    <row r="25183" spans="54:54" x14ac:dyDescent="0.35">
      <c r="BB25183" s="1"/>
    </row>
    <row r="25184" spans="54:54" x14ac:dyDescent="0.35">
      <c r="BB25184" s="1"/>
    </row>
    <row r="25185" spans="54:54" x14ac:dyDescent="0.35">
      <c r="BB25185" s="1"/>
    </row>
    <row r="25186" spans="54:54" x14ac:dyDescent="0.35">
      <c r="BB25186" s="1"/>
    </row>
    <row r="25187" spans="54:54" x14ac:dyDescent="0.35">
      <c r="BB25187" s="1"/>
    </row>
    <row r="25188" spans="54:54" x14ac:dyDescent="0.35">
      <c r="BB25188" s="1"/>
    </row>
    <row r="25189" spans="54:54" x14ac:dyDescent="0.35">
      <c r="BB25189" s="1"/>
    </row>
    <row r="25190" spans="54:54" x14ac:dyDescent="0.35">
      <c r="BB25190" s="1"/>
    </row>
    <row r="25191" spans="54:54" x14ac:dyDescent="0.35">
      <c r="BB25191" s="1"/>
    </row>
    <row r="25192" spans="54:54" x14ac:dyDescent="0.35">
      <c r="BB25192" s="1"/>
    </row>
    <row r="25193" spans="54:54" x14ac:dyDescent="0.35">
      <c r="BB25193" s="1"/>
    </row>
    <row r="25194" spans="54:54" x14ac:dyDescent="0.35">
      <c r="BB25194" s="1"/>
    </row>
    <row r="25195" spans="54:54" x14ac:dyDescent="0.35">
      <c r="BB25195" s="1"/>
    </row>
    <row r="25196" spans="54:54" x14ac:dyDescent="0.35">
      <c r="BB25196" s="1"/>
    </row>
    <row r="25197" spans="54:54" x14ac:dyDescent="0.35">
      <c r="BB25197" s="1"/>
    </row>
    <row r="25198" spans="54:54" x14ac:dyDescent="0.35">
      <c r="BB25198" s="1"/>
    </row>
    <row r="25199" spans="54:54" x14ac:dyDescent="0.35">
      <c r="BB25199" s="1"/>
    </row>
    <row r="25200" spans="54:54" x14ac:dyDescent="0.35">
      <c r="BB25200" s="1"/>
    </row>
    <row r="25201" spans="54:54" x14ac:dyDescent="0.35">
      <c r="BB25201" s="1"/>
    </row>
    <row r="25202" spans="54:54" x14ac:dyDescent="0.35">
      <c r="BB25202" s="1"/>
    </row>
    <row r="25203" spans="54:54" x14ac:dyDescent="0.35">
      <c r="BB25203" s="1"/>
    </row>
    <row r="25204" spans="54:54" x14ac:dyDescent="0.35">
      <c r="BB25204" s="1"/>
    </row>
    <row r="25205" spans="54:54" x14ac:dyDescent="0.35">
      <c r="BB25205" s="1"/>
    </row>
    <row r="25206" spans="54:54" x14ac:dyDescent="0.35">
      <c r="BB25206" s="1"/>
    </row>
    <row r="25207" spans="54:54" x14ac:dyDescent="0.35">
      <c r="BB25207" s="1"/>
    </row>
    <row r="25208" spans="54:54" x14ac:dyDescent="0.35">
      <c r="BB25208" s="1"/>
    </row>
    <row r="25209" spans="54:54" x14ac:dyDescent="0.35">
      <c r="BB25209" s="1"/>
    </row>
    <row r="25210" spans="54:54" x14ac:dyDescent="0.35">
      <c r="BB25210" s="1"/>
    </row>
    <row r="25211" spans="54:54" x14ac:dyDescent="0.35">
      <c r="BB25211" s="1"/>
    </row>
    <row r="25212" spans="54:54" x14ac:dyDescent="0.35">
      <c r="BB25212" s="1"/>
    </row>
    <row r="25213" spans="54:54" x14ac:dyDescent="0.35">
      <c r="BB25213" s="1"/>
    </row>
    <row r="25214" spans="54:54" x14ac:dyDescent="0.35">
      <c r="BB25214" s="1"/>
    </row>
    <row r="25215" spans="54:54" x14ac:dyDescent="0.35">
      <c r="BB25215" s="1"/>
    </row>
    <row r="25216" spans="54:54" x14ac:dyDescent="0.35">
      <c r="BB25216" s="1"/>
    </row>
    <row r="25217" spans="54:54" x14ac:dyDescent="0.35">
      <c r="BB25217" s="1"/>
    </row>
    <row r="25218" spans="54:54" x14ac:dyDescent="0.35">
      <c r="BB25218" s="1"/>
    </row>
    <row r="25219" spans="54:54" x14ac:dyDescent="0.35">
      <c r="BB25219" s="1"/>
    </row>
    <row r="25220" spans="54:54" x14ac:dyDescent="0.35">
      <c r="BB25220" s="1"/>
    </row>
    <row r="25221" spans="54:54" x14ac:dyDescent="0.35">
      <c r="BB25221" s="1"/>
    </row>
    <row r="25222" spans="54:54" x14ac:dyDescent="0.35">
      <c r="BB25222" s="1"/>
    </row>
    <row r="25223" spans="54:54" x14ac:dyDescent="0.35">
      <c r="BB25223" s="1"/>
    </row>
    <row r="25224" spans="54:54" x14ac:dyDescent="0.35">
      <c r="BB25224" s="1"/>
    </row>
    <row r="25225" spans="54:54" x14ac:dyDescent="0.35">
      <c r="BB25225" s="1"/>
    </row>
    <row r="25226" spans="54:54" x14ac:dyDescent="0.35">
      <c r="BB25226" s="1"/>
    </row>
    <row r="25227" spans="54:54" x14ac:dyDescent="0.35">
      <c r="BB25227" s="1"/>
    </row>
    <row r="25228" spans="54:54" x14ac:dyDescent="0.35">
      <c r="BB25228" s="1"/>
    </row>
    <row r="25229" spans="54:54" x14ac:dyDescent="0.35">
      <c r="BB25229" s="1"/>
    </row>
    <row r="25230" spans="54:54" x14ac:dyDescent="0.35">
      <c r="BB25230" s="1"/>
    </row>
    <row r="25231" spans="54:54" x14ac:dyDescent="0.35">
      <c r="BB25231" s="1"/>
    </row>
    <row r="25232" spans="54:54" x14ac:dyDescent="0.35">
      <c r="BB25232" s="1"/>
    </row>
    <row r="25233" spans="54:54" x14ac:dyDescent="0.35">
      <c r="BB25233" s="1"/>
    </row>
    <row r="25234" spans="54:54" x14ac:dyDescent="0.35">
      <c r="BB25234" s="1"/>
    </row>
    <row r="25235" spans="54:54" x14ac:dyDescent="0.35">
      <c r="BB25235" s="1"/>
    </row>
    <row r="25236" spans="54:54" x14ac:dyDescent="0.35">
      <c r="BB25236" s="1"/>
    </row>
    <row r="25237" spans="54:54" x14ac:dyDescent="0.35">
      <c r="BB25237" s="1"/>
    </row>
    <row r="25238" spans="54:54" x14ac:dyDescent="0.35">
      <c r="BB25238" s="1"/>
    </row>
    <row r="25239" spans="54:54" x14ac:dyDescent="0.35">
      <c r="BB25239" s="1"/>
    </row>
    <row r="25240" spans="54:54" x14ac:dyDescent="0.35">
      <c r="BB25240" s="1"/>
    </row>
    <row r="25241" spans="54:54" x14ac:dyDescent="0.35">
      <c r="BB25241" s="1"/>
    </row>
    <row r="25242" spans="54:54" x14ac:dyDescent="0.35">
      <c r="BB25242" s="1"/>
    </row>
    <row r="25243" spans="54:54" x14ac:dyDescent="0.35">
      <c r="BB25243" s="1"/>
    </row>
    <row r="25244" spans="54:54" x14ac:dyDescent="0.35">
      <c r="BB25244" s="1"/>
    </row>
    <row r="25245" spans="54:54" x14ac:dyDescent="0.35">
      <c r="BB25245" s="1"/>
    </row>
    <row r="25246" spans="54:54" x14ac:dyDescent="0.35">
      <c r="BB25246" s="1"/>
    </row>
    <row r="25247" spans="54:54" x14ac:dyDescent="0.35">
      <c r="BB25247" s="1"/>
    </row>
    <row r="25248" spans="54:54" x14ac:dyDescent="0.35">
      <c r="BB25248" s="1"/>
    </row>
    <row r="25249" spans="54:54" x14ac:dyDescent="0.35">
      <c r="BB25249" s="1"/>
    </row>
    <row r="25250" spans="54:54" x14ac:dyDescent="0.35">
      <c r="BB25250" s="1"/>
    </row>
    <row r="25251" spans="54:54" x14ac:dyDescent="0.35">
      <c r="BB25251" s="1"/>
    </row>
    <row r="25252" spans="54:54" x14ac:dyDescent="0.35">
      <c r="BB25252" s="1"/>
    </row>
    <row r="25253" spans="54:54" x14ac:dyDescent="0.35">
      <c r="BB25253" s="1"/>
    </row>
    <row r="25254" spans="54:54" x14ac:dyDescent="0.35">
      <c r="BB25254" s="1"/>
    </row>
    <row r="25255" spans="54:54" x14ac:dyDescent="0.35">
      <c r="BB25255" s="1"/>
    </row>
    <row r="25256" spans="54:54" x14ac:dyDescent="0.35">
      <c r="BB25256" s="1"/>
    </row>
    <row r="25257" spans="54:54" x14ac:dyDescent="0.35">
      <c r="BB25257" s="1"/>
    </row>
    <row r="25258" spans="54:54" x14ac:dyDescent="0.35">
      <c r="BB25258" s="1"/>
    </row>
    <row r="25259" spans="54:54" x14ac:dyDescent="0.35">
      <c r="BB25259" s="1"/>
    </row>
    <row r="25260" spans="54:54" x14ac:dyDescent="0.35">
      <c r="BB25260" s="1"/>
    </row>
    <row r="25261" spans="54:54" x14ac:dyDescent="0.35">
      <c r="BB25261" s="1"/>
    </row>
    <row r="25262" spans="54:54" x14ac:dyDescent="0.35">
      <c r="BB25262" s="1"/>
    </row>
    <row r="25263" spans="54:54" x14ac:dyDescent="0.35">
      <c r="BB25263" s="1"/>
    </row>
    <row r="25264" spans="54:54" x14ac:dyDescent="0.35">
      <c r="BB25264" s="1"/>
    </row>
    <row r="25265" spans="54:54" x14ac:dyDescent="0.35">
      <c r="BB25265" s="1"/>
    </row>
    <row r="25266" spans="54:54" x14ac:dyDescent="0.35">
      <c r="BB25266" s="1"/>
    </row>
    <row r="25267" spans="54:54" x14ac:dyDescent="0.35">
      <c r="BB25267" s="1"/>
    </row>
    <row r="25268" spans="54:54" x14ac:dyDescent="0.35">
      <c r="BB25268" s="1"/>
    </row>
    <row r="25269" spans="54:54" x14ac:dyDescent="0.35">
      <c r="BB25269" s="1"/>
    </row>
    <row r="25270" spans="54:54" x14ac:dyDescent="0.35">
      <c r="BB25270" s="1"/>
    </row>
    <row r="25271" spans="54:54" x14ac:dyDescent="0.35">
      <c r="BB25271" s="1"/>
    </row>
    <row r="25272" spans="54:54" x14ac:dyDescent="0.35">
      <c r="BB25272" s="1"/>
    </row>
    <row r="25273" spans="54:54" x14ac:dyDescent="0.35">
      <c r="BB25273" s="1"/>
    </row>
    <row r="25274" spans="54:54" x14ac:dyDescent="0.35">
      <c r="BB25274" s="1"/>
    </row>
    <row r="25275" spans="54:54" x14ac:dyDescent="0.35">
      <c r="BB25275" s="1"/>
    </row>
    <row r="25276" spans="54:54" x14ac:dyDescent="0.35">
      <c r="BB25276" s="1"/>
    </row>
    <row r="25277" spans="54:54" x14ac:dyDescent="0.35">
      <c r="BB25277" s="1"/>
    </row>
    <row r="25278" spans="54:54" x14ac:dyDescent="0.35">
      <c r="BB25278" s="1"/>
    </row>
    <row r="25279" spans="54:54" x14ac:dyDescent="0.35">
      <c r="BB25279" s="1"/>
    </row>
    <row r="25280" spans="54:54" x14ac:dyDescent="0.35">
      <c r="BB25280" s="1"/>
    </row>
    <row r="25281" spans="54:54" x14ac:dyDescent="0.35">
      <c r="BB25281" s="1"/>
    </row>
    <row r="25282" spans="54:54" x14ac:dyDescent="0.35">
      <c r="BB25282" s="1"/>
    </row>
    <row r="25283" spans="54:54" x14ac:dyDescent="0.35">
      <c r="BB25283" s="1"/>
    </row>
    <row r="25284" spans="54:54" x14ac:dyDescent="0.35">
      <c r="BB25284" s="1"/>
    </row>
    <row r="25285" spans="54:54" x14ac:dyDescent="0.35">
      <c r="BB25285" s="1"/>
    </row>
    <row r="25286" spans="54:54" x14ac:dyDescent="0.35">
      <c r="BB25286" s="1"/>
    </row>
    <row r="25287" spans="54:54" x14ac:dyDescent="0.35">
      <c r="BB25287" s="1"/>
    </row>
    <row r="25288" spans="54:54" x14ac:dyDescent="0.35">
      <c r="BB25288" s="1"/>
    </row>
    <row r="25289" spans="54:54" x14ac:dyDescent="0.35">
      <c r="BB25289" s="1"/>
    </row>
    <row r="25290" spans="54:54" x14ac:dyDescent="0.35">
      <c r="BB25290" s="1"/>
    </row>
    <row r="25291" spans="54:54" x14ac:dyDescent="0.35">
      <c r="BB25291" s="1"/>
    </row>
    <row r="25292" spans="54:54" x14ac:dyDescent="0.35">
      <c r="BB25292" s="1"/>
    </row>
    <row r="25293" spans="54:54" x14ac:dyDescent="0.35">
      <c r="BB25293" s="1"/>
    </row>
    <row r="25294" spans="54:54" x14ac:dyDescent="0.35">
      <c r="BB25294" s="1"/>
    </row>
    <row r="25295" spans="54:54" x14ac:dyDescent="0.35">
      <c r="BB25295" s="1"/>
    </row>
    <row r="25296" spans="54:54" x14ac:dyDescent="0.35">
      <c r="BB25296" s="1"/>
    </row>
    <row r="25297" spans="54:54" x14ac:dyDescent="0.35">
      <c r="BB25297" s="1"/>
    </row>
    <row r="25298" spans="54:54" x14ac:dyDescent="0.35">
      <c r="BB25298" s="1"/>
    </row>
    <row r="25299" spans="54:54" x14ac:dyDescent="0.35">
      <c r="BB25299" s="1"/>
    </row>
    <row r="25300" spans="54:54" x14ac:dyDescent="0.35">
      <c r="BB25300" s="1"/>
    </row>
    <row r="25301" spans="54:54" x14ac:dyDescent="0.35">
      <c r="BB25301" s="1"/>
    </row>
    <row r="25302" spans="54:54" x14ac:dyDescent="0.35">
      <c r="BB25302" s="1"/>
    </row>
    <row r="25303" spans="54:54" x14ac:dyDescent="0.35">
      <c r="BB25303" s="1"/>
    </row>
    <row r="25304" spans="54:54" x14ac:dyDescent="0.35">
      <c r="BB25304" s="1"/>
    </row>
    <row r="25305" spans="54:54" x14ac:dyDescent="0.35">
      <c r="BB25305" s="1"/>
    </row>
    <row r="25306" spans="54:54" x14ac:dyDescent="0.35">
      <c r="BB25306" s="1"/>
    </row>
    <row r="25307" spans="54:54" x14ac:dyDescent="0.35">
      <c r="BB25307" s="1"/>
    </row>
    <row r="25308" spans="54:54" x14ac:dyDescent="0.35">
      <c r="BB25308" s="1"/>
    </row>
    <row r="25309" spans="54:54" x14ac:dyDescent="0.35">
      <c r="BB25309" s="1"/>
    </row>
    <row r="25310" spans="54:54" x14ac:dyDescent="0.35">
      <c r="BB25310" s="1"/>
    </row>
    <row r="25311" spans="54:54" x14ac:dyDescent="0.35">
      <c r="BB25311" s="1"/>
    </row>
    <row r="25312" spans="54:54" x14ac:dyDescent="0.35">
      <c r="BB25312" s="1"/>
    </row>
    <row r="25313" spans="54:54" x14ac:dyDescent="0.35">
      <c r="BB25313" s="1"/>
    </row>
    <row r="25314" spans="54:54" x14ac:dyDescent="0.35">
      <c r="BB25314" s="1"/>
    </row>
    <row r="25315" spans="54:54" x14ac:dyDescent="0.35">
      <c r="BB25315" s="1"/>
    </row>
    <row r="25316" spans="54:54" x14ac:dyDescent="0.35">
      <c r="BB25316" s="1"/>
    </row>
    <row r="25317" spans="54:54" x14ac:dyDescent="0.35">
      <c r="BB25317" s="1"/>
    </row>
    <row r="25318" spans="54:54" x14ac:dyDescent="0.35">
      <c r="BB25318" s="1"/>
    </row>
    <row r="25319" spans="54:54" x14ac:dyDescent="0.35">
      <c r="BB25319" s="1"/>
    </row>
    <row r="25320" spans="54:54" x14ac:dyDescent="0.35">
      <c r="BB25320" s="1"/>
    </row>
    <row r="25321" spans="54:54" x14ac:dyDescent="0.35">
      <c r="BB25321" s="1"/>
    </row>
    <row r="25322" spans="54:54" x14ac:dyDescent="0.35">
      <c r="BB25322" s="1"/>
    </row>
    <row r="25323" spans="54:54" x14ac:dyDescent="0.35">
      <c r="BB25323" s="1"/>
    </row>
    <row r="25324" spans="54:54" x14ac:dyDescent="0.35">
      <c r="BB25324" s="1"/>
    </row>
    <row r="25325" spans="54:54" x14ac:dyDescent="0.35">
      <c r="BB25325" s="1"/>
    </row>
    <row r="25326" spans="54:54" x14ac:dyDescent="0.35">
      <c r="BB25326" s="1"/>
    </row>
    <row r="25327" spans="54:54" x14ac:dyDescent="0.35">
      <c r="BB25327" s="1"/>
    </row>
    <row r="25328" spans="54:54" x14ac:dyDescent="0.35">
      <c r="BB25328" s="1"/>
    </row>
    <row r="25329" spans="54:54" x14ac:dyDescent="0.35">
      <c r="BB25329" s="1"/>
    </row>
    <row r="25330" spans="54:54" x14ac:dyDescent="0.35">
      <c r="BB25330" s="1"/>
    </row>
    <row r="25331" spans="54:54" x14ac:dyDescent="0.35">
      <c r="BB25331" s="1"/>
    </row>
    <row r="25332" spans="54:54" x14ac:dyDescent="0.35">
      <c r="BB25332" s="1"/>
    </row>
    <row r="25333" spans="54:54" x14ac:dyDescent="0.35">
      <c r="BB25333" s="1"/>
    </row>
    <row r="25334" spans="54:54" x14ac:dyDescent="0.35">
      <c r="BB25334" s="1"/>
    </row>
    <row r="25335" spans="54:54" x14ac:dyDescent="0.35">
      <c r="BB25335" s="1"/>
    </row>
    <row r="25336" spans="54:54" x14ac:dyDescent="0.35">
      <c r="BB25336" s="1"/>
    </row>
    <row r="25337" spans="54:54" x14ac:dyDescent="0.35">
      <c r="BB25337" s="1"/>
    </row>
    <row r="25338" spans="54:54" x14ac:dyDescent="0.35">
      <c r="BB25338" s="1"/>
    </row>
    <row r="25339" spans="54:54" x14ac:dyDescent="0.35">
      <c r="BB25339" s="1"/>
    </row>
    <row r="25340" spans="54:54" x14ac:dyDescent="0.35">
      <c r="BB25340" s="1"/>
    </row>
    <row r="25341" spans="54:54" x14ac:dyDescent="0.35">
      <c r="BB25341" s="1"/>
    </row>
    <row r="25342" spans="54:54" x14ac:dyDescent="0.35">
      <c r="BB25342" s="1"/>
    </row>
    <row r="25343" spans="54:54" x14ac:dyDescent="0.35">
      <c r="BB25343" s="1"/>
    </row>
    <row r="25344" spans="54:54" x14ac:dyDescent="0.35">
      <c r="BB25344" s="1"/>
    </row>
    <row r="25345" spans="54:54" x14ac:dyDescent="0.35">
      <c r="BB25345" s="1"/>
    </row>
    <row r="25346" spans="54:54" x14ac:dyDescent="0.35">
      <c r="BB25346" s="1"/>
    </row>
    <row r="25347" spans="54:54" x14ac:dyDescent="0.35">
      <c r="BB25347" s="1"/>
    </row>
    <row r="25348" spans="54:54" x14ac:dyDescent="0.35">
      <c r="BB25348" s="1"/>
    </row>
    <row r="25349" spans="54:54" x14ac:dyDescent="0.35">
      <c r="BB25349" s="1"/>
    </row>
    <row r="25350" spans="54:54" x14ac:dyDescent="0.35">
      <c r="BB25350" s="1"/>
    </row>
    <row r="25351" spans="54:54" x14ac:dyDescent="0.35">
      <c r="BB25351" s="1"/>
    </row>
    <row r="25352" spans="54:54" x14ac:dyDescent="0.35">
      <c r="BB25352" s="1"/>
    </row>
    <row r="25353" spans="54:54" x14ac:dyDescent="0.35">
      <c r="BB25353" s="1"/>
    </row>
    <row r="25354" spans="54:54" x14ac:dyDescent="0.35">
      <c r="BB25354" s="1"/>
    </row>
    <row r="25355" spans="54:54" x14ac:dyDescent="0.35">
      <c r="BB25355" s="1"/>
    </row>
    <row r="25356" spans="54:54" x14ac:dyDescent="0.35">
      <c r="BB25356" s="1"/>
    </row>
    <row r="25357" spans="54:54" x14ac:dyDescent="0.35">
      <c r="BB25357" s="1"/>
    </row>
    <row r="25358" spans="54:54" x14ac:dyDescent="0.35">
      <c r="BB25358" s="1"/>
    </row>
    <row r="25359" spans="54:54" x14ac:dyDescent="0.35">
      <c r="BB25359" s="1"/>
    </row>
    <row r="25360" spans="54:54" x14ac:dyDescent="0.35">
      <c r="BB25360" s="1"/>
    </row>
    <row r="25361" spans="54:54" x14ac:dyDescent="0.35">
      <c r="BB25361" s="1"/>
    </row>
    <row r="25362" spans="54:54" x14ac:dyDescent="0.35">
      <c r="BB25362" s="1"/>
    </row>
    <row r="25363" spans="54:54" x14ac:dyDescent="0.35">
      <c r="BB25363" s="1"/>
    </row>
    <row r="25364" spans="54:54" x14ac:dyDescent="0.35">
      <c r="BB25364" s="1"/>
    </row>
    <row r="25365" spans="54:54" x14ac:dyDescent="0.35">
      <c r="BB25365" s="1"/>
    </row>
    <row r="25366" spans="54:54" x14ac:dyDescent="0.35">
      <c r="BB25366" s="1"/>
    </row>
    <row r="25367" spans="54:54" x14ac:dyDescent="0.35">
      <c r="BB25367" s="1"/>
    </row>
    <row r="25368" spans="54:54" x14ac:dyDescent="0.35">
      <c r="BB25368" s="1"/>
    </row>
    <row r="25369" spans="54:54" x14ac:dyDescent="0.35">
      <c r="BB25369" s="1"/>
    </row>
    <row r="25370" spans="54:54" x14ac:dyDescent="0.35">
      <c r="BB25370" s="1"/>
    </row>
    <row r="25371" spans="54:54" x14ac:dyDescent="0.35">
      <c r="BB25371" s="1"/>
    </row>
    <row r="25372" spans="54:54" x14ac:dyDescent="0.35">
      <c r="BB25372" s="1"/>
    </row>
    <row r="25373" spans="54:54" x14ac:dyDescent="0.35">
      <c r="BB25373" s="1"/>
    </row>
    <row r="25374" spans="54:54" x14ac:dyDescent="0.35">
      <c r="BB25374" s="1"/>
    </row>
    <row r="25375" spans="54:54" x14ac:dyDescent="0.35">
      <c r="BB25375" s="1"/>
    </row>
    <row r="25376" spans="54:54" x14ac:dyDescent="0.35">
      <c r="BB25376" s="1"/>
    </row>
    <row r="25377" spans="54:54" x14ac:dyDescent="0.35">
      <c r="BB25377" s="1"/>
    </row>
    <row r="25378" spans="54:54" x14ac:dyDescent="0.35">
      <c r="BB25378" s="1"/>
    </row>
    <row r="25379" spans="54:54" x14ac:dyDescent="0.35">
      <c r="BB25379" s="1"/>
    </row>
    <row r="25380" spans="54:54" x14ac:dyDescent="0.35">
      <c r="BB25380" s="1"/>
    </row>
    <row r="25381" spans="54:54" x14ac:dyDescent="0.35">
      <c r="BB25381" s="1"/>
    </row>
    <row r="25382" spans="54:54" x14ac:dyDescent="0.35">
      <c r="BB25382" s="1"/>
    </row>
    <row r="25383" spans="54:54" x14ac:dyDescent="0.35">
      <c r="BB25383" s="1"/>
    </row>
    <row r="25384" spans="54:54" x14ac:dyDescent="0.35">
      <c r="BB25384" s="1"/>
    </row>
    <row r="25385" spans="54:54" x14ac:dyDescent="0.35">
      <c r="BB25385" s="1"/>
    </row>
    <row r="25386" spans="54:54" x14ac:dyDescent="0.35">
      <c r="BB25386" s="1"/>
    </row>
    <row r="25387" spans="54:54" x14ac:dyDescent="0.35">
      <c r="BB25387" s="1"/>
    </row>
    <row r="25388" spans="54:54" x14ac:dyDescent="0.35">
      <c r="BB25388" s="1"/>
    </row>
    <row r="25389" spans="54:54" x14ac:dyDescent="0.35">
      <c r="BB25389" s="1"/>
    </row>
    <row r="25390" spans="54:54" x14ac:dyDescent="0.35">
      <c r="BB25390" s="1"/>
    </row>
    <row r="25391" spans="54:54" x14ac:dyDescent="0.35">
      <c r="BB25391" s="1"/>
    </row>
    <row r="25392" spans="54:54" x14ac:dyDescent="0.35">
      <c r="BB25392" s="1"/>
    </row>
    <row r="25393" spans="54:54" x14ac:dyDescent="0.35">
      <c r="BB25393" s="1"/>
    </row>
    <row r="25394" spans="54:54" x14ac:dyDescent="0.35">
      <c r="BB25394" s="1"/>
    </row>
    <row r="25395" spans="54:54" x14ac:dyDescent="0.35">
      <c r="BB25395" s="1"/>
    </row>
    <row r="25396" spans="54:54" x14ac:dyDescent="0.35">
      <c r="BB25396" s="1"/>
    </row>
    <row r="25397" spans="54:54" x14ac:dyDescent="0.35">
      <c r="BB25397" s="1"/>
    </row>
    <row r="25398" spans="54:54" x14ac:dyDescent="0.35">
      <c r="BB25398" s="1"/>
    </row>
    <row r="25399" spans="54:54" x14ac:dyDescent="0.35">
      <c r="BB25399" s="1"/>
    </row>
    <row r="25400" spans="54:54" x14ac:dyDescent="0.35">
      <c r="BB25400" s="1"/>
    </row>
    <row r="25401" spans="54:54" x14ac:dyDescent="0.35">
      <c r="BB25401" s="1"/>
    </row>
    <row r="25402" spans="54:54" x14ac:dyDescent="0.35">
      <c r="BB25402" s="1"/>
    </row>
    <row r="25403" spans="54:54" x14ac:dyDescent="0.35">
      <c r="BB25403" s="1"/>
    </row>
    <row r="25404" spans="54:54" x14ac:dyDescent="0.35">
      <c r="BB25404" s="1"/>
    </row>
    <row r="25405" spans="54:54" x14ac:dyDescent="0.35">
      <c r="BB25405" s="1"/>
    </row>
    <row r="25406" spans="54:54" x14ac:dyDescent="0.35">
      <c r="BB25406" s="1"/>
    </row>
    <row r="25407" spans="54:54" x14ac:dyDescent="0.35">
      <c r="BB25407" s="1"/>
    </row>
    <row r="25408" spans="54:54" x14ac:dyDescent="0.35">
      <c r="BB25408" s="1"/>
    </row>
    <row r="25409" spans="54:54" x14ac:dyDescent="0.35">
      <c r="BB25409" s="1"/>
    </row>
    <row r="25410" spans="54:54" x14ac:dyDescent="0.35">
      <c r="BB25410" s="1"/>
    </row>
    <row r="25411" spans="54:54" x14ac:dyDescent="0.35">
      <c r="BB25411" s="1"/>
    </row>
    <row r="25412" spans="54:54" x14ac:dyDescent="0.35">
      <c r="BB25412" s="1"/>
    </row>
    <row r="25413" spans="54:54" x14ac:dyDescent="0.35">
      <c r="BB25413" s="1"/>
    </row>
    <row r="25414" spans="54:54" x14ac:dyDescent="0.35">
      <c r="BB25414" s="1"/>
    </row>
    <row r="25415" spans="54:54" x14ac:dyDescent="0.35">
      <c r="BB25415" s="1"/>
    </row>
    <row r="25416" spans="54:54" x14ac:dyDescent="0.35">
      <c r="BB25416" s="1"/>
    </row>
    <row r="25417" spans="54:54" x14ac:dyDescent="0.35">
      <c r="BB25417" s="1"/>
    </row>
    <row r="25418" spans="54:54" x14ac:dyDescent="0.35">
      <c r="BB25418" s="1"/>
    </row>
    <row r="25419" spans="54:54" x14ac:dyDescent="0.35">
      <c r="BB25419" s="1"/>
    </row>
    <row r="25420" spans="54:54" x14ac:dyDescent="0.35">
      <c r="BB25420" s="1"/>
    </row>
    <row r="25421" spans="54:54" x14ac:dyDescent="0.35">
      <c r="BB25421" s="1"/>
    </row>
    <row r="25422" spans="54:54" x14ac:dyDescent="0.35">
      <c r="BB25422" s="1"/>
    </row>
    <row r="25423" spans="54:54" x14ac:dyDescent="0.35">
      <c r="BB25423" s="1"/>
    </row>
    <row r="25424" spans="54:54" x14ac:dyDescent="0.35">
      <c r="BB25424" s="1"/>
    </row>
    <row r="25425" spans="54:54" x14ac:dyDescent="0.35">
      <c r="BB25425" s="1"/>
    </row>
    <row r="25426" spans="54:54" x14ac:dyDescent="0.35">
      <c r="BB25426" s="1"/>
    </row>
    <row r="25427" spans="54:54" x14ac:dyDescent="0.35">
      <c r="BB25427" s="1"/>
    </row>
    <row r="25428" spans="54:54" x14ac:dyDescent="0.35">
      <c r="BB25428" s="1"/>
    </row>
    <row r="25429" spans="54:54" x14ac:dyDescent="0.35">
      <c r="BB25429" s="1"/>
    </row>
    <row r="25430" spans="54:54" x14ac:dyDescent="0.35">
      <c r="BB25430" s="1"/>
    </row>
    <row r="25431" spans="54:54" x14ac:dyDescent="0.35">
      <c r="BB25431" s="1"/>
    </row>
    <row r="25432" spans="54:54" x14ac:dyDescent="0.35">
      <c r="BB25432" s="1"/>
    </row>
    <row r="25433" spans="54:54" x14ac:dyDescent="0.35">
      <c r="BB25433" s="1"/>
    </row>
    <row r="25434" spans="54:54" x14ac:dyDescent="0.35">
      <c r="BB25434" s="1"/>
    </row>
    <row r="25435" spans="54:54" x14ac:dyDescent="0.35">
      <c r="BB25435" s="1"/>
    </row>
    <row r="25436" spans="54:54" x14ac:dyDescent="0.35">
      <c r="BB25436" s="1"/>
    </row>
    <row r="25437" spans="54:54" x14ac:dyDescent="0.35">
      <c r="BB25437" s="1"/>
    </row>
    <row r="25438" spans="54:54" x14ac:dyDescent="0.35">
      <c r="BB25438" s="1"/>
    </row>
    <row r="25439" spans="54:54" x14ac:dyDescent="0.35">
      <c r="BB25439" s="1"/>
    </row>
    <row r="25440" spans="54:54" x14ac:dyDescent="0.35">
      <c r="BB25440" s="1"/>
    </row>
    <row r="25441" spans="54:54" x14ac:dyDescent="0.35">
      <c r="BB25441" s="1"/>
    </row>
    <row r="25442" spans="54:54" x14ac:dyDescent="0.35">
      <c r="BB25442" s="1"/>
    </row>
    <row r="25443" spans="54:54" x14ac:dyDescent="0.35">
      <c r="BB25443" s="1"/>
    </row>
    <row r="25444" spans="54:54" x14ac:dyDescent="0.35">
      <c r="BB25444" s="1"/>
    </row>
    <row r="25445" spans="54:54" x14ac:dyDescent="0.35">
      <c r="BB25445" s="1"/>
    </row>
    <row r="25446" spans="54:54" x14ac:dyDescent="0.35">
      <c r="BB25446" s="1"/>
    </row>
    <row r="25447" spans="54:54" x14ac:dyDescent="0.35">
      <c r="BB25447" s="1"/>
    </row>
    <row r="25448" spans="54:54" x14ac:dyDescent="0.35">
      <c r="BB25448" s="1"/>
    </row>
    <row r="25449" spans="54:54" x14ac:dyDescent="0.35">
      <c r="BB25449" s="1"/>
    </row>
    <row r="25450" spans="54:54" x14ac:dyDescent="0.35">
      <c r="BB25450" s="1"/>
    </row>
    <row r="25451" spans="54:54" x14ac:dyDescent="0.35">
      <c r="BB25451" s="1"/>
    </row>
    <row r="25452" spans="54:54" x14ac:dyDescent="0.35">
      <c r="BB25452" s="1"/>
    </row>
    <row r="25453" spans="54:54" x14ac:dyDescent="0.35">
      <c r="BB25453" s="1"/>
    </row>
    <row r="25454" spans="54:54" x14ac:dyDescent="0.35">
      <c r="BB25454" s="1"/>
    </row>
    <row r="25455" spans="54:54" x14ac:dyDescent="0.35">
      <c r="BB25455" s="1"/>
    </row>
    <row r="25456" spans="54:54" x14ac:dyDescent="0.35">
      <c r="BB25456" s="1"/>
    </row>
    <row r="25457" spans="54:54" x14ac:dyDescent="0.35">
      <c r="BB25457" s="1"/>
    </row>
    <row r="25458" spans="54:54" x14ac:dyDescent="0.35">
      <c r="BB25458" s="1"/>
    </row>
    <row r="25459" spans="54:54" x14ac:dyDescent="0.35">
      <c r="BB25459" s="1"/>
    </row>
    <row r="25460" spans="54:54" x14ac:dyDescent="0.35">
      <c r="BB25460" s="1"/>
    </row>
    <row r="25461" spans="54:54" x14ac:dyDescent="0.35">
      <c r="BB25461" s="1"/>
    </row>
    <row r="25462" spans="54:54" x14ac:dyDescent="0.35">
      <c r="BB25462" s="1"/>
    </row>
    <row r="25463" spans="54:54" x14ac:dyDescent="0.35">
      <c r="BB25463" s="1"/>
    </row>
    <row r="25464" spans="54:54" x14ac:dyDescent="0.35">
      <c r="BB25464" s="1"/>
    </row>
    <row r="25465" spans="54:54" x14ac:dyDescent="0.35">
      <c r="BB25465" s="1"/>
    </row>
    <row r="25466" spans="54:54" x14ac:dyDescent="0.35">
      <c r="BB25466" s="1"/>
    </row>
    <row r="25467" spans="54:54" x14ac:dyDescent="0.35">
      <c r="BB25467" s="1"/>
    </row>
    <row r="25468" spans="54:54" x14ac:dyDescent="0.35">
      <c r="BB25468" s="1"/>
    </row>
    <row r="25469" spans="54:54" x14ac:dyDescent="0.35">
      <c r="BB25469" s="1"/>
    </row>
    <row r="25470" spans="54:54" x14ac:dyDescent="0.35">
      <c r="BB25470" s="1"/>
    </row>
    <row r="25471" spans="54:54" x14ac:dyDescent="0.35">
      <c r="BB25471" s="1"/>
    </row>
    <row r="25472" spans="54:54" x14ac:dyDescent="0.35">
      <c r="BB25472" s="1"/>
    </row>
    <row r="25473" spans="54:54" x14ac:dyDescent="0.35">
      <c r="BB25473" s="1"/>
    </row>
    <row r="25474" spans="54:54" x14ac:dyDescent="0.35">
      <c r="BB25474" s="1"/>
    </row>
    <row r="25475" spans="54:54" x14ac:dyDescent="0.35">
      <c r="BB25475" s="1"/>
    </row>
    <row r="25476" spans="54:54" x14ac:dyDescent="0.35">
      <c r="BB25476" s="1"/>
    </row>
    <row r="25477" spans="54:54" x14ac:dyDescent="0.35">
      <c r="BB25477" s="1"/>
    </row>
    <row r="25478" spans="54:54" x14ac:dyDescent="0.35">
      <c r="BB25478" s="1"/>
    </row>
    <row r="25479" spans="54:54" x14ac:dyDescent="0.35">
      <c r="BB25479" s="1"/>
    </row>
    <row r="25480" spans="54:54" x14ac:dyDescent="0.35">
      <c r="BB25480" s="1"/>
    </row>
    <row r="25481" spans="54:54" x14ac:dyDescent="0.35">
      <c r="BB25481" s="1"/>
    </row>
    <row r="25482" spans="54:54" x14ac:dyDescent="0.35">
      <c r="BB25482" s="1"/>
    </row>
    <row r="25483" spans="54:54" x14ac:dyDescent="0.35">
      <c r="BB25483" s="1"/>
    </row>
    <row r="25484" spans="54:54" x14ac:dyDescent="0.35">
      <c r="BB25484" s="1"/>
    </row>
    <row r="25485" spans="54:54" x14ac:dyDescent="0.35">
      <c r="BB25485" s="1"/>
    </row>
    <row r="25486" spans="54:54" x14ac:dyDescent="0.35">
      <c r="BB25486" s="1"/>
    </row>
    <row r="25487" spans="54:54" x14ac:dyDescent="0.35">
      <c r="BB25487" s="1"/>
    </row>
    <row r="25488" spans="54:54" x14ac:dyDescent="0.35">
      <c r="BB25488" s="1"/>
    </row>
    <row r="25489" spans="54:54" x14ac:dyDescent="0.35">
      <c r="BB25489" s="1"/>
    </row>
    <row r="25490" spans="54:54" x14ac:dyDescent="0.35">
      <c r="BB25490" s="1"/>
    </row>
    <row r="25491" spans="54:54" x14ac:dyDescent="0.35">
      <c r="BB25491" s="1"/>
    </row>
    <row r="25492" spans="54:54" x14ac:dyDescent="0.35">
      <c r="BB25492" s="1"/>
    </row>
    <row r="25493" spans="54:54" x14ac:dyDescent="0.35">
      <c r="BB25493" s="1"/>
    </row>
    <row r="25494" spans="54:54" x14ac:dyDescent="0.35">
      <c r="BB25494" s="1"/>
    </row>
    <row r="25495" spans="54:54" x14ac:dyDescent="0.35">
      <c r="BB25495" s="1"/>
    </row>
    <row r="25496" spans="54:54" x14ac:dyDescent="0.35">
      <c r="BB25496" s="1"/>
    </row>
    <row r="25497" spans="54:54" x14ac:dyDescent="0.35">
      <c r="BB25497" s="1"/>
    </row>
    <row r="25498" spans="54:54" x14ac:dyDescent="0.35">
      <c r="BB25498" s="1"/>
    </row>
    <row r="25499" spans="54:54" x14ac:dyDescent="0.35">
      <c r="BB25499" s="1"/>
    </row>
    <row r="25500" spans="54:54" x14ac:dyDescent="0.35">
      <c r="BB25500" s="1"/>
    </row>
    <row r="25501" spans="54:54" x14ac:dyDescent="0.35">
      <c r="BB25501" s="1"/>
    </row>
    <row r="25502" spans="54:54" x14ac:dyDescent="0.35">
      <c r="BB25502" s="1"/>
    </row>
    <row r="25503" spans="54:54" x14ac:dyDescent="0.35">
      <c r="BB25503" s="1"/>
    </row>
    <row r="25504" spans="54:54" x14ac:dyDescent="0.35">
      <c r="BB25504" s="1"/>
    </row>
    <row r="25505" spans="54:54" x14ac:dyDescent="0.35">
      <c r="BB25505" s="1"/>
    </row>
    <row r="25506" spans="54:54" x14ac:dyDescent="0.35">
      <c r="BB25506" s="1"/>
    </row>
    <row r="25507" spans="54:54" x14ac:dyDescent="0.35">
      <c r="BB25507" s="1"/>
    </row>
    <row r="25508" spans="54:54" x14ac:dyDescent="0.35">
      <c r="BB25508" s="1"/>
    </row>
    <row r="25509" spans="54:54" x14ac:dyDescent="0.35">
      <c r="BB25509" s="1"/>
    </row>
    <row r="25510" spans="54:54" x14ac:dyDescent="0.35">
      <c r="BB25510" s="1"/>
    </row>
    <row r="25511" spans="54:54" x14ac:dyDescent="0.35">
      <c r="BB25511" s="1"/>
    </row>
    <row r="25512" spans="54:54" x14ac:dyDescent="0.35">
      <c r="BB25512" s="1"/>
    </row>
    <row r="25513" spans="54:54" x14ac:dyDescent="0.35">
      <c r="BB25513" s="1"/>
    </row>
    <row r="25514" spans="54:54" x14ac:dyDescent="0.35">
      <c r="BB25514" s="1"/>
    </row>
    <row r="25515" spans="54:54" x14ac:dyDescent="0.35">
      <c r="BB25515" s="1"/>
    </row>
    <row r="25516" spans="54:54" x14ac:dyDescent="0.35">
      <c r="BB25516" s="1"/>
    </row>
    <row r="25517" spans="54:54" x14ac:dyDescent="0.35">
      <c r="BB25517" s="1"/>
    </row>
    <row r="25518" spans="54:54" x14ac:dyDescent="0.35">
      <c r="BB25518" s="1"/>
    </row>
    <row r="25519" spans="54:54" x14ac:dyDescent="0.35">
      <c r="BB25519" s="1"/>
    </row>
    <row r="25520" spans="54:54" x14ac:dyDescent="0.35">
      <c r="BB25520" s="1"/>
    </row>
    <row r="25521" spans="54:54" x14ac:dyDescent="0.35">
      <c r="BB25521" s="1"/>
    </row>
    <row r="25522" spans="54:54" x14ac:dyDescent="0.35">
      <c r="BB25522" s="1"/>
    </row>
    <row r="25523" spans="54:54" x14ac:dyDescent="0.35">
      <c r="BB25523" s="1"/>
    </row>
    <row r="25524" spans="54:54" x14ac:dyDescent="0.35">
      <c r="BB25524" s="1"/>
    </row>
    <row r="25525" spans="54:54" x14ac:dyDescent="0.35">
      <c r="BB25525" s="1"/>
    </row>
    <row r="25526" spans="54:54" x14ac:dyDescent="0.35">
      <c r="BB25526" s="1"/>
    </row>
    <row r="25527" spans="54:54" x14ac:dyDescent="0.35">
      <c r="BB25527" s="1"/>
    </row>
    <row r="25528" spans="54:54" x14ac:dyDescent="0.35">
      <c r="BB25528" s="1"/>
    </row>
    <row r="25529" spans="54:54" x14ac:dyDescent="0.35">
      <c r="BB25529" s="1"/>
    </row>
    <row r="25530" spans="54:54" x14ac:dyDescent="0.35">
      <c r="BB25530" s="1"/>
    </row>
    <row r="25531" spans="54:54" x14ac:dyDescent="0.35">
      <c r="BB25531" s="1"/>
    </row>
    <row r="25532" spans="54:54" x14ac:dyDescent="0.35">
      <c r="BB25532" s="1"/>
    </row>
    <row r="25533" spans="54:54" x14ac:dyDescent="0.35">
      <c r="BB25533" s="1"/>
    </row>
    <row r="25534" spans="54:54" x14ac:dyDescent="0.35">
      <c r="BB25534" s="1"/>
    </row>
    <row r="25535" spans="54:54" x14ac:dyDescent="0.35">
      <c r="BB25535" s="1"/>
    </row>
    <row r="25536" spans="54:54" x14ac:dyDescent="0.35">
      <c r="BB25536" s="1"/>
    </row>
    <row r="25537" spans="54:54" x14ac:dyDescent="0.35">
      <c r="BB25537" s="1"/>
    </row>
    <row r="25538" spans="54:54" x14ac:dyDescent="0.35">
      <c r="BB25538" s="1"/>
    </row>
    <row r="25539" spans="54:54" x14ac:dyDescent="0.35">
      <c r="BB25539" s="1"/>
    </row>
    <row r="25540" spans="54:54" x14ac:dyDescent="0.35">
      <c r="BB25540" s="1"/>
    </row>
    <row r="25541" spans="54:54" x14ac:dyDescent="0.35">
      <c r="BB25541" s="1"/>
    </row>
    <row r="25542" spans="54:54" x14ac:dyDescent="0.35">
      <c r="BB25542" s="1"/>
    </row>
    <row r="25543" spans="54:54" x14ac:dyDescent="0.35">
      <c r="BB25543" s="1"/>
    </row>
    <row r="25544" spans="54:54" x14ac:dyDescent="0.35">
      <c r="BB25544" s="1"/>
    </row>
    <row r="25545" spans="54:54" x14ac:dyDescent="0.35">
      <c r="BB25545" s="1"/>
    </row>
    <row r="25546" spans="54:54" x14ac:dyDescent="0.35">
      <c r="BB25546" s="1"/>
    </row>
    <row r="25547" spans="54:54" x14ac:dyDescent="0.35">
      <c r="BB25547" s="1"/>
    </row>
    <row r="25548" spans="54:54" x14ac:dyDescent="0.35">
      <c r="BB25548" s="1"/>
    </row>
    <row r="25549" spans="54:54" x14ac:dyDescent="0.35">
      <c r="BB25549" s="1"/>
    </row>
    <row r="25550" spans="54:54" x14ac:dyDescent="0.35">
      <c r="BB25550" s="1"/>
    </row>
    <row r="25551" spans="54:54" x14ac:dyDescent="0.35">
      <c r="BB25551" s="1"/>
    </row>
    <row r="25552" spans="54:54" x14ac:dyDescent="0.35">
      <c r="BB25552" s="1"/>
    </row>
    <row r="25553" spans="54:54" x14ac:dyDescent="0.35">
      <c r="BB25553" s="1"/>
    </row>
    <row r="25554" spans="54:54" x14ac:dyDescent="0.35">
      <c r="BB25554" s="1"/>
    </row>
    <row r="25555" spans="54:54" x14ac:dyDescent="0.35">
      <c r="BB25555" s="1"/>
    </row>
    <row r="25556" spans="54:54" x14ac:dyDescent="0.35">
      <c r="BB25556" s="1"/>
    </row>
    <row r="25557" spans="54:54" x14ac:dyDescent="0.35">
      <c r="BB25557" s="1"/>
    </row>
    <row r="25558" spans="54:54" x14ac:dyDescent="0.35">
      <c r="BB25558" s="1"/>
    </row>
    <row r="25559" spans="54:54" x14ac:dyDescent="0.35">
      <c r="BB25559" s="1"/>
    </row>
    <row r="25560" spans="54:54" x14ac:dyDescent="0.35">
      <c r="BB25560" s="1"/>
    </row>
    <row r="25561" spans="54:54" x14ac:dyDescent="0.35">
      <c r="BB25561" s="1"/>
    </row>
    <row r="25562" spans="54:54" x14ac:dyDescent="0.35">
      <c r="BB25562" s="1"/>
    </row>
    <row r="25563" spans="54:54" x14ac:dyDescent="0.35">
      <c r="BB25563" s="1"/>
    </row>
    <row r="25564" spans="54:54" x14ac:dyDescent="0.35">
      <c r="BB25564" s="1"/>
    </row>
    <row r="25565" spans="54:54" x14ac:dyDescent="0.35">
      <c r="BB25565" s="1"/>
    </row>
    <row r="25566" spans="54:54" x14ac:dyDescent="0.35">
      <c r="BB25566" s="1"/>
    </row>
    <row r="25567" spans="54:54" x14ac:dyDescent="0.35">
      <c r="BB25567" s="1"/>
    </row>
    <row r="25568" spans="54:54" x14ac:dyDescent="0.35">
      <c r="BB25568" s="1"/>
    </row>
    <row r="25569" spans="54:54" x14ac:dyDescent="0.35">
      <c r="BB25569" s="1"/>
    </row>
    <row r="25570" spans="54:54" x14ac:dyDescent="0.35">
      <c r="BB25570" s="1"/>
    </row>
    <row r="25571" spans="54:54" x14ac:dyDescent="0.35">
      <c r="BB25571" s="1"/>
    </row>
    <row r="25572" spans="54:54" x14ac:dyDescent="0.35">
      <c r="BB25572" s="1"/>
    </row>
    <row r="25573" spans="54:54" x14ac:dyDescent="0.35">
      <c r="BB25573" s="1"/>
    </row>
    <row r="25574" spans="54:54" x14ac:dyDescent="0.35">
      <c r="BB25574" s="1"/>
    </row>
    <row r="25575" spans="54:54" x14ac:dyDescent="0.35">
      <c r="BB25575" s="1"/>
    </row>
    <row r="25576" spans="54:54" x14ac:dyDescent="0.35">
      <c r="BB25576" s="1"/>
    </row>
    <row r="25577" spans="54:54" x14ac:dyDescent="0.35">
      <c r="BB25577" s="1"/>
    </row>
    <row r="25578" spans="54:54" x14ac:dyDescent="0.35">
      <c r="BB25578" s="1"/>
    </row>
    <row r="25579" spans="54:54" x14ac:dyDescent="0.35">
      <c r="BB25579" s="1"/>
    </row>
    <row r="25580" spans="54:54" x14ac:dyDescent="0.35">
      <c r="BB25580" s="1"/>
    </row>
    <row r="25581" spans="54:54" x14ac:dyDescent="0.35">
      <c r="BB25581" s="1"/>
    </row>
    <row r="25582" spans="54:54" x14ac:dyDescent="0.35">
      <c r="BB25582" s="1"/>
    </row>
    <row r="25583" spans="54:54" x14ac:dyDescent="0.35">
      <c r="BB25583" s="1"/>
    </row>
    <row r="25584" spans="54:54" x14ac:dyDescent="0.35">
      <c r="BB25584" s="1"/>
    </row>
    <row r="25585" spans="54:54" x14ac:dyDescent="0.35">
      <c r="BB25585" s="1"/>
    </row>
    <row r="25586" spans="54:54" x14ac:dyDescent="0.35">
      <c r="BB25586" s="1"/>
    </row>
    <row r="25587" spans="54:54" x14ac:dyDescent="0.35">
      <c r="BB25587" s="1"/>
    </row>
    <row r="25588" spans="54:54" x14ac:dyDescent="0.35">
      <c r="BB25588" s="1"/>
    </row>
    <row r="25589" spans="54:54" x14ac:dyDescent="0.35">
      <c r="BB25589" s="1"/>
    </row>
    <row r="25590" spans="54:54" x14ac:dyDescent="0.35">
      <c r="BB25590" s="1"/>
    </row>
    <row r="25591" spans="54:54" x14ac:dyDescent="0.35">
      <c r="BB25591" s="1"/>
    </row>
    <row r="25592" spans="54:54" x14ac:dyDescent="0.35">
      <c r="BB25592" s="1"/>
    </row>
    <row r="25593" spans="54:54" x14ac:dyDescent="0.35">
      <c r="BB25593" s="1"/>
    </row>
    <row r="25594" spans="54:54" x14ac:dyDescent="0.35">
      <c r="BB25594" s="1"/>
    </row>
    <row r="25595" spans="54:54" x14ac:dyDescent="0.35">
      <c r="BB25595" s="1"/>
    </row>
    <row r="25596" spans="54:54" x14ac:dyDescent="0.35">
      <c r="BB25596" s="1"/>
    </row>
    <row r="25597" spans="54:54" x14ac:dyDescent="0.35">
      <c r="BB25597" s="1"/>
    </row>
    <row r="25598" spans="54:54" x14ac:dyDescent="0.35">
      <c r="BB25598" s="1"/>
    </row>
    <row r="25599" spans="54:54" x14ac:dyDescent="0.35">
      <c r="BB25599" s="1"/>
    </row>
    <row r="25600" spans="54:54" x14ac:dyDescent="0.35">
      <c r="BB25600" s="1"/>
    </row>
    <row r="25601" spans="54:54" x14ac:dyDescent="0.35">
      <c r="BB25601" s="1"/>
    </row>
    <row r="25602" spans="54:54" x14ac:dyDescent="0.35">
      <c r="BB25602" s="1"/>
    </row>
    <row r="25603" spans="54:54" x14ac:dyDescent="0.35">
      <c r="BB25603" s="1"/>
    </row>
    <row r="25604" spans="54:54" x14ac:dyDescent="0.35">
      <c r="BB25604" s="1"/>
    </row>
    <row r="25605" spans="54:54" x14ac:dyDescent="0.35">
      <c r="BB25605" s="1"/>
    </row>
    <row r="25606" spans="54:54" x14ac:dyDescent="0.35">
      <c r="BB25606" s="1"/>
    </row>
    <row r="25607" spans="54:54" x14ac:dyDescent="0.35">
      <c r="BB25607" s="1"/>
    </row>
    <row r="25608" spans="54:54" x14ac:dyDescent="0.35">
      <c r="BB25608" s="1"/>
    </row>
    <row r="25609" spans="54:54" x14ac:dyDescent="0.35">
      <c r="BB25609" s="1"/>
    </row>
    <row r="25610" spans="54:54" x14ac:dyDescent="0.35">
      <c r="BB25610" s="1"/>
    </row>
    <row r="25611" spans="54:54" x14ac:dyDescent="0.35">
      <c r="BB25611" s="1"/>
    </row>
    <row r="25612" spans="54:54" x14ac:dyDescent="0.35">
      <c r="BB25612" s="1"/>
    </row>
    <row r="25613" spans="54:54" x14ac:dyDescent="0.35">
      <c r="BB25613" s="1"/>
    </row>
    <row r="25614" spans="54:54" x14ac:dyDescent="0.35">
      <c r="BB25614" s="1"/>
    </row>
    <row r="25615" spans="54:54" x14ac:dyDescent="0.35">
      <c r="BB25615" s="1"/>
    </row>
    <row r="25616" spans="54:54" x14ac:dyDescent="0.35">
      <c r="BB25616" s="1"/>
    </row>
    <row r="25617" spans="54:54" x14ac:dyDescent="0.35">
      <c r="BB25617" s="1"/>
    </row>
    <row r="25618" spans="54:54" x14ac:dyDescent="0.35">
      <c r="BB25618" s="1"/>
    </row>
    <row r="25619" spans="54:54" x14ac:dyDescent="0.35">
      <c r="BB25619" s="1"/>
    </row>
    <row r="25620" spans="54:54" x14ac:dyDescent="0.35">
      <c r="BB25620" s="1"/>
    </row>
    <row r="25621" spans="54:54" x14ac:dyDescent="0.35">
      <c r="BB25621" s="1"/>
    </row>
    <row r="25622" spans="54:54" x14ac:dyDescent="0.35">
      <c r="BB25622" s="1"/>
    </row>
    <row r="25623" spans="54:54" x14ac:dyDescent="0.35">
      <c r="BB25623" s="1"/>
    </row>
    <row r="25624" spans="54:54" x14ac:dyDescent="0.35">
      <c r="BB25624" s="1"/>
    </row>
    <row r="25625" spans="54:54" x14ac:dyDescent="0.35">
      <c r="BB25625" s="1"/>
    </row>
    <row r="25626" spans="54:54" x14ac:dyDescent="0.35">
      <c r="BB25626" s="1"/>
    </row>
    <row r="25627" spans="54:54" x14ac:dyDescent="0.35">
      <c r="BB25627" s="1"/>
    </row>
    <row r="25628" spans="54:54" x14ac:dyDescent="0.35">
      <c r="BB25628" s="1"/>
    </row>
    <row r="25629" spans="54:54" x14ac:dyDescent="0.35">
      <c r="BB25629" s="1"/>
    </row>
    <row r="25630" spans="54:54" x14ac:dyDescent="0.35">
      <c r="BB25630" s="1"/>
    </row>
    <row r="25631" spans="54:54" x14ac:dyDescent="0.35">
      <c r="BB25631" s="1"/>
    </row>
    <row r="25632" spans="54:54" x14ac:dyDescent="0.35">
      <c r="BB25632" s="1"/>
    </row>
    <row r="25633" spans="54:54" x14ac:dyDescent="0.35">
      <c r="BB25633" s="1"/>
    </row>
    <row r="25634" spans="54:54" x14ac:dyDescent="0.35">
      <c r="BB25634" s="1"/>
    </row>
    <row r="25635" spans="54:54" x14ac:dyDescent="0.35">
      <c r="BB25635" s="1"/>
    </row>
    <row r="25636" spans="54:54" x14ac:dyDescent="0.35">
      <c r="BB25636" s="1"/>
    </row>
    <row r="25637" spans="54:54" x14ac:dyDescent="0.35">
      <c r="BB25637" s="1"/>
    </row>
    <row r="25638" spans="54:54" x14ac:dyDescent="0.35">
      <c r="BB25638" s="1"/>
    </row>
    <row r="25639" spans="54:54" x14ac:dyDescent="0.35">
      <c r="BB25639" s="1"/>
    </row>
    <row r="25640" spans="54:54" x14ac:dyDescent="0.35">
      <c r="BB25640" s="1"/>
    </row>
    <row r="25641" spans="54:54" x14ac:dyDescent="0.35">
      <c r="BB25641" s="1"/>
    </row>
    <row r="25642" spans="54:54" x14ac:dyDescent="0.35">
      <c r="BB25642" s="1"/>
    </row>
    <row r="25643" spans="54:54" x14ac:dyDescent="0.35">
      <c r="BB25643" s="1"/>
    </row>
    <row r="25644" spans="54:54" x14ac:dyDescent="0.35">
      <c r="BB25644" s="1"/>
    </row>
    <row r="25645" spans="54:54" x14ac:dyDescent="0.35">
      <c r="BB25645" s="1"/>
    </row>
    <row r="25646" spans="54:54" x14ac:dyDescent="0.35">
      <c r="BB25646" s="1"/>
    </row>
    <row r="25647" spans="54:54" x14ac:dyDescent="0.35">
      <c r="BB25647" s="1"/>
    </row>
    <row r="25648" spans="54:54" x14ac:dyDescent="0.35">
      <c r="BB25648" s="1"/>
    </row>
    <row r="25649" spans="54:54" x14ac:dyDescent="0.35">
      <c r="BB25649" s="1"/>
    </row>
    <row r="25650" spans="54:54" x14ac:dyDescent="0.35">
      <c r="BB25650" s="1"/>
    </row>
    <row r="25651" spans="54:54" x14ac:dyDescent="0.35">
      <c r="BB25651" s="1"/>
    </row>
    <row r="25652" spans="54:54" x14ac:dyDescent="0.35">
      <c r="BB25652" s="1"/>
    </row>
    <row r="25653" spans="54:54" x14ac:dyDescent="0.35">
      <c r="BB25653" s="1"/>
    </row>
    <row r="25654" spans="54:54" x14ac:dyDescent="0.35">
      <c r="BB25654" s="1"/>
    </row>
    <row r="25655" spans="54:54" x14ac:dyDescent="0.35">
      <c r="BB25655" s="1"/>
    </row>
    <row r="25656" spans="54:54" x14ac:dyDescent="0.35">
      <c r="BB25656" s="1"/>
    </row>
    <row r="25657" spans="54:54" x14ac:dyDescent="0.35">
      <c r="BB25657" s="1"/>
    </row>
    <row r="25658" spans="54:54" x14ac:dyDescent="0.35">
      <c r="BB25658" s="1"/>
    </row>
    <row r="25659" spans="54:54" x14ac:dyDescent="0.35">
      <c r="BB25659" s="1"/>
    </row>
    <row r="25660" spans="54:54" x14ac:dyDescent="0.35">
      <c r="BB25660" s="1"/>
    </row>
    <row r="25661" spans="54:54" x14ac:dyDescent="0.35">
      <c r="BB25661" s="1"/>
    </row>
    <row r="25662" spans="54:54" x14ac:dyDescent="0.35">
      <c r="BB25662" s="1"/>
    </row>
    <row r="25663" spans="54:54" x14ac:dyDescent="0.35">
      <c r="BB25663" s="1"/>
    </row>
    <row r="25664" spans="54:54" x14ac:dyDescent="0.35">
      <c r="BB25664" s="1"/>
    </row>
    <row r="25665" spans="54:54" x14ac:dyDescent="0.35">
      <c r="BB25665" s="1"/>
    </row>
    <row r="25666" spans="54:54" x14ac:dyDescent="0.35">
      <c r="BB25666" s="1"/>
    </row>
    <row r="25667" spans="54:54" x14ac:dyDescent="0.35">
      <c r="BB25667" s="1"/>
    </row>
    <row r="25668" spans="54:54" x14ac:dyDescent="0.35">
      <c r="BB25668" s="1"/>
    </row>
    <row r="25669" spans="54:54" x14ac:dyDescent="0.35">
      <c r="BB25669" s="1"/>
    </row>
    <row r="25670" spans="54:54" x14ac:dyDescent="0.35">
      <c r="BB25670" s="1"/>
    </row>
    <row r="25671" spans="54:54" x14ac:dyDescent="0.35">
      <c r="BB25671" s="1"/>
    </row>
    <row r="25672" spans="54:54" x14ac:dyDescent="0.35">
      <c r="BB25672" s="1"/>
    </row>
    <row r="25673" spans="54:54" x14ac:dyDescent="0.35">
      <c r="BB25673" s="1"/>
    </row>
    <row r="25674" spans="54:54" x14ac:dyDescent="0.35">
      <c r="BB25674" s="1"/>
    </row>
    <row r="25675" spans="54:54" x14ac:dyDescent="0.35">
      <c r="BB25675" s="1"/>
    </row>
    <row r="25676" spans="54:54" x14ac:dyDescent="0.35">
      <c r="BB25676" s="1"/>
    </row>
    <row r="25677" spans="54:54" x14ac:dyDescent="0.35">
      <c r="BB25677" s="1"/>
    </row>
    <row r="25678" spans="54:54" x14ac:dyDescent="0.35">
      <c r="BB25678" s="1"/>
    </row>
    <row r="25679" spans="54:54" x14ac:dyDescent="0.35">
      <c r="BB25679" s="1"/>
    </row>
    <row r="25680" spans="54:54" x14ac:dyDescent="0.35">
      <c r="BB25680" s="1"/>
    </row>
    <row r="25681" spans="54:54" x14ac:dyDescent="0.35">
      <c r="BB25681" s="1"/>
    </row>
    <row r="25682" spans="54:54" x14ac:dyDescent="0.35">
      <c r="BB25682" s="1"/>
    </row>
    <row r="25683" spans="54:54" x14ac:dyDescent="0.35">
      <c r="BB25683" s="1"/>
    </row>
    <row r="25684" spans="54:54" x14ac:dyDescent="0.35">
      <c r="BB25684" s="1"/>
    </row>
    <row r="25685" spans="54:54" x14ac:dyDescent="0.35">
      <c r="BB25685" s="1"/>
    </row>
    <row r="25686" spans="54:54" x14ac:dyDescent="0.35">
      <c r="BB25686" s="1"/>
    </row>
    <row r="25687" spans="54:54" x14ac:dyDescent="0.35">
      <c r="BB25687" s="1"/>
    </row>
    <row r="25688" spans="54:54" x14ac:dyDescent="0.35">
      <c r="BB25688" s="1"/>
    </row>
    <row r="25689" spans="54:54" x14ac:dyDescent="0.35">
      <c r="BB25689" s="1"/>
    </row>
    <row r="25690" spans="54:54" x14ac:dyDescent="0.35">
      <c r="BB25690" s="1"/>
    </row>
    <row r="25691" spans="54:54" x14ac:dyDescent="0.35">
      <c r="BB25691" s="1"/>
    </row>
    <row r="25692" spans="54:54" x14ac:dyDescent="0.35">
      <c r="BB25692" s="1"/>
    </row>
    <row r="25693" spans="54:54" x14ac:dyDescent="0.35">
      <c r="BB25693" s="1"/>
    </row>
    <row r="25694" spans="54:54" x14ac:dyDescent="0.35">
      <c r="BB25694" s="1"/>
    </row>
    <row r="25695" spans="54:54" x14ac:dyDescent="0.35">
      <c r="BB25695" s="1"/>
    </row>
    <row r="25696" spans="54:54" x14ac:dyDescent="0.35">
      <c r="BB25696" s="1"/>
    </row>
    <row r="25697" spans="54:54" x14ac:dyDescent="0.35">
      <c r="BB25697" s="1"/>
    </row>
    <row r="25698" spans="54:54" x14ac:dyDescent="0.35">
      <c r="BB25698" s="1"/>
    </row>
    <row r="25699" spans="54:54" x14ac:dyDescent="0.35">
      <c r="BB25699" s="1"/>
    </row>
    <row r="25700" spans="54:54" x14ac:dyDescent="0.35">
      <c r="BB25700" s="1"/>
    </row>
    <row r="25701" spans="54:54" x14ac:dyDescent="0.35">
      <c r="BB25701" s="1"/>
    </row>
    <row r="25702" spans="54:54" x14ac:dyDescent="0.35">
      <c r="BB25702" s="1"/>
    </row>
    <row r="25703" spans="54:54" x14ac:dyDescent="0.35">
      <c r="BB25703" s="1"/>
    </row>
    <row r="25704" spans="54:54" x14ac:dyDescent="0.35">
      <c r="BB25704" s="1"/>
    </row>
    <row r="25705" spans="54:54" x14ac:dyDescent="0.35">
      <c r="BB25705" s="1"/>
    </row>
    <row r="25706" spans="54:54" x14ac:dyDescent="0.35">
      <c r="BB25706" s="1"/>
    </row>
    <row r="25707" spans="54:54" x14ac:dyDescent="0.35">
      <c r="BB25707" s="1"/>
    </row>
    <row r="25708" spans="54:54" x14ac:dyDescent="0.35">
      <c r="BB25708" s="1"/>
    </row>
    <row r="25709" spans="54:54" x14ac:dyDescent="0.35">
      <c r="BB25709" s="1"/>
    </row>
    <row r="25710" spans="54:54" x14ac:dyDescent="0.35">
      <c r="BB25710" s="1"/>
    </row>
    <row r="25711" spans="54:54" x14ac:dyDescent="0.35">
      <c r="BB25711" s="1"/>
    </row>
    <row r="25712" spans="54:54" x14ac:dyDescent="0.35">
      <c r="BB25712" s="1"/>
    </row>
    <row r="25713" spans="54:54" x14ac:dyDescent="0.35">
      <c r="BB25713" s="1"/>
    </row>
    <row r="25714" spans="54:54" x14ac:dyDescent="0.35">
      <c r="BB25714" s="1"/>
    </row>
    <row r="25715" spans="54:54" x14ac:dyDescent="0.35">
      <c r="BB25715" s="1"/>
    </row>
    <row r="25716" spans="54:54" x14ac:dyDescent="0.35">
      <c r="BB25716" s="1"/>
    </row>
    <row r="25717" spans="54:54" x14ac:dyDescent="0.35">
      <c r="BB25717" s="1"/>
    </row>
    <row r="25718" spans="54:54" x14ac:dyDescent="0.35">
      <c r="BB25718" s="1"/>
    </row>
    <row r="25719" spans="54:54" x14ac:dyDescent="0.35">
      <c r="BB25719" s="1"/>
    </row>
    <row r="25720" spans="54:54" x14ac:dyDescent="0.35">
      <c r="BB25720" s="1"/>
    </row>
    <row r="25721" spans="54:54" x14ac:dyDescent="0.35">
      <c r="BB25721" s="1"/>
    </row>
    <row r="25722" spans="54:54" x14ac:dyDescent="0.35">
      <c r="BB25722" s="1"/>
    </row>
    <row r="25723" spans="54:54" x14ac:dyDescent="0.35">
      <c r="BB25723" s="1"/>
    </row>
    <row r="25724" spans="54:54" x14ac:dyDescent="0.35">
      <c r="BB25724" s="1"/>
    </row>
    <row r="25725" spans="54:54" x14ac:dyDescent="0.35">
      <c r="BB25725" s="1"/>
    </row>
    <row r="25726" spans="54:54" x14ac:dyDescent="0.35">
      <c r="BB25726" s="1"/>
    </row>
    <row r="25727" spans="54:54" x14ac:dyDescent="0.35">
      <c r="BB25727" s="1"/>
    </row>
    <row r="25728" spans="54:54" x14ac:dyDescent="0.35">
      <c r="BB25728" s="1"/>
    </row>
    <row r="25729" spans="54:54" x14ac:dyDescent="0.35">
      <c r="BB25729" s="1"/>
    </row>
    <row r="25730" spans="54:54" x14ac:dyDescent="0.35">
      <c r="BB25730" s="1"/>
    </row>
    <row r="25731" spans="54:54" x14ac:dyDescent="0.35">
      <c r="BB25731" s="1"/>
    </row>
    <row r="25732" spans="54:54" x14ac:dyDescent="0.35">
      <c r="BB25732" s="1"/>
    </row>
    <row r="25733" spans="54:54" x14ac:dyDescent="0.35">
      <c r="BB25733" s="1"/>
    </row>
    <row r="25734" spans="54:54" x14ac:dyDescent="0.35">
      <c r="BB25734" s="1"/>
    </row>
    <row r="25735" spans="54:54" x14ac:dyDescent="0.35">
      <c r="BB25735" s="1"/>
    </row>
    <row r="25736" spans="54:54" x14ac:dyDescent="0.35">
      <c r="BB25736" s="1"/>
    </row>
    <row r="25737" spans="54:54" x14ac:dyDescent="0.35">
      <c r="BB25737" s="1"/>
    </row>
    <row r="25738" spans="54:54" x14ac:dyDescent="0.35">
      <c r="BB25738" s="1"/>
    </row>
    <row r="25739" spans="54:54" x14ac:dyDescent="0.35">
      <c r="BB25739" s="1"/>
    </row>
    <row r="25740" spans="54:54" x14ac:dyDescent="0.35">
      <c r="BB25740" s="1"/>
    </row>
    <row r="25741" spans="54:54" x14ac:dyDescent="0.35">
      <c r="BB25741" s="1"/>
    </row>
    <row r="25742" spans="54:54" x14ac:dyDescent="0.35">
      <c r="BB25742" s="1"/>
    </row>
    <row r="25743" spans="54:54" x14ac:dyDescent="0.35">
      <c r="BB25743" s="1"/>
    </row>
    <row r="25744" spans="54:54" x14ac:dyDescent="0.35">
      <c r="BB25744" s="1"/>
    </row>
    <row r="25745" spans="54:54" x14ac:dyDescent="0.35">
      <c r="BB25745" s="1"/>
    </row>
    <row r="25746" spans="54:54" x14ac:dyDescent="0.35">
      <c r="BB25746" s="1"/>
    </row>
    <row r="25747" spans="54:54" x14ac:dyDescent="0.35">
      <c r="BB25747" s="1"/>
    </row>
    <row r="25748" spans="54:54" x14ac:dyDescent="0.35">
      <c r="BB25748" s="1"/>
    </row>
    <row r="25749" spans="54:54" x14ac:dyDescent="0.35">
      <c r="BB25749" s="1"/>
    </row>
    <row r="25750" spans="54:54" x14ac:dyDescent="0.35">
      <c r="BB25750" s="1"/>
    </row>
    <row r="25751" spans="54:54" x14ac:dyDescent="0.35">
      <c r="BB25751" s="1"/>
    </row>
    <row r="25752" spans="54:54" x14ac:dyDescent="0.35">
      <c r="BB25752" s="1"/>
    </row>
    <row r="25753" spans="54:54" x14ac:dyDescent="0.35">
      <c r="BB25753" s="1"/>
    </row>
    <row r="25754" spans="54:54" x14ac:dyDescent="0.35">
      <c r="BB25754" s="1"/>
    </row>
    <row r="25755" spans="54:54" x14ac:dyDescent="0.35">
      <c r="BB25755" s="1"/>
    </row>
    <row r="25756" spans="54:54" x14ac:dyDescent="0.35">
      <c r="BB25756" s="1"/>
    </row>
    <row r="25757" spans="54:54" x14ac:dyDescent="0.35">
      <c r="BB25757" s="1"/>
    </row>
    <row r="25758" spans="54:54" x14ac:dyDescent="0.35">
      <c r="BB25758" s="1"/>
    </row>
    <row r="25759" spans="54:54" x14ac:dyDescent="0.35">
      <c r="BB25759" s="1"/>
    </row>
    <row r="25760" spans="54:54" x14ac:dyDescent="0.35">
      <c r="BB25760" s="1"/>
    </row>
    <row r="25761" spans="54:54" x14ac:dyDescent="0.35">
      <c r="BB25761" s="1"/>
    </row>
    <row r="25762" spans="54:54" x14ac:dyDescent="0.35">
      <c r="BB25762" s="1"/>
    </row>
    <row r="25763" spans="54:54" x14ac:dyDescent="0.35">
      <c r="BB25763" s="1"/>
    </row>
    <row r="25764" spans="54:54" x14ac:dyDescent="0.35">
      <c r="BB25764" s="1"/>
    </row>
    <row r="25765" spans="54:54" x14ac:dyDescent="0.35">
      <c r="BB25765" s="1"/>
    </row>
    <row r="25766" spans="54:54" x14ac:dyDescent="0.35">
      <c r="BB25766" s="1"/>
    </row>
    <row r="25767" spans="54:54" x14ac:dyDescent="0.35">
      <c r="BB25767" s="1"/>
    </row>
    <row r="25768" spans="54:54" x14ac:dyDescent="0.35">
      <c r="BB25768" s="1"/>
    </row>
    <row r="25769" spans="54:54" x14ac:dyDescent="0.35">
      <c r="BB25769" s="1"/>
    </row>
    <row r="25770" spans="54:54" x14ac:dyDescent="0.35">
      <c r="BB25770" s="1"/>
    </row>
    <row r="25771" spans="54:54" x14ac:dyDescent="0.35">
      <c r="BB25771" s="1"/>
    </row>
    <row r="25772" spans="54:54" x14ac:dyDescent="0.35">
      <c r="BB25772" s="1"/>
    </row>
    <row r="25773" spans="54:54" x14ac:dyDescent="0.35">
      <c r="BB25773" s="1"/>
    </row>
    <row r="25774" spans="54:54" x14ac:dyDescent="0.35">
      <c r="BB25774" s="1"/>
    </row>
    <row r="25775" spans="54:54" x14ac:dyDescent="0.35">
      <c r="BB25775" s="1"/>
    </row>
    <row r="25776" spans="54:54" x14ac:dyDescent="0.35">
      <c r="BB25776" s="1"/>
    </row>
    <row r="25777" spans="54:54" x14ac:dyDescent="0.35">
      <c r="BB25777" s="1"/>
    </row>
    <row r="25778" spans="54:54" x14ac:dyDescent="0.35">
      <c r="BB25778" s="1"/>
    </row>
    <row r="25779" spans="54:54" x14ac:dyDescent="0.35">
      <c r="BB25779" s="1"/>
    </row>
    <row r="25780" spans="54:54" x14ac:dyDescent="0.35">
      <c r="BB25780" s="1"/>
    </row>
    <row r="25781" spans="54:54" x14ac:dyDescent="0.35">
      <c r="BB25781" s="1"/>
    </row>
    <row r="25782" spans="54:54" x14ac:dyDescent="0.35">
      <c r="BB25782" s="1"/>
    </row>
    <row r="25783" spans="54:54" x14ac:dyDescent="0.35">
      <c r="BB25783" s="1"/>
    </row>
    <row r="25784" spans="54:54" x14ac:dyDescent="0.35">
      <c r="BB25784" s="1"/>
    </row>
    <row r="25785" spans="54:54" x14ac:dyDescent="0.35">
      <c r="BB25785" s="1"/>
    </row>
    <row r="25786" spans="54:54" x14ac:dyDescent="0.35">
      <c r="BB25786" s="1"/>
    </row>
    <row r="25787" spans="54:54" x14ac:dyDescent="0.35">
      <c r="BB25787" s="1"/>
    </row>
    <row r="25788" spans="54:54" x14ac:dyDescent="0.35">
      <c r="BB25788" s="1"/>
    </row>
    <row r="25789" spans="54:54" x14ac:dyDescent="0.35">
      <c r="BB25789" s="1"/>
    </row>
    <row r="25790" spans="54:54" x14ac:dyDescent="0.35">
      <c r="BB25790" s="1"/>
    </row>
    <row r="25791" spans="54:54" x14ac:dyDescent="0.35">
      <c r="BB25791" s="1"/>
    </row>
    <row r="25792" spans="54:54" x14ac:dyDescent="0.35">
      <c r="BB25792" s="1"/>
    </row>
    <row r="25793" spans="54:54" x14ac:dyDescent="0.35">
      <c r="BB25793" s="1"/>
    </row>
    <row r="25794" spans="54:54" x14ac:dyDescent="0.35">
      <c r="BB25794" s="1"/>
    </row>
    <row r="25795" spans="54:54" x14ac:dyDescent="0.35">
      <c r="BB25795" s="1"/>
    </row>
    <row r="25796" spans="54:54" x14ac:dyDescent="0.35">
      <c r="BB25796" s="1"/>
    </row>
    <row r="25797" spans="54:54" x14ac:dyDescent="0.35">
      <c r="BB25797" s="1"/>
    </row>
    <row r="25798" spans="54:54" x14ac:dyDescent="0.35">
      <c r="BB25798" s="1"/>
    </row>
    <row r="25799" spans="54:54" x14ac:dyDescent="0.35">
      <c r="BB25799" s="1"/>
    </row>
    <row r="25800" spans="54:54" x14ac:dyDescent="0.35">
      <c r="BB25800" s="1"/>
    </row>
    <row r="25801" spans="54:54" x14ac:dyDescent="0.35">
      <c r="BB25801" s="1"/>
    </row>
    <row r="25802" spans="54:54" x14ac:dyDescent="0.35">
      <c r="BB25802" s="1"/>
    </row>
    <row r="25803" spans="54:54" x14ac:dyDescent="0.35">
      <c r="BB25803" s="1"/>
    </row>
    <row r="25804" spans="54:54" x14ac:dyDescent="0.35">
      <c r="BB25804" s="1"/>
    </row>
    <row r="25805" spans="54:54" x14ac:dyDescent="0.35">
      <c r="BB25805" s="1"/>
    </row>
    <row r="25806" spans="54:54" x14ac:dyDescent="0.35">
      <c r="BB25806" s="1"/>
    </row>
    <row r="25807" spans="54:54" x14ac:dyDescent="0.35">
      <c r="BB25807" s="1"/>
    </row>
    <row r="25808" spans="54:54" x14ac:dyDescent="0.35">
      <c r="BB25808" s="1"/>
    </row>
    <row r="25809" spans="54:54" x14ac:dyDescent="0.35">
      <c r="BB25809" s="1"/>
    </row>
    <row r="25810" spans="54:54" x14ac:dyDescent="0.35">
      <c r="BB25810" s="1"/>
    </row>
    <row r="25811" spans="54:54" x14ac:dyDescent="0.35">
      <c r="BB25811" s="1"/>
    </row>
    <row r="25812" spans="54:54" x14ac:dyDescent="0.35">
      <c r="BB25812" s="1"/>
    </row>
    <row r="25813" spans="54:54" x14ac:dyDescent="0.35">
      <c r="BB25813" s="1"/>
    </row>
    <row r="25814" spans="54:54" x14ac:dyDescent="0.35">
      <c r="BB25814" s="1"/>
    </row>
    <row r="25815" spans="54:54" x14ac:dyDescent="0.35">
      <c r="BB25815" s="1"/>
    </row>
    <row r="25816" spans="54:54" x14ac:dyDescent="0.35">
      <c r="BB25816" s="1"/>
    </row>
    <row r="25817" spans="54:54" x14ac:dyDescent="0.35">
      <c r="BB25817" s="1"/>
    </row>
    <row r="25818" spans="54:54" x14ac:dyDescent="0.35">
      <c r="BB25818" s="1"/>
    </row>
    <row r="25819" spans="54:54" x14ac:dyDescent="0.35">
      <c r="BB25819" s="1"/>
    </row>
    <row r="25820" spans="54:54" x14ac:dyDescent="0.35">
      <c r="BB25820" s="1"/>
    </row>
    <row r="25821" spans="54:54" x14ac:dyDescent="0.35">
      <c r="BB25821" s="1"/>
    </row>
    <row r="25822" spans="54:54" x14ac:dyDescent="0.35">
      <c r="BB25822" s="1"/>
    </row>
    <row r="25823" spans="54:54" x14ac:dyDescent="0.35">
      <c r="BB25823" s="1"/>
    </row>
    <row r="25824" spans="54:54" x14ac:dyDescent="0.35">
      <c r="BB25824" s="1"/>
    </row>
    <row r="25825" spans="54:54" x14ac:dyDescent="0.35">
      <c r="BB25825" s="1"/>
    </row>
    <row r="25826" spans="54:54" x14ac:dyDescent="0.35">
      <c r="BB25826" s="1"/>
    </row>
    <row r="25827" spans="54:54" x14ac:dyDescent="0.35">
      <c r="BB25827" s="1"/>
    </row>
    <row r="25828" spans="54:54" x14ac:dyDescent="0.35">
      <c r="BB25828" s="1"/>
    </row>
    <row r="25829" spans="54:54" x14ac:dyDescent="0.35">
      <c r="BB25829" s="1"/>
    </row>
    <row r="25830" spans="54:54" x14ac:dyDescent="0.35">
      <c r="BB25830" s="1"/>
    </row>
    <row r="25831" spans="54:54" x14ac:dyDescent="0.35">
      <c r="BB25831" s="1"/>
    </row>
    <row r="25832" spans="54:54" x14ac:dyDescent="0.35">
      <c r="BB25832" s="1"/>
    </row>
    <row r="25833" spans="54:54" x14ac:dyDescent="0.35">
      <c r="BB25833" s="1"/>
    </row>
    <row r="25834" spans="54:54" x14ac:dyDescent="0.35">
      <c r="BB25834" s="1"/>
    </row>
    <row r="25835" spans="54:54" x14ac:dyDescent="0.35">
      <c r="BB25835" s="1"/>
    </row>
    <row r="25836" spans="54:54" x14ac:dyDescent="0.35">
      <c r="BB25836" s="1"/>
    </row>
    <row r="25837" spans="54:54" x14ac:dyDescent="0.35">
      <c r="BB25837" s="1"/>
    </row>
    <row r="25838" spans="54:54" x14ac:dyDescent="0.35">
      <c r="BB25838" s="1"/>
    </row>
    <row r="25839" spans="54:54" x14ac:dyDescent="0.35">
      <c r="BB25839" s="1"/>
    </row>
    <row r="25840" spans="54:54" x14ac:dyDescent="0.35">
      <c r="BB25840" s="1"/>
    </row>
    <row r="25841" spans="54:54" x14ac:dyDescent="0.35">
      <c r="BB25841" s="1"/>
    </row>
    <row r="25842" spans="54:54" x14ac:dyDescent="0.35">
      <c r="BB25842" s="1"/>
    </row>
    <row r="25843" spans="54:54" x14ac:dyDescent="0.35">
      <c r="BB25843" s="1"/>
    </row>
    <row r="25844" spans="54:54" x14ac:dyDescent="0.35">
      <c r="BB25844" s="1"/>
    </row>
    <row r="25845" spans="54:54" x14ac:dyDescent="0.35">
      <c r="BB25845" s="1"/>
    </row>
    <row r="25846" spans="54:54" x14ac:dyDescent="0.35">
      <c r="BB25846" s="1"/>
    </row>
    <row r="25847" spans="54:54" x14ac:dyDescent="0.35">
      <c r="BB25847" s="1"/>
    </row>
    <row r="25848" spans="54:54" x14ac:dyDescent="0.35">
      <c r="BB25848" s="1"/>
    </row>
    <row r="25849" spans="54:54" x14ac:dyDescent="0.35">
      <c r="BB25849" s="1"/>
    </row>
    <row r="25850" spans="54:54" x14ac:dyDescent="0.35">
      <c r="BB25850" s="1"/>
    </row>
    <row r="25851" spans="54:54" x14ac:dyDescent="0.35">
      <c r="BB25851" s="1"/>
    </row>
    <row r="25852" spans="54:54" x14ac:dyDescent="0.35">
      <c r="BB25852" s="1"/>
    </row>
    <row r="25853" spans="54:54" x14ac:dyDescent="0.35">
      <c r="BB25853" s="1"/>
    </row>
    <row r="25854" spans="54:54" x14ac:dyDescent="0.35">
      <c r="BB25854" s="1"/>
    </row>
    <row r="25855" spans="54:54" x14ac:dyDescent="0.35">
      <c r="BB25855" s="1"/>
    </row>
    <row r="25856" spans="54:54" x14ac:dyDescent="0.35">
      <c r="BB25856" s="1"/>
    </row>
    <row r="25857" spans="54:54" x14ac:dyDescent="0.35">
      <c r="BB25857" s="1"/>
    </row>
    <row r="25858" spans="54:54" x14ac:dyDescent="0.35">
      <c r="BB25858" s="1"/>
    </row>
    <row r="25859" spans="54:54" x14ac:dyDescent="0.35">
      <c r="BB25859" s="1"/>
    </row>
    <row r="25860" spans="54:54" x14ac:dyDescent="0.35">
      <c r="BB25860" s="1"/>
    </row>
    <row r="25861" spans="54:54" x14ac:dyDescent="0.35">
      <c r="BB25861" s="1"/>
    </row>
    <row r="25862" spans="54:54" x14ac:dyDescent="0.35">
      <c r="BB25862" s="1"/>
    </row>
    <row r="25863" spans="54:54" x14ac:dyDescent="0.35">
      <c r="BB25863" s="1"/>
    </row>
    <row r="25864" spans="54:54" x14ac:dyDescent="0.35">
      <c r="BB25864" s="1"/>
    </row>
    <row r="25865" spans="54:54" x14ac:dyDescent="0.35">
      <c r="BB25865" s="1"/>
    </row>
    <row r="25866" spans="54:54" x14ac:dyDescent="0.35">
      <c r="BB25866" s="1"/>
    </row>
    <row r="25867" spans="54:54" x14ac:dyDescent="0.35">
      <c r="BB25867" s="1"/>
    </row>
    <row r="25868" spans="54:54" x14ac:dyDescent="0.35">
      <c r="BB25868" s="1"/>
    </row>
    <row r="25869" spans="54:54" x14ac:dyDescent="0.35">
      <c r="BB25869" s="1"/>
    </row>
    <row r="25870" spans="54:54" x14ac:dyDescent="0.35">
      <c r="BB25870" s="1"/>
    </row>
    <row r="25871" spans="54:54" x14ac:dyDescent="0.35">
      <c r="BB25871" s="1"/>
    </row>
    <row r="25872" spans="54:54" x14ac:dyDescent="0.35">
      <c r="BB25872" s="1"/>
    </row>
    <row r="25873" spans="54:54" x14ac:dyDescent="0.35">
      <c r="BB25873" s="1"/>
    </row>
    <row r="25874" spans="54:54" x14ac:dyDescent="0.35">
      <c r="BB25874" s="1"/>
    </row>
    <row r="25875" spans="54:54" x14ac:dyDescent="0.35">
      <c r="BB25875" s="1"/>
    </row>
    <row r="25876" spans="54:54" x14ac:dyDescent="0.35">
      <c r="BB25876" s="1"/>
    </row>
    <row r="25877" spans="54:54" x14ac:dyDescent="0.35">
      <c r="BB25877" s="1"/>
    </row>
    <row r="25878" spans="54:54" x14ac:dyDescent="0.35">
      <c r="BB25878" s="1"/>
    </row>
    <row r="25879" spans="54:54" x14ac:dyDescent="0.35">
      <c r="BB25879" s="1"/>
    </row>
    <row r="25880" spans="54:54" x14ac:dyDescent="0.35">
      <c r="BB25880" s="1"/>
    </row>
    <row r="25881" spans="54:54" x14ac:dyDescent="0.35">
      <c r="BB25881" s="1"/>
    </row>
    <row r="25882" spans="54:54" x14ac:dyDescent="0.35">
      <c r="BB25882" s="1"/>
    </row>
    <row r="25883" spans="54:54" x14ac:dyDescent="0.35">
      <c r="BB25883" s="1"/>
    </row>
    <row r="25884" spans="54:54" x14ac:dyDescent="0.35">
      <c r="BB25884" s="1"/>
    </row>
    <row r="25885" spans="54:54" x14ac:dyDescent="0.35">
      <c r="BB25885" s="1"/>
    </row>
    <row r="25886" spans="54:54" x14ac:dyDescent="0.35">
      <c r="BB25886" s="1"/>
    </row>
    <row r="25887" spans="54:54" x14ac:dyDescent="0.35">
      <c r="BB25887" s="1"/>
    </row>
    <row r="25888" spans="54:54" x14ac:dyDescent="0.35">
      <c r="BB25888" s="1"/>
    </row>
    <row r="25889" spans="54:54" x14ac:dyDescent="0.35">
      <c r="BB25889" s="1"/>
    </row>
    <row r="25890" spans="54:54" x14ac:dyDescent="0.35">
      <c r="BB25890" s="1"/>
    </row>
    <row r="25891" spans="54:54" x14ac:dyDescent="0.35">
      <c r="BB25891" s="1"/>
    </row>
    <row r="25892" spans="54:54" x14ac:dyDescent="0.35">
      <c r="BB25892" s="1"/>
    </row>
    <row r="25893" spans="54:54" x14ac:dyDescent="0.35">
      <c r="BB25893" s="1"/>
    </row>
    <row r="25894" spans="54:54" x14ac:dyDescent="0.35">
      <c r="BB25894" s="1"/>
    </row>
    <row r="25895" spans="54:54" x14ac:dyDescent="0.35">
      <c r="BB25895" s="1"/>
    </row>
    <row r="25896" spans="54:54" x14ac:dyDescent="0.35">
      <c r="BB25896" s="1"/>
    </row>
    <row r="25897" spans="54:54" x14ac:dyDescent="0.35">
      <c r="BB25897" s="1"/>
    </row>
    <row r="25898" spans="54:54" x14ac:dyDescent="0.35">
      <c r="BB25898" s="1"/>
    </row>
    <row r="25899" spans="54:54" x14ac:dyDescent="0.35">
      <c r="BB25899" s="1"/>
    </row>
    <row r="25900" spans="54:54" x14ac:dyDescent="0.35">
      <c r="BB25900" s="1"/>
    </row>
    <row r="25901" spans="54:54" x14ac:dyDescent="0.35">
      <c r="BB25901" s="1"/>
    </row>
    <row r="25902" spans="54:54" x14ac:dyDescent="0.35">
      <c r="BB25902" s="1"/>
    </row>
    <row r="25903" spans="54:54" x14ac:dyDescent="0.35">
      <c r="BB25903" s="1"/>
    </row>
    <row r="25904" spans="54:54" x14ac:dyDescent="0.35">
      <c r="BB25904" s="1"/>
    </row>
    <row r="25905" spans="54:54" x14ac:dyDescent="0.35">
      <c r="BB25905" s="1"/>
    </row>
    <row r="25906" spans="54:54" x14ac:dyDescent="0.35">
      <c r="BB25906" s="1"/>
    </row>
    <row r="25907" spans="54:54" x14ac:dyDescent="0.35">
      <c r="BB25907" s="1"/>
    </row>
    <row r="25908" spans="54:54" x14ac:dyDescent="0.35">
      <c r="BB25908" s="1"/>
    </row>
    <row r="25909" spans="54:54" x14ac:dyDescent="0.35">
      <c r="BB25909" s="1"/>
    </row>
    <row r="25910" spans="54:54" x14ac:dyDescent="0.35">
      <c r="BB25910" s="1"/>
    </row>
    <row r="25911" spans="54:54" x14ac:dyDescent="0.35">
      <c r="BB25911" s="1"/>
    </row>
    <row r="25912" spans="54:54" x14ac:dyDescent="0.35">
      <c r="BB25912" s="1"/>
    </row>
    <row r="25913" spans="54:54" x14ac:dyDescent="0.35">
      <c r="BB25913" s="1"/>
    </row>
    <row r="25914" spans="54:54" x14ac:dyDescent="0.35">
      <c r="BB25914" s="1"/>
    </row>
    <row r="25915" spans="54:54" x14ac:dyDescent="0.35">
      <c r="BB25915" s="1"/>
    </row>
    <row r="25916" spans="54:54" x14ac:dyDescent="0.35">
      <c r="BB25916" s="1"/>
    </row>
    <row r="25917" spans="54:54" x14ac:dyDescent="0.35">
      <c r="BB25917" s="1"/>
    </row>
    <row r="25918" spans="54:54" x14ac:dyDescent="0.35">
      <c r="BB25918" s="1"/>
    </row>
    <row r="25919" spans="54:54" x14ac:dyDescent="0.35">
      <c r="BB25919" s="1"/>
    </row>
    <row r="25920" spans="54:54" x14ac:dyDescent="0.35">
      <c r="BB25920" s="1"/>
    </row>
    <row r="25921" spans="54:54" x14ac:dyDescent="0.35">
      <c r="BB25921" s="1"/>
    </row>
    <row r="25922" spans="54:54" x14ac:dyDescent="0.35">
      <c r="BB25922" s="1"/>
    </row>
    <row r="25923" spans="54:54" x14ac:dyDescent="0.35">
      <c r="BB25923" s="1"/>
    </row>
    <row r="25924" spans="54:54" x14ac:dyDescent="0.35">
      <c r="BB25924" s="1"/>
    </row>
    <row r="25925" spans="54:54" x14ac:dyDescent="0.35">
      <c r="BB25925" s="1"/>
    </row>
    <row r="25926" spans="54:54" x14ac:dyDescent="0.35">
      <c r="BB25926" s="1"/>
    </row>
    <row r="25927" spans="54:54" x14ac:dyDescent="0.35">
      <c r="BB25927" s="1"/>
    </row>
    <row r="25928" spans="54:54" x14ac:dyDescent="0.35">
      <c r="BB25928" s="1"/>
    </row>
    <row r="25929" spans="54:54" x14ac:dyDescent="0.35">
      <c r="BB25929" s="1"/>
    </row>
    <row r="25930" spans="54:54" x14ac:dyDescent="0.35">
      <c r="BB25930" s="1"/>
    </row>
    <row r="25931" spans="54:54" x14ac:dyDescent="0.35">
      <c r="BB25931" s="1"/>
    </row>
    <row r="25932" spans="54:54" x14ac:dyDescent="0.35">
      <c r="BB25932" s="1"/>
    </row>
    <row r="25933" spans="54:54" x14ac:dyDescent="0.35">
      <c r="BB25933" s="1"/>
    </row>
    <row r="25934" spans="54:54" x14ac:dyDescent="0.35">
      <c r="BB25934" s="1"/>
    </row>
    <row r="25935" spans="54:54" x14ac:dyDescent="0.35">
      <c r="BB25935" s="1"/>
    </row>
    <row r="25936" spans="54:54" x14ac:dyDescent="0.35">
      <c r="BB25936" s="1"/>
    </row>
    <row r="25937" spans="54:54" x14ac:dyDescent="0.35">
      <c r="BB25937" s="1"/>
    </row>
    <row r="25938" spans="54:54" x14ac:dyDescent="0.35">
      <c r="BB25938" s="1"/>
    </row>
    <row r="25939" spans="54:54" x14ac:dyDescent="0.35">
      <c r="BB25939" s="1"/>
    </row>
    <row r="25940" spans="54:54" x14ac:dyDescent="0.35">
      <c r="BB25940" s="1"/>
    </row>
    <row r="25941" spans="54:54" x14ac:dyDescent="0.35">
      <c r="BB25941" s="1"/>
    </row>
    <row r="25942" spans="54:54" x14ac:dyDescent="0.35">
      <c r="BB25942" s="1"/>
    </row>
    <row r="25943" spans="54:54" x14ac:dyDescent="0.35">
      <c r="BB25943" s="1"/>
    </row>
    <row r="25944" spans="54:54" x14ac:dyDescent="0.35">
      <c r="BB25944" s="1"/>
    </row>
    <row r="25945" spans="54:54" x14ac:dyDescent="0.35">
      <c r="BB25945" s="1"/>
    </row>
    <row r="25946" spans="54:54" x14ac:dyDescent="0.35">
      <c r="BB25946" s="1"/>
    </row>
    <row r="25947" spans="54:54" x14ac:dyDescent="0.35">
      <c r="BB25947" s="1"/>
    </row>
    <row r="25948" spans="54:54" x14ac:dyDescent="0.35">
      <c r="BB25948" s="1"/>
    </row>
    <row r="25949" spans="54:54" x14ac:dyDescent="0.35">
      <c r="BB25949" s="1"/>
    </row>
    <row r="25950" spans="54:54" x14ac:dyDescent="0.35">
      <c r="BB25950" s="1"/>
    </row>
    <row r="25951" spans="54:54" x14ac:dyDescent="0.35">
      <c r="BB25951" s="1"/>
    </row>
    <row r="25952" spans="54:54" x14ac:dyDescent="0.35">
      <c r="BB25952" s="1"/>
    </row>
    <row r="25953" spans="54:54" x14ac:dyDescent="0.35">
      <c r="BB25953" s="1"/>
    </row>
    <row r="25954" spans="54:54" x14ac:dyDescent="0.35">
      <c r="BB25954" s="1"/>
    </row>
    <row r="25955" spans="54:54" x14ac:dyDescent="0.35">
      <c r="BB25955" s="1"/>
    </row>
    <row r="25956" spans="54:54" x14ac:dyDescent="0.35">
      <c r="BB25956" s="1"/>
    </row>
    <row r="25957" spans="54:54" x14ac:dyDescent="0.35">
      <c r="BB25957" s="1"/>
    </row>
    <row r="25958" spans="54:54" x14ac:dyDescent="0.35">
      <c r="BB25958" s="1"/>
    </row>
    <row r="25959" spans="54:54" x14ac:dyDescent="0.35">
      <c r="BB25959" s="1"/>
    </row>
    <row r="25960" spans="54:54" x14ac:dyDescent="0.35">
      <c r="BB25960" s="1"/>
    </row>
    <row r="25961" spans="54:54" x14ac:dyDescent="0.35">
      <c r="BB25961" s="1"/>
    </row>
    <row r="25962" spans="54:54" x14ac:dyDescent="0.35">
      <c r="BB25962" s="1"/>
    </row>
    <row r="25963" spans="54:54" x14ac:dyDescent="0.35">
      <c r="BB25963" s="1"/>
    </row>
    <row r="25964" spans="54:54" x14ac:dyDescent="0.35">
      <c r="BB25964" s="1"/>
    </row>
    <row r="25965" spans="54:54" x14ac:dyDescent="0.35">
      <c r="BB25965" s="1"/>
    </row>
    <row r="25966" spans="54:54" x14ac:dyDescent="0.35">
      <c r="BB25966" s="1"/>
    </row>
    <row r="25967" spans="54:54" x14ac:dyDescent="0.35">
      <c r="BB25967" s="1"/>
    </row>
    <row r="25968" spans="54:54" x14ac:dyDescent="0.35">
      <c r="BB25968" s="1"/>
    </row>
    <row r="25969" spans="54:54" x14ac:dyDescent="0.35">
      <c r="BB25969" s="1"/>
    </row>
    <row r="25970" spans="54:54" x14ac:dyDescent="0.35">
      <c r="BB25970" s="1"/>
    </row>
    <row r="25971" spans="54:54" x14ac:dyDescent="0.35">
      <c r="BB25971" s="1"/>
    </row>
    <row r="25972" spans="54:54" x14ac:dyDescent="0.35">
      <c r="BB25972" s="1"/>
    </row>
    <row r="25973" spans="54:54" x14ac:dyDescent="0.35">
      <c r="BB25973" s="1"/>
    </row>
    <row r="25974" spans="54:54" x14ac:dyDescent="0.35">
      <c r="BB25974" s="1"/>
    </row>
    <row r="25975" spans="54:54" x14ac:dyDescent="0.35">
      <c r="BB25975" s="1"/>
    </row>
    <row r="25976" spans="54:54" x14ac:dyDescent="0.35">
      <c r="BB25976" s="1"/>
    </row>
    <row r="25977" spans="54:54" x14ac:dyDescent="0.35">
      <c r="BB25977" s="1"/>
    </row>
    <row r="25978" spans="54:54" x14ac:dyDescent="0.35">
      <c r="BB25978" s="1"/>
    </row>
    <row r="25979" spans="54:54" x14ac:dyDescent="0.35">
      <c r="BB25979" s="1"/>
    </row>
    <row r="25980" spans="54:54" x14ac:dyDescent="0.35">
      <c r="BB25980" s="1"/>
    </row>
    <row r="25981" spans="54:54" x14ac:dyDescent="0.35">
      <c r="BB25981" s="1"/>
    </row>
    <row r="25982" spans="54:54" x14ac:dyDescent="0.35">
      <c r="BB25982" s="1"/>
    </row>
    <row r="25983" spans="54:54" x14ac:dyDescent="0.35">
      <c r="BB25983" s="1"/>
    </row>
    <row r="25984" spans="54:54" x14ac:dyDescent="0.35">
      <c r="BB25984" s="1"/>
    </row>
    <row r="25985" spans="54:54" x14ac:dyDescent="0.35">
      <c r="BB25985" s="1"/>
    </row>
    <row r="25986" spans="54:54" x14ac:dyDescent="0.35">
      <c r="BB25986" s="1"/>
    </row>
    <row r="25987" spans="54:54" x14ac:dyDescent="0.35">
      <c r="BB25987" s="1"/>
    </row>
    <row r="25988" spans="54:54" x14ac:dyDescent="0.35">
      <c r="BB25988" s="1"/>
    </row>
    <row r="25989" spans="54:54" x14ac:dyDescent="0.35">
      <c r="BB25989" s="1"/>
    </row>
    <row r="25990" spans="54:54" x14ac:dyDescent="0.35">
      <c r="BB25990" s="1"/>
    </row>
    <row r="25991" spans="54:54" x14ac:dyDescent="0.35">
      <c r="BB25991" s="1"/>
    </row>
    <row r="25992" spans="54:54" x14ac:dyDescent="0.35">
      <c r="BB25992" s="1"/>
    </row>
    <row r="25993" spans="54:54" x14ac:dyDescent="0.35">
      <c r="BB25993" s="1"/>
    </row>
    <row r="25994" spans="54:54" x14ac:dyDescent="0.35">
      <c r="BB25994" s="1"/>
    </row>
    <row r="25995" spans="54:54" x14ac:dyDescent="0.35">
      <c r="BB25995" s="1"/>
    </row>
    <row r="25996" spans="54:54" x14ac:dyDescent="0.35">
      <c r="BB25996" s="1"/>
    </row>
    <row r="25997" spans="54:54" x14ac:dyDescent="0.35">
      <c r="BB25997" s="1"/>
    </row>
    <row r="25998" spans="54:54" x14ac:dyDescent="0.35">
      <c r="BB25998" s="1"/>
    </row>
    <row r="25999" spans="54:54" x14ac:dyDescent="0.35">
      <c r="BB25999" s="1"/>
    </row>
    <row r="26000" spans="54:54" x14ac:dyDescent="0.35">
      <c r="BB26000" s="1"/>
    </row>
    <row r="26001" spans="54:54" x14ac:dyDescent="0.35">
      <c r="BB26001" s="1"/>
    </row>
    <row r="26002" spans="54:54" x14ac:dyDescent="0.35">
      <c r="BB26002" s="1"/>
    </row>
    <row r="26003" spans="54:54" x14ac:dyDescent="0.35">
      <c r="BB26003" s="1"/>
    </row>
    <row r="26004" spans="54:54" x14ac:dyDescent="0.35">
      <c r="BB26004" s="1"/>
    </row>
    <row r="26005" spans="54:54" x14ac:dyDescent="0.35">
      <c r="BB26005" s="1"/>
    </row>
    <row r="26006" spans="54:54" x14ac:dyDescent="0.35">
      <c r="BB26006" s="1"/>
    </row>
    <row r="26007" spans="54:54" x14ac:dyDescent="0.35">
      <c r="BB26007" s="1"/>
    </row>
    <row r="26008" spans="54:54" x14ac:dyDescent="0.35">
      <c r="BB26008" s="1"/>
    </row>
    <row r="26009" spans="54:54" x14ac:dyDescent="0.35">
      <c r="BB26009" s="1"/>
    </row>
    <row r="26010" spans="54:54" x14ac:dyDescent="0.35">
      <c r="BB26010" s="1"/>
    </row>
    <row r="26011" spans="54:54" x14ac:dyDescent="0.35">
      <c r="BB26011" s="1"/>
    </row>
    <row r="26012" spans="54:54" x14ac:dyDescent="0.35">
      <c r="BB26012" s="1"/>
    </row>
    <row r="26013" spans="54:54" x14ac:dyDescent="0.35">
      <c r="BB26013" s="1"/>
    </row>
    <row r="26014" spans="54:54" x14ac:dyDescent="0.35">
      <c r="BB26014" s="1"/>
    </row>
    <row r="26015" spans="54:54" x14ac:dyDescent="0.35">
      <c r="BB26015" s="1"/>
    </row>
    <row r="26016" spans="54:54" x14ac:dyDescent="0.35">
      <c r="BB26016" s="1"/>
    </row>
    <row r="26017" spans="54:54" x14ac:dyDescent="0.35">
      <c r="BB26017" s="1"/>
    </row>
    <row r="26018" spans="54:54" x14ac:dyDescent="0.35">
      <c r="BB26018" s="1"/>
    </row>
    <row r="26019" spans="54:54" x14ac:dyDescent="0.35">
      <c r="BB26019" s="1"/>
    </row>
    <row r="26020" spans="54:54" x14ac:dyDescent="0.35">
      <c r="BB26020" s="1"/>
    </row>
    <row r="26021" spans="54:54" x14ac:dyDescent="0.35">
      <c r="BB26021" s="1"/>
    </row>
    <row r="26022" spans="54:54" x14ac:dyDescent="0.35">
      <c r="BB26022" s="1"/>
    </row>
    <row r="26023" spans="54:54" x14ac:dyDescent="0.35">
      <c r="BB26023" s="1"/>
    </row>
    <row r="26024" spans="54:54" x14ac:dyDescent="0.35">
      <c r="BB26024" s="1"/>
    </row>
    <row r="26025" spans="54:54" x14ac:dyDescent="0.35">
      <c r="BB26025" s="1"/>
    </row>
    <row r="26026" spans="54:54" x14ac:dyDescent="0.35">
      <c r="BB26026" s="1"/>
    </row>
    <row r="26027" spans="54:54" x14ac:dyDescent="0.35">
      <c r="BB26027" s="1"/>
    </row>
    <row r="26028" spans="54:54" x14ac:dyDescent="0.35">
      <c r="BB26028" s="1"/>
    </row>
    <row r="26029" spans="54:54" x14ac:dyDescent="0.35">
      <c r="BB26029" s="1"/>
    </row>
    <row r="26030" spans="54:54" x14ac:dyDescent="0.35">
      <c r="BB26030" s="1"/>
    </row>
    <row r="26031" spans="54:54" x14ac:dyDescent="0.35">
      <c r="BB26031" s="1"/>
    </row>
    <row r="26032" spans="54:54" x14ac:dyDescent="0.35">
      <c r="BB26032" s="1"/>
    </row>
    <row r="26033" spans="54:54" x14ac:dyDescent="0.35">
      <c r="BB26033" s="1"/>
    </row>
    <row r="26034" spans="54:54" x14ac:dyDescent="0.35">
      <c r="BB26034" s="1"/>
    </row>
    <row r="26035" spans="54:54" x14ac:dyDescent="0.35">
      <c r="BB26035" s="1"/>
    </row>
    <row r="26036" spans="54:54" x14ac:dyDescent="0.35">
      <c r="BB26036" s="1"/>
    </row>
    <row r="26037" spans="54:54" x14ac:dyDescent="0.35">
      <c r="BB26037" s="1"/>
    </row>
    <row r="26038" spans="54:54" x14ac:dyDescent="0.35">
      <c r="BB26038" s="1"/>
    </row>
    <row r="26039" spans="54:54" x14ac:dyDescent="0.35">
      <c r="BB26039" s="1"/>
    </row>
    <row r="26040" spans="54:54" x14ac:dyDescent="0.35">
      <c r="BB26040" s="1"/>
    </row>
    <row r="26041" spans="54:54" x14ac:dyDescent="0.35">
      <c r="BB26041" s="1"/>
    </row>
    <row r="26042" spans="54:54" x14ac:dyDescent="0.35">
      <c r="BB26042" s="1"/>
    </row>
    <row r="26043" spans="54:54" x14ac:dyDescent="0.35">
      <c r="BB26043" s="1"/>
    </row>
    <row r="26044" spans="54:54" x14ac:dyDescent="0.35">
      <c r="BB26044" s="1"/>
    </row>
    <row r="26045" spans="54:54" x14ac:dyDescent="0.35">
      <c r="BB26045" s="1"/>
    </row>
    <row r="26046" spans="54:54" x14ac:dyDescent="0.35">
      <c r="BB26046" s="1"/>
    </row>
    <row r="26047" spans="54:54" x14ac:dyDescent="0.35">
      <c r="BB26047" s="1"/>
    </row>
    <row r="26048" spans="54:54" x14ac:dyDescent="0.35">
      <c r="BB26048" s="1"/>
    </row>
    <row r="26049" spans="54:54" x14ac:dyDescent="0.35">
      <c r="BB26049" s="1"/>
    </row>
    <row r="26050" spans="54:54" x14ac:dyDescent="0.35">
      <c r="BB26050" s="1"/>
    </row>
    <row r="26051" spans="54:54" x14ac:dyDescent="0.35">
      <c r="BB26051" s="1"/>
    </row>
    <row r="26052" spans="54:54" x14ac:dyDescent="0.35">
      <c r="BB26052" s="1"/>
    </row>
    <row r="26053" spans="54:54" x14ac:dyDescent="0.35">
      <c r="BB26053" s="1"/>
    </row>
    <row r="26054" spans="54:54" x14ac:dyDescent="0.35">
      <c r="BB26054" s="1"/>
    </row>
    <row r="26055" spans="54:54" x14ac:dyDescent="0.35">
      <c r="BB26055" s="1"/>
    </row>
    <row r="26056" spans="54:54" x14ac:dyDescent="0.35">
      <c r="BB26056" s="1"/>
    </row>
    <row r="26057" spans="54:54" x14ac:dyDescent="0.35">
      <c r="BB26057" s="1"/>
    </row>
    <row r="26058" spans="54:54" x14ac:dyDescent="0.35">
      <c r="BB26058" s="1"/>
    </row>
    <row r="26059" spans="54:54" x14ac:dyDescent="0.35">
      <c r="BB26059" s="1"/>
    </row>
    <row r="26060" spans="54:54" x14ac:dyDescent="0.35">
      <c r="BB26060" s="1"/>
    </row>
    <row r="26061" spans="54:54" x14ac:dyDescent="0.35">
      <c r="BB26061" s="1"/>
    </row>
    <row r="26062" spans="54:54" x14ac:dyDescent="0.35">
      <c r="BB26062" s="1"/>
    </row>
    <row r="26063" spans="54:54" x14ac:dyDescent="0.35">
      <c r="BB26063" s="1"/>
    </row>
    <row r="26064" spans="54:54" x14ac:dyDescent="0.35">
      <c r="BB26064" s="1"/>
    </row>
    <row r="26065" spans="54:54" x14ac:dyDescent="0.35">
      <c r="BB26065" s="1"/>
    </row>
    <row r="26066" spans="54:54" x14ac:dyDescent="0.35">
      <c r="BB26066" s="1"/>
    </row>
    <row r="26067" spans="54:54" x14ac:dyDescent="0.35">
      <c r="BB26067" s="1"/>
    </row>
    <row r="26068" spans="54:54" x14ac:dyDescent="0.35">
      <c r="BB26068" s="1"/>
    </row>
    <row r="26069" spans="54:54" x14ac:dyDescent="0.35">
      <c r="BB26069" s="1"/>
    </row>
    <row r="26070" spans="54:54" x14ac:dyDescent="0.35">
      <c r="BB26070" s="1"/>
    </row>
    <row r="26071" spans="54:54" x14ac:dyDescent="0.35">
      <c r="BB26071" s="1"/>
    </row>
    <row r="26072" spans="54:54" x14ac:dyDescent="0.35">
      <c r="BB26072" s="1"/>
    </row>
    <row r="26073" spans="54:54" x14ac:dyDescent="0.35">
      <c r="BB26073" s="1"/>
    </row>
    <row r="26074" spans="54:54" x14ac:dyDescent="0.35">
      <c r="BB26074" s="1"/>
    </row>
    <row r="26075" spans="54:54" x14ac:dyDescent="0.35">
      <c r="BB26075" s="1"/>
    </row>
    <row r="26076" spans="54:54" x14ac:dyDescent="0.35">
      <c r="BB26076" s="1"/>
    </row>
    <row r="26077" spans="54:54" x14ac:dyDescent="0.35">
      <c r="BB26077" s="1"/>
    </row>
    <row r="26078" spans="54:54" x14ac:dyDescent="0.35">
      <c r="BB26078" s="1"/>
    </row>
    <row r="26079" spans="54:54" x14ac:dyDescent="0.35">
      <c r="BB26079" s="1"/>
    </row>
    <row r="26080" spans="54:54" x14ac:dyDescent="0.35">
      <c r="BB26080" s="1"/>
    </row>
    <row r="26081" spans="54:54" x14ac:dyDescent="0.35">
      <c r="BB26081" s="1"/>
    </row>
    <row r="26082" spans="54:54" x14ac:dyDescent="0.35">
      <c r="BB26082" s="1"/>
    </row>
    <row r="26083" spans="54:54" x14ac:dyDescent="0.35">
      <c r="BB26083" s="1"/>
    </row>
    <row r="26084" spans="54:54" x14ac:dyDescent="0.35">
      <c r="BB26084" s="1"/>
    </row>
    <row r="26085" spans="54:54" x14ac:dyDescent="0.35">
      <c r="BB26085" s="1"/>
    </row>
    <row r="26086" spans="54:54" x14ac:dyDescent="0.35">
      <c r="BB26086" s="1"/>
    </row>
    <row r="26087" spans="54:54" x14ac:dyDescent="0.35">
      <c r="BB26087" s="1"/>
    </row>
    <row r="26088" spans="54:54" x14ac:dyDescent="0.35">
      <c r="BB26088" s="1"/>
    </row>
    <row r="26089" spans="54:54" x14ac:dyDescent="0.35">
      <c r="BB26089" s="1"/>
    </row>
    <row r="26090" spans="54:54" x14ac:dyDescent="0.35">
      <c r="BB26090" s="1"/>
    </row>
    <row r="26091" spans="54:54" x14ac:dyDescent="0.35">
      <c r="BB26091" s="1"/>
    </row>
    <row r="26092" spans="54:54" x14ac:dyDescent="0.35">
      <c r="BB26092" s="1"/>
    </row>
    <row r="26093" spans="54:54" x14ac:dyDescent="0.35">
      <c r="BB26093" s="1"/>
    </row>
    <row r="26094" spans="54:54" x14ac:dyDescent="0.35">
      <c r="BB26094" s="1"/>
    </row>
    <row r="26095" spans="54:54" x14ac:dyDescent="0.35">
      <c r="BB26095" s="1"/>
    </row>
    <row r="26096" spans="54:54" x14ac:dyDescent="0.35">
      <c r="BB26096" s="1"/>
    </row>
    <row r="26097" spans="54:54" x14ac:dyDescent="0.35">
      <c r="BB26097" s="1"/>
    </row>
    <row r="26098" spans="54:54" x14ac:dyDescent="0.35">
      <c r="BB26098" s="1"/>
    </row>
    <row r="26099" spans="54:54" x14ac:dyDescent="0.35">
      <c r="BB26099" s="1"/>
    </row>
    <row r="26100" spans="54:54" x14ac:dyDescent="0.35">
      <c r="BB26100" s="1"/>
    </row>
    <row r="26101" spans="54:54" x14ac:dyDescent="0.35">
      <c r="BB26101" s="1"/>
    </row>
    <row r="26102" spans="54:54" x14ac:dyDescent="0.35">
      <c r="BB26102" s="1"/>
    </row>
    <row r="26103" spans="54:54" x14ac:dyDescent="0.35">
      <c r="BB26103" s="1"/>
    </row>
    <row r="26104" spans="54:54" x14ac:dyDescent="0.35">
      <c r="BB26104" s="1"/>
    </row>
    <row r="26105" spans="54:54" x14ac:dyDescent="0.35">
      <c r="BB26105" s="1"/>
    </row>
    <row r="26106" spans="54:54" x14ac:dyDescent="0.35">
      <c r="BB26106" s="1"/>
    </row>
    <row r="26107" spans="54:54" x14ac:dyDescent="0.35">
      <c r="BB26107" s="1"/>
    </row>
    <row r="26108" spans="54:54" x14ac:dyDescent="0.35">
      <c r="BB26108" s="1"/>
    </row>
    <row r="26109" spans="54:54" x14ac:dyDescent="0.35">
      <c r="BB26109" s="1"/>
    </row>
    <row r="26110" spans="54:54" x14ac:dyDescent="0.35">
      <c r="BB26110" s="1"/>
    </row>
    <row r="26111" spans="54:54" x14ac:dyDescent="0.35">
      <c r="BB26111" s="1"/>
    </row>
    <row r="26112" spans="54:54" x14ac:dyDescent="0.35">
      <c r="BB26112" s="1"/>
    </row>
    <row r="26113" spans="54:54" x14ac:dyDescent="0.35">
      <c r="BB26113" s="1"/>
    </row>
    <row r="26114" spans="54:54" x14ac:dyDescent="0.35">
      <c r="BB26114" s="1"/>
    </row>
    <row r="26115" spans="54:54" x14ac:dyDescent="0.35">
      <c r="BB26115" s="1"/>
    </row>
    <row r="26116" spans="54:54" x14ac:dyDescent="0.35">
      <c r="BB26116" s="1"/>
    </row>
    <row r="26117" spans="54:54" x14ac:dyDescent="0.35">
      <c r="BB26117" s="1"/>
    </row>
    <row r="26118" spans="54:54" x14ac:dyDescent="0.35">
      <c r="BB26118" s="1"/>
    </row>
    <row r="26119" spans="54:54" x14ac:dyDescent="0.35">
      <c r="BB26119" s="1"/>
    </row>
    <row r="26120" spans="54:54" x14ac:dyDescent="0.35">
      <c r="BB26120" s="1"/>
    </row>
    <row r="26121" spans="54:54" x14ac:dyDescent="0.35">
      <c r="BB26121" s="1"/>
    </row>
    <row r="26122" spans="54:54" x14ac:dyDescent="0.35">
      <c r="BB26122" s="1"/>
    </row>
    <row r="26123" spans="54:54" x14ac:dyDescent="0.35">
      <c r="BB26123" s="1"/>
    </row>
    <row r="26124" spans="54:54" x14ac:dyDescent="0.35">
      <c r="BB26124" s="1"/>
    </row>
    <row r="26125" spans="54:54" x14ac:dyDescent="0.35">
      <c r="BB26125" s="1"/>
    </row>
    <row r="26126" spans="54:54" x14ac:dyDescent="0.35">
      <c r="BB26126" s="1"/>
    </row>
    <row r="26127" spans="54:54" x14ac:dyDescent="0.35">
      <c r="BB26127" s="1"/>
    </row>
    <row r="26128" spans="54:54" x14ac:dyDescent="0.35">
      <c r="BB26128" s="1"/>
    </row>
    <row r="26129" spans="54:54" x14ac:dyDescent="0.35">
      <c r="BB26129" s="1"/>
    </row>
    <row r="26130" spans="54:54" x14ac:dyDescent="0.35">
      <c r="BB26130" s="1"/>
    </row>
    <row r="26131" spans="54:54" x14ac:dyDescent="0.35">
      <c r="BB26131" s="1"/>
    </row>
    <row r="26132" spans="54:54" x14ac:dyDescent="0.35">
      <c r="BB26132" s="1"/>
    </row>
    <row r="26133" spans="54:54" x14ac:dyDescent="0.35">
      <c r="BB26133" s="1"/>
    </row>
    <row r="26134" spans="54:54" x14ac:dyDescent="0.35">
      <c r="BB26134" s="1"/>
    </row>
    <row r="26135" spans="54:54" x14ac:dyDescent="0.35">
      <c r="BB26135" s="1"/>
    </row>
    <row r="26136" spans="54:54" x14ac:dyDescent="0.35">
      <c r="BB26136" s="1"/>
    </row>
    <row r="26137" spans="54:54" x14ac:dyDescent="0.35">
      <c r="BB26137" s="1"/>
    </row>
    <row r="26138" spans="54:54" x14ac:dyDescent="0.35">
      <c r="BB26138" s="1"/>
    </row>
    <row r="26139" spans="54:54" x14ac:dyDescent="0.35">
      <c r="BB26139" s="1"/>
    </row>
    <row r="26140" spans="54:54" x14ac:dyDescent="0.35">
      <c r="BB26140" s="1"/>
    </row>
    <row r="26141" spans="54:54" x14ac:dyDescent="0.35">
      <c r="BB26141" s="1"/>
    </row>
    <row r="26142" spans="54:54" x14ac:dyDescent="0.35">
      <c r="BB26142" s="1"/>
    </row>
    <row r="26143" spans="54:54" x14ac:dyDescent="0.35">
      <c r="BB26143" s="1"/>
    </row>
    <row r="26144" spans="54:54" x14ac:dyDescent="0.35">
      <c r="BB26144" s="1"/>
    </row>
    <row r="26145" spans="54:54" x14ac:dyDescent="0.35">
      <c r="BB26145" s="1"/>
    </row>
    <row r="26146" spans="54:54" x14ac:dyDescent="0.35">
      <c r="BB26146" s="1"/>
    </row>
    <row r="26147" spans="54:54" x14ac:dyDescent="0.35">
      <c r="BB26147" s="1"/>
    </row>
    <row r="26148" spans="54:54" x14ac:dyDescent="0.35">
      <c r="BB26148" s="1"/>
    </row>
    <row r="26149" spans="54:54" x14ac:dyDescent="0.35">
      <c r="BB26149" s="1"/>
    </row>
    <row r="26150" spans="54:54" x14ac:dyDescent="0.35">
      <c r="BB26150" s="1"/>
    </row>
    <row r="26151" spans="54:54" x14ac:dyDescent="0.35">
      <c r="BB26151" s="1"/>
    </row>
    <row r="26152" spans="54:54" x14ac:dyDescent="0.35">
      <c r="BB26152" s="1"/>
    </row>
    <row r="26153" spans="54:54" x14ac:dyDescent="0.35">
      <c r="BB26153" s="1"/>
    </row>
    <row r="26154" spans="54:54" x14ac:dyDescent="0.35">
      <c r="BB26154" s="1"/>
    </row>
    <row r="26155" spans="54:54" x14ac:dyDescent="0.35">
      <c r="BB26155" s="1"/>
    </row>
    <row r="26156" spans="54:54" x14ac:dyDescent="0.35">
      <c r="BB26156" s="1"/>
    </row>
    <row r="26157" spans="54:54" x14ac:dyDescent="0.35">
      <c r="BB26157" s="1"/>
    </row>
    <row r="26158" spans="54:54" x14ac:dyDescent="0.35">
      <c r="BB26158" s="1"/>
    </row>
    <row r="26159" spans="54:54" x14ac:dyDescent="0.35">
      <c r="BB26159" s="1"/>
    </row>
    <row r="26160" spans="54:54" x14ac:dyDescent="0.35">
      <c r="BB26160" s="1"/>
    </row>
    <row r="26161" spans="54:54" x14ac:dyDescent="0.35">
      <c r="BB26161" s="1"/>
    </row>
    <row r="26162" spans="54:54" x14ac:dyDescent="0.35">
      <c r="BB26162" s="1"/>
    </row>
    <row r="26163" spans="54:54" x14ac:dyDescent="0.35">
      <c r="BB26163" s="1"/>
    </row>
    <row r="26164" spans="54:54" x14ac:dyDescent="0.35">
      <c r="BB26164" s="1"/>
    </row>
    <row r="26165" spans="54:54" x14ac:dyDescent="0.35">
      <c r="BB26165" s="1"/>
    </row>
    <row r="26166" spans="54:54" x14ac:dyDescent="0.35">
      <c r="BB26166" s="1"/>
    </row>
    <row r="26167" spans="54:54" x14ac:dyDescent="0.35">
      <c r="BB26167" s="1"/>
    </row>
    <row r="26168" spans="54:54" x14ac:dyDescent="0.35">
      <c r="BB26168" s="1"/>
    </row>
    <row r="26169" spans="54:54" x14ac:dyDescent="0.35">
      <c r="BB26169" s="1"/>
    </row>
    <row r="26170" spans="54:54" x14ac:dyDescent="0.35">
      <c r="BB26170" s="1"/>
    </row>
    <row r="26171" spans="54:54" x14ac:dyDescent="0.35">
      <c r="BB26171" s="1"/>
    </row>
    <row r="26172" spans="54:54" x14ac:dyDescent="0.35">
      <c r="BB26172" s="1"/>
    </row>
    <row r="26173" spans="54:54" x14ac:dyDescent="0.35">
      <c r="BB26173" s="1"/>
    </row>
    <row r="26174" spans="54:54" x14ac:dyDescent="0.35">
      <c r="BB26174" s="1"/>
    </row>
    <row r="26175" spans="54:54" x14ac:dyDescent="0.35">
      <c r="BB26175" s="1"/>
    </row>
    <row r="26176" spans="54:54" x14ac:dyDescent="0.35">
      <c r="BB26176" s="1"/>
    </row>
    <row r="26177" spans="54:54" x14ac:dyDescent="0.35">
      <c r="BB26177" s="1"/>
    </row>
    <row r="26178" spans="54:54" x14ac:dyDescent="0.35">
      <c r="BB26178" s="1"/>
    </row>
    <row r="26179" spans="54:54" x14ac:dyDescent="0.35">
      <c r="BB26179" s="1"/>
    </row>
    <row r="26180" spans="54:54" x14ac:dyDescent="0.35">
      <c r="BB26180" s="1"/>
    </row>
    <row r="26181" spans="54:54" x14ac:dyDescent="0.35">
      <c r="BB26181" s="1"/>
    </row>
    <row r="26182" spans="54:54" x14ac:dyDescent="0.35">
      <c r="BB26182" s="1"/>
    </row>
    <row r="26183" spans="54:54" x14ac:dyDescent="0.35">
      <c r="BB26183" s="1"/>
    </row>
    <row r="26184" spans="54:54" x14ac:dyDescent="0.35">
      <c r="BB26184" s="1"/>
    </row>
    <row r="26185" spans="54:54" x14ac:dyDescent="0.35">
      <c r="BB26185" s="1"/>
    </row>
    <row r="26186" spans="54:54" x14ac:dyDescent="0.35">
      <c r="BB26186" s="1"/>
    </row>
    <row r="26187" spans="54:54" x14ac:dyDescent="0.35">
      <c r="BB26187" s="1"/>
    </row>
    <row r="26188" spans="54:54" x14ac:dyDescent="0.35">
      <c r="BB26188" s="1"/>
    </row>
    <row r="26189" spans="54:54" x14ac:dyDescent="0.35">
      <c r="BB26189" s="1"/>
    </row>
    <row r="26190" spans="54:54" x14ac:dyDescent="0.35">
      <c r="BB26190" s="1"/>
    </row>
    <row r="26191" spans="54:54" x14ac:dyDescent="0.35">
      <c r="BB26191" s="1"/>
    </row>
    <row r="26192" spans="54:54" x14ac:dyDescent="0.35">
      <c r="BB26192" s="1"/>
    </row>
    <row r="26193" spans="54:54" x14ac:dyDescent="0.35">
      <c r="BB26193" s="1"/>
    </row>
    <row r="26194" spans="54:54" x14ac:dyDescent="0.35">
      <c r="BB26194" s="1"/>
    </row>
    <row r="26195" spans="54:54" x14ac:dyDescent="0.35">
      <c r="BB26195" s="1"/>
    </row>
    <row r="26196" spans="54:54" x14ac:dyDescent="0.35">
      <c r="BB26196" s="1"/>
    </row>
    <row r="26197" spans="54:54" x14ac:dyDescent="0.35">
      <c r="BB26197" s="1"/>
    </row>
    <row r="26198" spans="54:54" x14ac:dyDescent="0.35">
      <c r="BB26198" s="1"/>
    </row>
    <row r="26199" spans="54:54" x14ac:dyDescent="0.35">
      <c r="BB26199" s="1"/>
    </row>
    <row r="26200" spans="54:54" x14ac:dyDescent="0.35">
      <c r="BB26200" s="1"/>
    </row>
    <row r="26201" spans="54:54" x14ac:dyDescent="0.35">
      <c r="BB26201" s="1"/>
    </row>
    <row r="26202" spans="54:54" x14ac:dyDescent="0.35">
      <c r="BB26202" s="1"/>
    </row>
    <row r="26203" spans="54:54" x14ac:dyDescent="0.35">
      <c r="BB26203" s="1"/>
    </row>
    <row r="26204" spans="54:54" x14ac:dyDescent="0.35">
      <c r="BB26204" s="1"/>
    </row>
    <row r="26205" spans="54:54" x14ac:dyDescent="0.35">
      <c r="BB26205" s="1"/>
    </row>
    <row r="26206" spans="54:54" x14ac:dyDescent="0.35">
      <c r="BB26206" s="1"/>
    </row>
    <row r="26207" spans="54:54" x14ac:dyDescent="0.35">
      <c r="BB26207" s="1"/>
    </row>
    <row r="26208" spans="54:54" x14ac:dyDescent="0.35">
      <c r="BB26208" s="1"/>
    </row>
    <row r="26209" spans="54:54" x14ac:dyDescent="0.35">
      <c r="BB26209" s="1"/>
    </row>
    <row r="26210" spans="54:54" x14ac:dyDescent="0.35">
      <c r="BB26210" s="1"/>
    </row>
    <row r="26211" spans="54:54" x14ac:dyDescent="0.35">
      <c r="BB26211" s="1"/>
    </row>
    <row r="26212" spans="54:54" x14ac:dyDescent="0.35">
      <c r="BB26212" s="1"/>
    </row>
    <row r="26213" spans="54:54" x14ac:dyDescent="0.35">
      <c r="BB26213" s="1"/>
    </row>
    <row r="26214" spans="54:54" x14ac:dyDescent="0.35">
      <c r="BB26214" s="1"/>
    </row>
    <row r="26215" spans="54:54" x14ac:dyDescent="0.35">
      <c r="BB26215" s="1"/>
    </row>
    <row r="26216" spans="54:54" x14ac:dyDescent="0.35">
      <c r="BB26216" s="1"/>
    </row>
    <row r="26217" spans="54:54" x14ac:dyDescent="0.35">
      <c r="BB26217" s="1"/>
    </row>
    <row r="26218" spans="54:54" x14ac:dyDescent="0.35">
      <c r="BB26218" s="1"/>
    </row>
    <row r="26219" spans="54:54" x14ac:dyDescent="0.35">
      <c r="BB26219" s="1"/>
    </row>
    <row r="26220" spans="54:54" x14ac:dyDescent="0.35">
      <c r="BB26220" s="1"/>
    </row>
    <row r="26221" spans="54:54" x14ac:dyDescent="0.35">
      <c r="BB26221" s="1"/>
    </row>
    <row r="26222" spans="54:54" x14ac:dyDescent="0.35">
      <c r="BB26222" s="1"/>
    </row>
    <row r="26223" spans="54:54" x14ac:dyDescent="0.35">
      <c r="BB26223" s="1"/>
    </row>
    <row r="26224" spans="54:54" x14ac:dyDescent="0.35">
      <c r="BB26224" s="1"/>
    </row>
    <row r="26225" spans="54:54" x14ac:dyDescent="0.35">
      <c r="BB26225" s="1"/>
    </row>
    <row r="26226" spans="54:54" x14ac:dyDescent="0.35">
      <c r="BB26226" s="1"/>
    </row>
    <row r="26227" spans="54:54" x14ac:dyDescent="0.35">
      <c r="BB26227" s="1"/>
    </row>
    <row r="26228" spans="54:54" x14ac:dyDescent="0.35">
      <c r="BB26228" s="1"/>
    </row>
    <row r="26229" spans="54:54" x14ac:dyDescent="0.35">
      <c r="BB26229" s="1"/>
    </row>
    <row r="26230" spans="54:54" x14ac:dyDescent="0.35">
      <c r="BB26230" s="1"/>
    </row>
    <row r="26231" spans="54:54" x14ac:dyDescent="0.35">
      <c r="BB26231" s="1"/>
    </row>
    <row r="26232" spans="54:54" x14ac:dyDescent="0.35">
      <c r="BB26232" s="1"/>
    </row>
    <row r="26233" spans="54:54" x14ac:dyDescent="0.35">
      <c r="BB26233" s="1"/>
    </row>
    <row r="26234" spans="54:54" x14ac:dyDescent="0.35">
      <c r="BB26234" s="1"/>
    </row>
    <row r="26235" spans="54:54" x14ac:dyDescent="0.35">
      <c r="BB26235" s="1"/>
    </row>
    <row r="26236" spans="54:54" x14ac:dyDescent="0.35">
      <c r="BB26236" s="1"/>
    </row>
    <row r="26237" spans="54:54" x14ac:dyDescent="0.35">
      <c r="BB26237" s="1"/>
    </row>
    <row r="26238" spans="54:54" x14ac:dyDescent="0.35">
      <c r="BB26238" s="1"/>
    </row>
    <row r="26239" spans="54:54" x14ac:dyDescent="0.35">
      <c r="BB26239" s="1"/>
    </row>
    <row r="26240" spans="54:54" x14ac:dyDescent="0.35">
      <c r="BB26240" s="1"/>
    </row>
    <row r="26241" spans="54:54" x14ac:dyDescent="0.35">
      <c r="BB26241" s="1"/>
    </row>
    <row r="26242" spans="54:54" x14ac:dyDescent="0.35">
      <c r="BB26242" s="1"/>
    </row>
    <row r="26243" spans="54:54" x14ac:dyDescent="0.35">
      <c r="BB26243" s="1"/>
    </row>
    <row r="26244" spans="54:54" x14ac:dyDescent="0.35">
      <c r="BB26244" s="1"/>
    </row>
    <row r="26245" spans="54:54" x14ac:dyDescent="0.35">
      <c r="BB26245" s="1"/>
    </row>
    <row r="26246" spans="54:54" x14ac:dyDescent="0.35">
      <c r="BB26246" s="1"/>
    </row>
    <row r="26247" spans="54:54" x14ac:dyDescent="0.35">
      <c r="BB26247" s="1"/>
    </row>
    <row r="26248" spans="54:54" x14ac:dyDescent="0.35">
      <c r="BB26248" s="1"/>
    </row>
    <row r="26249" spans="54:54" x14ac:dyDescent="0.35">
      <c r="BB26249" s="1"/>
    </row>
    <row r="26250" spans="54:54" x14ac:dyDescent="0.35">
      <c r="BB26250" s="1"/>
    </row>
    <row r="26251" spans="54:54" x14ac:dyDescent="0.35">
      <c r="BB26251" s="1"/>
    </row>
    <row r="26252" spans="54:54" x14ac:dyDescent="0.35">
      <c r="BB26252" s="1"/>
    </row>
    <row r="26253" spans="54:54" x14ac:dyDescent="0.35">
      <c r="BB26253" s="1"/>
    </row>
    <row r="26254" spans="54:54" x14ac:dyDescent="0.35">
      <c r="BB26254" s="1"/>
    </row>
    <row r="26255" spans="54:54" x14ac:dyDescent="0.35">
      <c r="BB26255" s="1"/>
    </row>
    <row r="26256" spans="54:54" x14ac:dyDescent="0.35">
      <c r="BB26256" s="1"/>
    </row>
    <row r="26257" spans="54:54" x14ac:dyDescent="0.35">
      <c r="BB26257" s="1"/>
    </row>
    <row r="26258" spans="54:54" x14ac:dyDescent="0.35">
      <c r="BB26258" s="1"/>
    </row>
    <row r="26259" spans="54:54" x14ac:dyDescent="0.35">
      <c r="BB26259" s="1"/>
    </row>
    <row r="26260" spans="54:54" x14ac:dyDescent="0.35">
      <c r="BB26260" s="1"/>
    </row>
    <row r="26261" spans="54:54" x14ac:dyDescent="0.35">
      <c r="BB26261" s="1"/>
    </row>
    <row r="26262" spans="54:54" x14ac:dyDescent="0.35">
      <c r="BB26262" s="1"/>
    </row>
    <row r="26263" spans="54:54" x14ac:dyDescent="0.35">
      <c r="BB26263" s="1"/>
    </row>
    <row r="26264" spans="54:54" x14ac:dyDescent="0.35">
      <c r="BB26264" s="1"/>
    </row>
    <row r="26265" spans="54:54" x14ac:dyDescent="0.35">
      <c r="BB26265" s="1"/>
    </row>
    <row r="26266" spans="54:54" x14ac:dyDescent="0.35">
      <c r="BB26266" s="1"/>
    </row>
    <row r="26267" spans="54:54" x14ac:dyDescent="0.35">
      <c r="BB26267" s="1"/>
    </row>
    <row r="26268" spans="54:54" x14ac:dyDescent="0.35">
      <c r="BB26268" s="1"/>
    </row>
    <row r="26269" spans="54:54" x14ac:dyDescent="0.35">
      <c r="BB26269" s="1"/>
    </row>
    <row r="26270" spans="54:54" x14ac:dyDescent="0.35">
      <c r="BB26270" s="1"/>
    </row>
    <row r="26271" spans="54:54" x14ac:dyDescent="0.35">
      <c r="BB26271" s="1"/>
    </row>
    <row r="26272" spans="54:54" x14ac:dyDescent="0.35">
      <c r="BB26272" s="1"/>
    </row>
    <row r="26273" spans="54:54" x14ac:dyDescent="0.35">
      <c r="BB26273" s="1"/>
    </row>
    <row r="26274" spans="54:54" x14ac:dyDescent="0.35">
      <c r="BB26274" s="1"/>
    </row>
    <row r="26275" spans="54:54" x14ac:dyDescent="0.35">
      <c r="BB26275" s="1"/>
    </row>
    <row r="26276" spans="54:54" x14ac:dyDescent="0.35">
      <c r="BB26276" s="1"/>
    </row>
    <row r="26277" spans="54:54" x14ac:dyDescent="0.35">
      <c r="BB26277" s="1"/>
    </row>
    <row r="26278" spans="54:54" x14ac:dyDescent="0.35">
      <c r="BB26278" s="1"/>
    </row>
    <row r="26279" spans="54:54" x14ac:dyDescent="0.35">
      <c r="BB26279" s="1"/>
    </row>
    <row r="26280" spans="54:54" x14ac:dyDescent="0.35">
      <c r="BB26280" s="1"/>
    </row>
    <row r="26281" spans="54:54" x14ac:dyDescent="0.35">
      <c r="BB26281" s="1"/>
    </row>
    <row r="26282" spans="54:54" x14ac:dyDescent="0.35">
      <c r="BB26282" s="1"/>
    </row>
    <row r="26283" spans="54:54" x14ac:dyDescent="0.35">
      <c r="BB26283" s="1"/>
    </row>
    <row r="26284" spans="54:54" x14ac:dyDescent="0.35">
      <c r="BB26284" s="1"/>
    </row>
    <row r="26285" spans="54:54" x14ac:dyDescent="0.35">
      <c r="BB26285" s="1"/>
    </row>
    <row r="26286" spans="54:54" x14ac:dyDescent="0.35">
      <c r="BB26286" s="1"/>
    </row>
    <row r="26287" spans="54:54" x14ac:dyDescent="0.35">
      <c r="BB26287" s="1"/>
    </row>
    <row r="26288" spans="54:54" x14ac:dyDescent="0.35">
      <c r="BB26288" s="1"/>
    </row>
    <row r="26289" spans="54:54" x14ac:dyDescent="0.35">
      <c r="BB26289" s="1"/>
    </row>
    <row r="26290" spans="54:54" x14ac:dyDescent="0.35">
      <c r="BB26290" s="1"/>
    </row>
    <row r="26291" spans="54:54" x14ac:dyDescent="0.35">
      <c r="BB26291" s="1"/>
    </row>
    <row r="26292" spans="54:54" x14ac:dyDescent="0.35">
      <c r="BB26292" s="1"/>
    </row>
    <row r="26293" spans="54:54" x14ac:dyDescent="0.35">
      <c r="BB26293" s="1"/>
    </row>
    <row r="26294" spans="54:54" x14ac:dyDescent="0.35">
      <c r="BB26294" s="1"/>
    </row>
    <row r="26295" spans="54:54" x14ac:dyDescent="0.35">
      <c r="BB26295" s="1"/>
    </row>
    <row r="26296" spans="54:54" x14ac:dyDescent="0.35">
      <c r="BB26296" s="1"/>
    </row>
    <row r="26297" spans="54:54" x14ac:dyDescent="0.35">
      <c r="BB26297" s="1"/>
    </row>
    <row r="26298" spans="54:54" x14ac:dyDescent="0.35">
      <c r="BB26298" s="1"/>
    </row>
    <row r="26299" spans="54:54" x14ac:dyDescent="0.35">
      <c r="BB26299" s="1"/>
    </row>
    <row r="26300" spans="54:54" x14ac:dyDescent="0.35">
      <c r="BB26300" s="1"/>
    </row>
    <row r="26301" spans="54:54" x14ac:dyDescent="0.35">
      <c r="BB26301" s="1"/>
    </row>
    <row r="26302" spans="54:54" x14ac:dyDescent="0.35">
      <c r="BB26302" s="1"/>
    </row>
    <row r="26303" spans="54:54" x14ac:dyDescent="0.35">
      <c r="BB26303" s="1"/>
    </row>
    <row r="26304" spans="54:54" x14ac:dyDescent="0.35">
      <c r="BB26304" s="1"/>
    </row>
    <row r="26305" spans="54:54" x14ac:dyDescent="0.35">
      <c r="BB26305" s="1"/>
    </row>
    <row r="26306" spans="54:54" x14ac:dyDescent="0.35">
      <c r="BB26306" s="1"/>
    </row>
    <row r="26307" spans="54:54" x14ac:dyDescent="0.35">
      <c r="BB26307" s="1"/>
    </row>
    <row r="26308" spans="54:54" x14ac:dyDescent="0.35">
      <c r="BB26308" s="1"/>
    </row>
    <row r="26309" spans="54:54" x14ac:dyDescent="0.35">
      <c r="BB26309" s="1"/>
    </row>
    <row r="26310" spans="54:54" x14ac:dyDescent="0.35">
      <c r="BB26310" s="1"/>
    </row>
    <row r="26311" spans="54:54" x14ac:dyDescent="0.35">
      <c r="BB26311" s="1"/>
    </row>
    <row r="26312" spans="54:54" x14ac:dyDescent="0.35">
      <c r="BB26312" s="1"/>
    </row>
    <row r="26313" spans="54:54" x14ac:dyDescent="0.35">
      <c r="BB26313" s="1"/>
    </row>
    <row r="26314" spans="54:54" x14ac:dyDescent="0.35">
      <c r="BB26314" s="1"/>
    </row>
    <row r="26315" spans="54:54" x14ac:dyDescent="0.35">
      <c r="BB26315" s="1"/>
    </row>
    <row r="26316" spans="54:54" x14ac:dyDescent="0.35">
      <c r="BB26316" s="1"/>
    </row>
    <row r="26317" spans="54:54" x14ac:dyDescent="0.35">
      <c r="BB26317" s="1"/>
    </row>
    <row r="26318" spans="54:54" x14ac:dyDescent="0.35">
      <c r="BB26318" s="1"/>
    </row>
    <row r="26319" spans="54:54" x14ac:dyDescent="0.35">
      <c r="BB26319" s="1"/>
    </row>
    <row r="26320" spans="54:54" x14ac:dyDescent="0.35">
      <c r="BB26320" s="1"/>
    </row>
    <row r="26321" spans="54:54" x14ac:dyDescent="0.35">
      <c r="BB26321" s="1"/>
    </row>
    <row r="26322" spans="54:54" x14ac:dyDescent="0.35">
      <c r="BB26322" s="1"/>
    </row>
    <row r="26323" spans="54:54" x14ac:dyDescent="0.35">
      <c r="BB26323" s="1"/>
    </row>
    <row r="26324" spans="54:54" x14ac:dyDescent="0.35">
      <c r="BB26324" s="1"/>
    </row>
    <row r="26325" spans="54:54" x14ac:dyDescent="0.35">
      <c r="BB26325" s="1"/>
    </row>
    <row r="26326" spans="54:54" x14ac:dyDescent="0.35">
      <c r="BB26326" s="1"/>
    </row>
    <row r="26327" spans="54:54" x14ac:dyDescent="0.35">
      <c r="BB26327" s="1"/>
    </row>
    <row r="26328" spans="54:54" x14ac:dyDescent="0.35">
      <c r="BB26328" s="1"/>
    </row>
    <row r="26329" spans="54:54" x14ac:dyDescent="0.35">
      <c r="BB26329" s="1"/>
    </row>
    <row r="26330" spans="54:54" x14ac:dyDescent="0.35">
      <c r="BB26330" s="1"/>
    </row>
    <row r="26331" spans="54:54" x14ac:dyDescent="0.35">
      <c r="BB26331" s="1"/>
    </row>
    <row r="26332" spans="54:54" x14ac:dyDescent="0.35">
      <c r="BB26332" s="1"/>
    </row>
    <row r="26333" spans="54:54" x14ac:dyDescent="0.35">
      <c r="BB26333" s="1"/>
    </row>
    <row r="26334" spans="54:54" x14ac:dyDescent="0.35">
      <c r="BB26334" s="1"/>
    </row>
    <row r="26335" spans="54:54" x14ac:dyDescent="0.35">
      <c r="BB26335" s="1"/>
    </row>
    <row r="26336" spans="54:54" x14ac:dyDescent="0.35">
      <c r="BB26336" s="1"/>
    </row>
    <row r="26337" spans="54:54" x14ac:dyDescent="0.35">
      <c r="BB26337" s="1"/>
    </row>
    <row r="26338" spans="54:54" x14ac:dyDescent="0.35">
      <c r="BB26338" s="1"/>
    </row>
    <row r="26339" spans="54:54" x14ac:dyDescent="0.35">
      <c r="BB26339" s="1"/>
    </row>
    <row r="26340" spans="54:54" x14ac:dyDescent="0.35">
      <c r="BB26340" s="1"/>
    </row>
    <row r="26341" spans="54:54" x14ac:dyDescent="0.35">
      <c r="BB26341" s="1"/>
    </row>
    <row r="26342" spans="54:54" x14ac:dyDescent="0.35">
      <c r="BB26342" s="1"/>
    </row>
    <row r="26343" spans="54:54" x14ac:dyDescent="0.35">
      <c r="BB26343" s="1"/>
    </row>
    <row r="26344" spans="54:54" x14ac:dyDescent="0.35">
      <c r="BB26344" s="1"/>
    </row>
    <row r="26345" spans="54:54" x14ac:dyDescent="0.35">
      <c r="BB26345" s="1"/>
    </row>
    <row r="26346" spans="54:54" x14ac:dyDescent="0.35">
      <c r="BB26346" s="1"/>
    </row>
    <row r="26347" spans="54:54" x14ac:dyDescent="0.35">
      <c r="BB26347" s="1"/>
    </row>
    <row r="26348" spans="54:54" x14ac:dyDescent="0.35">
      <c r="BB26348" s="1"/>
    </row>
    <row r="26349" spans="54:54" x14ac:dyDescent="0.35">
      <c r="BB26349" s="1"/>
    </row>
    <row r="26350" spans="54:54" x14ac:dyDescent="0.35">
      <c r="BB26350" s="1"/>
    </row>
    <row r="26351" spans="54:54" x14ac:dyDescent="0.35">
      <c r="BB26351" s="1"/>
    </row>
    <row r="26352" spans="54:54" x14ac:dyDescent="0.35">
      <c r="BB26352" s="1"/>
    </row>
    <row r="26353" spans="54:54" x14ac:dyDescent="0.35">
      <c r="BB26353" s="1"/>
    </row>
    <row r="26354" spans="54:54" x14ac:dyDescent="0.35">
      <c r="BB26354" s="1"/>
    </row>
    <row r="26355" spans="54:54" x14ac:dyDescent="0.35">
      <c r="BB26355" s="1"/>
    </row>
    <row r="26356" spans="54:54" x14ac:dyDescent="0.35">
      <c r="BB26356" s="1"/>
    </row>
    <row r="26357" spans="54:54" x14ac:dyDescent="0.35">
      <c r="BB26357" s="1"/>
    </row>
    <row r="26358" spans="54:54" x14ac:dyDescent="0.35">
      <c r="BB26358" s="1"/>
    </row>
    <row r="26359" spans="54:54" x14ac:dyDescent="0.35">
      <c r="BB26359" s="1"/>
    </row>
    <row r="26360" spans="54:54" x14ac:dyDescent="0.35">
      <c r="BB26360" s="1"/>
    </row>
    <row r="26361" spans="54:54" x14ac:dyDescent="0.35">
      <c r="BB26361" s="1"/>
    </row>
    <row r="26362" spans="54:54" x14ac:dyDescent="0.35">
      <c r="BB26362" s="1"/>
    </row>
    <row r="26363" spans="54:54" x14ac:dyDescent="0.35">
      <c r="BB26363" s="1"/>
    </row>
    <row r="26364" spans="54:54" x14ac:dyDescent="0.35">
      <c r="BB26364" s="1"/>
    </row>
    <row r="26365" spans="54:54" x14ac:dyDescent="0.35">
      <c r="BB26365" s="1"/>
    </row>
    <row r="26366" spans="54:54" x14ac:dyDescent="0.35">
      <c r="BB26366" s="1"/>
    </row>
    <row r="26367" spans="54:54" x14ac:dyDescent="0.35">
      <c r="BB26367" s="1"/>
    </row>
    <row r="26368" spans="54:54" x14ac:dyDescent="0.35">
      <c r="BB26368" s="1"/>
    </row>
    <row r="26369" spans="54:54" x14ac:dyDescent="0.35">
      <c r="BB26369" s="1"/>
    </row>
    <row r="26370" spans="54:54" x14ac:dyDescent="0.35">
      <c r="BB26370" s="1"/>
    </row>
    <row r="26371" spans="54:54" x14ac:dyDescent="0.35">
      <c r="BB26371" s="1"/>
    </row>
    <row r="26372" spans="54:54" x14ac:dyDescent="0.35">
      <c r="BB26372" s="1"/>
    </row>
    <row r="26373" spans="54:54" x14ac:dyDescent="0.35">
      <c r="BB26373" s="1"/>
    </row>
    <row r="26374" spans="54:54" x14ac:dyDescent="0.35">
      <c r="BB26374" s="1"/>
    </row>
    <row r="26375" spans="54:54" x14ac:dyDescent="0.35">
      <c r="BB26375" s="1"/>
    </row>
    <row r="26376" spans="54:54" x14ac:dyDescent="0.35">
      <c r="BB26376" s="1"/>
    </row>
    <row r="26377" spans="54:54" x14ac:dyDescent="0.35">
      <c r="BB26377" s="1"/>
    </row>
    <row r="26378" spans="54:54" x14ac:dyDescent="0.35">
      <c r="BB26378" s="1"/>
    </row>
    <row r="26379" spans="54:54" x14ac:dyDescent="0.35">
      <c r="BB26379" s="1"/>
    </row>
    <row r="26380" spans="54:54" x14ac:dyDescent="0.35">
      <c r="BB26380" s="1"/>
    </row>
    <row r="26381" spans="54:54" x14ac:dyDescent="0.35">
      <c r="BB26381" s="1"/>
    </row>
    <row r="26382" spans="54:54" x14ac:dyDescent="0.35">
      <c r="BB26382" s="1"/>
    </row>
    <row r="26383" spans="54:54" x14ac:dyDescent="0.35">
      <c r="BB26383" s="1"/>
    </row>
    <row r="26384" spans="54:54" x14ac:dyDescent="0.35">
      <c r="BB26384" s="1"/>
    </row>
    <row r="26385" spans="54:54" x14ac:dyDescent="0.35">
      <c r="BB26385" s="1"/>
    </row>
    <row r="26386" spans="54:54" x14ac:dyDescent="0.35">
      <c r="BB26386" s="1"/>
    </row>
    <row r="26387" spans="54:54" x14ac:dyDescent="0.35">
      <c r="BB26387" s="1"/>
    </row>
    <row r="26388" spans="54:54" x14ac:dyDescent="0.35">
      <c r="BB26388" s="1"/>
    </row>
    <row r="26389" spans="54:54" x14ac:dyDescent="0.35">
      <c r="BB26389" s="1"/>
    </row>
    <row r="26390" spans="54:54" x14ac:dyDescent="0.35">
      <c r="BB26390" s="1"/>
    </row>
    <row r="26391" spans="54:54" x14ac:dyDescent="0.35">
      <c r="BB26391" s="1"/>
    </row>
    <row r="26392" spans="54:54" x14ac:dyDescent="0.35">
      <c r="BB26392" s="1"/>
    </row>
    <row r="26393" spans="54:54" x14ac:dyDescent="0.35">
      <c r="BB26393" s="1"/>
    </row>
    <row r="26394" spans="54:54" x14ac:dyDescent="0.35">
      <c r="BB26394" s="1"/>
    </row>
    <row r="26395" spans="54:54" x14ac:dyDescent="0.35">
      <c r="BB26395" s="1"/>
    </row>
    <row r="26396" spans="54:54" x14ac:dyDescent="0.35">
      <c r="BB26396" s="1"/>
    </row>
    <row r="26397" spans="54:54" x14ac:dyDescent="0.35">
      <c r="BB26397" s="1"/>
    </row>
    <row r="26398" spans="54:54" x14ac:dyDescent="0.35">
      <c r="BB26398" s="1"/>
    </row>
    <row r="26399" spans="54:54" x14ac:dyDescent="0.35">
      <c r="BB26399" s="1"/>
    </row>
    <row r="26400" spans="54:54" x14ac:dyDescent="0.35">
      <c r="BB26400" s="1"/>
    </row>
    <row r="26401" spans="54:54" x14ac:dyDescent="0.35">
      <c r="BB26401" s="1"/>
    </row>
    <row r="26402" spans="54:54" x14ac:dyDescent="0.35">
      <c r="BB26402" s="1"/>
    </row>
    <row r="26403" spans="54:54" x14ac:dyDescent="0.35">
      <c r="BB26403" s="1"/>
    </row>
    <row r="26404" spans="54:54" x14ac:dyDescent="0.35">
      <c r="BB26404" s="1"/>
    </row>
    <row r="26405" spans="54:54" x14ac:dyDescent="0.35">
      <c r="BB26405" s="1"/>
    </row>
    <row r="26406" spans="54:54" x14ac:dyDescent="0.35">
      <c r="BB26406" s="1"/>
    </row>
    <row r="26407" spans="54:54" x14ac:dyDescent="0.35">
      <c r="BB26407" s="1"/>
    </row>
    <row r="26408" spans="54:54" x14ac:dyDescent="0.35">
      <c r="BB26408" s="1"/>
    </row>
    <row r="26409" spans="54:54" x14ac:dyDescent="0.35">
      <c r="BB26409" s="1"/>
    </row>
    <row r="26410" spans="54:54" x14ac:dyDescent="0.35">
      <c r="BB26410" s="1"/>
    </row>
    <row r="26411" spans="54:54" x14ac:dyDescent="0.35">
      <c r="BB26411" s="1"/>
    </row>
    <row r="26412" spans="54:54" x14ac:dyDescent="0.35">
      <c r="BB26412" s="1"/>
    </row>
    <row r="26413" spans="54:54" x14ac:dyDescent="0.35">
      <c r="BB26413" s="1"/>
    </row>
    <row r="26414" spans="54:54" x14ac:dyDescent="0.35">
      <c r="BB26414" s="1"/>
    </row>
    <row r="26415" spans="54:54" x14ac:dyDescent="0.35">
      <c r="BB26415" s="1"/>
    </row>
    <row r="26416" spans="54:54" x14ac:dyDescent="0.35">
      <c r="BB26416" s="1"/>
    </row>
    <row r="26417" spans="54:54" x14ac:dyDescent="0.35">
      <c r="BB26417" s="1"/>
    </row>
    <row r="26418" spans="54:54" x14ac:dyDescent="0.35">
      <c r="BB26418" s="1"/>
    </row>
    <row r="26419" spans="54:54" x14ac:dyDescent="0.35">
      <c r="BB26419" s="1"/>
    </row>
    <row r="26420" spans="54:54" x14ac:dyDescent="0.35">
      <c r="BB26420" s="1"/>
    </row>
    <row r="26421" spans="54:54" x14ac:dyDescent="0.35">
      <c r="BB26421" s="1"/>
    </row>
    <row r="26422" spans="54:54" x14ac:dyDescent="0.35">
      <c r="BB26422" s="1"/>
    </row>
    <row r="26423" spans="54:54" x14ac:dyDescent="0.35">
      <c r="BB26423" s="1"/>
    </row>
    <row r="26424" spans="54:54" x14ac:dyDescent="0.35">
      <c r="BB26424" s="1"/>
    </row>
    <row r="26425" spans="54:54" x14ac:dyDescent="0.35">
      <c r="BB26425" s="1"/>
    </row>
    <row r="26426" spans="54:54" x14ac:dyDescent="0.35">
      <c r="BB26426" s="1"/>
    </row>
    <row r="26427" spans="54:54" x14ac:dyDescent="0.35">
      <c r="BB26427" s="1"/>
    </row>
    <row r="26428" spans="54:54" x14ac:dyDescent="0.35">
      <c r="BB26428" s="1"/>
    </row>
    <row r="26429" spans="54:54" x14ac:dyDescent="0.35">
      <c r="BB26429" s="1"/>
    </row>
    <row r="26430" spans="54:54" x14ac:dyDescent="0.35">
      <c r="BB26430" s="1"/>
    </row>
    <row r="26431" spans="54:54" x14ac:dyDescent="0.35">
      <c r="BB26431" s="1"/>
    </row>
    <row r="26432" spans="54:54" x14ac:dyDescent="0.35">
      <c r="BB26432" s="1"/>
    </row>
    <row r="26433" spans="54:54" x14ac:dyDescent="0.35">
      <c r="BB26433" s="1"/>
    </row>
    <row r="26434" spans="54:54" x14ac:dyDescent="0.35">
      <c r="BB26434" s="1"/>
    </row>
    <row r="26435" spans="54:54" x14ac:dyDescent="0.35">
      <c r="BB26435" s="1"/>
    </row>
    <row r="26436" spans="54:54" x14ac:dyDescent="0.35">
      <c r="BB26436" s="1"/>
    </row>
    <row r="26437" spans="54:54" x14ac:dyDescent="0.35">
      <c r="BB26437" s="1"/>
    </row>
    <row r="26438" spans="54:54" x14ac:dyDescent="0.35">
      <c r="BB26438" s="1"/>
    </row>
    <row r="26439" spans="54:54" x14ac:dyDescent="0.35">
      <c r="BB26439" s="1"/>
    </row>
    <row r="26440" spans="54:54" x14ac:dyDescent="0.35">
      <c r="BB26440" s="1"/>
    </row>
    <row r="26441" spans="54:54" x14ac:dyDescent="0.35">
      <c r="BB26441" s="1"/>
    </row>
    <row r="26442" spans="54:54" x14ac:dyDescent="0.35">
      <c r="BB26442" s="1"/>
    </row>
    <row r="26443" spans="54:54" x14ac:dyDescent="0.35">
      <c r="BB26443" s="1"/>
    </row>
    <row r="26444" spans="54:54" x14ac:dyDescent="0.35">
      <c r="BB26444" s="1"/>
    </row>
    <row r="26445" spans="54:54" x14ac:dyDescent="0.35">
      <c r="BB26445" s="1"/>
    </row>
    <row r="26446" spans="54:54" x14ac:dyDescent="0.35">
      <c r="BB26446" s="1"/>
    </row>
    <row r="26447" spans="54:54" x14ac:dyDescent="0.35">
      <c r="BB26447" s="1"/>
    </row>
    <row r="26448" spans="54:54" x14ac:dyDescent="0.35">
      <c r="BB26448" s="1"/>
    </row>
    <row r="26449" spans="54:54" x14ac:dyDescent="0.35">
      <c r="BB26449" s="1"/>
    </row>
    <row r="26450" spans="54:54" x14ac:dyDescent="0.35">
      <c r="BB26450" s="1"/>
    </row>
    <row r="26451" spans="54:54" x14ac:dyDescent="0.35">
      <c r="BB26451" s="1"/>
    </row>
    <row r="26452" spans="54:54" x14ac:dyDescent="0.35">
      <c r="BB26452" s="1"/>
    </row>
    <row r="26453" spans="54:54" x14ac:dyDescent="0.35">
      <c r="BB26453" s="1"/>
    </row>
    <row r="26454" spans="54:54" x14ac:dyDescent="0.35">
      <c r="BB26454" s="1"/>
    </row>
    <row r="26455" spans="54:54" x14ac:dyDescent="0.35">
      <c r="BB26455" s="1"/>
    </row>
    <row r="26456" spans="54:54" x14ac:dyDescent="0.35">
      <c r="BB26456" s="1"/>
    </row>
    <row r="26457" spans="54:54" x14ac:dyDescent="0.35">
      <c r="BB26457" s="1"/>
    </row>
    <row r="26458" spans="54:54" x14ac:dyDescent="0.35">
      <c r="BB26458" s="1"/>
    </row>
    <row r="26459" spans="54:54" x14ac:dyDescent="0.35">
      <c r="BB26459" s="1"/>
    </row>
    <row r="26460" spans="54:54" x14ac:dyDescent="0.35">
      <c r="BB26460" s="1"/>
    </row>
    <row r="26461" spans="54:54" x14ac:dyDescent="0.35">
      <c r="BB26461" s="1"/>
    </row>
    <row r="26462" spans="54:54" x14ac:dyDescent="0.35">
      <c r="BB26462" s="1"/>
    </row>
    <row r="26463" spans="54:54" x14ac:dyDescent="0.35">
      <c r="BB26463" s="1"/>
    </row>
    <row r="26464" spans="54:54" x14ac:dyDescent="0.35">
      <c r="BB26464" s="1"/>
    </row>
    <row r="26465" spans="54:54" x14ac:dyDescent="0.35">
      <c r="BB26465" s="1"/>
    </row>
    <row r="26466" spans="54:54" x14ac:dyDescent="0.35">
      <c r="BB26466" s="1"/>
    </row>
    <row r="26467" spans="54:54" x14ac:dyDescent="0.35">
      <c r="BB26467" s="1"/>
    </row>
    <row r="26468" spans="54:54" x14ac:dyDescent="0.35">
      <c r="BB26468" s="1"/>
    </row>
    <row r="26469" spans="54:54" x14ac:dyDescent="0.35">
      <c r="BB26469" s="1"/>
    </row>
    <row r="26470" spans="54:54" x14ac:dyDescent="0.35">
      <c r="BB26470" s="1"/>
    </row>
    <row r="26471" spans="54:54" x14ac:dyDescent="0.35">
      <c r="BB26471" s="1"/>
    </row>
    <row r="26472" spans="54:54" x14ac:dyDescent="0.35">
      <c r="BB26472" s="1"/>
    </row>
    <row r="26473" spans="54:54" x14ac:dyDescent="0.35">
      <c r="BB26473" s="1"/>
    </row>
    <row r="26474" spans="54:54" x14ac:dyDescent="0.35">
      <c r="BB26474" s="1"/>
    </row>
    <row r="26475" spans="54:54" x14ac:dyDescent="0.35">
      <c r="BB26475" s="1"/>
    </row>
    <row r="26476" spans="54:54" x14ac:dyDescent="0.35">
      <c r="BB26476" s="1"/>
    </row>
    <row r="26477" spans="54:54" x14ac:dyDescent="0.35">
      <c r="BB26477" s="1"/>
    </row>
    <row r="26478" spans="54:54" x14ac:dyDescent="0.35">
      <c r="BB26478" s="1"/>
    </row>
    <row r="26479" spans="54:54" x14ac:dyDescent="0.35">
      <c r="BB26479" s="1"/>
    </row>
    <row r="26480" spans="54:54" x14ac:dyDescent="0.35">
      <c r="BB26480" s="1"/>
    </row>
    <row r="26481" spans="54:54" x14ac:dyDescent="0.35">
      <c r="BB26481" s="1"/>
    </row>
    <row r="26482" spans="54:54" x14ac:dyDescent="0.35">
      <c r="BB26482" s="1"/>
    </row>
    <row r="26483" spans="54:54" x14ac:dyDescent="0.35">
      <c r="BB26483" s="1"/>
    </row>
    <row r="26484" spans="54:54" x14ac:dyDescent="0.35">
      <c r="BB26484" s="1"/>
    </row>
    <row r="26485" spans="54:54" x14ac:dyDescent="0.35">
      <c r="BB26485" s="1"/>
    </row>
    <row r="26486" spans="54:54" x14ac:dyDescent="0.35">
      <c r="BB26486" s="1"/>
    </row>
    <row r="26487" spans="54:54" x14ac:dyDescent="0.35">
      <c r="BB26487" s="1"/>
    </row>
    <row r="26488" spans="54:54" x14ac:dyDescent="0.35">
      <c r="BB26488" s="1"/>
    </row>
    <row r="26489" spans="54:54" x14ac:dyDescent="0.35">
      <c r="BB26489" s="1"/>
    </row>
    <row r="26490" spans="54:54" x14ac:dyDescent="0.35">
      <c r="BB26490" s="1"/>
    </row>
    <row r="26491" spans="54:54" x14ac:dyDescent="0.35">
      <c r="BB26491" s="1"/>
    </row>
    <row r="26492" spans="54:54" x14ac:dyDescent="0.35">
      <c r="BB26492" s="1"/>
    </row>
    <row r="26493" spans="54:54" x14ac:dyDescent="0.35">
      <c r="BB26493" s="1"/>
    </row>
    <row r="26494" spans="54:54" x14ac:dyDescent="0.35">
      <c r="BB26494" s="1"/>
    </row>
    <row r="26495" spans="54:54" x14ac:dyDescent="0.35">
      <c r="BB26495" s="1"/>
    </row>
    <row r="26496" spans="54:54" x14ac:dyDescent="0.35">
      <c r="BB26496" s="1"/>
    </row>
    <row r="26497" spans="54:54" x14ac:dyDescent="0.35">
      <c r="BB26497" s="1"/>
    </row>
    <row r="26498" spans="54:54" x14ac:dyDescent="0.35">
      <c r="BB26498" s="1"/>
    </row>
    <row r="26499" spans="54:54" x14ac:dyDescent="0.35">
      <c r="BB26499" s="1"/>
    </row>
    <row r="26500" spans="54:54" x14ac:dyDescent="0.35">
      <c r="BB26500" s="1"/>
    </row>
    <row r="26501" spans="54:54" x14ac:dyDescent="0.35">
      <c r="BB26501" s="1"/>
    </row>
    <row r="26502" spans="54:54" x14ac:dyDescent="0.35">
      <c r="BB26502" s="1"/>
    </row>
    <row r="26503" spans="54:54" x14ac:dyDescent="0.35">
      <c r="BB26503" s="1"/>
    </row>
    <row r="26504" spans="54:54" x14ac:dyDescent="0.35">
      <c r="BB26504" s="1"/>
    </row>
    <row r="26505" spans="54:54" x14ac:dyDescent="0.35">
      <c r="BB26505" s="1"/>
    </row>
    <row r="26506" spans="54:54" x14ac:dyDescent="0.35">
      <c r="BB26506" s="1"/>
    </row>
    <row r="26507" spans="54:54" x14ac:dyDescent="0.35">
      <c r="BB26507" s="1"/>
    </row>
    <row r="26508" spans="54:54" x14ac:dyDescent="0.35">
      <c r="BB26508" s="1"/>
    </row>
    <row r="26509" spans="54:54" x14ac:dyDescent="0.35">
      <c r="BB26509" s="1"/>
    </row>
    <row r="26510" spans="54:54" x14ac:dyDescent="0.35">
      <c r="BB26510" s="1"/>
    </row>
    <row r="26511" spans="54:54" x14ac:dyDescent="0.35">
      <c r="BB26511" s="1"/>
    </row>
    <row r="26512" spans="54:54" x14ac:dyDescent="0.35">
      <c r="BB26512" s="1"/>
    </row>
    <row r="26513" spans="54:54" x14ac:dyDescent="0.35">
      <c r="BB26513" s="1"/>
    </row>
    <row r="26514" spans="54:54" x14ac:dyDescent="0.35">
      <c r="BB26514" s="1"/>
    </row>
    <row r="26515" spans="54:54" x14ac:dyDescent="0.35">
      <c r="BB26515" s="1"/>
    </row>
    <row r="26516" spans="54:54" x14ac:dyDescent="0.35">
      <c r="BB26516" s="1"/>
    </row>
    <row r="26517" spans="54:54" x14ac:dyDescent="0.35">
      <c r="BB26517" s="1"/>
    </row>
    <row r="26518" spans="54:54" x14ac:dyDescent="0.35">
      <c r="BB26518" s="1"/>
    </row>
    <row r="26519" spans="54:54" x14ac:dyDescent="0.35">
      <c r="BB26519" s="1"/>
    </row>
    <row r="26520" spans="54:54" x14ac:dyDescent="0.35">
      <c r="BB26520" s="1"/>
    </row>
    <row r="26521" spans="54:54" x14ac:dyDescent="0.35">
      <c r="BB26521" s="1"/>
    </row>
    <row r="26522" spans="54:54" x14ac:dyDescent="0.35">
      <c r="BB26522" s="1"/>
    </row>
    <row r="26523" spans="54:54" x14ac:dyDescent="0.35">
      <c r="BB26523" s="1"/>
    </row>
    <row r="26524" spans="54:54" x14ac:dyDescent="0.35">
      <c r="BB26524" s="1"/>
    </row>
    <row r="26525" spans="54:54" x14ac:dyDescent="0.35">
      <c r="BB26525" s="1"/>
    </row>
    <row r="26526" spans="54:54" x14ac:dyDescent="0.35">
      <c r="BB26526" s="1"/>
    </row>
    <row r="26527" spans="54:54" x14ac:dyDescent="0.35">
      <c r="BB26527" s="1"/>
    </row>
    <row r="26528" spans="54:54" x14ac:dyDescent="0.35">
      <c r="BB26528" s="1"/>
    </row>
    <row r="26529" spans="54:54" x14ac:dyDescent="0.35">
      <c r="BB26529" s="1"/>
    </row>
    <row r="26530" spans="54:54" x14ac:dyDescent="0.35">
      <c r="BB26530" s="1"/>
    </row>
    <row r="26531" spans="54:54" x14ac:dyDescent="0.35">
      <c r="BB26531" s="1"/>
    </row>
    <row r="26532" spans="54:54" x14ac:dyDescent="0.35">
      <c r="BB26532" s="1"/>
    </row>
    <row r="26533" spans="54:54" x14ac:dyDescent="0.35">
      <c r="BB26533" s="1"/>
    </row>
    <row r="26534" spans="54:54" x14ac:dyDescent="0.35">
      <c r="BB26534" s="1"/>
    </row>
    <row r="26535" spans="54:54" x14ac:dyDescent="0.35">
      <c r="BB26535" s="1"/>
    </row>
    <row r="26536" spans="54:54" x14ac:dyDescent="0.35">
      <c r="BB26536" s="1"/>
    </row>
    <row r="26537" spans="54:54" x14ac:dyDescent="0.35">
      <c r="BB26537" s="1"/>
    </row>
    <row r="26538" spans="54:54" x14ac:dyDescent="0.35">
      <c r="BB26538" s="1"/>
    </row>
    <row r="26539" spans="54:54" x14ac:dyDescent="0.35">
      <c r="BB26539" s="1"/>
    </row>
    <row r="26540" spans="54:54" x14ac:dyDescent="0.35">
      <c r="BB26540" s="1"/>
    </row>
    <row r="26541" spans="54:54" x14ac:dyDescent="0.35">
      <c r="BB26541" s="1"/>
    </row>
    <row r="26542" spans="54:54" x14ac:dyDescent="0.35">
      <c r="BB26542" s="1"/>
    </row>
    <row r="26543" spans="54:54" x14ac:dyDescent="0.35">
      <c r="BB26543" s="1"/>
    </row>
    <row r="26544" spans="54:54" x14ac:dyDescent="0.35">
      <c r="BB26544" s="1"/>
    </row>
    <row r="26545" spans="54:54" x14ac:dyDescent="0.35">
      <c r="BB26545" s="1"/>
    </row>
    <row r="26546" spans="54:54" x14ac:dyDescent="0.35">
      <c r="BB26546" s="1"/>
    </row>
    <row r="26547" spans="54:54" x14ac:dyDescent="0.35">
      <c r="BB26547" s="1"/>
    </row>
    <row r="26548" spans="54:54" x14ac:dyDescent="0.35">
      <c r="BB26548" s="1"/>
    </row>
    <row r="26549" spans="54:54" x14ac:dyDescent="0.35">
      <c r="BB26549" s="1"/>
    </row>
    <row r="26550" spans="54:54" x14ac:dyDescent="0.35">
      <c r="BB26550" s="1"/>
    </row>
    <row r="26551" spans="54:54" x14ac:dyDescent="0.35">
      <c r="BB26551" s="1"/>
    </row>
    <row r="26552" spans="54:54" x14ac:dyDescent="0.35">
      <c r="BB26552" s="1"/>
    </row>
    <row r="26553" spans="54:54" x14ac:dyDescent="0.35">
      <c r="BB26553" s="1"/>
    </row>
    <row r="26554" spans="54:54" x14ac:dyDescent="0.35">
      <c r="BB26554" s="1"/>
    </row>
    <row r="26555" spans="54:54" x14ac:dyDescent="0.35">
      <c r="BB26555" s="1"/>
    </row>
    <row r="26556" spans="54:54" x14ac:dyDescent="0.35">
      <c r="BB26556" s="1"/>
    </row>
    <row r="26557" spans="54:54" x14ac:dyDescent="0.35">
      <c r="BB26557" s="1"/>
    </row>
    <row r="26558" spans="54:54" x14ac:dyDescent="0.35">
      <c r="BB26558" s="1"/>
    </row>
    <row r="26559" spans="54:54" x14ac:dyDescent="0.35">
      <c r="BB26559" s="1"/>
    </row>
    <row r="26560" spans="54:54" x14ac:dyDescent="0.35">
      <c r="BB26560" s="1"/>
    </row>
    <row r="26561" spans="54:54" x14ac:dyDescent="0.35">
      <c r="BB26561" s="1"/>
    </row>
    <row r="26562" spans="54:54" x14ac:dyDescent="0.35">
      <c r="BB26562" s="1"/>
    </row>
    <row r="26563" spans="54:54" x14ac:dyDescent="0.35">
      <c r="BB26563" s="1"/>
    </row>
    <row r="26564" spans="54:54" x14ac:dyDescent="0.35">
      <c r="BB26564" s="1"/>
    </row>
    <row r="26565" spans="54:54" x14ac:dyDescent="0.35">
      <c r="BB26565" s="1"/>
    </row>
    <row r="26566" spans="54:54" x14ac:dyDescent="0.35">
      <c r="BB26566" s="1"/>
    </row>
    <row r="26567" spans="54:54" x14ac:dyDescent="0.35">
      <c r="BB26567" s="1"/>
    </row>
    <row r="26568" spans="54:54" x14ac:dyDescent="0.35">
      <c r="BB26568" s="1"/>
    </row>
    <row r="26569" spans="54:54" x14ac:dyDescent="0.35">
      <c r="BB26569" s="1"/>
    </row>
    <row r="26570" spans="54:54" x14ac:dyDescent="0.35">
      <c r="BB26570" s="1"/>
    </row>
    <row r="26571" spans="54:54" x14ac:dyDescent="0.35">
      <c r="BB26571" s="1"/>
    </row>
    <row r="26572" spans="54:54" x14ac:dyDescent="0.35">
      <c r="BB26572" s="1"/>
    </row>
    <row r="26573" spans="54:54" x14ac:dyDescent="0.35">
      <c r="BB26573" s="1"/>
    </row>
    <row r="26574" spans="54:54" x14ac:dyDescent="0.35">
      <c r="BB26574" s="1"/>
    </row>
    <row r="26575" spans="54:54" x14ac:dyDescent="0.35">
      <c r="BB26575" s="1"/>
    </row>
    <row r="26576" spans="54:54" x14ac:dyDescent="0.35">
      <c r="BB26576" s="1"/>
    </row>
    <row r="26577" spans="54:54" x14ac:dyDescent="0.35">
      <c r="BB26577" s="1"/>
    </row>
    <row r="26578" spans="54:54" x14ac:dyDescent="0.35">
      <c r="BB26578" s="1"/>
    </row>
    <row r="26579" spans="54:54" x14ac:dyDescent="0.35">
      <c r="BB26579" s="1"/>
    </row>
    <row r="26580" spans="54:54" x14ac:dyDescent="0.35">
      <c r="BB26580" s="1"/>
    </row>
    <row r="26581" spans="54:54" x14ac:dyDescent="0.35">
      <c r="BB26581" s="1"/>
    </row>
    <row r="26582" spans="54:54" x14ac:dyDescent="0.35">
      <c r="BB26582" s="1"/>
    </row>
    <row r="26583" spans="54:54" x14ac:dyDescent="0.35">
      <c r="BB26583" s="1"/>
    </row>
    <row r="26584" spans="54:54" x14ac:dyDescent="0.35">
      <c r="BB26584" s="1"/>
    </row>
    <row r="26585" spans="54:54" x14ac:dyDescent="0.35">
      <c r="BB26585" s="1"/>
    </row>
    <row r="26586" spans="54:54" x14ac:dyDescent="0.35">
      <c r="BB26586" s="1"/>
    </row>
    <row r="26587" spans="54:54" x14ac:dyDescent="0.35">
      <c r="BB26587" s="1"/>
    </row>
    <row r="26588" spans="54:54" x14ac:dyDescent="0.35">
      <c r="BB26588" s="1"/>
    </row>
    <row r="26589" spans="54:54" x14ac:dyDescent="0.35">
      <c r="BB26589" s="1"/>
    </row>
    <row r="26590" spans="54:54" x14ac:dyDescent="0.35">
      <c r="BB26590" s="1"/>
    </row>
    <row r="26591" spans="54:54" x14ac:dyDescent="0.35">
      <c r="BB26591" s="1"/>
    </row>
    <row r="26592" spans="54:54" x14ac:dyDescent="0.35">
      <c r="BB26592" s="1"/>
    </row>
    <row r="26593" spans="54:54" x14ac:dyDescent="0.35">
      <c r="BB26593" s="1"/>
    </row>
    <row r="26594" spans="54:54" x14ac:dyDescent="0.35">
      <c r="BB26594" s="1"/>
    </row>
    <row r="26595" spans="54:54" x14ac:dyDescent="0.35">
      <c r="BB26595" s="1"/>
    </row>
    <row r="26596" spans="54:54" x14ac:dyDescent="0.35">
      <c r="BB26596" s="1"/>
    </row>
    <row r="26597" spans="54:54" x14ac:dyDescent="0.35">
      <c r="BB26597" s="1"/>
    </row>
    <row r="26598" spans="54:54" x14ac:dyDescent="0.35">
      <c r="BB26598" s="1"/>
    </row>
    <row r="26599" spans="54:54" x14ac:dyDescent="0.35">
      <c r="BB26599" s="1"/>
    </row>
    <row r="26600" spans="54:54" x14ac:dyDescent="0.35">
      <c r="BB26600" s="1"/>
    </row>
    <row r="26601" spans="54:54" x14ac:dyDescent="0.35">
      <c r="BB26601" s="1"/>
    </row>
    <row r="26602" spans="54:54" x14ac:dyDescent="0.35">
      <c r="BB26602" s="1"/>
    </row>
    <row r="26603" spans="54:54" x14ac:dyDescent="0.35">
      <c r="BB26603" s="1"/>
    </row>
    <row r="26604" spans="54:54" x14ac:dyDescent="0.35">
      <c r="BB26604" s="1"/>
    </row>
    <row r="26605" spans="54:54" x14ac:dyDescent="0.35">
      <c r="BB26605" s="1"/>
    </row>
    <row r="26606" spans="54:54" x14ac:dyDescent="0.35">
      <c r="BB26606" s="1"/>
    </row>
    <row r="26607" spans="54:54" x14ac:dyDescent="0.35">
      <c r="BB26607" s="1"/>
    </row>
    <row r="26608" spans="54:54" x14ac:dyDescent="0.35">
      <c r="BB26608" s="1"/>
    </row>
    <row r="26609" spans="54:54" x14ac:dyDescent="0.35">
      <c r="BB26609" s="1"/>
    </row>
    <row r="26610" spans="54:54" x14ac:dyDescent="0.35">
      <c r="BB26610" s="1"/>
    </row>
    <row r="26611" spans="54:54" x14ac:dyDescent="0.35">
      <c r="BB26611" s="1"/>
    </row>
    <row r="26612" spans="54:54" x14ac:dyDescent="0.35">
      <c r="BB26612" s="1"/>
    </row>
    <row r="26613" spans="54:54" x14ac:dyDescent="0.35">
      <c r="BB26613" s="1"/>
    </row>
    <row r="26614" spans="54:54" x14ac:dyDescent="0.35">
      <c r="BB26614" s="1"/>
    </row>
    <row r="26615" spans="54:54" x14ac:dyDescent="0.35">
      <c r="BB26615" s="1"/>
    </row>
    <row r="26616" spans="54:54" x14ac:dyDescent="0.35">
      <c r="BB26616" s="1"/>
    </row>
    <row r="26617" spans="54:54" x14ac:dyDescent="0.35">
      <c r="BB26617" s="1"/>
    </row>
    <row r="26618" spans="54:54" x14ac:dyDescent="0.35">
      <c r="BB26618" s="1"/>
    </row>
    <row r="26619" spans="54:54" x14ac:dyDescent="0.35">
      <c r="BB26619" s="1"/>
    </row>
    <row r="26620" spans="54:54" x14ac:dyDescent="0.35">
      <c r="BB26620" s="1"/>
    </row>
    <row r="26621" spans="54:54" x14ac:dyDescent="0.35">
      <c r="BB26621" s="1"/>
    </row>
    <row r="26622" spans="54:54" x14ac:dyDescent="0.35">
      <c r="BB26622" s="1"/>
    </row>
    <row r="26623" spans="54:54" x14ac:dyDescent="0.35">
      <c r="BB26623" s="1"/>
    </row>
    <row r="26624" spans="54:54" x14ac:dyDescent="0.35">
      <c r="BB26624" s="1"/>
    </row>
    <row r="26625" spans="54:54" x14ac:dyDescent="0.35">
      <c r="BB26625" s="1"/>
    </row>
    <row r="26626" spans="54:54" x14ac:dyDescent="0.35">
      <c r="BB26626" s="1"/>
    </row>
    <row r="26627" spans="54:54" x14ac:dyDescent="0.35">
      <c r="BB26627" s="1"/>
    </row>
    <row r="26628" spans="54:54" x14ac:dyDescent="0.35">
      <c r="BB26628" s="1"/>
    </row>
    <row r="26629" spans="54:54" x14ac:dyDescent="0.35">
      <c r="BB26629" s="1"/>
    </row>
    <row r="26630" spans="54:54" x14ac:dyDescent="0.35">
      <c r="BB26630" s="1"/>
    </row>
    <row r="26631" spans="54:54" x14ac:dyDescent="0.35">
      <c r="BB26631" s="1"/>
    </row>
    <row r="26632" spans="54:54" x14ac:dyDescent="0.35">
      <c r="BB26632" s="1"/>
    </row>
    <row r="26633" spans="54:54" x14ac:dyDescent="0.35">
      <c r="BB26633" s="1"/>
    </row>
    <row r="26634" spans="54:54" x14ac:dyDescent="0.35">
      <c r="BB26634" s="1"/>
    </row>
    <row r="26635" spans="54:54" x14ac:dyDescent="0.35">
      <c r="BB26635" s="1"/>
    </row>
    <row r="26636" spans="54:54" x14ac:dyDescent="0.35">
      <c r="BB26636" s="1"/>
    </row>
    <row r="26637" spans="54:54" x14ac:dyDescent="0.35">
      <c r="BB26637" s="1"/>
    </row>
    <row r="26638" spans="54:54" x14ac:dyDescent="0.35">
      <c r="BB26638" s="1"/>
    </row>
    <row r="26639" spans="54:54" x14ac:dyDescent="0.35">
      <c r="BB26639" s="1"/>
    </row>
    <row r="26640" spans="54:54" x14ac:dyDescent="0.35">
      <c r="BB26640" s="1"/>
    </row>
    <row r="26641" spans="54:54" x14ac:dyDescent="0.35">
      <c r="BB26641" s="1"/>
    </row>
    <row r="26642" spans="54:54" x14ac:dyDescent="0.35">
      <c r="BB26642" s="1"/>
    </row>
    <row r="26643" spans="54:54" x14ac:dyDescent="0.35">
      <c r="BB26643" s="1"/>
    </row>
    <row r="26644" spans="54:54" x14ac:dyDescent="0.35">
      <c r="BB26644" s="1"/>
    </row>
    <row r="26645" spans="54:54" x14ac:dyDescent="0.35">
      <c r="BB26645" s="1"/>
    </row>
    <row r="26646" spans="54:54" x14ac:dyDescent="0.35">
      <c r="BB26646" s="1"/>
    </row>
    <row r="26647" spans="54:54" x14ac:dyDescent="0.35">
      <c r="BB26647" s="1"/>
    </row>
    <row r="26648" spans="54:54" x14ac:dyDescent="0.35">
      <c r="BB26648" s="1"/>
    </row>
    <row r="26649" spans="54:54" x14ac:dyDescent="0.35">
      <c r="BB26649" s="1"/>
    </row>
    <row r="26650" spans="54:54" x14ac:dyDescent="0.35">
      <c r="BB26650" s="1"/>
    </row>
    <row r="26651" spans="54:54" x14ac:dyDescent="0.35">
      <c r="BB26651" s="1"/>
    </row>
    <row r="26652" spans="54:54" x14ac:dyDescent="0.35">
      <c r="BB26652" s="1"/>
    </row>
    <row r="26653" spans="54:54" x14ac:dyDescent="0.35">
      <c r="BB26653" s="1"/>
    </row>
    <row r="26654" spans="54:54" x14ac:dyDescent="0.35">
      <c r="BB26654" s="1"/>
    </row>
    <row r="26655" spans="54:54" x14ac:dyDescent="0.35">
      <c r="BB26655" s="1"/>
    </row>
    <row r="26656" spans="54:54" x14ac:dyDescent="0.35">
      <c r="BB26656" s="1"/>
    </row>
    <row r="26657" spans="54:54" x14ac:dyDescent="0.35">
      <c r="BB26657" s="1"/>
    </row>
    <row r="26658" spans="54:54" x14ac:dyDescent="0.35">
      <c r="BB26658" s="1"/>
    </row>
    <row r="26659" spans="54:54" x14ac:dyDescent="0.35">
      <c r="BB26659" s="1"/>
    </row>
    <row r="26660" spans="54:54" x14ac:dyDescent="0.35">
      <c r="BB26660" s="1"/>
    </row>
    <row r="26661" spans="54:54" x14ac:dyDescent="0.35">
      <c r="BB26661" s="1"/>
    </row>
    <row r="26662" spans="54:54" x14ac:dyDescent="0.35">
      <c r="BB26662" s="1"/>
    </row>
    <row r="26663" spans="54:54" x14ac:dyDescent="0.35">
      <c r="BB26663" s="1"/>
    </row>
    <row r="26664" spans="54:54" x14ac:dyDescent="0.35">
      <c r="BB26664" s="1"/>
    </row>
    <row r="26665" spans="54:54" x14ac:dyDescent="0.35">
      <c r="BB26665" s="1"/>
    </row>
    <row r="26666" spans="54:54" x14ac:dyDescent="0.35">
      <c r="BB26666" s="1"/>
    </row>
    <row r="26667" spans="54:54" x14ac:dyDescent="0.35">
      <c r="BB26667" s="1"/>
    </row>
    <row r="26668" spans="54:54" x14ac:dyDescent="0.35">
      <c r="BB26668" s="1"/>
    </row>
    <row r="26669" spans="54:54" x14ac:dyDescent="0.35">
      <c r="BB26669" s="1"/>
    </row>
    <row r="26670" spans="54:54" x14ac:dyDescent="0.35">
      <c r="BB26670" s="1"/>
    </row>
    <row r="26671" spans="54:54" x14ac:dyDescent="0.35">
      <c r="BB26671" s="1"/>
    </row>
    <row r="26672" spans="54:54" x14ac:dyDescent="0.35">
      <c r="BB26672" s="1"/>
    </row>
    <row r="26673" spans="54:54" x14ac:dyDescent="0.35">
      <c r="BB26673" s="1"/>
    </row>
    <row r="26674" spans="54:54" x14ac:dyDescent="0.35">
      <c r="BB26674" s="1"/>
    </row>
    <row r="26675" spans="54:54" x14ac:dyDescent="0.35">
      <c r="BB26675" s="1"/>
    </row>
    <row r="26676" spans="54:54" x14ac:dyDescent="0.35">
      <c r="BB26676" s="1"/>
    </row>
    <row r="26677" spans="54:54" x14ac:dyDescent="0.35">
      <c r="BB26677" s="1"/>
    </row>
    <row r="26678" spans="54:54" x14ac:dyDescent="0.35">
      <c r="BB26678" s="1"/>
    </row>
    <row r="26679" spans="54:54" x14ac:dyDescent="0.35">
      <c r="BB26679" s="1"/>
    </row>
    <row r="26680" spans="54:54" x14ac:dyDescent="0.35">
      <c r="BB26680" s="1"/>
    </row>
    <row r="26681" spans="54:54" x14ac:dyDescent="0.35">
      <c r="BB26681" s="1"/>
    </row>
    <row r="26682" spans="54:54" x14ac:dyDescent="0.35">
      <c r="BB26682" s="1"/>
    </row>
    <row r="26683" spans="54:54" x14ac:dyDescent="0.35">
      <c r="BB26683" s="1"/>
    </row>
    <row r="26684" spans="54:54" x14ac:dyDescent="0.35">
      <c r="BB26684" s="1"/>
    </row>
    <row r="26685" spans="54:54" x14ac:dyDescent="0.35">
      <c r="BB26685" s="1"/>
    </row>
    <row r="26686" spans="54:54" x14ac:dyDescent="0.35">
      <c r="BB26686" s="1"/>
    </row>
    <row r="26687" spans="54:54" x14ac:dyDescent="0.35">
      <c r="BB26687" s="1"/>
    </row>
    <row r="26688" spans="54:54" x14ac:dyDescent="0.35">
      <c r="BB26688" s="1"/>
    </row>
    <row r="26689" spans="54:54" x14ac:dyDescent="0.35">
      <c r="BB26689" s="1"/>
    </row>
    <row r="26690" spans="54:54" x14ac:dyDescent="0.35">
      <c r="BB26690" s="1"/>
    </row>
    <row r="26691" spans="54:54" x14ac:dyDescent="0.35">
      <c r="BB26691" s="1"/>
    </row>
    <row r="26692" spans="54:54" x14ac:dyDescent="0.35">
      <c r="BB26692" s="1"/>
    </row>
    <row r="26693" spans="54:54" x14ac:dyDescent="0.35">
      <c r="BB26693" s="1"/>
    </row>
    <row r="26694" spans="54:54" x14ac:dyDescent="0.35">
      <c r="BB26694" s="1"/>
    </row>
    <row r="26695" spans="54:54" x14ac:dyDescent="0.35">
      <c r="BB26695" s="1"/>
    </row>
    <row r="26696" spans="54:54" x14ac:dyDescent="0.35">
      <c r="BB26696" s="1"/>
    </row>
    <row r="26697" spans="54:54" x14ac:dyDescent="0.35">
      <c r="BB26697" s="1"/>
    </row>
    <row r="26698" spans="54:54" x14ac:dyDescent="0.35">
      <c r="BB26698" s="1"/>
    </row>
    <row r="26699" spans="54:54" x14ac:dyDescent="0.35">
      <c r="BB26699" s="1"/>
    </row>
    <row r="26700" spans="54:54" x14ac:dyDescent="0.35">
      <c r="BB26700" s="1"/>
    </row>
    <row r="26701" spans="54:54" x14ac:dyDescent="0.35">
      <c r="BB26701" s="1"/>
    </row>
    <row r="26702" spans="54:54" x14ac:dyDescent="0.35">
      <c r="BB26702" s="1"/>
    </row>
    <row r="26703" spans="54:54" x14ac:dyDescent="0.35">
      <c r="BB26703" s="1"/>
    </row>
    <row r="26704" spans="54:54" x14ac:dyDescent="0.35">
      <c r="BB26704" s="1"/>
    </row>
    <row r="26705" spans="54:54" x14ac:dyDescent="0.35">
      <c r="BB26705" s="1"/>
    </row>
    <row r="26706" spans="54:54" x14ac:dyDescent="0.35">
      <c r="BB26706" s="1"/>
    </row>
    <row r="26707" spans="54:54" x14ac:dyDescent="0.35">
      <c r="BB26707" s="1"/>
    </row>
    <row r="26708" spans="54:54" x14ac:dyDescent="0.35">
      <c r="BB26708" s="1"/>
    </row>
    <row r="26709" spans="54:54" x14ac:dyDescent="0.35">
      <c r="BB26709" s="1"/>
    </row>
    <row r="26710" spans="54:54" x14ac:dyDescent="0.35">
      <c r="BB26710" s="1"/>
    </row>
    <row r="26711" spans="54:54" x14ac:dyDescent="0.35">
      <c r="BB26711" s="1"/>
    </row>
    <row r="26712" spans="54:54" x14ac:dyDescent="0.35">
      <c r="BB26712" s="1"/>
    </row>
    <row r="26713" spans="54:54" x14ac:dyDescent="0.35">
      <c r="BB26713" s="1"/>
    </row>
    <row r="26714" spans="54:54" x14ac:dyDescent="0.35">
      <c r="BB26714" s="1"/>
    </row>
    <row r="26715" spans="54:54" x14ac:dyDescent="0.35">
      <c r="BB26715" s="1"/>
    </row>
    <row r="26716" spans="54:54" x14ac:dyDescent="0.35">
      <c r="BB26716" s="1"/>
    </row>
    <row r="26717" spans="54:54" x14ac:dyDescent="0.35">
      <c r="BB26717" s="1"/>
    </row>
    <row r="26718" spans="54:54" x14ac:dyDescent="0.35">
      <c r="BB26718" s="1"/>
    </row>
    <row r="26719" spans="54:54" x14ac:dyDescent="0.35">
      <c r="BB26719" s="1"/>
    </row>
    <row r="26720" spans="54:54" x14ac:dyDescent="0.35">
      <c r="BB26720" s="1"/>
    </row>
    <row r="26721" spans="54:54" x14ac:dyDescent="0.35">
      <c r="BB26721" s="1"/>
    </row>
    <row r="26722" spans="54:54" x14ac:dyDescent="0.35">
      <c r="BB26722" s="1"/>
    </row>
    <row r="26723" spans="54:54" x14ac:dyDescent="0.35">
      <c r="BB26723" s="1"/>
    </row>
    <row r="26724" spans="54:54" x14ac:dyDescent="0.35">
      <c r="BB26724" s="1"/>
    </row>
    <row r="26725" spans="54:54" x14ac:dyDescent="0.35">
      <c r="BB26725" s="1"/>
    </row>
    <row r="26726" spans="54:54" x14ac:dyDescent="0.35">
      <c r="BB26726" s="1"/>
    </row>
    <row r="26727" spans="54:54" x14ac:dyDescent="0.35">
      <c r="BB26727" s="1"/>
    </row>
    <row r="26728" spans="54:54" x14ac:dyDescent="0.35">
      <c r="BB26728" s="1"/>
    </row>
    <row r="26729" spans="54:54" x14ac:dyDescent="0.35">
      <c r="BB26729" s="1"/>
    </row>
    <row r="26730" spans="54:54" x14ac:dyDescent="0.35">
      <c r="BB26730" s="1"/>
    </row>
    <row r="26731" spans="54:54" x14ac:dyDescent="0.35">
      <c r="BB26731" s="1"/>
    </row>
    <row r="26732" spans="54:54" x14ac:dyDescent="0.35">
      <c r="BB26732" s="1"/>
    </row>
    <row r="26733" spans="54:54" x14ac:dyDescent="0.35">
      <c r="BB26733" s="1"/>
    </row>
    <row r="26734" spans="54:54" x14ac:dyDescent="0.35">
      <c r="BB26734" s="1"/>
    </row>
    <row r="26735" spans="54:54" x14ac:dyDescent="0.35">
      <c r="BB26735" s="1"/>
    </row>
    <row r="26736" spans="54:54" x14ac:dyDescent="0.35">
      <c r="BB26736" s="1"/>
    </row>
    <row r="26737" spans="54:54" x14ac:dyDescent="0.35">
      <c r="BB26737" s="1"/>
    </row>
    <row r="26738" spans="54:54" x14ac:dyDescent="0.35">
      <c r="BB26738" s="1"/>
    </row>
    <row r="26739" spans="54:54" x14ac:dyDescent="0.35">
      <c r="BB26739" s="1"/>
    </row>
    <row r="26740" spans="54:54" x14ac:dyDescent="0.35">
      <c r="BB26740" s="1"/>
    </row>
    <row r="26741" spans="54:54" x14ac:dyDescent="0.35">
      <c r="BB26741" s="1"/>
    </row>
    <row r="26742" spans="54:54" x14ac:dyDescent="0.35">
      <c r="BB26742" s="1"/>
    </row>
    <row r="26743" spans="54:54" x14ac:dyDescent="0.35">
      <c r="BB26743" s="1"/>
    </row>
    <row r="26744" spans="54:54" x14ac:dyDescent="0.35">
      <c r="BB26744" s="1"/>
    </row>
    <row r="26745" spans="54:54" x14ac:dyDescent="0.35">
      <c r="BB26745" s="1"/>
    </row>
    <row r="26746" spans="54:54" x14ac:dyDescent="0.35">
      <c r="BB26746" s="1"/>
    </row>
    <row r="26747" spans="54:54" x14ac:dyDescent="0.35">
      <c r="BB26747" s="1"/>
    </row>
    <row r="26748" spans="54:54" x14ac:dyDescent="0.35">
      <c r="BB26748" s="1"/>
    </row>
    <row r="26749" spans="54:54" x14ac:dyDescent="0.35">
      <c r="BB26749" s="1"/>
    </row>
    <row r="26750" spans="54:54" x14ac:dyDescent="0.35">
      <c r="BB26750" s="1"/>
    </row>
    <row r="26751" spans="54:54" x14ac:dyDescent="0.35">
      <c r="BB26751" s="1"/>
    </row>
    <row r="26752" spans="54:54" x14ac:dyDescent="0.35">
      <c r="BB26752" s="1"/>
    </row>
    <row r="26753" spans="54:54" x14ac:dyDescent="0.35">
      <c r="BB26753" s="1"/>
    </row>
    <row r="26754" spans="54:54" x14ac:dyDescent="0.35">
      <c r="BB26754" s="1"/>
    </row>
    <row r="26755" spans="54:54" x14ac:dyDescent="0.35">
      <c r="BB26755" s="1"/>
    </row>
    <row r="26756" spans="54:54" x14ac:dyDescent="0.35">
      <c r="BB26756" s="1"/>
    </row>
    <row r="26757" spans="54:54" x14ac:dyDescent="0.35">
      <c r="BB26757" s="1"/>
    </row>
    <row r="26758" spans="54:54" x14ac:dyDescent="0.35">
      <c r="BB26758" s="1"/>
    </row>
    <row r="26759" spans="54:54" x14ac:dyDescent="0.35">
      <c r="BB26759" s="1"/>
    </row>
    <row r="26760" spans="54:54" x14ac:dyDescent="0.35">
      <c r="BB26760" s="1"/>
    </row>
    <row r="26761" spans="54:54" x14ac:dyDescent="0.35">
      <c r="BB26761" s="1"/>
    </row>
    <row r="26762" spans="54:54" x14ac:dyDescent="0.35">
      <c r="BB26762" s="1"/>
    </row>
    <row r="26763" spans="54:54" x14ac:dyDescent="0.35">
      <c r="BB26763" s="1"/>
    </row>
    <row r="26764" spans="54:54" x14ac:dyDescent="0.35">
      <c r="BB26764" s="1"/>
    </row>
    <row r="26765" spans="54:54" x14ac:dyDescent="0.35">
      <c r="BB26765" s="1"/>
    </row>
    <row r="26766" spans="54:54" x14ac:dyDescent="0.35">
      <c r="BB26766" s="1"/>
    </row>
    <row r="26767" spans="54:54" x14ac:dyDescent="0.35">
      <c r="BB26767" s="1"/>
    </row>
    <row r="26768" spans="54:54" x14ac:dyDescent="0.35">
      <c r="BB26768" s="1"/>
    </row>
    <row r="26769" spans="54:54" x14ac:dyDescent="0.35">
      <c r="BB26769" s="1"/>
    </row>
    <row r="26770" spans="54:54" x14ac:dyDescent="0.35">
      <c r="BB26770" s="1"/>
    </row>
    <row r="26771" spans="54:54" x14ac:dyDescent="0.35">
      <c r="BB26771" s="1"/>
    </row>
    <row r="26772" spans="54:54" x14ac:dyDescent="0.35">
      <c r="BB26772" s="1"/>
    </row>
    <row r="26773" spans="54:54" x14ac:dyDescent="0.35">
      <c r="BB26773" s="1"/>
    </row>
    <row r="26774" spans="54:54" x14ac:dyDescent="0.35">
      <c r="BB26774" s="1"/>
    </row>
    <row r="26775" spans="54:54" x14ac:dyDescent="0.35">
      <c r="BB26775" s="1"/>
    </row>
    <row r="26776" spans="54:54" x14ac:dyDescent="0.35">
      <c r="BB26776" s="1"/>
    </row>
    <row r="26777" spans="54:54" x14ac:dyDescent="0.35">
      <c r="BB26777" s="1"/>
    </row>
    <row r="26778" spans="54:54" x14ac:dyDescent="0.35">
      <c r="BB26778" s="1"/>
    </row>
    <row r="26779" spans="54:54" x14ac:dyDescent="0.35">
      <c r="BB26779" s="1"/>
    </row>
    <row r="26780" spans="54:54" x14ac:dyDescent="0.35">
      <c r="BB26780" s="1"/>
    </row>
    <row r="26781" spans="54:54" x14ac:dyDescent="0.35">
      <c r="BB26781" s="1"/>
    </row>
    <row r="26782" spans="54:54" x14ac:dyDescent="0.35">
      <c r="BB26782" s="1"/>
    </row>
    <row r="26783" spans="54:54" x14ac:dyDescent="0.35">
      <c r="BB26783" s="1"/>
    </row>
    <row r="26784" spans="54:54" x14ac:dyDescent="0.35">
      <c r="BB26784" s="1"/>
    </row>
    <row r="26785" spans="54:54" x14ac:dyDescent="0.35">
      <c r="BB26785" s="1"/>
    </row>
    <row r="26786" spans="54:54" x14ac:dyDescent="0.35">
      <c r="BB26786" s="1"/>
    </row>
    <row r="26787" spans="54:54" x14ac:dyDescent="0.35">
      <c r="BB26787" s="1"/>
    </row>
    <row r="26788" spans="54:54" x14ac:dyDescent="0.35">
      <c r="BB26788" s="1"/>
    </row>
    <row r="26789" spans="54:54" x14ac:dyDescent="0.35">
      <c r="BB26789" s="1"/>
    </row>
    <row r="26790" spans="54:54" x14ac:dyDescent="0.35">
      <c r="BB26790" s="1"/>
    </row>
    <row r="26791" spans="54:54" x14ac:dyDescent="0.35">
      <c r="BB26791" s="1"/>
    </row>
    <row r="26792" spans="54:54" x14ac:dyDescent="0.35">
      <c r="BB26792" s="1"/>
    </row>
    <row r="26793" spans="54:54" x14ac:dyDescent="0.35">
      <c r="BB26793" s="1"/>
    </row>
    <row r="26794" spans="54:54" x14ac:dyDescent="0.35">
      <c r="BB26794" s="1"/>
    </row>
    <row r="26795" spans="54:54" x14ac:dyDescent="0.35">
      <c r="BB26795" s="1"/>
    </row>
    <row r="26796" spans="54:54" x14ac:dyDescent="0.35">
      <c r="BB26796" s="1"/>
    </row>
    <row r="26797" spans="54:54" x14ac:dyDescent="0.35">
      <c r="BB26797" s="1"/>
    </row>
    <row r="26798" spans="54:54" x14ac:dyDescent="0.35">
      <c r="BB26798" s="1"/>
    </row>
    <row r="26799" spans="54:54" x14ac:dyDescent="0.35">
      <c r="BB26799" s="1"/>
    </row>
    <row r="26800" spans="54:54" x14ac:dyDescent="0.35">
      <c r="BB26800" s="1"/>
    </row>
    <row r="26801" spans="54:54" x14ac:dyDescent="0.35">
      <c r="BB26801" s="1"/>
    </row>
    <row r="26802" spans="54:54" x14ac:dyDescent="0.35">
      <c r="BB26802" s="1"/>
    </row>
    <row r="26803" spans="54:54" x14ac:dyDescent="0.35">
      <c r="BB26803" s="1"/>
    </row>
    <row r="26804" spans="54:54" x14ac:dyDescent="0.35">
      <c r="BB26804" s="1"/>
    </row>
    <row r="26805" spans="54:54" x14ac:dyDescent="0.35">
      <c r="BB26805" s="1"/>
    </row>
    <row r="26806" spans="54:54" x14ac:dyDescent="0.35">
      <c r="BB26806" s="1"/>
    </row>
    <row r="26807" spans="54:54" x14ac:dyDescent="0.35">
      <c r="BB26807" s="1"/>
    </row>
    <row r="26808" spans="54:54" x14ac:dyDescent="0.35">
      <c r="BB26808" s="1"/>
    </row>
    <row r="26809" spans="54:54" x14ac:dyDescent="0.35">
      <c r="BB26809" s="1"/>
    </row>
    <row r="26810" spans="54:54" x14ac:dyDescent="0.35">
      <c r="BB26810" s="1"/>
    </row>
    <row r="26811" spans="54:54" x14ac:dyDescent="0.35">
      <c r="BB26811" s="1"/>
    </row>
    <row r="26812" spans="54:54" x14ac:dyDescent="0.35">
      <c r="BB26812" s="1"/>
    </row>
    <row r="26813" spans="54:54" x14ac:dyDescent="0.35">
      <c r="BB26813" s="1"/>
    </row>
    <row r="26814" spans="54:54" x14ac:dyDescent="0.35">
      <c r="BB26814" s="1"/>
    </row>
    <row r="26815" spans="54:54" x14ac:dyDescent="0.35">
      <c r="BB26815" s="1"/>
    </row>
    <row r="26816" spans="54:54" x14ac:dyDescent="0.35">
      <c r="BB26816" s="1"/>
    </row>
    <row r="26817" spans="54:54" x14ac:dyDescent="0.35">
      <c r="BB26817" s="1"/>
    </row>
    <row r="26818" spans="54:54" x14ac:dyDescent="0.35">
      <c r="BB26818" s="1"/>
    </row>
    <row r="26819" spans="54:54" x14ac:dyDescent="0.35">
      <c r="BB26819" s="1"/>
    </row>
    <row r="26820" spans="54:54" x14ac:dyDescent="0.35">
      <c r="BB26820" s="1"/>
    </row>
    <row r="26821" spans="54:54" x14ac:dyDescent="0.35">
      <c r="BB26821" s="1"/>
    </row>
    <row r="26822" spans="54:54" x14ac:dyDescent="0.35">
      <c r="BB26822" s="1"/>
    </row>
    <row r="26823" spans="54:54" x14ac:dyDescent="0.35">
      <c r="BB26823" s="1"/>
    </row>
    <row r="26824" spans="54:54" x14ac:dyDescent="0.35">
      <c r="BB26824" s="1"/>
    </row>
    <row r="26825" spans="54:54" x14ac:dyDescent="0.35">
      <c r="BB26825" s="1"/>
    </row>
    <row r="26826" spans="54:54" x14ac:dyDescent="0.35">
      <c r="BB26826" s="1"/>
    </row>
    <row r="26827" spans="54:54" x14ac:dyDescent="0.35">
      <c r="BB26827" s="1"/>
    </row>
    <row r="26828" spans="54:54" x14ac:dyDescent="0.35">
      <c r="BB26828" s="1"/>
    </row>
    <row r="26829" spans="54:54" x14ac:dyDescent="0.35">
      <c r="BB26829" s="1"/>
    </row>
    <row r="26830" spans="54:54" x14ac:dyDescent="0.35">
      <c r="BB26830" s="1"/>
    </row>
    <row r="26831" spans="54:54" x14ac:dyDescent="0.35">
      <c r="BB26831" s="1"/>
    </row>
    <row r="26832" spans="54:54" x14ac:dyDescent="0.35">
      <c r="BB26832" s="1"/>
    </row>
    <row r="26833" spans="54:54" x14ac:dyDescent="0.35">
      <c r="BB26833" s="1"/>
    </row>
    <row r="26834" spans="54:54" x14ac:dyDescent="0.35">
      <c r="BB26834" s="1"/>
    </row>
    <row r="26835" spans="54:54" x14ac:dyDescent="0.35">
      <c r="BB26835" s="1"/>
    </row>
    <row r="26836" spans="54:54" x14ac:dyDescent="0.35">
      <c r="BB26836" s="1"/>
    </row>
    <row r="26837" spans="54:54" x14ac:dyDescent="0.35">
      <c r="BB26837" s="1"/>
    </row>
    <row r="26838" spans="54:54" x14ac:dyDescent="0.35">
      <c r="BB26838" s="1"/>
    </row>
    <row r="26839" spans="54:54" x14ac:dyDescent="0.35">
      <c r="BB26839" s="1"/>
    </row>
    <row r="26840" spans="54:54" x14ac:dyDescent="0.35">
      <c r="BB26840" s="1"/>
    </row>
    <row r="26841" spans="54:54" x14ac:dyDescent="0.35">
      <c r="BB26841" s="1"/>
    </row>
    <row r="26842" spans="54:54" x14ac:dyDescent="0.35">
      <c r="BB26842" s="1"/>
    </row>
    <row r="26843" spans="54:54" x14ac:dyDescent="0.35">
      <c r="BB26843" s="1"/>
    </row>
    <row r="26844" spans="54:54" x14ac:dyDescent="0.35">
      <c r="BB26844" s="1"/>
    </row>
    <row r="26845" spans="54:54" x14ac:dyDescent="0.35">
      <c r="BB26845" s="1"/>
    </row>
    <row r="26846" spans="54:54" x14ac:dyDescent="0.35">
      <c r="BB26846" s="1"/>
    </row>
    <row r="26847" spans="54:54" x14ac:dyDescent="0.35">
      <c r="BB26847" s="1"/>
    </row>
    <row r="26848" spans="54:54" x14ac:dyDescent="0.35">
      <c r="BB26848" s="1"/>
    </row>
    <row r="26849" spans="54:54" x14ac:dyDescent="0.35">
      <c r="BB26849" s="1"/>
    </row>
    <row r="26850" spans="54:54" x14ac:dyDescent="0.35">
      <c r="BB26850" s="1"/>
    </row>
    <row r="26851" spans="54:54" x14ac:dyDescent="0.35">
      <c r="BB26851" s="1"/>
    </row>
    <row r="26852" spans="54:54" x14ac:dyDescent="0.35">
      <c r="BB26852" s="1"/>
    </row>
    <row r="26853" spans="54:54" x14ac:dyDescent="0.35">
      <c r="BB26853" s="1"/>
    </row>
    <row r="26854" spans="54:54" x14ac:dyDescent="0.35">
      <c r="BB26854" s="1"/>
    </row>
    <row r="26855" spans="54:54" x14ac:dyDescent="0.35">
      <c r="BB26855" s="1"/>
    </row>
    <row r="26856" spans="54:54" x14ac:dyDescent="0.35">
      <c r="BB26856" s="1"/>
    </row>
    <row r="26857" spans="54:54" x14ac:dyDescent="0.35">
      <c r="BB26857" s="1"/>
    </row>
    <row r="26858" spans="54:54" x14ac:dyDescent="0.35">
      <c r="BB26858" s="1"/>
    </row>
    <row r="26859" spans="54:54" x14ac:dyDescent="0.35">
      <c r="BB26859" s="1"/>
    </row>
    <row r="26860" spans="54:54" x14ac:dyDescent="0.35">
      <c r="BB26860" s="1"/>
    </row>
    <row r="26861" spans="54:54" x14ac:dyDescent="0.35">
      <c r="BB26861" s="1"/>
    </row>
    <row r="26862" spans="54:54" x14ac:dyDescent="0.35">
      <c r="BB26862" s="1"/>
    </row>
    <row r="26863" spans="54:54" x14ac:dyDescent="0.35">
      <c r="BB26863" s="1"/>
    </row>
    <row r="26864" spans="54:54" x14ac:dyDescent="0.35">
      <c r="BB26864" s="1"/>
    </row>
    <row r="26865" spans="54:54" x14ac:dyDescent="0.35">
      <c r="BB26865" s="1"/>
    </row>
    <row r="26866" spans="54:54" x14ac:dyDescent="0.35">
      <c r="BB26866" s="1"/>
    </row>
    <row r="26867" spans="54:54" x14ac:dyDescent="0.35">
      <c r="BB26867" s="1"/>
    </row>
    <row r="26868" spans="54:54" x14ac:dyDescent="0.35">
      <c r="BB26868" s="1"/>
    </row>
    <row r="26869" spans="54:54" x14ac:dyDescent="0.35">
      <c r="BB26869" s="1"/>
    </row>
    <row r="26870" spans="54:54" x14ac:dyDescent="0.35">
      <c r="BB26870" s="1"/>
    </row>
    <row r="26871" spans="54:54" x14ac:dyDescent="0.35">
      <c r="BB26871" s="1"/>
    </row>
    <row r="26872" spans="54:54" x14ac:dyDescent="0.35">
      <c r="BB26872" s="1"/>
    </row>
    <row r="26873" spans="54:54" x14ac:dyDescent="0.35">
      <c r="BB26873" s="1"/>
    </row>
    <row r="26874" spans="54:54" x14ac:dyDescent="0.35">
      <c r="BB26874" s="1"/>
    </row>
    <row r="26875" spans="54:54" x14ac:dyDescent="0.35">
      <c r="BB26875" s="1"/>
    </row>
    <row r="26876" spans="54:54" x14ac:dyDescent="0.35">
      <c r="BB26876" s="1"/>
    </row>
    <row r="26877" spans="54:54" x14ac:dyDescent="0.35">
      <c r="BB26877" s="1"/>
    </row>
    <row r="26878" spans="54:54" x14ac:dyDescent="0.35">
      <c r="BB26878" s="1"/>
    </row>
    <row r="26879" spans="54:54" x14ac:dyDescent="0.35">
      <c r="BB26879" s="1"/>
    </row>
    <row r="26880" spans="54:54" x14ac:dyDescent="0.35">
      <c r="BB26880" s="1"/>
    </row>
    <row r="26881" spans="54:54" x14ac:dyDescent="0.35">
      <c r="BB26881" s="1"/>
    </row>
    <row r="26882" spans="54:54" x14ac:dyDescent="0.35">
      <c r="BB26882" s="1"/>
    </row>
    <row r="26883" spans="54:54" x14ac:dyDescent="0.35">
      <c r="BB26883" s="1"/>
    </row>
    <row r="26884" spans="54:54" x14ac:dyDescent="0.35">
      <c r="BB26884" s="1"/>
    </row>
    <row r="26885" spans="54:54" x14ac:dyDescent="0.35">
      <c r="BB26885" s="1"/>
    </row>
    <row r="26886" spans="54:54" x14ac:dyDescent="0.35">
      <c r="BB26886" s="1"/>
    </row>
    <row r="26887" spans="54:54" x14ac:dyDescent="0.35">
      <c r="BB26887" s="1"/>
    </row>
    <row r="26888" spans="54:54" x14ac:dyDescent="0.35">
      <c r="BB26888" s="1"/>
    </row>
    <row r="26889" spans="54:54" x14ac:dyDescent="0.35">
      <c r="BB26889" s="1"/>
    </row>
    <row r="26890" spans="54:54" x14ac:dyDescent="0.35">
      <c r="BB26890" s="1"/>
    </row>
    <row r="26891" spans="54:54" x14ac:dyDescent="0.35">
      <c r="BB26891" s="1"/>
    </row>
    <row r="26892" spans="54:54" x14ac:dyDescent="0.35">
      <c r="BB26892" s="1"/>
    </row>
    <row r="26893" spans="54:54" x14ac:dyDescent="0.35">
      <c r="BB26893" s="1"/>
    </row>
    <row r="26894" spans="54:54" x14ac:dyDescent="0.35">
      <c r="BB26894" s="1"/>
    </row>
    <row r="26895" spans="54:54" x14ac:dyDescent="0.35">
      <c r="BB26895" s="1"/>
    </row>
    <row r="26896" spans="54:54" x14ac:dyDescent="0.35">
      <c r="BB26896" s="1"/>
    </row>
    <row r="26897" spans="54:54" x14ac:dyDescent="0.35">
      <c r="BB26897" s="1"/>
    </row>
    <row r="26898" spans="54:54" x14ac:dyDescent="0.35">
      <c r="BB26898" s="1"/>
    </row>
    <row r="26899" spans="54:54" x14ac:dyDescent="0.35">
      <c r="BB26899" s="1"/>
    </row>
    <row r="26900" spans="54:54" x14ac:dyDescent="0.35">
      <c r="BB26900" s="1"/>
    </row>
    <row r="26901" spans="54:54" x14ac:dyDescent="0.35">
      <c r="BB26901" s="1"/>
    </row>
    <row r="26902" spans="54:54" x14ac:dyDescent="0.35">
      <c r="BB26902" s="1"/>
    </row>
    <row r="26903" spans="54:54" x14ac:dyDescent="0.35">
      <c r="BB26903" s="1"/>
    </row>
    <row r="26904" spans="54:54" x14ac:dyDescent="0.35">
      <c r="BB26904" s="1"/>
    </row>
    <row r="26905" spans="54:54" x14ac:dyDescent="0.35">
      <c r="BB26905" s="1"/>
    </row>
    <row r="26906" spans="54:54" x14ac:dyDescent="0.35">
      <c r="BB26906" s="1"/>
    </row>
    <row r="26907" spans="54:54" x14ac:dyDescent="0.35">
      <c r="BB26907" s="1"/>
    </row>
    <row r="26908" spans="54:54" x14ac:dyDescent="0.35">
      <c r="BB26908" s="1"/>
    </row>
    <row r="26909" spans="54:54" x14ac:dyDescent="0.35">
      <c r="BB26909" s="1"/>
    </row>
    <row r="26910" spans="54:54" x14ac:dyDescent="0.35">
      <c r="BB26910" s="1"/>
    </row>
    <row r="26911" spans="54:54" x14ac:dyDescent="0.35">
      <c r="BB26911" s="1"/>
    </row>
    <row r="26912" spans="54:54" x14ac:dyDescent="0.35">
      <c r="BB26912" s="1"/>
    </row>
    <row r="26913" spans="54:54" x14ac:dyDescent="0.35">
      <c r="BB26913" s="1"/>
    </row>
    <row r="26914" spans="54:54" x14ac:dyDescent="0.35">
      <c r="BB26914" s="1"/>
    </row>
    <row r="26915" spans="54:54" x14ac:dyDescent="0.35">
      <c r="BB26915" s="1"/>
    </row>
    <row r="26916" spans="54:54" x14ac:dyDescent="0.35">
      <c r="BB26916" s="1"/>
    </row>
    <row r="26917" spans="54:54" x14ac:dyDescent="0.35">
      <c r="BB26917" s="1"/>
    </row>
    <row r="26918" spans="54:54" x14ac:dyDescent="0.35">
      <c r="BB26918" s="1"/>
    </row>
    <row r="26919" spans="54:54" x14ac:dyDescent="0.35">
      <c r="BB26919" s="1"/>
    </row>
    <row r="26920" spans="54:54" x14ac:dyDescent="0.35">
      <c r="BB26920" s="1"/>
    </row>
    <row r="26921" spans="54:54" x14ac:dyDescent="0.35">
      <c r="BB26921" s="1"/>
    </row>
    <row r="26922" spans="54:54" x14ac:dyDescent="0.35">
      <c r="BB26922" s="1"/>
    </row>
    <row r="26923" spans="54:54" x14ac:dyDescent="0.35">
      <c r="BB26923" s="1"/>
    </row>
    <row r="26924" spans="54:54" x14ac:dyDescent="0.35">
      <c r="BB26924" s="1"/>
    </row>
    <row r="26925" spans="54:54" x14ac:dyDescent="0.35">
      <c r="BB26925" s="1"/>
    </row>
    <row r="26926" spans="54:54" x14ac:dyDescent="0.35">
      <c r="BB26926" s="1"/>
    </row>
    <row r="26927" spans="54:54" x14ac:dyDescent="0.35">
      <c r="BB26927" s="1"/>
    </row>
    <row r="26928" spans="54:54" x14ac:dyDescent="0.35">
      <c r="BB26928" s="1"/>
    </row>
    <row r="26929" spans="54:54" x14ac:dyDescent="0.35">
      <c r="BB26929" s="1"/>
    </row>
    <row r="26930" spans="54:54" x14ac:dyDescent="0.35">
      <c r="BB26930" s="1"/>
    </row>
    <row r="26931" spans="54:54" x14ac:dyDescent="0.35">
      <c r="BB26931" s="1"/>
    </row>
    <row r="26932" spans="54:54" x14ac:dyDescent="0.35">
      <c r="BB26932" s="1"/>
    </row>
    <row r="26933" spans="54:54" x14ac:dyDescent="0.35">
      <c r="BB26933" s="1"/>
    </row>
    <row r="26934" spans="54:54" x14ac:dyDescent="0.35">
      <c r="BB26934" s="1"/>
    </row>
    <row r="26935" spans="54:54" x14ac:dyDescent="0.35">
      <c r="BB26935" s="1"/>
    </row>
    <row r="26936" spans="54:54" x14ac:dyDescent="0.35">
      <c r="BB26936" s="1"/>
    </row>
    <row r="26937" spans="54:54" x14ac:dyDescent="0.35">
      <c r="BB26937" s="1"/>
    </row>
    <row r="26938" spans="54:54" x14ac:dyDescent="0.35">
      <c r="BB26938" s="1"/>
    </row>
    <row r="26939" spans="54:54" x14ac:dyDescent="0.35">
      <c r="BB26939" s="1"/>
    </row>
    <row r="26940" spans="54:54" x14ac:dyDescent="0.35">
      <c r="BB26940" s="1"/>
    </row>
    <row r="26941" spans="54:54" x14ac:dyDescent="0.35">
      <c r="BB26941" s="1"/>
    </row>
    <row r="26942" spans="54:54" x14ac:dyDescent="0.35">
      <c r="BB26942" s="1"/>
    </row>
    <row r="26943" spans="54:54" x14ac:dyDescent="0.35">
      <c r="BB26943" s="1"/>
    </row>
    <row r="26944" spans="54:54" x14ac:dyDescent="0.35">
      <c r="BB26944" s="1"/>
    </row>
    <row r="26945" spans="54:54" x14ac:dyDescent="0.35">
      <c r="BB26945" s="1"/>
    </row>
    <row r="26946" spans="54:54" x14ac:dyDescent="0.35">
      <c r="BB26946" s="1"/>
    </row>
    <row r="26947" spans="54:54" x14ac:dyDescent="0.35">
      <c r="BB26947" s="1"/>
    </row>
    <row r="26948" spans="54:54" x14ac:dyDescent="0.35">
      <c r="BB26948" s="1"/>
    </row>
    <row r="26949" spans="54:54" x14ac:dyDescent="0.35">
      <c r="BB26949" s="1"/>
    </row>
    <row r="26950" spans="54:54" x14ac:dyDescent="0.35">
      <c r="BB26950" s="1"/>
    </row>
    <row r="26951" spans="54:54" x14ac:dyDescent="0.35">
      <c r="BB26951" s="1"/>
    </row>
    <row r="26952" spans="54:54" x14ac:dyDescent="0.35">
      <c r="BB26952" s="1"/>
    </row>
    <row r="26953" spans="54:54" x14ac:dyDescent="0.35">
      <c r="BB26953" s="1"/>
    </row>
    <row r="26954" spans="54:54" x14ac:dyDescent="0.35">
      <c r="BB26954" s="1"/>
    </row>
    <row r="26955" spans="54:54" x14ac:dyDescent="0.35">
      <c r="BB26955" s="1"/>
    </row>
    <row r="26956" spans="54:54" x14ac:dyDescent="0.35">
      <c r="BB26956" s="1"/>
    </row>
    <row r="26957" spans="54:54" x14ac:dyDescent="0.35">
      <c r="BB26957" s="1"/>
    </row>
    <row r="26958" spans="54:54" x14ac:dyDescent="0.35">
      <c r="BB26958" s="1"/>
    </row>
    <row r="26959" spans="54:54" x14ac:dyDescent="0.35">
      <c r="BB26959" s="1"/>
    </row>
    <row r="26960" spans="54:54" x14ac:dyDescent="0.35">
      <c r="BB26960" s="1"/>
    </row>
    <row r="26961" spans="54:54" x14ac:dyDescent="0.35">
      <c r="BB26961" s="1"/>
    </row>
    <row r="26962" spans="54:54" x14ac:dyDescent="0.35">
      <c r="BB26962" s="1"/>
    </row>
    <row r="26963" spans="54:54" x14ac:dyDescent="0.35">
      <c r="BB26963" s="1"/>
    </row>
    <row r="26964" spans="54:54" x14ac:dyDescent="0.35">
      <c r="BB26964" s="1"/>
    </row>
    <row r="26965" spans="54:54" x14ac:dyDescent="0.35">
      <c r="BB26965" s="1"/>
    </row>
    <row r="26966" spans="54:54" x14ac:dyDescent="0.35">
      <c r="BB26966" s="1"/>
    </row>
    <row r="26967" spans="54:54" x14ac:dyDescent="0.35">
      <c r="BB26967" s="1"/>
    </row>
    <row r="26968" spans="54:54" x14ac:dyDescent="0.35">
      <c r="BB26968" s="1"/>
    </row>
    <row r="26969" spans="54:54" x14ac:dyDescent="0.35">
      <c r="BB26969" s="1"/>
    </row>
    <row r="26970" spans="54:54" x14ac:dyDescent="0.35">
      <c r="BB26970" s="1"/>
    </row>
    <row r="26971" spans="54:54" x14ac:dyDescent="0.35">
      <c r="BB26971" s="1"/>
    </row>
    <row r="26972" spans="54:54" x14ac:dyDescent="0.35">
      <c r="BB26972" s="1"/>
    </row>
    <row r="26973" spans="54:54" x14ac:dyDescent="0.35">
      <c r="BB26973" s="1"/>
    </row>
    <row r="26974" spans="54:54" x14ac:dyDescent="0.35">
      <c r="BB26974" s="1"/>
    </row>
    <row r="26975" spans="54:54" x14ac:dyDescent="0.35">
      <c r="BB26975" s="1"/>
    </row>
    <row r="26976" spans="54:54" x14ac:dyDescent="0.35">
      <c r="BB26976" s="1"/>
    </row>
    <row r="26977" spans="54:54" x14ac:dyDescent="0.35">
      <c r="BB26977" s="1"/>
    </row>
    <row r="26978" spans="54:54" x14ac:dyDescent="0.35">
      <c r="BB26978" s="1"/>
    </row>
    <row r="26979" spans="54:54" x14ac:dyDescent="0.35">
      <c r="BB26979" s="1"/>
    </row>
    <row r="26980" spans="54:54" x14ac:dyDescent="0.35">
      <c r="BB26980" s="1"/>
    </row>
    <row r="26981" spans="54:54" x14ac:dyDescent="0.35">
      <c r="BB26981" s="1"/>
    </row>
    <row r="26982" spans="54:54" x14ac:dyDescent="0.35">
      <c r="BB26982" s="1"/>
    </row>
    <row r="26983" spans="54:54" x14ac:dyDescent="0.35">
      <c r="BB26983" s="1"/>
    </row>
    <row r="26984" spans="54:54" x14ac:dyDescent="0.35">
      <c r="BB26984" s="1"/>
    </row>
    <row r="26985" spans="54:54" x14ac:dyDescent="0.35">
      <c r="BB26985" s="1"/>
    </row>
    <row r="26986" spans="54:54" x14ac:dyDescent="0.35">
      <c r="BB26986" s="1"/>
    </row>
    <row r="26987" spans="54:54" x14ac:dyDescent="0.35">
      <c r="BB26987" s="1"/>
    </row>
    <row r="26988" spans="54:54" x14ac:dyDescent="0.35">
      <c r="BB26988" s="1"/>
    </row>
    <row r="26989" spans="54:54" x14ac:dyDescent="0.35">
      <c r="BB26989" s="1"/>
    </row>
    <row r="26990" spans="54:54" x14ac:dyDescent="0.35">
      <c r="BB26990" s="1"/>
    </row>
    <row r="26991" spans="54:54" x14ac:dyDescent="0.35">
      <c r="BB26991" s="1"/>
    </row>
    <row r="26992" spans="54:54" x14ac:dyDescent="0.35">
      <c r="BB26992" s="1"/>
    </row>
    <row r="26993" spans="54:54" x14ac:dyDescent="0.35">
      <c r="BB26993" s="1"/>
    </row>
    <row r="26994" spans="54:54" x14ac:dyDescent="0.35">
      <c r="BB26994" s="1"/>
    </row>
    <row r="26995" spans="54:54" x14ac:dyDescent="0.35">
      <c r="BB26995" s="1"/>
    </row>
    <row r="26996" spans="54:54" x14ac:dyDescent="0.35">
      <c r="BB26996" s="1"/>
    </row>
    <row r="26997" spans="54:54" x14ac:dyDescent="0.35">
      <c r="BB26997" s="1"/>
    </row>
    <row r="26998" spans="54:54" x14ac:dyDescent="0.35">
      <c r="BB26998" s="1"/>
    </row>
    <row r="26999" spans="54:54" x14ac:dyDescent="0.35">
      <c r="BB26999" s="1"/>
    </row>
    <row r="27000" spans="54:54" x14ac:dyDescent="0.35">
      <c r="BB27000" s="1"/>
    </row>
    <row r="27001" spans="54:54" x14ac:dyDescent="0.35">
      <c r="BB27001" s="1"/>
    </row>
    <row r="27002" spans="54:54" x14ac:dyDescent="0.35">
      <c r="BB27002" s="1"/>
    </row>
    <row r="27003" spans="54:54" x14ac:dyDescent="0.35">
      <c r="BB27003" s="1"/>
    </row>
    <row r="27004" spans="54:54" x14ac:dyDescent="0.35">
      <c r="BB27004" s="1"/>
    </row>
    <row r="27005" spans="54:54" x14ac:dyDescent="0.35">
      <c r="BB27005" s="1"/>
    </row>
    <row r="27006" spans="54:54" x14ac:dyDescent="0.35">
      <c r="BB27006" s="1"/>
    </row>
    <row r="27007" spans="54:54" x14ac:dyDescent="0.35">
      <c r="BB27007" s="1"/>
    </row>
    <row r="27008" spans="54:54" x14ac:dyDescent="0.35">
      <c r="BB27008" s="1"/>
    </row>
    <row r="27009" spans="54:54" x14ac:dyDescent="0.35">
      <c r="BB27009" s="1"/>
    </row>
    <row r="27010" spans="54:54" x14ac:dyDescent="0.35">
      <c r="BB27010" s="1"/>
    </row>
    <row r="27011" spans="54:54" x14ac:dyDescent="0.35">
      <c r="BB27011" s="1"/>
    </row>
    <row r="27012" spans="54:54" x14ac:dyDescent="0.35">
      <c r="BB27012" s="1"/>
    </row>
    <row r="27013" spans="54:54" x14ac:dyDescent="0.35">
      <c r="BB27013" s="1"/>
    </row>
    <row r="27014" spans="54:54" x14ac:dyDescent="0.35">
      <c r="BB27014" s="1"/>
    </row>
    <row r="27015" spans="54:54" x14ac:dyDescent="0.35">
      <c r="BB27015" s="1"/>
    </row>
    <row r="27016" spans="54:54" x14ac:dyDescent="0.35">
      <c r="BB27016" s="1"/>
    </row>
    <row r="27017" spans="54:54" x14ac:dyDescent="0.35">
      <c r="BB27017" s="1"/>
    </row>
    <row r="27018" spans="54:54" x14ac:dyDescent="0.35">
      <c r="BB27018" s="1"/>
    </row>
    <row r="27019" spans="54:54" x14ac:dyDescent="0.35">
      <c r="BB27019" s="1"/>
    </row>
    <row r="27020" spans="54:54" x14ac:dyDescent="0.35">
      <c r="BB27020" s="1"/>
    </row>
    <row r="27021" spans="54:54" x14ac:dyDescent="0.35">
      <c r="BB27021" s="1"/>
    </row>
    <row r="27022" spans="54:54" x14ac:dyDescent="0.35">
      <c r="BB27022" s="1"/>
    </row>
    <row r="27023" spans="54:54" x14ac:dyDescent="0.35">
      <c r="BB27023" s="1"/>
    </row>
    <row r="27024" spans="54:54" x14ac:dyDescent="0.35">
      <c r="BB27024" s="1"/>
    </row>
    <row r="27025" spans="54:54" x14ac:dyDescent="0.35">
      <c r="BB27025" s="1"/>
    </row>
    <row r="27026" spans="54:54" x14ac:dyDescent="0.35">
      <c r="BB27026" s="1"/>
    </row>
    <row r="27027" spans="54:54" x14ac:dyDescent="0.35">
      <c r="BB27027" s="1"/>
    </row>
    <row r="27028" spans="54:54" x14ac:dyDescent="0.35">
      <c r="BB27028" s="1"/>
    </row>
    <row r="27029" spans="54:54" x14ac:dyDescent="0.35">
      <c r="BB27029" s="1"/>
    </row>
    <row r="27030" spans="54:54" x14ac:dyDescent="0.35">
      <c r="BB27030" s="1"/>
    </row>
    <row r="27031" spans="54:54" x14ac:dyDescent="0.35">
      <c r="BB27031" s="1"/>
    </row>
    <row r="27032" spans="54:54" x14ac:dyDescent="0.35">
      <c r="BB27032" s="1"/>
    </row>
    <row r="27033" spans="54:54" x14ac:dyDescent="0.35">
      <c r="BB27033" s="1"/>
    </row>
    <row r="27034" spans="54:54" x14ac:dyDescent="0.35">
      <c r="BB27034" s="1"/>
    </row>
    <row r="27035" spans="54:54" x14ac:dyDescent="0.35">
      <c r="BB27035" s="1"/>
    </row>
    <row r="27036" spans="54:54" x14ac:dyDescent="0.35">
      <c r="BB27036" s="1"/>
    </row>
    <row r="27037" spans="54:54" x14ac:dyDescent="0.35">
      <c r="BB27037" s="1"/>
    </row>
    <row r="27038" spans="54:54" x14ac:dyDescent="0.35">
      <c r="BB27038" s="1"/>
    </row>
    <row r="27039" spans="54:54" x14ac:dyDescent="0.35">
      <c r="BB27039" s="1"/>
    </row>
    <row r="27040" spans="54:54" x14ac:dyDescent="0.35">
      <c r="BB27040" s="1"/>
    </row>
    <row r="27041" spans="54:54" x14ac:dyDescent="0.35">
      <c r="BB27041" s="1"/>
    </row>
    <row r="27042" spans="54:54" x14ac:dyDescent="0.35">
      <c r="BB27042" s="1"/>
    </row>
    <row r="27043" spans="54:54" x14ac:dyDescent="0.35">
      <c r="BB27043" s="1"/>
    </row>
    <row r="27044" spans="54:54" x14ac:dyDescent="0.35">
      <c r="BB27044" s="1"/>
    </row>
    <row r="27045" spans="54:54" x14ac:dyDescent="0.35">
      <c r="BB27045" s="1"/>
    </row>
    <row r="27046" spans="54:54" x14ac:dyDescent="0.35">
      <c r="BB27046" s="1"/>
    </row>
    <row r="27047" spans="54:54" x14ac:dyDescent="0.35">
      <c r="BB27047" s="1"/>
    </row>
    <row r="27048" spans="54:54" x14ac:dyDescent="0.35">
      <c r="BB27048" s="1"/>
    </row>
    <row r="27049" spans="54:54" x14ac:dyDescent="0.35">
      <c r="BB27049" s="1"/>
    </row>
    <row r="27050" spans="54:54" x14ac:dyDescent="0.35">
      <c r="BB27050" s="1"/>
    </row>
    <row r="27051" spans="54:54" x14ac:dyDescent="0.35">
      <c r="BB27051" s="1"/>
    </row>
    <row r="27052" spans="54:54" x14ac:dyDescent="0.35">
      <c r="BB27052" s="1"/>
    </row>
    <row r="27053" spans="54:54" x14ac:dyDescent="0.35">
      <c r="BB27053" s="1"/>
    </row>
    <row r="27054" spans="54:54" x14ac:dyDescent="0.35">
      <c r="BB27054" s="1"/>
    </row>
    <row r="27055" spans="54:54" x14ac:dyDescent="0.35">
      <c r="BB27055" s="1"/>
    </row>
    <row r="27056" spans="54:54" x14ac:dyDescent="0.35">
      <c r="BB27056" s="1"/>
    </row>
    <row r="27057" spans="54:54" x14ac:dyDescent="0.35">
      <c r="BB27057" s="1"/>
    </row>
    <row r="27058" spans="54:54" x14ac:dyDescent="0.35">
      <c r="BB27058" s="1"/>
    </row>
    <row r="27059" spans="54:54" x14ac:dyDescent="0.35">
      <c r="BB27059" s="1"/>
    </row>
    <row r="27060" spans="54:54" x14ac:dyDescent="0.35">
      <c r="BB27060" s="1"/>
    </row>
    <row r="27061" spans="54:54" x14ac:dyDescent="0.35">
      <c r="BB27061" s="1"/>
    </row>
    <row r="27062" spans="54:54" x14ac:dyDescent="0.35">
      <c r="BB27062" s="1"/>
    </row>
    <row r="27063" spans="54:54" x14ac:dyDescent="0.35">
      <c r="BB27063" s="1"/>
    </row>
    <row r="27064" spans="54:54" x14ac:dyDescent="0.35">
      <c r="BB27064" s="1"/>
    </row>
    <row r="27065" spans="54:54" x14ac:dyDescent="0.35">
      <c r="BB27065" s="1"/>
    </row>
    <row r="27066" spans="54:54" x14ac:dyDescent="0.35">
      <c r="BB27066" s="1"/>
    </row>
    <row r="27067" spans="54:54" x14ac:dyDescent="0.35">
      <c r="BB27067" s="1"/>
    </row>
    <row r="27068" spans="54:54" x14ac:dyDescent="0.35">
      <c r="BB27068" s="1"/>
    </row>
    <row r="27069" spans="54:54" x14ac:dyDescent="0.35">
      <c r="BB27069" s="1"/>
    </row>
    <row r="27070" spans="54:54" x14ac:dyDescent="0.35">
      <c r="BB27070" s="1"/>
    </row>
    <row r="27071" spans="54:54" x14ac:dyDescent="0.35">
      <c r="BB27071" s="1"/>
    </row>
    <row r="27072" spans="54:54" x14ac:dyDescent="0.35">
      <c r="BB27072" s="1"/>
    </row>
    <row r="27073" spans="54:54" x14ac:dyDescent="0.35">
      <c r="BB27073" s="1"/>
    </row>
    <row r="27074" spans="54:54" x14ac:dyDescent="0.35">
      <c r="BB27074" s="1"/>
    </row>
    <row r="27075" spans="54:54" x14ac:dyDescent="0.35">
      <c r="BB27075" s="1"/>
    </row>
    <row r="27076" spans="54:54" x14ac:dyDescent="0.35">
      <c r="BB27076" s="1"/>
    </row>
    <row r="27077" spans="54:54" x14ac:dyDescent="0.35">
      <c r="BB27077" s="1"/>
    </row>
    <row r="27078" spans="54:54" x14ac:dyDescent="0.35">
      <c r="BB27078" s="1"/>
    </row>
    <row r="27079" spans="54:54" x14ac:dyDescent="0.35">
      <c r="BB27079" s="1"/>
    </row>
    <row r="27080" spans="54:54" x14ac:dyDescent="0.35">
      <c r="BB27080" s="1"/>
    </row>
    <row r="27081" spans="54:54" x14ac:dyDescent="0.35">
      <c r="BB27081" s="1"/>
    </row>
    <row r="27082" spans="54:54" x14ac:dyDescent="0.35">
      <c r="BB27082" s="1"/>
    </row>
    <row r="27083" spans="54:54" x14ac:dyDescent="0.35">
      <c r="BB27083" s="1"/>
    </row>
    <row r="27084" spans="54:54" x14ac:dyDescent="0.35">
      <c r="BB27084" s="1"/>
    </row>
    <row r="27085" spans="54:54" x14ac:dyDescent="0.35">
      <c r="BB27085" s="1"/>
    </row>
    <row r="27086" spans="54:54" x14ac:dyDescent="0.35">
      <c r="BB27086" s="1"/>
    </row>
    <row r="27087" spans="54:54" x14ac:dyDescent="0.35">
      <c r="BB27087" s="1"/>
    </row>
    <row r="27088" spans="54:54" x14ac:dyDescent="0.35">
      <c r="BB27088" s="1"/>
    </row>
    <row r="27089" spans="54:54" x14ac:dyDescent="0.35">
      <c r="BB27089" s="1"/>
    </row>
    <row r="27090" spans="54:54" x14ac:dyDescent="0.35">
      <c r="BB27090" s="1"/>
    </row>
    <row r="27091" spans="54:54" x14ac:dyDescent="0.35">
      <c r="BB27091" s="1"/>
    </row>
    <row r="27092" spans="54:54" x14ac:dyDescent="0.35">
      <c r="BB27092" s="1"/>
    </row>
    <row r="27093" spans="54:54" x14ac:dyDescent="0.35">
      <c r="BB27093" s="1"/>
    </row>
    <row r="27094" spans="54:54" x14ac:dyDescent="0.35">
      <c r="BB27094" s="1"/>
    </row>
    <row r="27095" spans="54:54" x14ac:dyDescent="0.35">
      <c r="BB27095" s="1"/>
    </row>
    <row r="27096" spans="54:54" x14ac:dyDescent="0.35">
      <c r="BB27096" s="1"/>
    </row>
    <row r="27097" spans="54:54" x14ac:dyDescent="0.35">
      <c r="BB27097" s="1"/>
    </row>
    <row r="27098" spans="54:54" x14ac:dyDescent="0.35">
      <c r="BB27098" s="1"/>
    </row>
    <row r="27099" spans="54:54" x14ac:dyDescent="0.35">
      <c r="BB27099" s="1"/>
    </row>
    <row r="27100" spans="54:54" x14ac:dyDescent="0.35">
      <c r="BB27100" s="1"/>
    </row>
    <row r="27101" spans="54:54" x14ac:dyDescent="0.35">
      <c r="BB27101" s="1"/>
    </row>
    <row r="27102" spans="54:54" x14ac:dyDescent="0.35">
      <c r="BB27102" s="1"/>
    </row>
    <row r="27103" spans="54:54" x14ac:dyDescent="0.35">
      <c r="BB27103" s="1"/>
    </row>
    <row r="27104" spans="54:54" x14ac:dyDescent="0.35">
      <c r="BB27104" s="1"/>
    </row>
    <row r="27105" spans="54:54" x14ac:dyDescent="0.35">
      <c r="BB27105" s="1"/>
    </row>
    <row r="27106" spans="54:54" x14ac:dyDescent="0.35">
      <c r="BB27106" s="1"/>
    </row>
    <row r="27107" spans="54:54" x14ac:dyDescent="0.35">
      <c r="BB27107" s="1"/>
    </row>
    <row r="27108" spans="54:54" x14ac:dyDescent="0.35">
      <c r="BB27108" s="1"/>
    </row>
    <row r="27109" spans="54:54" x14ac:dyDescent="0.35">
      <c r="BB27109" s="1"/>
    </row>
    <row r="27110" spans="54:54" x14ac:dyDescent="0.35">
      <c r="BB27110" s="1"/>
    </row>
    <row r="27111" spans="54:54" x14ac:dyDescent="0.35">
      <c r="BB27111" s="1"/>
    </row>
    <row r="27112" spans="54:54" x14ac:dyDescent="0.35">
      <c r="BB27112" s="1"/>
    </row>
    <row r="27113" spans="54:54" x14ac:dyDescent="0.35">
      <c r="BB27113" s="1"/>
    </row>
    <row r="27114" spans="54:54" x14ac:dyDescent="0.35">
      <c r="BB27114" s="1"/>
    </row>
    <row r="27115" spans="54:54" x14ac:dyDescent="0.35">
      <c r="BB27115" s="1"/>
    </row>
    <row r="27116" spans="54:54" x14ac:dyDescent="0.35">
      <c r="BB27116" s="1"/>
    </row>
    <row r="27117" spans="54:54" x14ac:dyDescent="0.35">
      <c r="BB27117" s="1"/>
    </row>
    <row r="27118" spans="54:54" x14ac:dyDescent="0.35">
      <c r="BB27118" s="1"/>
    </row>
    <row r="27119" spans="54:54" x14ac:dyDescent="0.35">
      <c r="BB27119" s="1"/>
    </row>
    <row r="27120" spans="54:54" x14ac:dyDescent="0.35">
      <c r="BB27120" s="1"/>
    </row>
    <row r="27121" spans="54:54" x14ac:dyDescent="0.35">
      <c r="BB27121" s="1"/>
    </row>
    <row r="27122" spans="54:54" x14ac:dyDescent="0.35">
      <c r="BB27122" s="1"/>
    </row>
    <row r="27123" spans="54:54" x14ac:dyDescent="0.35">
      <c r="BB27123" s="1"/>
    </row>
    <row r="27124" spans="54:54" x14ac:dyDescent="0.35">
      <c r="BB27124" s="1"/>
    </row>
    <row r="27125" spans="54:54" x14ac:dyDescent="0.35">
      <c r="BB27125" s="1"/>
    </row>
    <row r="27126" spans="54:54" x14ac:dyDescent="0.35">
      <c r="BB27126" s="1"/>
    </row>
    <row r="27127" spans="54:54" x14ac:dyDescent="0.35">
      <c r="BB27127" s="1"/>
    </row>
    <row r="27128" spans="54:54" x14ac:dyDescent="0.35">
      <c r="BB27128" s="1"/>
    </row>
    <row r="27129" spans="54:54" x14ac:dyDescent="0.35">
      <c r="BB27129" s="1"/>
    </row>
    <row r="27130" spans="54:54" x14ac:dyDescent="0.35">
      <c r="BB27130" s="1"/>
    </row>
    <row r="27131" spans="54:54" x14ac:dyDescent="0.35">
      <c r="BB27131" s="1"/>
    </row>
    <row r="27132" spans="54:54" x14ac:dyDescent="0.35">
      <c r="BB27132" s="1"/>
    </row>
    <row r="27133" spans="54:54" x14ac:dyDescent="0.35">
      <c r="BB27133" s="1"/>
    </row>
    <row r="27134" spans="54:54" x14ac:dyDescent="0.35">
      <c r="BB27134" s="1"/>
    </row>
    <row r="27135" spans="54:54" x14ac:dyDescent="0.35">
      <c r="BB27135" s="1"/>
    </row>
    <row r="27136" spans="54:54" x14ac:dyDescent="0.35">
      <c r="BB27136" s="1"/>
    </row>
    <row r="27137" spans="54:54" x14ac:dyDescent="0.35">
      <c r="BB27137" s="1"/>
    </row>
    <row r="27138" spans="54:54" x14ac:dyDescent="0.35">
      <c r="BB27138" s="1"/>
    </row>
    <row r="27139" spans="54:54" x14ac:dyDescent="0.35">
      <c r="BB27139" s="1"/>
    </row>
    <row r="27140" spans="54:54" x14ac:dyDescent="0.35">
      <c r="BB27140" s="1"/>
    </row>
    <row r="27141" spans="54:54" x14ac:dyDescent="0.35">
      <c r="BB27141" s="1"/>
    </row>
    <row r="27142" spans="54:54" x14ac:dyDescent="0.35">
      <c r="BB27142" s="1"/>
    </row>
    <row r="27143" spans="54:54" x14ac:dyDescent="0.35">
      <c r="BB27143" s="1"/>
    </row>
    <row r="27144" spans="54:54" x14ac:dyDescent="0.35">
      <c r="BB27144" s="1"/>
    </row>
    <row r="27145" spans="54:54" x14ac:dyDescent="0.35">
      <c r="BB27145" s="1"/>
    </row>
    <row r="27146" spans="54:54" x14ac:dyDescent="0.35">
      <c r="BB27146" s="1"/>
    </row>
    <row r="27147" spans="54:54" x14ac:dyDescent="0.35">
      <c r="BB27147" s="1"/>
    </row>
    <row r="27148" spans="54:54" x14ac:dyDescent="0.35">
      <c r="BB27148" s="1"/>
    </row>
    <row r="27149" spans="54:54" x14ac:dyDescent="0.35">
      <c r="BB27149" s="1"/>
    </row>
    <row r="27150" spans="54:54" x14ac:dyDescent="0.35">
      <c r="BB27150" s="1"/>
    </row>
    <row r="27151" spans="54:54" x14ac:dyDescent="0.35">
      <c r="BB27151" s="1"/>
    </row>
    <row r="27152" spans="54:54" x14ac:dyDescent="0.35">
      <c r="BB27152" s="1"/>
    </row>
    <row r="27153" spans="54:54" x14ac:dyDescent="0.35">
      <c r="BB27153" s="1"/>
    </row>
    <row r="27154" spans="54:54" x14ac:dyDescent="0.35">
      <c r="BB27154" s="1"/>
    </row>
    <row r="27155" spans="54:54" x14ac:dyDescent="0.35">
      <c r="BB27155" s="1"/>
    </row>
    <row r="27156" spans="54:54" x14ac:dyDescent="0.35">
      <c r="BB27156" s="1"/>
    </row>
    <row r="27157" spans="54:54" x14ac:dyDescent="0.35">
      <c r="BB27157" s="1"/>
    </row>
    <row r="27158" spans="54:54" x14ac:dyDescent="0.35">
      <c r="BB27158" s="1"/>
    </row>
    <row r="27159" spans="54:54" x14ac:dyDescent="0.35">
      <c r="BB27159" s="1"/>
    </row>
    <row r="27160" spans="54:54" x14ac:dyDescent="0.35">
      <c r="BB27160" s="1"/>
    </row>
    <row r="27161" spans="54:54" x14ac:dyDescent="0.35">
      <c r="BB27161" s="1"/>
    </row>
    <row r="27162" spans="54:54" x14ac:dyDescent="0.35">
      <c r="BB27162" s="1"/>
    </row>
    <row r="27163" spans="54:54" x14ac:dyDescent="0.35">
      <c r="BB27163" s="1"/>
    </row>
    <row r="27164" spans="54:54" x14ac:dyDescent="0.35">
      <c r="BB27164" s="1"/>
    </row>
    <row r="27165" spans="54:54" x14ac:dyDescent="0.35">
      <c r="BB27165" s="1"/>
    </row>
    <row r="27166" spans="54:54" x14ac:dyDescent="0.35">
      <c r="BB27166" s="1"/>
    </row>
    <row r="27167" spans="54:54" x14ac:dyDescent="0.35">
      <c r="BB27167" s="1"/>
    </row>
    <row r="27168" spans="54:54" x14ac:dyDescent="0.35">
      <c r="BB27168" s="1"/>
    </row>
    <row r="27169" spans="54:54" x14ac:dyDescent="0.35">
      <c r="BB27169" s="1"/>
    </row>
    <row r="27170" spans="54:54" x14ac:dyDescent="0.35">
      <c r="BB27170" s="1"/>
    </row>
    <row r="27171" spans="54:54" x14ac:dyDescent="0.35">
      <c r="BB27171" s="1"/>
    </row>
    <row r="27172" spans="54:54" x14ac:dyDescent="0.35">
      <c r="BB27172" s="1"/>
    </row>
    <row r="27173" spans="54:54" x14ac:dyDescent="0.35">
      <c r="BB27173" s="1"/>
    </row>
    <row r="27174" spans="54:54" x14ac:dyDescent="0.35">
      <c r="BB27174" s="1"/>
    </row>
    <row r="27175" spans="54:54" x14ac:dyDescent="0.35">
      <c r="BB27175" s="1"/>
    </row>
    <row r="27176" spans="54:54" x14ac:dyDescent="0.35">
      <c r="BB27176" s="1"/>
    </row>
    <row r="27177" spans="54:54" x14ac:dyDescent="0.35">
      <c r="BB27177" s="1"/>
    </row>
    <row r="27178" spans="54:54" x14ac:dyDescent="0.35">
      <c r="BB27178" s="1"/>
    </row>
    <row r="27179" spans="54:54" x14ac:dyDescent="0.35">
      <c r="BB27179" s="1"/>
    </row>
    <row r="27180" spans="54:54" x14ac:dyDescent="0.35">
      <c r="BB27180" s="1"/>
    </row>
    <row r="27181" spans="54:54" x14ac:dyDescent="0.35">
      <c r="BB27181" s="1"/>
    </row>
    <row r="27182" spans="54:54" x14ac:dyDescent="0.35">
      <c r="BB27182" s="1"/>
    </row>
    <row r="27183" spans="54:54" x14ac:dyDescent="0.35">
      <c r="BB27183" s="1"/>
    </row>
    <row r="27184" spans="54:54" x14ac:dyDescent="0.35">
      <c r="BB27184" s="1"/>
    </row>
    <row r="27185" spans="54:54" x14ac:dyDescent="0.35">
      <c r="BB27185" s="1"/>
    </row>
    <row r="27186" spans="54:54" x14ac:dyDescent="0.35">
      <c r="BB27186" s="1"/>
    </row>
    <row r="27187" spans="54:54" x14ac:dyDescent="0.35">
      <c r="BB27187" s="1"/>
    </row>
    <row r="27188" spans="54:54" x14ac:dyDescent="0.35">
      <c r="BB27188" s="1"/>
    </row>
    <row r="27189" spans="54:54" x14ac:dyDescent="0.35">
      <c r="BB27189" s="1"/>
    </row>
    <row r="27190" spans="54:54" x14ac:dyDescent="0.35">
      <c r="BB27190" s="1"/>
    </row>
    <row r="27191" spans="54:54" x14ac:dyDescent="0.35">
      <c r="BB27191" s="1"/>
    </row>
    <row r="27192" spans="54:54" x14ac:dyDescent="0.35">
      <c r="BB27192" s="1"/>
    </row>
    <row r="27193" spans="54:54" x14ac:dyDescent="0.35">
      <c r="BB27193" s="1"/>
    </row>
    <row r="27194" spans="54:54" x14ac:dyDescent="0.35">
      <c r="BB27194" s="1"/>
    </row>
    <row r="27195" spans="54:54" x14ac:dyDescent="0.35">
      <c r="BB27195" s="1"/>
    </row>
    <row r="27196" spans="54:54" x14ac:dyDescent="0.35">
      <c r="BB27196" s="1"/>
    </row>
    <row r="27197" spans="54:54" x14ac:dyDescent="0.35">
      <c r="BB27197" s="1"/>
    </row>
    <row r="27198" spans="54:54" x14ac:dyDescent="0.35">
      <c r="BB27198" s="1"/>
    </row>
    <row r="27199" spans="54:54" x14ac:dyDescent="0.35">
      <c r="BB27199" s="1"/>
    </row>
    <row r="27200" spans="54:54" x14ac:dyDescent="0.35">
      <c r="BB27200" s="1"/>
    </row>
    <row r="27201" spans="54:54" x14ac:dyDescent="0.35">
      <c r="BB27201" s="1"/>
    </row>
    <row r="27202" spans="54:54" x14ac:dyDescent="0.35">
      <c r="BB27202" s="1"/>
    </row>
    <row r="27203" spans="54:54" x14ac:dyDescent="0.35">
      <c r="BB27203" s="1"/>
    </row>
    <row r="27204" spans="54:54" x14ac:dyDescent="0.35">
      <c r="BB27204" s="1"/>
    </row>
    <row r="27205" spans="54:54" x14ac:dyDescent="0.35">
      <c r="BB27205" s="1"/>
    </row>
    <row r="27206" spans="54:54" x14ac:dyDescent="0.35">
      <c r="BB27206" s="1"/>
    </row>
    <row r="27207" spans="54:54" x14ac:dyDescent="0.35">
      <c r="BB27207" s="1"/>
    </row>
    <row r="27208" spans="54:54" x14ac:dyDescent="0.35">
      <c r="BB27208" s="1"/>
    </row>
    <row r="27209" spans="54:54" x14ac:dyDescent="0.35">
      <c r="BB27209" s="1"/>
    </row>
    <row r="27210" spans="54:54" x14ac:dyDescent="0.35">
      <c r="BB27210" s="1"/>
    </row>
    <row r="27211" spans="54:54" x14ac:dyDescent="0.35">
      <c r="BB27211" s="1"/>
    </row>
    <row r="27212" spans="54:54" x14ac:dyDescent="0.35">
      <c r="BB27212" s="1"/>
    </row>
    <row r="27213" spans="54:54" x14ac:dyDescent="0.35">
      <c r="BB27213" s="1"/>
    </row>
    <row r="27214" spans="54:54" x14ac:dyDescent="0.35">
      <c r="BB27214" s="1"/>
    </row>
    <row r="27215" spans="54:54" x14ac:dyDescent="0.35">
      <c r="BB27215" s="1"/>
    </row>
    <row r="27216" spans="54:54" x14ac:dyDescent="0.35">
      <c r="BB27216" s="1"/>
    </row>
    <row r="27217" spans="54:54" x14ac:dyDescent="0.35">
      <c r="BB27217" s="1"/>
    </row>
    <row r="27218" spans="54:54" x14ac:dyDescent="0.35">
      <c r="BB27218" s="1"/>
    </row>
    <row r="27219" spans="54:54" x14ac:dyDescent="0.35">
      <c r="BB27219" s="1"/>
    </row>
    <row r="27220" spans="54:54" x14ac:dyDescent="0.35">
      <c r="BB27220" s="1"/>
    </row>
    <row r="27221" spans="54:54" x14ac:dyDescent="0.35">
      <c r="BB27221" s="1"/>
    </row>
    <row r="27222" spans="54:54" x14ac:dyDescent="0.35">
      <c r="BB27222" s="1"/>
    </row>
    <row r="27223" spans="54:54" x14ac:dyDescent="0.35">
      <c r="BB27223" s="1"/>
    </row>
    <row r="27224" spans="54:54" x14ac:dyDescent="0.35">
      <c r="BB27224" s="1"/>
    </row>
    <row r="27225" spans="54:54" x14ac:dyDescent="0.35">
      <c r="BB27225" s="1"/>
    </row>
    <row r="27226" spans="54:54" x14ac:dyDescent="0.35">
      <c r="BB27226" s="1"/>
    </row>
    <row r="27227" spans="54:54" x14ac:dyDescent="0.35">
      <c r="BB27227" s="1"/>
    </row>
    <row r="27228" spans="54:54" x14ac:dyDescent="0.35">
      <c r="BB27228" s="1"/>
    </row>
    <row r="27229" spans="54:54" x14ac:dyDescent="0.35">
      <c r="BB27229" s="1"/>
    </row>
    <row r="27230" spans="54:54" x14ac:dyDescent="0.35">
      <c r="BB27230" s="1"/>
    </row>
    <row r="27231" spans="54:54" x14ac:dyDescent="0.35">
      <c r="BB27231" s="1"/>
    </row>
    <row r="27232" spans="54:54" x14ac:dyDescent="0.35">
      <c r="BB27232" s="1"/>
    </row>
    <row r="27233" spans="54:54" x14ac:dyDescent="0.35">
      <c r="BB27233" s="1"/>
    </row>
    <row r="27234" spans="54:54" x14ac:dyDescent="0.35">
      <c r="BB27234" s="1"/>
    </row>
    <row r="27235" spans="54:54" x14ac:dyDescent="0.35">
      <c r="BB27235" s="1"/>
    </row>
    <row r="27236" spans="54:54" x14ac:dyDescent="0.35">
      <c r="BB27236" s="1"/>
    </row>
    <row r="27237" spans="54:54" x14ac:dyDescent="0.35">
      <c r="BB27237" s="1"/>
    </row>
    <row r="27238" spans="54:54" x14ac:dyDescent="0.35">
      <c r="BB27238" s="1"/>
    </row>
    <row r="27239" spans="54:54" x14ac:dyDescent="0.35">
      <c r="BB27239" s="1"/>
    </row>
    <row r="27240" spans="54:54" x14ac:dyDescent="0.35">
      <c r="BB27240" s="1"/>
    </row>
    <row r="27241" spans="54:54" x14ac:dyDescent="0.35">
      <c r="BB27241" s="1"/>
    </row>
    <row r="27242" spans="54:54" x14ac:dyDescent="0.35">
      <c r="BB27242" s="1"/>
    </row>
    <row r="27243" spans="54:54" x14ac:dyDescent="0.35">
      <c r="BB27243" s="1"/>
    </row>
    <row r="27244" spans="54:54" x14ac:dyDescent="0.35">
      <c r="BB27244" s="1"/>
    </row>
    <row r="27245" spans="54:54" x14ac:dyDescent="0.35">
      <c r="BB27245" s="1"/>
    </row>
    <row r="27246" spans="54:54" x14ac:dyDescent="0.35">
      <c r="BB27246" s="1"/>
    </row>
    <row r="27247" spans="54:54" x14ac:dyDescent="0.35">
      <c r="BB27247" s="1"/>
    </row>
    <row r="27248" spans="54:54" x14ac:dyDescent="0.35">
      <c r="BB27248" s="1"/>
    </row>
    <row r="27249" spans="54:54" x14ac:dyDescent="0.35">
      <c r="BB27249" s="1"/>
    </row>
    <row r="27250" spans="54:54" x14ac:dyDescent="0.35">
      <c r="BB27250" s="1"/>
    </row>
    <row r="27251" spans="54:54" x14ac:dyDescent="0.35">
      <c r="BB27251" s="1"/>
    </row>
    <row r="27252" spans="54:54" x14ac:dyDescent="0.35">
      <c r="BB27252" s="1"/>
    </row>
    <row r="27253" spans="54:54" x14ac:dyDescent="0.35">
      <c r="BB27253" s="1"/>
    </row>
    <row r="27254" spans="54:54" x14ac:dyDescent="0.35">
      <c r="BB27254" s="1"/>
    </row>
    <row r="27255" spans="54:54" x14ac:dyDescent="0.35">
      <c r="BB27255" s="1"/>
    </row>
    <row r="27256" spans="54:54" x14ac:dyDescent="0.35">
      <c r="BB27256" s="1"/>
    </row>
    <row r="27257" spans="54:54" x14ac:dyDescent="0.35">
      <c r="BB27257" s="1"/>
    </row>
    <row r="27258" spans="54:54" x14ac:dyDescent="0.35">
      <c r="BB27258" s="1"/>
    </row>
    <row r="27259" spans="54:54" x14ac:dyDescent="0.35">
      <c r="BB27259" s="1"/>
    </row>
    <row r="27260" spans="54:54" x14ac:dyDescent="0.35">
      <c r="BB27260" s="1"/>
    </row>
    <row r="27261" spans="54:54" x14ac:dyDescent="0.35">
      <c r="BB27261" s="1"/>
    </row>
    <row r="27262" spans="54:54" x14ac:dyDescent="0.35">
      <c r="BB27262" s="1"/>
    </row>
    <row r="27263" spans="54:54" x14ac:dyDescent="0.35">
      <c r="BB27263" s="1"/>
    </row>
    <row r="27264" spans="54:54" x14ac:dyDescent="0.35">
      <c r="BB27264" s="1"/>
    </row>
    <row r="27265" spans="54:54" x14ac:dyDescent="0.35">
      <c r="BB27265" s="1"/>
    </row>
    <row r="27266" spans="54:54" x14ac:dyDescent="0.35">
      <c r="BB27266" s="1"/>
    </row>
    <row r="27267" spans="54:54" x14ac:dyDescent="0.35">
      <c r="BB27267" s="1"/>
    </row>
    <row r="27268" spans="54:54" x14ac:dyDescent="0.35">
      <c r="BB27268" s="1"/>
    </row>
    <row r="27269" spans="54:54" x14ac:dyDescent="0.35">
      <c r="BB27269" s="1"/>
    </row>
    <row r="27270" spans="54:54" x14ac:dyDescent="0.35">
      <c r="BB27270" s="1"/>
    </row>
    <row r="27271" spans="54:54" x14ac:dyDescent="0.35">
      <c r="BB27271" s="1"/>
    </row>
    <row r="27272" spans="54:54" x14ac:dyDescent="0.35">
      <c r="BB27272" s="1"/>
    </row>
    <row r="27273" spans="54:54" x14ac:dyDescent="0.35">
      <c r="BB27273" s="1"/>
    </row>
    <row r="27274" spans="54:54" x14ac:dyDescent="0.35">
      <c r="BB27274" s="1"/>
    </row>
    <row r="27275" spans="54:54" x14ac:dyDescent="0.35">
      <c r="BB27275" s="1"/>
    </row>
    <row r="27276" spans="54:54" x14ac:dyDescent="0.35">
      <c r="BB27276" s="1"/>
    </row>
    <row r="27277" spans="54:54" x14ac:dyDescent="0.35">
      <c r="BB27277" s="1"/>
    </row>
    <row r="27278" spans="54:54" x14ac:dyDescent="0.35">
      <c r="BB27278" s="1"/>
    </row>
    <row r="27279" spans="54:54" x14ac:dyDescent="0.35">
      <c r="BB27279" s="1"/>
    </row>
    <row r="27280" spans="54:54" x14ac:dyDescent="0.35">
      <c r="BB27280" s="1"/>
    </row>
    <row r="27281" spans="54:54" x14ac:dyDescent="0.35">
      <c r="BB27281" s="1"/>
    </row>
    <row r="27282" spans="54:54" x14ac:dyDescent="0.35">
      <c r="BB27282" s="1"/>
    </row>
    <row r="27283" spans="54:54" x14ac:dyDescent="0.35">
      <c r="BB27283" s="1"/>
    </row>
    <row r="27284" spans="54:54" x14ac:dyDescent="0.35">
      <c r="BB27284" s="1"/>
    </row>
    <row r="27285" spans="54:54" x14ac:dyDescent="0.35">
      <c r="BB27285" s="1"/>
    </row>
    <row r="27286" spans="54:54" x14ac:dyDescent="0.35">
      <c r="BB27286" s="1"/>
    </row>
    <row r="27287" spans="54:54" x14ac:dyDescent="0.35">
      <c r="BB27287" s="1"/>
    </row>
    <row r="27288" spans="54:54" x14ac:dyDescent="0.35">
      <c r="BB27288" s="1"/>
    </row>
    <row r="27289" spans="54:54" x14ac:dyDescent="0.35">
      <c r="BB27289" s="1"/>
    </row>
    <row r="27290" spans="54:54" x14ac:dyDescent="0.35">
      <c r="BB27290" s="1"/>
    </row>
    <row r="27291" spans="54:54" x14ac:dyDescent="0.35">
      <c r="BB27291" s="1"/>
    </row>
    <row r="27292" spans="54:54" x14ac:dyDescent="0.35">
      <c r="BB27292" s="1"/>
    </row>
    <row r="27293" spans="54:54" x14ac:dyDescent="0.35">
      <c r="BB27293" s="1"/>
    </row>
    <row r="27294" spans="54:54" x14ac:dyDescent="0.35">
      <c r="BB27294" s="1"/>
    </row>
    <row r="27295" spans="54:54" x14ac:dyDescent="0.35">
      <c r="BB27295" s="1"/>
    </row>
    <row r="27296" spans="54:54" x14ac:dyDescent="0.35">
      <c r="BB27296" s="1"/>
    </row>
    <row r="27297" spans="54:54" x14ac:dyDescent="0.35">
      <c r="BB27297" s="1"/>
    </row>
    <row r="27298" spans="54:54" x14ac:dyDescent="0.35">
      <c r="BB27298" s="1"/>
    </row>
    <row r="27299" spans="54:54" x14ac:dyDescent="0.35">
      <c r="BB27299" s="1"/>
    </row>
    <row r="27300" spans="54:54" x14ac:dyDescent="0.35">
      <c r="BB27300" s="1"/>
    </row>
    <row r="27301" spans="54:54" x14ac:dyDescent="0.35">
      <c r="BB27301" s="1"/>
    </row>
    <row r="27302" spans="54:54" x14ac:dyDescent="0.35">
      <c r="BB27302" s="1"/>
    </row>
    <row r="27303" spans="54:54" x14ac:dyDescent="0.35">
      <c r="BB27303" s="1"/>
    </row>
    <row r="27304" spans="54:54" x14ac:dyDescent="0.35">
      <c r="BB27304" s="1"/>
    </row>
    <row r="27305" spans="54:54" x14ac:dyDescent="0.35">
      <c r="BB27305" s="1"/>
    </row>
    <row r="27306" spans="54:54" x14ac:dyDescent="0.35">
      <c r="BB27306" s="1"/>
    </row>
    <row r="27307" spans="54:54" x14ac:dyDescent="0.35">
      <c r="BB27307" s="1"/>
    </row>
    <row r="27308" spans="54:54" x14ac:dyDescent="0.35">
      <c r="BB27308" s="1"/>
    </row>
    <row r="27309" spans="54:54" x14ac:dyDescent="0.35">
      <c r="BB27309" s="1"/>
    </row>
    <row r="27310" spans="54:54" x14ac:dyDescent="0.35">
      <c r="BB27310" s="1"/>
    </row>
    <row r="27311" spans="54:54" x14ac:dyDescent="0.35">
      <c r="BB27311" s="1"/>
    </row>
    <row r="27312" spans="54:54" x14ac:dyDescent="0.35">
      <c r="BB27312" s="1"/>
    </row>
    <row r="27313" spans="54:54" x14ac:dyDescent="0.35">
      <c r="BB27313" s="1"/>
    </row>
    <row r="27314" spans="54:54" x14ac:dyDescent="0.35">
      <c r="BB27314" s="1"/>
    </row>
    <row r="27315" spans="54:54" x14ac:dyDescent="0.35">
      <c r="BB27315" s="1"/>
    </row>
    <row r="27316" spans="54:54" x14ac:dyDescent="0.35">
      <c r="BB27316" s="1"/>
    </row>
    <row r="27317" spans="54:54" x14ac:dyDescent="0.35">
      <c r="BB27317" s="1"/>
    </row>
    <row r="27318" spans="54:54" x14ac:dyDescent="0.35">
      <c r="BB27318" s="1"/>
    </row>
    <row r="27319" spans="54:54" x14ac:dyDescent="0.35">
      <c r="BB27319" s="1"/>
    </row>
    <row r="27320" spans="54:54" x14ac:dyDescent="0.35">
      <c r="BB27320" s="1"/>
    </row>
    <row r="27321" spans="54:54" x14ac:dyDescent="0.35">
      <c r="BB27321" s="1"/>
    </row>
    <row r="27322" spans="54:54" x14ac:dyDescent="0.35">
      <c r="BB27322" s="1"/>
    </row>
    <row r="27323" spans="54:54" x14ac:dyDescent="0.35">
      <c r="BB27323" s="1"/>
    </row>
    <row r="27324" spans="54:54" x14ac:dyDescent="0.35">
      <c r="BB27324" s="1"/>
    </row>
    <row r="27325" spans="54:54" x14ac:dyDescent="0.35">
      <c r="BB27325" s="1"/>
    </row>
    <row r="27326" spans="54:54" x14ac:dyDescent="0.35">
      <c r="BB27326" s="1"/>
    </row>
    <row r="27327" spans="54:54" x14ac:dyDescent="0.35">
      <c r="BB27327" s="1"/>
    </row>
    <row r="27328" spans="54:54" x14ac:dyDescent="0.35">
      <c r="BB27328" s="1"/>
    </row>
    <row r="27329" spans="54:54" x14ac:dyDescent="0.35">
      <c r="BB27329" s="1"/>
    </row>
    <row r="27330" spans="54:54" x14ac:dyDescent="0.35">
      <c r="BB27330" s="1"/>
    </row>
    <row r="27331" spans="54:54" x14ac:dyDescent="0.35">
      <c r="BB27331" s="1"/>
    </row>
    <row r="27332" spans="54:54" x14ac:dyDescent="0.35">
      <c r="BB27332" s="1"/>
    </row>
    <row r="27333" spans="54:54" x14ac:dyDescent="0.35">
      <c r="BB27333" s="1"/>
    </row>
    <row r="27334" spans="54:54" x14ac:dyDescent="0.35">
      <c r="BB27334" s="1"/>
    </row>
    <row r="27335" spans="54:54" x14ac:dyDescent="0.35">
      <c r="BB27335" s="1"/>
    </row>
    <row r="27336" spans="54:54" x14ac:dyDescent="0.35">
      <c r="BB27336" s="1"/>
    </row>
    <row r="27337" spans="54:54" x14ac:dyDescent="0.35">
      <c r="BB27337" s="1"/>
    </row>
    <row r="27338" spans="54:54" x14ac:dyDescent="0.35">
      <c r="BB27338" s="1"/>
    </row>
    <row r="27339" spans="54:54" x14ac:dyDescent="0.35">
      <c r="BB27339" s="1"/>
    </row>
    <row r="27340" spans="54:54" x14ac:dyDescent="0.35">
      <c r="BB27340" s="1"/>
    </row>
    <row r="27341" spans="54:54" x14ac:dyDescent="0.35">
      <c r="BB27341" s="1"/>
    </row>
    <row r="27342" spans="54:54" x14ac:dyDescent="0.35">
      <c r="BB27342" s="1"/>
    </row>
    <row r="27343" spans="54:54" x14ac:dyDescent="0.35">
      <c r="BB27343" s="1"/>
    </row>
    <row r="27344" spans="54:54" x14ac:dyDescent="0.35">
      <c r="BB27344" s="1"/>
    </row>
    <row r="27345" spans="54:54" x14ac:dyDescent="0.35">
      <c r="BB27345" s="1"/>
    </row>
    <row r="27346" spans="54:54" x14ac:dyDescent="0.35">
      <c r="BB27346" s="1"/>
    </row>
    <row r="27347" spans="54:54" x14ac:dyDescent="0.35">
      <c r="BB27347" s="1"/>
    </row>
    <row r="27348" spans="54:54" x14ac:dyDescent="0.35">
      <c r="BB27348" s="1"/>
    </row>
    <row r="27349" spans="54:54" x14ac:dyDescent="0.35">
      <c r="BB27349" s="1"/>
    </row>
    <row r="27350" spans="54:54" x14ac:dyDescent="0.35">
      <c r="BB27350" s="1"/>
    </row>
    <row r="27351" spans="54:54" x14ac:dyDescent="0.35">
      <c r="BB27351" s="1"/>
    </row>
    <row r="27352" spans="54:54" x14ac:dyDescent="0.35">
      <c r="BB27352" s="1"/>
    </row>
    <row r="27353" spans="54:54" x14ac:dyDescent="0.35">
      <c r="BB27353" s="1"/>
    </row>
    <row r="27354" spans="54:54" x14ac:dyDescent="0.35">
      <c r="BB27354" s="1"/>
    </row>
    <row r="27355" spans="54:54" x14ac:dyDescent="0.35">
      <c r="BB27355" s="1"/>
    </row>
    <row r="27356" spans="54:54" x14ac:dyDescent="0.35">
      <c r="BB27356" s="1"/>
    </row>
    <row r="27357" spans="54:54" x14ac:dyDescent="0.35">
      <c r="BB27357" s="1"/>
    </row>
    <row r="27358" spans="54:54" x14ac:dyDescent="0.35">
      <c r="BB27358" s="1"/>
    </row>
    <row r="27359" spans="54:54" x14ac:dyDescent="0.35">
      <c r="BB27359" s="1"/>
    </row>
    <row r="27360" spans="54:54" x14ac:dyDescent="0.35">
      <c r="BB27360" s="1"/>
    </row>
    <row r="27361" spans="54:54" x14ac:dyDescent="0.35">
      <c r="BB27361" s="1"/>
    </row>
    <row r="27362" spans="54:54" x14ac:dyDescent="0.35">
      <c r="BB27362" s="1"/>
    </row>
    <row r="27363" spans="54:54" x14ac:dyDescent="0.35">
      <c r="BB27363" s="1"/>
    </row>
    <row r="27364" spans="54:54" x14ac:dyDescent="0.35">
      <c r="BB27364" s="1"/>
    </row>
    <row r="27365" spans="54:54" x14ac:dyDescent="0.35">
      <c r="BB27365" s="1"/>
    </row>
    <row r="27366" spans="54:54" x14ac:dyDescent="0.35">
      <c r="BB27366" s="1"/>
    </row>
    <row r="27367" spans="54:54" x14ac:dyDescent="0.35">
      <c r="BB27367" s="1"/>
    </row>
    <row r="27368" spans="54:54" x14ac:dyDescent="0.35">
      <c r="BB27368" s="1"/>
    </row>
    <row r="27369" spans="54:54" x14ac:dyDescent="0.35">
      <c r="BB27369" s="1"/>
    </row>
    <row r="27370" spans="54:54" x14ac:dyDescent="0.35">
      <c r="BB27370" s="1"/>
    </row>
    <row r="27371" spans="54:54" x14ac:dyDescent="0.35">
      <c r="BB27371" s="1"/>
    </row>
    <row r="27372" spans="54:54" x14ac:dyDescent="0.35">
      <c r="BB27372" s="1"/>
    </row>
    <row r="27373" spans="54:54" x14ac:dyDescent="0.35">
      <c r="BB27373" s="1"/>
    </row>
    <row r="27374" spans="54:54" x14ac:dyDescent="0.35">
      <c r="BB27374" s="1"/>
    </row>
    <row r="27375" spans="54:54" x14ac:dyDescent="0.35">
      <c r="BB27375" s="1"/>
    </row>
    <row r="27376" spans="54:54" x14ac:dyDescent="0.35">
      <c r="BB27376" s="1"/>
    </row>
    <row r="27377" spans="54:54" x14ac:dyDescent="0.35">
      <c r="BB27377" s="1"/>
    </row>
    <row r="27378" spans="54:54" x14ac:dyDescent="0.35">
      <c r="BB27378" s="1"/>
    </row>
    <row r="27379" spans="54:54" x14ac:dyDescent="0.35">
      <c r="BB27379" s="1"/>
    </row>
    <row r="27380" spans="54:54" x14ac:dyDescent="0.35">
      <c r="BB27380" s="1"/>
    </row>
    <row r="27381" spans="54:54" x14ac:dyDescent="0.35">
      <c r="BB27381" s="1"/>
    </row>
    <row r="27382" spans="54:54" x14ac:dyDescent="0.35">
      <c r="BB27382" s="1"/>
    </row>
    <row r="27383" spans="54:54" x14ac:dyDescent="0.35">
      <c r="BB27383" s="1"/>
    </row>
    <row r="27384" spans="54:54" x14ac:dyDescent="0.35">
      <c r="BB27384" s="1"/>
    </row>
    <row r="27385" spans="54:54" x14ac:dyDescent="0.35">
      <c r="BB27385" s="1"/>
    </row>
    <row r="27386" spans="54:54" x14ac:dyDescent="0.35">
      <c r="BB27386" s="1"/>
    </row>
    <row r="27387" spans="54:54" x14ac:dyDescent="0.35">
      <c r="BB27387" s="1"/>
    </row>
    <row r="27388" spans="54:54" x14ac:dyDescent="0.35">
      <c r="BB27388" s="1"/>
    </row>
  </sheetData>
  <sheetProtection algorithmName="SHA-512" hashValue="ZyXu+DQynn52KajPxLSmMSXeltxFzsmLe1gCXGbk7aViFcirmRMX1RGJCkZ8QttjVMi0BtnuPuPTwvBkRf/JdA==" saltValue="cZY4EPgwYv13gdlEHhKO2g==" spinCount="100000" sheet="1" formatRows="0" insertColumns="0" selectLockedCells="1" selectUnlockedCells="1"/>
  <sortState xmlns:xlrd2="http://schemas.microsoft.com/office/spreadsheetml/2017/richdata2" ref="C3:AZ716">
    <sortCondition ref="C3:C716"/>
  </sortState>
  <phoneticPr fontId="16" type="noConversion"/>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C00000"/>
  </sheetPr>
  <dimension ref="B1:O62"/>
  <sheetViews>
    <sheetView zoomScaleNormal="100" workbookViewId="0">
      <selection activeCell="D38" sqref="D38"/>
    </sheetView>
  </sheetViews>
  <sheetFormatPr defaultRowHeight="14.5" x14ac:dyDescent="0.35"/>
  <cols>
    <col min="1" max="1" width="9" customWidth="1"/>
    <col min="4" max="4" width="67.54296875" bestFit="1" customWidth="1"/>
  </cols>
  <sheetData>
    <row r="1" spans="2:15" x14ac:dyDescent="0.35">
      <c r="B1" t="s">
        <v>95</v>
      </c>
      <c r="C1" t="s">
        <v>156</v>
      </c>
      <c r="D1" t="s">
        <v>158</v>
      </c>
      <c r="G1" t="s">
        <v>167</v>
      </c>
    </row>
    <row r="2" spans="2:15" x14ac:dyDescent="0.35">
      <c r="B2" t="s">
        <v>7195</v>
      </c>
      <c r="C2">
        <v>2023</v>
      </c>
      <c r="D2" s="2" t="s">
        <v>1</v>
      </c>
      <c r="E2">
        <v>50</v>
      </c>
      <c r="G2" s="4" t="s">
        <v>159</v>
      </c>
      <c r="H2" s="4" t="s">
        <v>43</v>
      </c>
      <c r="I2" s="4" t="s">
        <v>44</v>
      </c>
      <c r="J2" s="4" t="s">
        <v>45</v>
      </c>
      <c r="K2" s="4" t="s">
        <v>46</v>
      </c>
      <c r="L2" s="4" t="s">
        <v>33</v>
      </c>
      <c r="N2" t="s">
        <v>164</v>
      </c>
      <c r="O2" s="7">
        <f>HLOOKUP(Calculator!$F$7,Deflators!$C$6:$AI$8,3,FALSE)/HLOOKUP(Calculator!$F$6,Deflators!$C$6:$AI$8,3,FALSE)</f>
        <v>1</v>
      </c>
    </row>
    <row r="3" spans="2:15" x14ac:dyDescent="0.35">
      <c r="B3" t="s">
        <v>34</v>
      </c>
      <c r="C3">
        <v>2024</v>
      </c>
      <c r="D3" s="2" t="s">
        <v>2</v>
      </c>
      <c r="E3">
        <v>51</v>
      </c>
      <c r="G3" s="2" t="s">
        <v>160</v>
      </c>
      <c r="H3">
        <f>SUMIFS(Data_Multipliers!$AA$3:$AA$1048576,Data_Multipliers!$D$3:$D$1048576,Calculator!$F$5,Data_Multipliers!$F$3:$F$1048576,Calculator!$E$10)</f>
        <v>4.4400000000000004</v>
      </c>
      <c r="I3">
        <f>SUMIFS(Data_Multipliers!$AK$3:$AK$1048576,Data_Multipliers!$D$3:$D$1048576,Calculator!$F$5,Data_Multipliers!$F$3:$F$1048576,Calculator!$E$10)</f>
        <v>0.23716501000000001</v>
      </c>
      <c r="J3">
        <f>SUMIFS(Data_Multipliers!$AU$3:$AU$1048576,Data_Multipliers!$D$3:$D$1048576,Calculator!$F$5,Data_Multipliers!$F$3:$F$1048576,Calculator!$E$10)</f>
        <v>0.15893815</v>
      </c>
      <c r="K3">
        <f>SUMIFS(Data_Multipliers!$Q$3:$Q$1048576,Data_Multipliers!$D$3:$D$1048576,Calculator!$F$5,Data_Multipliers!$F$3:$F$1048576,Calculator!$E$10)</f>
        <v>0.32337742999999997</v>
      </c>
      <c r="L3">
        <f>SUMIFS(Data_Multipliers!$G$3:$G$1048576,Data_Multipliers!$D$3:$D$1048576,Calculator!$F$5,Data_Multipliers!$F$3:$F$1048576,Calculator!$E$10)</f>
        <v>1</v>
      </c>
    </row>
    <row r="4" spans="2:15" x14ac:dyDescent="0.35">
      <c r="B4" t="s">
        <v>47</v>
      </c>
      <c r="C4">
        <v>2025</v>
      </c>
      <c r="D4" s="2" t="s">
        <v>3</v>
      </c>
      <c r="E4">
        <v>52</v>
      </c>
      <c r="G4" s="2" t="s">
        <v>161</v>
      </c>
      <c r="H4">
        <f>SUMIFS(Data_Multipliers!$AB$3:$AB$1048576,Data_Multipliers!$D$3:$D$1048576,Calculator!$F$5,Data_Multipliers!$F$3:$F$1048576,Calculator!$E$10)</f>
        <v>2.92</v>
      </c>
      <c r="I4">
        <f>SUMIFS(Data_Multipliers!$AL$3:$AL$1048576,Data_Multipliers!$D$3:$D$1048576,Calculator!$F$5,Data_Multipliers!$F$3:$F$1048576,Calculator!$E$10)</f>
        <v>0.15166870000000002</v>
      </c>
      <c r="J4">
        <f>SUMIFS(Data_Multipliers!$AV$3:$AV$1048576,Data_Multipliers!$D$3:$D$1048576,Calculator!$F$5,Data_Multipliers!$F$3:$F$1048576,Calculator!$E$10)</f>
        <v>0.13967876000000001</v>
      </c>
      <c r="K4">
        <f>SUMIFS(Data_Multipliers!$R$3:$R$1048576,Data_Multipliers!$D$3:$D$1048576,Calculator!$F$5,Data_Multipliers!$F$3:$F$1048576,Calculator!$E$10)</f>
        <v>0.29671278000000001</v>
      </c>
      <c r="L4">
        <f>SUMIFS(Data_Multipliers!$H$3:$H$1048576,Data_Multipliers!$D$3:$D$1048576,Calculator!$F$5,Data_Multipliers!$F$3:$F$1048576,Calculator!$E$10)</f>
        <v>0.59268006000000006</v>
      </c>
    </row>
    <row r="5" spans="2:15" x14ac:dyDescent="0.35">
      <c r="B5" t="s">
        <v>48</v>
      </c>
      <c r="C5">
        <v>2026</v>
      </c>
      <c r="D5" s="2" t="s">
        <v>4</v>
      </c>
      <c r="E5">
        <v>53</v>
      </c>
      <c r="G5" s="2" t="s">
        <v>162</v>
      </c>
      <c r="H5">
        <f>SUMIFS(Data_Multipliers!$AC$3:$AC$1048576,Data_Multipliers!$D$3:$D$1048576,Calculator!$F$5,Data_Multipliers!$F$3:$F$1048576,Calculator!$E$10)</f>
        <v>1.67</v>
      </c>
      <c r="I5">
        <f>SUMIFS(Data_Multipliers!$AM$3:$AM$1048576,Data_Multipliers!$D$3:$D$1048576,Calculator!$F$5,Data_Multipliers!$F$3:$F$1048576,Calculator!$E$10)</f>
        <v>7.9001809999999992E-2</v>
      </c>
      <c r="J5">
        <f>SUMIFS(Data_Multipliers!$AW$3:$AW$1048576,Data_Multipliers!$D$3:$D$1048576,Calculator!$F$5,Data_Multipliers!$F$3:$F$1048576,Calculator!$E$10)</f>
        <v>7.1622660000000005E-2</v>
      </c>
      <c r="K5">
        <f>SUMIFS(Data_Multipliers!$S$3:$S$1048576,Data_Multipliers!$D$3:$D$1048576,Calculator!$F$5,Data_Multipliers!$F$3:$F$1048576,Calculator!$E$10)</f>
        <v>0.15039674</v>
      </c>
      <c r="L5">
        <f>SUMIFS(Data_Multipliers!$I$3:$I$1048576,Data_Multipliers!$D$3:$D$1048576,Calculator!$F$5,Data_Multipliers!$F$3:$F$1048576,Calculator!$E$10)</f>
        <v>0.27139696000000002</v>
      </c>
    </row>
    <row r="6" spans="2:15" x14ac:dyDescent="0.35">
      <c r="B6" t="s">
        <v>49</v>
      </c>
      <c r="C6">
        <v>2027</v>
      </c>
      <c r="D6" s="2" t="s">
        <v>5</v>
      </c>
      <c r="E6">
        <v>54</v>
      </c>
      <c r="G6" s="2" t="s">
        <v>163</v>
      </c>
      <c r="H6">
        <f>SUMIFS(Data_Multipliers!$AD$3:$AD$1048576,Data_Multipliers!$D$3:$D$1048576,Calculator!$F$5,Data_Multipliers!$F$3:$F$1048576,Calculator!$E$10)</f>
        <v>9.0299999999999994</v>
      </c>
      <c r="I6">
        <f>SUMIFS(Data_Multipliers!$AN$3:$AN$1048576,Data_Multipliers!$D$3:$D$1048576,Calculator!$F$5,Data_Multipliers!$F$3:$F$1048576,Calculator!$E$10)</f>
        <v>0.46783552</v>
      </c>
      <c r="J6">
        <f>SUMIFS(Data_Multipliers!$AX$3:$AX$1048576,Data_Multipliers!$D$3:$D$1048576,Calculator!$F$5,Data_Multipliers!$F$3:$F$1048576,Calculator!$E$10)</f>
        <v>0.37023957000000002</v>
      </c>
      <c r="K6">
        <f>SUMIFS(Data_Multipliers!$T$3:$T$1048576,Data_Multipliers!$D$3:$D$1048576,Calculator!$F$5,Data_Multipliers!$F$3:$F$1048576,Calculator!$E$10)</f>
        <v>0.77048693999999995</v>
      </c>
      <c r="L6">
        <f>SUMIFS(Data_Multipliers!$J$3:$J$1048576,Data_Multipliers!$D$3:$D$1048576,Calculator!$F$5,Data_Multipliers!$F$3:$F$1048576,Calculator!$E$10)</f>
        <v>1.8640770200000001</v>
      </c>
    </row>
    <row r="7" spans="2:15" x14ac:dyDescent="0.35">
      <c r="B7" t="s">
        <v>50</v>
      </c>
      <c r="C7">
        <v>2028</v>
      </c>
      <c r="D7" s="2" t="s">
        <v>6</v>
      </c>
      <c r="E7">
        <v>55</v>
      </c>
    </row>
    <row r="8" spans="2:15" x14ac:dyDescent="0.35">
      <c r="B8" t="s">
        <v>51</v>
      </c>
      <c r="C8">
        <v>2029</v>
      </c>
      <c r="D8" s="2" t="s">
        <v>7</v>
      </c>
      <c r="E8">
        <v>56</v>
      </c>
    </row>
    <row r="9" spans="2:15" x14ac:dyDescent="0.35">
      <c r="B9" t="s">
        <v>52</v>
      </c>
      <c r="C9">
        <v>2030</v>
      </c>
      <c r="D9" s="2" t="s">
        <v>8</v>
      </c>
      <c r="E9">
        <v>57</v>
      </c>
    </row>
    <row r="10" spans="2:15" x14ac:dyDescent="0.35">
      <c r="B10" t="s">
        <v>53</v>
      </c>
      <c r="C10">
        <v>2031</v>
      </c>
      <c r="D10" s="2" t="s">
        <v>9</v>
      </c>
      <c r="E10">
        <v>58</v>
      </c>
    </row>
    <row r="11" spans="2:15" x14ac:dyDescent="0.35">
      <c r="B11" t="s">
        <v>54</v>
      </c>
      <c r="C11">
        <v>2032</v>
      </c>
      <c r="D11" s="2" t="s">
        <v>10</v>
      </c>
      <c r="E11">
        <v>59</v>
      </c>
    </row>
    <row r="12" spans="2:15" x14ac:dyDescent="0.35">
      <c r="B12" t="s">
        <v>55</v>
      </c>
      <c r="C12">
        <v>2033</v>
      </c>
      <c r="D12" s="2" t="s">
        <v>11</v>
      </c>
      <c r="E12">
        <v>60</v>
      </c>
    </row>
    <row r="13" spans="2:15" x14ac:dyDescent="0.35">
      <c r="B13" t="s">
        <v>56</v>
      </c>
      <c r="C13">
        <v>2034</v>
      </c>
      <c r="D13" s="2" t="s">
        <v>12</v>
      </c>
      <c r="E13">
        <v>61</v>
      </c>
      <c r="G13" s="2"/>
    </row>
    <row r="14" spans="2:15" x14ac:dyDescent="0.35">
      <c r="B14" t="s">
        <v>57</v>
      </c>
      <c r="C14">
        <v>2035</v>
      </c>
      <c r="D14" s="2" t="s">
        <v>13</v>
      </c>
      <c r="E14">
        <v>62</v>
      </c>
      <c r="G14" s="2"/>
    </row>
    <row r="15" spans="2:15" x14ac:dyDescent="0.35">
      <c r="B15" t="s">
        <v>58</v>
      </c>
      <c r="C15">
        <v>2036</v>
      </c>
      <c r="D15" t="s">
        <v>26</v>
      </c>
      <c r="E15">
        <v>457</v>
      </c>
      <c r="H15" s="2"/>
    </row>
    <row r="16" spans="2:15" x14ac:dyDescent="0.35">
      <c r="B16" t="s">
        <v>59</v>
      </c>
      <c r="C16">
        <v>2037</v>
      </c>
      <c r="F16" s="2"/>
      <c r="H16" s="2"/>
    </row>
    <row r="17" spans="2:8" x14ac:dyDescent="0.35">
      <c r="B17" t="s">
        <v>60</v>
      </c>
      <c r="C17">
        <v>2038</v>
      </c>
      <c r="F17" s="2"/>
      <c r="H17" s="2"/>
    </row>
    <row r="18" spans="2:8" x14ac:dyDescent="0.35">
      <c r="B18" t="s">
        <v>61</v>
      </c>
      <c r="C18">
        <v>2039</v>
      </c>
      <c r="F18" s="2"/>
      <c r="H18" s="2"/>
    </row>
    <row r="19" spans="2:8" x14ac:dyDescent="0.35">
      <c r="B19" t="s">
        <v>62</v>
      </c>
      <c r="C19">
        <v>2040</v>
      </c>
      <c r="F19" s="2"/>
      <c r="H19" s="2"/>
    </row>
    <row r="20" spans="2:8" x14ac:dyDescent="0.35">
      <c r="B20" t="s">
        <v>63</v>
      </c>
      <c r="F20" s="2"/>
      <c r="H20" s="2"/>
    </row>
    <row r="21" spans="2:8" x14ac:dyDescent="0.35">
      <c r="B21" t="s">
        <v>64</v>
      </c>
      <c r="F21" s="2"/>
      <c r="H21" s="2"/>
    </row>
    <row r="22" spans="2:8" x14ac:dyDescent="0.35">
      <c r="B22" t="s">
        <v>65</v>
      </c>
      <c r="F22" s="2"/>
      <c r="H22" s="2"/>
    </row>
    <row r="23" spans="2:8" x14ac:dyDescent="0.35">
      <c r="B23" t="s">
        <v>66</v>
      </c>
      <c r="F23" s="2"/>
      <c r="H23" s="2"/>
    </row>
    <row r="24" spans="2:8" x14ac:dyDescent="0.35">
      <c r="B24" t="s">
        <v>67</v>
      </c>
      <c r="F24" s="2"/>
      <c r="H24" s="2"/>
    </row>
    <row r="25" spans="2:8" x14ac:dyDescent="0.35">
      <c r="B25" t="s">
        <v>68</v>
      </c>
      <c r="F25" s="2"/>
      <c r="H25" s="2"/>
    </row>
    <row r="26" spans="2:8" x14ac:dyDescent="0.35">
      <c r="B26" t="s">
        <v>69</v>
      </c>
      <c r="H26" s="2"/>
    </row>
    <row r="27" spans="2:8" x14ac:dyDescent="0.35">
      <c r="B27" t="s">
        <v>70</v>
      </c>
      <c r="H27" s="2"/>
    </row>
    <row r="28" spans="2:8" x14ac:dyDescent="0.35">
      <c r="B28" t="s">
        <v>71</v>
      </c>
    </row>
    <row r="29" spans="2:8" x14ac:dyDescent="0.35">
      <c r="B29" t="s">
        <v>72</v>
      </c>
    </row>
    <row r="30" spans="2:8" x14ac:dyDescent="0.35">
      <c r="B30" t="s">
        <v>73</v>
      </c>
    </row>
    <row r="31" spans="2:8" x14ac:dyDescent="0.35">
      <c r="B31" t="s">
        <v>180</v>
      </c>
    </row>
    <row r="32" spans="2:8" x14ac:dyDescent="0.35">
      <c r="B32" t="s">
        <v>74</v>
      </c>
    </row>
    <row r="33" spans="2:2" x14ac:dyDescent="0.35">
      <c r="B33" t="s">
        <v>75</v>
      </c>
    </row>
    <row r="34" spans="2:2" x14ac:dyDescent="0.35">
      <c r="B34" t="s">
        <v>76</v>
      </c>
    </row>
    <row r="35" spans="2:2" x14ac:dyDescent="0.35">
      <c r="B35" t="s">
        <v>77</v>
      </c>
    </row>
    <row r="36" spans="2:2" x14ac:dyDescent="0.35">
      <c r="B36" t="s">
        <v>78</v>
      </c>
    </row>
    <row r="37" spans="2:2" x14ac:dyDescent="0.35">
      <c r="B37" t="s">
        <v>79</v>
      </c>
    </row>
    <row r="38" spans="2:2" x14ac:dyDescent="0.35">
      <c r="B38" t="s">
        <v>80</v>
      </c>
    </row>
    <row r="39" spans="2:2" x14ac:dyDescent="0.35">
      <c r="B39" t="s">
        <v>81</v>
      </c>
    </row>
    <row r="40" spans="2:2" x14ac:dyDescent="0.35">
      <c r="B40" t="s">
        <v>82</v>
      </c>
    </row>
    <row r="41" spans="2:2" x14ac:dyDescent="0.35">
      <c r="B41" t="s">
        <v>83</v>
      </c>
    </row>
    <row r="42" spans="2:2" x14ac:dyDescent="0.35">
      <c r="B42" t="s">
        <v>84</v>
      </c>
    </row>
    <row r="43" spans="2:2" x14ac:dyDescent="0.35">
      <c r="B43" t="s">
        <v>85</v>
      </c>
    </row>
    <row r="44" spans="2:2" x14ac:dyDescent="0.35">
      <c r="B44" t="s">
        <v>86</v>
      </c>
    </row>
    <row r="45" spans="2:2" x14ac:dyDescent="0.35">
      <c r="B45" t="s">
        <v>87</v>
      </c>
    </row>
    <row r="46" spans="2:2" x14ac:dyDescent="0.35">
      <c r="B46" t="s">
        <v>88</v>
      </c>
    </row>
    <row r="47" spans="2:2" x14ac:dyDescent="0.35">
      <c r="B47" t="s">
        <v>89</v>
      </c>
    </row>
    <row r="48" spans="2:2" x14ac:dyDescent="0.35">
      <c r="B48" t="s">
        <v>90</v>
      </c>
    </row>
    <row r="49" spans="2:2" x14ac:dyDescent="0.35">
      <c r="B49" t="s">
        <v>91</v>
      </c>
    </row>
    <row r="50" spans="2:2" x14ac:dyDescent="0.35">
      <c r="B50" t="s">
        <v>92</v>
      </c>
    </row>
    <row r="51" spans="2:2" x14ac:dyDescent="0.35">
      <c r="B51" t="s">
        <v>93</v>
      </c>
    </row>
    <row r="52" spans="2:2" x14ac:dyDescent="0.35">
      <c r="B52" t="s">
        <v>94</v>
      </c>
    </row>
    <row r="62" spans="2:2" x14ac:dyDescent="0.35">
      <c r="B62" s="24" t="s">
        <v>3180</v>
      </c>
    </row>
  </sheetData>
  <sheetProtection algorithmName="SHA-512" hashValue="V097iq3g8AGbXdmo5KMTWettVdWeWvC4VmKcLlFubUmECtj3INrVqEJnc/bKh7fnWDMFukrCs5okKd4HlS4MXQ==" saltValue="JcCXHH3ryVktz01CIfDBLg==" spinCount="100000" sheet="1" objects="1" scenarios="1"/>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E626D-DB4E-4B81-AE39-B8F217BDF64F}">
  <sheetPr>
    <tabColor rgb="FFC00000"/>
  </sheetPr>
  <dimension ref="A1:L7282"/>
  <sheetViews>
    <sheetView zoomScaleNormal="100" workbookViewId="0">
      <pane ySplit="1" topLeftCell="A2" activePane="bottomLeft" state="frozen"/>
      <selection activeCell="D38" sqref="D38"/>
      <selection pane="bottomLeft" activeCell="D38" sqref="D38"/>
    </sheetView>
  </sheetViews>
  <sheetFormatPr defaultRowHeight="14.5" x14ac:dyDescent="0.35"/>
  <cols>
    <col min="7" max="7" width="86" bestFit="1" customWidth="1"/>
    <col min="8" max="8" width="15.81640625" bestFit="1" customWidth="1"/>
    <col min="9" max="9" width="17.81640625" bestFit="1" customWidth="1"/>
    <col min="10" max="10" width="19.54296875" bestFit="1" customWidth="1"/>
  </cols>
  <sheetData>
    <row r="1" spans="1:12" x14ac:dyDescent="0.35">
      <c r="F1" t="s">
        <v>33</v>
      </c>
    </row>
    <row r="2" spans="1:12" x14ac:dyDescent="0.35">
      <c r="E2" s="4"/>
      <c r="F2" s="4" t="s">
        <v>35</v>
      </c>
      <c r="G2" s="4" t="s">
        <v>36</v>
      </c>
      <c r="H2" s="4" t="s">
        <v>41</v>
      </c>
      <c r="I2" s="4" t="s">
        <v>165</v>
      </c>
      <c r="J2" s="4" t="s">
        <v>42</v>
      </c>
      <c r="K2" s="4"/>
      <c r="L2" s="4"/>
    </row>
    <row r="3" spans="1:12" x14ac:dyDescent="0.35">
      <c r="A3">
        <v>50</v>
      </c>
      <c r="B3" t="s">
        <v>1</v>
      </c>
      <c r="C3" t="s">
        <v>3187</v>
      </c>
      <c r="D3" t="s">
        <v>34</v>
      </c>
      <c r="E3">
        <v>1</v>
      </c>
      <c r="F3">
        <v>50</v>
      </c>
      <c r="G3" t="s">
        <v>1</v>
      </c>
      <c r="H3">
        <v>1</v>
      </c>
      <c r="I3">
        <v>0</v>
      </c>
      <c r="J3">
        <v>1</v>
      </c>
    </row>
    <row r="4" spans="1:12" x14ac:dyDescent="0.35">
      <c r="A4">
        <v>50</v>
      </c>
      <c r="B4" t="s">
        <v>1</v>
      </c>
      <c r="C4" t="s">
        <v>3194</v>
      </c>
      <c r="D4" t="s">
        <v>34</v>
      </c>
      <c r="E4">
        <v>2</v>
      </c>
      <c r="F4">
        <v>449</v>
      </c>
      <c r="G4" t="s">
        <v>23</v>
      </c>
      <c r="H4">
        <v>0</v>
      </c>
      <c r="I4">
        <v>4.8258000000000002E-2</v>
      </c>
      <c r="J4">
        <v>4.8258000000000002E-2</v>
      </c>
    </row>
    <row r="5" spans="1:12" x14ac:dyDescent="0.35">
      <c r="A5">
        <v>50</v>
      </c>
      <c r="B5" t="s">
        <v>1</v>
      </c>
      <c r="C5" t="s">
        <v>3193</v>
      </c>
      <c r="D5" t="s">
        <v>34</v>
      </c>
      <c r="E5">
        <v>3</v>
      </c>
      <c r="F5">
        <v>396</v>
      </c>
      <c r="G5" t="s">
        <v>3183</v>
      </c>
      <c r="H5">
        <v>2.8185999999999999E-2</v>
      </c>
      <c r="I5">
        <v>2.3609999999999998E-3</v>
      </c>
      <c r="J5">
        <v>3.0547000000000001E-2</v>
      </c>
    </row>
    <row r="6" spans="1:12" x14ac:dyDescent="0.35">
      <c r="A6">
        <v>50</v>
      </c>
      <c r="B6" t="s">
        <v>1</v>
      </c>
      <c r="C6" t="s">
        <v>3191</v>
      </c>
      <c r="D6" t="s">
        <v>34</v>
      </c>
      <c r="E6">
        <v>4</v>
      </c>
      <c r="F6">
        <v>447</v>
      </c>
      <c r="G6" t="s">
        <v>3185</v>
      </c>
      <c r="H6">
        <v>1.5577000000000001E-2</v>
      </c>
      <c r="I6">
        <v>1.1422E-2</v>
      </c>
      <c r="J6">
        <v>2.6998999999999999E-2</v>
      </c>
    </row>
    <row r="7" spans="1:12" x14ac:dyDescent="0.35">
      <c r="A7">
        <v>50</v>
      </c>
      <c r="B7" t="s">
        <v>1</v>
      </c>
      <c r="C7" t="s">
        <v>3190</v>
      </c>
      <c r="D7" t="s">
        <v>34</v>
      </c>
      <c r="E7">
        <v>5</v>
      </c>
      <c r="F7">
        <v>417</v>
      </c>
      <c r="G7" t="s">
        <v>19</v>
      </c>
      <c r="H7">
        <v>2.1600999999999999E-2</v>
      </c>
      <c r="I7">
        <v>4.8910000000000004E-3</v>
      </c>
      <c r="J7">
        <v>2.6492000000000002E-2</v>
      </c>
    </row>
    <row r="8" spans="1:12" x14ac:dyDescent="0.35">
      <c r="A8">
        <v>50</v>
      </c>
      <c r="B8" t="s">
        <v>1</v>
      </c>
      <c r="C8" t="s">
        <v>3189</v>
      </c>
      <c r="D8" t="s">
        <v>34</v>
      </c>
      <c r="E8">
        <v>6</v>
      </c>
      <c r="F8">
        <v>441</v>
      </c>
      <c r="G8" t="s">
        <v>21</v>
      </c>
      <c r="H8">
        <v>9.5189999999999997E-3</v>
      </c>
      <c r="I8">
        <v>1.2042000000000001E-2</v>
      </c>
      <c r="J8">
        <v>2.1562000000000001E-2</v>
      </c>
    </row>
    <row r="9" spans="1:12" x14ac:dyDescent="0.35">
      <c r="A9">
        <v>50</v>
      </c>
      <c r="B9" t="s">
        <v>1</v>
      </c>
      <c r="C9" t="s">
        <v>3196</v>
      </c>
      <c r="D9" t="s">
        <v>34</v>
      </c>
      <c r="E9">
        <v>7</v>
      </c>
      <c r="F9">
        <v>472</v>
      </c>
      <c r="G9" t="s">
        <v>28</v>
      </c>
      <c r="H9">
        <v>1.2248999999999999E-2</v>
      </c>
      <c r="I9">
        <v>5.4209999999999996E-3</v>
      </c>
      <c r="J9">
        <v>1.7670000000000002E-2</v>
      </c>
    </row>
    <row r="10" spans="1:12" x14ac:dyDescent="0.35">
      <c r="A10">
        <v>50</v>
      </c>
      <c r="B10" t="s">
        <v>1</v>
      </c>
      <c r="C10" t="s">
        <v>3195</v>
      </c>
      <c r="D10" t="s">
        <v>34</v>
      </c>
      <c r="E10">
        <v>8</v>
      </c>
      <c r="F10">
        <v>483</v>
      </c>
      <c r="G10" t="s">
        <v>29</v>
      </c>
      <c r="H10">
        <v>0</v>
      </c>
      <c r="I10">
        <v>1.5532000000000001E-2</v>
      </c>
      <c r="J10">
        <v>1.5532000000000001E-2</v>
      </c>
    </row>
    <row r="11" spans="1:12" x14ac:dyDescent="0.35">
      <c r="A11">
        <v>50</v>
      </c>
      <c r="B11" t="s">
        <v>1</v>
      </c>
      <c r="C11" t="s">
        <v>3192</v>
      </c>
      <c r="D11" t="s">
        <v>34</v>
      </c>
      <c r="E11">
        <v>9</v>
      </c>
      <c r="F11">
        <v>490</v>
      </c>
      <c r="G11" t="s">
        <v>30</v>
      </c>
      <c r="H11">
        <v>0</v>
      </c>
      <c r="I11">
        <v>1.5046E-2</v>
      </c>
      <c r="J11">
        <v>1.5046E-2</v>
      </c>
    </row>
    <row r="12" spans="1:12" x14ac:dyDescent="0.35">
      <c r="A12">
        <v>50</v>
      </c>
      <c r="B12" t="s">
        <v>1</v>
      </c>
      <c r="C12" t="s">
        <v>3188</v>
      </c>
      <c r="D12" t="s">
        <v>34</v>
      </c>
      <c r="E12">
        <v>10</v>
      </c>
      <c r="F12">
        <v>510</v>
      </c>
      <c r="G12" t="s">
        <v>32</v>
      </c>
      <c r="H12">
        <v>4.5100000000000001E-4</v>
      </c>
      <c r="I12">
        <v>1.3808000000000001E-2</v>
      </c>
      <c r="J12">
        <v>1.4259000000000001E-2</v>
      </c>
    </row>
    <row r="13" spans="1:12" x14ac:dyDescent="0.35">
      <c r="A13">
        <v>51</v>
      </c>
      <c r="B13" t="s">
        <v>2</v>
      </c>
      <c r="C13" t="s">
        <v>3197</v>
      </c>
      <c r="D13" t="s">
        <v>34</v>
      </c>
      <c r="E13">
        <v>1</v>
      </c>
      <c r="F13">
        <v>51</v>
      </c>
      <c r="G13" t="s">
        <v>2</v>
      </c>
      <c r="H13">
        <v>1</v>
      </c>
      <c r="I13">
        <v>0</v>
      </c>
      <c r="J13">
        <v>1</v>
      </c>
    </row>
    <row r="14" spans="1:12" x14ac:dyDescent="0.35">
      <c r="A14">
        <v>51</v>
      </c>
      <c r="B14" t="s">
        <v>2</v>
      </c>
      <c r="C14" t="s">
        <v>3204</v>
      </c>
      <c r="D14" t="s">
        <v>34</v>
      </c>
      <c r="E14">
        <v>2</v>
      </c>
      <c r="F14">
        <v>449</v>
      </c>
      <c r="G14" t="s">
        <v>23</v>
      </c>
      <c r="H14">
        <v>0</v>
      </c>
      <c r="I14">
        <v>5.1150000000000001E-2</v>
      </c>
      <c r="J14">
        <v>5.1150000000000001E-2</v>
      </c>
    </row>
    <row r="15" spans="1:12" x14ac:dyDescent="0.35">
      <c r="A15">
        <v>51</v>
      </c>
      <c r="B15" t="s">
        <v>2</v>
      </c>
      <c r="C15" t="s">
        <v>3203</v>
      </c>
      <c r="D15" t="s">
        <v>34</v>
      </c>
      <c r="E15">
        <v>3</v>
      </c>
      <c r="F15">
        <v>447</v>
      </c>
      <c r="G15" t="s">
        <v>3185</v>
      </c>
      <c r="H15">
        <v>1.5844E-2</v>
      </c>
      <c r="I15">
        <v>1.2122000000000001E-2</v>
      </c>
      <c r="J15">
        <v>2.7966000000000001E-2</v>
      </c>
    </row>
    <row r="16" spans="1:12" x14ac:dyDescent="0.35">
      <c r="A16">
        <v>51</v>
      </c>
      <c r="B16" t="s">
        <v>2</v>
      </c>
      <c r="C16" t="s">
        <v>3198</v>
      </c>
      <c r="D16" t="s">
        <v>34</v>
      </c>
      <c r="E16">
        <v>4</v>
      </c>
      <c r="F16">
        <v>417</v>
      </c>
      <c r="G16" t="s">
        <v>19</v>
      </c>
      <c r="H16">
        <v>2.0874E-2</v>
      </c>
      <c r="I16">
        <v>5.1910000000000003E-3</v>
      </c>
      <c r="J16">
        <v>2.6065000000000001E-2</v>
      </c>
    </row>
    <row r="17" spans="1:10" x14ac:dyDescent="0.35">
      <c r="A17">
        <v>51</v>
      </c>
      <c r="B17" t="s">
        <v>2</v>
      </c>
      <c r="C17" t="s">
        <v>3202</v>
      </c>
      <c r="D17" t="s">
        <v>34</v>
      </c>
      <c r="E17">
        <v>5</v>
      </c>
      <c r="F17">
        <v>204</v>
      </c>
      <c r="G17" t="s">
        <v>16</v>
      </c>
      <c r="H17">
        <v>2.5888000000000001E-2</v>
      </c>
      <c r="I17">
        <v>1.47E-4</v>
      </c>
      <c r="J17">
        <v>2.6034999999999999E-2</v>
      </c>
    </row>
    <row r="18" spans="1:10" x14ac:dyDescent="0.35">
      <c r="A18">
        <v>51</v>
      </c>
      <c r="B18" t="s">
        <v>2</v>
      </c>
      <c r="C18" t="s">
        <v>3201</v>
      </c>
      <c r="D18" t="s">
        <v>34</v>
      </c>
      <c r="E18">
        <v>6</v>
      </c>
      <c r="F18">
        <v>396</v>
      </c>
      <c r="G18" t="s">
        <v>3183</v>
      </c>
      <c r="H18">
        <v>2.3113000000000002E-2</v>
      </c>
      <c r="I18">
        <v>2.5070000000000001E-3</v>
      </c>
      <c r="J18">
        <v>2.562E-2</v>
      </c>
    </row>
    <row r="19" spans="1:10" x14ac:dyDescent="0.35">
      <c r="A19">
        <v>51</v>
      </c>
      <c r="B19" t="s">
        <v>2</v>
      </c>
      <c r="C19" t="s">
        <v>3199</v>
      </c>
      <c r="D19" t="s">
        <v>34</v>
      </c>
      <c r="E19">
        <v>7</v>
      </c>
      <c r="F19">
        <v>395</v>
      </c>
      <c r="G19" t="s">
        <v>3182</v>
      </c>
      <c r="H19">
        <v>2.2286E-2</v>
      </c>
      <c r="I19">
        <v>6.29E-4</v>
      </c>
      <c r="J19">
        <v>2.2915000000000001E-2</v>
      </c>
    </row>
    <row r="20" spans="1:10" x14ac:dyDescent="0.35">
      <c r="A20">
        <v>51</v>
      </c>
      <c r="B20" t="s">
        <v>2</v>
      </c>
      <c r="C20" t="s">
        <v>3206</v>
      </c>
      <c r="D20" t="s">
        <v>34</v>
      </c>
      <c r="E20">
        <v>8</v>
      </c>
      <c r="F20">
        <v>441</v>
      </c>
      <c r="G20" t="s">
        <v>21</v>
      </c>
      <c r="H20">
        <v>7.1650000000000004E-3</v>
      </c>
      <c r="I20">
        <v>1.2791E-2</v>
      </c>
      <c r="J20">
        <v>1.9956000000000002E-2</v>
      </c>
    </row>
    <row r="21" spans="1:10" x14ac:dyDescent="0.35">
      <c r="A21">
        <v>51</v>
      </c>
      <c r="B21" t="s">
        <v>2</v>
      </c>
      <c r="C21" t="s">
        <v>3200</v>
      </c>
      <c r="D21" t="s">
        <v>34</v>
      </c>
      <c r="E21">
        <v>9</v>
      </c>
      <c r="F21">
        <v>472</v>
      </c>
      <c r="G21" t="s">
        <v>28</v>
      </c>
      <c r="H21">
        <v>1.1958E-2</v>
      </c>
      <c r="I21">
        <v>5.7540000000000004E-3</v>
      </c>
      <c r="J21">
        <v>1.7711999999999999E-2</v>
      </c>
    </row>
    <row r="22" spans="1:10" x14ac:dyDescent="0.35">
      <c r="A22">
        <v>51</v>
      </c>
      <c r="B22" t="s">
        <v>2</v>
      </c>
      <c r="C22" t="s">
        <v>3205</v>
      </c>
      <c r="D22" t="s">
        <v>34</v>
      </c>
      <c r="E22">
        <v>10</v>
      </c>
      <c r="F22">
        <v>455</v>
      </c>
      <c r="G22" t="s">
        <v>25</v>
      </c>
      <c r="H22">
        <v>1.2825E-2</v>
      </c>
      <c r="I22">
        <v>4.5459999999999997E-3</v>
      </c>
      <c r="J22">
        <v>1.7371000000000001E-2</v>
      </c>
    </row>
    <row r="23" spans="1:10" x14ac:dyDescent="0.35">
      <c r="A23">
        <v>52</v>
      </c>
      <c r="B23" t="s">
        <v>3</v>
      </c>
      <c r="C23" t="s">
        <v>3207</v>
      </c>
      <c r="D23" t="s">
        <v>34</v>
      </c>
      <c r="E23">
        <v>1</v>
      </c>
      <c r="F23">
        <v>52</v>
      </c>
      <c r="G23" t="s">
        <v>3</v>
      </c>
      <c r="H23">
        <v>1</v>
      </c>
      <c r="I23">
        <v>0</v>
      </c>
      <c r="J23">
        <v>1</v>
      </c>
    </row>
    <row r="24" spans="1:10" x14ac:dyDescent="0.35">
      <c r="A24">
        <v>52</v>
      </c>
      <c r="B24" t="s">
        <v>3</v>
      </c>
      <c r="C24" t="s">
        <v>3212</v>
      </c>
      <c r="D24" t="s">
        <v>34</v>
      </c>
      <c r="E24">
        <v>2</v>
      </c>
      <c r="F24">
        <v>449</v>
      </c>
      <c r="G24" t="s">
        <v>23</v>
      </c>
      <c r="H24">
        <v>0</v>
      </c>
      <c r="I24">
        <v>4.4183E-2</v>
      </c>
      <c r="J24">
        <v>4.4183E-2</v>
      </c>
    </row>
    <row r="25" spans="1:10" x14ac:dyDescent="0.35">
      <c r="A25">
        <v>52</v>
      </c>
      <c r="B25" t="s">
        <v>3</v>
      </c>
      <c r="C25" t="s">
        <v>3214</v>
      </c>
      <c r="D25" t="s">
        <v>34</v>
      </c>
      <c r="E25">
        <v>3</v>
      </c>
      <c r="F25">
        <v>453</v>
      </c>
      <c r="G25" t="s">
        <v>24</v>
      </c>
      <c r="H25">
        <v>2.6574E-2</v>
      </c>
      <c r="I25">
        <v>6.4400000000000004E-4</v>
      </c>
      <c r="J25">
        <v>2.7217999999999999E-2</v>
      </c>
    </row>
    <row r="26" spans="1:10" x14ac:dyDescent="0.35">
      <c r="A26">
        <v>52</v>
      </c>
      <c r="B26" t="s">
        <v>3</v>
      </c>
      <c r="C26" t="s">
        <v>3211</v>
      </c>
      <c r="D26" t="s">
        <v>34</v>
      </c>
      <c r="E26">
        <v>4</v>
      </c>
      <c r="F26">
        <v>457</v>
      </c>
      <c r="G26" t="s">
        <v>26</v>
      </c>
      <c r="H26">
        <v>2.5180999999999999E-2</v>
      </c>
      <c r="I26">
        <v>6.8999999999999997E-4</v>
      </c>
      <c r="J26">
        <v>2.5871000000000002E-2</v>
      </c>
    </row>
    <row r="27" spans="1:10" x14ac:dyDescent="0.35">
      <c r="A27">
        <v>52</v>
      </c>
      <c r="B27" t="s">
        <v>3</v>
      </c>
      <c r="C27" t="s">
        <v>3210</v>
      </c>
      <c r="D27" t="s">
        <v>34</v>
      </c>
      <c r="E27">
        <v>5</v>
      </c>
      <c r="F27">
        <v>405</v>
      </c>
      <c r="G27" t="s">
        <v>17</v>
      </c>
      <c r="H27">
        <v>2.3181E-2</v>
      </c>
      <c r="I27">
        <v>2.1979999999999999E-3</v>
      </c>
      <c r="J27">
        <v>2.5378999999999999E-2</v>
      </c>
    </row>
    <row r="28" spans="1:10" x14ac:dyDescent="0.35">
      <c r="A28">
        <v>52</v>
      </c>
      <c r="B28" t="s">
        <v>3</v>
      </c>
      <c r="C28" t="s">
        <v>3209</v>
      </c>
      <c r="D28" t="s">
        <v>34</v>
      </c>
      <c r="E28">
        <v>6</v>
      </c>
      <c r="F28">
        <v>447</v>
      </c>
      <c r="G28" t="s">
        <v>3185</v>
      </c>
      <c r="H28">
        <v>1.3445E-2</v>
      </c>
      <c r="I28">
        <v>1.0461E-2</v>
      </c>
      <c r="J28">
        <v>2.3906E-2</v>
      </c>
    </row>
    <row r="29" spans="1:10" x14ac:dyDescent="0.35">
      <c r="A29">
        <v>52</v>
      </c>
      <c r="B29" t="s">
        <v>3</v>
      </c>
      <c r="C29" t="s">
        <v>3213</v>
      </c>
      <c r="D29" t="s">
        <v>34</v>
      </c>
      <c r="E29">
        <v>7</v>
      </c>
      <c r="F29">
        <v>396</v>
      </c>
      <c r="G29" t="s">
        <v>3183</v>
      </c>
      <c r="H29">
        <v>2.1273E-2</v>
      </c>
      <c r="I29">
        <v>2.163E-3</v>
      </c>
      <c r="J29">
        <v>2.3435000000000001E-2</v>
      </c>
    </row>
    <row r="30" spans="1:10" x14ac:dyDescent="0.35">
      <c r="A30">
        <v>52</v>
      </c>
      <c r="B30" t="s">
        <v>3</v>
      </c>
      <c r="C30" t="s">
        <v>3216</v>
      </c>
      <c r="D30" t="s">
        <v>34</v>
      </c>
      <c r="E30">
        <v>8</v>
      </c>
      <c r="F30">
        <v>441</v>
      </c>
      <c r="G30" t="s">
        <v>21</v>
      </c>
      <c r="H30">
        <v>7.2240000000000004E-3</v>
      </c>
      <c r="I30">
        <v>1.1030999999999999E-2</v>
      </c>
      <c r="J30">
        <v>1.8255E-2</v>
      </c>
    </row>
    <row r="31" spans="1:10" x14ac:dyDescent="0.35">
      <c r="A31">
        <v>52</v>
      </c>
      <c r="B31" t="s">
        <v>3</v>
      </c>
      <c r="C31" t="s">
        <v>3208</v>
      </c>
      <c r="D31" t="s">
        <v>34</v>
      </c>
      <c r="E31">
        <v>9</v>
      </c>
      <c r="F31">
        <v>472</v>
      </c>
      <c r="G31" t="s">
        <v>28</v>
      </c>
      <c r="H31">
        <v>1.2595E-2</v>
      </c>
      <c r="I31">
        <v>4.9649999999999998E-3</v>
      </c>
      <c r="J31">
        <v>1.7559999999999999E-2</v>
      </c>
    </row>
    <row r="32" spans="1:10" x14ac:dyDescent="0.35">
      <c r="A32">
        <v>52</v>
      </c>
      <c r="B32" t="s">
        <v>3</v>
      </c>
      <c r="C32" t="s">
        <v>3215</v>
      </c>
      <c r="D32" t="s">
        <v>34</v>
      </c>
      <c r="E32">
        <v>10</v>
      </c>
      <c r="F32">
        <v>417</v>
      </c>
      <c r="G32" t="s">
        <v>19</v>
      </c>
      <c r="H32">
        <v>1.2716E-2</v>
      </c>
      <c r="I32">
        <v>4.4799999999999996E-3</v>
      </c>
      <c r="J32">
        <v>1.7194999999999998E-2</v>
      </c>
    </row>
    <row r="33" spans="1:10" x14ac:dyDescent="0.35">
      <c r="A33">
        <v>53</v>
      </c>
      <c r="B33" t="s">
        <v>4</v>
      </c>
      <c r="C33" t="s">
        <v>3217</v>
      </c>
      <c r="D33" t="s">
        <v>34</v>
      </c>
      <c r="E33">
        <v>1</v>
      </c>
      <c r="F33">
        <v>53</v>
      </c>
      <c r="G33" t="s">
        <v>4</v>
      </c>
      <c r="H33">
        <v>1</v>
      </c>
      <c r="I33">
        <v>0</v>
      </c>
      <c r="J33">
        <v>1</v>
      </c>
    </row>
    <row r="34" spans="1:10" x14ac:dyDescent="0.35">
      <c r="A34">
        <v>53</v>
      </c>
      <c r="B34" t="s">
        <v>4</v>
      </c>
      <c r="C34" t="s">
        <v>3223</v>
      </c>
      <c r="D34" t="s">
        <v>34</v>
      </c>
      <c r="E34">
        <v>2</v>
      </c>
      <c r="F34">
        <v>449</v>
      </c>
      <c r="G34" t="s">
        <v>23</v>
      </c>
      <c r="H34">
        <v>0</v>
      </c>
      <c r="I34">
        <v>5.0095000000000001E-2</v>
      </c>
      <c r="J34">
        <v>5.0095000000000001E-2</v>
      </c>
    </row>
    <row r="35" spans="1:10" x14ac:dyDescent="0.35">
      <c r="A35">
        <v>53</v>
      </c>
      <c r="B35" t="s">
        <v>4</v>
      </c>
      <c r="C35" t="s">
        <v>3222</v>
      </c>
      <c r="D35" t="s">
        <v>34</v>
      </c>
      <c r="E35">
        <v>3</v>
      </c>
      <c r="F35">
        <v>396</v>
      </c>
      <c r="G35" t="s">
        <v>3183</v>
      </c>
      <c r="H35">
        <v>2.6998000000000001E-2</v>
      </c>
      <c r="I35">
        <v>2.457E-3</v>
      </c>
      <c r="J35">
        <v>2.9454999999999999E-2</v>
      </c>
    </row>
    <row r="36" spans="1:10" x14ac:dyDescent="0.35">
      <c r="A36">
        <v>53</v>
      </c>
      <c r="B36" t="s">
        <v>4</v>
      </c>
      <c r="C36" t="s">
        <v>3221</v>
      </c>
      <c r="D36" t="s">
        <v>34</v>
      </c>
      <c r="E36">
        <v>4</v>
      </c>
      <c r="F36">
        <v>447</v>
      </c>
      <c r="G36" t="s">
        <v>3185</v>
      </c>
      <c r="H36">
        <v>1.4023000000000001E-2</v>
      </c>
      <c r="I36">
        <v>1.1878E-2</v>
      </c>
      <c r="J36">
        <v>2.5901E-2</v>
      </c>
    </row>
    <row r="37" spans="1:10" x14ac:dyDescent="0.35">
      <c r="A37">
        <v>53</v>
      </c>
      <c r="B37" t="s">
        <v>4</v>
      </c>
      <c r="C37" t="s">
        <v>3220</v>
      </c>
      <c r="D37" t="s">
        <v>34</v>
      </c>
      <c r="E37">
        <v>5</v>
      </c>
      <c r="F37">
        <v>417</v>
      </c>
      <c r="G37" t="s">
        <v>19</v>
      </c>
      <c r="H37">
        <v>2.0594999999999999E-2</v>
      </c>
      <c r="I37">
        <v>5.0860000000000002E-3</v>
      </c>
      <c r="J37">
        <v>2.5680999999999999E-2</v>
      </c>
    </row>
    <row r="38" spans="1:10" x14ac:dyDescent="0.35">
      <c r="A38">
        <v>53</v>
      </c>
      <c r="B38" t="s">
        <v>4</v>
      </c>
      <c r="C38" t="s">
        <v>3219</v>
      </c>
      <c r="D38" t="s">
        <v>34</v>
      </c>
      <c r="E38">
        <v>6</v>
      </c>
      <c r="F38">
        <v>441</v>
      </c>
      <c r="G38" t="s">
        <v>21</v>
      </c>
      <c r="H38">
        <v>8.4759999999999992E-3</v>
      </c>
      <c r="I38">
        <v>1.2538000000000001E-2</v>
      </c>
      <c r="J38">
        <v>2.1014000000000001E-2</v>
      </c>
    </row>
    <row r="39" spans="1:10" x14ac:dyDescent="0.35">
      <c r="A39">
        <v>53</v>
      </c>
      <c r="B39" t="s">
        <v>4</v>
      </c>
      <c r="C39" t="s">
        <v>3218</v>
      </c>
      <c r="D39" t="s">
        <v>34</v>
      </c>
      <c r="E39">
        <v>7</v>
      </c>
      <c r="F39">
        <v>204</v>
      </c>
      <c r="G39" t="s">
        <v>16</v>
      </c>
      <c r="H39">
        <v>1.8846000000000002E-2</v>
      </c>
      <c r="I39">
        <v>1.44E-4</v>
      </c>
      <c r="J39">
        <v>1.899E-2</v>
      </c>
    </row>
    <row r="40" spans="1:10" x14ac:dyDescent="0.35">
      <c r="A40">
        <v>53</v>
      </c>
      <c r="B40" t="s">
        <v>4</v>
      </c>
      <c r="C40" t="s">
        <v>3226</v>
      </c>
      <c r="D40" t="s">
        <v>34</v>
      </c>
      <c r="E40">
        <v>8</v>
      </c>
      <c r="F40">
        <v>483</v>
      </c>
      <c r="G40" t="s">
        <v>29</v>
      </c>
      <c r="H40">
        <v>0</v>
      </c>
      <c r="I40">
        <v>1.6160000000000001E-2</v>
      </c>
      <c r="J40">
        <v>1.6160000000000001E-2</v>
      </c>
    </row>
    <row r="41" spans="1:10" x14ac:dyDescent="0.35">
      <c r="A41">
        <v>53</v>
      </c>
      <c r="B41" t="s">
        <v>4</v>
      </c>
      <c r="C41" t="s">
        <v>3225</v>
      </c>
      <c r="D41" t="s">
        <v>34</v>
      </c>
      <c r="E41">
        <v>9</v>
      </c>
      <c r="F41">
        <v>490</v>
      </c>
      <c r="G41" t="s">
        <v>30</v>
      </c>
      <c r="H41">
        <v>0</v>
      </c>
      <c r="I41">
        <v>1.5672999999999999E-2</v>
      </c>
      <c r="J41">
        <v>1.5672999999999999E-2</v>
      </c>
    </row>
    <row r="42" spans="1:10" x14ac:dyDescent="0.35">
      <c r="A42">
        <v>53</v>
      </c>
      <c r="B42" t="s">
        <v>4</v>
      </c>
      <c r="C42" t="s">
        <v>3224</v>
      </c>
      <c r="D42" t="s">
        <v>34</v>
      </c>
      <c r="E42">
        <v>10</v>
      </c>
      <c r="F42">
        <v>510</v>
      </c>
      <c r="G42" t="s">
        <v>32</v>
      </c>
      <c r="H42">
        <v>4.3100000000000001E-4</v>
      </c>
      <c r="I42">
        <v>1.438E-2</v>
      </c>
      <c r="J42">
        <v>1.4811E-2</v>
      </c>
    </row>
    <row r="43" spans="1:10" x14ac:dyDescent="0.35">
      <c r="A43">
        <v>54</v>
      </c>
      <c r="B43" t="s">
        <v>5</v>
      </c>
      <c r="C43" t="s">
        <v>3228</v>
      </c>
      <c r="D43" t="s">
        <v>34</v>
      </c>
      <c r="E43">
        <v>1</v>
      </c>
      <c r="F43">
        <v>54</v>
      </c>
      <c r="G43" t="s">
        <v>5</v>
      </c>
      <c r="H43">
        <v>1</v>
      </c>
      <c r="I43">
        <v>0</v>
      </c>
      <c r="J43">
        <v>1</v>
      </c>
    </row>
    <row r="44" spans="1:10" x14ac:dyDescent="0.35">
      <c r="A44">
        <v>54</v>
      </c>
      <c r="B44" t="s">
        <v>5</v>
      </c>
      <c r="C44" t="s">
        <v>3236</v>
      </c>
      <c r="D44" t="s">
        <v>34</v>
      </c>
      <c r="E44">
        <v>2</v>
      </c>
      <c r="F44">
        <v>449</v>
      </c>
      <c r="G44" t="s">
        <v>23</v>
      </c>
      <c r="H44">
        <v>0</v>
      </c>
      <c r="I44">
        <v>4.8486000000000001E-2</v>
      </c>
      <c r="J44">
        <v>4.8486000000000001E-2</v>
      </c>
    </row>
    <row r="45" spans="1:10" x14ac:dyDescent="0.35">
      <c r="A45">
        <v>54</v>
      </c>
      <c r="B45" t="s">
        <v>5</v>
      </c>
      <c r="C45" t="s">
        <v>3231</v>
      </c>
      <c r="D45" t="s">
        <v>34</v>
      </c>
      <c r="E45">
        <v>3</v>
      </c>
      <c r="F45">
        <v>156</v>
      </c>
      <c r="G45" t="s">
        <v>15</v>
      </c>
      <c r="H45">
        <v>3.6271999999999999E-2</v>
      </c>
      <c r="I45">
        <v>6.6000000000000005E-5</v>
      </c>
      <c r="J45">
        <v>3.6338000000000002E-2</v>
      </c>
    </row>
    <row r="46" spans="1:10" x14ac:dyDescent="0.35">
      <c r="A46">
        <v>54</v>
      </c>
      <c r="B46" t="s">
        <v>5</v>
      </c>
      <c r="C46" t="s">
        <v>3230</v>
      </c>
      <c r="D46" t="s">
        <v>34</v>
      </c>
      <c r="E46">
        <v>4</v>
      </c>
      <c r="F46">
        <v>204</v>
      </c>
      <c r="G46" t="s">
        <v>16</v>
      </c>
      <c r="H46">
        <v>3.4555000000000002E-2</v>
      </c>
      <c r="I46">
        <v>1.3899999999999999E-4</v>
      </c>
      <c r="J46">
        <v>3.4694000000000003E-2</v>
      </c>
    </row>
    <row r="47" spans="1:10" x14ac:dyDescent="0.35">
      <c r="A47">
        <v>54</v>
      </c>
      <c r="B47" t="s">
        <v>5</v>
      </c>
      <c r="C47" t="s">
        <v>3235</v>
      </c>
      <c r="D47" t="s">
        <v>34</v>
      </c>
      <c r="E47">
        <v>5</v>
      </c>
      <c r="F47">
        <v>417</v>
      </c>
      <c r="G47" t="s">
        <v>19</v>
      </c>
      <c r="H47">
        <v>2.3290999999999999E-2</v>
      </c>
      <c r="I47">
        <v>4.9179999999999996E-3</v>
      </c>
      <c r="J47">
        <v>2.8209000000000001E-2</v>
      </c>
    </row>
    <row r="48" spans="1:10" x14ac:dyDescent="0.35">
      <c r="A48">
        <v>54</v>
      </c>
      <c r="B48" t="s">
        <v>5</v>
      </c>
      <c r="C48" t="s">
        <v>3234</v>
      </c>
      <c r="D48" t="s">
        <v>34</v>
      </c>
      <c r="E48">
        <v>6</v>
      </c>
      <c r="F48">
        <v>396</v>
      </c>
      <c r="G48" t="s">
        <v>3183</v>
      </c>
      <c r="H48">
        <v>2.5325E-2</v>
      </c>
      <c r="I48">
        <v>2.3749999999999999E-3</v>
      </c>
      <c r="J48">
        <v>2.7699999999999999E-2</v>
      </c>
    </row>
    <row r="49" spans="1:10" x14ac:dyDescent="0.35">
      <c r="A49">
        <v>54</v>
      </c>
      <c r="B49" t="s">
        <v>5</v>
      </c>
      <c r="C49" t="s">
        <v>3227</v>
      </c>
      <c r="D49" t="s">
        <v>34</v>
      </c>
      <c r="E49">
        <v>7</v>
      </c>
      <c r="F49">
        <v>453</v>
      </c>
      <c r="G49" t="s">
        <v>24</v>
      </c>
      <c r="H49">
        <v>2.3133999999999998E-2</v>
      </c>
      <c r="I49">
        <v>7.0699999999999995E-4</v>
      </c>
      <c r="J49">
        <v>2.3841000000000001E-2</v>
      </c>
    </row>
    <row r="50" spans="1:10" x14ac:dyDescent="0.35">
      <c r="A50">
        <v>54</v>
      </c>
      <c r="B50" t="s">
        <v>5</v>
      </c>
      <c r="C50" t="s">
        <v>3233</v>
      </c>
      <c r="D50" t="s">
        <v>34</v>
      </c>
      <c r="E50">
        <v>8</v>
      </c>
      <c r="F50">
        <v>154</v>
      </c>
      <c r="G50" t="s">
        <v>14</v>
      </c>
      <c r="H50">
        <v>2.0715000000000001E-2</v>
      </c>
      <c r="I50">
        <v>3.029E-3</v>
      </c>
      <c r="J50">
        <v>2.3744000000000001E-2</v>
      </c>
    </row>
    <row r="51" spans="1:10" x14ac:dyDescent="0.35">
      <c r="A51">
        <v>54</v>
      </c>
      <c r="B51" t="s">
        <v>5</v>
      </c>
      <c r="C51" t="s">
        <v>3229</v>
      </c>
      <c r="D51" t="s">
        <v>34</v>
      </c>
      <c r="E51">
        <v>9</v>
      </c>
      <c r="F51">
        <v>447</v>
      </c>
      <c r="G51" t="s">
        <v>3185</v>
      </c>
      <c r="H51">
        <v>1.2108000000000001E-2</v>
      </c>
      <c r="I51">
        <v>1.1483999999999999E-2</v>
      </c>
      <c r="J51">
        <v>2.3591999999999998E-2</v>
      </c>
    </row>
    <row r="52" spans="1:10" x14ac:dyDescent="0.35">
      <c r="A52">
        <v>54</v>
      </c>
      <c r="B52" t="s">
        <v>5</v>
      </c>
      <c r="C52" t="s">
        <v>3232</v>
      </c>
      <c r="D52" t="s">
        <v>34</v>
      </c>
      <c r="E52">
        <v>10</v>
      </c>
      <c r="F52">
        <v>441</v>
      </c>
      <c r="G52" t="s">
        <v>21</v>
      </c>
      <c r="H52">
        <v>1.0068000000000001E-2</v>
      </c>
      <c r="I52">
        <v>1.2114E-2</v>
      </c>
      <c r="J52">
        <v>2.2182E-2</v>
      </c>
    </row>
    <row r="53" spans="1:10" x14ac:dyDescent="0.35">
      <c r="A53">
        <v>55</v>
      </c>
      <c r="B53" t="s">
        <v>6</v>
      </c>
      <c r="C53" t="s">
        <v>3237</v>
      </c>
      <c r="D53" t="s">
        <v>34</v>
      </c>
      <c r="E53">
        <v>1</v>
      </c>
      <c r="F53">
        <v>55</v>
      </c>
      <c r="G53" t="s">
        <v>6</v>
      </c>
      <c r="H53">
        <v>1</v>
      </c>
      <c r="I53">
        <v>0</v>
      </c>
      <c r="J53">
        <v>1</v>
      </c>
    </row>
    <row r="54" spans="1:10" x14ac:dyDescent="0.35">
      <c r="A54">
        <v>55</v>
      </c>
      <c r="B54" t="s">
        <v>6</v>
      </c>
      <c r="C54" t="s">
        <v>3243</v>
      </c>
      <c r="D54" t="s">
        <v>34</v>
      </c>
      <c r="E54">
        <v>2</v>
      </c>
      <c r="F54">
        <v>449</v>
      </c>
      <c r="G54" t="s">
        <v>23</v>
      </c>
      <c r="H54">
        <v>0</v>
      </c>
      <c r="I54">
        <v>5.3482000000000002E-2</v>
      </c>
      <c r="J54">
        <v>5.3482000000000002E-2</v>
      </c>
    </row>
    <row r="55" spans="1:10" x14ac:dyDescent="0.35">
      <c r="A55">
        <v>55</v>
      </c>
      <c r="B55" t="s">
        <v>6</v>
      </c>
      <c r="C55" t="s">
        <v>3242</v>
      </c>
      <c r="D55" t="s">
        <v>34</v>
      </c>
      <c r="E55">
        <v>3</v>
      </c>
      <c r="F55">
        <v>396</v>
      </c>
      <c r="G55" t="s">
        <v>3183</v>
      </c>
      <c r="H55">
        <v>2.9468999999999999E-2</v>
      </c>
      <c r="I55">
        <v>2.617E-3</v>
      </c>
      <c r="J55">
        <v>3.2086000000000003E-2</v>
      </c>
    </row>
    <row r="56" spans="1:10" x14ac:dyDescent="0.35">
      <c r="A56">
        <v>55</v>
      </c>
      <c r="B56" t="s">
        <v>6</v>
      </c>
      <c r="C56" t="s">
        <v>3240</v>
      </c>
      <c r="D56" t="s">
        <v>34</v>
      </c>
      <c r="E56">
        <v>4</v>
      </c>
      <c r="F56">
        <v>447</v>
      </c>
      <c r="G56" t="s">
        <v>3185</v>
      </c>
      <c r="H56">
        <v>1.6667000000000001E-2</v>
      </c>
      <c r="I56">
        <v>1.2659E-2</v>
      </c>
      <c r="J56">
        <v>2.9326000000000001E-2</v>
      </c>
    </row>
    <row r="57" spans="1:10" x14ac:dyDescent="0.35">
      <c r="A57">
        <v>55</v>
      </c>
      <c r="B57" t="s">
        <v>6</v>
      </c>
      <c r="C57" t="s">
        <v>3238</v>
      </c>
      <c r="D57" t="s">
        <v>34</v>
      </c>
      <c r="E57">
        <v>5</v>
      </c>
      <c r="F57">
        <v>417</v>
      </c>
      <c r="G57" t="s">
        <v>19</v>
      </c>
      <c r="H57">
        <v>2.1506000000000001E-2</v>
      </c>
      <c r="I57">
        <v>5.4209999999999996E-3</v>
      </c>
      <c r="J57">
        <v>2.6927E-2</v>
      </c>
    </row>
    <row r="58" spans="1:10" x14ac:dyDescent="0.35">
      <c r="A58">
        <v>55</v>
      </c>
      <c r="B58" t="s">
        <v>6</v>
      </c>
      <c r="C58" t="s">
        <v>3244</v>
      </c>
      <c r="D58" t="s">
        <v>34</v>
      </c>
      <c r="E58">
        <v>6</v>
      </c>
      <c r="F58">
        <v>441</v>
      </c>
      <c r="G58" t="s">
        <v>21</v>
      </c>
      <c r="H58">
        <v>1.0382000000000001E-2</v>
      </c>
      <c r="I58">
        <v>1.3346999999999999E-2</v>
      </c>
      <c r="J58">
        <v>2.3730000000000001E-2</v>
      </c>
    </row>
    <row r="59" spans="1:10" x14ac:dyDescent="0.35">
      <c r="A59">
        <v>55</v>
      </c>
      <c r="B59" t="s">
        <v>6</v>
      </c>
      <c r="C59" t="s">
        <v>3239</v>
      </c>
      <c r="D59" t="s">
        <v>34</v>
      </c>
      <c r="E59">
        <v>7</v>
      </c>
      <c r="F59">
        <v>457</v>
      </c>
      <c r="G59" t="s">
        <v>26</v>
      </c>
      <c r="H59">
        <v>1.6636999999999999E-2</v>
      </c>
      <c r="I59">
        <v>8.3500000000000002E-4</v>
      </c>
      <c r="J59">
        <v>1.7472000000000001E-2</v>
      </c>
    </row>
    <row r="60" spans="1:10" x14ac:dyDescent="0.35">
      <c r="A60">
        <v>55</v>
      </c>
      <c r="B60" t="s">
        <v>6</v>
      </c>
      <c r="C60" t="s">
        <v>3246</v>
      </c>
      <c r="D60" t="s">
        <v>34</v>
      </c>
      <c r="E60">
        <v>8</v>
      </c>
      <c r="F60">
        <v>483</v>
      </c>
      <c r="G60" t="s">
        <v>29</v>
      </c>
      <c r="H60">
        <v>0</v>
      </c>
      <c r="I60">
        <v>1.7215000000000001E-2</v>
      </c>
      <c r="J60">
        <v>1.7215000000000001E-2</v>
      </c>
    </row>
    <row r="61" spans="1:10" x14ac:dyDescent="0.35">
      <c r="A61">
        <v>55</v>
      </c>
      <c r="B61" t="s">
        <v>6</v>
      </c>
      <c r="C61" t="s">
        <v>3245</v>
      </c>
      <c r="D61" t="s">
        <v>34</v>
      </c>
      <c r="E61">
        <v>9</v>
      </c>
      <c r="F61">
        <v>490</v>
      </c>
      <c r="G61" t="s">
        <v>30</v>
      </c>
      <c r="H61">
        <v>0</v>
      </c>
      <c r="I61">
        <v>1.6676E-2</v>
      </c>
      <c r="J61">
        <v>1.6676E-2</v>
      </c>
    </row>
    <row r="62" spans="1:10" x14ac:dyDescent="0.35">
      <c r="A62">
        <v>55</v>
      </c>
      <c r="B62" t="s">
        <v>6</v>
      </c>
      <c r="C62" t="s">
        <v>3241</v>
      </c>
      <c r="D62" t="s">
        <v>34</v>
      </c>
      <c r="E62">
        <v>10</v>
      </c>
      <c r="F62">
        <v>510</v>
      </c>
      <c r="G62" t="s">
        <v>32</v>
      </c>
      <c r="H62">
        <v>4.7199999999999998E-4</v>
      </c>
      <c r="I62">
        <v>1.5304E-2</v>
      </c>
      <c r="J62">
        <v>1.5775999999999998E-2</v>
      </c>
    </row>
    <row r="63" spans="1:10" x14ac:dyDescent="0.35">
      <c r="A63">
        <v>56</v>
      </c>
      <c r="B63" t="s">
        <v>7</v>
      </c>
      <c r="C63" t="s">
        <v>3247</v>
      </c>
      <c r="D63" t="s">
        <v>34</v>
      </c>
      <c r="E63">
        <v>1</v>
      </c>
      <c r="F63">
        <v>56</v>
      </c>
      <c r="G63" t="s">
        <v>7</v>
      </c>
      <c r="H63">
        <v>1</v>
      </c>
      <c r="I63">
        <v>0</v>
      </c>
      <c r="J63">
        <v>1</v>
      </c>
    </row>
    <row r="64" spans="1:10" x14ac:dyDescent="0.35">
      <c r="A64">
        <v>56</v>
      </c>
      <c r="B64" t="s">
        <v>7</v>
      </c>
      <c r="C64" t="s">
        <v>3254</v>
      </c>
      <c r="D64" t="s">
        <v>34</v>
      </c>
      <c r="E64">
        <v>2</v>
      </c>
      <c r="F64">
        <v>449</v>
      </c>
      <c r="G64" t="s">
        <v>23</v>
      </c>
      <c r="H64">
        <v>0</v>
      </c>
      <c r="I64">
        <v>4.6925000000000001E-2</v>
      </c>
      <c r="J64">
        <v>4.6925000000000001E-2</v>
      </c>
    </row>
    <row r="65" spans="1:10" x14ac:dyDescent="0.35">
      <c r="A65">
        <v>56</v>
      </c>
      <c r="B65" t="s">
        <v>7</v>
      </c>
      <c r="C65" t="s">
        <v>3250</v>
      </c>
      <c r="D65" t="s">
        <v>34</v>
      </c>
      <c r="E65">
        <v>3</v>
      </c>
      <c r="F65">
        <v>405</v>
      </c>
      <c r="G65" t="s">
        <v>17</v>
      </c>
      <c r="H65">
        <v>3.7580000000000002E-2</v>
      </c>
      <c r="I65">
        <v>2.3370000000000001E-3</v>
      </c>
      <c r="J65">
        <v>3.9917000000000001E-2</v>
      </c>
    </row>
    <row r="66" spans="1:10" x14ac:dyDescent="0.35">
      <c r="A66">
        <v>56</v>
      </c>
      <c r="B66" t="s">
        <v>7</v>
      </c>
      <c r="C66" t="s">
        <v>3253</v>
      </c>
      <c r="D66" t="s">
        <v>34</v>
      </c>
      <c r="E66">
        <v>4</v>
      </c>
      <c r="F66">
        <v>396</v>
      </c>
      <c r="G66" t="s">
        <v>3183</v>
      </c>
      <c r="H66">
        <v>3.2606000000000003E-2</v>
      </c>
      <c r="I66">
        <v>2.3E-3</v>
      </c>
      <c r="J66">
        <v>3.4907000000000001E-2</v>
      </c>
    </row>
    <row r="67" spans="1:10" x14ac:dyDescent="0.35">
      <c r="A67">
        <v>56</v>
      </c>
      <c r="B67" t="s">
        <v>7</v>
      </c>
      <c r="C67" t="s">
        <v>3255</v>
      </c>
      <c r="D67" t="s">
        <v>34</v>
      </c>
      <c r="E67">
        <v>5</v>
      </c>
      <c r="F67">
        <v>417</v>
      </c>
      <c r="G67" t="s">
        <v>19</v>
      </c>
      <c r="H67">
        <v>2.6494E-2</v>
      </c>
      <c r="I67">
        <v>4.7619999999999997E-3</v>
      </c>
      <c r="J67">
        <v>3.1255999999999999E-2</v>
      </c>
    </row>
    <row r="68" spans="1:10" x14ac:dyDescent="0.35">
      <c r="A68">
        <v>56</v>
      </c>
      <c r="B68" t="s">
        <v>7</v>
      </c>
      <c r="C68" t="s">
        <v>3252</v>
      </c>
      <c r="D68" t="s">
        <v>34</v>
      </c>
      <c r="E68">
        <v>6</v>
      </c>
      <c r="F68">
        <v>447</v>
      </c>
      <c r="G68" t="s">
        <v>3185</v>
      </c>
      <c r="H68">
        <v>1.8726E-2</v>
      </c>
      <c r="I68">
        <v>1.1122E-2</v>
      </c>
      <c r="J68">
        <v>2.9846999999999999E-2</v>
      </c>
    </row>
    <row r="69" spans="1:10" x14ac:dyDescent="0.35">
      <c r="A69">
        <v>56</v>
      </c>
      <c r="B69" t="s">
        <v>7</v>
      </c>
      <c r="C69" t="s">
        <v>3251</v>
      </c>
      <c r="D69" t="s">
        <v>34</v>
      </c>
      <c r="E69">
        <v>7</v>
      </c>
      <c r="F69">
        <v>457</v>
      </c>
      <c r="G69" t="s">
        <v>26</v>
      </c>
      <c r="H69">
        <v>2.5999000000000001E-2</v>
      </c>
      <c r="I69">
        <v>7.3399999999999995E-4</v>
      </c>
      <c r="J69">
        <v>2.6734000000000001E-2</v>
      </c>
    </row>
    <row r="70" spans="1:10" x14ac:dyDescent="0.35">
      <c r="A70">
        <v>56</v>
      </c>
      <c r="B70" t="s">
        <v>7</v>
      </c>
      <c r="C70" t="s">
        <v>3249</v>
      </c>
      <c r="D70" t="s">
        <v>34</v>
      </c>
      <c r="E70">
        <v>8</v>
      </c>
      <c r="F70">
        <v>441</v>
      </c>
      <c r="G70" t="s">
        <v>21</v>
      </c>
      <c r="H70">
        <v>1.073E-2</v>
      </c>
      <c r="I70">
        <v>1.1736E-2</v>
      </c>
      <c r="J70">
        <v>2.2466E-2</v>
      </c>
    </row>
    <row r="71" spans="1:10" x14ac:dyDescent="0.35">
      <c r="A71">
        <v>56</v>
      </c>
      <c r="B71" t="s">
        <v>7</v>
      </c>
      <c r="C71" t="s">
        <v>3248</v>
      </c>
      <c r="D71" t="s">
        <v>34</v>
      </c>
      <c r="E71">
        <v>9</v>
      </c>
      <c r="F71">
        <v>453</v>
      </c>
      <c r="G71" t="s">
        <v>24</v>
      </c>
      <c r="H71">
        <v>1.9109000000000001E-2</v>
      </c>
      <c r="I71">
        <v>6.8499999999999995E-4</v>
      </c>
      <c r="J71">
        <v>1.9793999999999999E-2</v>
      </c>
    </row>
    <row r="72" spans="1:10" x14ac:dyDescent="0.35">
      <c r="A72">
        <v>56</v>
      </c>
      <c r="B72" t="s">
        <v>7</v>
      </c>
      <c r="C72" t="s">
        <v>3256</v>
      </c>
      <c r="D72" t="s">
        <v>34</v>
      </c>
      <c r="E72">
        <v>10</v>
      </c>
      <c r="F72">
        <v>204</v>
      </c>
      <c r="G72" t="s">
        <v>16</v>
      </c>
      <c r="H72">
        <v>1.8952E-2</v>
      </c>
      <c r="I72">
        <v>1.35E-4</v>
      </c>
      <c r="J72">
        <v>1.9087E-2</v>
      </c>
    </row>
    <row r="73" spans="1:10" x14ac:dyDescent="0.35">
      <c r="A73">
        <v>57</v>
      </c>
      <c r="B73" t="s">
        <v>8</v>
      </c>
      <c r="C73" t="s">
        <v>2999</v>
      </c>
      <c r="D73" t="s">
        <v>34</v>
      </c>
      <c r="E73">
        <v>1</v>
      </c>
      <c r="F73">
        <v>57</v>
      </c>
      <c r="G73" t="s">
        <v>8</v>
      </c>
      <c r="H73">
        <v>1</v>
      </c>
      <c r="I73">
        <v>0</v>
      </c>
      <c r="J73">
        <v>1</v>
      </c>
    </row>
    <row r="74" spans="1:10" x14ac:dyDescent="0.35">
      <c r="A74">
        <v>57</v>
      </c>
      <c r="B74" t="s">
        <v>8</v>
      </c>
      <c r="C74" t="s">
        <v>3000</v>
      </c>
      <c r="D74" t="s">
        <v>34</v>
      </c>
      <c r="E74">
        <v>2</v>
      </c>
      <c r="F74">
        <v>405</v>
      </c>
      <c r="G74" t="s">
        <v>17</v>
      </c>
      <c r="H74">
        <v>0.10011100000000001</v>
      </c>
      <c r="I74">
        <v>2.627E-3</v>
      </c>
      <c r="J74">
        <v>0.102739</v>
      </c>
    </row>
    <row r="75" spans="1:10" x14ac:dyDescent="0.35">
      <c r="A75">
        <v>57</v>
      </c>
      <c r="B75" t="s">
        <v>8</v>
      </c>
      <c r="C75" t="s">
        <v>3004</v>
      </c>
      <c r="D75" t="s">
        <v>34</v>
      </c>
      <c r="E75">
        <v>3</v>
      </c>
      <c r="F75">
        <v>449</v>
      </c>
      <c r="G75" t="s">
        <v>23</v>
      </c>
      <c r="H75">
        <v>0</v>
      </c>
      <c r="I75">
        <v>5.2832999999999998E-2</v>
      </c>
      <c r="J75">
        <v>5.2832999999999998E-2</v>
      </c>
    </row>
    <row r="76" spans="1:10" x14ac:dyDescent="0.35">
      <c r="A76">
        <v>57</v>
      </c>
      <c r="B76" t="s">
        <v>8</v>
      </c>
      <c r="C76" t="s">
        <v>3003</v>
      </c>
      <c r="D76" t="s">
        <v>34</v>
      </c>
      <c r="E76">
        <v>4</v>
      </c>
      <c r="F76">
        <v>447</v>
      </c>
      <c r="G76" t="s">
        <v>3185</v>
      </c>
      <c r="H76">
        <v>1.6584000000000002E-2</v>
      </c>
      <c r="I76">
        <v>1.2506E-2</v>
      </c>
      <c r="J76">
        <v>2.9090000000000001E-2</v>
      </c>
    </row>
    <row r="77" spans="1:10" x14ac:dyDescent="0.35">
      <c r="A77">
        <v>57</v>
      </c>
      <c r="B77" t="s">
        <v>8</v>
      </c>
      <c r="C77" t="s">
        <v>3005</v>
      </c>
      <c r="D77" t="s">
        <v>34</v>
      </c>
      <c r="E77">
        <v>5</v>
      </c>
      <c r="F77">
        <v>417</v>
      </c>
      <c r="G77" t="s">
        <v>19</v>
      </c>
      <c r="H77">
        <v>1.7135999999999998E-2</v>
      </c>
      <c r="I77">
        <v>5.3559999999999997E-3</v>
      </c>
      <c r="J77">
        <v>2.2492000000000002E-2</v>
      </c>
    </row>
    <row r="78" spans="1:10" x14ac:dyDescent="0.35">
      <c r="A78">
        <v>57</v>
      </c>
      <c r="B78" t="s">
        <v>8</v>
      </c>
      <c r="C78" t="s">
        <v>3001</v>
      </c>
      <c r="D78" t="s">
        <v>34</v>
      </c>
      <c r="E78">
        <v>6</v>
      </c>
      <c r="F78">
        <v>441</v>
      </c>
      <c r="G78" t="s">
        <v>21</v>
      </c>
      <c r="H78">
        <v>9.2329999999999999E-3</v>
      </c>
      <c r="I78">
        <v>1.3186E-2</v>
      </c>
      <c r="J78">
        <v>2.2419000000000001E-2</v>
      </c>
    </row>
    <row r="79" spans="1:10" x14ac:dyDescent="0.35">
      <c r="A79">
        <v>57</v>
      </c>
      <c r="B79" t="s">
        <v>8</v>
      </c>
      <c r="C79" t="s">
        <v>3002</v>
      </c>
      <c r="D79" t="s">
        <v>34</v>
      </c>
      <c r="E79">
        <v>7</v>
      </c>
      <c r="F79">
        <v>396</v>
      </c>
      <c r="G79" t="s">
        <v>3183</v>
      </c>
      <c r="H79">
        <v>1.8925000000000001E-2</v>
      </c>
      <c r="I79">
        <v>2.5850000000000001E-3</v>
      </c>
      <c r="J79">
        <v>2.1510999999999999E-2</v>
      </c>
    </row>
    <row r="80" spans="1:10" x14ac:dyDescent="0.35">
      <c r="A80">
        <v>57</v>
      </c>
      <c r="B80" t="s">
        <v>8</v>
      </c>
      <c r="C80" t="s">
        <v>3007</v>
      </c>
      <c r="D80" t="s">
        <v>34</v>
      </c>
      <c r="E80">
        <v>8</v>
      </c>
      <c r="F80">
        <v>483</v>
      </c>
      <c r="G80" t="s">
        <v>29</v>
      </c>
      <c r="H80">
        <v>0</v>
      </c>
      <c r="I80">
        <v>1.7007000000000001E-2</v>
      </c>
      <c r="J80">
        <v>1.7007000000000001E-2</v>
      </c>
    </row>
    <row r="81" spans="1:10" x14ac:dyDescent="0.35">
      <c r="A81">
        <v>57</v>
      </c>
      <c r="B81" t="s">
        <v>8</v>
      </c>
      <c r="C81" t="s">
        <v>3008</v>
      </c>
      <c r="D81" t="s">
        <v>34</v>
      </c>
      <c r="E81">
        <v>9</v>
      </c>
      <c r="F81">
        <v>490</v>
      </c>
      <c r="G81" t="s">
        <v>30</v>
      </c>
      <c r="H81">
        <v>0</v>
      </c>
      <c r="I81">
        <v>1.6475E-2</v>
      </c>
      <c r="J81">
        <v>1.6475E-2</v>
      </c>
    </row>
    <row r="82" spans="1:10" x14ac:dyDescent="0.35">
      <c r="A82">
        <v>57</v>
      </c>
      <c r="B82" t="s">
        <v>8</v>
      </c>
      <c r="C82" t="s">
        <v>3006</v>
      </c>
      <c r="D82" t="s">
        <v>34</v>
      </c>
      <c r="E82">
        <v>10</v>
      </c>
      <c r="F82">
        <v>510</v>
      </c>
      <c r="G82" t="s">
        <v>32</v>
      </c>
      <c r="H82">
        <v>4.3899999999999999E-4</v>
      </c>
      <c r="I82">
        <v>1.5119E-2</v>
      </c>
      <c r="J82">
        <v>1.5558000000000001E-2</v>
      </c>
    </row>
    <row r="83" spans="1:10" x14ac:dyDescent="0.35">
      <c r="A83">
        <v>58</v>
      </c>
      <c r="B83" t="s">
        <v>9</v>
      </c>
      <c r="C83" t="s">
        <v>3009</v>
      </c>
      <c r="D83" t="s">
        <v>34</v>
      </c>
      <c r="E83">
        <v>1</v>
      </c>
      <c r="F83">
        <v>58</v>
      </c>
      <c r="G83" t="s">
        <v>9</v>
      </c>
      <c r="H83">
        <v>1</v>
      </c>
      <c r="I83">
        <v>0</v>
      </c>
      <c r="J83">
        <v>1</v>
      </c>
    </row>
    <row r="84" spans="1:10" x14ac:dyDescent="0.35">
      <c r="A84">
        <v>58</v>
      </c>
      <c r="B84" t="s">
        <v>9</v>
      </c>
      <c r="C84" t="s">
        <v>3011</v>
      </c>
      <c r="D84" t="s">
        <v>34</v>
      </c>
      <c r="E84">
        <v>2</v>
      </c>
      <c r="F84">
        <v>449</v>
      </c>
      <c r="G84" t="s">
        <v>23</v>
      </c>
      <c r="H84">
        <v>0</v>
      </c>
      <c r="I84">
        <v>6.0156000000000001E-2</v>
      </c>
      <c r="J84">
        <v>6.0156000000000001E-2</v>
      </c>
    </row>
    <row r="85" spans="1:10" x14ac:dyDescent="0.35">
      <c r="A85">
        <v>58</v>
      </c>
      <c r="B85" t="s">
        <v>9</v>
      </c>
      <c r="C85" t="s">
        <v>3015</v>
      </c>
      <c r="D85" t="s">
        <v>34</v>
      </c>
      <c r="E85">
        <v>3</v>
      </c>
      <c r="F85">
        <v>405</v>
      </c>
      <c r="G85" t="s">
        <v>17</v>
      </c>
      <c r="H85">
        <v>5.4379999999999998E-2</v>
      </c>
      <c r="I85">
        <v>2.9889999999999999E-3</v>
      </c>
      <c r="J85">
        <v>5.7369000000000003E-2</v>
      </c>
    </row>
    <row r="86" spans="1:10" x14ac:dyDescent="0.35">
      <c r="A86">
        <v>58</v>
      </c>
      <c r="B86" t="s">
        <v>9</v>
      </c>
      <c r="C86" t="s">
        <v>3014</v>
      </c>
      <c r="D86" t="s">
        <v>34</v>
      </c>
      <c r="E86">
        <v>4</v>
      </c>
      <c r="F86">
        <v>447</v>
      </c>
      <c r="G86" t="s">
        <v>3185</v>
      </c>
      <c r="H86">
        <v>1.0777999999999999E-2</v>
      </c>
      <c r="I86">
        <v>1.4227E-2</v>
      </c>
      <c r="J86">
        <v>2.5004999999999999E-2</v>
      </c>
    </row>
    <row r="87" spans="1:10" x14ac:dyDescent="0.35">
      <c r="A87">
        <v>58</v>
      </c>
      <c r="B87" t="s">
        <v>9</v>
      </c>
      <c r="C87" t="s">
        <v>3016</v>
      </c>
      <c r="D87" t="s">
        <v>34</v>
      </c>
      <c r="E87">
        <v>5</v>
      </c>
      <c r="F87">
        <v>441</v>
      </c>
      <c r="G87" t="s">
        <v>21</v>
      </c>
      <c r="H87">
        <v>4.9300000000000004E-3</v>
      </c>
      <c r="I87">
        <v>1.4992999999999999E-2</v>
      </c>
      <c r="J87">
        <v>1.9923E-2</v>
      </c>
    </row>
    <row r="88" spans="1:10" x14ac:dyDescent="0.35">
      <c r="A88">
        <v>58</v>
      </c>
      <c r="B88" t="s">
        <v>9</v>
      </c>
      <c r="C88" t="s">
        <v>3012</v>
      </c>
      <c r="D88" t="s">
        <v>34</v>
      </c>
      <c r="E88">
        <v>6</v>
      </c>
      <c r="F88">
        <v>204</v>
      </c>
      <c r="G88" t="s">
        <v>16</v>
      </c>
      <c r="H88">
        <v>1.9543999999999999E-2</v>
      </c>
      <c r="I88">
        <v>1.73E-4</v>
      </c>
      <c r="J88">
        <v>1.9716999999999998E-2</v>
      </c>
    </row>
    <row r="89" spans="1:10" x14ac:dyDescent="0.35">
      <c r="A89">
        <v>58</v>
      </c>
      <c r="B89" t="s">
        <v>9</v>
      </c>
      <c r="C89" t="s">
        <v>3013</v>
      </c>
      <c r="D89" t="s">
        <v>34</v>
      </c>
      <c r="E89">
        <v>7</v>
      </c>
      <c r="F89">
        <v>483</v>
      </c>
      <c r="G89" t="s">
        <v>29</v>
      </c>
      <c r="H89">
        <v>0</v>
      </c>
      <c r="I89">
        <v>1.9342999999999999E-2</v>
      </c>
      <c r="J89">
        <v>1.9342999999999999E-2</v>
      </c>
    </row>
    <row r="90" spans="1:10" x14ac:dyDescent="0.35">
      <c r="A90">
        <v>58</v>
      </c>
      <c r="B90" t="s">
        <v>9</v>
      </c>
      <c r="C90" t="s">
        <v>3010</v>
      </c>
      <c r="D90" t="s">
        <v>34</v>
      </c>
      <c r="E90">
        <v>8</v>
      </c>
      <c r="F90">
        <v>490</v>
      </c>
      <c r="G90" t="s">
        <v>30</v>
      </c>
      <c r="H90">
        <v>0</v>
      </c>
      <c r="I90">
        <v>1.8727000000000001E-2</v>
      </c>
      <c r="J90">
        <v>1.8727000000000001E-2</v>
      </c>
    </row>
    <row r="91" spans="1:10" x14ac:dyDescent="0.35">
      <c r="A91">
        <v>58</v>
      </c>
      <c r="B91" t="s">
        <v>9</v>
      </c>
      <c r="C91" t="s">
        <v>3017</v>
      </c>
      <c r="D91" t="s">
        <v>34</v>
      </c>
      <c r="E91">
        <v>9</v>
      </c>
      <c r="F91">
        <v>510</v>
      </c>
      <c r="G91" t="s">
        <v>32</v>
      </c>
      <c r="H91">
        <v>2.9500000000000001E-4</v>
      </c>
      <c r="I91">
        <v>1.7188999999999999E-2</v>
      </c>
      <c r="J91">
        <v>1.7484E-2</v>
      </c>
    </row>
    <row r="92" spans="1:10" x14ac:dyDescent="0.35">
      <c r="A92">
        <v>58</v>
      </c>
      <c r="B92" t="s">
        <v>9</v>
      </c>
      <c r="C92" t="s">
        <v>3018</v>
      </c>
      <c r="D92" t="s">
        <v>34</v>
      </c>
      <c r="E92">
        <v>10</v>
      </c>
      <c r="F92">
        <v>417</v>
      </c>
      <c r="G92" t="s">
        <v>19</v>
      </c>
      <c r="H92">
        <v>1.1054E-2</v>
      </c>
      <c r="I92">
        <v>6.0930000000000003E-3</v>
      </c>
      <c r="J92">
        <v>1.7146999999999999E-2</v>
      </c>
    </row>
    <row r="93" spans="1:10" x14ac:dyDescent="0.35">
      <c r="A93">
        <v>59</v>
      </c>
      <c r="B93" t="s">
        <v>10</v>
      </c>
      <c r="C93" t="s">
        <v>3024</v>
      </c>
      <c r="D93" t="s">
        <v>34</v>
      </c>
      <c r="E93">
        <v>1</v>
      </c>
      <c r="F93">
        <v>59</v>
      </c>
      <c r="G93" t="s">
        <v>10</v>
      </c>
      <c r="H93">
        <v>1</v>
      </c>
      <c r="I93">
        <v>0</v>
      </c>
      <c r="J93">
        <v>1</v>
      </c>
    </row>
    <row r="94" spans="1:10" x14ac:dyDescent="0.35">
      <c r="A94">
        <v>59</v>
      </c>
      <c r="B94" t="s">
        <v>10</v>
      </c>
      <c r="C94" t="s">
        <v>3023</v>
      </c>
      <c r="D94" t="s">
        <v>34</v>
      </c>
      <c r="E94">
        <v>2</v>
      </c>
      <c r="F94">
        <v>405</v>
      </c>
      <c r="G94" t="s">
        <v>17</v>
      </c>
      <c r="H94">
        <v>0.116461</v>
      </c>
      <c r="I94">
        <v>1.7049999999999999E-3</v>
      </c>
      <c r="J94">
        <v>0.11816599999999999</v>
      </c>
    </row>
    <row r="95" spans="1:10" x14ac:dyDescent="0.35">
      <c r="A95">
        <v>59</v>
      </c>
      <c r="B95" t="s">
        <v>10</v>
      </c>
      <c r="C95" t="s">
        <v>3026</v>
      </c>
      <c r="D95" t="s">
        <v>34</v>
      </c>
      <c r="E95">
        <v>3</v>
      </c>
      <c r="F95">
        <v>447</v>
      </c>
      <c r="G95" t="s">
        <v>3185</v>
      </c>
      <c r="H95">
        <v>2.6929999999999999E-2</v>
      </c>
      <c r="I95">
        <v>8.1150000000000007E-3</v>
      </c>
      <c r="J95">
        <v>3.5043999999999999E-2</v>
      </c>
    </row>
    <row r="96" spans="1:10" x14ac:dyDescent="0.35">
      <c r="A96">
        <v>59</v>
      </c>
      <c r="B96" t="s">
        <v>10</v>
      </c>
      <c r="C96" t="s">
        <v>3019</v>
      </c>
      <c r="D96" t="s">
        <v>34</v>
      </c>
      <c r="E96">
        <v>4</v>
      </c>
      <c r="F96">
        <v>449</v>
      </c>
      <c r="G96" t="s">
        <v>23</v>
      </c>
      <c r="H96">
        <v>0</v>
      </c>
      <c r="I96">
        <v>3.4206E-2</v>
      </c>
      <c r="J96">
        <v>3.4206E-2</v>
      </c>
    </row>
    <row r="97" spans="1:10" x14ac:dyDescent="0.35">
      <c r="A97">
        <v>59</v>
      </c>
      <c r="B97" t="s">
        <v>10</v>
      </c>
      <c r="C97" t="s">
        <v>3025</v>
      </c>
      <c r="D97" t="s">
        <v>34</v>
      </c>
      <c r="E97">
        <v>5</v>
      </c>
      <c r="F97">
        <v>204</v>
      </c>
      <c r="G97" t="s">
        <v>16</v>
      </c>
      <c r="H97">
        <v>2.7300999999999999E-2</v>
      </c>
      <c r="I97">
        <v>9.7999999999999997E-5</v>
      </c>
      <c r="J97">
        <v>2.7399E-2</v>
      </c>
    </row>
    <row r="98" spans="1:10" x14ac:dyDescent="0.35">
      <c r="A98">
        <v>59</v>
      </c>
      <c r="B98" t="s">
        <v>10</v>
      </c>
      <c r="C98" t="s">
        <v>3028</v>
      </c>
      <c r="D98" t="s">
        <v>34</v>
      </c>
      <c r="E98">
        <v>6</v>
      </c>
      <c r="F98">
        <v>396</v>
      </c>
      <c r="G98" t="s">
        <v>3183</v>
      </c>
      <c r="H98">
        <v>2.4573000000000001E-2</v>
      </c>
      <c r="I98">
        <v>1.6789999999999999E-3</v>
      </c>
      <c r="J98">
        <v>2.6252000000000001E-2</v>
      </c>
    </row>
    <row r="99" spans="1:10" x14ac:dyDescent="0.35">
      <c r="A99">
        <v>59</v>
      </c>
      <c r="B99" t="s">
        <v>10</v>
      </c>
      <c r="C99" t="s">
        <v>3021</v>
      </c>
      <c r="D99" t="s">
        <v>34</v>
      </c>
      <c r="E99">
        <v>7</v>
      </c>
      <c r="F99">
        <v>417</v>
      </c>
      <c r="G99" t="s">
        <v>19</v>
      </c>
      <c r="H99">
        <v>2.2328000000000001E-2</v>
      </c>
      <c r="I99">
        <v>3.4749999999999998E-3</v>
      </c>
      <c r="J99">
        <v>2.5801999999999999E-2</v>
      </c>
    </row>
    <row r="100" spans="1:10" x14ac:dyDescent="0.35">
      <c r="A100">
        <v>59</v>
      </c>
      <c r="B100" t="s">
        <v>10</v>
      </c>
      <c r="C100" t="s">
        <v>3022</v>
      </c>
      <c r="D100" t="s">
        <v>34</v>
      </c>
      <c r="E100">
        <v>8</v>
      </c>
      <c r="F100">
        <v>441</v>
      </c>
      <c r="G100" t="s">
        <v>21</v>
      </c>
      <c r="H100">
        <v>1.2314E-2</v>
      </c>
      <c r="I100">
        <v>8.5679999999999992E-3</v>
      </c>
      <c r="J100">
        <v>2.0882000000000001E-2</v>
      </c>
    </row>
    <row r="101" spans="1:10" x14ac:dyDescent="0.35">
      <c r="A101">
        <v>59</v>
      </c>
      <c r="B101" t="s">
        <v>10</v>
      </c>
      <c r="C101" t="s">
        <v>3020</v>
      </c>
      <c r="D101" t="s">
        <v>34</v>
      </c>
      <c r="E101">
        <v>9</v>
      </c>
      <c r="F101">
        <v>457</v>
      </c>
      <c r="G101" t="s">
        <v>26</v>
      </c>
      <c r="H101">
        <v>1.8339000000000001E-2</v>
      </c>
      <c r="I101">
        <v>5.3600000000000002E-4</v>
      </c>
      <c r="J101">
        <v>1.8874999999999999E-2</v>
      </c>
    </row>
    <row r="102" spans="1:10" x14ac:dyDescent="0.35">
      <c r="A102">
        <v>59</v>
      </c>
      <c r="B102" t="s">
        <v>10</v>
      </c>
      <c r="C102" t="s">
        <v>3027</v>
      </c>
      <c r="D102" t="s">
        <v>34</v>
      </c>
      <c r="E102">
        <v>10</v>
      </c>
      <c r="F102">
        <v>472</v>
      </c>
      <c r="G102" t="s">
        <v>28</v>
      </c>
      <c r="H102">
        <v>1.3542999999999999E-2</v>
      </c>
      <c r="I102">
        <v>3.8530000000000001E-3</v>
      </c>
      <c r="J102">
        <v>1.7395999999999998E-2</v>
      </c>
    </row>
    <row r="103" spans="1:10" x14ac:dyDescent="0.35">
      <c r="A103">
        <v>60</v>
      </c>
      <c r="B103" t="s">
        <v>11</v>
      </c>
      <c r="C103" t="s">
        <v>3029</v>
      </c>
      <c r="D103" t="s">
        <v>34</v>
      </c>
      <c r="E103">
        <v>1</v>
      </c>
      <c r="F103">
        <v>60</v>
      </c>
      <c r="G103" t="s">
        <v>11</v>
      </c>
      <c r="H103">
        <v>1.002721</v>
      </c>
      <c r="I103">
        <v>1.23E-3</v>
      </c>
      <c r="J103">
        <v>1.0039499999999999</v>
      </c>
    </row>
    <row r="104" spans="1:10" x14ac:dyDescent="0.35">
      <c r="A104">
        <v>60</v>
      </c>
      <c r="B104" t="s">
        <v>11</v>
      </c>
      <c r="C104" t="s">
        <v>3036</v>
      </c>
      <c r="D104" t="s">
        <v>34</v>
      </c>
      <c r="E104">
        <v>2</v>
      </c>
      <c r="F104">
        <v>405</v>
      </c>
      <c r="G104" t="s">
        <v>17</v>
      </c>
      <c r="H104">
        <v>8.1456000000000001E-2</v>
      </c>
      <c r="I104">
        <v>1.8109999999999999E-3</v>
      </c>
      <c r="J104">
        <v>8.3266999999999994E-2</v>
      </c>
    </row>
    <row r="105" spans="1:10" x14ac:dyDescent="0.35">
      <c r="A105">
        <v>60</v>
      </c>
      <c r="B105" t="s">
        <v>11</v>
      </c>
      <c r="C105" t="s">
        <v>3033</v>
      </c>
      <c r="D105" t="s">
        <v>34</v>
      </c>
      <c r="E105">
        <v>3</v>
      </c>
      <c r="F105">
        <v>449</v>
      </c>
      <c r="G105" t="s">
        <v>23</v>
      </c>
      <c r="H105">
        <v>0</v>
      </c>
      <c r="I105">
        <v>3.6357E-2</v>
      </c>
      <c r="J105">
        <v>3.6357E-2</v>
      </c>
    </row>
    <row r="106" spans="1:10" x14ac:dyDescent="0.35">
      <c r="A106">
        <v>60</v>
      </c>
      <c r="B106" t="s">
        <v>11</v>
      </c>
      <c r="C106" t="s">
        <v>3032</v>
      </c>
      <c r="D106" t="s">
        <v>34</v>
      </c>
      <c r="E106">
        <v>4</v>
      </c>
      <c r="F106">
        <v>447</v>
      </c>
      <c r="G106" t="s">
        <v>3185</v>
      </c>
      <c r="H106">
        <v>2.0295000000000001E-2</v>
      </c>
      <c r="I106">
        <v>8.6180000000000007E-3</v>
      </c>
      <c r="J106">
        <v>2.8913000000000001E-2</v>
      </c>
    </row>
    <row r="107" spans="1:10" x14ac:dyDescent="0.35">
      <c r="A107">
        <v>60</v>
      </c>
      <c r="B107" t="s">
        <v>11</v>
      </c>
      <c r="C107" t="s">
        <v>3030</v>
      </c>
      <c r="D107" t="s">
        <v>34</v>
      </c>
      <c r="E107">
        <v>5</v>
      </c>
      <c r="F107">
        <v>396</v>
      </c>
      <c r="G107" t="s">
        <v>3183</v>
      </c>
      <c r="H107">
        <v>2.5617999999999998E-2</v>
      </c>
      <c r="I107">
        <v>1.7830000000000001E-3</v>
      </c>
      <c r="J107">
        <v>2.7400999999999998E-2</v>
      </c>
    </row>
    <row r="108" spans="1:10" x14ac:dyDescent="0.35">
      <c r="A108">
        <v>60</v>
      </c>
      <c r="B108" t="s">
        <v>11</v>
      </c>
      <c r="C108" t="s">
        <v>3037</v>
      </c>
      <c r="D108" t="s">
        <v>34</v>
      </c>
      <c r="E108">
        <v>6</v>
      </c>
      <c r="F108">
        <v>417</v>
      </c>
      <c r="G108" t="s">
        <v>19</v>
      </c>
      <c r="H108">
        <v>2.3380999999999999E-2</v>
      </c>
      <c r="I108">
        <v>3.6900000000000001E-3</v>
      </c>
      <c r="J108">
        <v>2.7071000000000001E-2</v>
      </c>
    </row>
    <row r="109" spans="1:10" x14ac:dyDescent="0.35">
      <c r="A109">
        <v>60</v>
      </c>
      <c r="B109" t="s">
        <v>11</v>
      </c>
      <c r="C109" t="s">
        <v>3035</v>
      </c>
      <c r="D109" t="s">
        <v>34</v>
      </c>
      <c r="E109">
        <v>7</v>
      </c>
      <c r="F109">
        <v>204</v>
      </c>
      <c r="G109" t="s">
        <v>16</v>
      </c>
      <c r="H109">
        <v>2.1255E-2</v>
      </c>
      <c r="I109">
        <v>1.05E-4</v>
      </c>
      <c r="J109">
        <v>2.1360000000000001E-2</v>
      </c>
    </row>
    <row r="110" spans="1:10" x14ac:dyDescent="0.35">
      <c r="A110">
        <v>60</v>
      </c>
      <c r="B110" t="s">
        <v>11</v>
      </c>
      <c r="C110" t="s">
        <v>3038</v>
      </c>
      <c r="D110" t="s">
        <v>34</v>
      </c>
      <c r="E110">
        <v>8</v>
      </c>
      <c r="F110">
        <v>441</v>
      </c>
      <c r="G110" t="s">
        <v>21</v>
      </c>
      <c r="H110">
        <v>1.1762E-2</v>
      </c>
      <c r="I110">
        <v>9.0959999999999999E-3</v>
      </c>
      <c r="J110">
        <v>2.0857000000000001E-2</v>
      </c>
    </row>
    <row r="111" spans="1:10" x14ac:dyDescent="0.35">
      <c r="A111">
        <v>60</v>
      </c>
      <c r="B111" t="s">
        <v>11</v>
      </c>
      <c r="C111" t="s">
        <v>3034</v>
      </c>
      <c r="D111" t="s">
        <v>34</v>
      </c>
      <c r="E111">
        <v>9</v>
      </c>
      <c r="F111">
        <v>453</v>
      </c>
      <c r="G111" t="s">
        <v>24</v>
      </c>
      <c r="H111">
        <v>1.8405999999999999E-2</v>
      </c>
      <c r="I111">
        <v>5.2999999999999998E-4</v>
      </c>
      <c r="J111">
        <v>1.8936999999999999E-2</v>
      </c>
    </row>
    <row r="112" spans="1:10" x14ac:dyDescent="0.35">
      <c r="A112">
        <v>60</v>
      </c>
      <c r="B112" t="s">
        <v>11</v>
      </c>
      <c r="C112" t="s">
        <v>3031</v>
      </c>
      <c r="D112" t="s">
        <v>34</v>
      </c>
      <c r="E112">
        <v>10</v>
      </c>
      <c r="F112">
        <v>28</v>
      </c>
      <c r="G112" t="s">
        <v>0</v>
      </c>
      <c r="H112">
        <v>1.8429000000000001E-2</v>
      </c>
      <c r="I112">
        <v>5.0000000000000002E-5</v>
      </c>
      <c r="J112">
        <v>1.848E-2</v>
      </c>
    </row>
    <row r="113" spans="1:10" x14ac:dyDescent="0.35">
      <c r="A113">
        <v>61</v>
      </c>
      <c r="B113" t="s">
        <v>12</v>
      </c>
      <c r="C113" t="s">
        <v>3039</v>
      </c>
      <c r="D113" t="s">
        <v>34</v>
      </c>
      <c r="E113">
        <v>1</v>
      </c>
      <c r="F113">
        <v>61</v>
      </c>
      <c r="G113" t="s">
        <v>12</v>
      </c>
      <c r="H113">
        <v>1.0000439999999999</v>
      </c>
      <c r="I113">
        <v>1.8220000000000001E-3</v>
      </c>
      <c r="J113">
        <v>1.0018659999999999</v>
      </c>
    </row>
    <row r="114" spans="1:10" x14ac:dyDescent="0.35">
      <c r="A114">
        <v>61</v>
      </c>
      <c r="B114" t="s">
        <v>12</v>
      </c>
      <c r="C114" t="s">
        <v>3046</v>
      </c>
      <c r="D114" t="s">
        <v>34</v>
      </c>
      <c r="E114">
        <v>2</v>
      </c>
      <c r="F114">
        <v>405</v>
      </c>
      <c r="G114" t="s">
        <v>17</v>
      </c>
      <c r="H114">
        <v>0.14229700000000001</v>
      </c>
      <c r="I114">
        <v>1.8220000000000001E-3</v>
      </c>
      <c r="J114">
        <v>0.144118</v>
      </c>
    </row>
    <row r="115" spans="1:10" x14ac:dyDescent="0.35">
      <c r="A115">
        <v>61</v>
      </c>
      <c r="B115" t="s">
        <v>12</v>
      </c>
      <c r="C115" t="s">
        <v>3040</v>
      </c>
      <c r="D115" t="s">
        <v>34</v>
      </c>
      <c r="E115">
        <v>3</v>
      </c>
      <c r="F115">
        <v>449</v>
      </c>
      <c r="G115" t="s">
        <v>23</v>
      </c>
      <c r="H115">
        <v>0</v>
      </c>
      <c r="I115">
        <v>3.6542999999999999E-2</v>
      </c>
      <c r="J115">
        <v>3.6542999999999999E-2</v>
      </c>
    </row>
    <row r="116" spans="1:10" x14ac:dyDescent="0.35">
      <c r="A116">
        <v>61</v>
      </c>
      <c r="B116" t="s">
        <v>12</v>
      </c>
      <c r="C116" t="s">
        <v>3043</v>
      </c>
      <c r="D116" t="s">
        <v>34</v>
      </c>
      <c r="E116">
        <v>4</v>
      </c>
      <c r="F116">
        <v>447</v>
      </c>
      <c r="G116" t="s">
        <v>3185</v>
      </c>
      <c r="H116">
        <v>2.3888E-2</v>
      </c>
      <c r="I116">
        <v>8.6700000000000006E-3</v>
      </c>
      <c r="J116">
        <v>3.2557000000000003E-2</v>
      </c>
    </row>
    <row r="117" spans="1:10" x14ac:dyDescent="0.35">
      <c r="A117">
        <v>61</v>
      </c>
      <c r="B117" t="s">
        <v>12</v>
      </c>
      <c r="C117" t="s">
        <v>3042</v>
      </c>
      <c r="D117" t="s">
        <v>34</v>
      </c>
      <c r="E117">
        <v>5</v>
      </c>
      <c r="F117">
        <v>396</v>
      </c>
      <c r="G117" t="s">
        <v>3183</v>
      </c>
      <c r="H117">
        <v>2.1180000000000001E-2</v>
      </c>
      <c r="I117">
        <v>1.794E-3</v>
      </c>
      <c r="J117">
        <v>2.2974000000000001E-2</v>
      </c>
    </row>
    <row r="118" spans="1:10" x14ac:dyDescent="0.35">
      <c r="A118">
        <v>61</v>
      </c>
      <c r="B118" t="s">
        <v>12</v>
      </c>
      <c r="C118" t="s">
        <v>3045</v>
      </c>
      <c r="D118" t="s">
        <v>34</v>
      </c>
      <c r="E118">
        <v>6</v>
      </c>
      <c r="F118">
        <v>417</v>
      </c>
      <c r="G118" t="s">
        <v>19</v>
      </c>
      <c r="H118">
        <v>1.9089999999999999E-2</v>
      </c>
      <c r="I118">
        <v>3.712E-3</v>
      </c>
      <c r="J118">
        <v>2.2801999999999999E-2</v>
      </c>
    </row>
    <row r="119" spans="1:10" x14ac:dyDescent="0.35">
      <c r="A119">
        <v>61</v>
      </c>
      <c r="B119" t="s">
        <v>12</v>
      </c>
      <c r="C119" t="s">
        <v>3047</v>
      </c>
      <c r="D119" t="s">
        <v>34</v>
      </c>
      <c r="E119">
        <v>7</v>
      </c>
      <c r="F119">
        <v>204</v>
      </c>
      <c r="G119" t="s">
        <v>16</v>
      </c>
      <c r="H119">
        <v>2.1196E-2</v>
      </c>
      <c r="I119">
        <v>1.05E-4</v>
      </c>
      <c r="J119">
        <v>2.1302000000000001E-2</v>
      </c>
    </row>
    <row r="120" spans="1:10" x14ac:dyDescent="0.35">
      <c r="A120">
        <v>61</v>
      </c>
      <c r="B120" t="s">
        <v>12</v>
      </c>
      <c r="C120" t="s">
        <v>3044</v>
      </c>
      <c r="D120" t="s">
        <v>34</v>
      </c>
      <c r="E120">
        <v>8</v>
      </c>
      <c r="F120">
        <v>441</v>
      </c>
      <c r="G120" t="s">
        <v>21</v>
      </c>
      <c r="H120">
        <v>9.5139999999999999E-3</v>
      </c>
      <c r="I120">
        <v>9.1549999999999999E-3</v>
      </c>
      <c r="J120">
        <v>1.8669000000000002E-2</v>
      </c>
    </row>
    <row r="121" spans="1:10" x14ac:dyDescent="0.35">
      <c r="A121">
        <v>61</v>
      </c>
      <c r="B121" t="s">
        <v>12</v>
      </c>
      <c r="C121" t="s">
        <v>3041</v>
      </c>
      <c r="D121" t="s">
        <v>34</v>
      </c>
      <c r="E121">
        <v>9</v>
      </c>
      <c r="F121">
        <v>457</v>
      </c>
      <c r="G121" t="s">
        <v>26</v>
      </c>
      <c r="H121">
        <v>1.4401000000000001E-2</v>
      </c>
      <c r="I121">
        <v>5.7200000000000003E-4</v>
      </c>
      <c r="J121">
        <v>1.4973999999999999E-2</v>
      </c>
    </row>
    <row r="122" spans="1:10" x14ac:dyDescent="0.35">
      <c r="A122">
        <v>61</v>
      </c>
      <c r="B122" t="s">
        <v>12</v>
      </c>
      <c r="C122" t="s">
        <v>3048</v>
      </c>
      <c r="D122" t="s">
        <v>34</v>
      </c>
      <c r="E122">
        <v>10</v>
      </c>
      <c r="F122">
        <v>154</v>
      </c>
      <c r="G122" t="s">
        <v>14</v>
      </c>
      <c r="H122">
        <v>1.2071999999999999E-2</v>
      </c>
      <c r="I122">
        <v>2.2899999999999999E-3</v>
      </c>
      <c r="J122">
        <v>1.4362E-2</v>
      </c>
    </row>
    <row r="123" spans="1:10" x14ac:dyDescent="0.35">
      <c r="A123">
        <v>62</v>
      </c>
      <c r="B123" t="s">
        <v>13</v>
      </c>
      <c r="C123" t="s">
        <v>3049</v>
      </c>
      <c r="D123" t="s">
        <v>34</v>
      </c>
      <c r="E123">
        <v>1</v>
      </c>
      <c r="F123">
        <v>62</v>
      </c>
      <c r="G123" t="s">
        <v>13</v>
      </c>
      <c r="H123">
        <v>1</v>
      </c>
      <c r="I123">
        <v>9.9999999999999995E-7</v>
      </c>
      <c r="J123">
        <v>1.0000009999999999</v>
      </c>
    </row>
    <row r="124" spans="1:10" x14ac:dyDescent="0.35">
      <c r="A124">
        <v>62</v>
      </c>
      <c r="B124" t="s">
        <v>13</v>
      </c>
      <c r="C124" t="s">
        <v>3050</v>
      </c>
      <c r="D124" t="s">
        <v>34</v>
      </c>
      <c r="E124">
        <v>2</v>
      </c>
      <c r="F124">
        <v>405</v>
      </c>
      <c r="G124" t="s">
        <v>17</v>
      </c>
      <c r="H124">
        <v>0.15212700000000001</v>
      </c>
      <c r="I124">
        <v>1.933E-3</v>
      </c>
      <c r="J124">
        <v>0.154059</v>
      </c>
    </row>
    <row r="125" spans="1:10" x14ac:dyDescent="0.35">
      <c r="A125">
        <v>62</v>
      </c>
      <c r="B125" t="s">
        <v>13</v>
      </c>
      <c r="C125" t="s">
        <v>3054</v>
      </c>
      <c r="D125" t="s">
        <v>34</v>
      </c>
      <c r="E125">
        <v>3</v>
      </c>
      <c r="F125">
        <v>156</v>
      </c>
      <c r="G125" t="s">
        <v>15</v>
      </c>
      <c r="H125">
        <v>4.9058999999999998E-2</v>
      </c>
      <c r="I125">
        <v>5.3000000000000001E-5</v>
      </c>
      <c r="J125">
        <v>4.9112000000000003E-2</v>
      </c>
    </row>
    <row r="126" spans="1:10" x14ac:dyDescent="0.35">
      <c r="A126">
        <v>62</v>
      </c>
      <c r="B126" t="s">
        <v>13</v>
      </c>
      <c r="C126" t="s">
        <v>3056</v>
      </c>
      <c r="D126" t="s">
        <v>34</v>
      </c>
      <c r="E126">
        <v>4</v>
      </c>
      <c r="F126">
        <v>154</v>
      </c>
      <c r="G126" t="s">
        <v>14</v>
      </c>
      <c r="H126">
        <v>3.6408000000000003E-2</v>
      </c>
      <c r="I126">
        <v>2.4299999999999999E-3</v>
      </c>
      <c r="J126">
        <v>3.8837999999999998E-2</v>
      </c>
    </row>
    <row r="127" spans="1:10" x14ac:dyDescent="0.35">
      <c r="A127">
        <v>62</v>
      </c>
      <c r="B127" t="s">
        <v>13</v>
      </c>
      <c r="C127" t="s">
        <v>3058</v>
      </c>
      <c r="D127" t="s">
        <v>34</v>
      </c>
      <c r="E127">
        <v>5</v>
      </c>
      <c r="F127">
        <v>449</v>
      </c>
      <c r="G127" t="s">
        <v>23</v>
      </c>
      <c r="H127">
        <v>0</v>
      </c>
      <c r="I127">
        <v>3.8779000000000001E-2</v>
      </c>
      <c r="J127">
        <v>3.8779000000000001E-2</v>
      </c>
    </row>
    <row r="128" spans="1:10" x14ac:dyDescent="0.35">
      <c r="A128">
        <v>62</v>
      </c>
      <c r="B128" t="s">
        <v>13</v>
      </c>
      <c r="C128" t="s">
        <v>3057</v>
      </c>
      <c r="D128" t="s">
        <v>34</v>
      </c>
      <c r="E128">
        <v>6</v>
      </c>
      <c r="F128">
        <v>457</v>
      </c>
      <c r="G128" t="s">
        <v>26</v>
      </c>
      <c r="H128">
        <v>3.5145999999999997E-2</v>
      </c>
      <c r="I128">
        <v>6.0700000000000001E-4</v>
      </c>
      <c r="J128">
        <v>3.5753E-2</v>
      </c>
    </row>
    <row r="129" spans="1:10" x14ac:dyDescent="0.35">
      <c r="A129">
        <v>62</v>
      </c>
      <c r="B129" t="s">
        <v>13</v>
      </c>
      <c r="C129" t="s">
        <v>3052</v>
      </c>
      <c r="D129" t="s">
        <v>34</v>
      </c>
      <c r="E129">
        <v>7</v>
      </c>
      <c r="F129">
        <v>28</v>
      </c>
      <c r="G129" t="s">
        <v>0</v>
      </c>
      <c r="H129">
        <v>3.3910999999999997E-2</v>
      </c>
      <c r="I129">
        <v>5.3999999999999998E-5</v>
      </c>
      <c r="J129">
        <v>3.3965000000000002E-2</v>
      </c>
    </row>
    <row r="130" spans="1:10" x14ac:dyDescent="0.35">
      <c r="A130">
        <v>62</v>
      </c>
      <c r="B130" t="s">
        <v>13</v>
      </c>
      <c r="C130" t="s">
        <v>3051</v>
      </c>
      <c r="D130" t="s">
        <v>34</v>
      </c>
      <c r="E130">
        <v>8</v>
      </c>
      <c r="F130">
        <v>447</v>
      </c>
      <c r="G130" t="s">
        <v>3185</v>
      </c>
      <c r="H130">
        <v>1.7179E-2</v>
      </c>
      <c r="I130">
        <v>9.1990000000000006E-3</v>
      </c>
      <c r="J130">
        <v>2.6377999999999999E-2</v>
      </c>
    </row>
    <row r="131" spans="1:10" x14ac:dyDescent="0.35">
      <c r="A131">
        <v>62</v>
      </c>
      <c r="B131" t="s">
        <v>13</v>
      </c>
      <c r="C131" t="s">
        <v>3053</v>
      </c>
      <c r="D131" t="s">
        <v>34</v>
      </c>
      <c r="E131">
        <v>9</v>
      </c>
      <c r="F131">
        <v>441</v>
      </c>
      <c r="G131" t="s">
        <v>21</v>
      </c>
      <c r="H131">
        <v>1.1731999999999999E-2</v>
      </c>
      <c r="I131">
        <v>9.7129999999999994E-3</v>
      </c>
      <c r="J131">
        <v>2.1444999999999999E-2</v>
      </c>
    </row>
    <row r="132" spans="1:10" x14ac:dyDescent="0.35">
      <c r="A132">
        <v>62</v>
      </c>
      <c r="B132" t="s">
        <v>13</v>
      </c>
      <c r="C132" t="s">
        <v>3055</v>
      </c>
      <c r="D132" t="s">
        <v>34</v>
      </c>
      <c r="E132">
        <v>10</v>
      </c>
      <c r="F132">
        <v>444</v>
      </c>
      <c r="G132" t="s">
        <v>3184</v>
      </c>
      <c r="H132">
        <v>1.1920999999999999E-2</v>
      </c>
      <c r="I132">
        <v>8.1600000000000006E-3</v>
      </c>
      <c r="J132">
        <v>2.0081000000000002E-2</v>
      </c>
    </row>
    <row r="133" spans="1:10" x14ac:dyDescent="0.35">
      <c r="A133">
        <v>457</v>
      </c>
      <c r="B133" t="s">
        <v>26</v>
      </c>
      <c r="C133" t="s">
        <v>3261</v>
      </c>
      <c r="D133" t="s">
        <v>34</v>
      </c>
      <c r="E133">
        <v>1</v>
      </c>
      <c r="F133">
        <v>457</v>
      </c>
      <c r="G133" t="s">
        <v>26</v>
      </c>
      <c r="H133">
        <v>1.020176</v>
      </c>
      <c r="I133">
        <v>9.9400000000000009E-4</v>
      </c>
      <c r="J133">
        <v>1.0211699999999999</v>
      </c>
    </row>
    <row r="134" spans="1:10" x14ac:dyDescent="0.35">
      <c r="A134">
        <v>457</v>
      </c>
      <c r="B134" t="s">
        <v>26</v>
      </c>
      <c r="C134" t="s">
        <v>3263</v>
      </c>
      <c r="D134" t="s">
        <v>34</v>
      </c>
      <c r="E134">
        <v>2</v>
      </c>
      <c r="F134">
        <v>472</v>
      </c>
      <c r="G134" t="s">
        <v>28</v>
      </c>
      <c r="H134">
        <v>6.6041000000000002E-2</v>
      </c>
      <c r="I134">
        <v>7.1469999999999997E-3</v>
      </c>
      <c r="J134">
        <v>7.3187000000000002E-2</v>
      </c>
    </row>
    <row r="135" spans="1:10" x14ac:dyDescent="0.35">
      <c r="A135">
        <v>457</v>
      </c>
      <c r="B135" t="s">
        <v>26</v>
      </c>
      <c r="C135" t="s">
        <v>3260</v>
      </c>
      <c r="D135" t="s">
        <v>34</v>
      </c>
      <c r="E135">
        <v>3</v>
      </c>
      <c r="F135">
        <v>449</v>
      </c>
      <c r="G135" t="s">
        <v>23</v>
      </c>
      <c r="H135">
        <v>0</v>
      </c>
      <c r="I135">
        <v>6.3283000000000006E-2</v>
      </c>
      <c r="J135">
        <v>6.3283000000000006E-2</v>
      </c>
    </row>
    <row r="136" spans="1:10" x14ac:dyDescent="0.35">
      <c r="A136">
        <v>457</v>
      </c>
      <c r="B136" t="s">
        <v>26</v>
      </c>
      <c r="C136" t="s">
        <v>3259</v>
      </c>
      <c r="D136" t="s">
        <v>34</v>
      </c>
      <c r="E136">
        <v>4</v>
      </c>
      <c r="F136">
        <v>447</v>
      </c>
      <c r="G136" t="s">
        <v>3185</v>
      </c>
      <c r="H136">
        <v>2.6408999999999998E-2</v>
      </c>
      <c r="I136">
        <v>1.5047E-2</v>
      </c>
      <c r="J136">
        <v>4.1456E-2</v>
      </c>
    </row>
    <row r="137" spans="1:10" x14ac:dyDescent="0.35">
      <c r="A137">
        <v>457</v>
      </c>
      <c r="B137" t="s">
        <v>26</v>
      </c>
      <c r="C137" t="s">
        <v>3257</v>
      </c>
      <c r="D137" t="s">
        <v>34</v>
      </c>
      <c r="E137">
        <v>5</v>
      </c>
      <c r="F137">
        <v>441</v>
      </c>
      <c r="G137" t="s">
        <v>21</v>
      </c>
      <c r="H137">
        <v>1.1985000000000001E-2</v>
      </c>
      <c r="I137">
        <v>1.5911999999999999E-2</v>
      </c>
      <c r="J137">
        <v>2.7896000000000001E-2</v>
      </c>
    </row>
    <row r="138" spans="1:10" x14ac:dyDescent="0.35">
      <c r="A138">
        <v>457</v>
      </c>
      <c r="B138" t="s">
        <v>26</v>
      </c>
      <c r="C138" t="s">
        <v>3265</v>
      </c>
      <c r="D138" t="s">
        <v>34</v>
      </c>
      <c r="E138">
        <v>6</v>
      </c>
      <c r="F138">
        <v>510</v>
      </c>
      <c r="G138" t="s">
        <v>32</v>
      </c>
      <c r="H138">
        <v>3.186E-3</v>
      </c>
      <c r="I138">
        <v>1.8256000000000001E-2</v>
      </c>
      <c r="J138">
        <v>2.1441999999999999E-2</v>
      </c>
    </row>
    <row r="139" spans="1:10" x14ac:dyDescent="0.35">
      <c r="A139">
        <v>457</v>
      </c>
      <c r="B139" t="s">
        <v>26</v>
      </c>
      <c r="C139" t="s">
        <v>3258</v>
      </c>
      <c r="D139" t="s">
        <v>34</v>
      </c>
      <c r="E139">
        <v>7</v>
      </c>
      <c r="F139">
        <v>444</v>
      </c>
      <c r="G139" t="s">
        <v>3184</v>
      </c>
      <c r="H139">
        <v>7.5789999999999998E-3</v>
      </c>
      <c r="I139">
        <v>1.3358999999999999E-2</v>
      </c>
      <c r="J139">
        <v>2.0938999999999999E-2</v>
      </c>
    </row>
    <row r="140" spans="1:10" x14ac:dyDescent="0.35">
      <c r="A140">
        <v>457</v>
      </c>
      <c r="B140" t="s">
        <v>26</v>
      </c>
      <c r="C140" t="s">
        <v>3264</v>
      </c>
      <c r="D140" t="s">
        <v>34</v>
      </c>
      <c r="E140">
        <v>8</v>
      </c>
      <c r="F140">
        <v>483</v>
      </c>
      <c r="G140" t="s">
        <v>29</v>
      </c>
      <c r="H140">
        <v>0</v>
      </c>
      <c r="I140">
        <v>2.0483999999999999E-2</v>
      </c>
      <c r="J140">
        <v>2.0483999999999999E-2</v>
      </c>
    </row>
    <row r="141" spans="1:10" x14ac:dyDescent="0.35">
      <c r="A141">
        <v>457</v>
      </c>
      <c r="B141" t="s">
        <v>26</v>
      </c>
      <c r="C141" t="s">
        <v>3266</v>
      </c>
      <c r="D141" t="s">
        <v>34</v>
      </c>
      <c r="E141">
        <v>9</v>
      </c>
      <c r="F141">
        <v>490</v>
      </c>
      <c r="G141" t="s">
        <v>30</v>
      </c>
      <c r="H141">
        <v>0</v>
      </c>
      <c r="I141">
        <v>1.9906E-2</v>
      </c>
      <c r="J141">
        <v>1.9906E-2</v>
      </c>
    </row>
    <row r="142" spans="1:10" x14ac:dyDescent="0.35">
      <c r="A142">
        <v>457</v>
      </c>
      <c r="B142" t="s">
        <v>26</v>
      </c>
      <c r="C142" t="s">
        <v>3262</v>
      </c>
      <c r="D142" t="s">
        <v>34</v>
      </c>
      <c r="E142">
        <v>10</v>
      </c>
      <c r="F142">
        <v>509</v>
      </c>
      <c r="G142" t="s">
        <v>31</v>
      </c>
      <c r="H142">
        <v>7.9810000000000002E-3</v>
      </c>
      <c r="I142">
        <v>1.1303000000000001E-2</v>
      </c>
      <c r="J142">
        <v>1.9283999999999999E-2</v>
      </c>
    </row>
    <row r="143" spans="1:10" x14ac:dyDescent="0.35">
      <c r="A143">
        <v>50</v>
      </c>
      <c r="B143" t="s">
        <v>1</v>
      </c>
      <c r="C143" t="s">
        <v>3267</v>
      </c>
      <c r="D143" t="s">
        <v>47</v>
      </c>
      <c r="E143">
        <v>1</v>
      </c>
      <c r="F143">
        <v>50</v>
      </c>
      <c r="G143" t="s">
        <v>1</v>
      </c>
      <c r="H143">
        <v>1</v>
      </c>
      <c r="I143">
        <v>0</v>
      </c>
      <c r="J143">
        <v>1</v>
      </c>
    </row>
    <row r="144" spans="1:10" x14ac:dyDescent="0.35">
      <c r="A144">
        <v>50</v>
      </c>
      <c r="B144" t="s">
        <v>1</v>
      </c>
      <c r="C144" t="s">
        <v>3274</v>
      </c>
      <c r="D144" t="s">
        <v>47</v>
      </c>
      <c r="E144">
        <v>2</v>
      </c>
      <c r="F144">
        <v>449</v>
      </c>
      <c r="G144" t="s">
        <v>23</v>
      </c>
      <c r="H144">
        <v>0</v>
      </c>
      <c r="I144">
        <v>4.7999E-2</v>
      </c>
      <c r="J144">
        <v>4.7999E-2</v>
      </c>
    </row>
    <row r="145" spans="1:10" x14ac:dyDescent="0.35">
      <c r="A145">
        <v>50</v>
      </c>
      <c r="B145" t="s">
        <v>1</v>
      </c>
      <c r="C145" t="s">
        <v>3276</v>
      </c>
      <c r="D145" t="s">
        <v>47</v>
      </c>
      <c r="E145">
        <v>3</v>
      </c>
      <c r="F145">
        <v>490</v>
      </c>
      <c r="G145" t="s">
        <v>30</v>
      </c>
      <c r="H145">
        <v>0</v>
      </c>
      <c r="I145">
        <v>3.0894000000000001E-2</v>
      </c>
      <c r="J145">
        <v>3.0894000000000001E-2</v>
      </c>
    </row>
    <row r="146" spans="1:10" x14ac:dyDescent="0.35">
      <c r="A146">
        <v>50</v>
      </c>
      <c r="B146" t="s">
        <v>1</v>
      </c>
      <c r="C146" t="s">
        <v>3272</v>
      </c>
      <c r="D146" t="s">
        <v>47</v>
      </c>
      <c r="E146">
        <v>4</v>
      </c>
      <c r="F146">
        <v>447</v>
      </c>
      <c r="G146" t="s">
        <v>3185</v>
      </c>
      <c r="H146">
        <v>9.7970000000000002E-3</v>
      </c>
      <c r="I146">
        <v>9.6089999999999995E-3</v>
      </c>
      <c r="J146">
        <v>1.9406E-2</v>
      </c>
    </row>
    <row r="147" spans="1:10" x14ac:dyDescent="0.35">
      <c r="A147">
        <v>50</v>
      </c>
      <c r="B147" t="s">
        <v>1</v>
      </c>
      <c r="C147" t="s">
        <v>3275</v>
      </c>
      <c r="D147" t="s">
        <v>47</v>
      </c>
      <c r="E147">
        <v>5</v>
      </c>
      <c r="F147">
        <v>483</v>
      </c>
      <c r="G147" t="s">
        <v>29</v>
      </c>
      <c r="H147">
        <v>0</v>
      </c>
      <c r="I147">
        <v>1.8366E-2</v>
      </c>
      <c r="J147">
        <v>1.8366E-2</v>
      </c>
    </row>
    <row r="148" spans="1:10" x14ac:dyDescent="0.35">
      <c r="A148">
        <v>50</v>
      </c>
      <c r="B148" t="s">
        <v>1</v>
      </c>
      <c r="C148" t="s">
        <v>3271</v>
      </c>
      <c r="D148" t="s">
        <v>47</v>
      </c>
      <c r="E148">
        <v>6</v>
      </c>
      <c r="F148">
        <v>154</v>
      </c>
      <c r="G148" t="s">
        <v>14</v>
      </c>
      <c r="H148">
        <v>1.0052999999999999E-2</v>
      </c>
      <c r="I148">
        <v>3.9769999999999996E-3</v>
      </c>
      <c r="J148">
        <v>1.4030000000000001E-2</v>
      </c>
    </row>
    <row r="149" spans="1:10" x14ac:dyDescent="0.35">
      <c r="A149">
        <v>50</v>
      </c>
      <c r="B149" t="s">
        <v>1</v>
      </c>
      <c r="C149" t="s">
        <v>3273</v>
      </c>
      <c r="D149" t="s">
        <v>47</v>
      </c>
      <c r="E149">
        <v>7</v>
      </c>
      <c r="F149">
        <v>441</v>
      </c>
      <c r="G149" t="s">
        <v>21</v>
      </c>
      <c r="H149">
        <v>4.627E-3</v>
      </c>
      <c r="I149">
        <v>8.9479999999999994E-3</v>
      </c>
      <c r="J149">
        <v>1.3575E-2</v>
      </c>
    </row>
    <row r="150" spans="1:10" x14ac:dyDescent="0.35">
      <c r="A150">
        <v>50</v>
      </c>
      <c r="B150" t="s">
        <v>1</v>
      </c>
      <c r="C150" t="s">
        <v>3268</v>
      </c>
      <c r="D150" t="s">
        <v>47</v>
      </c>
      <c r="E150">
        <v>8</v>
      </c>
      <c r="F150">
        <v>417</v>
      </c>
      <c r="G150" t="s">
        <v>19</v>
      </c>
      <c r="H150">
        <v>1.0488000000000001E-2</v>
      </c>
      <c r="I150">
        <v>3.0070000000000001E-3</v>
      </c>
      <c r="J150">
        <v>1.3495E-2</v>
      </c>
    </row>
    <row r="151" spans="1:10" x14ac:dyDescent="0.35">
      <c r="A151">
        <v>50</v>
      </c>
      <c r="B151" t="s">
        <v>1</v>
      </c>
      <c r="C151" t="s">
        <v>3270</v>
      </c>
      <c r="D151" t="s">
        <v>47</v>
      </c>
      <c r="E151">
        <v>9</v>
      </c>
      <c r="F151">
        <v>396</v>
      </c>
      <c r="G151" t="s">
        <v>3183</v>
      </c>
      <c r="H151">
        <v>1.167E-2</v>
      </c>
      <c r="I151">
        <v>1.1529999999999999E-3</v>
      </c>
      <c r="J151">
        <v>1.2822999999999999E-2</v>
      </c>
    </row>
    <row r="152" spans="1:10" x14ac:dyDescent="0.35">
      <c r="A152">
        <v>50</v>
      </c>
      <c r="B152" t="s">
        <v>1</v>
      </c>
      <c r="C152" t="s">
        <v>3269</v>
      </c>
      <c r="D152" t="s">
        <v>47</v>
      </c>
      <c r="E152">
        <v>10</v>
      </c>
      <c r="F152">
        <v>413</v>
      </c>
      <c r="G152" t="s">
        <v>18</v>
      </c>
      <c r="H152">
        <v>3.7199999999999999E-4</v>
      </c>
      <c r="I152">
        <v>1.1459E-2</v>
      </c>
      <c r="J152">
        <v>1.1831E-2</v>
      </c>
    </row>
    <row r="153" spans="1:10" x14ac:dyDescent="0.35">
      <c r="A153">
        <v>51</v>
      </c>
      <c r="B153" t="s">
        <v>2</v>
      </c>
      <c r="C153" t="s">
        <v>3277</v>
      </c>
      <c r="D153" t="s">
        <v>47</v>
      </c>
      <c r="E153">
        <v>1</v>
      </c>
      <c r="F153">
        <v>51</v>
      </c>
      <c r="G153" t="s">
        <v>2</v>
      </c>
      <c r="H153">
        <v>1</v>
      </c>
      <c r="I153">
        <v>0</v>
      </c>
      <c r="J153">
        <v>1</v>
      </c>
    </row>
    <row r="154" spans="1:10" x14ac:dyDescent="0.35">
      <c r="A154">
        <v>51</v>
      </c>
      <c r="B154" t="s">
        <v>2</v>
      </c>
      <c r="C154" t="s">
        <v>3284</v>
      </c>
      <c r="D154" t="s">
        <v>47</v>
      </c>
      <c r="E154">
        <v>2</v>
      </c>
      <c r="F154">
        <v>449</v>
      </c>
      <c r="G154" t="s">
        <v>23</v>
      </c>
      <c r="H154">
        <v>0</v>
      </c>
      <c r="I154">
        <v>5.8472000000000003E-2</v>
      </c>
      <c r="J154">
        <v>5.8472000000000003E-2</v>
      </c>
    </row>
    <row r="155" spans="1:10" x14ac:dyDescent="0.35">
      <c r="A155">
        <v>51</v>
      </c>
      <c r="B155" t="s">
        <v>2</v>
      </c>
      <c r="C155" t="s">
        <v>3286</v>
      </c>
      <c r="D155" t="s">
        <v>47</v>
      </c>
      <c r="E155">
        <v>3</v>
      </c>
      <c r="F155">
        <v>490</v>
      </c>
      <c r="G155" t="s">
        <v>30</v>
      </c>
      <c r="H155">
        <v>0</v>
      </c>
      <c r="I155">
        <v>3.7617999999999999E-2</v>
      </c>
      <c r="J155">
        <v>3.7617999999999999E-2</v>
      </c>
    </row>
    <row r="156" spans="1:10" x14ac:dyDescent="0.35">
      <c r="A156">
        <v>51</v>
      </c>
      <c r="B156" t="s">
        <v>2</v>
      </c>
      <c r="C156" t="s">
        <v>3282</v>
      </c>
      <c r="D156" t="s">
        <v>47</v>
      </c>
      <c r="E156">
        <v>4</v>
      </c>
      <c r="F156">
        <v>447</v>
      </c>
      <c r="G156" t="s">
        <v>3185</v>
      </c>
      <c r="H156">
        <v>1.1820000000000001E-2</v>
      </c>
      <c r="I156">
        <v>1.1704000000000001E-2</v>
      </c>
      <c r="J156">
        <v>2.3522999999999999E-2</v>
      </c>
    </row>
    <row r="157" spans="1:10" x14ac:dyDescent="0.35">
      <c r="A157">
        <v>51</v>
      </c>
      <c r="B157" t="s">
        <v>2</v>
      </c>
      <c r="C157" t="s">
        <v>3279</v>
      </c>
      <c r="D157" t="s">
        <v>47</v>
      </c>
      <c r="E157">
        <v>5</v>
      </c>
      <c r="F157">
        <v>204</v>
      </c>
      <c r="G157" t="s">
        <v>16</v>
      </c>
      <c r="H157">
        <v>2.2412999999999999E-2</v>
      </c>
      <c r="I157">
        <v>1.11E-4</v>
      </c>
      <c r="J157">
        <v>2.2523999999999999E-2</v>
      </c>
    </row>
    <row r="158" spans="1:10" x14ac:dyDescent="0.35">
      <c r="A158">
        <v>51</v>
      </c>
      <c r="B158" t="s">
        <v>2</v>
      </c>
      <c r="C158" t="s">
        <v>3285</v>
      </c>
      <c r="D158" t="s">
        <v>47</v>
      </c>
      <c r="E158">
        <v>6</v>
      </c>
      <c r="F158">
        <v>483</v>
      </c>
      <c r="G158" t="s">
        <v>29</v>
      </c>
      <c r="H158">
        <v>0</v>
      </c>
      <c r="I158">
        <v>2.2367000000000001E-2</v>
      </c>
      <c r="J158">
        <v>2.2367000000000001E-2</v>
      </c>
    </row>
    <row r="159" spans="1:10" x14ac:dyDescent="0.35">
      <c r="A159">
        <v>51</v>
      </c>
      <c r="B159" t="s">
        <v>2</v>
      </c>
      <c r="C159" t="s">
        <v>3281</v>
      </c>
      <c r="D159" t="s">
        <v>47</v>
      </c>
      <c r="E159">
        <v>7</v>
      </c>
      <c r="F159">
        <v>154</v>
      </c>
      <c r="G159" t="s">
        <v>14</v>
      </c>
      <c r="H159">
        <v>1.5729E-2</v>
      </c>
      <c r="I159">
        <v>4.8430000000000001E-3</v>
      </c>
      <c r="J159">
        <v>2.0573000000000001E-2</v>
      </c>
    </row>
    <row r="160" spans="1:10" x14ac:dyDescent="0.35">
      <c r="A160">
        <v>51</v>
      </c>
      <c r="B160" t="s">
        <v>2</v>
      </c>
      <c r="C160" t="s">
        <v>3278</v>
      </c>
      <c r="D160" t="s">
        <v>47</v>
      </c>
      <c r="E160">
        <v>8</v>
      </c>
      <c r="F160">
        <v>395</v>
      </c>
      <c r="G160" t="s">
        <v>3182</v>
      </c>
      <c r="H160">
        <v>1.7061E-2</v>
      </c>
      <c r="I160">
        <v>5.0100000000000003E-4</v>
      </c>
      <c r="J160">
        <v>1.7562000000000001E-2</v>
      </c>
    </row>
    <row r="161" spans="1:10" x14ac:dyDescent="0.35">
      <c r="A161">
        <v>51</v>
      </c>
      <c r="B161" t="s">
        <v>2</v>
      </c>
      <c r="C161" t="s">
        <v>3283</v>
      </c>
      <c r="D161" t="s">
        <v>47</v>
      </c>
      <c r="E161">
        <v>9</v>
      </c>
      <c r="F161">
        <v>453</v>
      </c>
      <c r="G161" t="s">
        <v>24</v>
      </c>
      <c r="H161">
        <v>1.4858E-2</v>
      </c>
      <c r="I161">
        <v>9.7199999999999999E-4</v>
      </c>
      <c r="J161">
        <v>1.583E-2</v>
      </c>
    </row>
    <row r="162" spans="1:10" x14ac:dyDescent="0.35">
      <c r="A162">
        <v>51</v>
      </c>
      <c r="B162" t="s">
        <v>2</v>
      </c>
      <c r="C162" t="s">
        <v>3280</v>
      </c>
      <c r="D162" t="s">
        <v>47</v>
      </c>
      <c r="E162">
        <v>10</v>
      </c>
      <c r="F162">
        <v>417</v>
      </c>
      <c r="G162" t="s">
        <v>19</v>
      </c>
      <c r="H162">
        <v>1.2083E-2</v>
      </c>
      <c r="I162">
        <v>3.6619999999999999E-3</v>
      </c>
      <c r="J162">
        <v>1.5746E-2</v>
      </c>
    </row>
    <row r="163" spans="1:10" x14ac:dyDescent="0.35">
      <c r="A163">
        <v>52</v>
      </c>
      <c r="B163" t="s">
        <v>3</v>
      </c>
      <c r="C163" t="s">
        <v>3287</v>
      </c>
      <c r="D163" t="s">
        <v>47</v>
      </c>
      <c r="E163">
        <v>1</v>
      </c>
      <c r="F163">
        <v>52</v>
      </c>
      <c r="G163" t="s">
        <v>3</v>
      </c>
      <c r="H163">
        <v>1</v>
      </c>
      <c r="I163">
        <v>0</v>
      </c>
      <c r="J163">
        <v>1</v>
      </c>
    </row>
    <row r="164" spans="1:10" x14ac:dyDescent="0.35">
      <c r="A164">
        <v>52</v>
      </c>
      <c r="B164" t="s">
        <v>3</v>
      </c>
      <c r="C164" t="s">
        <v>3292</v>
      </c>
      <c r="D164" t="s">
        <v>47</v>
      </c>
      <c r="E164">
        <v>2</v>
      </c>
      <c r="F164">
        <v>449</v>
      </c>
      <c r="G164" t="s">
        <v>23</v>
      </c>
      <c r="H164">
        <v>0</v>
      </c>
      <c r="I164">
        <v>4.0228E-2</v>
      </c>
      <c r="J164">
        <v>4.0228E-2</v>
      </c>
    </row>
    <row r="165" spans="1:10" x14ac:dyDescent="0.35">
      <c r="A165">
        <v>52</v>
      </c>
      <c r="B165" t="s">
        <v>3</v>
      </c>
      <c r="C165" t="s">
        <v>3296</v>
      </c>
      <c r="D165" t="s">
        <v>47</v>
      </c>
      <c r="E165">
        <v>3</v>
      </c>
      <c r="F165">
        <v>490</v>
      </c>
      <c r="G165" t="s">
        <v>30</v>
      </c>
      <c r="H165">
        <v>0</v>
      </c>
      <c r="I165">
        <v>2.6043E-2</v>
      </c>
      <c r="J165">
        <v>2.6043E-2</v>
      </c>
    </row>
    <row r="166" spans="1:10" x14ac:dyDescent="0.35">
      <c r="A166">
        <v>52</v>
      </c>
      <c r="B166" t="s">
        <v>3</v>
      </c>
      <c r="C166" t="s">
        <v>3294</v>
      </c>
      <c r="D166" t="s">
        <v>47</v>
      </c>
      <c r="E166">
        <v>4</v>
      </c>
      <c r="F166">
        <v>154</v>
      </c>
      <c r="G166" t="s">
        <v>14</v>
      </c>
      <c r="H166">
        <v>1.6996000000000001E-2</v>
      </c>
      <c r="I166">
        <v>3.3479999999999998E-3</v>
      </c>
      <c r="J166">
        <v>2.0343E-2</v>
      </c>
    </row>
    <row r="167" spans="1:10" x14ac:dyDescent="0.35">
      <c r="A167">
        <v>52</v>
      </c>
      <c r="B167" t="s">
        <v>3</v>
      </c>
      <c r="C167" t="s">
        <v>3291</v>
      </c>
      <c r="D167" t="s">
        <v>47</v>
      </c>
      <c r="E167">
        <v>5</v>
      </c>
      <c r="F167">
        <v>453</v>
      </c>
      <c r="G167" t="s">
        <v>24</v>
      </c>
      <c r="H167">
        <v>1.8908999999999999E-2</v>
      </c>
      <c r="I167">
        <v>6.7000000000000002E-4</v>
      </c>
      <c r="J167">
        <v>1.9578999999999999E-2</v>
      </c>
    </row>
    <row r="168" spans="1:10" x14ac:dyDescent="0.35">
      <c r="A168">
        <v>52</v>
      </c>
      <c r="B168" t="s">
        <v>3</v>
      </c>
      <c r="C168" t="s">
        <v>3295</v>
      </c>
      <c r="D168" t="s">
        <v>47</v>
      </c>
      <c r="E168">
        <v>6</v>
      </c>
      <c r="F168">
        <v>457</v>
      </c>
      <c r="G168" t="s">
        <v>26</v>
      </c>
      <c r="H168">
        <v>1.8853000000000002E-2</v>
      </c>
      <c r="I168">
        <v>4.7699999999999999E-4</v>
      </c>
      <c r="J168">
        <v>1.933E-2</v>
      </c>
    </row>
    <row r="169" spans="1:10" x14ac:dyDescent="0.35">
      <c r="A169">
        <v>52</v>
      </c>
      <c r="B169" t="s">
        <v>3</v>
      </c>
      <c r="C169" t="s">
        <v>3288</v>
      </c>
      <c r="D169" t="s">
        <v>47</v>
      </c>
      <c r="E169">
        <v>7</v>
      </c>
      <c r="F169">
        <v>405</v>
      </c>
      <c r="G169" t="s">
        <v>17</v>
      </c>
      <c r="H169">
        <v>1.6469000000000001E-2</v>
      </c>
      <c r="I169">
        <v>1.786E-3</v>
      </c>
      <c r="J169">
        <v>1.8255E-2</v>
      </c>
    </row>
    <row r="170" spans="1:10" x14ac:dyDescent="0.35">
      <c r="A170">
        <v>52</v>
      </c>
      <c r="B170" t="s">
        <v>3</v>
      </c>
      <c r="C170" t="s">
        <v>3290</v>
      </c>
      <c r="D170" t="s">
        <v>47</v>
      </c>
      <c r="E170">
        <v>8</v>
      </c>
      <c r="F170">
        <v>447</v>
      </c>
      <c r="G170" t="s">
        <v>3185</v>
      </c>
      <c r="H170">
        <v>7.9059999999999998E-3</v>
      </c>
      <c r="I170">
        <v>8.0739999999999996E-3</v>
      </c>
      <c r="J170">
        <v>1.5980000000000001E-2</v>
      </c>
    </row>
    <row r="171" spans="1:10" x14ac:dyDescent="0.35">
      <c r="A171">
        <v>52</v>
      </c>
      <c r="B171" t="s">
        <v>3</v>
      </c>
      <c r="C171" t="s">
        <v>3289</v>
      </c>
      <c r="D171" t="s">
        <v>47</v>
      </c>
      <c r="E171">
        <v>9</v>
      </c>
      <c r="F171">
        <v>483</v>
      </c>
      <c r="G171" t="s">
        <v>29</v>
      </c>
      <c r="H171">
        <v>0</v>
      </c>
      <c r="I171">
        <v>1.5447000000000001E-2</v>
      </c>
      <c r="J171">
        <v>1.5447000000000001E-2</v>
      </c>
    </row>
    <row r="172" spans="1:10" x14ac:dyDescent="0.35">
      <c r="A172">
        <v>52</v>
      </c>
      <c r="B172" t="s">
        <v>3</v>
      </c>
      <c r="C172" t="s">
        <v>3293</v>
      </c>
      <c r="D172" t="s">
        <v>47</v>
      </c>
      <c r="E172">
        <v>10</v>
      </c>
      <c r="F172">
        <v>413</v>
      </c>
      <c r="G172" t="s">
        <v>18</v>
      </c>
      <c r="H172">
        <v>1.242E-3</v>
      </c>
      <c r="I172">
        <v>9.6369999999999997E-3</v>
      </c>
      <c r="J172">
        <v>1.0879E-2</v>
      </c>
    </row>
    <row r="173" spans="1:10" x14ac:dyDescent="0.35">
      <c r="A173">
        <v>53</v>
      </c>
      <c r="B173" t="s">
        <v>4</v>
      </c>
      <c r="C173" t="s">
        <v>3297</v>
      </c>
      <c r="D173" t="s">
        <v>47</v>
      </c>
      <c r="E173">
        <v>1</v>
      </c>
      <c r="F173">
        <v>53</v>
      </c>
      <c r="G173" t="s">
        <v>4</v>
      </c>
      <c r="H173">
        <v>1</v>
      </c>
      <c r="I173">
        <v>0</v>
      </c>
      <c r="J173">
        <v>1</v>
      </c>
    </row>
    <row r="174" spans="1:10" x14ac:dyDescent="0.35">
      <c r="A174">
        <v>53</v>
      </c>
      <c r="B174" t="s">
        <v>4</v>
      </c>
      <c r="C174" t="s">
        <v>3303</v>
      </c>
      <c r="D174" t="s">
        <v>47</v>
      </c>
      <c r="E174">
        <v>2</v>
      </c>
      <c r="F174">
        <v>449</v>
      </c>
      <c r="G174" t="s">
        <v>23</v>
      </c>
      <c r="H174">
        <v>0</v>
      </c>
      <c r="I174">
        <v>5.1070999999999998E-2</v>
      </c>
      <c r="J174">
        <v>5.1070999999999998E-2</v>
      </c>
    </row>
    <row r="175" spans="1:10" x14ac:dyDescent="0.35">
      <c r="A175">
        <v>53</v>
      </c>
      <c r="B175" t="s">
        <v>4</v>
      </c>
      <c r="C175" t="s">
        <v>3306</v>
      </c>
      <c r="D175" t="s">
        <v>47</v>
      </c>
      <c r="E175">
        <v>3</v>
      </c>
      <c r="F175">
        <v>490</v>
      </c>
      <c r="G175" t="s">
        <v>30</v>
      </c>
      <c r="H175">
        <v>0</v>
      </c>
      <c r="I175">
        <v>3.3008000000000003E-2</v>
      </c>
      <c r="J175">
        <v>3.3008000000000003E-2</v>
      </c>
    </row>
    <row r="176" spans="1:10" x14ac:dyDescent="0.35">
      <c r="A176">
        <v>53</v>
      </c>
      <c r="B176" t="s">
        <v>4</v>
      </c>
      <c r="C176" t="s">
        <v>3305</v>
      </c>
      <c r="D176" t="s">
        <v>47</v>
      </c>
      <c r="E176">
        <v>4</v>
      </c>
      <c r="F176">
        <v>483</v>
      </c>
      <c r="G176" t="s">
        <v>29</v>
      </c>
      <c r="H176">
        <v>0</v>
      </c>
      <c r="I176">
        <v>1.9591000000000001E-2</v>
      </c>
      <c r="J176">
        <v>1.9591000000000001E-2</v>
      </c>
    </row>
    <row r="177" spans="1:10" x14ac:dyDescent="0.35">
      <c r="A177">
        <v>53</v>
      </c>
      <c r="B177" t="s">
        <v>4</v>
      </c>
      <c r="C177" t="s">
        <v>3301</v>
      </c>
      <c r="D177" t="s">
        <v>47</v>
      </c>
      <c r="E177">
        <v>5</v>
      </c>
      <c r="F177">
        <v>447</v>
      </c>
      <c r="G177" t="s">
        <v>3185</v>
      </c>
      <c r="H177">
        <v>8.7039999999999999E-3</v>
      </c>
      <c r="I177">
        <v>1.0243E-2</v>
      </c>
      <c r="J177">
        <v>1.8946999999999999E-2</v>
      </c>
    </row>
    <row r="178" spans="1:10" x14ac:dyDescent="0.35">
      <c r="A178">
        <v>53</v>
      </c>
      <c r="B178" t="s">
        <v>4</v>
      </c>
      <c r="C178" t="s">
        <v>3300</v>
      </c>
      <c r="D178" t="s">
        <v>47</v>
      </c>
      <c r="E178">
        <v>6</v>
      </c>
      <c r="F178">
        <v>204</v>
      </c>
      <c r="G178" t="s">
        <v>16</v>
      </c>
      <c r="H178">
        <v>1.3714E-2</v>
      </c>
      <c r="I178">
        <v>9.7E-5</v>
      </c>
      <c r="J178">
        <v>1.3811E-2</v>
      </c>
    </row>
    <row r="179" spans="1:10" x14ac:dyDescent="0.35">
      <c r="A179">
        <v>53</v>
      </c>
      <c r="B179" t="s">
        <v>4</v>
      </c>
      <c r="C179" t="s">
        <v>3302</v>
      </c>
      <c r="D179" t="s">
        <v>47</v>
      </c>
      <c r="E179">
        <v>7</v>
      </c>
      <c r="F179">
        <v>441</v>
      </c>
      <c r="G179" t="s">
        <v>21</v>
      </c>
      <c r="H179">
        <v>4.0920000000000002E-3</v>
      </c>
      <c r="I179">
        <v>9.5560000000000003E-3</v>
      </c>
      <c r="J179">
        <v>1.3648E-2</v>
      </c>
    </row>
    <row r="180" spans="1:10" x14ac:dyDescent="0.35">
      <c r="A180">
        <v>53</v>
      </c>
      <c r="B180" t="s">
        <v>4</v>
      </c>
      <c r="C180" t="s">
        <v>3299</v>
      </c>
      <c r="D180" t="s">
        <v>47</v>
      </c>
      <c r="E180">
        <v>8</v>
      </c>
      <c r="F180">
        <v>154</v>
      </c>
      <c r="G180" t="s">
        <v>14</v>
      </c>
      <c r="H180">
        <v>9.0379999999999992E-3</v>
      </c>
      <c r="I180">
        <v>4.2449999999999996E-3</v>
      </c>
      <c r="J180">
        <v>1.3283E-2</v>
      </c>
    </row>
    <row r="181" spans="1:10" x14ac:dyDescent="0.35">
      <c r="A181">
        <v>53</v>
      </c>
      <c r="B181" t="s">
        <v>4</v>
      </c>
      <c r="C181" t="s">
        <v>3304</v>
      </c>
      <c r="D181" t="s">
        <v>47</v>
      </c>
      <c r="E181">
        <v>9</v>
      </c>
      <c r="F181">
        <v>417</v>
      </c>
      <c r="G181" t="s">
        <v>19</v>
      </c>
      <c r="H181">
        <v>9.8309999999999995E-3</v>
      </c>
      <c r="I181">
        <v>3.2049999999999999E-3</v>
      </c>
      <c r="J181">
        <v>1.3036000000000001E-2</v>
      </c>
    </row>
    <row r="182" spans="1:10" x14ac:dyDescent="0.35">
      <c r="A182">
        <v>53</v>
      </c>
      <c r="B182" t="s">
        <v>4</v>
      </c>
      <c r="C182" t="s">
        <v>3298</v>
      </c>
      <c r="D182" t="s">
        <v>47</v>
      </c>
      <c r="E182">
        <v>10</v>
      </c>
      <c r="F182">
        <v>413</v>
      </c>
      <c r="G182" t="s">
        <v>18</v>
      </c>
      <c r="H182">
        <v>3.8699999999999997E-4</v>
      </c>
      <c r="I182">
        <v>1.2222E-2</v>
      </c>
      <c r="J182">
        <v>1.2609E-2</v>
      </c>
    </row>
    <row r="183" spans="1:10" x14ac:dyDescent="0.35">
      <c r="A183">
        <v>54</v>
      </c>
      <c r="B183" t="s">
        <v>5</v>
      </c>
      <c r="C183" t="s">
        <v>3308</v>
      </c>
      <c r="D183" t="s">
        <v>47</v>
      </c>
      <c r="E183">
        <v>1</v>
      </c>
      <c r="F183">
        <v>54</v>
      </c>
      <c r="G183" t="s">
        <v>5</v>
      </c>
      <c r="H183">
        <v>1</v>
      </c>
      <c r="I183">
        <v>0</v>
      </c>
      <c r="J183">
        <v>1</v>
      </c>
    </row>
    <row r="184" spans="1:10" x14ac:dyDescent="0.35">
      <c r="A184">
        <v>54</v>
      </c>
      <c r="B184" t="s">
        <v>5</v>
      </c>
      <c r="C184" t="s">
        <v>3313</v>
      </c>
      <c r="D184" t="s">
        <v>47</v>
      </c>
      <c r="E184">
        <v>2</v>
      </c>
      <c r="F184">
        <v>449</v>
      </c>
      <c r="G184" t="s">
        <v>23</v>
      </c>
      <c r="H184">
        <v>0</v>
      </c>
      <c r="I184">
        <v>5.0250999999999997E-2</v>
      </c>
      <c r="J184">
        <v>5.0250999999999997E-2</v>
      </c>
    </row>
    <row r="185" spans="1:10" x14ac:dyDescent="0.35">
      <c r="A185">
        <v>54</v>
      </c>
      <c r="B185" t="s">
        <v>5</v>
      </c>
      <c r="C185" t="s">
        <v>3316</v>
      </c>
      <c r="D185" t="s">
        <v>47</v>
      </c>
      <c r="E185">
        <v>3</v>
      </c>
      <c r="F185">
        <v>490</v>
      </c>
      <c r="G185" t="s">
        <v>30</v>
      </c>
      <c r="H185">
        <v>0</v>
      </c>
      <c r="I185">
        <v>3.2431000000000001E-2</v>
      </c>
      <c r="J185">
        <v>3.2431000000000001E-2</v>
      </c>
    </row>
    <row r="186" spans="1:10" x14ac:dyDescent="0.35">
      <c r="A186">
        <v>54</v>
      </c>
      <c r="B186" t="s">
        <v>5</v>
      </c>
      <c r="C186" t="s">
        <v>3310</v>
      </c>
      <c r="D186" t="s">
        <v>47</v>
      </c>
      <c r="E186">
        <v>4</v>
      </c>
      <c r="F186">
        <v>154</v>
      </c>
      <c r="G186" t="s">
        <v>14</v>
      </c>
      <c r="H186">
        <v>2.3310000000000001E-2</v>
      </c>
      <c r="I186">
        <v>4.1720000000000004E-3</v>
      </c>
      <c r="J186">
        <v>2.7483E-2</v>
      </c>
    </row>
    <row r="187" spans="1:10" x14ac:dyDescent="0.35">
      <c r="A187">
        <v>54</v>
      </c>
      <c r="B187" t="s">
        <v>5</v>
      </c>
      <c r="C187" t="s">
        <v>3309</v>
      </c>
      <c r="D187" t="s">
        <v>47</v>
      </c>
      <c r="E187">
        <v>5</v>
      </c>
      <c r="F187">
        <v>204</v>
      </c>
      <c r="G187" t="s">
        <v>16</v>
      </c>
      <c r="H187">
        <v>2.6242000000000001E-2</v>
      </c>
      <c r="I187">
        <v>9.6000000000000002E-5</v>
      </c>
      <c r="J187">
        <v>2.6338E-2</v>
      </c>
    </row>
    <row r="188" spans="1:10" x14ac:dyDescent="0.35">
      <c r="A188">
        <v>54</v>
      </c>
      <c r="B188" t="s">
        <v>5</v>
      </c>
      <c r="C188" t="s">
        <v>3315</v>
      </c>
      <c r="D188" t="s">
        <v>47</v>
      </c>
      <c r="E188">
        <v>6</v>
      </c>
      <c r="F188">
        <v>483</v>
      </c>
      <c r="G188" t="s">
        <v>29</v>
      </c>
      <c r="H188">
        <v>0</v>
      </c>
      <c r="I188">
        <v>1.9258999999999998E-2</v>
      </c>
      <c r="J188">
        <v>1.9258999999999998E-2</v>
      </c>
    </row>
    <row r="189" spans="1:10" x14ac:dyDescent="0.35">
      <c r="A189">
        <v>54</v>
      </c>
      <c r="B189" t="s">
        <v>5</v>
      </c>
      <c r="C189" t="s">
        <v>3312</v>
      </c>
      <c r="D189" t="s">
        <v>47</v>
      </c>
      <c r="E189">
        <v>7</v>
      </c>
      <c r="F189">
        <v>453</v>
      </c>
      <c r="G189" t="s">
        <v>24</v>
      </c>
      <c r="H189">
        <v>1.8296E-2</v>
      </c>
      <c r="I189">
        <v>8.3600000000000005E-4</v>
      </c>
      <c r="J189">
        <v>1.9132E-2</v>
      </c>
    </row>
    <row r="190" spans="1:10" x14ac:dyDescent="0.35">
      <c r="A190">
        <v>54</v>
      </c>
      <c r="B190" t="s">
        <v>5</v>
      </c>
      <c r="C190" t="s">
        <v>3311</v>
      </c>
      <c r="D190" t="s">
        <v>47</v>
      </c>
      <c r="E190">
        <v>8</v>
      </c>
      <c r="F190">
        <v>447</v>
      </c>
      <c r="G190" t="s">
        <v>3185</v>
      </c>
      <c r="H190">
        <v>7.4819999999999999E-3</v>
      </c>
      <c r="I190">
        <v>1.0071999999999999E-2</v>
      </c>
      <c r="J190">
        <v>1.7554E-2</v>
      </c>
    </row>
    <row r="191" spans="1:10" x14ac:dyDescent="0.35">
      <c r="A191">
        <v>54</v>
      </c>
      <c r="B191" t="s">
        <v>5</v>
      </c>
      <c r="C191" t="s">
        <v>3307</v>
      </c>
      <c r="D191" t="s">
        <v>47</v>
      </c>
      <c r="E191">
        <v>9</v>
      </c>
      <c r="F191">
        <v>417</v>
      </c>
      <c r="G191" t="s">
        <v>19</v>
      </c>
      <c r="H191">
        <v>1.1328E-2</v>
      </c>
      <c r="I191">
        <v>3.1510000000000002E-3</v>
      </c>
      <c r="J191">
        <v>1.448E-2</v>
      </c>
    </row>
    <row r="192" spans="1:10" x14ac:dyDescent="0.35">
      <c r="A192">
        <v>54</v>
      </c>
      <c r="B192" t="s">
        <v>5</v>
      </c>
      <c r="C192" t="s">
        <v>3314</v>
      </c>
      <c r="D192" t="s">
        <v>47</v>
      </c>
      <c r="E192">
        <v>10</v>
      </c>
      <c r="F192">
        <v>441</v>
      </c>
      <c r="G192" t="s">
        <v>21</v>
      </c>
      <c r="H192">
        <v>4.9490000000000003E-3</v>
      </c>
      <c r="I192">
        <v>9.3900000000000008E-3</v>
      </c>
      <c r="J192">
        <v>1.4338999999999999E-2</v>
      </c>
    </row>
    <row r="193" spans="1:10" x14ac:dyDescent="0.35">
      <c r="A193">
        <v>55</v>
      </c>
      <c r="B193" t="s">
        <v>6</v>
      </c>
      <c r="C193" t="s">
        <v>3317</v>
      </c>
      <c r="D193" t="s">
        <v>47</v>
      </c>
      <c r="E193">
        <v>1</v>
      </c>
      <c r="F193">
        <v>55</v>
      </c>
      <c r="G193" t="s">
        <v>6</v>
      </c>
      <c r="H193">
        <v>1</v>
      </c>
      <c r="I193">
        <v>0</v>
      </c>
      <c r="J193">
        <v>1</v>
      </c>
    </row>
    <row r="194" spans="1:10" x14ac:dyDescent="0.35">
      <c r="A194">
        <v>55</v>
      </c>
      <c r="B194" t="s">
        <v>6</v>
      </c>
      <c r="C194" t="s">
        <v>3323</v>
      </c>
      <c r="D194" t="s">
        <v>47</v>
      </c>
      <c r="E194">
        <v>2</v>
      </c>
      <c r="F194">
        <v>449</v>
      </c>
      <c r="G194" t="s">
        <v>23</v>
      </c>
      <c r="H194">
        <v>0</v>
      </c>
      <c r="I194">
        <v>5.6195000000000002E-2</v>
      </c>
      <c r="J194">
        <v>5.6195000000000002E-2</v>
      </c>
    </row>
    <row r="195" spans="1:10" x14ac:dyDescent="0.35">
      <c r="A195">
        <v>55</v>
      </c>
      <c r="B195" t="s">
        <v>6</v>
      </c>
      <c r="C195" t="s">
        <v>3326</v>
      </c>
      <c r="D195" t="s">
        <v>47</v>
      </c>
      <c r="E195">
        <v>3</v>
      </c>
      <c r="F195">
        <v>490</v>
      </c>
      <c r="G195" t="s">
        <v>30</v>
      </c>
      <c r="H195">
        <v>0</v>
      </c>
      <c r="I195">
        <v>3.6145999999999998E-2</v>
      </c>
      <c r="J195">
        <v>3.6145999999999998E-2</v>
      </c>
    </row>
    <row r="196" spans="1:10" x14ac:dyDescent="0.35">
      <c r="A196">
        <v>55</v>
      </c>
      <c r="B196" t="s">
        <v>6</v>
      </c>
      <c r="C196" t="s">
        <v>3321</v>
      </c>
      <c r="D196" t="s">
        <v>47</v>
      </c>
      <c r="E196">
        <v>4</v>
      </c>
      <c r="F196">
        <v>447</v>
      </c>
      <c r="G196" t="s">
        <v>3185</v>
      </c>
      <c r="H196">
        <v>1.1065999999999999E-2</v>
      </c>
      <c r="I196">
        <v>1.1247E-2</v>
      </c>
      <c r="J196">
        <v>2.2313E-2</v>
      </c>
    </row>
    <row r="197" spans="1:10" x14ac:dyDescent="0.35">
      <c r="A197">
        <v>55</v>
      </c>
      <c r="B197" t="s">
        <v>6</v>
      </c>
      <c r="C197" t="s">
        <v>3325</v>
      </c>
      <c r="D197" t="s">
        <v>47</v>
      </c>
      <c r="E197">
        <v>5</v>
      </c>
      <c r="F197">
        <v>483</v>
      </c>
      <c r="G197" t="s">
        <v>29</v>
      </c>
      <c r="H197">
        <v>0</v>
      </c>
      <c r="I197">
        <v>2.1493999999999999E-2</v>
      </c>
      <c r="J197">
        <v>2.1493999999999999E-2</v>
      </c>
    </row>
    <row r="198" spans="1:10" x14ac:dyDescent="0.35">
      <c r="A198">
        <v>55</v>
      </c>
      <c r="B198" t="s">
        <v>6</v>
      </c>
      <c r="C198" t="s">
        <v>3320</v>
      </c>
      <c r="D198" t="s">
        <v>47</v>
      </c>
      <c r="E198">
        <v>6</v>
      </c>
      <c r="F198">
        <v>154</v>
      </c>
      <c r="G198" t="s">
        <v>14</v>
      </c>
      <c r="H198">
        <v>1.2227999999999999E-2</v>
      </c>
      <c r="I198">
        <v>4.6540000000000002E-3</v>
      </c>
      <c r="J198">
        <v>1.6882000000000001E-2</v>
      </c>
    </row>
    <row r="199" spans="1:10" x14ac:dyDescent="0.35">
      <c r="A199">
        <v>55</v>
      </c>
      <c r="B199" t="s">
        <v>6</v>
      </c>
      <c r="C199" t="s">
        <v>3324</v>
      </c>
      <c r="D199" t="s">
        <v>47</v>
      </c>
      <c r="E199">
        <v>7</v>
      </c>
      <c r="F199">
        <v>441</v>
      </c>
      <c r="G199" t="s">
        <v>21</v>
      </c>
      <c r="H199">
        <v>5.3660000000000001E-3</v>
      </c>
      <c r="I199">
        <v>1.047E-2</v>
      </c>
      <c r="J199">
        <v>1.5835999999999999E-2</v>
      </c>
    </row>
    <row r="200" spans="1:10" x14ac:dyDescent="0.35">
      <c r="A200">
        <v>55</v>
      </c>
      <c r="B200" t="s">
        <v>6</v>
      </c>
      <c r="C200" t="s">
        <v>3322</v>
      </c>
      <c r="D200" t="s">
        <v>47</v>
      </c>
      <c r="E200">
        <v>8</v>
      </c>
      <c r="F200">
        <v>457</v>
      </c>
      <c r="G200" t="s">
        <v>26</v>
      </c>
      <c r="H200">
        <v>1.4043E-2</v>
      </c>
      <c r="I200">
        <v>6.6299999999999996E-4</v>
      </c>
      <c r="J200">
        <v>1.4707E-2</v>
      </c>
    </row>
    <row r="201" spans="1:10" x14ac:dyDescent="0.35">
      <c r="A201">
        <v>55</v>
      </c>
      <c r="B201" t="s">
        <v>6</v>
      </c>
      <c r="C201" t="s">
        <v>3318</v>
      </c>
      <c r="D201" t="s">
        <v>47</v>
      </c>
      <c r="E201">
        <v>9</v>
      </c>
      <c r="F201">
        <v>417</v>
      </c>
      <c r="G201" t="s">
        <v>19</v>
      </c>
      <c r="H201">
        <v>1.0825E-2</v>
      </c>
      <c r="I201">
        <v>3.5200000000000001E-3</v>
      </c>
      <c r="J201">
        <v>1.4345E-2</v>
      </c>
    </row>
    <row r="202" spans="1:10" x14ac:dyDescent="0.35">
      <c r="A202">
        <v>55</v>
      </c>
      <c r="B202" t="s">
        <v>6</v>
      </c>
      <c r="C202" t="s">
        <v>3319</v>
      </c>
      <c r="D202" t="s">
        <v>47</v>
      </c>
      <c r="E202">
        <v>10</v>
      </c>
      <c r="F202">
        <v>396</v>
      </c>
      <c r="G202" t="s">
        <v>3183</v>
      </c>
      <c r="H202">
        <v>1.2630000000000001E-2</v>
      </c>
      <c r="I202">
        <v>1.3489999999999999E-3</v>
      </c>
      <c r="J202">
        <v>1.3979E-2</v>
      </c>
    </row>
    <row r="203" spans="1:10" x14ac:dyDescent="0.35">
      <c r="A203">
        <v>56</v>
      </c>
      <c r="B203" t="s">
        <v>7</v>
      </c>
      <c r="C203" t="s">
        <v>3327</v>
      </c>
      <c r="D203" t="s">
        <v>47</v>
      </c>
      <c r="E203">
        <v>1</v>
      </c>
      <c r="F203">
        <v>56</v>
      </c>
      <c r="G203" t="s">
        <v>7</v>
      </c>
      <c r="H203">
        <v>1</v>
      </c>
      <c r="I203">
        <v>0</v>
      </c>
      <c r="J203">
        <v>1</v>
      </c>
    </row>
    <row r="204" spans="1:10" x14ac:dyDescent="0.35">
      <c r="A204">
        <v>56</v>
      </c>
      <c r="B204" t="s">
        <v>7</v>
      </c>
      <c r="C204" t="s">
        <v>3333</v>
      </c>
      <c r="D204" t="s">
        <v>47</v>
      </c>
      <c r="E204">
        <v>2</v>
      </c>
      <c r="F204">
        <v>449</v>
      </c>
      <c r="G204" t="s">
        <v>23</v>
      </c>
      <c r="H204">
        <v>0</v>
      </c>
      <c r="I204">
        <v>4.7940000000000003E-2</v>
      </c>
      <c r="J204">
        <v>4.7940000000000003E-2</v>
      </c>
    </row>
    <row r="205" spans="1:10" x14ac:dyDescent="0.35">
      <c r="A205">
        <v>56</v>
      </c>
      <c r="B205" t="s">
        <v>7</v>
      </c>
      <c r="C205" t="s">
        <v>3336</v>
      </c>
      <c r="D205" t="s">
        <v>47</v>
      </c>
      <c r="E205">
        <v>3</v>
      </c>
      <c r="F205">
        <v>405</v>
      </c>
      <c r="G205" t="s">
        <v>17</v>
      </c>
      <c r="H205">
        <v>3.2561E-2</v>
      </c>
      <c r="I205">
        <v>2.1250000000000002E-3</v>
      </c>
      <c r="J205">
        <v>3.4686000000000002E-2</v>
      </c>
    </row>
    <row r="206" spans="1:10" x14ac:dyDescent="0.35">
      <c r="A206">
        <v>56</v>
      </c>
      <c r="B206" t="s">
        <v>7</v>
      </c>
      <c r="C206" t="s">
        <v>3330</v>
      </c>
      <c r="D206" t="s">
        <v>47</v>
      </c>
      <c r="E206">
        <v>4</v>
      </c>
      <c r="F206">
        <v>490</v>
      </c>
      <c r="G206" t="s">
        <v>30</v>
      </c>
      <c r="H206">
        <v>0</v>
      </c>
      <c r="I206">
        <v>3.0922000000000002E-2</v>
      </c>
      <c r="J206">
        <v>3.0922000000000002E-2</v>
      </c>
    </row>
    <row r="207" spans="1:10" x14ac:dyDescent="0.35">
      <c r="A207">
        <v>56</v>
      </c>
      <c r="B207" t="s">
        <v>7</v>
      </c>
      <c r="C207" t="s">
        <v>3334</v>
      </c>
      <c r="D207" t="s">
        <v>47</v>
      </c>
      <c r="E207">
        <v>5</v>
      </c>
      <c r="F207">
        <v>154</v>
      </c>
      <c r="G207" t="s">
        <v>14</v>
      </c>
      <c r="H207">
        <v>2.0895E-2</v>
      </c>
      <c r="I207">
        <v>3.9789999999999999E-3</v>
      </c>
      <c r="J207">
        <v>2.4872999999999999E-2</v>
      </c>
    </row>
    <row r="208" spans="1:10" x14ac:dyDescent="0.35">
      <c r="A208">
        <v>56</v>
      </c>
      <c r="B208" t="s">
        <v>7</v>
      </c>
      <c r="C208" t="s">
        <v>3332</v>
      </c>
      <c r="D208" t="s">
        <v>47</v>
      </c>
      <c r="E208">
        <v>6</v>
      </c>
      <c r="F208">
        <v>457</v>
      </c>
      <c r="G208" t="s">
        <v>26</v>
      </c>
      <c r="H208">
        <v>2.3578000000000002E-2</v>
      </c>
      <c r="I208">
        <v>5.6700000000000001E-4</v>
      </c>
      <c r="J208">
        <v>2.4143999999999999E-2</v>
      </c>
    </row>
    <row r="209" spans="1:10" x14ac:dyDescent="0.35">
      <c r="A209">
        <v>56</v>
      </c>
      <c r="B209" t="s">
        <v>7</v>
      </c>
      <c r="C209" t="s">
        <v>3331</v>
      </c>
      <c r="D209" t="s">
        <v>47</v>
      </c>
      <c r="E209">
        <v>7</v>
      </c>
      <c r="F209">
        <v>447</v>
      </c>
      <c r="G209" t="s">
        <v>3185</v>
      </c>
      <c r="H209">
        <v>1.3216E-2</v>
      </c>
      <c r="I209">
        <v>9.606E-3</v>
      </c>
      <c r="J209">
        <v>2.2821999999999999E-2</v>
      </c>
    </row>
    <row r="210" spans="1:10" x14ac:dyDescent="0.35">
      <c r="A210">
        <v>56</v>
      </c>
      <c r="B210" t="s">
        <v>7</v>
      </c>
      <c r="C210" t="s">
        <v>3328</v>
      </c>
      <c r="D210" t="s">
        <v>47</v>
      </c>
      <c r="E210">
        <v>8</v>
      </c>
      <c r="F210">
        <v>483</v>
      </c>
      <c r="G210" t="s">
        <v>29</v>
      </c>
      <c r="H210">
        <v>0</v>
      </c>
      <c r="I210">
        <v>1.8367000000000001E-2</v>
      </c>
      <c r="J210">
        <v>1.8367000000000001E-2</v>
      </c>
    </row>
    <row r="211" spans="1:10" x14ac:dyDescent="0.35">
      <c r="A211">
        <v>56</v>
      </c>
      <c r="B211" t="s">
        <v>7</v>
      </c>
      <c r="C211" t="s">
        <v>3335</v>
      </c>
      <c r="D211" t="s">
        <v>47</v>
      </c>
      <c r="E211">
        <v>9</v>
      </c>
      <c r="F211">
        <v>417</v>
      </c>
      <c r="G211" t="s">
        <v>19</v>
      </c>
      <c r="H211">
        <v>1.4337000000000001E-2</v>
      </c>
      <c r="I211">
        <v>3.006E-3</v>
      </c>
      <c r="J211">
        <v>1.7343000000000001E-2</v>
      </c>
    </row>
    <row r="212" spans="1:10" x14ac:dyDescent="0.35">
      <c r="A212">
        <v>56</v>
      </c>
      <c r="B212" t="s">
        <v>7</v>
      </c>
      <c r="C212" t="s">
        <v>3329</v>
      </c>
      <c r="D212" t="s">
        <v>47</v>
      </c>
      <c r="E212">
        <v>10</v>
      </c>
      <c r="F212">
        <v>453</v>
      </c>
      <c r="G212" t="s">
        <v>24</v>
      </c>
      <c r="H212">
        <v>1.6337999999999998E-2</v>
      </c>
      <c r="I212">
        <v>7.9699999999999997E-4</v>
      </c>
      <c r="J212">
        <v>1.7135000000000001E-2</v>
      </c>
    </row>
    <row r="213" spans="1:10" x14ac:dyDescent="0.35">
      <c r="A213">
        <v>57</v>
      </c>
      <c r="B213" t="s">
        <v>8</v>
      </c>
      <c r="C213" t="s">
        <v>3059</v>
      </c>
      <c r="D213" t="s">
        <v>47</v>
      </c>
      <c r="E213">
        <v>1</v>
      </c>
      <c r="F213">
        <v>57</v>
      </c>
      <c r="G213" t="s">
        <v>8</v>
      </c>
      <c r="H213">
        <v>1</v>
      </c>
      <c r="I213">
        <v>0</v>
      </c>
      <c r="J213">
        <v>1</v>
      </c>
    </row>
    <row r="214" spans="1:10" x14ac:dyDescent="0.35">
      <c r="A214">
        <v>57</v>
      </c>
      <c r="B214" t="s">
        <v>8</v>
      </c>
      <c r="C214" t="s">
        <v>3065</v>
      </c>
      <c r="D214" t="s">
        <v>47</v>
      </c>
      <c r="E214">
        <v>2</v>
      </c>
      <c r="F214">
        <v>405</v>
      </c>
      <c r="G214" t="s">
        <v>17</v>
      </c>
      <c r="H214">
        <v>8.0089999999999995E-2</v>
      </c>
      <c r="I214">
        <v>2.4269999999999999E-3</v>
      </c>
      <c r="J214">
        <v>8.2516999999999993E-2</v>
      </c>
    </row>
    <row r="215" spans="1:10" x14ac:dyDescent="0.35">
      <c r="A215">
        <v>57</v>
      </c>
      <c r="B215" t="s">
        <v>8</v>
      </c>
      <c r="C215" t="s">
        <v>3064</v>
      </c>
      <c r="D215" t="s">
        <v>47</v>
      </c>
      <c r="E215">
        <v>3</v>
      </c>
      <c r="F215">
        <v>449</v>
      </c>
      <c r="G215" t="s">
        <v>23</v>
      </c>
      <c r="H215">
        <v>0</v>
      </c>
      <c r="I215">
        <v>5.4808000000000003E-2</v>
      </c>
      <c r="J215">
        <v>5.4808000000000003E-2</v>
      </c>
    </row>
    <row r="216" spans="1:10" x14ac:dyDescent="0.35">
      <c r="A216">
        <v>57</v>
      </c>
      <c r="B216" t="s">
        <v>8</v>
      </c>
      <c r="C216" t="s">
        <v>3061</v>
      </c>
      <c r="D216" t="s">
        <v>47</v>
      </c>
      <c r="E216">
        <v>4</v>
      </c>
      <c r="F216">
        <v>490</v>
      </c>
      <c r="G216" t="s">
        <v>30</v>
      </c>
      <c r="H216">
        <v>0</v>
      </c>
      <c r="I216">
        <v>3.5270000000000003E-2</v>
      </c>
      <c r="J216">
        <v>3.5270000000000003E-2</v>
      </c>
    </row>
    <row r="217" spans="1:10" x14ac:dyDescent="0.35">
      <c r="A217">
        <v>57</v>
      </c>
      <c r="B217" t="s">
        <v>8</v>
      </c>
      <c r="C217" t="s">
        <v>3068</v>
      </c>
      <c r="D217" t="s">
        <v>47</v>
      </c>
      <c r="E217">
        <v>5</v>
      </c>
      <c r="F217">
        <v>447</v>
      </c>
      <c r="G217" t="s">
        <v>3185</v>
      </c>
      <c r="H217">
        <v>1.119E-2</v>
      </c>
      <c r="I217">
        <v>1.0972000000000001E-2</v>
      </c>
      <c r="J217">
        <v>2.2162000000000001E-2</v>
      </c>
    </row>
    <row r="218" spans="1:10" x14ac:dyDescent="0.35">
      <c r="A218">
        <v>57</v>
      </c>
      <c r="B218" t="s">
        <v>8</v>
      </c>
      <c r="C218" t="s">
        <v>3066</v>
      </c>
      <c r="D218" t="s">
        <v>47</v>
      </c>
      <c r="E218">
        <v>6</v>
      </c>
      <c r="F218">
        <v>483</v>
      </c>
      <c r="G218" t="s">
        <v>29</v>
      </c>
      <c r="H218">
        <v>0</v>
      </c>
      <c r="I218">
        <v>2.0969000000000002E-2</v>
      </c>
      <c r="J218">
        <v>2.0969000000000002E-2</v>
      </c>
    </row>
    <row r="219" spans="1:10" x14ac:dyDescent="0.35">
      <c r="A219">
        <v>57</v>
      </c>
      <c r="B219" t="s">
        <v>8</v>
      </c>
      <c r="C219" t="s">
        <v>3060</v>
      </c>
      <c r="D219" t="s">
        <v>47</v>
      </c>
      <c r="E219">
        <v>7</v>
      </c>
      <c r="F219">
        <v>413</v>
      </c>
      <c r="G219" t="s">
        <v>18</v>
      </c>
      <c r="H219">
        <v>3.7759999999999998E-3</v>
      </c>
      <c r="I219">
        <v>1.3082999999999999E-2</v>
      </c>
      <c r="J219">
        <v>1.686E-2</v>
      </c>
    </row>
    <row r="220" spans="1:10" x14ac:dyDescent="0.35">
      <c r="A220">
        <v>57</v>
      </c>
      <c r="B220" t="s">
        <v>8</v>
      </c>
      <c r="C220" t="s">
        <v>3067</v>
      </c>
      <c r="D220" t="s">
        <v>47</v>
      </c>
      <c r="E220">
        <v>8</v>
      </c>
      <c r="F220">
        <v>441</v>
      </c>
      <c r="G220" t="s">
        <v>21</v>
      </c>
      <c r="H220">
        <v>4.7600000000000003E-3</v>
      </c>
      <c r="I220">
        <v>1.0215999999999999E-2</v>
      </c>
      <c r="J220">
        <v>1.4976E-2</v>
      </c>
    </row>
    <row r="221" spans="1:10" x14ac:dyDescent="0.35">
      <c r="A221">
        <v>57</v>
      </c>
      <c r="B221" t="s">
        <v>8</v>
      </c>
      <c r="C221" t="s">
        <v>3063</v>
      </c>
      <c r="D221" t="s">
        <v>47</v>
      </c>
      <c r="E221">
        <v>9</v>
      </c>
      <c r="F221">
        <v>448</v>
      </c>
      <c r="G221" t="s">
        <v>3186</v>
      </c>
      <c r="H221">
        <v>0</v>
      </c>
      <c r="I221">
        <v>1.3228999999999999E-2</v>
      </c>
      <c r="J221">
        <v>1.3228999999999999E-2</v>
      </c>
    </row>
    <row r="222" spans="1:10" x14ac:dyDescent="0.35">
      <c r="A222">
        <v>57</v>
      </c>
      <c r="B222" t="s">
        <v>8</v>
      </c>
      <c r="C222" t="s">
        <v>3062</v>
      </c>
      <c r="D222" t="s">
        <v>47</v>
      </c>
      <c r="E222">
        <v>10</v>
      </c>
      <c r="F222">
        <v>154</v>
      </c>
      <c r="G222" t="s">
        <v>14</v>
      </c>
      <c r="H222">
        <v>8.2920000000000008E-3</v>
      </c>
      <c r="I222">
        <v>4.5409999999999999E-3</v>
      </c>
      <c r="J222">
        <v>1.2833000000000001E-2</v>
      </c>
    </row>
    <row r="223" spans="1:10" x14ac:dyDescent="0.35">
      <c r="A223">
        <v>58</v>
      </c>
      <c r="B223" t="s">
        <v>9</v>
      </c>
      <c r="C223" t="s">
        <v>3069</v>
      </c>
      <c r="D223" t="s">
        <v>47</v>
      </c>
      <c r="E223">
        <v>1</v>
      </c>
      <c r="F223">
        <v>58</v>
      </c>
      <c r="G223" t="s">
        <v>9</v>
      </c>
      <c r="H223">
        <v>1</v>
      </c>
      <c r="I223">
        <v>0</v>
      </c>
      <c r="J223">
        <v>1</v>
      </c>
    </row>
    <row r="224" spans="1:10" x14ac:dyDescent="0.35">
      <c r="A224">
        <v>58</v>
      </c>
      <c r="B224" t="s">
        <v>9</v>
      </c>
      <c r="C224" t="s">
        <v>3074</v>
      </c>
      <c r="D224" t="s">
        <v>47</v>
      </c>
      <c r="E224">
        <v>2</v>
      </c>
      <c r="F224">
        <v>449</v>
      </c>
      <c r="G224" t="s">
        <v>23</v>
      </c>
      <c r="H224">
        <v>0</v>
      </c>
      <c r="I224">
        <v>5.8888999999999997E-2</v>
      </c>
      <c r="J224">
        <v>5.8888999999999997E-2</v>
      </c>
    </row>
    <row r="225" spans="1:10" x14ac:dyDescent="0.35">
      <c r="A225">
        <v>58</v>
      </c>
      <c r="B225" t="s">
        <v>9</v>
      </c>
      <c r="C225" t="s">
        <v>3073</v>
      </c>
      <c r="D225" t="s">
        <v>47</v>
      </c>
      <c r="E225">
        <v>3</v>
      </c>
      <c r="F225">
        <v>405</v>
      </c>
      <c r="G225" t="s">
        <v>17</v>
      </c>
      <c r="H225">
        <v>3.9378000000000003E-2</v>
      </c>
      <c r="I225">
        <v>2.6059999999999998E-3</v>
      </c>
      <c r="J225">
        <v>4.1985000000000001E-2</v>
      </c>
    </row>
    <row r="226" spans="1:10" x14ac:dyDescent="0.35">
      <c r="A226">
        <v>58</v>
      </c>
      <c r="B226" t="s">
        <v>9</v>
      </c>
      <c r="C226" t="s">
        <v>3071</v>
      </c>
      <c r="D226" t="s">
        <v>47</v>
      </c>
      <c r="E226">
        <v>4</v>
      </c>
      <c r="F226">
        <v>490</v>
      </c>
      <c r="G226" t="s">
        <v>30</v>
      </c>
      <c r="H226">
        <v>0</v>
      </c>
      <c r="I226">
        <v>3.7858000000000003E-2</v>
      </c>
      <c r="J226">
        <v>3.7858000000000003E-2</v>
      </c>
    </row>
    <row r="227" spans="1:10" x14ac:dyDescent="0.35">
      <c r="A227">
        <v>58</v>
      </c>
      <c r="B227" t="s">
        <v>9</v>
      </c>
      <c r="C227" t="s">
        <v>3078</v>
      </c>
      <c r="D227" t="s">
        <v>47</v>
      </c>
      <c r="E227">
        <v>5</v>
      </c>
      <c r="F227">
        <v>483</v>
      </c>
      <c r="G227" t="s">
        <v>29</v>
      </c>
      <c r="H227">
        <v>0</v>
      </c>
      <c r="I227">
        <v>2.2516000000000001E-2</v>
      </c>
      <c r="J227">
        <v>2.2516000000000001E-2</v>
      </c>
    </row>
    <row r="228" spans="1:10" x14ac:dyDescent="0.35">
      <c r="A228">
        <v>58</v>
      </c>
      <c r="B228" t="s">
        <v>9</v>
      </c>
      <c r="C228" t="s">
        <v>3070</v>
      </c>
      <c r="D228" t="s">
        <v>47</v>
      </c>
      <c r="E228">
        <v>6</v>
      </c>
      <c r="F228">
        <v>447</v>
      </c>
      <c r="G228" t="s">
        <v>3185</v>
      </c>
      <c r="H228">
        <v>6.5760000000000002E-3</v>
      </c>
      <c r="I228">
        <v>1.1783999999999999E-2</v>
      </c>
      <c r="J228">
        <v>1.8359E-2</v>
      </c>
    </row>
    <row r="229" spans="1:10" x14ac:dyDescent="0.35">
      <c r="A229">
        <v>58</v>
      </c>
      <c r="B229" t="s">
        <v>9</v>
      </c>
      <c r="C229" t="s">
        <v>3076</v>
      </c>
      <c r="D229" t="s">
        <v>47</v>
      </c>
      <c r="E229">
        <v>7</v>
      </c>
      <c r="F229">
        <v>413</v>
      </c>
      <c r="G229" t="s">
        <v>18</v>
      </c>
      <c r="H229">
        <v>1.9689999999999998E-3</v>
      </c>
      <c r="I229">
        <v>1.4049000000000001E-2</v>
      </c>
      <c r="J229">
        <v>1.6018000000000001E-2</v>
      </c>
    </row>
    <row r="230" spans="1:10" x14ac:dyDescent="0.35">
      <c r="A230">
        <v>58</v>
      </c>
      <c r="B230" t="s">
        <v>9</v>
      </c>
      <c r="C230" t="s">
        <v>3077</v>
      </c>
      <c r="D230" t="s">
        <v>47</v>
      </c>
      <c r="E230">
        <v>8</v>
      </c>
      <c r="F230">
        <v>448</v>
      </c>
      <c r="G230" t="s">
        <v>3186</v>
      </c>
      <c r="H230">
        <v>0</v>
      </c>
      <c r="I230">
        <v>1.4182E-2</v>
      </c>
      <c r="J230">
        <v>1.4182E-2</v>
      </c>
    </row>
    <row r="231" spans="1:10" x14ac:dyDescent="0.35">
      <c r="A231">
        <v>58</v>
      </c>
      <c r="B231" t="s">
        <v>9</v>
      </c>
      <c r="C231" t="s">
        <v>3072</v>
      </c>
      <c r="D231" t="s">
        <v>47</v>
      </c>
      <c r="E231">
        <v>9</v>
      </c>
      <c r="F231">
        <v>204</v>
      </c>
      <c r="G231" t="s">
        <v>16</v>
      </c>
      <c r="H231">
        <v>1.3292E-2</v>
      </c>
      <c r="I231">
        <v>1.12E-4</v>
      </c>
      <c r="J231">
        <v>1.3403999999999999E-2</v>
      </c>
    </row>
    <row r="232" spans="1:10" x14ac:dyDescent="0.35">
      <c r="A232">
        <v>58</v>
      </c>
      <c r="B232" t="s">
        <v>9</v>
      </c>
      <c r="C232" t="s">
        <v>3075</v>
      </c>
      <c r="D232" t="s">
        <v>47</v>
      </c>
      <c r="E232">
        <v>10</v>
      </c>
      <c r="F232">
        <v>441</v>
      </c>
      <c r="G232" t="s">
        <v>21</v>
      </c>
      <c r="H232">
        <v>2.245E-3</v>
      </c>
      <c r="I232">
        <v>1.0966E-2</v>
      </c>
      <c r="J232">
        <v>1.3212E-2</v>
      </c>
    </row>
    <row r="233" spans="1:10" x14ac:dyDescent="0.35">
      <c r="A233">
        <v>59</v>
      </c>
      <c r="B233" t="s">
        <v>10</v>
      </c>
      <c r="C233" t="s">
        <v>3079</v>
      </c>
      <c r="D233" t="s">
        <v>47</v>
      </c>
      <c r="E233">
        <v>1</v>
      </c>
      <c r="F233">
        <v>59</v>
      </c>
      <c r="G233" t="s">
        <v>10</v>
      </c>
      <c r="H233">
        <v>1</v>
      </c>
      <c r="I233">
        <v>0</v>
      </c>
      <c r="J233">
        <v>1</v>
      </c>
    </row>
    <row r="234" spans="1:10" x14ac:dyDescent="0.35">
      <c r="A234">
        <v>59</v>
      </c>
      <c r="B234" t="s">
        <v>10</v>
      </c>
      <c r="C234" t="s">
        <v>3086</v>
      </c>
      <c r="D234" t="s">
        <v>47</v>
      </c>
      <c r="E234">
        <v>2</v>
      </c>
      <c r="F234">
        <v>405</v>
      </c>
      <c r="G234" t="s">
        <v>17</v>
      </c>
      <c r="H234">
        <v>9.5253000000000004E-2</v>
      </c>
      <c r="I234">
        <v>1.4369999999999999E-3</v>
      </c>
      <c r="J234">
        <v>9.6689999999999998E-2</v>
      </c>
    </row>
    <row r="235" spans="1:10" x14ac:dyDescent="0.35">
      <c r="A235">
        <v>59</v>
      </c>
      <c r="B235" t="s">
        <v>10</v>
      </c>
      <c r="C235" t="s">
        <v>3085</v>
      </c>
      <c r="D235" t="s">
        <v>47</v>
      </c>
      <c r="E235">
        <v>3</v>
      </c>
      <c r="F235">
        <v>449</v>
      </c>
      <c r="G235" t="s">
        <v>23</v>
      </c>
      <c r="H235">
        <v>0</v>
      </c>
      <c r="I235">
        <v>3.2416E-2</v>
      </c>
      <c r="J235">
        <v>3.2416E-2</v>
      </c>
    </row>
    <row r="236" spans="1:10" x14ac:dyDescent="0.35">
      <c r="A236">
        <v>59</v>
      </c>
      <c r="B236" t="s">
        <v>10</v>
      </c>
      <c r="C236" t="s">
        <v>3081</v>
      </c>
      <c r="D236" t="s">
        <v>47</v>
      </c>
      <c r="E236">
        <v>4</v>
      </c>
      <c r="F236">
        <v>447</v>
      </c>
      <c r="G236" t="s">
        <v>3185</v>
      </c>
      <c r="H236">
        <v>1.8817E-2</v>
      </c>
      <c r="I236">
        <v>6.4989999999999996E-3</v>
      </c>
      <c r="J236">
        <v>2.5316000000000002E-2</v>
      </c>
    </row>
    <row r="237" spans="1:10" x14ac:dyDescent="0.35">
      <c r="A237">
        <v>59</v>
      </c>
      <c r="B237" t="s">
        <v>10</v>
      </c>
      <c r="C237" t="s">
        <v>3087</v>
      </c>
      <c r="D237" t="s">
        <v>47</v>
      </c>
      <c r="E237">
        <v>5</v>
      </c>
      <c r="F237">
        <v>204</v>
      </c>
      <c r="G237" t="s">
        <v>16</v>
      </c>
      <c r="H237">
        <v>2.103E-2</v>
      </c>
      <c r="I237">
        <v>6.2000000000000003E-5</v>
      </c>
      <c r="J237">
        <v>2.1092E-2</v>
      </c>
    </row>
    <row r="238" spans="1:10" x14ac:dyDescent="0.35">
      <c r="A238">
        <v>59</v>
      </c>
      <c r="B238" t="s">
        <v>10</v>
      </c>
      <c r="C238" t="s">
        <v>3088</v>
      </c>
      <c r="D238" t="s">
        <v>47</v>
      </c>
      <c r="E238">
        <v>6</v>
      </c>
      <c r="F238">
        <v>490</v>
      </c>
      <c r="G238" t="s">
        <v>30</v>
      </c>
      <c r="H238">
        <v>0</v>
      </c>
      <c r="I238">
        <v>2.0933E-2</v>
      </c>
      <c r="J238">
        <v>2.0933E-2</v>
      </c>
    </row>
    <row r="239" spans="1:10" x14ac:dyDescent="0.35">
      <c r="A239">
        <v>59</v>
      </c>
      <c r="B239" t="s">
        <v>10</v>
      </c>
      <c r="C239" t="s">
        <v>3084</v>
      </c>
      <c r="D239" t="s">
        <v>47</v>
      </c>
      <c r="E239">
        <v>7</v>
      </c>
      <c r="F239">
        <v>154</v>
      </c>
      <c r="G239" t="s">
        <v>14</v>
      </c>
      <c r="H239">
        <v>1.6494999999999999E-2</v>
      </c>
      <c r="I239">
        <v>2.6930000000000001E-3</v>
      </c>
      <c r="J239">
        <v>1.9186999999999999E-2</v>
      </c>
    </row>
    <row r="240" spans="1:10" x14ac:dyDescent="0.35">
      <c r="A240">
        <v>59</v>
      </c>
      <c r="B240" t="s">
        <v>10</v>
      </c>
      <c r="C240" t="s">
        <v>3080</v>
      </c>
      <c r="D240" t="s">
        <v>47</v>
      </c>
      <c r="E240">
        <v>8</v>
      </c>
      <c r="F240">
        <v>457</v>
      </c>
      <c r="G240" t="s">
        <v>26</v>
      </c>
      <c r="H240">
        <v>1.5452E-2</v>
      </c>
      <c r="I240">
        <v>3.8400000000000001E-4</v>
      </c>
      <c r="J240">
        <v>1.5835999999999999E-2</v>
      </c>
    </row>
    <row r="241" spans="1:10" x14ac:dyDescent="0.35">
      <c r="A241">
        <v>59</v>
      </c>
      <c r="B241" t="s">
        <v>10</v>
      </c>
      <c r="C241" t="s">
        <v>3083</v>
      </c>
      <c r="D241" t="s">
        <v>47</v>
      </c>
      <c r="E241">
        <v>9</v>
      </c>
      <c r="F241">
        <v>417</v>
      </c>
      <c r="G241" t="s">
        <v>19</v>
      </c>
      <c r="H241">
        <v>1.1285999999999999E-2</v>
      </c>
      <c r="I241">
        <v>2.0330000000000001E-3</v>
      </c>
      <c r="J241">
        <v>1.3318999999999999E-2</v>
      </c>
    </row>
    <row r="242" spans="1:10" x14ac:dyDescent="0.35">
      <c r="A242">
        <v>59</v>
      </c>
      <c r="B242" t="s">
        <v>10</v>
      </c>
      <c r="C242" t="s">
        <v>3082</v>
      </c>
      <c r="D242" t="s">
        <v>47</v>
      </c>
      <c r="E242">
        <v>10</v>
      </c>
      <c r="F242">
        <v>441</v>
      </c>
      <c r="G242" t="s">
        <v>21</v>
      </c>
      <c r="H242">
        <v>6.424E-3</v>
      </c>
      <c r="I242">
        <v>6.0610000000000004E-3</v>
      </c>
      <c r="J242">
        <v>1.2485E-2</v>
      </c>
    </row>
    <row r="243" spans="1:10" x14ac:dyDescent="0.35">
      <c r="A243">
        <v>60</v>
      </c>
      <c r="B243" t="s">
        <v>11</v>
      </c>
      <c r="C243" t="s">
        <v>3089</v>
      </c>
      <c r="D243" t="s">
        <v>47</v>
      </c>
      <c r="E243">
        <v>1</v>
      </c>
      <c r="F243">
        <v>60</v>
      </c>
      <c r="G243" t="s">
        <v>11</v>
      </c>
      <c r="H243">
        <v>1.001711</v>
      </c>
      <c r="I243">
        <v>7.3099999999999999E-4</v>
      </c>
      <c r="J243">
        <v>1.0024420000000001</v>
      </c>
    </row>
    <row r="244" spans="1:10" x14ac:dyDescent="0.35">
      <c r="A244">
        <v>60</v>
      </c>
      <c r="B244" t="s">
        <v>11</v>
      </c>
      <c r="C244" t="s">
        <v>3096</v>
      </c>
      <c r="D244" t="s">
        <v>47</v>
      </c>
      <c r="E244">
        <v>2</v>
      </c>
      <c r="F244">
        <v>405</v>
      </c>
      <c r="G244" t="s">
        <v>17</v>
      </c>
      <c r="H244">
        <v>6.8543999999999994E-2</v>
      </c>
      <c r="I244">
        <v>1.598E-3</v>
      </c>
      <c r="J244">
        <v>7.0141999999999996E-2</v>
      </c>
    </row>
    <row r="245" spans="1:10" x14ac:dyDescent="0.35">
      <c r="A245">
        <v>60</v>
      </c>
      <c r="B245" t="s">
        <v>11</v>
      </c>
      <c r="C245" t="s">
        <v>3095</v>
      </c>
      <c r="D245" t="s">
        <v>47</v>
      </c>
      <c r="E245">
        <v>3</v>
      </c>
      <c r="F245">
        <v>449</v>
      </c>
      <c r="G245" t="s">
        <v>23</v>
      </c>
      <c r="H245">
        <v>0</v>
      </c>
      <c r="I245">
        <v>3.6061999999999997E-2</v>
      </c>
      <c r="J245">
        <v>3.6061999999999997E-2</v>
      </c>
    </row>
    <row r="246" spans="1:10" x14ac:dyDescent="0.35">
      <c r="A246">
        <v>60</v>
      </c>
      <c r="B246" t="s">
        <v>11</v>
      </c>
      <c r="C246" t="s">
        <v>3091</v>
      </c>
      <c r="D246" t="s">
        <v>47</v>
      </c>
      <c r="E246">
        <v>4</v>
      </c>
      <c r="F246">
        <v>154</v>
      </c>
      <c r="G246" t="s">
        <v>14</v>
      </c>
      <c r="H246">
        <v>2.0983000000000002E-2</v>
      </c>
      <c r="I246">
        <v>2.9919999999999999E-3</v>
      </c>
      <c r="J246">
        <v>2.3973999999999999E-2</v>
      </c>
    </row>
    <row r="247" spans="1:10" x14ac:dyDescent="0.35">
      <c r="A247">
        <v>60</v>
      </c>
      <c r="B247" t="s">
        <v>11</v>
      </c>
      <c r="C247" t="s">
        <v>3090</v>
      </c>
      <c r="D247" t="s">
        <v>47</v>
      </c>
      <c r="E247">
        <v>5</v>
      </c>
      <c r="F247">
        <v>490</v>
      </c>
      <c r="G247" t="s">
        <v>30</v>
      </c>
      <c r="H247">
        <v>0</v>
      </c>
      <c r="I247">
        <v>2.3248999999999999E-2</v>
      </c>
      <c r="J247">
        <v>2.3248999999999999E-2</v>
      </c>
    </row>
    <row r="248" spans="1:10" x14ac:dyDescent="0.35">
      <c r="A248">
        <v>60</v>
      </c>
      <c r="B248" t="s">
        <v>11</v>
      </c>
      <c r="C248" t="s">
        <v>3098</v>
      </c>
      <c r="D248" t="s">
        <v>47</v>
      </c>
      <c r="E248">
        <v>6</v>
      </c>
      <c r="F248">
        <v>447</v>
      </c>
      <c r="G248" t="s">
        <v>3185</v>
      </c>
      <c r="H248">
        <v>1.4049000000000001E-2</v>
      </c>
      <c r="I248">
        <v>7.2249999999999997E-3</v>
      </c>
      <c r="J248">
        <v>2.1273E-2</v>
      </c>
    </row>
    <row r="249" spans="1:10" x14ac:dyDescent="0.35">
      <c r="A249">
        <v>60</v>
      </c>
      <c r="B249" t="s">
        <v>11</v>
      </c>
      <c r="C249" t="s">
        <v>3092</v>
      </c>
      <c r="D249" t="s">
        <v>47</v>
      </c>
      <c r="E249">
        <v>7</v>
      </c>
      <c r="F249">
        <v>204</v>
      </c>
      <c r="G249" t="s">
        <v>16</v>
      </c>
      <c r="H249">
        <v>1.6834999999999999E-2</v>
      </c>
      <c r="I249">
        <v>6.8999999999999997E-5</v>
      </c>
      <c r="J249">
        <v>1.6903000000000001E-2</v>
      </c>
    </row>
    <row r="250" spans="1:10" x14ac:dyDescent="0.35">
      <c r="A250">
        <v>60</v>
      </c>
      <c r="B250" t="s">
        <v>11</v>
      </c>
      <c r="C250" t="s">
        <v>3093</v>
      </c>
      <c r="D250" t="s">
        <v>47</v>
      </c>
      <c r="E250">
        <v>8</v>
      </c>
      <c r="F250">
        <v>453</v>
      </c>
      <c r="G250" t="s">
        <v>24</v>
      </c>
      <c r="H250">
        <v>1.5206000000000001E-2</v>
      </c>
      <c r="I250">
        <v>5.9999999999999995E-4</v>
      </c>
      <c r="J250">
        <v>1.5806000000000001E-2</v>
      </c>
    </row>
    <row r="251" spans="1:10" x14ac:dyDescent="0.35">
      <c r="A251">
        <v>60</v>
      </c>
      <c r="B251" t="s">
        <v>11</v>
      </c>
      <c r="C251" t="s">
        <v>3097</v>
      </c>
      <c r="D251" t="s">
        <v>47</v>
      </c>
      <c r="E251">
        <v>9</v>
      </c>
      <c r="F251">
        <v>417</v>
      </c>
      <c r="G251" t="s">
        <v>19</v>
      </c>
      <c r="H251">
        <v>1.208E-2</v>
      </c>
      <c r="I251">
        <v>2.261E-3</v>
      </c>
      <c r="J251">
        <v>1.434E-2</v>
      </c>
    </row>
    <row r="252" spans="1:10" x14ac:dyDescent="0.35">
      <c r="A252">
        <v>60</v>
      </c>
      <c r="B252" t="s">
        <v>11</v>
      </c>
      <c r="C252" t="s">
        <v>3094</v>
      </c>
      <c r="D252" t="s">
        <v>47</v>
      </c>
      <c r="E252">
        <v>10</v>
      </c>
      <c r="F252">
        <v>483</v>
      </c>
      <c r="G252" t="s">
        <v>29</v>
      </c>
      <c r="H252">
        <v>0</v>
      </c>
      <c r="I252">
        <v>1.3812E-2</v>
      </c>
      <c r="J252">
        <v>1.3812E-2</v>
      </c>
    </row>
    <row r="253" spans="1:10" x14ac:dyDescent="0.35">
      <c r="A253">
        <v>61</v>
      </c>
      <c r="B253" t="s">
        <v>12</v>
      </c>
      <c r="C253" t="s">
        <v>3099</v>
      </c>
      <c r="D253" t="s">
        <v>47</v>
      </c>
      <c r="E253">
        <v>1</v>
      </c>
      <c r="F253">
        <v>61</v>
      </c>
      <c r="G253" t="s">
        <v>12</v>
      </c>
      <c r="H253">
        <v>1.000005</v>
      </c>
      <c r="I253">
        <v>1.9480000000000001E-3</v>
      </c>
      <c r="J253">
        <v>1.0019530000000001</v>
      </c>
    </row>
    <row r="254" spans="1:10" x14ac:dyDescent="0.35">
      <c r="A254">
        <v>61</v>
      </c>
      <c r="B254" t="s">
        <v>12</v>
      </c>
      <c r="C254" t="s">
        <v>3102</v>
      </c>
      <c r="D254" t="s">
        <v>47</v>
      </c>
      <c r="E254">
        <v>2</v>
      </c>
      <c r="F254">
        <v>405</v>
      </c>
      <c r="G254" t="s">
        <v>17</v>
      </c>
      <c r="H254">
        <v>0.122326</v>
      </c>
      <c r="I254">
        <v>1.6019999999999999E-3</v>
      </c>
      <c r="J254">
        <v>0.123928</v>
      </c>
    </row>
    <row r="255" spans="1:10" x14ac:dyDescent="0.35">
      <c r="A255">
        <v>61</v>
      </c>
      <c r="B255" t="s">
        <v>12</v>
      </c>
      <c r="C255" t="s">
        <v>3106</v>
      </c>
      <c r="D255" t="s">
        <v>47</v>
      </c>
      <c r="E255">
        <v>3</v>
      </c>
      <c r="F255">
        <v>449</v>
      </c>
      <c r="G255" t="s">
        <v>23</v>
      </c>
      <c r="H255">
        <v>0</v>
      </c>
      <c r="I255">
        <v>3.6110999999999997E-2</v>
      </c>
      <c r="J255">
        <v>3.6110999999999997E-2</v>
      </c>
    </row>
    <row r="256" spans="1:10" x14ac:dyDescent="0.35">
      <c r="A256">
        <v>61</v>
      </c>
      <c r="B256" t="s">
        <v>12</v>
      </c>
      <c r="C256" t="s">
        <v>3107</v>
      </c>
      <c r="D256" t="s">
        <v>47</v>
      </c>
      <c r="E256">
        <v>4</v>
      </c>
      <c r="F256">
        <v>447</v>
      </c>
      <c r="G256" t="s">
        <v>3185</v>
      </c>
      <c r="H256">
        <v>1.7440000000000001E-2</v>
      </c>
      <c r="I256">
        <v>7.2420000000000002E-3</v>
      </c>
      <c r="J256">
        <v>2.4681999999999999E-2</v>
      </c>
    </row>
    <row r="257" spans="1:10" x14ac:dyDescent="0.35">
      <c r="A257">
        <v>61</v>
      </c>
      <c r="B257" t="s">
        <v>12</v>
      </c>
      <c r="C257" t="s">
        <v>3108</v>
      </c>
      <c r="D257" t="s">
        <v>47</v>
      </c>
      <c r="E257">
        <v>5</v>
      </c>
      <c r="F257">
        <v>490</v>
      </c>
      <c r="G257" t="s">
        <v>30</v>
      </c>
      <c r="H257">
        <v>0</v>
      </c>
      <c r="I257">
        <v>2.3335000000000002E-2</v>
      </c>
      <c r="J257">
        <v>2.3335000000000002E-2</v>
      </c>
    </row>
    <row r="258" spans="1:10" x14ac:dyDescent="0.35">
      <c r="A258">
        <v>61</v>
      </c>
      <c r="B258" t="s">
        <v>12</v>
      </c>
      <c r="C258" t="s">
        <v>3103</v>
      </c>
      <c r="D258" t="s">
        <v>47</v>
      </c>
      <c r="E258">
        <v>6</v>
      </c>
      <c r="F258">
        <v>154</v>
      </c>
      <c r="G258" t="s">
        <v>14</v>
      </c>
      <c r="H258">
        <v>1.5438E-2</v>
      </c>
      <c r="I258">
        <v>3.0010000000000002E-3</v>
      </c>
      <c r="J258">
        <v>1.8439000000000001E-2</v>
      </c>
    </row>
    <row r="259" spans="1:10" x14ac:dyDescent="0.35">
      <c r="A259">
        <v>61</v>
      </c>
      <c r="B259" t="s">
        <v>12</v>
      </c>
      <c r="C259" t="s">
        <v>3100</v>
      </c>
      <c r="D259" t="s">
        <v>47</v>
      </c>
      <c r="E259">
        <v>7</v>
      </c>
      <c r="F259">
        <v>204</v>
      </c>
      <c r="G259" t="s">
        <v>16</v>
      </c>
      <c r="H259">
        <v>1.7132000000000001E-2</v>
      </c>
      <c r="I259">
        <v>6.8999999999999997E-5</v>
      </c>
      <c r="J259">
        <v>1.7201000000000001E-2</v>
      </c>
    </row>
    <row r="260" spans="1:10" x14ac:dyDescent="0.35">
      <c r="A260">
        <v>61</v>
      </c>
      <c r="B260" t="s">
        <v>12</v>
      </c>
      <c r="C260" t="s">
        <v>3101</v>
      </c>
      <c r="D260" t="s">
        <v>47</v>
      </c>
      <c r="E260">
        <v>8</v>
      </c>
      <c r="F260">
        <v>413</v>
      </c>
      <c r="G260" t="s">
        <v>18</v>
      </c>
      <c r="H260">
        <v>6.496E-3</v>
      </c>
      <c r="I260">
        <v>8.6409999999999994E-3</v>
      </c>
      <c r="J260">
        <v>1.5138E-2</v>
      </c>
    </row>
    <row r="261" spans="1:10" x14ac:dyDescent="0.35">
      <c r="A261">
        <v>61</v>
      </c>
      <c r="B261" t="s">
        <v>12</v>
      </c>
      <c r="C261" t="s">
        <v>3104</v>
      </c>
      <c r="D261" t="s">
        <v>47</v>
      </c>
      <c r="E261">
        <v>9</v>
      </c>
      <c r="F261">
        <v>483</v>
      </c>
      <c r="G261" t="s">
        <v>29</v>
      </c>
      <c r="H261">
        <v>0</v>
      </c>
      <c r="I261">
        <v>1.3851E-2</v>
      </c>
      <c r="J261">
        <v>1.3851E-2</v>
      </c>
    </row>
    <row r="262" spans="1:10" x14ac:dyDescent="0.35">
      <c r="A262">
        <v>61</v>
      </c>
      <c r="B262" t="s">
        <v>12</v>
      </c>
      <c r="C262" t="s">
        <v>3105</v>
      </c>
      <c r="D262" t="s">
        <v>47</v>
      </c>
      <c r="E262">
        <v>10</v>
      </c>
      <c r="F262">
        <v>457</v>
      </c>
      <c r="G262" t="s">
        <v>26</v>
      </c>
      <c r="H262">
        <v>1.2666E-2</v>
      </c>
      <c r="I262">
        <v>4.2700000000000002E-4</v>
      </c>
      <c r="J262">
        <v>1.3093E-2</v>
      </c>
    </row>
    <row r="263" spans="1:10" x14ac:dyDescent="0.35">
      <c r="A263">
        <v>62</v>
      </c>
      <c r="B263" t="s">
        <v>13</v>
      </c>
      <c r="C263" t="s">
        <v>3109</v>
      </c>
      <c r="D263" t="s">
        <v>47</v>
      </c>
      <c r="E263">
        <v>1</v>
      </c>
      <c r="F263">
        <v>62</v>
      </c>
      <c r="G263" t="s">
        <v>13</v>
      </c>
      <c r="H263">
        <v>1</v>
      </c>
      <c r="I263">
        <v>3.0000000000000001E-6</v>
      </c>
      <c r="J263">
        <v>1.000003</v>
      </c>
    </row>
    <row r="264" spans="1:10" x14ac:dyDescent="0.35">
      <c r="A264">
        <v>62</v>
      </c>
      <c r="B264" t="s">
        <v>13</v>
      </c>
      <c r="C264" t="s">
        <v>3115</v>
      </c>
      <c r="D264" t="s">
        <v>47</v>
      </c>
      <c r="E264">
        <v>2</v>
      </c>
      <c r="F264">
        <v>405</v>
      </c>
      <c r="G264" t="s">
        <v>17</v>
      </c>
      <c r="H264">
        <v>0.13025</v>
      </c>
      <c r="I264">
        <v>1.7160000000000001E-3</v>
      </c>
      <c r="J264">
        <v>0.131966</v>
      </c>
    </row>
    <row r="265" spans="1:10" x14ac:dyDescent="0.35">
      <c r="A265">
        <v>62</v>
      </c>
      <c r="B265" t="s">
        <v>13</v>
      </c>
      <c r="C265" t="s">
        <v>3114</v>
      </c>
      <c r="D265" t="s">
        <v>47</v>
      </c>
      <c r="E265">
        <v>3</v>
      </c>
      <c r="F265">
        <v>154</v>
      </c>
      <c r="G265" t="s">
        <v>14</v>
      </c>
      <c r="H265">
        <v>4.5422999999999998E-2</v>
      </c>
      <c r="I265">
        <v>3.2139999999999998E-3</v>
      </c>
      <c r="J265">
        <v>4.8637E-2</v>
      </c>
    </row>
    <row r="266" spans="1:10" x14ac:dyDescent="0.35">
      <c r="A266">
        <v>62</v>
      </c>
      <c r="B266" t="s">
        <v>13</v>
      </c>
      <c r="C266" t="s">
        <v>3111</v>
      </c>
      <c r="D266" t="s">
        <v>47</v>
      </c>
      <c r="E266">
        <v>4</v>
      </c>
      <c r="F266">
        <v>449</v>
      </c>
      <c r="G266" t="s">
        <v>23</v>
      </c>
      <c r="H266">
        <v>0</v>
      </c>
      <c r="I266">
        <v>3.8699999999999998E-2</v>
      </c>
      <c r="J266">
        <v>3.8699999999999998E-2</v>
      </c>
    </row>
    <row r="267" spans="1:10" x14ac:dyDescent="0.35">
      <c r="A267">
        <v>62</v>
      </c>
      <c r="B267" t="s">
        <v>13</v>
      </c>
      <c r="C267" t="s">
        <v>3118</v>
      </c>
      <c r="D267" t="s">
        <v>47</v>
      </c>
      <c r="E267">
        <v>5</v>
      </c>
      <c r="F267">
        <v>457</v>
      </c>
      <c r="G267" t="s">
        <v>26</v>
      </c>
      <c r="H267">
        <v>3.1192999999999999E-2</v>
      </c>
      <c r="I267">
        <v>4.5800000000000002E-4</v>
      </c>
      <c r="J267">
        <v>3.1649999999999998E-2</v>
      </c>
    </row>
    <row r="268" spans="1:10" x14ac:dyDescent="0.35">
      <c r="A268">
        <v>62</v>
      </c>
      <c r="B268" t="s">
        <v>13</v>
      </c>
      <c r="C268" t="s">
        <v>3110</v>
      </c>
      <c r="D268" t="s">
        <v>47</v>
      </c>
      <c r="E268">
        <v>6</v>
      </c>
      <c r="F268">
        <v>490</v>
      </c>
      <c r="G268" t="s">
        <v>30</v>
      </c>
      <c r="H268">
        <v>0</v>
      </c>
      <c r="I268">
        <v>2.4983999999999999E-2</v>
      </c>
      <c r="J268">
        <v>2.4983999999999999E-2</v>
      </c>
    </row>
    <row r="269" spans="1:10" x14ac:dyDescent="0.35">
      <c r="A269">
        <v>62</v>
      </c>
      <c r="B269" t="s">
        <v>13</v>
      </c>
      <c r="C269" t="s">
        <v>3113</v>
      </c>
      <c r="D269" t="s">
        <v>47</v>
      </c>
      <c r="E269">
        <v>7</v>
      </c>
      <c r="F269">
        <v>447</v>
      </c>
      <c r="G269" t="s">
        <v>3185</v>
      </c>
      <c r="H269">
        <v>1.2101000000000001E-2</v>
      </c>
      <c r="I269">
        <v>7.7580000000000001E-3</v>
      </c>
      <c r="J269">
        <v>1.9859000000000002E-2</v>
      </c>
    </row>
    <row r="270" spans="1:10" x14ac:dyDescent="0.35">
      <c r="A270">
        <v>62</v>
      </c>
      <c r="B270" t="s">
        <v>13</v>
      </c>
      <c r="C270" t="s">
        <v>3116</v>
      </c>
      <c r="D270" t="s">
        <v>47</v>
      </c>
      <c r="E270">
        <v>8</v>
      </c>
      <c r="F270">
        <v>20</v>
      </c>
      <c r="G270" t="s">
        <v>7520</v>
      </c>
      <c r="H270">
        <v>1.8280000000000001E-2</v>
      </c>
      <c r="I270">
        <v>1.441E-3</v>
      </c>
      <c r="J270">
        <v>1.9720999999999999E-2</v>
      </c>
    </row>
    <row r="271" spans="1:10" x14ac:dyDescent="0.35">
      <c r="A271">
        <v>62</v>
      </c>
      <c r="B271" t="s">
        <v>13</v>
      </c>
      <c r="C271" t="s">
        <v>3112</v>
      </c>
      <c r="D271" t="s">
        <v>47</v>
      </c>
      <c r="E271">
        <v>9</v>
      </c>
      <c r="F271">
        <v>28</v>
      </c>
      <c r="G271" t="s">
        <v>0</v>
      </c>
      <c r="H271">
        <v>1.5441E-2</v>
      </c>
      <c r="I271">
        <v>1.8E-5</v>
      </c>
      <c r="J271">
        <v>1.5459000000000001E-2</v>
      </c>
    </row>
    <row r="272" spans="1:10" x14ac:dyDescent="0.35">
      <c r="A272">
        <v>62</v>
      </c>
      <c r="B272" t="s">
        <v>13</v>
      </c>
      <c r="C272" t="s">
        <v>3117</v>
      </c>
      <c r="D272" t="s">
        <v>47</v>
      </c>
      <c r="E272">
        <v>10</v>
      </c>
      <c r="F272">
        <v>483</v>
      </c>
      <c r="G272" t="s">
        <v>29</v>
      </c>
      <c r="H272">
        <v>0</v>
      </c>
      <c r="I272">
        <v>1.4834999999999999E-2</v>
      </c>
      <c r="J272">
        <v>1.4834999999999999E-2</v>
      </c>
    </row>
    <row r="273" spans="1:10" x14ac:dyDescent="0.35">
      <c r="A273">
        <v>457</v>
      </c>
      <c r="B273" t="s">
        <v>26</v>
      </c>
      <c r="C273" t="s">
        <v>3341</v>
      </c>
      <c r="D273" t="s">
        <v>47</v>
      </c>
      <c r="E273">
        <v>1</v>
      </c>
      <c r="F273">
        <v>457</v>
      </c>
      <c r="G273" t="s">
        <v>26</v>
      </c>
      <c r="H273">
        <v>1.0239640000000001</v>
      </c>
      <c r="I273">
        <v>6.6699999999999995E-4</v>
      </c>
      <c r="J273">
        <v>1.0246299999999999</v>
      </c>
    </row>
    <row r="274" spans="1:10" x14ac:dyDescent="0.35">
      <c r="A274">
        <v>457</v>
      </c>
      <c r="B274" t="s">
        <v>26</v>
      </c>
      <c r="C274" t="s">
        <v>3340</v>
      </c>
      <c r="D274" t="s">
        <v>47</v>
      </c>
      <c r="E274">
        <v>2</v>
      </c>
      <c r="F274">
        <v>449</v>
      </c>
      <c r="G274" t="s">
        <v>23</v>
      </c>
      <c r="H274">
        <v>0</v>
      </c>
      <c r="I274">
        <v>5.6314000000000003E-2</v>
      </c>
      <c r="J274">
        <v>5.6314000000000003E-2</v>
      </c>
    </row>
    <row r="275" spans="1:10" x14ac:dyDescent="0.35">
      <c r="A275">
        <v>457</v>
      </c>
      <c r="B275" t="s">
        <v>26</v>
      </c>
      <c r="C275" t="s">
        <v>3338</v>
      </c>
      <c r="D275" t="s">
        <v>47</v>
      </c>
      <c r="E275">
        <v>3</v>
      </c>
      <c r="F275">
        <v>447</v>
      </c>
      <c r="G275" t="s">
        <v>3185</v>
      </c>
      <c r="H275">
        <v>2.5541999999999999E-2</v>
      </c>
      <c r="I275">
        <v>1.1294E-2</v>
      </c>
      <c r="J275">
        <v>3.6835E-2</v>
      </c>
    </row>
    <row r="276" spans="1:10" x14ac:dyDescent="0.35">
      <c r="A276">
        <v>457</v>
      </c>
      <c r="B276" t="s">
        <v>26</v>
      </c>
      <c r="C276" t="s">
        <v>3345</v>
      </c>
      <c r="D276" t="s">
        <v>47</v>
      </c>
      <c r="E276">
        <v>4</v>
      </c>
      <c r="F276">
        <v>490</v>
      </c>
      <c r="G276" t="s">
        <v>30</v>
      </c>
      <c r="H276">
        <v>0</v>
      </c>
      <c r="I276">
        <v>3.6391E-2</v>
      </c>
      <c r="J276">
        <v>3.6391E-2</v>
      </c>
    </row>
    <row r="277" spans="1:10" x14ac:dyDescent="0.35">
      <c r="A277">
        <v>457</v>
      </c>
      <c r="B277" t="s">
        <v>26</v>
      </c>
      <c r="C277" t="s">
        <v>3337</v>
      </c>
      <c r="D277" t="s">
        <v>47</v>
      </c>
      <c r="E277">
        <v>5</v>
      </c>
      <c r="F277">
        <v>483</v>
      </c>
      <c r="G277" t="s">
        <v>29</v>
      </c>
      <c r="H277">
        <v>0</v>
      </c>
      <c r="I277">
        <v>2.1600000000000001E-2</v>
      </c>
      <c r="J277">
        <v>2.1600000000000001E-2</v>
      </c>
    </row>
    <row r="278" spans="1:10" x14ac:dyDescent="0.35">
      <c r="A278">
        <v>457</v>
      </c>
      <c r="B278" t="s">
        <v>26</v>
      </c>
      <c r="C278" t="s">
        <v>3344</v>
      </c>
      <c r="D278" t="s">
        <v>47</v>
      </c>
      <c r="E278">
        <v>6</v>
      </c>
      <c r="F278">
        <v>441</v>
      </c>
      <c r="G278" t="s">
        <v>21</v>
      </c>
      <c r="H278">
        <v>8.6639999999999998E-3</v>
      </c>
      <c r="I278">
        <v>1.0534999999999999E-2</v>
      </c>
      <c r="J278">
        <v>1.9199000000000001E-2</v>
      </c>
    </row>
    <row r="279" spans="1:10" x14ac:dyDescent="0.35">
      <c r="A279">
        <v>457</v>
      </c>
      <c r="B279" t="s">
        <v>26</v>
      </c>
      <c r="C279" t="s">
        <v>3346</v>
      </c>
      <c r="D279" t="s">
        <v>47</v>
      </c>
      <c r="E279">
        <v>7</v>
      </c>
      <c r="F279">
        <v>469</v>
      </c>
      <c r="G279" t="s">
        <v>27</v>
      </c>
      <c r="H279">
        <v>1.2906000000000001E-2</v>
      </c>
      <c r="I279">
        <v>4.0460000000000001E-3</v>
      </c>
      <c r="J279">
        <v>1.6951999999999998E-2</v>
      </c>
    </row>
    <row r="280" spans="1:10" x14ac:dyDescent="0.35">
      <c r="A280">
        <v>457</v>
      </c>
      <c r="B280" t="s">
        <v>26</v>
      </c>
      <c r="C280" t="s">
        <v>3343</v>
      </c>
      <c r="D280" t="s">
        <v>47</v>
      </c>
      <c r="E280">
        <v>8</v>
      </c>
      <c r="F280">
        <v>509</v>
      </c>
      <c r="G280" t="s">
        <v>31</v>
      </c>
      <c r="H280">
        <v>7.4479999999999998E-3</v>
      </c>
      <c r="I280">
        <v>9.358E-3</v>
      </c>
      <c r="J280">
        <v>1.6806000000000001E-2</v>
      </c>
    </row>
    <row r="281" spans="1:10" x14ac:dyDescent="0.35">
      <c r="A281">
        <v>457</v>
      </c>
      <c r="B281" t="s">
        <v>26</v>
      </c>
      <c r="C281" t="s">
        <v>3339</v>
      </c>
      <c r="D281" t="s">
        <v>47</v>
      </c>
      <c r="E281">
        <v>9</v>
      </c>
      <c r="F281">
        <v>510</v>
      </c>
      <c r="G281" t="s">
        <v>32</v>
      </c>
      <c r="H281">
        <v>2.3969999999999998E-3</v>
      </c>
      <c r="I281">
        <v>1.1422E-2</v>
      </c>
      <c r="J281">
        <v>1.3819E-2</v>
      </c>
    </row>
    <row r="282" spans="1:10" x14ac:dyDescent="0.35">
      <c r="A282">
        <v>457</v>
      </c>
      <c r="B282" t="s">
        <v>26</v>
      </c>
      <c r="C282" t="s">
        <v>3342</v>
      </c>
      <c r="D282" t="s">
        <v>47</v>
      </c>
      <c r="E282">
        <v>10</v>
      </c>
      <c r="F282">
        <v>413</v>
      </c>
      <c r="G282" t="s">
        <v>18</v>
      </c>
      <c r="H282">
        <v>3.3700000000000001E-4</v>
      </c>
      <c r="I282">
        <v>1.3476E-2</v>
      </c>
      <c r="J282">
        <v>1.3813000000000001E-2</v>
      </c>
    </row>
    <row r="283" spans="1:10" x14ac:dyDescent="0.35">
      <c r="A283">
        <v>50</v>
      </c>
      <c r="B283" t="s">
        <v>1</v>
      </c>
      <c r="C283" t="s">
        <v>3347</v>
      </c>
      <c r="D283" t="s">
        <v>48</v>
      </c>
      <c r="E283">
        <v>1</v>
      </c>
      <c r="F283">
        <v>50</v>
      </c>
      <c r="G283" t="s">
        <v>1</v>
      </c>
      <c r="H283">
        <v>1</v>
      </c>
      <c r="I283">
        <v>0</v>
      </c>
      <c r="J283">
        <v>1</v>
      </c>
    </row>
    <row r="284" spans="1:10" x14ac:dyDescent="0.35">
      <c r="A284">
        <v>50</v>
      </c>
      <c r="B284" t="s">
        <v>1</v>
      </c>
      <c r="C284" t="s">
        <v>3354</v>
      </c>
      <c r="D284" t="s">
        <v>48</v>
      </c>
      <c r="E284">
        <v>2</v>
      </c>
      <c r="F284">
        <v>449</v>
      </c>
      <c r="G284" t="s">
        <v>23</v>
      </c>
      <c r="H284">
        <v>0</v>
      </c>
      <c r="I284">
        <v>5.8659999999999997E-2</v>
      </c>
      <c r="J284">
        <v>5.8659999999999997E-2</v>
      </c>
    </row>
    <row r="285" spans="1:10" x14ac:dyDescent="0.35">
      <c r="A285">
        <v>50</v>
      </c>
      <c r="B285" t="s">
        <v>1</v>
      </c>
      <c r="C285" t="s">
        <v>3352</v>
      </c>
      <c r="D285" t="s">
        <v>48</v>
      </c>
      <c r="E285">
        <v>3</v>
      </c>
      <c r="F285">
        <v>396</v>
      </c>
      <c r="G285" t="s">
        <v>3183</v>
      </c>
      <c r="H285">
        <v>3.483E-2</v>
      </c>
      <c r="I285">
        <v>3.8080000000000002E-3</v>
      </c>
      <c r="J285">
        <v>3.8637999999999999E-2</v>
      </c>
    </row>
    <row r="286" spans="1:10" x14ac:dyDescent="0.35">
      <c r="A286">
        <v>50</v>
      </c>
      <c r="B286" t="s">
        <v>1</v>
      </c>
      <c r="C286" t="s">
        <v>3356</v>
      </c>
      <c r="D286" t="s">
        <v>48</v>
      </c>
      <c r="E286">
        <v>4</v>
      </c>
      <c r="F286">
        <v>447</v>
      </c>
      <c r="G286" t="s">
        <v>3185</v>
      </c>
      <c r="H286">
        <v>1.9411999999999999E-2</v>
      </c>
      <c r="I286">
        <v>1.8960999999999999E-2</v>
      </c>
      <c r="J286">
        <v>3.8372999999999997E-2</v>
      </c>
    </row>
    <row r="287" spans="1:10" x14ac:dyDescent="0.35">
      <c r="A287">
        <v>50</v>
      </c>
      <c r="B287" t="s">
        <v>1</v>
      </c>
      <c r="C287" t="s">
        <v>3348</v>
      </c>
      <c r="D287" t="s">
        <v>48</v>
      </c>
      <c r="E287">
        <v>5</v>
      </c>
      <c r="F287">
        <v>490</v>
      </c>
      <c r="G287" t="s">
        <v>30</v>
      </c>
      <c r="H287">
        <v>0</v>
      </c>
      <c r="I287">
        <v>2.9232000000000001E-2</v>
      </c>
      <c r="J287">
        <v>2.9232000000000001E-2</v>
      </c>
    </row>
    <row r="288" spans="1:10" x14ac:dyDescent="0.35">
      <c r="A288">
        <v>50</v>
      </c>
      <c r="B288" t="s">
        <v>1</v>
      </c>
      <c r="C288" t="s">
        <v>3350</v>
      </c>
      <c r="D288" t="s">
        <v>48</v>
      </c>
      <c r="E288">
        <v>6</v>
      </c>
      <c r="F288">
        <v>417</v>
      </c>
      <c r="G288" t="s">
        <v>19</v>
      </c>
      <c r="H288">
        <v>1.8720000000000001E-2</v>
      </c>
      <c r="I288">
        <v>5.555E-3</v>
      </c>
      <c r="J288">
        <v>2.4275000000000001E-2</v>
      </c>
    </row>
    <row r="289" spans="1:10" x14ac:dyDescent="0.35">
      <c r="A289">
        <v>50</v>
      </c>
      <c r="B289" t="s">
        <v>1</v>
      </c>
      <c r="C289" t="s">
        <v>3349</v>
      </c>
      <c r="D289" t="s">
        <v>48</v>
      </c>
      <c r="E289">
        <v>7</v>
      </c>
      <c r="F289">
        <v>441</v>
      </c>
      <c r="G289" t="s">
        <v>21</v>
      </c>
      <c r="H289">
        <v>9.4850000000000004E-3</v>
      </c>
      <c r="I289">
        <v>1.4499E-2</v>
      </c>
      <c r="J289">
        <v>2.3983999999999998E-2</v>
      </c>
    </row>
    <row r="290" spans="1:10" x14ac:dyDescent="0.35">
      <c r="A290">
        <v>50</v>
      </c>
      <c r="B290" t="s">
        <v>1</v>
      </c>
      <c r="C290" t="s">
        <v>3355</v>
      </c>
      <c r="D290" t="s">
        <v>48</v>
      </c>
      <c r="E290">
        <v>8</v>
      </c>
      <c r="F290">
        <v>472</v>
      </c>
      <c r="G290" t="s">
        <v>28</v>
      </c>
      <c r="H290">
        <v>1.2652E-2</v>
      </c>
      <c r="I290">
        <v>8.8199999999999997E-3</v>
      </c>
      <c r="J290">
        <v>2.1472000000000002E-2</v>
      </c>
    </row>
    <row r="291" spans="1:10" x14ac:dyDescent="0.35">
      <c r="A291">
        <v>50</v>
      </c>
      <c r="B291" t="s">
        <v>1</v>
      </c>
      <c r="C291" t="s">
        <v>3351</v>
      </c>
      <c r="D291" t="s">
        <v>48</v>
      </c>
      <c r="E291">
        <v>9</v>
      </c>
      <c r="F291">
        <v>444</v>
      </c>
      <c r="G291" t="s">
        <v>3184</v>
      </c>
      <c r="H291">
        <v>3.153E-3</v>
      </c>
      <c r="I291">
        <v>1.5731999999999999E-2</v>
      </c>
      <c r="J291">
        <v>1.8884999999999999E-2</v>
      </c>
    </row>
    <row r="292" spans="1:10" x14ac:dyDescent="0.35">
      <c r="A292">
        <v>50</v>
      </c>
      <c r="B292" t="s">
        <v>1</v>
      </c>
      <c r="C292" t="s">
        <v>3353</v>
      </c>
      <c r="D292" t="s">
        <v>48</v>
      </c>
      <c r="E292">
        <v>10</v>
      </c>
      <c r="F292">
        <v>510</v>
      </c>
      <c r="G292" t="s">
        <v>32</v>
      </c>
      <c r="H292">
        <v>4.4799999999999999E-4</v>
      </c>
      <c r="I292">
        <v>1.6553999999999999E-2</v>
      </c>
      <c r="J292">
        <v>1.7002E-2</v>
      </c>
    </row>
    <row r="293" spans="1:10" x14ac:dyDescent="0.35">
      <c r="A293">
        <v>51</v>
      </c>
      <c r="B293" t="s">
        <v>2</v>
      </c>
      <c r="C293" t="s">
        <v>3357</v>
      </c>
      <c r="D293" t="s">
        <v>48</v>
      </c>
      <c r="E293">
        <v>1</v>
      </c>
      <c r="F293">
        <v>51</v>
      </c>
      <c r="G293" t="s">
        <v>2</v>
      </c>
      <c r="H293">
        <v>1</v>
      </c>
      <c r="I293">
        <v>0</v>
      </c>
      <c r="J293">
        <v>1</v>
      </c>
    </row>
    <row r="294" spans="1:10" x14ac:dyDescent="0.35">
      <c r="A294">
        <v>51</v>
      </c>
      <c r="B294" t="s">
        <v>2</v>
      </c>
      <c r="C294" t="s">
        <v>3365</v>
      </c>
      <c r="D294" t="s">
        <v>48</v>
      </c>
      <c r="E294">
        <v>2</v>
      </c>
      <c r="F294">
        <v>449</v>
      </c>
      <c r="G294" t="s">
        <v>23</v>
      </c>
      <c r="H294">
        <v>0</v>
      </c>
      <c r="I294">
        <v>7.0663000000000004E-2</v>
      </c>
      <c r="J294">
        <v>7.0663000000000004E-2</v>
      </c>
    </row>
    <row r="295" spans="1:10" x14ac:dyDescent="0.35">
      <c r="A295">
        <v>51</v>
      </c>
      <c r="B295" t="s">
        <v>2</v>
      </c>
      <c r="C295" t="s">
        <v>3364</v>
      </c>
      <c r="D295" t="s">
        <v>48</v>
      </c>
      <c r="E295">
        <v>3</v>
      </c>
      <c r="F295">
        <v>447</v>
      </c>
      <c r="G295" t="s">
        <v>3185</v>
      </c>
      <c r="H295">
        <v>2.2766999999999999E-2</v>
      </c>
      <c r="I295">
        <v>2.2842999999999999E-2</v>
      </c>
      <c r="J295">
        <v>4.5609999999999998E-2</v>
      </c>
    </row>
    <row r="296" spans="1:10" x14ac:dyDescent="0.35">
      <c r="A296">
        <v>51</v>
      </c>
      <c r="B296" t="s">
        <v>2</v>
      </c>
      <c r="C296" t="s">
        <v>3366</v>
      </c>
      <c r="D296" t="s">
        <v>48</v>
      </c>
      <c r="E296">
        <v>4</v>
      </c>
      <c r="F296">
        <v>396</v>
      </c>
      <c r="G296" t="s">
        <v>3183</v>
      </c>
      <c r="H296">
        <v>3.3212999999999999E-2</v>
      </c>
      <c r="I296">
        <v>4.5880000000000001E-3</v>
      </c>
      <c r="J296">
        <v>3.7801000000000001E-2</v>
      </c>
    </row>
    <row r="297" spans="1:10" x14ac:dyDescent="0.35">
      <c r="A297">
        <v>51</v>
      </c>
      <c r="B297" t="s">
        <v>2</v>
      </c>
      <c r="C297" t="s">
        <v>3358</v>
      </c>
      <c r="D297" t="s">
        <v>48</v>
      </c>
      <c r="E297">
        <v>5</v>
      </c>
      <c r="F297">
        <v>490</v>
      </c>
      <c r="G297" t="s">
        <v>30</v>
      </c>
      <c r="H297">
        <v>0</v>
      </c>
      <c r="I297">
        <v>3.5220000000000001E-2</v>
      </c>
      <c r="J297">
        <v>3.5220000000000001E-2</v>
      </c>
    </row>
    <row r="298" spans="1:10" x14ac:dyDescent="0.35">
      <c r="A298">
        <v>51</v>
      </c>
      <c r="B298" t="s">
        <v>2</v>
      </c>
      <c r="C298" t="s">
        <v>3360</v>
      </c>
      <c r="D298" t="s">
        <v>48</v>
      </c>
      <c r="E298">
        <v>6</v>
      </c>
      <c r="F298">
        <v>395</v>
      </c>
      <c r="G298" t="s">
        <v>3182</v>
      </c>
      <c r="H298">
        <v>2.8812000000000001E-2</v>
      </c>
      <c r="I298">
        <v>1.1460000000000001E-3</v>
      </c>
      <c r="J298">
        <v>2.9957999999999999E-2</v>
      </c>
    </row>
    <row r="299" spans="1:10" x14ac:dyDescent="0.35">
      <c r="A299">
        <v>51</v>
      </c>
      <c r="B299" t="s">
        <v>2</v>
      </c>
      <c r="C299" t="s">
        <v>3362</v>
      </c>
      <c r="D299" t="s">
        <v>48</v>
      </c>
      <c r="E299">
        <v>7</v>
      </c>
      <c r="F299">
        <v>204</v>
      </c>
      <c r="G299" t="s">
        <v>16</v>
      </c>
      <c r="H299">
        <v>2.8549000000000001E-2</v>
      </c>
      <c r="I299">
        <v>2.6800000000000001E-4</v>
      </c>
      <c r="J299">
        <v>2.8816999999999999E-2</v>
      </c>
    </row>
    <row r="300" spans="1:10" x14ac:dyDescent="0.35">
      <c r="A300">
        <v>51</v>
      </c>
      <c r="B300" t="s">
        <v>2</v>
      </c>
      <c r="C300" t="s">
        <v>3359</v>
      </c>
      <c r="D300" t="s">
        <v>48</v>
      </c>
      <c r="E300">
        <v>8</v>
      </c>
      <c r="F300">
        <v>417</v>
      </c>
      <c r="G300" t="s">
        <v>19</v>
      </c>
      <c r="H300">
        <v>2.0745E-2</v>
      </c>
      <c r="I300">
        <v>6.692E-3</v>
      </c>
      <c r="J300">
        <v>2.7437E-2</v>
      </c>
    </row>
    <row r="301" spans="1:10" x14ac:dyDescent="0.35">
      <c r="A301">
        <v>51</v>
      </c>
      <c r="B301" t="s">
        <v>2</v>
      </c>
      <c r="C301" t="s">
        <v>3361</v>
      </c>
      <c r="D301" t="s">
        <v>48</v>
      </c>
      <c r="E301">
        <v>9</v>
      </c>
      <c r="F301">
        <v>441</v>
      </c>
      <c r="G301" t="s">
        <v>21</v>
      </c>
      <c r="H301">
        <v>8.4060000000000003E-3</v>
      </c>
      <c r="I301">
        <v>1.7468000000000001E-2</v>
      </c>
      <c r="J301">
        <v>2.5874000000000001E-2</v>
      </c>
    </row>
    <row r="302" spans="1:10" x14ac:dyDescent="0.35">
      <c r="A302">
        <v>51</v>
      </c>
      <c r="B302" t="s">
        <v>2</v>
      </c>
      <c r="C302" t="s">
        <v>3363</v>
      </c>
      <c r="D302" t="s">
        <v>48</v>
      </c>
      <c r="E302">
        <v>10</v>
      </c>
      <c r="F302">
        <v>472</v>
      </c>
      <c r="G302" t="s">
        <v>28</v>
      </c>
      <c r="H302">
        <v>1.4423E-2</v>
      </c>
      <c r="I302">
        <v>1.0625000000000001E-2</v>
      </c>
      <c r="J302">
        <v>2.5048000000000001E-2</v>
      </c>
    </row>
    <row r="303" spans="1:10" x14ac:dyDescent="0.35">
      <c r="A303">
        <v>52</v>
      </c>
      <c r="B303" t="s">
        <v>3</v>
      </c>
      <c r="C303" t="s">
        <v>3367</v>
      </c>
      <c r="D303" t="s">
        <v>48</v>
      </c>
      <c r="E303">
        <v>1</v>
      </c>
      <c r="F303">
        <v>52</v>
      </c>
      <c r="G303" t="s">
        <v>3</v>
      </c>
      <c r="H303">
        <v>1</v>
      </c>
      <c r="I303">
        <v>0</v>
      </c>
      <c r="J303">
        <v>1</v>
      </c>
    </row>
    <row r="304" spans="1:10" x14ac:dyDescent="0.35">
      <c r="A304">
        <v>52</v>
      </c>
      <c r="B304" t="s">
        <v>3</v>
      </c>
      <c r="C304" t="s">
        <v>3373</v>
      </c>
      <c r="D304" t="s">
        <v>48</v>
      </c>
      <c r="E304">
        <v>2</v>
      </c>
      <c r="F304">
        <v>449</v>
      </c>
      <c r="G304" t="s">
        <v>23</v>
      </c>
      <c r="H304">
        <v>0</v>
      </c>
      <c r="I304">
        <v>5.1140999999999999E-2</v>
      </c>
      <c r="J304">
        <v>5.1140999999999999E-2</v>
      </c>
    </row>
    <row r="305" spans="1:10" x14ac:dyDescent="0.35">
      <c r="A305">
        <v>52</v>
      </c>
      <c r="B305" t="s">
        <v>3</v>
      </c>
      <c r="C305" t="s">
        <v>3372</v>
      </c>
      <c r="D305" t="s">
        <v>48</v>
      </c>
      <c r="E305">
        <v>3</v>
      </c>
      <c r="F305">
        <v>447</v>
      </c>
      <c r="G305" t="s">
        <v>3185</v>
      </c>
      <c r="H305">
        <v>1.6063999999999998E-2</v>
      </c>
      <c r="I305">
        <v>1.6528999999999999E-2</v>
      </c>
      <c r="J305">
        <v>3.2592999999999997E-2</v>
      </c>
    </row>
    <row r="306" spans="1:10" x14ac:dyDescent="0.35">
      <c r="A306">
        <v>52</v>
      </c>
      <c r="B306" t="s">
        <v>3</v>
      </c>
      <c r="C306" t="s">
        <v>3376</v>
      </c>
      <c r="D306" t="s">
        <v>48</v>
      </c>
      <c r="E306">
        <v>4</v>
      </c>
      <c r="F306">
        <v>396</v>
      </c>
      <c r="G306" t="s">
        <v>3183</v>
      </c>
      <c r="H306">
        <v>2.5277999999999998E-2</v>
      </c>
      <c r="I306">
        <v>3.32E-3</v>
      </c>
      <c r="J306">
        <v>2.8597000000000001E-2</v>
      </c>
    </row>
    <row r="307" spans="1:10" x14ac:dyDescent="0.35">
      <c r="A307">
        <v>52</v>
      </c>
      <c r="B307" t="s">
        <v>3</v>
      </c>
      <c r="C307" t="s">
        <v>3375</v>
      </c>
      <c r="D307" t="s">
        <v>48</v>
      </c>
      <c r="E307">
        <v>5</v>
      </c>
      <c r="F307">
        <v>490</v>
      </c>
      <c r="G307" t="s">
        <v>30</v>
      </c>
      <c r="H307">
        <v>0</v>
      </c>
      <c r="I307">
        <v>2.5479000000000002E-2</v>
      </c>
      <c r="J307">
        <v>2.5479000000000002E-2</v>
      </c>
    </row>
    <row r="308" spans="1:10" x14ac:dyDescent="0.35">
      <c r="A308">
        <v>52</v>
      </c>
      <c r="B308" t="s">
        <v>3</v>
      </c>
      <c r="C308" t="s">
        <v>3370</v>
      </c>
      <c r="D308" t="s">
        <v>48</v>
      </c>
      <c r="E308">
        <v>6</v>
      </c>
      <c r="F308">
        <v>453</v>
      </c>
      <c r="G308" t="s">
        <v>24</v>
      </c>
      <c r="H308">
        <v>2.4257000000000001E-2</v>
      </c>
      <c r="I308">
        <v>1.1709999999999999E-3</v>
      </c>
      <c r="J308">
        <v>2.5427999999999999E-2</v>
      </c>
    </row>
    <row r="309" spans="1:10" x14ac:dyDescent="0.35">
      <c r="A309">
        <v>52</v>
      </c>
      <c r="B309" t="s">
        <v>3</v>
      </c>
      <c r="C309" t="s">
        <v>3368</v>
      </c>
      <c r="D309" t="s">
        <v>48</v>
      </c>
      <c r="E309">
        <v>7</v>
      </c>
      <c r="F309">
        <v>405</v>
      </c>
      <c r="G309" t="s">
        <v>17</v>
      </c>
      <c r="H309">
        <v>1.9843E-2</v>
      </c>
      <c r="I309">
        <v>2.3939999999999999E-3</v>
      </c>
      <c r="J309">
        <v>2.2238000000000001E-2</v>
      </c>
    </row>
    <row r="310" spans="1:10" x14ac:dyDescent="0.35">
      <c r="A310">
        <v>52</v>
      </c>
      <c r="B310" t="s">
        <v>3</v>
      </c>
      <c r="C310" t="s">
        <v>3374</v>
      </c>
      <c r="D310" t="s">
        <v>48</v>
      </c>
      <c r="E310">
        <v>8</v>
      </c>
      <c r="F310">
        <v>457</v>
      </c>
      <c r="G310" t="s">
        <v>26</v>
      </c>
      <c r="H310">
        <v>1.9559E-2</v>
      </c>
      <c r="I310">
        <v>9.0799999999999995E-4</v>
      </c>
      <c r="J310">
        <v>2.0466999999999999E-2</v>
      </c>
    </row>
    <row r="311" spans="1:10" x14ac:dyDescent="0.35">
      <c r="A311">
        <v>52</v>
      </c>
      <c r="B311" t="s">
        <v>3</v>
      </c>
      <c r="C311" t="s">
        <v>3369</v>
      </c>
      <c r="D311" t="s">
        <v>48</v>
      </c>
      <c r="E311">
        <v>9</v>
      </c>
      <c r="F311">
        <v>472</v>
      </c>
      <c r="G311" t="s">
        <v>28</v>
      </c>
      <c r="H311">
        <v>1.2213999999999999E-2</v>
      </c>
      <c r="I311">
        <v>7.6880000000000004E-3</v>
      </c>
      <c r="J311">
        <v>1.9902E-2</v>
      </c>
    </row>
    <row r="312" spans="1:10" x14ac:dyDescent="0.35">
      <c r="A312">
        <v>52</v>
      </c>
      <c r="B312" t="s">
        <v>3</v>
      </c>
      <c r="C312" t="s">
        <v>3371</v>
      </c>
      <c r="D312" t="s">
        <v>48</v>
      </c>
      <c r="E312">
        <v>10</v>
      </c>
      <c r="F312">
        <v>441</v>
      </c>
      <c r="G312" t="s">
        <v>21</v>
      </c>
      <c r="H312">
        <v>6.9760000000000004E-3</v>
      </c>
      <c r="I312">
        <v>1.2638999999999999E-2</v>
      </c>
      <c r="J312">
        <v>1.9613999999999999E-2</v>
      </c>
    </row>
    <row r="313" spans="1:10" x14ac:dyDescent="0.35">
      <c r="A313">
        <v>53</v>
      </c>
      <c r="B313" t="s">
        <v>4</v>
      </c>
      <c r="C313" t="s">
        <v>3377</v>
      </c>
      <c r="D313" t="s">
        <v>48</v>
      </c>
      <c r="E313">
        <v>1</v>
      </c>
      <c r="F313">
        <v>53</v>
      </c>
      <c r="G313" t="s">
        <v>4</v>
      </c>
      <c r="H313">
        <v>1</v>
      </c>
      <c r="I313">
        <v>0</v>
      </c>
      <c r="J313">
        <v>1</v>
      </c>
    </row>
    <row r="314" spans="1:10" x14ac:dyDescent="0.35">
      <c r="A314">
        <v>53</v>
      </c>
      <c r="B314" t="s">
        <v>4</v>
      </c>
      <c r="C314" t="s">
        <v>3384</v>
      </c>
      <c r="D314" t="s">
        <v>48</v>
      </c>
      <c r="E314">
        <v>2</v>
      </c>
      <c r="F314">
        <v>449</v>
      </c>
      <c r="G314" t="s">
        <v>23</v>
      </c>
      <c r="H314">
        <v>0</v>
      </c>
      <c r="I314">
        <v>6.0531000000000001E-2</v>
      </c>
      <c r="J314">
        <v>6.0531000000000001E-2</v>
      </c>
    </row>
    <row r="315" spans="1:10" x14ac:dyDescent="0.35">
      <c r="A315">
        <v>53</v>
      </c>
      <c r="B315" t="s">
        <v>4</v>
      </c>
      <c r="C315" t="s">
        <v>3383</v>
      </c>
      <c r="D315" t="s">
        <v>48</v>
      </c>
      <c r="E315">
        <v>3</v>
      </c>
      <c r="F315">
        <v>447</v>
      </c>
      <c r="G315" t="s">
        <v>3185</v>
      </c>
      <c r="H315">
        <v>1.7524999999999999E-2</v>
      </c>
      <c r="I315">
        <v>1.9581999999999999E-2</v>
      </c>
      <c r="J315">
        <v>3.7107000000000001E-2</v>
      </c>
    </row>
    <row r="316" spans="1:10" x14ac:dyDescent="0.35">
      <c r="A316">
        <v>53</v>
      </c>
      <c r="B316" t="s">
        <v>4</v>
      </c>
      <c r="C316" t="s">
        <v>3386</v>
      </c>
      <c r="D316" t="s">
        <v>48</v>
      </c>
      <c r="E316">
        <v>4</v>
      </c>
      <c r="F316">
        <v>396</v>
      </c>
      <c r="G316" t="s">
        <v>3183</v>
      </c>
      <c r="H316">
        <v>3.3056000000000002E-2</v>
      </c>
      <c r="I316">
        <v>3.934E-3</v>
      </c>
      <c r="J316">
        <v>3.6990000000000002E-2</v>
      </c>
    </row>
    <row r="317" spans="1:10" x14ac:dyDescent="0.35">
      <c r="A317">
        <v>53</v>
      </c>
      <c r="B317" t="s">
        <v>4</v>
      </c>
      <c r="C317" t="s">
        <v>3379</v>
      </c>
      <c r="D317" t="s">
        <v>48</v>
      </c>
      <c r="E317">
        <v>5</v>
      </c>
      <c r="F317">
        <v>490</v>
      </c>
      <c r="G317" t="s">
        <v>30</v>
      </c>
      <c r="H317">
        <v>0</v>
      </c>
      <c r="I317">
        <v>3.0214999999999999E-2</v>
      </c>
      <c r="J317">
        <v>3.0214999999999999E-2</v>
      </c>
    </row>
    <row r="318" spans="1:10" x14ac:dyDescent="0.35">
      <c r="A318">
        <v>53</v>
      </c>
      <c r="B318" t="s">
        <v>4</v>
      </c>
      <c r="C318" t="s">
        <v>3381</v>
      </c>
      <c r="D318" t="s">
        <v>48</v>
      </c>
      <c r="E318">
        <v>6</v>
      </c>
      <c r="F318">
        <v>417</v>
      </c>
      <c r="G318" t="s">
        <v>19</v>
      </c>
      <c r="H318">
        <v>1.7826999999999999E-2</v>
      </c>
      <c r="I318">
        <v>5.7359999999999998E-3</v>
      </c>
      <c r="J318">
        <v>2.3563000000000001E-2</v>
      </c>
    </row>
    <row r="319" spans="1:10" x14ac:dyDescent="0.35">
      <c r="A319">
        <v>53</v>
      </c>
      <c r="B319" t="s">
        <v>4</v>
      </c>
      <c r="C319" t="s">
        <v>3378</v>
      </c>
      <c r="D319" t="s">
        <v>48</v>
      </c>
      <c r="E319">
        <v>7</v>
      </c>
      <c r="F319">
        <v>441</v>
      </c>
      <c r="G319" t="s">
        <v>21</v>
      </c>
      <c r="H319">
        <v>8.5009999999999999E-3</v>
      </c>
      <c r="I319">
        <v>1.498E-2</v>
      </c>
      <c r="J319">
        <v>2.3480999999999998E-2</v>
      </c>
    </row>
    <row r="320" spans="1:10" x14ac:dyDescent="0.35">
      <c r="A320">
        <v>53</v>
      </c>
      <c r="B320" t="s">
        <v>4</v>
      </c>
      <c r="C320" t="s">
        <v>3380</v>
      </c>
      <c r="D320" t="s">
        <v>48</v>
      </c>
      <c r="E320">
        <v>8</v>
      </c>
      <c r="F320">
        <v>444</v>
      </c>
      <c r="G320" t="s">
        <v>3184</v>
      </c>
      <c r="H320">
        <v>2.9849999999999998E-3</v>
      </c>
      <c r="I320">
        <v>1.6253E-2</v>
      </c>
      <c r="J320">
        <v>1.9238000000000002E-2</v>
      </c>
    </row>
    <row r="321" spans="1:10" x14ac:dyDescent="0.35">
      <c r="A321">
        <v>53</v>
      </c>
      <c r="B321" t="s">
        <v>4</v>
      </c>
      <c r="C321" t="s">
        <v>3385</v>
      </c>
      <c r="D321" t="s">
        <v>48</v>
      </c>
      <c r="E321">
        <v>9</v>
      </c>
      <c r="F321">
        <v>204</v>
      </c>
      <c r="G321" t="s">
        <v>16</v>
      </c>
      <c r="H321">
        <v>1.8196E-2</v>
      </c>
      <c r="I321">
        <v>2.3000000000000001E-4</v>
      </c>
      <c r="J321">
        <v>1.8426000000000001E-2</v>
      </c>
    </row>
    <row r="322" spans="1:10" x14ac:dyDescent="0.35">
      <c r="A322">
        <v>53</v>
      </c>
      <c r="B322" t="s">
        <v>4</v>
      </c>
      <c r="C322" t="s">
        <v>3382</v>
      </c>
      <c r="D322" t="s">
        <v>48</v>
      </c>
      <c r="E322">
        <v>10</v>
      </c>
      <c r="F322">
        <v>472</v>
      </c>
      <c r="G322" t="s">
        <v>28</v>
      </c>
      <c r="H322">
        <v>8.8280000000000008E-3</v>
      </c>
      <c r="I322">
        <v>9.11E-3</v>
      </c>
      <c r="J322">
        <v>1.7937999999999999E-2</v>
      </c>
    </row>
    <row r="323" spans="1:10" x14ac:dyDescent="0.35">
      <c r="A323">
        <v>54</v>
      </c>
      <c r="B323" t="s">
        <v>5</v>
      </c>
      <c r="C323" t="s">
        <v>3387</v>
      </c>
      <c r="D323" t="s">
        <v>48</v>
      </c>
      <c r="E323">
        <v>1</v>
      </c>
      <c r="F323">
        <v>54</v>
      </c>
      <c r="G323" t="s">
        <v>5</v>
      </c>
      <c r="H323">
        <v>1</v>
      </c>
      <c r="I323">
        <v>0</v>
      </c>
      <c r="J323">
        <v>1</v>
      </c>
    </row>
    <row r="324" spans="1:10" x14ac:dyDescent="0.35">
      <c r="A324">
        <v>54</v>
      </c>
      <c r="B324" t="s">
        <v>5</v>
      </c>
      <c r="C324" t="s">
        <v>3394</v>
      </c>
      <c r="D324" t="s">
        <v>48</v>
      </c>
      <c r="E324">
        <v>2</v>
      </c>
      <c r="F324">
        <v>449</v>
      </c>
      <c r="G324" t="s">
        <v>23</v>
      </c>
      <c r="H324">
        <v>0</v>
      </c>
      <c r="I324">
        <v>5.9473999999999999E-2</v>
      </c>
      <c r="J324">
        <v>5.9473999999999999E-2</v>
      </c>
    </row>
    <row r="325" spans="1:10" x14ac:dyDescent="0.35">
      <c r="A325">
        <v>54</v>
      </c>
      <c r="B325" t="s">
        <v>5</v>
      </c>
      <c r="C325" t="s">
        <v>3393</v>
      </c>
      <c r="D325" t="s">
        <v>48</v>
      </c>
      <c r="E325">
        <v>3</v>
      </c>
      <c r="F325">
        <v>396</v>
      </c>
      <c r="G325" t="s">
        <v>3183</v>
      </c>
      <c r="H325">
        <v>3.1467000000000002E-2</v>
      </c>
      <c r="I325">
        <v>3.862E-3</v>
      </c>
      <c r="J325">
        <v>3.533E-2</v>
      </c>
    </row>
    <row r="326" spans="1:10" x14ac:dyDescent="0.35">
      <c r="A326">
        <v>54</v>
      </c>
      <c r="B326" t="s">
        <v>5</v>
      </c>
      <c r="C326" t="s">
        <v>3388</v>
      </c>
      <c r="D326" t="s">
        <v>48</v>
      </c>
      <c r="E326">
        <v>4</v>
      </c>
      <c r="F326">
        <v>447</v>
      </c>
      <c r="G326" t="s">
        <v>3185</v>
      </c>
      <c r="H326">
        <v>1.5263000000000001E-2</v>
      </c>
      <c r="I326">
        <v>1.9227999999999999E-2</v>
      </c>
      <c r="J326">
        <v>3.4492000000000002E-2</v>
      </c>
    </row>
    <row r="327" spans="1:10" x14ac:dyDescent="0.35">
      <c r="A327">
        <v>54</v>
      </c>
      <c r="B327" t="s">
        <v>5</v>
      </c>
      <c r="C327" t="s">
        <v>3396</v>
      </c>
      <c r="D327" t="s">
        <v>48</v>
      </c>
      <c r="E327">
        <v>5</v>
      </c>
      <c r="F327">
        <v>204</v>
      </c>
      <c r="G327" t="s">
        <v>16</v>
      </c>
      <c r="H327">
        <v>3.4061000000000001E-2</v>
      </c>
      <c r="I327">
        <v>2.2599999999999999E-4</v>
      </c>
      <c r="J327">
        <v>3.4286999999999998E-2</v>
      </c>
    </row>
    <row r="328" spans="1:10" x14ac:dyDescent="0.35">
      <c r="A328">
        <v>54</v>
      </c>
      <c r="B328" t="s">
        <v>5</v>
      </c>
      <c r="C328" t="s">
        <v>3389</v>
      </c>
      <c r="D328" t="s">
        <v>48</v>
      </c>
      <c r="E328">
        <v>6</v>
      </c>
      <c r="F328">
        <v>490</v>
      </c>
      <c r="G328" t="s">
        <v>30</v>
      </c>
      <c r="H328">
        <v>0</v>
      </c>
      <c r="I328">
        <v>2.9649999999999999E-2</v>
      </c>
      <c r="J328">
        <v>2.9649999999999999E-2</v>
      </c>
    </row>
    <row r="329" spans="1:10" x14ac:dyDescent="0.35">
      <c r="A329">
        <v>54</v>
      </c>
      <c r="B329" t="s">
        <v>5</v>
      </c>
      <c r="C329" t="s">
        <v>3391</v>
      </c>
      <c r="D329" t="s">
        <v>48</v>
      </c>
      <c r="E329">
        <v>7</v>
      </c>
      <c r="F329">
        <v>417</v>
      </c>
      <c r="G329" t="s">
        <v>19</v>
      </c>
      <c r="H329">
        <v>1.9726E-2</v>
      </c>
      <c r="I329">
        <v>5.633E-3</v>
      </c>
      <c r="J329">
        <v>2.5360000000000001E-2</v>
      </c>
    </row>
    <row r="330" spans="1:10" x14ac:dyDescent="0.35">
      <c r="A330">
        <v>54</v>
      </c>
      <c r="B330" t="s">
        <v>5</v>
      </c>
      <c r="C330" t="s">
        <v>3390</v>
      </c>
      <c r="D330" t="s">
        <v>48</v>
      </c>
      <c r="E330">
        <v>8</v>
      </c>
      <c r="F330">
        <v>441</v>
      </c>
      <c r="G330" t="s">
        <v>21</v>
      </c>
      <c r="H330">
        <v>9.7560000000000008E-3</v>
      </c>
      <c r="I330">
        <v>1.4704999999999999E-2</v>
      </c>
      <c r="J330">
        <v>2.4461E-2</v>
      </c>
    </row>
    <row r="331" spans="1:10" x14ac:dyDescent="0.35">
      <c r="A331">
        <v>54</v>
      </c>
      <c r="B331" t="s">
        <v>5</v>
      </c>
      <c r="C331" t="s">
        <v>3395</v>
      </c>
      <c r="D331" t="s">
        <v>48</v>
      </c>
      <c r="E331">
        <v>9</v>
      </c>
      <c r="F331">
        <v>453</v>
      </c>
      <c r="G331" t="s">
        <v>24</v>
      </c>
      <c r="H331">
        <v>2.2162999999999999E-2</v>
      </c>
      <c r="I331">
        <v>1.3630000000000001E-3</v>
      </c>
      <c r="J331">
        <v>2.3525000000000001E-2</v>
      </c>
    </row>
    <row r="332" spans="1:10" x14ac:dyDescent="0.35">
      <c r="A332">
        <v>54</v>
      </c>
      <c r="B332" t="s">
        <v>5</v>
      </c>
      <c r="C332" t="s">
        <v>3392</v>
      </c>
      <c r="D332" t="s">
        <v>48</v>
      </c>
      <c r="E332">
        <v>10</v>
      </c>
      <c r="F332">
        <v>444</v>
      </c>
      <c r="G332" t="s">
        <v>3184</v>
      </c>
      <c r="H332">
        <v>3.1610000000000002E-3</v>
      </c>
      <c r="I332">
        <v>1.5955E-2</v>
      </c>
      <c r="J332">
        <v>1.9116999999999999E-2</v>
      </c>
    </row>
    <row r="333" spans="1:10" x14ac:dyDescent="0.35">
      <c r="A333">
        <v>55</v>
      </c>
      <c r="B333" t="s">
        <v>6</v>
      </c>
      <c r="C333" t="s">
        <v>3397</v>
      </c>
      <c r="D333" t="s">
        <v>48</v>
      </c>
      <c r="E333">
        <v>1</v>
      </c>
      <c r="F333">
        <v>55</v>
      </c>
      <c r="G333" t="s">
        <v>6</v>
      </c>
      <c r="H333">
        <v>1</v>
      </c>
      <c r="I333">
        <v>0</v>
      </c>
      <c r="J333">
        <v>1</v>
      </c>
    </row>
    <row r="334" spans="1:10" x14ac:dyDescent="0.35">
      <c r="A334">
        <v>55</v>
      </c>
      <c r="B334" t="s">
        <v>6</v>
      </c>
      <c r="C334" t="s">
        <v>3403</v>
      </c>
      <c r="D334" t="s">
        <v>48</v>
      </c>
      <c r="E334">
        <v>2</v>
      </c>
      <c r="F334">
        <v>449</v>
      </c>
      <c r="G334" t="s">
        <v>23</v>
      </c>
      <c r="H334">
        <v>0</v>
      </c>
      <c r="I334">
        <v>6.7906999999999995E-2</v>
      </c>
      <c r="J334">
        <v>6.7906999999999995E-2</v>
      </c>
    </row>
    <row r="335" spans="1:10" x14ac:dyDescent="0.35">
      <c r="A335">
        <v>55</v>
      </c>
      <c r="B335" t="s">
        <v>6</v>
      </c>
      <c r="C335" t="s">
        <v>3402</v>
      </c>
      <c r="D335" t="s">
        <v>48</v>
      </c>
      <c r="E335">
        <v>3</v>
      </c>
      <c r="F335">
        <v>447</v>
      </c>
      <c r="G335" t="s">
        <v>3185</v>
      </c>
      <c r="H335">
        <v>2.1576000000000001E-2</v>
      </c>
      <c r="I335">
        <v>2.1947000000000001E-2</v>
      </c>
      <c r="J335">
        <v>4.3524E-2</v>
      </c>
    </row>
    <row r="336" spans="1:10" x14ac:dyDescent="0.35">
      <c r="A336">
        <v>55</v>
      </c>
      <c r="B336" t="s">
        <v>6</v>
      </c>
      <c r="C336" t="s">
        <v>3406</v>
      </c>
      <c r="D336" t="s">
        <v>48</v>
      </c>
      <c r="E336">
        <v>4</v>
      </c>
      <c r="F336">
        <v>396</v>
      </c>
      <c r="G336" t="s">
        <v>3183</v>
      </c>
      <c r="H336">
        <v>3.8068999999999999E-2</v>
      </c>
      <c r="I336">
        <v>4.4079999999999996E-3</v>
      </c>
      <c r="J336">
        <v>4.2477000000000001E-2</v>
      </c>
    </row>
    <row r="337" spans="1:10" x14ac:dyDescent="0.35">
      <c r="A337">
        <v>55</v>
      </c>
      <c r="B337" t="s">
        <v>6</v>
      </c>
      <c r="C337" t="s">
        <v>3398</v>
      </c>
      <c r="D337" t="s">
        <v>48</v>
      </c>
      <c r="E337">
        <v>5</v>
      </c>
      <c r="F337">
        <v>490</v>
      </c>
      <c r="G337" t="s">
        <v>30</v>
      </c>
      <c r="H337">
        <v>0</v>
      </c>
      <c r="I337">
        <v>3.3832000000000001E-2</v>
      </c>
      <c r="J337">
        <v>3.3832000000000001E-2</v>
      </c>
    </row>
    <row r="338" spans="1:10" x14ac:dyDescent="0.35">
      <c r="A338">
        <v>55</v>
      </c>
      <c r="B338" t="s">
        <v>6</v>
      </c>
      <c r="C338" t="s">
        <v>3400</v>
      </c>
      <c r="D338" t="s">
        <v>48</v>
      </c>
      <c r="E338">
        <v>6</v>
      </c>
      <c r="F338">
        <v>441</v>
      </c>
      <c r="G338" t="s">
        <v>21</v>
      </c>
      <c r="H338">
        <v>1.0813E-2</v>
      </c>
      <c r="I338">
        <v>1.6781999999999998E-2</v>
      </c>
      <c r="J338">
        <v>2.7595000000000001E-2</v>
      </c>
    </row>
    <row r="339" spans="1:10" x14ac:dyDescent="0.35">
      <c r="A339">
        <v>55</v>
      </c>
      <c r="B339" t="s">
        <v>6</v>
      </c>
      <c r="C339" t="s">
        <v>3399</v>
      </c>
      <c r="D339" t="s">
        <v>48</v>
      </c>
      <c r="E339">
        <v>7</v>
      </c>
      <c r="F339">
        <v>417</v>
      </c>
      <c r="G339" t="s">
        <v>19</v>
      </c>
      <c r="H339">
        <v>1.9393000000000001E-2</v>
      </c>
      <c r="I339">
        <v>6.43E-3</v>
      </c>
      <c r="J339">
        <v>2.5822999999999999E-2</v>
      </c>
    </row>
    <row r="340" spans="1:10" x14ac:dyDescent="0.35">
      <c r="A340">
        <v>55</v>
      </c>
      <c r="B340" t="s">
        <v>6</v>
      </c>
      <c r="C340" t="s">
        <v>3404</v>
      </c>
      <c r="D340" t="s">
        <v>48</v>
      </c>
      <c r="E340">
        <v>8</v>
      </c>
      <c r="F340">
        <v>444</v>
      </c>
      <c r="G340" t="s">
        <v>3184</v>
      </c>
      <c r="H340">
        <v>3.4290000000000002E-3</v>
      </c>
      <c r="I340">
        <v>1.821E-2</v>
      </c>
      <c r="J340">
        <v>2.1638000000000001E-2</v>
      </c>
    </row>
    <row r="341" spans="1:10" x14ac:dyDescent="0.35">
      <c r="A341">
        <v>55</v>
      </c>
      <c r="B341" t="s">
        <v>6</v>
      </c>
      <c r="C341" t="s">
        <v>3401</v>
      </c>
      <c r="D341" t="s">
        <v>48</v>
      </c>
      <c r="E341">
        <v>9</v>
      </c>
      <c r="F341">
        <v>510</v>
      </c>
      <c r="G341" t="s">
        <v>32</v>
      </c>
      <c r="H341">
        <v>4.8899999999999996E-4</v>
      </c>
      <c r="I341">
        <v>1.9158999999999999E-2</v>
      </c>
      <c r="J341">
        <v>1.9649E-2</v>
      </c>
    </row>
    <row r="342" spans="1:10" x14ac:dyDescent="0.35">
      <c r="A342">
        <v>55</v>
      </c>
      <c r="B342" t="s">
        <v>6</v>
      </c>
      <c r="C342" t="s">
        <v>3405</v>
      </c>
      <c r="D342" t="s">
        <v>48</v>
      </c>
      <c r="E342">
        <v>10</v>
      </c>
      <c r="F342">
        <v>483</v>
      </c>
      <c r="G342" t="s">
        <v>29</v>
      </c>
      <c r="H342">
        <v>0</v>
      </c>
      <c r="I342">
        <v>1.9321999999999999E-2</v>
      </c>
      <c r="J342">
        <v>1.9321999999999999E-2</v>
      </c>
    </row>
    <row r="343" spans="1:10" x14ac:dyDescent="0.35">
      <c r="A343">
        <v>56</v>
      </c>
      <c r="B343" t="s">
        <v>7</v>
      </c>
      <c r="C343" t="s">
        <v>3407</v>
      </c>
      <c r="D343" t="s">
        <v>48</v>
      </c>
      <c r="E343">
        <v>1</v>
      </c>
      <c r="F343">
        <v>56</v>
      </c>
      <c r="G343" t="s">
        <v>7</v>
      </c>
      <c r="H343">
        <v>1</v>
      </c>
      <c r="I343">
        <v>0</v>
      </c>
      <c r="J343">
        <v>1</v>
      </c>
    </row>
    <row r="344" spans="1:10" x14ac:dyDescent="0.35">
      <c r="A344">
        <v>56</v>
      </c>
      <c r="B344" t="s">
        <v>7</v>
      </c>
      <c r="C344" t="s">
        <v>3414</v>
      </c>
      <c r="D344" t="s">
        <v>48</v>
      </c>
      <c r="E344">
        <v>2</v>
      </c>
      <c r="F344">
        <v>449</v>
      </c>
      <c r="G344" t="s">
        <v>23</v>
      </c>
      <c r="H344">
        <v>0</v>
      </c>
      <c r="I344">
        <v>6.0698000000000002E-2</v>
      </c>
      <c r="J344">
        <v>6.0698000000000002E-2</v>
      </c>
    </row>
    <row r="345" spans="1:10" x14ac:dyDescent="0.35">
      <c r="A345">
        <v>56</v>
      </c>
      <c r="B345" t="s">
        <v>7</v>
      </c>
      <c r="C345" t="s">
        <v>3413</v>
      </c>
      <c r="D345" t="s">
        <v>48</v>
      </c>
      <c r="E345">
        <v>3</v>
      </c>
      <c r="F345">
        <v>396</v>
      </c>
      <c r="G345" t="s">
        <v>3183</v>
      </c>
      <c r="H345">
        <v>4.19E-2</v>
      </c>
      <c r="I345">
        <v>3.9430000000000003E-3</v>
      </c>
      <c r="J345">
        <v>4.5844000000000003E-2</v>
      </c>
    </row>
    <row r="346" spans="1:10" x14ac:dyDescent="0.35">
      <c r="A346">
        <v>56</v>
      </c>
      <c r="B346" t="s">
        <v>7</v>
      </c>
      <c r="C346" t="s">
        <v>3409</v>
      </c>
      <c r="D346" t="s">
        <v>48</v>
      </c>
      <c r="E346">
        <v>4</v>
      </c>
      <c r="F346">
        <v>447</v>
      </c>
      <c r="G346" t="s">
        <v>3185</v>
      </c>
      <c r="H346">
        <v>2.4336E-2</v>
      </c>
      <c r="I346">
        <v>1.9630000000000002E-2</v>
      </c>
      <c r="J346">
        <v>4.3965999999999998E-2</v>
      </c>
    </row>
    <row r="347" spans="1:10" x14ac:dyDescent="0.35">
      <c r="A347">
        <v>56</v>
      </c>
      <c r="B347" t="s">
        <v>7</v>
      </c>
      <c r="C347" t="s">
        <v>3410</v>
      </c>
      <c r="D347" t="s">
        <v>48</v>
      </c>
      <c r="E347">
        <v>5</v>
      </c>
      <c r="F347">
        <v>405</v>
      </c>
      <c r="G347" t="s">
        <v>17</v>
      </c>
      <c r="H347">
        <v>3.4914000000000001E-2</v>
      </c>
      <c r="I347">
        <v>2.8440000000000002E-3</v>
      </c>
      <c r="J347">
        <v>3.7758E-2</v>
      </c>
    </row>
    <row r="348" spans="1:10" x14ac:dyDescent="0.35">
      <c r="A348">
        <v>56</v>
      </c>
      <c r="B348" t="s">
        <v>7</v>
      </c>
      <c r="C348" t="s">
        <v>3416</v>
      </c>
      <c r="D348" t="s">
        <v>48</v>
      </c>
      <c r="E348">
        <v>6</v>
      </c>
      <c r="F348">
        <v>490</v>
      </c>
      <c r="G348" t="s">
        <v>30</v>
      </c>
      <c r="H348">
        <v>0</v>
      </c>
      <c r="I348">
        <v>3.0279E-2</v>
      </c>
      <c r="J348">
        <v>3.0279E-2</v>
      </c>
    </row>
    <row r="349" spans="1:10" x14ac:dyDescent="0.35">
      <c r="A349">
        <v>56</v>
      </c>
      <c r="B349" t="s">
        <v>7</v>
      </c>
      <c r="C349" t="s">
        <v>3415</v>
      </c>
      <c r="D349" t="s">
        <v>48</v>
      </c>
      <c r="E349">
        <v>7</v>
      </c>
      <c r="F349">
        <v>417</v>
      </c>
      <c r="G349" t="s">
        <v>19</v>
      </c>
      <c r="H349">
        <v>2.3939999999999999E-2</v>
      </c>
      <c r="I349">
        <v>5.751E-3</v>
      </c>
      <c r="J349">
        <v>2.9690999999999999E-2</v>
      </c>
    </row>
    <row r="350" spans="1:10" x14ac:dyDescent="0.35">
      <c r="A350">
        <v>56</v>
      </c>
      <c r="B350" t="s">
        <v>7</v>
      </c>
      <c r="C350" t="s">
        <v>3412</v>
      </c>
      <c r="D350" t="s">
        <v>48</v>
      </c>
      <c r="E350">
        <v>8</v>
      </c>
      <c r="F350">
        <v>441</v>
      </c>
      <c r="G350" t="s">
        <v>21</v>
      </c>
      <c r="H350">
        <v>1.1259999999999999E-2</v>
      </c>
      <c r="I350">
        <v>1.5014E-2</v>
      </c>
      <c r="J350">
        <v>2.6275E-2</v>
      </c>
    </row>
    <row r="351" spans="1:10" x14ac:dyDescent="0.35">
      <c r="A351">
        <v>56</v>
      </c>
      <c r="B351" t="s">
        <v>7</v>
      </c>
      <c r="C351" t="s">
        <v>3411</v>
      </c>
      <c r="D351" t="s">
        <v>48</v>
      </c>
      <c r="E351">
        <v>9</v>
      </c>
      <c r="F351">
        <v>472</v>
      </c>
      <c r="G351" t="s">
        <v>28</v>
      </c>
      <c r="H351">
        <v>1.4553999999999999E-2</v>
      </c>
      <c r="I351">
        <v>9.1319999999999995E-3</v>
      </c>
      <c r="J351">
        <v>2.3685000000000001E-2</v>
      </c>
    </row>
    <row r="352" spans="1:10" x14ac:dyDescent="0.35">
      <c r="A352">
        <v>56</v>
      </c>
      <c r="B352" t="s">
        <v>7</v>
      </c>
      <c r="C352" t="s">
        <v>3408</v>
      </c>
      <c r="D352" t="s">
        <v>48</v>
      </c>
      <c r="E352">
        <v>10</v>
      </c>
      <c r="F352">
        <v>457</v>
      </c>
      <c r="G352" t="s">
        <v>26</v>
      </c>
      <c r="H352">
        <v>2.1957000000000001E-2</v>
      </c>
      <c r="I352">
        <v>1.0790000000000001E-3</v>
      </c>
      <c r="J352">
        <v>2.3036000000000001E-2</v>
      </c>
    </row>
    <row r="353" spans="1:10" x14ac:dyDescent="0.35">
      <c r="A353">
        <v>57</v>
      </c>
      <c r="B353" t="s">
        <v>8</v>
      </c>
      <c r="C353" t="s">
        <v>263</v>
      </c>
      <c r="D353" t="s">
        <v>48</v>
      </c>
      <c r="E353">
        <v>1</v>
      </c>
      <c r="F353">
        <v>57</v>
      </c>
      <c r="G353" t="s">
        <v>8</v>
      </c>
      <c r="H353">
        <v>1</v>
      </c>
      <c r="I353">
        <v>0</v>
      </c>
      <c r="J353">
        <v>1</v>
      </c>
    </row>
    <row r="354" spans="1:10" x14ac:dyDescent="0.35">
      <c r="A354">
        <v>57</v>
      </c>
      <c r="B354" t="s">
        <v>8</v>
      </c>
      <c r="C354" t="s">
        <v>516</v>
      </c>
      <c r="D354" t="s">
        <v>48</v>
      </c>
      <c r="E354">
        <v>2</v>
      </c>
      <c r="F354">
        <v>405</v>
      </c>
      <c r="G354" t="s">
        <v>17</v>
      </c>
      <c r="H354">
        <v>9.0537000000000006E-2</v>
      </c>
      <c r="I354">
        <v>3.0599999999999998E-3</v>
      </c>
      <c r="J354">
        <v>9.3597E-2</v>
      </c>
    </row>
    <row r="355" spans="1:10" x14ac:dyDescent="0.35">
      <c r="A355">
        <v>57</v>
      </c>
      <c r="B355" t="s">
        <v>8</v>
      </c>
      <c r="C355" t="s">
        <v>569</v>
      </c>
      <c r="D355" t="s">
        <v>48</v>
      </c>
      <c r="E355">
        <v>3</v>
      </c>
      <c r="F355">
        <v>449</v>
      </c>
      <c r="G355" t="s">
        <v>23</v>
      </c>
      <c r="H355">
        <v>0</v>
      </c>
      <c r="I355">
        <v>6.5359E-2</v>
      </c>
      <c r="J355">
        <v>6.5359E-2</v>
      </c>
    </row>
    <row r="356" spans="1:10" x14ac:dyDescent="0.35">
      <c r="A356">
        <v>57</v>
      </c>
      <c r="B356" t="s">
        <v>8</v>
      </c>
      <c r="C356" t="s">
        <v>566</v>
      </c>
      <c r="D356" t="s">
        <v>48</v>
      </c>
      <c r="E356">
        <v>4</v>
      </c>
      <c r="F356">
        <v>447</v>
      </c>
      <c r="G356" t="s">
        <v>3185</v>
      </c>
      <c r="H356">
        <v>2.0714E-2</v>
      </c>
      <c r="I356">
        <v>2.1124E-2</v>
      </c>
      <c r="J356">
        <v>4.1839000000000001E-2</v>
      </c>
    </row>
    <row r="357" spans="1:10" x14ac:dyDescent="0.35">
      <c r="A357">
        <v>57</v>
      </c>
      <c r="B357" t="s">
        <v>8</v>
      </c>
      <c r="C357" t="s">
        <v>581</v>
      </c>
      <c r="D357" t="s">
        <v>48</v>
      </c>
      <c r="E357">
        <v>5</v>
      </c>
      <c r="F357">
        <v>490</v>
      </c>
      <c r="G357" t="s">
        <v>30</v>
      </c>
      <c r="H357">
        <v>0</v>
      </c>
      <c r="I357">
        <v>3.2564000000000003E-2</v>
      </c>
      <c r="J357">
        <v>3.2564000000000003E-2</v>
      </c>
    </row>
    <row r="358" spans="1:10" x14ac:dyDescent="0.35">
      <c r="A358">
        <v>57</v>
      </c>
      <c r="B358" t="s">
        <v>8</v>
      </c>
      <c r="C358" t="s">
        <v>625</v>
      </c>
      <c r="D358" t="s">
        <v>48</v>
      </c>
      <c r="E358">
        <v>6</v>
      </c>
      <c r="F358">
        <v>396</v>
      </c>
      <c r="G358" t="s">
        <v>3183</v>
      </c>
      <c r="H358">
        <v>2.3654000000000001E-2</v>
      </c>
      <c r="I358">
        <v>4.2420000000000001E-3</v>
      </c>
      <c r="J358">
        <v>2.7896000000000001E-2</v>
      </c>
    </row>
    <row r="359" spans="1:10" x14ac:dyDescent="0.35">
      <c r="A359">
        <v>57</v>
      </c>
      <c r="B359" t="s">
        <v>8</v>
      </c>
      <c r="C359" t="s">
        <v>557</v>
      </c>
      <c r="D359" t="s">
        <v>48</v>
      </c>
      <c r="E359">
        <v>7</v>
      </c>
      <c r="F359">
        <v>441</v>
      </c>
      <c r="G359" t="s">
        <v>21</v>
      </c>
      <c r="H359">
        <v>9.3620000000000005E-3</v>
      </c>
      <c r="I359">
        <v>1.6153000000000001E-2</v>
      </c>
      <c r="J359">
        <v>2.5513999999999998E-2</v>
      </c>
    </row>
    <row r="360" spans="1:10" x14ac:dyDescent="0.35">
      <c r="A360">
        <v>57</v>
      </c>
      <c r="B360" t="s">
        <v>8</v>
      </c>
      <c r="C360" t="s">
        <v>530</v>
      </c>
      <c r="D360" t="s">
        <v>48</v>
      </c>
      <c r="E360">
        <v>8</v>
      </c>
      <c r="F360">
        <v>417</v>
      </c>
      <c r="G360" t="s">
        <v>19</v>
      </c>
      <c r="H360">
        <v>1.5065E-2</v>
      </c>
      <c r="I360">
        <v>6.1890000000000001E-3</v>
      </c>
      <c r="J360">
        <v>2.1253999999999999E-2</v>
      </c>
    </row>
    <row r="361" spans="1:10" x14ac:dyDescent="0.35">
      <c r="A361">
        <v>57</v>
      </c>
      <c r="B361" t="s">
        <v>8</v>
      </c>
      <c r="C361" t="s">
        <v>562</v>
      </c>
      <c r="D361" t="s">
        <v>48</v>
      </c>
      <c r="E361">
        <v>9</v>
      </c>
      <c r="F361">
        <v>444</v>
      </c>
      <c r="G361" t="s">
        <v>3184</v>
      </c>
      <c r="H361">
        <v>3.2919999999999998E-3</v>
      </c>
      <c r="I361">
        <v>1.7527000000000001E-2</v>
      </c>
      <c r="J361">
        <v>2.0819000000000001E-2</v>
      </c>
    </row>
    <row r="362" spans="1:10" x14ac:dyDescent="0.35">
      <c r="A362">
        <v>57</v>
      </c>
      <c r="B362" t="s">
        <v>8</v>
      </c>
      <c r="C362" t="s">
        <v>641</v>
      </c>
      <c r="D362" t="s">
        <v>48</v>
      </c>
      <c r="E362">
        <v>10</v>
      </c>
      <c r="F362">
        <v>413</v>
      </c>
      <c r="G362" t="s">
        <v>18</v>
      </c>
      <c r="H362">
        <v>4.4299999999999999E-3</v>
      </c>
      <c r="I362">
        <v>1.5748999999999999E-2</v>
      </c>
      <c r="J362">
        <v>2.0178999999999999E-2</v>
      </c>
    </row>
    <row r="363" spans="1:10" x14ac:dyDescent="0.35">
      <c r="A363">
        <v>58</v>
      </c>
      <c r="B363" t="s">
        <v>9</v>
      </c>
      <c r="C363" t="s">
        <v>693</v>
      </c>
      <c r="D363" t="s">
        <v>48</v>
      </c>
      <c r="E363">
        <v>1</v>
      </c>
      <c r="F363">
        <v>58</v>
      </c>
      <c r="G363" t="s">
        <v>9</v>
      </c>
      <c r="H363">
        <v>1</v>
      </c>
      <c r="I363">
        <v>0</v>
      </c>
      <c r="J363">
        <v>1</v>
      </c>
    </row>
    <row r="364" spans="1:10" x14ac:dyDescent="0.35">
      <c r="A364">
        <v>58</v>
      </c>
      <c r="B364" t="s">
        <v>9</v>
      </c>
      <c r="C364" t="s">
        <v>843</v>
      </c>
      <c r="D364" t="s">
        <v>48</v>
      </c>
      <c r="E364">
        <v>2</v>
      </c>
      <c r="F364">
        <v>449</v>
      </c>
      <c r="G364" t="s">
        <v>23</v>
      </c>
      <c r="H364">
        <v>0</v>
      </c>
      <c r="I364">
        <v>6.9292999999999993E-2</v>
      </c>
      <c r="J364">
        <v>6.9292999999999993E-2</v>
      </c>
    </row>
    <row r="365" spans="1:10" x14ac:dyDescent="0.35">
      <c r="A365">
        <v>58</v>
      </c>
      <c r="B365" t="s">
        <v>9</v>
      </c>
      <c r="C365" t="s">
        <v>960</v>
      </c>
      <c r="D365" t="s">
        <v>48</v>
      </c>
      <c r="E365">
        <v>3</v>
      </c>
      <c r="F365">
        <v>405</v>
      </c>
      <c r="G365" t="s">
        <v>17</v>
      </c>
      <c r="H365">
        <v>4.6427999999999997E-2</v>
      </c>
      <c r="I365">
        <v>3.2429999999999998E-3</v>
      </c>
      <c r="J365">
        <v>4.9671E-2</v>
      </c>
    </row>
    <row r="366" spans="1:10" x14ac:dyDescent="0.35">
      <c r="A366">
        <v>58</v>
      </c>
      <c r="B366" t="s">
        <v>9</v>
      </c>
      <c r="C366" t="s">
        <v>957</v>
      </c>
      <c r="D366" t="s">
        <v>48</v>
      </c>
      <c r="E366">
        <v>4</v>
      </c>
      <c r="F366">
        <v>447</v>
      </c>
      <c r="G366" t="s">
        <v>3185</v>
      </c>
      <c r="H366">
        <v>1.2486000000000001E-2</v>
      </c>
      <c r="I366">
        <v>2.2387000000000001E-2</v>
      </c>
      <c r="J366">
        <v>3.4873000000000001E-2</v>
      </c>
    </row>
    <row r="367" spans="1:10" x14ac:dyDescent="0.35">
      <c r="A367">
        <v>58</v>
      </c>
      <c r="B367" t="s">
        <v>9</v>
      </c>
      <c r="C367" t="s">
        <v>988</v>
      </c>
      <c r="D367" t="s">
        <v>48</v>
      </c>
      <c r="E367">
        <v>5</v>
      </c>
      <c r="F367">
        <v>490</v>
      </c>
      <c r="G367" t="s">
        <v>30</v>
      </c>
      <c r="H367">
        <v>0</v>
      </c>
      <c r="I367">
        <v>3.4495999999999999E-2</v>
      </c>
      <c r="J367">
        <v>3.4495999999999999E-2</v>
      </c>
    </row>
    <row r="368" spans="1:10" x14ac:dyDescent="0.35">
      <c r="A368">
        <v>58</v>
      </c>
      <c r="B368" t="s">
        <v>9</v>
      </c>
      <c r="C368" t="s">
        <v>1074</v>
      </c>
      <c r="D368" t="s">
        <v>48</v>
      </c>
      <c r="E368">
        <v>6</v>
      </c>
      <c r="F368">
        <v>441</v>
      </c>
      <c r="G368" t="s">
        <v>21</v>
      </c>
      <c r="H368">
        <v>4.7489999999999997E-3</v>
      </c>
      <c r="I368">
        <v>1.7114999999999998E-2</v>
      </c>
      <c r="J368">
        <v>2.1864000000000001E-2</v>
      </c>
    </row>
    <row r="369" spans="1:10" x14ac:dyDescent="0.35">
      <c r="A369">
        <v>58</v>
      </c>
      <c r="B369" t="s">
        <v>9</v>
      </c>
      <c r="C369" t="s">
        <v>937</v>
      </c>
      <c r="D369" t="s">
        <v>48</v>
      </c>
      <c r="E369">
        <v>7</v>
      </c>
      <c r="F369">
        <v>444</v>
      </c>
      <c r="G369" t="s">
        <v>3184</v>
      </c>
      <c r="H369">
        <v>1.9220000000000001E-3</v>
      </c>
      <c r="I369">
        <v>1.8572000000000002E-2</v>
      </c>
      <c r="J369">
        <v>2.0493999999999998E-2</v>
      </c>
    </row>
    <row r="370" spans="1:10" x14ac:dyDescent="0.35">
      <c r="A370">
        <v>58</v>
      </c>
      <c r="B370" t="s">
        <v>9</v>
      </c>
      <c r="C370" t="s">
        <v>870</v>
      </c>
      <c r="D370" t="s">
        <v>48</v>
      </c>
      <c r="E370">
        <v>8</v>
      </c>
      <c r="F370">
        <v>510</v>
      </c>
      <c r="G370" t="s">
        <v>32</v>
      </c>
      <c r="H370">
        <v>2.7E-4</v>
      </c>
      <c r="I370">
        <v>1.9536999999999999E-2</v>
      </c>
      <c r="J370">
        <v>1.9807999999999999E-2</v>
      </c>
    </row>
    <row r="371" spans="1:10" x14ac:dyDescent="0.35">
      <c r="A371">
        <v>58</v>
      </c>
      <c r="B371" t="s">
        <v>9</v>
      </c>
      <c r="C371" t="s">
        <v>949</v>
      </c>
      <c r="D371" t="s">
        <v>48</v>
      </c>
      <c r="E371">
        <v>9</v>
      </c>
      <c r="F371">
        <v>483</v>
      </c>
      <c r="G371" t="s">
        <v>29</v>
      </c>
      <c r="H371">
        <v>0</v>
      </c>
      <c r="I371">
        <v>1.9706999999999999E-2</v>
      </c>
      <c r="J371">
        <v>1.9706999999999999E-2</v>
      </c>
    </row>
    <row r="372" spans="1:10" x14ac:dyDescent="0.35">
      <c r="A372">
        <v>58</v>
      </c>
      <c r="B372" t="s">
        <v>9</v>
      </c>
      <c r="C372" t="s">
        <v>921</v>
      </c>
      <c r="D372" t="s">
        <v>48</v>
      </c>
      <c r="E372">
        <v>10</v>
      </c>
      <c r="F372">
        <v>396</v>
      </c>
      <c r="G372" t="s">
        <v>3183</v>
      </c>
      <c r="H372">
        <v>1.4818E-2</v>
      </c>
      <c r="I372">
        <v>4.4949999999999999E-3</v>
      </c>
      <c r="J372">
        <v>1.9313E-2</v>
      </c>
    </row>
    <row r="373" spans="1:10" x14ac:dyDescent="0.35">
      <c r="A373">
        <v>59</v>
      </c>
      <c r="B373" t="s">
        <v>10</v>
      </c>
      <c r="C373" t="s">
        <v>1161</v>
      </c>
      <c r="D373" t="s">
        <v>48</v>
      </c>
      <c r="E373">
        <v>1</v>
      </c>
      <c r="F373">
        <v>59</v>
      </c>
      <c r="G373" t="s">
        <v>10</v>
      </c>
      <c r="H373">
        <v>1</v>
      </c>
      <c r="I373">
        <v>0</v>
      </c>
      <c r="J373">
        <v>1</v>
      </c>
    </row>
    <row r="374" spans="1:10" x14ac:dyDescent="0.35">
      <c r="A374">
        <v>59</v>
      </c>
      <c r="B374" t="s">
        <v>10</v>
      </c>
      <c r="C374" t="s">
        <v>1328</v>
      </c>
      <c r="D374" t="s">
        <v>48</v>
      </c>
      <c r="E374">
        <v>2</v>
      </c>
      <c r="F374">
        <v>405</v>
      </c>
      <c r="G374" t="s">
        <v>17</v>
      </c>
      <c r="H374">
        <v>0.101675</v>
      </c>
      <c r="I374">
        <v>1.946E-3</v>
      </c>
      <c r="J374">
        <v>0.103621</v>
      </c>
    </row>
    <row r="375" spans="1:10" x14ac:dyDescent="0.35">
      <c r="A375">
        <v>59</v>
      </c>
      <c r="B375" t="s">
        <v>10</v>
      </c>
      <c r="C375" t="s">
        <v>1462</v>
      </c>
      <c r="D375" t="s">
        <v>48</v>
      </c>
      <c r="E375">
        <v>3</v>
      </c>
      <c r="F375">
        <v>447</v>
      </c>
      <c r="G375" t="s">
        <v>3185</v>
      </c>
      <c r="H375">
        <v>3.1870000000000002E-2</v>
      </c>
      <c r="I375">
        <v>1.3436999999999999E-2</v>
      </c>
      <c r="J375">
        <v>4.5305999999999999E-2</v>
      </c>
    </row>
    <row r="376" spans="1:10" x14ac:dyDescent="0.35">
      <c r="A376">
        <v>59</v>
      </c>
      <c r="B376" t="s">
        <v>10</v>
      </c>
      <c r="C376" t="s">
        <v>1465</v>
      </c>
      <c r="D376" t="s">
        <v>48</v>
      </c>
      <c r="E376">
        <v>4</v>
      </c>
      <c r="F376">
        <v>449</v>
      </c>
      <c r="G376" t="s">
        <v>23</v>
      </c>
      <c r="H376">
        <v>0</v>
      </c>
      <c r="I376">
        <v>4.1529999999999997E-2</v>
      </c>
      <c r="J376">
        <v>4.1529999999999997E-2</v>
      </c>
    </row>
    <row r="377" spans="1:10" x14ac:dyDescent="0.35">
      <c r="A377">
        <v>59</v>
      </c>
      <c r="B377" t="s">
        <v>10</v>
      </c>
      <c r="C377" t="s">
        <v>1489</v>
      </c>
      <c r="D377" t="s">
        <v>48</v>
      </c>
      <c r="E377">
        <v>5</v>
      </c>
      <c r="F377">
        <v>396</v>
      </c>
      <c r="G377" t="s">
        <v>3183</v>
      </c>
      <c r="H377">
        <v>2.9669999999999998E-2</v>
      </c>
      <c r="I377">
        <v>2.7000000000000001E-3</v>
      </c>
      <c r="J377">
        <v>3.2369000000000002E-2</v>
      </c>
    </row>
    <row r="378" spans="1:10" x14ac:dyDescent="0.35">
      <c r="A378">
        <v>59</v>
      </c>
      <c r="B378" t="s">
        <v>10</v>
      </c>
      <c r="C378" t="s">
        <v>1562</v>
      </c>
      <c r="D378" t="s">
        <v>48</v>
      </c>
      <c r="E378">
        <v>6</v>
      </c>
      <c r="F378">
        <v>204</v>
      </c>
      <c r="G378" t="s">
        <v>16</v>
      </c>
      <c r="H378">
        <v>2.5777000000000001E-2</v>
      </c>
      <c r="I378">
        <v>1.5799999999999999E-4</v>
      </c>
      <c r="J378">
        <v>2.5935E-2</v>
      </c>
    </row>
    <row r="379" spans="1:10" x14ac:dyDescent="0.35">
      <c r="A379">
        <v>59</v>
      </c>
      <c r="B379" t="s">
        <v>10</v>
      </c>
      <c r="C379" t="s">
        <v>1443</v>
      </c>
      <c r="D379" t="s">
        <v>48</v>
      </c>
      <c r="E379">
        <v>7</v>
      </c>
      <c r="F379">
        <v>417</v>
      </c>
      <c r="G379" t="s">
        <v>19</v>
      </c>
      <c r="H379">
        <v>1.8731000000000001E-2</v>
      </c>
      <c r="I379">
        <v>3.9360000000000003E-3</v>
      </c>
      <c r="J379">
        <v>2.2667E-2</v>
      </c>
    </row>
    <row r="380" spans="1:10" x14ac:dyDescent="0.35">
      <c r="A380">
        <v>59</v>
      </c>
      <c r="B380" t="s">
        <v>10</v>
      </c>
      <c r="C380" t="s">
        <v>1352</v>
      </c>
      <c r="D380" t="s">
        <v>48</v>
      </c>
      <c r="E380">
        <v>8</v>
      </c>
      <c r="F380">
        <v>441</v>
      </c>
      <c r="G380" t="s">
        <v>21</v>
      </c>
      <c r="H380">
        <v>1.2073E-2</v>
      </c>
      <c r="I380">
        <v>1.0279E-2</v>
      </c>
      <c r="J380">
        <v>2.2352E-2</v>
      </c>
    </row>
    <row r="381" spans="1:10" x14ac:dyDescent="0.35">
      <c r="A381">
        <v>59</v>
      </c>
      <c r="B381" t="s">
        <v>10</v>
      </c>
      <c r="C381" t="s">
        <v>1366</v>
      </c>
      <c r="D381" t="s">
        <v>48</v>
      </c>
      <c r="E381">
        <v>9</v>
      </c>
      <c r="F381">
        <v>490</v>
      </c>
      <c r="G381" t="s">
        <v>30</v>
      </c>
      <c r="H381">
        <v>0</v>
      </c>
      <c r="I381">
        <v>2.0735E-2</v>
      </c>
      <c r="J381">
        <v>2.0735E-2</v>
      </c>
    </row>
    <row r="382" spans="1:10" x14ac:dyDescent="0.35">
      <c r="A382">
        <v>59</v>
      </c>
      <c r="B382" t="s">
        <v>10</v>
      </c>
      <c r="C382" t="s">
        <v>1334</v>
      </c>
      <c r="D382" t="s">
        <v>48</v>
      </c>
      <c r="E382">
        <v>10</v>
      </c>
      <c r="F382">
        <v>472</v>
      </c>
      <c r="G382" t="s">
        <v>28</v>
      </c>
      <c r="H382">
        <v>1.3816E-2</v>
      </c>
      <c r="I382">
        <v>6.2509999999999996E-3</v>
      </c>
      <c r="J382">
        <v>2.0067000000000002E-2</v>
      </c>
    </row>
    <row r="383" spans="1:10" x14ac:dyDescent="0.35">
      <c r="A383">
        <v>60</v>
      </c>
      <c r="B383" t="s">
        <v>11</v>
      </c>
      <c r="C383" t="s">
        <v>1629</v>
      </c>
      <c r="D383" t="s">
        <v>48</v>
      </c>
      <c r="E383">
        <v>1</v>
      </c>
      <c r="F383">
        <v>60</v>
      </c>
      <c r="G383" t="s">
        <v>11</v>
      </c>
      <c r="H383">
        <v>1.0024709999999999</v>
      </c>
      <c r="I383">
        <v>2.0170000000000001E-3</v>
      </c>
      <c r="J383">
        <v>1.0044869999999999</v>
      </c>
    </row>
    <row r="384" spans="1:10" x14ac:dyDescent="0.35">
      <c r="A384">
        <v>60</v>
      </c>
      <c r="B384" t="s">
        <v>11</v>
      </c>
      <c r="C384" t="s">
        <v>1838</v>
      </c>
      <c r="D384" t="s">
        <v>48</v>
      </c>
      <c r="E384">
        <v>2</v>
      </c>
      <c r="F384">
        <v>405</v>
      </c>
      <c r="G384" t="s">
        <v>17</v>
      </c>
      <c r="H384">
        <v>7.3496000000000006E-2</v>
      </c>
      <c r="I384">
        <v>2.111E-3</v>
      </c>
      <c r="J384">
        <v>7.5606999999999994E-2</v>
      </c>
    </row>
    <row r="385" spans="1:10" x14ac:dyDescent="0.35">
      <c r="A385">
        <v>60</v>
      </c>
      <c r="B385" t="s">
        <v>11</v>
      </c>
      <c r="C385" t="s">
        <v>1973</v>
      </c>
      <c r="D385" t="s">
        <v>48</v>
      </c>
      <c r="E385">
        <v>3</v>
      </c>
      <c r="F385">
        <v>449</v>
      </c>
      <c r="G385" t="s">
        <v>23</v>
      </c>
      <c r="H385">
        <v>0</v>
      </c>
      <c r="I385">
        <v>4.5067000000000003E-2</v>
      </c>
      <c r="J385">
        <v>4.5067000000000003E-2</v>
      </c>
    </row>
    <row r="386" spans="1:10" x14ac:dyDescent="0.35">
      <c r="A386">
        <v>60</v>
      </c>
      <c r="B386" t="s">
        <v>11</v>
      </c>
      <c r="C386" t="s">
        <v>1665</v>
      </c>
      <c r="D386" t="s">
        <v>48</v>
      </c>
      <c r="E386">
        <v>4</v>
      </c>
      <c r="F386">
        <v>447</v>
      </c>
      <c r="G386" t="s">
        <v>3185</v>
      </c>
      <c r="H386">
        <v>2.5193E-2</v>
      </c>
      <c r="I386">
        <v>1.4574999999999999E-2</v>
      </c>
      <c r="J386">
        <v>3.9766999999999997E-2</v>
      </c>
    </row>
    <row r="387" spans="1:10" x14ac:dyDescent="0.35">
      <c r="A387">
        <v>60</v>
      </c>
      <c r="B387" t="s">
        <v>11</v>
      </c>
      <c r="C387" t="s">
        <v>1974</v>
      </c>
      <c r="D387" t="s">
        <v>48</v>
      </c>
      <c r="E387">
        <v>5</v>
      </c>
      <c r="F387">
        <v>396</v>
      </c>
      <c r="G387" t="s">
        <v>3183</v>
      </c>
      <c r="H387">
        <v>3.1280000000000002E-2</v>
      </c>
      <c r="I387">
        <v>2.928E-3</v>
      </c>
      <c r="J387">
        <v>3.4208000000000002E-2</v>
      </c>
    </row>
    <row r="388" spans="1:10" x14ac:dyDescent="0.35">
      <c r="A388">
        <v>60</v>
      </c>
      <c r="B388" t="s">
        <v>11</v>
      </c>
      <c r="C388" t="s">
        <v>1853</v>
      </c>
      <c r="D388" t="s">
        <v>48</v>
      </c>
      <c r="E388">
        <v>6</v>
      </c>
      <c r="F388">
        <v>417</v>
      </c>
      <c r="G388" t="s">
        <v>19</v>
      </c>
      <c r="H388">
        <v>2.0052E-2</v>
      </c>
      <c r="I388">
        <v>4.2700000000000004E-3</v>
      </c>
      <c r="J388">
        <v>2.4322E-2</v>
      </c>
    </row>
    <row r="389" spans="1:10" x14ac:dyDescent="0.35">
      <c r="A389">
        <v>60</v>
      </c>
      <c r="B389" t="s">
        <v>11</v>
      </c>
      <c r="C389" t="s">
        <v>1847</v>
      </c>
      <c r="D389" t="s">
        <v>48</v>
      </c>
      <c r="E389">
        <v>7</v>
      </c>
      <c r="F389">
        <v>441</v>
      </c>
      <c r="G389" t="s">
        <v>21</v>
      </c>
      <c r="H389">
        <v>1.1743999999999999E-2</v>
      </c>
      <c r="I389">
        <v>1.1148E-2</v>
      </c>
      <c r="J389">
        <v>2.2891999999999999E-2</v>
      </c>
    </row>
    <row r="390" spans="1:10" x14ac:dyDescent="0.35">
      <c r="A390">
        <v>60</v>
      </c>
      <c r="B390" t="s">
        <v>11</v>
      </c>
      <c r="C390" t="s">
        <v>1871</v>
      </c>
      <c r="D390" t="s">
        <v>48</v>
      </c>
      <c r="E390">
        <v>8</v>
      </c>
      <c r="F390">
        <v>490</v>
      </c>
      <c r="G390" t="s">
        <v>30</v>
      </c>
      <c r="H390">
        <v>0</v>
      </c>
      <c r="I390">
        <v>2.2481000000000001E-2</v>
      </c>
      <c r="J390">
        <v>2.2481000000000001E-2</v>
      </c>
    </row>
    <row r="391" spans="1:10" x14ac:dyDescent="0.35">
      <c r="A391">
        <v>60</v>
      </c>
      <c r="B391" t="s">
        <v>11</v>
      </c>
      <c r="C391" t="s">
        <v>1884</v>
      </c>
      <c r="D391" t="s">
        <v>48</v>
      </c>
      <c r="E391">
        <v>9</v>
      </c>
      <c r="F391">
        <v>204</v>
      </c>
      <c r="G391" t="s">
        <v>16</v>
      </c>
      <c r="H391">
        <v>2.0825E-2</v>
      </c>
      <c r="I391">
        <v>1.7100000000000001E-4</v>
      </c>
      <c r="J391">
        <v>2.0996000000000001E-2</v>
      </c>
    </row>
    <row r="392" spans="1:10" x14ac:dyDescent="0.35">
      <c r="A392">
        <v>60</v>
      </c>
      <c r="B392" t="s">
        <v>11</v>
      </c>
      <c r="C392" t="s">
        <v>2041</v>
      </c>
      <c r="D392" t="s">
        <v>48</v>
      </c>
      <c r="E392">
        <v>10</v>
      </c>
      <c r="F392">
        <v>453</v>
      </c>
      <c r="G392" t="s">
        <v>24</v>
      </c>
      <c r="H392">
        <v>1.7698999999999999E-2</v>
      </c>
      <c r="I392">
        <v>1.0330000000000001E-3</v>
      </c>
      <c r="J392">
        <v>1.8731999999999999E-2</v>
      </c>
    </row>
    <row r="393" spans="1:10" x14ac:dyDescent="0.35">
      <c r="A393">
        <v>61</v>
      </c>
      <c r="B393" t="s">
        <v>12</v>
      </c>
      <c r="C393" t="s">
        <v>2099</v>
      </c>
      <c r="D393" t="s">
        <v>48</v>
      </c>
      <c r="E393">
        <v>1</v>
      </c>
      <c r="F393">
        <v>61</v>
      </c>
      <c r="G393" t="s">
        <v>12</v>
      </c>
      <c r="H393">
        <v>1.0000469999999999</v>
      </c>
      <c r="I393">
        <v>2.3449999999999999E-3</v>
      </c>
      <c r="J393">
        <v>1.0023919999999999</v>
      </c>
    </row>
    <row r="394" spans="1:10" x14ac:dyDescent="0.35">
      <c r="A394">
        <v>61</v>
      </c>
      <c r="B394" t="s">
        <v>12</v>
      </c>
      <c r="C394" t="s">
        <v>2314</v>
      </c>
      <c r="D394" t="s">
        <v>48</v>
      </c>
      <c r="E394">
        <v>2</v>
      </c>
      <c r="F394">
        <v>405</v>
      </c>
      <c r="G394" t="s">
        <v>17</v>
      </c>
      <c r="H394">
        <v>0.128136</v>
      </c>
      <c r="I394">
        <v>2.1299999999999999E-3</v>
      </c>
      <c r="J394">
        <v>0.13026599999999999</v>
      </c>
    </row>
    <row r="395" spans="1:10" x14ac:dyDescent="0.35">
      <c r="A395">
        <v>61</v>
      </c>
      <c r="B395" t="s">
        <v>12</v>
      </c>
      <c r="C395" t="s">
        <v>2455</v>
      </c>
      <c r="D395" t="s">
        <v>48</v>
      </c>
      <c r="E395">
        <v>3</v>
      </c>
      <c r="F395">
        <v>449</v>
      </c>
      <c r="G395" t="s">
        <v>23</v>
      </c>
      <c r="H395">
        <v>0</v>
      </c>
      <c r="I395">
        <v>4.5435999999999997E-2</v>
      </c>
      <c r="J395">
        <v>4.5435999999999997E-2</v>
      </c>
    </row>
    <row r="396" spans="1:10" x14ac:dyDescent="0.35">
      <c r="A396">
        <v>61</v>
      </c>
      <c r="B396" t="s">
        <v>12</v>
      </c>
      <c r="C396" t="s">
        <v>2457</v>
      </c>
      <c r="D396" t="s">
        <v>48</v>
      </c>
      <c r="E396">
        <v>4</v>
      </c>
      <c r="F396">
        <v>447</v>
      </c>
      <c r="G396" t="s">
        <v>3185</v>
      </c>
      <c r="H396">
        <v>2.9260000000000001E-2</v>
      </c>
      <c r="I396">
        <v>1.4701000000000001E-2</v>
      </c>
      <c r="J396">
        <v>4.3961E-2</v>
      </c>
    </row>
    <row r="397" spans="1:10" x14ac:dyDescent="0.35">
      <c r="A397">
        <v>61</v>
      </c>
      <c r="B397" t="s">
        <v>12</v>
      </c>
      <c r="C397" t="s">
        <v>2136</v>
      </c>
      <c r="D397" t="s">
        <v>48</v>
      </c>
      <c r="E397">
        <v>5</v>
      </c>
      <c r="F397">
        <v>396</v>
      </c>
      <c r="G397" t="s">
        <v>3183</v>
      </c>
      <c r="H397">
        <v>2.5745000000000001E-2</v>
      </c>
      <c r="I397">
        <v>2.954E-3</v>
      </c>
      <c r="J397">
        <v>2.8698999999999999E-2</v>
      </c>
    </row>
    <row r="398" spans="1:10" x14ac:dyDescent="0.35">
      <c r="A398">
        <v>61</v>
      </c>
      <c r="B398" t="s">
        <v>12</v>
      </c>
      <c r="C398" t="s">
        <v>2475</v>
      </c>
      <c r="D398" t="s">
        <v>48</v>
      </c>
      <c r="E398">
        <v>6</v>
      </c>
      <c r="F398">
        <v>490</v>
      </c>
      <c r="G398" t="s">
        <v>30</v>
      </c>
      <c r="H398">
        <v>0</v>
      </c>
      <c r="I398">
        <v>2.2688E-2</v>
      </c>
      <c r="J398">
        <v>2.2688E-2</v>
      </c>
    </row>
    <row r="399" spans="1:10" x14ac:dyDescent="0.35">
      <c r="A399">
        <v>61</v>
      </c>
      <c r="B399" t="s">
        <v>12</v>
      </c>
      <c r="C399" t="s">
        <v>2328</v>
      </c>
      <c r="D399" t="s">
        <v>48</v>
      </c>
      <c r="E399">
        <v>7</v>
      </c>
      <c r="F399">
        <v>441</v>
      </c>
      <c r="G399" t="s">
        <v>21</v>
      </c>
      <c r="H399">
        <v>9.6670000000000002E-3</v>
      </c>
      <c r="I399">
        <v>1.1247E-2</v>
      </c>
      <c r="J399">
        <v>2.0915E-2</v>
      </c>
    </row>
    <row r="400" spans="1:10" x14ac:dyDescent="0.35">
      <c r="A400">
        <v>61</v>
      </c>
      <c r="B400" t="s">
        <v>12</v>
      </c>
      <c r="C400" t="s">
        <v>2322</v>
      </c>
      <c r="D400" t="s">
        <v>48</v>
      </c>
      <c r="E400">
        <v>8</v>
      </c>
      <c r="F400">
        <v>204</v>
      </c>
      <c r="G400" t="s">
        <v>16</v>
      </c>
      <c r="H400">
        <v>2.0667999999999999E-2</v>
      </c>
      <c r="I400">
        <v>1.73E-4</v>
      </c>
      <c r="J400">
        <v>2.0840999999999998E-2</v>
      </c>
    </row>
    <row r="401" spans="1:10" x14ac:dyDescent="0.35">
      <c r="A401">
        <v>61</v>
      </c>
      <c r="B401" t="s">
        <v>12</v>
      </c>
      <c r="C401" t="s">
        <v>2348</v>
      </c>
      <c r="D401" t="s">
        <v>48</v>
      </c>
      <c r="E401">
        <v>9</v>
      </c>
      <c r="F401">
        <v>417</v>
      </c>
      <c r="G401" t="s">
        <v>19</v>
      </c>
      <c r="H401">
        <v>1.6275000000000001E-2</v>
      </c>
      <c r="I401">
        <v>4.3059999999999999E-3</v>
      </c>
      <c r="J401">
        <v>2.0582E-2</v>
      </c>
    </row>
    <row r="402" spans="1:10" x14ac:dyDescent="0.35">
      <c r="A402">
        <v>61</v>
      </c>
      <c r="B402" t="s">
        <v>12</v>
      </c>
      <c r="C402" t="s">
        <v>2359</v>
      </c>
      <c r="D402" t="s">
        <v>48</v>
      </c>
      <c r="E402">
        <v>10</v>
      </c>
      <c r="F402">
        <v>413</v>
      </c>
      <c r="G402" t="s">
        <v>18</v>
      </c>
      <c r="H402">
        <v>7.0260000000000001E-3</v>
      </c>
      <c r="I402">
        <v>1.0964E-2</v>
      </c>
      <c r="J402">
        <v>1.7989999999999999E-2</v>
      </c>
    </row>
    <row r="403" spans="1:10" x14ac:dyDescent="0.35">
      <c r="A403">
        <v>62</v>
      </c>
      <c r="B403" t="s">
        <v>13</v>
      </c>
      <c r="C403" t="s">
        <v>2570</v>
      </c>
      <c r="D403" t="s">
        <v>48</v>
      </c>
      <c r="E403">
        <v>1</v>
      </c>
      <c r="F403">
        <v>62</v>
      </c>
      <c r="G403" t="s">
        <v>13</v>
      </c>
      <c r="H403">
        <v>1</v>
      </c>
      <c r="I403">
        <v>1.9999999999999999E-6</v>
      </c>
      <c r="J403">
        <v>1.0000020000000001</v>
      </c>
    </row>
    <row r="404" spans="1:10" x14ac:dyDescent="0.35">
      <c r="A404">
        <v>62</v>
      </c>
      <c r="B404" t="s">
        <v>13</v>
      </c>
      <c r="C404" t="s">
        <v>2739</v>
      </c>
      <c r="D404" t="s">
        <v>48</v>
      </c>
      <c r="E404">
        <v>2</v>
      </c>
      <c r="F404">
        <v>405</v>
      </c>
      <c r="G404" t="s">
        <v>17</v>
      </c>
      <c r="H404">
        <v>0.138156</v>
      </c>
      <c r="I404">
        <v>2.1879999999999998E-3</v>
      </c>
      <c r="J404">
        <v>0.140345</v>
      </c>
    </row>
    <row r="405" spans="1:10" x14ac:dyDescent="0.35">
      <c r="A405">
        <v>62</v>
      </c>
      <c r="B405" t="s">
        <v>13</v>
      </c>
      <c r="C405" t="s">
        <v>2873</v>
      </c>
      <c r="D405" t="s">
        <v>48</v>
      </c>
      <c r="E405">
        <v>3</v>
      </c>
      <c r="F405">
        <v>449</v>
      </c>
      <c r="G405" t="s">
        <v>23</v>
      </c>
      <c r="H405">
        <v>0</v>
      </c>
      <c r="I405">
        <v>4.6693999999999999E-2</v>
      </c>
      <c r="J405">
        <v>4.6693999999999999E-2</v>
      </c>
    </row>
    <row r="406" spans="1:10" x14ac:dyDescent="0.35">
      <c r="A406">
        <v>62</v>
      </c>
      <c r="B406" t="s">
        <v>13</v>
      </c>
      <c r="C406" t="s">
        <v>2876</v>
      </c>
      <c r="D406" t="s">
        <v>48</v>
      </c>
      <c r="E406">
        <v>4</v>
      </c>
      <c r="F406">
        <v>447</v>
      </c>
      <c r="G406" t="s">
        <v>3185</v>
      </c>
      <c r="H406">
        <v>2.0912E-2</v>
      </c>
      <c r="I406">
        <v>1.5107000000000001E-2</v>
      </c>
      <c r="J406">
        <v>3.6019000000000002E-2</v>
      </c>
    </row>
    <row r="407" spans="1:10" x14ac:dyDescent="0.35">
      <c r="A407">
        <v>62</v>
      </c>
      <c r="B407" t="s">
        <v>13</v>
      </c>
      <c r="C407" t="s">
        <v>2969</v>
      </c>
      <c r="D407" t="s">
        <v>48</v>
      </c>
      <c r="E407">
        <v>5</v>
      </c>
      <c r="F407">
        <v>457</v>
      </c>
      <c r="G407" t="s">
        <v>26</v>
      </c>
      <c r="H407">
        <v>2.8524999999999998E-2</v>
      </c>
      <c r="I407">
        <v>8.3000000000000001E-4</v>
      </c>
      <c r="J407">
        <v>2.9354999999999999E-2</v>
      </c>
    </row>
    <row r="408" spans="1:10" x14ac:dyDescent="0.35">
      <c r="A408">
        <v>62</v>
      </c>
      <c r="B408" t="s">
        <v>13</v>
      </c>
      <c r="C408" t="s">
        <v>2855</v>
      </c>
      <c r="D408" t="s">
        <v>48</v>
      </c>
      <c r="E408">
        <v>6</v>
      </c>
      <c r="F408">
        <v>444</v>
      </c>
      <c r="G408" t="s">
        <v>3184</v>
      </c>
      <c r="H408">
        <v>1.3991E-2</v>
      </c>
      <c r="I408">
        <v>1.2538000000000001E-2</v>
      </c>
      <c r="J408">
        <v>2.6529E-2</v>
      </c>
    </row>
    <row r="409" spans="1:10" x14ac:dyDescent="0.35">
      <c r="A409">
        <v>62</v>
      </c>
      <c r="B409" t="s">
        <v>13</v>
      </c>
      <c r="C409" t="s">
        <v>2778</v>
      </c>
      <c r="D409" t="s">
        <v>48</v>
      </c>
      <c r="E409">
        <v>7</v>
      </c>
      <c r="F409">
        <v>156</v>
      </c>
      <c r="G409" t="s">
        <v>15</v>
      </c>
      <c r="H409">
        <v>2.3297999999999999E-2</v>
      </c>
      <c r="I409">
        <v>3.4999999999999997E-5</v>
      </c>
      <c r="J409">
        <v>2.3333E-2</v>
      </c>
    </row>
    <row r="410" spans="1:10" x14ac:dyDescent="0.35">
      <c r="A410">
        <v>62</v>
      </c>
      <c r="B410" t="s">
        <v>13</v>
      </c>
      <c r="C410" t="s">
        <v>2763</v>
      </c>
      <c r="D410" t="s">
        <v>48</v>
      </c>
      <c r="E410">
        <v>8</v>
      </c>
      <c r="F410">
        <v>490</v>
      </c>
      <c r="G410" t="s">
        <v>30</v>
      </c>
      <c r="H410">
        <v>0</v>
      </c>
      <c r="I410">
        <v>2.3310999999999998E-2</v>
      </c>
      <c r="J410">
        <v>2.3310999999999998E-2</v>
      </c>
    </row>
    <row r="411" spans="1:10" x14ac:dyDescent="0.35">
      <c r="A411">
        <v>62</v>
      </c>
      <c r="B411" t="s">
        <v>13</v>
      </c>
      <c r="C411" t="s">
        <v>2840</v>
      </c>
      <c r="D411" t="s">
        <v>48</v>
      </c>
      <c r="E411">
        <v>9</v>
      </c>
      <c r="F411">
        <v>441</v>
      </c>
      <c r="G411" t="s">
        <v>21</v>
      </c>
      <c r="H411">
        <v>1.136E-2</v>
      </c>
      <c r="I411">
        <v>1.1557E-2</v>
      </c>
      <c r="J411">
        <v>2.2917E-2</v>
      </c>
    </row>
    <row r="412" spans="1:10" x14ac:dyDescent="0.35">
      <c r="A412">
        <v>62</v>
      </c>
      <c r="B412" t="s">
        <v>13</v>
      </c>
      <c r="C412" t="s">
        <v>2902</v>
      </c>
      <c r="D412" t="s">
        <v>48</v>
      </c>
      <c r="E412">
        <v>10</v>
      </c>
      <c r="F412">
        <v>472</v>
      </c>
      <c r="G412" t="s">
        <v>28</v>
      </c>
      <c r="H412">
        <v>1.2706E-2</v>
      </c>
      <c r="I412">
        <v>7.0280000000000004E-3</v>
      </c>
      <c r="J412">
        <v>1.9733000000000001E-2</v>
      </c>
    </row>
    <row r="413" spans="1:10" x14ac:dyDescent="0.35">
      <c r="A413">
        <v>457</v>
      </c>
      <c r="B413" t="s">
        <v>26</v>
      </c>
      <c r="C413" t="s">
        <v>3421</v>
      </c>
      <c r="D413" t="s">
        <v>48</v>
      </c>
      <c r="E413">
        <v>1</v>
      </c>
      <c r="F413">
        <v>457</v>
      </c>
      <c r="G413" t="s">
        <v>26</v>
      </c>
      <c r="H413">
        <v>1.0203340000000001</v>
      </c>
      <c r="I413">
        <v>1.4289999999999999E-3</v>
      </c>
      <c r="J413">
        <v>1.021763</v>
      </c>
    </row>
    <row r="414" spans="1:10" x14ac:dyDescent="0.35">
      <c r="A414">
        <v>457</v>
      </c>
      <c r="B414" t="s">
        <v>26</v>
      </c>
      <c r="C414" t="s">
        <v>3419</v>
      </c>
      <c r="D414" t="s">
        <v>48</v>
      </c>
      <c r="E414">
        <v>2</v>
      </c>
      <c r="F414">
        <v>472</v>
      </c>
      <c r="G414" t="s">
        <v>28</v>
      </c>
      <c r="H414">
        <v>7.7651999999999999E-2</v>
      </c>
      <c r="I414">
        <v>1.2095E-2</v>
      </c>
      <c r="J414">
        <v>8.9747999999999994E-2</v>
      </c>
    </row>
    <row r="415" spans="1:10" x14ac:dyDescent="0.35">
      <c r="A415">
        <v>457</v>
      </c>
      <c r="B415" t="s">
        <v>26</v>
      </c>
      <c r="C415" t="s">
        <v>3420</v>
      </c>
      <c r="D415" t="s">
        <v>48</v>
      </c>
      <c r="E415">
        <v>3</v>
      </c>
      <c r="F415">
        <v>449</v>
      </c>
      <c r="G415" t="s">
        <v>23</v>
      </c>
      <c r="H415">
        <v>0</v>
      </c>
      <c r="I415">
        <v>8.0311999999999995E-2</v>
      </c>
      <c r="J415">
        <v>8.0311999999999995E-2</v>
      </c>
    </row>
    <row r="416" spans="1:10" x14ac:dyDescent="0.35">
      <c r="A416">
        <v>457</v>
      </c>
      <c r="B416" t="s">
        <v>26</v>
      </c>
      <c r="C416" t="s">
        <v>3424</v>
      </c>
      <c r="D416" t="s">
        <v>48</v>
      </c>
      <c r="E416">
        <v>4</v>
      </c>
      <c r="F416">
        <v>447</v>
      </c>
      <c r="G416" t="s">
        <v>3185</v>
      </c>
      <c r="H416">
        <v>3.9567999999999999E-2</v>
      </c>
      <c r="I416">
        <v>2.5996999999999999E-2</v>
      </c>
      <c r="J416">
        <v>6.5563999999999997E-2</v>
      </c>
    </row>
    <row r="417" spans="1:10" x14ac:dyDescent="0.35">
      <c r="A417">
        <v>457</v>
      </c>
      <c r="B417" t="s">
        <v>26</v>
      </c>
      <c r="C417" t="s">
        <v>3425</v>
      </c>
      <c r="D417" t="s">
        <v>48</v>
      </c>
      <c r="E417">
        <v>5</v>
      </c>
      <c r="F417">
        <v>490</v>
      </c>
      <c r="G417" t="s">
        <v>30</v>
      </c>
      <c r="H417">
        <v>0</v>
      </c>
      <c r="I417">
        <v>4.0136999999999999E-2</v>
      </c>
      <c r="J417">
        <v>4.0136999999999999E-2</v>
      </c>
    </row>
    <row r="418" spans="1:10" x14ac:dyDescent="0.35">
      <c r="A418">
        <v>457</v>
      </c>
      <c r="B418" t="s">
        <v>26</v>
      </c>
      <c r="C418" t="s">
        <v>3417</v>
      </c>
      <c r="D418" t="s">
        <v>48</v>
      </c>
      <c r="E418">
        <v>6</v>
      </c>
      <c r="F418">
        <v>441</v>
      </c>
      <c r="G418" t="s">
        <v>21</v>
      </c>
      <c r="H418">
        <v>1.5814999999999999E-2</v>
      </c>
      <c r="I418">
        <v>1.9893000000000001E-2</v>
      </c>
      <c r="J418">
        <v>3.5707999999999997E-2</v>
      </c>
    </row>
    <row r="419" spans="1:10" x14ac:dyDescent="0.35">
      <c r="A419">
        <v>457</v>
      </c>
      <c r="B419" t="s">
        <v>26</v>
      </c>
      <c r="C419" t="s">
        <v>3422</v>
      </c>
      <c r="D419" t="s">
        <v>48</v>
      </c>
      <c r="E419">
        <v>7</v>
      </c>
      <c r="F419">
        <v>462</v>
      </c>
      <c r="G419" t="s">
        <v>7521</v>
      </c>
      <c r="H419">
        <v>2.9205999999999999E-2</v>
      </c>
      <c r="I419">
        <v>4.4219999999999997E-3</v>
      </c>
      <c r="J419">
        <v>3.3627999999999998E-2</v>
      </c>
    </row>
    <row r="420" spans="1:10" x14ac:dyDescent="0.35">
      <c r="A420">
        <v>457</v>
      </c>
      <c r="B420" t="s">
        <v>26</v>
      </c>
      <c r="C420" t="s">
        <v>3418</v>
      </c>
      <c r="D420" t="s">
        <v>48</v>
      </c>
      <c r="E420">
        <v>8</v>
      </c>
      <c r="F420">
        <v>444</v>
      </c>
      <c r="G420" t="s">
        <v>3184</v>
      </c>
      <c r="H420">
        <v>1.1560000000000001E-2</v>
      </c>
      <c r="I420">
        <v>2.1580999999999999E-2</v>
      </c>
      <c r="J420">
        <v>3.3140999999999997E-2</v>
      </c>
    </row>
    <row r="421" spans="1:10" x14ac:dyDescent="0.35">
      <c r="A421">
        <v>457</v>
      </c>
      <c r="B421" t="s">
        <v>26</v>
      </c>
      <c r="C421" t="s">
        <v>3426</v>
      </c>
      <c r="D421" t="s">
        <v>48</v>
      </c>
      <c r="E421">
        <v>9</v>
      </c>
      <c r="F421">
        <v>469</v>
      </c>
      <c r="G421" t="s">
        <v>27</v>
      </c>
      <c r="H421">
        <v>1.9442999999999998E-2</v>
      </c>
      <c r="I421">
        <v>8.5789999999999998E-3</v>
      </c>
      <c r="J421">
        <v>2.8021999999999998E-2</v>
      </c>
    </row>
    <row r="422" spans="1:10" x14ac:dyDescent="0.35">
      <c r="A422">
        <v>457</v>
      </c>
      <c r="B422" t="s">
        <v>26</v>
      </c>
      <c r="C422" t="s">
        <v>3423</v>
      </c>
      <c r="D422" t="s">
        <v>48</v>
      </c>
      <c r="E422">
        <v>10</v>
      </c>
      <c r="F422">
        <v>509</v>
      </c>
      <c r="G422" t="s">
        <v>31</v>
      </c>
      <c r="H422">
        <v>1.0204E-2</v>
      </c>
      <c r="I422">
        <v>1.6074999999999999E-2</v>
      </c>
      <c r="J422">
        <v>2.6279E-2</v>
      </c>
    </row>
    <row r="423" spans="1:10" x14ac:dyDescent="0.35">
      <c r="A423">
        <v>50</v>
      </c>
      <c r="B423" t="s">
        <v>1</v>
      </c>
      <c r="C423" t="s">
        <v>3427</v>
      </c>
      <c r="D423" t="s">
        <v>49</v>
      </c>
      <c r="E423">
        <v>1</v>
      </c>
      <c r="F423">
        <v>50</v>
      </c>
      <c r="G423" t="s">
        <v>1</v>
      </c>
      <c r="H423">
        <v>1</v>
      </c>
      <c r="I423">
        <v>0</v>
      </c>
      <c r="J423">
        <v>1</v>
      </c>
    </row>
    <row r="424" spans="1:10" x14ac:dyDescent="0.35">
      <c r="A424">
        <v>50</v>
      </c>
      <c r="B424" t="s">
        <v>1</v>
      </c>
      <c r="C424" t="s">
        <v>3434</v>
      </c>
      <c r="D424" t="s">
        <v>49</v>
      </c>
      <c r="E424">
        <v>2</v>
      </c>
      <c r="F424">
        <v>449</v>
      </c>
      <c r="G424" t="s">
        <v>23</v>
      </c>
      <c r="H424">
        <v>0</v>
      </c>
      <c r="I424">
        <v>3.9988999999999997E-2</v>
      </c>
      <c r="J424">
        <v>3.9988999999999997E-2</v>
      </c>
    </row>
    <row r="425" spans="1:10" x14ac:dyDescent="0.35">
      <c r="A425">
        <v>50</v>
      </c>
      <c r="B425" t="s">
        <v>1</v>
      </c>
      <c r="C425" t="s">
        <v>3433</v>
      </c>
      <c r="D425" t="s">
        <v>49</v>
      </c>
      <c r="E425">
        <v>3</v>
      </c>
      <c r="F425">
        <v>396</v>
      </c>
      <c r="G425" t="s">
        <v>3183</v>
      </c>
      <c r="H425">
        <v>3.1198E-2</v>
      </c>
      <c r="I425">
        <v>2.1879999999999998E-3</v>
      </c>
      <c r="J425">
        <v>3.3385999999999999E-2</v>
      </c>
    </row>
    <row r="426" spans="1:10" x14ac:dyDescent="0.35">
      <c r="A426">
        <v>50</v>
      </c>
      <c r="B426" t="s">
        <v>1</v>
      </c>
      <c r="C426" t="s">
        <v>3436</v>
      </c>
      <c r="D426" t="s">
        <v>49</v>
      </c>
      <c r="E426">
        <v>4</v>
      </c>
      <c r="F426">
        <v>417</v>
      </c>
      <c r="G426" t="s">
        <v>19</v>
      </c>
      <c r="H426">
        <v>2.5590000000000002E-2</v>
      </c>
      <c r="I426">
        <v>4.9170000000000004E-3</v>
      </c>
      <c r="J426">
        <v>3.0506999999999999E-2</v>
      </c>
    </row>
    <row r="427" spans="1:10" x14ac:dyDescent="0.35">
      <c r="A427">
        <v>50</v>
      </c>
      <c r="B427" t="s">
        <v>1</v>
      </c>
      <c r="C427" t="s">
        <v>3431</v>
      </c>
      <c r="D427" t="s">
        <v>49</v>
      </c>
      <c r="E427">
        <v>5</v>
      </c>
      <c r="F427">
        <v>447</v>
      </c>
      <c r="G427" t="s">
        <v>3185</v>
      </c>
      <c r="H427">
        <v>1.6555E-2</v>
      </c>
      <c r="I427">
        <v>1.0923E-2</v>
      </c>
      <c r="J427">
        <v>2.7477999999999999E-2</v>
      </c>
    </row>
    <row r="428" spans="1:10" x14ac:dyDescent="0.35">
      <c r="A428">
        <v>50</v>
      </c>
      <c r="B428" t="s">
        <v>1</v>
      </c>
      <c r="C428" t="s">
        <v>3430</v>
      </c>
      <c r="D428" t="s">
        <v>49</v>
      </c>
      <c r="E428">
        <v>6</v>
      </c>
      <c r="F428">
        <v>490</v>
      </c>
      <c r="G428" t="s">
        <v>30</v>
      </c>
      <c r="H428">
        <v>0</v>
      </c>
      <c r="I428">
        <v>2.325E-2</v>
      </c>
      <c r="J428">
        <v>2.325E-2</v>
      </c>
    </row>
    <row r="429" spans="1:10" x14ac:dyDescent="0.35">
      <c r="A429">
        <v>50</v>
      </c>
      <c r="B429" t="s">
        <v>1</v>
      </c>
      <c r="C429" t="s">
        <v>3429</v>
      </c>
      <c r="D429" t="s">
        <v>49</v>
      </c>
      <c r="E429">
        <v>7</v>
      </c>
      <c r="F429">
        <v>441</v>
      </c>
      <c r="G429" t="s">
        <v>21</v>
      </c>
      <c r="H429">
        <v>9.5999999999999992E-3</v>
      </c>
      <c r="I429">
        <v>1.1683000000000001E-2</v>
      </c>
      <c r="J429">
        <v>2.1283E-2</v>
      </c>
    </row>
    <row r="430" spans="1:10" x14ac:dyDescent="0.35">
      <c r="A430">
        <v>50</v>
      </c>
      <c r="B430" t="s">
        <v>1</v>
      </c>
      <c r="C430" t="s">
        <v>3435</v>
      </c>
      <c r="D430" t="s">
        <v>49</v>
      </c>
      <c r="E430">
        <v>8</v>
      </c>
      <c r="F430">
        <v>472</v>
      </c>
      <c r="G430" t="s">
        <v>28</v>
      </c>
      <c r="H430">
        <v>1.2322E-2</v>
      </c>
      <c r="I430">
        <v>5.3070000000000001E-3</v>
      </c>
      <c r="J430">
        <v>1.763E-2</v>
      </c>
    </row>
    <row r="431" spans="1:10" x14ac:dyDescent="0.35">
      <c r="A431">
        <v>50</v>
      </c>
      <c r="B431" t="s">
        <v>1</v>
      </c>
      <c r="C431" t="s">
        <v>3428</v>
      </c>
      <c r="D431" t="s">
        <v>49</v>
      </c>
      <c r="E431">
        <v>9</v>
      </c>
      <c r="F431">
        <v>394</v>
      </c>
      <c r="G431" t="s">
        <v>3181</v>
      </c>
      <c r="H431">
        <v>1.4992999999999999E-2</v>
      </c>
      <c r="I431">
        <v>1.4909999999999999E-3</v>
      </c>
      <c r="J431">
        <v>1.6483000000000001E-2</v>
      </c>
    </row>
    <row r="432" spans="1:10" x14ac:dyDescent="0.35">
      <c r="A432">
        <v>50</v>
      </c>
      <c r="B432" t="s">
        <v>1</v>
      </c>
      <c r="C432" t="s">
        <v>3432</v>
      </c>
      <c r="D432" t="s">
        <v>49</v>
      </c>
      <c r="E432">
        <v>10</v>
      </c>
      <c r="F432">
        <v>444</v>
      </c>
      <c r="G432" t="s">
        <v>3184</v>
      </c>
      <c r="H432">
        <v>2.6979999999999999E-3</v>
      </c>
      <c r="I432">
        <v>1.3535E-2</v>
      </c>
      <c r="J432">
        <v>1.6233000000000001E-2</v>
      </c>
    </row>
    <row r="433" spans="1:10" x14ac:dyDescent="0.35">
      <c r="A433">
        <v>51</v>
      </c>
      <c r="B433" t="s">
        <v>2</v>
      </c>
      <c r="C433" t="s">
        <v>3437</v>
      </c>
      <c r="D433" t="s">
        <v>49</v>
      </c>
      <c r="E433">
        <v>1</v>
      </c>
      <c r="F433">
        <v>51</v>
      </c>
      <c r="G433" t="s">
        <v>2</v>
      </c>
      <c r="H433">
        <v>1</v>
      </c>
      <c r="I433">
        <v>0</v>
      </c>
      <c r="J433">
        <v>1</v>
      </c>
    </row>
    <row r="434" spans="1:10" x14ac:dyDescent="0.35">
      <c r="A434">
        <v>51</v>
      </c>
      <c r="B434" t="s">
        <v>2</v>
      </c>
      <c r="C434" t="s">
        <v>3444</v>
      </c>
      <c r="D434" t="s">
        <v>49</v>
      </c>
      <c r="E434">
        <v>2</v>
      </c>
      <c r="F434">
        <v>449</v>
      </c>
      <c r="G434" t="s">
        <v>23</v>
      </c>
      <c r="H434">
        <v>0</v>
      </c>
      <c r="I434">
        <v>4.1378999999999999E-2</v>
      </c>
      <c r="J434">
        <v>4.1378999999999999E-2</v>
      </c>
    </row>
    <row r="435" spans="1:10" x14ac:dyDescent="0.35">
      <c r="A435">
        <v>51</v>
      </c>
      <c r="B435" t="s">
        <v>2</v>
      </c>
      <c r="C435" t="s">
        <v>3438</v>
      </c>
      <c r="D435" t="s">
        <v>49</v>
      </c>
      <c r="E435">
        <v>3</v>
      </c>
      <c r="F435">
        <v>395</v>
      </c>
      <c r="G435" t="s">
        <v>3182</v>
      </c>
      <c r="H435">
        <v>3.3387E-2</v>
      </c>
      <c r="I435">
        <v>7.6099999999999996E-4</v>
      </c>
      <c r="J435">
        <v>3.4147999999999998E-2</v>
      </c>
    </row>
    <row r="436" spans="1:10" x14ac:dyDescent="0.35">
      <c r="A436">
        <v>51</v>
      </c>
      <c r="B436" t="s">
        <v>2</v>
      </c>
      <c r="C436" t="s">
        <v>3443</v>
      </c>
      <c r="D436" t="s">
        <v>49</v>
      </c>
      <c r="E436">
        <v>4</v>
      </c>
      <c r="F436">
        <v>204</v>
      </c>
      <c r="G436" t="s">
        <v>16</v>
      </c>
      <c r="H436">
        <v>2.9829000000000001E-2</v>
      </c>
      <c r="I436">
        <v>1.5300000000000001E-4</v>
      </c>
      <c r="J436">
        <v>2.9982000000000002E-2</v>
      </c>
    </row>
    <row r="437" spans="1:10" x14ac:dyDescent="0.35">
      <c r="A437">
        <v>51</v>
      </c>
      <c r="B437" t="s">
        <v>2</v>
      </c>
      <c r="C437" t="s">
        <v>3439</v>
      </c>
      <c r="D437" t="s">
        <v>49</v>
      </c>
      <c r="E437">
        <v>5</v>
      </c>
      <c r="F437">
        <v>417</v>
      </c>
      <c r="G437" t="s">
        <v>19</v>
      </c>
      <c r="H437">
        <v>2.4261000000000001E-2</v>
      </c>
      <c r="I437">
        <v>5.0920000000000002E-3</v>
      </c>
      <c r="J437">
        <v>2.9352E-2</v>
      </c>
    </row>
    <row r="438" spans="1:10" x14ac:dyDescent="0.35">
      <c r="A438">
        <v>51</v>
      </c>
      <c r="B438" t="s">
        <v>2</v>
      </c>
      <c r="C438" t="s">
        <v>3446</v>
      </c>
      <c r="D438" t="s">
        <v>49</v>
      </c>
      <c r="E438">
        <v>6</v>
      </c>
      <c r="F438">
        <v>447</v>
      </c>
      <c r="G438" t="s">
        <v>3185</v>
      </c>
      <c r="H438">
        <v>1.6721E-2</v>
      </c>
      <c r="I438">
        <v>1.1311E-2</v>
      </c>
      <c r="J438">
        <v>2.8032000000000001E-2</v>
      </c>
    </row>
    <row r="439" spans="1:10" x14ac:dyDescent="0.35">
      <c r="A439">
        <v>51</v>
      </c>
      <c r="B439" t="s">
        <v>2</v>
      </c>
      <c r="C439" t="s">
        <v>3441</v>
      </c>
      <c r="D439" t="s">
        <v>49</v>
      </c>
      <c r="E439">
        <v>7</v>
      </c>
      <c r="F439">
        <v>396</v>
      </c>
      <c r="G439" t="s">
        <v>3183</v>
      </c>
      <c r="H439">
        <v>2.5061E-2</v>
      </c>
      <c r="I439">
        <v>2.2659999999999998E-3</v>
      </c>
      <c r="J439">
        <v>2.7327000000000001E-2</v>
      </c>
    </row>
    <row r="440" spans="1:10" x14ac:dyDescent="0.35">
      <c r="A440">
        <v>51</v>
      </c>
      <c r="B440" t="s">
        <v>2</v>
      </c>
      <c r="C440" t="s">
        <v>3442</v>
      </c>
      <c r="D440" t="s">
        <v>49</v>
      </c>
      <c r="E440">
        <v>8</v>
      </c>
      <c r="F440">
        <v>490</v>
      </c>
      <c r="G440" t="s">
        <v>30</v>
      </c>
      <c r="H440">
        <v>0</v>
      </c>
      <c r="I440">
        <v>2.4093E-2</v>
      </c>
      <c r="J440">
        <v>2.4093E-2</v>
      </c>
    </row>
    <row r="441" spans="1:10" x14ac:dyDescent="0.35">
      <c r="A441">
        <v>51</v>
      </c>
      <c r="B441" t="s">
        <v>2</v>
      </c>
      <c r="C441" t="s">
        <v>3440</v>
      </c>
      <c r="D441" t="s">
        <v>49</v>
      </c>
      <c r="E441">
        <v>9</v>
      </c>
      <c r="F441">
        <v>441</v>
      </c>
      <c r="G441" t="s">
        <v>21</v>
      </c>
      <c r="H441">
        <v>7.1139999999999997E-3</v>
      </c>
      <c r="I441">
        <v>1.2106E-2</v>
      </c>
      <c r="J441">
        <v>1.9220000000000001E-2</v>
      </c>
    </row>
    <row r="442" spans="1:10" x14ac:dyDescent="0.35">
      <c r="A442">
        <v>51</v>
      </c>
      <c r="B442" t="s">
        <v>2</v>
      </c>
      <c r="C442" t="s">
        <v>3445</v>
      </c>
      <c r="D442" t="s">
        <v>49</v>
      </c>
      <c r="E442">
        <v>10</v>
      </c>
      <c r="F442">
        <v>453</v>
      </c>
      <c r="G442" t="s">
        <v>24</v>
      </c>
      <c r="H442">
        <v>1.7017000000000001E-2</v>
      </c>
      <c r="I442">
        <v>7.3700000000000002E-4</v>
      </c>
      <c r="J442">
        <v>1.7755E-2</v>
      </c>
    </row>
    <row r="443" spans="1:10" x14ac:dyDescent="0.35">
      <c r="A443">
        <v>52</v>
      </c>
      <c r="B443" t="s">
        <v>3</v>
      </c>
      <c r="C443" t="s">
        <v>3447</v>
      </c>
      <c r="D443" t="s">
        <v>49</v>
      </c>
      <c r="E443">
        <v>1</v>
      </c>
      <c r="F443">
        <v>52</v>
      </c>
      <c r="G443" t="s">
        <v>3</v>
      </c>
      <c r="H443">
        <v>1</v>
      </c>
      <c r="I443">
        <v>0</v>
      </c>
      <c r="J443">
        <v>1</v>
      </c>
    </row>
    <row r="444" spans="1:10" x14ac:dyDescent="0.35">
      <c r="A444">
        <v>52</v>
      </c>
      <c r="B444" t="s">
        <v>3</v>
      </c>
      <c r="C444" t="s">
        <v>3453</v>
      </c>
      <c r="D444" t="s">
        <v>49</v>
      </c>
      <c r="E444">
        <v>2</v>
      </c>
      <c r="F444">
        <v>449</v>
      </c>
      <c r="G444" t="s">
        <v>23</v>
      </c>
      <c r="H444">
        <v>0</v>
      </c>
      <c r="I444">
        <v>3.6787E-2</v>
      </c>
      <c r="J444">
        <v>3.6787E-2</v>
      </c>
    </row>
    <row r="445" spans="1:10" x14ac:dyDescent="0.35">
      <c r="A445">
        <v>52</v>
      </c>
      <c r="B445" t="s">
        <v>3</v>
      </c>
      <c r="C445" t="s">
        <v>3452</v>
      </c>
      <c r="D445" t="s">
        <v>49</v>
      </c>
      <c r="E445">
        <v>3</v>
      </c>
      <c r="F445">
        <v>453</v>
      </c>
      <c r="G445" t="s">
        <v>24</v>
      </c>
      <c r="H445">
        <v>2.9208999999999999E-2</v>
      </c>
      <c r="I445">
        <v>6.5499999999999998E-4</v>
      </c>
      <c r="J445">
        <v>2.9864000000000002E-2</v>
      </c>
    </row>
    <row r="446" spans="1:10" x14ac:dyDescent="0.35">
      <c r="A446">
        <v>52</v>
      </c>
      <c r="B446" t="s">
        <v>3</v>
      </c>
      <c r="C446" t="s">
        <v>3450</v>
      </c>
      <c r="D446" t="s">
        <v>49</v>
      </c>
      <c r="E446">
        <v>4</v>
      </c>
      <c r="F446">
        <v>405</v>
      </c>
      <c r="G446" t="s">
        <v>17</v>
      </c>
      <c r="H446">
        <v>2.6211999999999999E-2</v>
      </c>
      <c r="I446">
        <v>1.9610000000000001E-3</v>
      </c>
      <c r="J446">
        <v>2.8174000000000001E-2</v>
      </c>
    </row>
    <row r="447" spans="1:10" x14ac:dyDescent="0.35">
      <c r="A447">
        <v>52</v>
      </c>
      <c r="B447" t="s">
        <v>3</v>
      </c>
      <c r="C447" t="s">
        <v>3456</v>
      </c>
      <c r="D447" t="s">
        <v>49</v>
      </c>
      <c r="E447">
        <v>5</v>
      </c>
      <c r="F447">
        <v>396</v>
      </c>
      <c r="G447" t="s">
        <v>3183</v>
      </c>
      <c r="H447">
        <v>2.4497000000000001E-2</v>
      </c>
      <c r="I447">
        <v>2.0140000000000002E-3</v>
      </c>
      <c r="J447">
        <v>2.6509999999999999E-2</v>
      </c>
    </row>
    <row r="448" spans="1:10" x14ac:dyDescent="0.35">
      <c r="A448">
        <v>52</v>
      </c>
      <c r="B448" t="s">
        <v>3</v>
      </c>
      <c r="C448" t="s">
        <v>3454</v>
      </c>
      <c r="D448" t="s">
        <v>49</v>
      </c>
      <c r="E448">
        <v>6</v>
      </c>
      <c r="F448">
        <v>447</v>
      </c>
      <c r="G448" t="s">
        <v>3185</v>
      </c>
      <c r="H448">
        <v>1.4772E-2</v>
      </c>
      <c r="I448">
        <v>1.0052E-2</v>
      </c>
      <c r="J448">
        <v>2.4823999999999999E-2</v>
      </c>
    </row>
    <row r="449" spans="1:10" x14ac:dyDescent="0.35">
      <c r="A449">
        <v>52</v>
      </c>
      <c r="B449" t="s">
        <v>3</v>
      </c>
      <c r="C449" t="s">
        <v>3451</v>
      </c>
      <c r="D449" t="s">
        <v>49</v>
      </c>
      <c r="E449">
        <v>7</v>
      </c>
      <c r="F449">
        <v>490</v>
      </c>
      <c r="G449" t="s">
        <v>30</v>
      </c>
      <c r="H449">
        <v>0</v>
      </c>
      <c r="I449">
        <v>2.1402999999999998E-2</v>
      </c>
      <c r="J449">
        <v>2.1402999999999998E-2</v>
      </c>
    </row>
    <row r="450" spans="1:10" x14ac:dyDescent="0.35">
      <c r="A450">
        <v>52</v>
      </c>
      <c r="B450" t="s">
        <v>3</v>
      </c>
      <c r="C450" t="s">
        <v>3455</v>
      </c>
      <c r="D450" t="s">
        <v>49</v>
      </c>
      <c r="E450">
        <v>8</v>
      </c>
      <c r="F450">
        <v>417</v>
      </c>
      <c r="G450" t="s">
        <v>19</v>
      </c>
      <c r="H450">
        <v>1.5577000000000001E-2</v>
      </c>
      <c r="I450">
        <v>4.5250000000000004E-3</v>
      </c>
      <c r="J450">
        <v>2.0101999999999998E-2</v>
      </c>
    </row>
    <row r="451" spans="1:10" x14ac:dyDescent="0.35">
      <c r="A451">
        <v>52</v>
      </c>
      <c r="B451" t="s">
        <v>3</v>
      </c>
      <c r="C451" t="s">
        <v>3449</v>
      </c>
      <c r="D451" t="s">
        <v>49</v>
      </c>
      <c r="E451">
        <v>9</v>
      </c>
      <c r="F451">
        <v>469</v>
      </c>
      <c r="G451" t="s">
        <v>27</v>
      </c>
      <c r="H451">
        <v>1.3433E-2</v>
      </c>
      <c r="I451">
        <v>5.4530000000000004E-3</v>
      </c>
      <c r="J451">
        <v>1.8886E-2</v>
      </c>
    </row>
    <row r="452" spans="1:10" x14ac:dyDescent="0.35">
      <c r="A452">
        <v>52</v>
      </c>
      <c r="B452" t="s">
        <v>3</v>
      </c>
      <c r="C452" t="s">
        <v>3448</v>
      </c>
      <c r="D452" t="s">
        <v>49</v>
      </c>
      <c r="E452">
        <v>10</v>
      </c>
      <c r="F452">
        <v>441</v>
      </c>
      <c r="G452" t="s">
        <v>21</v>
      </c>
      <c r="H452">
        <v>7.4910000000000003E-3</v>
      </c>
      <c r="I452">
        <v>1.0755000000000001E-2</v>
      </c>
      <c r="J452">
        <v>1.8245999999999998E-2</v>
      </c>
    </row>
    <row r="453" spans="1:10" x14ac:dyDescent="0.35">
      <c r="A453">
        <v>53</v>
      </c>
      <c r="B453" t="s">
        <v>4</v>
      </c>
      <c r="C453" t="s">
        <v>3457</v>
      </c>
      <c r="D453" t="s">
        <v>49</v>
      </c>
      <c r="E453">
        <v>1</v>
      </c>
      <c r="F453">
        <v>53</v>
      </c>
      <c r="G453" t="s">
        <v>4</v>
      </c>
      <c r="H453">
        <v>1</v>
      </c>
      <c r="I453">
        <v>0</v>
      </c>
      <c r="J453">
        <v>1</v>
      </c>
    </row>
    <row r="454" spans="1:10" x14ac:dyDescent="0.35">
      <c r="A454">
        <v>53</v>
      </c>
      <c r="B454" t="s">
        <v>4</v>
      </c>
      <c r="C454" t="s">
        <v>3463</v>
      </c>
      <c r="D454" t="s">
        <v>49</v>
      </c>
      <c r="E454">
        <v>2</v>
      </c>
      <c r="F454">
        <v>449</v>
      </c>
      <c r="G454" t="s">
        <v>23</v>
      </c>
      <c r="H454">
        <v>0</v>
      </c>
      <c r="I454">
        <v>4.1465000000000002E-2</v>
      </c>
      <c r="J454">
        <v>4.1465000000000002E-2</v>
      </c>
    </row>
    <row r="455" spans="1:10" x14ac:dyDescent="0.35">
      <c r="A455">
        <v>53</v>
      </c>
      <c r="B455" t="s">
        <v>4</v>
      </c>
      <c r="C455" t="s">
        <v>3462</v>
      </c>
      <c r="D455" t="s">
        <v>49</v>
      </c>
      <c r="E455">
        <v>3</v>
      </c>
      <c r="F455">
        <v>396</v>
      </c>
      <c r="G455" t="s">
        <v>3183</v>
      </c>
      <c r="H455">
        <v>2.9440999999999998E-2</v>
      </c>
      <c r="I455">
        <v>2.274E-3</v>
      </c>
      <c r="J455">
        <v>3.1715E-2</v>
      </c>
    </row>
    <row r="456" spans="1:10" x14ac:dyDescent="0.35">
      <c r="A456">
        <v>53</v>
      </c>
      <c r="B456" t="s">
        <v>4</v>
      </c>
      <c r="C456" t="s">
        <v>3466</v>
      </c>
      <c r="D456" t="s">
        <v>49</v>
      </c>
      <c r="E456">
        <v>4</v>
      </c>
      <c r="F456">
        <v>417</v>
      </c>
      <c r="G456" t="s">
        <v>19</v>
      </c>
      <c r="H456">
        <v>2.4049000000000001E-2</v>
      </c>
      <c r="I456">
        <v>5.1070000000000004E-3</v>
      </c>
      <c r="J456">
        <v>2.9156000000000001E-2</v>
      </c>
    </row>
    <row r="457" spans="1:10" x14ac:dyDescent="0.35">
      <c r="A457">
        <v>53</v>
      </c>
      <c r="B457" t="s">
        <v>4</v>
      </c>
      <c r="C457" t="s">
        <v>3461</v>
      </c>
      <c r="D457" t="s">
        <v>49</v>
      </c>
      <c r="E457">
        <v>5</v>
      </c>
      <c r="F457">
        <v>447</v>
      </c>
      <c r="G457" t="s">
        <v>3185</v>
      </c>
      <c r="H457">
        <v>1.4685E-2</v>
      </c>
      <c r="I457">
        <v>1.1346E-2</v>
      </c>
      <c r="J457">
        <v>2.6032E-2</v>
      </c>
    </row>
    <row r="458" spans="1:10" x14ac:dyDescent="0.35">
      <c r="A458">
        <v>53</v>
      </c>
      <c r="B458" t="s">
        <v>4</v>
      </c>
      <c r="C458" t="s">
        <v>3458</v>
      </c>
      <c r="D458" t="s">
        <v>49</v>
      </c>
      <c r="E458">
        <v>6</v>
      </c>
      <c r="F458">
        <v>490</v>
      </c>
      <c r="G458" t="s">
        <v>30</v>
      </c>
      <c r="H458">
        <v>0</v>
      </c>
      <c r="I458">
        <v>2.4188000000000001E-2</v>
      </c>
      <c r="J458">
        <v>2.4188000000000001E-2</v>
      </c>
    </row>
    <row r="459" spans="1:10" x14ac:dyDescent="0.35">
      <c r="A459">
        <v>53</v>
      </c>
      <c r="B459" t="s">
        <v>4</v>
      </c>
      <c r="C459" t="s">
        <v>3460</v>
      </c>
      <c r="D459" t="s">
        <v>49</v>
      </c>
      <c r="E459">
        <v>7</v>
      </c>
      <c r="F459">
        <v>204</v>
      </c>
      <c r="G459" t="s">
        <v>16</v>
      </c>
      <c r="H459">
        <v>2.1925E-2</v>
      </c>
      <c r="I459">
        <v>1.5300000000000001E-4</v>
      </c>
      <c r="J459">
        <v>2.2079000000000001E-2</v>
      </c>
    </row>
    <row r="460" spans="1:10" x14ac:dyDescent="0.35">
      <c r="A460">
        <v>53</v>
      </c>
      <c r="B460" t="s">
        <v>4</v>
      </c>
      <c r="C460" t="s">
        <v>3459</v>
      </c>
      <c r="D460" t="s">
        <v>49</v>
      </c>
      <c r="E460">
        <v>8</v>
      </c>
      <c r="F460">
        <v>441</v>
      </c>
      <c r="G460" t="s">
        <v>21</v>
      </c>
      <c r="H460">
        <v>8.4399999999999996E-3</v>
      </c>
      <c r="I460">
        <v>1.2153000000000001E-2</v>
      </c>
      <c r="J460">
        <v>2.0593E-2</v>
      </c>
    </row>
    <row r="461" spans="1:10" x14ac:dyDescent="0.35">
      <c r="A461">
        <v>53</v>
      </c>
      <c r="B461" t="s">
        <v>4</v>
      </c>
      <c r="C461" t="s">
        <v>3465</v>
      </c>
      <c r="D461" t="s">
        <v>49</v>
      </c>
      <c r="E461">
        <v>9</v>
      </c>
      <c r="F461">
        <v>469</v>
      </c>
      <c r="G461" t="s">
        <v>27</v>
      </c>
      <c r="H461">
        <v>1.0716E-2</v>
      </c>
      <c r="I461">
        <v>6.156E-3</v>
      </c>
      <c r="J461">
        <v>1.6872000000000002E-2</v>
      </c>
    </row>
    <row r="462" spans="1:10" x14ac:dyDescent="0.35">
      <c r="A462">
        <v>53</v>
      </c>
      <c r="B462" t="s">
        <v>4</v>
      </c>
      <c r="C462" t="s">
        <v>3464</v>
      </c>
      <c r="D462" t="s">
        <v>49</v>
      </c>
      <c r="E462">
        <v>10</v>
      </c>
      <c r="F462">
        <v>444</v>
      </c>
      <c r="G462" t="s">
        <v>3184</v>
      </c>
      <c r="H462">
        <v>2.5349999999999999E-3</v>
      </c>
      <c r="I462">
        <v>1.4069999999999999E-2</v>
      </c>
      <c r="J462">
        <v>1.6605999999999999E-2</v>
      </c>
    </row>
    <row r="463" spans="1:10" x14ac:dyDescent="0.35">
      <c r="A463">
        <v>54</v>
      </c>
      <c r="B463" t="s">
        <v>5</v>
      </c>
      <c r="C463" t="s">
        <v>3468</v>
      </c>
      <c r="D463" t="s">
        <v>49</v>
      </c>
      <c r="E463">
        <v>1</v>
      </c>
      <c r="F463">
        <v>54</v>
      </c>
      <c r="G463" t="s">
        <v>5</v>
      </c>
      <c r="H463">
        <v>1</v>
      </c>
      <c r="I463">
        <v>0</v>
      </c>
      <c r="J463">
        <v>1</v>
      </c>
    </row>
    <row r="464" spans="1:10" x14ac:dyDescent="0.35">
      <c r="A464">
        <v>54</v>
      </c>
      <c r="B464" t="s">
        <v>5</v>
      </c>
      <c r="C464" t="s">
        <v>3470</v>
      </c>
      <c r="D464" t="s">
        <v>49</v>
      </c>
      <c r="E464">
        <v>2</v>
      </c>
      <c r="F464">
        <v>204</v>
      </c>
      <c r="G464" t="s">
        <v>16</v>
      </c>
      <c r="H464">
        <v>3.9690000000000003E-2</v>
      </c>
      <c r="I464">
        <v>1.45E-4</v>
      </c>
      <c r="J464">
        <v>3.9835000000000002E-2</v>
      </c>
    </row>
    <row r="465" spans="1:10" x14ac:dyDescent="0.35">
      <c r="A465">
        <v>54</v>
      </c>
      <c r="B465" t="s">
        <v>5</v>
      </c>
      <c r="C465" t="s">
        <v>3475</v>
      </c>
      <c r="D465" t="s">
        <v>49</v>
      </c>
      <c r="E465">
        <v>3</v>
      </c>
      <c r="F465">
        <v>449</v>
      </c>
      <c r="G465" t="s">
        <v>23</v>
      </c>
      <c r="H465">
        <v>0</v>
      </c>
      <c r="I465">
        <v>3.9149000000000003E-2</v>
      </c>
      <c r="J465">
        <v>3.9149000000000003E-2</v>
      </c>
    </row>
    <row r="466" spans="1:10" x14ac:dyDescent="0.35">
      <c r="A466">
        <v>54</v>
      </c>
      <c r="B466" t="s">
        <v>5</v>
      </c>
      <c r="C466" t="s">
        <v>3472</v>
      </c>
      <c r="D466" t="s">
        <v>49</v>
      </c>
      <c r="E466">
        <v>4</v>
      </c>
      <c r="F466">
        <v>417</v>
      </c>
      <c r="G466" t="s">
        <v>19</v>
      </c>
      <c r="H466">
        <v>2.6634999999999999E-2</v>
      </c>
      <c r="I466">
        <v>4.8170000000000001E-3</v>
      </c>
      <c r="J466">
        <v>3.1452000000000001E-2</v>
      </c>
    </row>
    <row r="467" spans="1:10" x14ac:dyDescent="0.35">
      <c r="A467">
        <v>54</v>
      </c>
      <c r="B467" t="s">
        <v>5</v>
      </c>
      <c r="C467" t="s">
        <v>3474</v>
      </c>
      <c r="D467" t="s">
        <v>49</v>
      </c>
      <c r="E467">
        <v>5</v>
      </c>
      <c r="F467">
        <v>396</v>
      </c>
      <c r="G467" t="s">
        <v>3183</v>
      </c>
      <c r="H467">
        <v>2.7202E-2</v>
      </c>
      <c r="I467">
        <v>2.1440000000000001E-3</v>
      </c>
      <c r="J467">
        <v>2.9345E-2</v>
      </c>
    </row>
    <row r="468" spans="1:10" x14ac:dyDescent="0.35">
      <c r="A468">
        <v>54</v>
      </c>
      <c r="B468" t="s">
        <v>5</v>
      </c>
      <c r="C468" t="s">
        <v>3473</v>
      </c>
      <c r="D468" t="s">
        <v>49</v>
      </c>
      <c r="E468">
        <v>6</v>
      </c>
      <c r="F468">
        <v>453</v>
      </c>
      <c r="G468" t="s">
        <v>24</v>
      </c>
      <c r="H468">
        <v>2.3883999999999999E-2</v>
      </c>
      <c r="I468">
        <v>6.9800000000000005E-4</v>
      </c>
      <c r="J468">
        <v>2.4582E-2</v>
      </c>
    </row>
    <row r="469" spans="1:10" x14ac:dyDescent="0.35">
      <c r="A469">
        <v>54</v>
      </c>
      <c r="B469" t="s">
        <v>5</v>
      </c>
      <c r="C469" t="s">
        <v>3469</v>
      </c>
      <c r="D469" t="s">
        <v>49</v>
      </c>
      <c r="E469">
        <v>7</v>
      </c>
      <c r="F469">
        <v>447</v>
      </c>
      <c r="G469" t="s">
        <v>3185</v>
      </c>
      <c r="H469">
        <v>1.2498E-2</v>
      </c>
      <c r="I469">
        <v>1.0701E-2</v>
      </c>
      <c r="J469">
        <v>2.3199000000000001E-2</v>
      </c>
    </row>
    <row r="470" spans="1:10" x14ac:dyDescent="0.35">
      <c r="A470">
        <v>54</v>
      </c>
      <c r="B470" t="s">
        <v>5</v>
      </c>
      <c r="C470" t="s">
        <v>3467</v>
      </c>
      <c r="D470" t="s">
        <v>49</v>
      </c>
      <c r="E470">
        <v>8</v>
      </c>
      <c r="F470">
        <v>156</v>
      </c>
      <c r="G470" t="s">
        <v>15</v>
      </c>
      <c r="H470">
        <v>2.2957000000000002E-2</v>
      </c>
      <c r="I470">
        <v>3.4E-5</v>
      </c>
      <c r="J470">
        <v>2.2991000000000001E-2</v>
      </c>
    </row>
    <row r="471" spans="1:10" x14ac:dyDescent="0.35">
      <c r="A471">
        <v>54</v>
      </c>
      <c r="B471" t="s">
        <v>5</v>
      </c>
      <c r="C471" t="s">
        <v>3476</v>
      </c>
      <c r="D471" t="s">
        <v>49</v>
      </c>
      <c r="E471">
        <v>9</v>
      </c>
      <c r="F471">
        <v>490</v>
      </c>
      <c r="G471" t="s">
        <v>30</v>
      </c>
      <c r="H471">
        <v>0</v>
      </c>
      <c r="I471">
        <v>2.2792E-2</v>
      </c>
      <c r="J471">
        <v>2.2792E-2</v>
      </c>
    </row>
    <row r="472" spans="1:10" x14ac:dyDescent="0.35">
      <c r="A472">
        <v>54</v>
      </c>
      <c r="B472" t="s">
        <v>5</v>
      </c>
      <c r="C472" t="s">
        <v>3471</v>
      </c>
      <c r="D472" t="s">
        <v>49</v>
      </c>
      <c r="E472">
        <v>10</v>
      </c>
      <c r="F472">
        <v>441</v>
      </c>
      <c r="G472" t="s">
        <v>21</v>
      </c>
      <c r="H472">
        <v>9.8189999999999996E-3</v>
      </c>
      <c r="I472">
        <v>1.1452E-2</v>
      </c>
      <c r="J472">
        <v>2.1271999999999999E-2</v>
      </c>
    </row>
    <row r="473" spans="1:10" x14ac:dyDescent="0.35">
      <c r="A473">
        <v>55</v>
      </c>
      <c r="B473" t="s">
        <v>6</v>
      </c>
      <c r="C473" t="s">
        <v>3477</v>
      </c>
      <c r="D473" t="s">
        <v>49</v>
      </c>
      <c r="E473">
        <v>1</v>
      </c>
      <c r="F473">
        <v>55</v>
      </c>
      <c r="G473" t="s">
        <v>6</v>
      </c>
      <c r="H473">
        <v>1</v>
      </c>
      <c r="I473">
        <v>0</v>
      </c>
      <c r="J473">
        <v>1</v>
      </c>
    </row>
    <row r="474" spans="1:10" x14ac:dyDescent="0.35">
      <c r="A474">
        <v>55</v>
      </c>
      <c r="B474" t="s">
        <v>6</v>
      </c>
      <c r="C474" t="s">
        <v>3483</v>
      </c>
      <c r="D474" t="s">
        <v>49</v>
      </c>
      <c r="E474">
        <v>2</v>
      </c>
      <c r="F474">
        <v>449</v>
      </c>
      <c r="G474" t="s">
        <v>23</v>
      </c>
      <c r="H474">
        <v>0</v>
      </c>
      <c r="I474">
        <v>4.2796000000000001E-2</v>
      </c>
      <c r="J474">
        <v>4.2796000000000001E-2</v>
      </c>
    </row>
    <row r="475" spans="1:10" x14ac:dyDescent="0.35">
      <c r="A475">
        <v>55</v>
      </c>
      <c r="B475" t="s">
        <v>6</v>
      </c>
      <c r="C475" t="s">
        <v>3482</v>
      </c>
      <c r="D475" t="s">
        <v>49</v>
      </c>
      <c r="E475">
        <v>3</v>
      </c>
      <c r="F475">
        <v>396</v>
      </c>
      <c r="G475" t="s">
        <v>3183</v>
      </c>
      <c r="H475">
        <v>3.1555E-2</v>
      </c>
      <c r="I475">
        <v>2.3410000000000002E-3</v>
      </c>
      <c r="J475">
        <v>3.3895000000000002E-2</v>
      </c>
    </row>
    <row r="476" spans="1:10" x14ac:dyDescent="0.35">
      <c r="A476">
        <v>55</v>
      </c>
      <c r="B476" t="s">
        <v>6</v>
      </c>
      <c r="C476" t="s">
        <v>3480</v>
      </c>
      <c r="D476" t="s">
        <v>49</v>
      </c>
      <c r="E476">
        <v>4</v>
      </c>
      <c r="F476">
        <v>417</v>
      </c>
      <c r="G476" t="s">
        <v>19</v>
      </c>
      <c r="H476">
        <v>2.4615000000000001E-2</v>
      </c>
      <c r="I476">
        <v>5.2620000000000002E-3</v>
      </c>
      <c r="J476">
        <v>2.9876E-2</v>
      </c>
    </row>
    <row r="477" spans="1:10" x14ac:dyDescent="0.35">
      <c r="A477">
        <v>55</v>
      </c>
      <c r="B477" t="s">
        <v>6</v>
      </c>
      <c r="C477" t="s">
        <v>3486</v>
      </c>
      <c r="D477" t="s">
        <v>49</v>
      </c>
      <c r="E477">
        <v>5</v>
      </c>
      <c r="F477">
        <v>447</v>
      </c>
      <c r="G477" t="s">
        <v>3185</v>
      </c>
      <c r="H477">
        <v>1.7104999999999999E-2</v>
      </c>
      <c r="I477">
        <v>1.1686999999999999E-2</v>
      </c>
      <c r="J477">
        <v>2.8792000000000002E-2</v>
      </c>
    </row>
    <row r="478" spans="1:10" x14ac:dyDescent="0.35">
      <c r="A478">
        <v>55</v>
      </c>
      <c r="B478" t="s">
        <v>6</v>
      </c>
      <c r="C478" t="s">
        <v>3479</v>
      </c>
      <c r="D478" t="s">
        <v>49</v>
      </c>
      <c r="E478">
        <v>6</v>
      </c>
      <c r="F478">
        <v>490</v>
      </c>
      <c r="G478" t="s">
        <v>30</v>
      </c>
      <c r="H478">
        <v>0</v>
      </c>
      <c r="I478">
        <v>2.4874E-2</v>
      </c>
      <c r="J478">
        <v>2.4874E-2</v>
      </c>
    </row>
    <row r="479" spans="1:10" x14ac:dyDescent="0.35">
      <c r="A479">
        <v>55</v>
      </c>
      <c r="B479" t="s">
        <v>6</v>
      </c>
      <c r="C479" t="s">
        <v>3478</v>
      </c>
      <c r="D479" t="s">
        <v>49</v>
      </c>
      <c r="E479">
        <v>7</v>
      </c>
      <c r="F479">
        <v>441</v>
      </c>
      <c r="G479" t="s">
        <v>21</v>
      </c>
      <c r="H479">
        <v>1.0125E-2</v>
      </c>
      <c r="I479">
        <v>1.2499E-2</v>
      </c>
      <c r="J479">
        <v>2.2623999999999998E-2</v>
      </c>
    </row>
    <row r="480" spans="1:10" x14ac:dyDescent="0.35">
      <c r="A480">
        <v>55</v>
      </c>
      <c r="B480" t="s">
        <v>6</v>
      </c>
      <c r="C480" t="s">
        <v>3485</v>
      </c>
      <c r="D480" t="s">
        <v>49</v>
      </c>
      <c r="E480">
        <v>8</v>
      </c>
      <c r="F480">
        <v>395</v>
      </c>
      <c r="G480" t="s">
        <v>3182</v>
      </c>
      <c r="H480">
        <v>1.6636999999999999E-2</v>
      </c>
      <c r="I480">
        <v>7.8600000000000002E-4</v>
      </c>
      <c r="J480">
        <v>1.7423000000000001E-2</v>
      </c>
    </row>
    <row r="481" spans="1:10" x14ac:dyDescent="0.35">
      <c r="A481">
        <v>55</v>
      </c>
      <c r="B481" t="s">
        <v>6</v>
      </c>
      <c r="C481" t="s">
        <v>3481</v>
      </c>
      <c r="D481" t="s">
        <v>49</v>
      </c>
      <c r="E481">
        <v>9</v>
      </c>
      <c r="F481">
        <v>444</v>
      </c>
      <c r="G481" t="s">
        <v>3184</v>
      </c>
      <c r="H481">
        <v>2.7009999999999998E-3</v>
      </c>
      <c r="I481">
        <v>1.4482E-2</v>
      </c>
      <c r="J481">
        <v>1.7183E-2</v>
      </c>
    </row>
    <row r="482" spans="1:10" x14ac:dyDescent="0.35">
      <c r="A482">
        <v>55</v>
      </c>
      <c r="B482" t="s">
        <v>6</v>
      </c>
      <c r="C482" t="s">
        <v>3484</v>
      </c>
      <c r="D482" t="s">
        <v>49</v>
      </c>
      <c r="E482">
        <v>10</v>
      </c>
      <c r="F482">
        <v>469</v>
      </c>
      <c r="G482" t="s">
        <v>27</v>
      </c>
      <c r="H482">
        <v>1.0019999999999999E-2</v>
      </c>
      <c r="I482">
        <v>6.339E-3</v>
      </c>
      <c r="J482">
        <v>1.636E-2</v>
      </c>
    </row>
    <row r="483" spans="1:10" x14ac:dyDescent="0.35">
      <c r="A483">
        <v>56</v>
      </c>
      <c r="B483" t="s">
        <v>7</v>
      </c>
      <c r="C483" t="s">
        <v>3487</v>
      </c>
      <c r="D483" t="s">
        <v>49</v>
      </c>
      <c r="E483">
        <v>1</v>
      </c>
      <c r="F483">
        <v>56</v>
      </c>
      <c r="G483" t="s">
        <v>7</v>
      </c>
      <c r="H483">
        <v>1</v>
      </c>
      <c r="I483">
        <v>0</v>
      </c>
      <c r="J483">
        <v>1</v>
      </c>
    </row>
    <row r="484" spans="1:10" x14ac:dyDescent="0.35">
      <c r="A484">
        <v>56</v>
      </c>
      <c r="B484" t="s">
        <v>7</v>
      </c>
      <c r="C484" t="s">
        <v>3494</v>
      </c>
      <c r="D484" t="s">
        <v>49</v>
      </c>
      <c r="E484">
        <v>2</v>
      </c>
      <c r="F484">
        <v>405</v>
      </c>
      <c r="G484" t="s">
        <v>17</v>
      </c>
      <c r="H484">
        <v>3.9066999999999998E-2</v>
      </c>
      <c r="I484">
        <v>1.9919999999999998E-3</v>
      </c>
      <c r="J484">
        <v>4.1058999999999998E-2</v>
      </c>
    </row>
    <row r="485" spans="1:10" x14ac:dyDescent="0.35">
      <c r="A485">
        <v>56</v>
      </c>
      <c r="B485" t="s">
        <v>7</v>
      </c>
      <c r="C485" t="s">
        <v>3490</v>
      </c>
      <c r="D485" t="s">
        <v>49</v>
      </c>
      <c r="E485">
        <v>3</v>
      </c>
      <c r="F485">
        <v>449</v>
      </c>
      <c r="G485" t="s">
        <v>23</v>
      </c>
      <c r="H485">
        <v>0</v>
      </c>
      <c r="I485">
        <v>3.7328E-2</v>
      </c>
      <c r="J485">
        <v>3.7328E-2</v>
      </c>
    </row>
    <row r="486" spans="1:10" x14ac:dyDescent="0.35">
      <c r="A486">
        <v>56</v>
      </c>
      <c r="B486" t="s">
        <v>7</v>
      </c>
      <c r="C486" t="s">
        <v>3493</v>
      </c>
      <c r="D486" t="s">
        <v>49</v>
      </c>
      <c r="E486">
        <v>4</v>
      </c>
      <c r="F486">
        <v>396</v>
      </c>
      <c r="G486" t="s">
        <v>3183</v>
      </c>
      <c r="H486">
        <v>3.4483E-2</v>
      </c>
      <c r="I486">
        <v>2.0460000000000001E-3</v>
      </c>
      <c r="J486">
        <v>3.6527999999999998E-2</v>
      </c>
    </row>
    <row r="487" spans="1:10" x14ac:dyDescent="0.35">
      <c r="A487">
        <v>56</v>
      </c>
      <c r="B487" t="s">
        <v>7</v>
      </c>
      <c r="C487" t="s">
        <v>3491</v>
      </c>
      <c r="D487" t="s">
        <v>49</v>
      </c>
      <c r="E487">
        <v>5</v>
      </c>
      <c r="F487">
        <v>417</v>
      </c>
      <c r="G487" t="s">
        <v>19</v>
      </c>
      <c r="H487">
        <v>2.9987E-2</v>
      </c>
      <c r="I487">
        <v>4.5960000000000003E-3</v>
      </c>
      <c r="J487">
        <v>3.4583000000000003E-2</v>
      </c>
    </row>
    <row r="488" spans="1:10" x14ac:dyDescent="0.35">
      <c r="A488">
        <v>56</v>
      </c>
      <c r="B488" t="s">
        <v>7</v>
      </c>
      <c r="C488" t="s">
        <v>3489</v>
      </c>
      <c r="D488" t="s">
        <v>49</v>
      </c>
      <c r="E488">
        <v>6</v>
      </c>
      <c r="F488">
        <v>447</v>
      </c>
      <c r="G488" t="s">
        <v>3185</v>
      </c>
      <c r="H488">
        <v>1.8933999999999999E-2</v>
      </c>
      <c r="I488">
        <v>1.0208999999999999E-2</v>
      </c>
      <c r="J488">
        <v>2.9142999999999999E-2</v>
      </c>
    </row>
    <row r="489" spans="1:10" x14ac:dyDescent="0.35">
      <c r="A489">
        <v>56</v>
      </c>
      <c r="B489" t="s">
        <v>7</v>
      </c>
      <c r="C489" t="s">
        <v>3492</v>
      </c>
      <c r="D489" t="s">
        <v>49</v>
      </c>
      <c r="E489">
        <v>7</v>
      </c>
      <c r="F489">
        <v>490</v>
      </c>
      <c r="G489" t="s">
        <v>30</v>
      </c>
      <c r="H489">
        <v>0</v>
      </c>
      <c r="I489">
        <v>2.1753999999999999E-2</v>
      </c>
      <c r="J489">
        <v>2.1753999999999999E-2</v>
      </c>
    </row>
    <row r="490" spans="1:10" x14ac:dyDescent="0.35">
      <c r="A490">
        <v>56</v>
      </c>
      <c r="B490" t="s">
        <v>7</v>
      </c>
      <c r="C490" t="s">
        <v>3488</v>
      </c>
      <c r="D490" t="s">
        <v>49</v>
      </c>
      <c r="E490">
        <v>8</v>
      </c>
      <c r="F490">
        <v>204</v>
      </c>
      <c r="G490" t="s">
        <v>16</v>
      </c>
      <c r="H490">
        <v>2.1271999999999999E-2</v>
      </c>
      <c r="I490">
        <v>1.3799999999999999E-4</v>
      </c>
      <c r="J490">
        <v>2.1409999999999998E-2</v>
      </c>
    </row>
    <row r="491" spans="1:10" x14ac:dyDescent="0.35">
      <c r="A491">
        <v>56</v>
      </c>
      <c r="B491" t="s">
        <v>7</v>
      </c>
      <c r="C491" t="s">
        <v>3496</v>
      </c>
      <c r="D491" t="s">
        <v>49</v>
      </c>
      <c r="E491">
        <v>9</v>
      </c>
      <c r="F491">
        <v>441</v>
      </c>
      <c r="G491" t="s">
        <v>21</v>
      </c>
      <c r="H491">
        <v>1.027E-2</v>
      </c>
      <c r="I491">
        <v>1.0931E-2</v>
      </c>
      <c r="J491">
        <v>2.1201000000000001E-2</v>
      </c>
    </row>
    <row r="492" spans="1:10" x14ac:dyDescent="0.35">
      <c r="A492">
        <v>56</v>
      </c>
      <c r="B492" t="s">
        <v>7</v>
      </c>
      <c r="C492" t="s">
        <v>3495</v>
      </c>
      <c r="D492" t="s">
        <v>49</v>
      </c>
      <c r="E492">
        <v>10</v>
      </c>
      <c r="F492">
        <v>395</v>
      </c>
      <c r="G492" t="s">
        <v>3182</v>
      </c>
      <c r="H492">
        <v>1.9632E-2</v>
      </c>
      <c r="I492">
        <v>6.87E-4</v>
      </c>
      <c r="J492">
        <v>2.0319E-2</v>
      </c>
    </row>
    <row r="493" spans="1:10" x14ac:dyDescent="0.35">
      <c r="A493">
        <v>57</v>
      </c>
      <c r="B493" t="s">
        <v>8</v>
      </c>
      <c r="C493" t="s">
        <v>231</v>
      </c>
      <c r="D493" t="s">
        <v>49</v>
      </c>
      <c r="E493">
        <v>1</v>
      </c>
      <c r="F493">
        <v>57</v>
      </c>
      <c r="G493" t="s">
        <v>8</v>
      </c>
      <c r="H493">
        <v>1</v>
      </c>
      <c r="I493">
        <v>0</v>
      </c>
      <c r="J493">
        <v>1</v>
      </c>
    </row>
    <row r="494" spans="1:10" x14ac:dyDescent="0.35">
      <c r="A494">
        <v>57</v>
      </c>
      <c r="B494" t="s">
        <v>8</v>
      </c>
      <c r="C494" t="s">
        <v>476</v>
      </c>
      <c r="D494" t="s">
        <v>49</v>
      </c>
      <c r="E494">
        <v>2</v>
      </c>
      <c r="F494">
        <v>405</v>
      </c>
      <c r="G494" t="s">
        <v>17</v>
      </c>
      <c r="H494">
        <v>0.10745200000000001</v>
      </c>
      <c r="I494">
        <v>2.31E-3</v>
      </c>
      <c r="J494">
        <v>0.109762</v>
      </c>
    </row>
    <row r="495" spans="1:10" x14ac:dyDescent="0.35">
      <c r="A495">
        <v>57</v>
      </c>
      <c r="B495" t="s">
        <v>8</v>
      </c>
      <c r="C495" t="s">
        <v>538</v>
      </c>
      <c r="D495" t="s">
        <v>49</v>
      </c>
      <c r="E495">
        <v>3</v>
      </c>
      <c r="F495">
        <v>449</v>
      </c>
      <c r="G495" t="s">
        <v>23</v>
      </c>
      <c r="H495">
        <v>0</v>
      </c>
      <c r="I495">
        <v>4.3346000000000003E-2</v>
      </c>
      <c r="J495">
        <v>4.3346000000000003E-2</v>
      </c>
    </row>
    <row r="496" spans="1:10" x14ac:dyDescent="0.35">
      <c r="A496">
        <v>57</v>
      </c>
      <c r="B496" t="s">
        <v>8</v>
      </c>
      <c r="C496" t="s">
        <v>537</v>
      </c>
      <c r="D496" t="s">
        <v>49</v>
      </c>
      <c r="E496">
        <v>4</v>
      </c>
      <c r="F496">
        <v>447</v>
      </c>
      <c r="G496" t="s">
        <v>3185</v>
      </c>
      <c r="H496">
        <v>1.7323999999999999E-2</v>
      </c>
      <c r="I496">
        <v>1.1838E-2</v>
      </c>
      <c r="J496">
        <v>2.9160999999999999E-2</v>
      </c>
    </row>
    <row r="497" spans="1:10" x14ac:dyDescent="0.35">
      <c r="A497">
        <v>57</v>
      </c>
      <c r="B497" t="s">
        <v>8</v>
      </c>
      <c r="C497" t="s">
        <v>511</v>
      </c>
      <c r="D497" t="s">
        <v>49</v>
      </c>
      <c r="E497">
        <v>5</v>
      </c>
      <c r="F497">
        <v>417</v>
      </c>
      <c r="G497" t="s">
        <v>19</v>
      </c>
      <c r="H497">
        <v>2.0038E-2</v>
      </c>
      <c r="I497">
        <v>5.3290000000000004E-3</v>
      </c>
      <c r="J497">
        <v>2.5367000000000001E-2</v>
      </c>
    </row>
    <row r="498" spans="1:10" x14ac:dyDescent="0.35">
      <c r="A498">
        <v>57</v>
      </c>
      <c r="B498" t="s">
        <v>8</v>
      </c>
      <c r="C498" t="s">
        <v>597</v>
      </c>
      <c r="D498" t="s">
        <v>49</v>
      </c>
      <c r="E498">
        <v>6</v>
      </c>
      <c r="F498">
        <v>490</v>
      </c>
      <c r="G498" t="s">
        <v>30</v>
      </c>
      <c r="H498">
        <v>0</v>
      </c>
      <c r="I498">
        <v>2.5194000000000001E-2</v>
      </c>
      <c r="J498">
        <v>2.5194000000000001E-2</v>
      </c>
    </row>
    <row r="499" spans="1:10" x14ac:dyDescent="0.35">
      <c r="A499">
        <v>57</v>
      </c>
      <c r="B499" t="s">
        <v>8</v>
      </c>
      <c r="C499" t="s">
        <v>529</v>
      </c>
      <c r="D499" t="s">
        <v>49</v>
      </c>
      <c r="E499">
        <v>7</v>
      </c>
      <c r="F499">
        <v>396</v>
      </c>
      <c r="G499" t="s">
        <v>3183</v>
      </c>
      <c r="H499">
        <v>2.0686E-2</v>
      </c>
      <c r="I499">
        <v>2.3709999999999998E-3</v>
      </c>
      <c r="J499">
        <v>2.3057000000000001E-2</v>
      </c>
    </row>
    <row r="500" spans="1:10" x14ac:dyDescent="0.35">
      <c r="A500">
        <v>57</v>
      </c>
      <c r="B500" t="s">
        <v>8</v>
      </c>
      <c r="C500" t="s">
        <v>547</v>
      </c>
      <c r="D500" t="s">
        <v>49</v>
      </c>
      <c r="E500">
        <v>8</v>
      </c>
      <c r="F500">
        <v>441</v>
      </c>
      <c r="G500" t="s">
        <v>21</v>
      </c>
      <c r="H500">
        <v>9.2069999999999999E-3</v>
      </c>
      <c r="I500">
        <v>1.2659999999999999E-2</v>
      </c>
      <c r="J500">
        <v>2.1867000000000001E-2</v>
      </c>
    </row>
    <row r="501" spans="1:10" x14ac:dyDescent="0.35">
      <c r="A501">
        <v>57</v>
      </c>
      <c r="B501" t="s">
        <v>8</v>
      </c>
      <c r="C501" t="s">
        <v>621</v>
      </c>
      <c r="D501" t="s">
        <v>49</v>
      </c>
      <c r="E501">
        <v>9</v>
      </c>
      <c r="F501">
        <v>469</v>
      </c>
      <c r="G501" t="s">
        <v>27</v>
      </c>
      <c r="H501">
        <v>1.3455999999999999E-2</v>
      </c>
      <c r="I501">
        <v>6.4209999999999996E-3</v>
      </c>
      <c r="J501">
        <v>1.9876999999999999E-2</v>
      </c>
    </row>
    <row r="502" spans="1:10" x14ac:dyDescent="0.35">
      <c r="A502">
        <v>57</v>
      </c>
      <c r="B502" t="s">
        <v>8</v>
      </c>
      <c r="C502" t="s">
        <v>587</v>
      </c>
      <c r="D502" t="s">
        <v>49</v>
      </c>
      <c r="E502">
        <v>10</v>
      </c>
      <c r="F502">
        <v>444</v>
      </c>
      <c r="G502" t="s">
        <v>3184</v>
      </c>
      <c r="H502">
        <v>2.8E-3</v>
      </c>
      <c r="I502">
        <v>1.4668E-2</v>
      </c>
      <c r="J502">
        <v>1.7468999999999998E-2</v>
      </c>
    </row>
    <row r="503" spans="1:10" x14ac:dyDescent="0.35">
      <c r="A503">
        <v>58</v>
      </c>
      <c r="B503" t="s">
        <v>9</v>
      </c>
      <c r="C503" t="s">
        <v>675</v>
      </c>
      <c r="D503" t="s">
        <v>49</v>
      </c>
      <c r="E503">
        <v>1</v>
      </c>
      <c r="F503">
        <v>58</v>
      </c>
      <c r="G503" t="s">
        <v>9</v>
      </c>
      <c r="H503">
        <v>1</v>
      </c>
      <c r="I503">
        <v>0</v>
      </c>
      <c r="J503">
        <v>1</v>
      </c>
    </row>
    <row r="504" spans="1:10" x14ac:dyDescent="0.35">
      <c r="A504">
        <v>58</v>
      </c>
      <c r="B504" t="s">
        <v>9</v>
      </c>
      <c r="C504" t="s">
        <v>806</v>
      </c>
      <c r="D504" t="s">
        <v>49</v>
      </c>
      <c r="E504">
        <v>2</v>
      </c>
      <c r="F504">
        <v>405</v>
      </c>
      <c r="G504" t="s">
        <v>17</v>
      </c>
      <c r="H504">
        <v>6.1497999999999997E-2</v>
      </c>
      <c r="I504">
        <v>2.7339999999999999E-3</v>
      </c>
      <c r="J504">
        <v>6.4231999999999997E-2</v>
      </c>
    </row>
    <row r="505" spans="1:10" x14ac:dyDescent="0.35">
      <c r="A505">
        <v>58</v>
      </c>
      <c r="B505" t="s">
        <v>9</v>
      </c>
      <c r="C505" t="s">
        <v>894</v>
      </c>
      <c r="D505" t="s">
        <v>49</v>
      </c>
      <c r="E505">
        <v>3</v>
      </c>
      <c r="F505">
        <v>449</v>
      </c>
      <c r="G505" t="s">
        <v>23</v>
      </c>
      <c r="H505">
        <v>0</v>
      </c>
      <c r="I505">
        <v>5.1355999999999999E-2</v>
      </c>
      <c r="J505">
        <v>5.1355999999999999E-2</v>
      </c>
    </row>
    <row r="506" spans="1:10" x14ac:dyDescent="0.35">
      <c r="A506">
        <v>58</v>
      </c>
      <c r="B506" t="s">
        <v>9</v>
      </c>
      <c r="C506" t="s">
        <v>892</v>
      </c>
      <c r="D506" t="s">
        <v>49</v>
      </c>
      <c r="E506">
        <v>4</v>
      </c>
      <c r="F506">
        <v>490</v>
      </c>
      <c r="G506" t="s">
        <v>30</v>
      </c>
      <c r="H506">
        <v>0</v>
      </c>
      <c r="I506">
        <v>2.9794999999999999E-2</v>
      </c>
      <c r="J506">
        <v>2.9794999999999999E-2</v>
      </c>
    </row>
    <row r="507" spans="1:10" x14ac:dyDescent="0.35">
      <c r="A507">
        <v>58</v>
      </c>
      <c r="B507" t="s">
        <v>9</v>
      </c>
      <c r="C507" t="s">
        <v>832</v>
      </c>
      <c r="D507" t="s">
        <v>49</v>
      </c>
      <c r="E507">
        <v>5</v>
      </c>
      <c r="F507">
        <v>447</v>
      </c>
      <c r="G507" t="s">
        <v>3185</v>
      </c>
      <c r="H507">
        <v>1.17E-2</v>
      </c>
      <c r="I507">
        <v>1.4010999999999999E-2</v>
      </c>
      <c r="J507">
        <v>2.5711000000000001E-2</v>
      </c>
    </row>
    <row r="508" spans="1:10" x14ac:dyDescent="0.35">
      <c r="A508">
        <v>58</v>
      </c>
      <c r="B508" t="s">
        <v>9</v>
      </c>
      <c r="C508" t="s">
        <v>1024</v>
      </c>
      <c r="D508" t="s">
        <v>49</v>
      </c>
      <c r="E508">
        <v>6</v>
      </c>
      <c r="F508">
        <v>204</v>
      </c>
      <c r="G508" t="s">
        <v>16</v>
      </c>
      <c r="H508">
        <v>2.3918999999999999E-2</v>
      </c>
      <c r="I508">
        <v>1.8900000000000001E-4</v>
      </c>
      <c r="J508">
        <v>2.4108000000000001E-2</v>
      </c>
    </row>
    <row r="509" spans="1:10" x14ac:dyDescent="0.35">
      <c r="A509">
        <v>58</v>
      </c>
      <c r="B509" t="s">
        <v>9</v>
      </c>
      <c r="C509" t="s">
        <v>869</v>
      </c>
      <c r="D509" t="s">
        <v>49</v>
      </c>
      <c r="E509">
        <v>7</v>
      </c>
      <c r="F509">
        <v>441</v>
      </c>
      <c r="G509" t="s">
        <v>21</v>
      </c>
      <c r="H509">
        <v>5.1399999999999996E-3</v>
      </c>
      <c r="I509">
        <v>1.4973999999999999E-2</v>
      </c>
      <c r="J509">
        <v>2.0114E-2</v>
      </c>
    </row>
    <row r="510" spans="1:10" x14ac:dyDescent="0.35">
      <c r="A510">
        <v>58</v>
      </c>
      <c r="B510" t="s">
        <v>9</v>
      </c>
      <c r="C510" t="s">
        <v>901</v>
      </c>
      <c r="D510" t="s">
        <v>49</v>
      </c>
      <c r="E510">
        <v>8</v>
      </c>
      <c r="F510">
        <v>417</v>
      </c>
      <c r="G510" t="s">
        <v>19</v>
      </c>
      <c r="H510">
        <v>1.3623E-2</v>
      </c>
      <c r="I510">
        <v>6.3080000000000002E-3</v>
      </c>
      <c r="J510">
        <v>1.9931000000000001E-2</v>
      </c>
    </row>
    <row r="511" spans="1:10" x14ac:dyDescent="0.35">
      <c r="A511">
        <v>58</v>
      </c>
      <c r="B511" t="s">
        <v>9</v>
      </c>
      <c r="C511" t="s">
        <v>915</v>
      </c>
      <c r="D511" t="s">
        <v>49</v>
      </c>
      <c r="E511">
        <v>9</v>
      </c>
      <c r="F511">
        <v>444</v>
      </c>
      <c r="G511" t="s">
        <v>3184</v>
      </c>
      <c r="H511">
        <v>1.804E-3</v>
      </c>
      <c r="I511">
        <v>1.7354999999999999E-2</v>
      </c>
      <c r="J511">
        <v>1.9158999999999999E-2</v>
      </c>
    </row>
    <row r="512" spans="1:10" x14ac:dyDescent="0.35">
      <c r="A512">
        <v>58</v>
      </c>
      <c r="B512" t="s">
        <v>9</v>
      </c>
      <c r="C512" t="s">
        <v>1069</v>
      </c>
      <c r="D512" t="s">
        <v>49</v>
      </c>
      <c r="E512">
        <v>10</v>
      </c>
      <c r="F512">
        <v>483</v>
      </c>
      <c r="G512" t="s">
        <v>29</v>
      </c>
      <c r="H512">
        <v>0</v>
      </c>
      <c r="I512">
        <v>1.8268E-2</v>
      </c>
      <c r="J512">
        <v>1.8268E-2</v>
      </c>
    </row>
    <row r="513" spans="1:10" x14ac:dyDescent="0.35">
      <c r="A513">
        <v>59</v>
      </c>
      <c r="B513" t="s">
        <v>10</v>
      </c>
      <c r="C513" t="s">
        <v>1144</v>
      </c>
      <c r="D513" t="s">
        <v>49</v>
      </c>
      <c r="E513">
        <v>1</v>
      </c>
      <c r="F513">
        <v>59</v>
      </c>
      <c r="G513" t="s">
        <v>10</v>
      </c>
      <c r="H513">
        <v>1</v>
      </c>
      <c r="I513">
        <v>0</v>
      </c>
      <c r="J513">
        <v>1</v>
      </c>
    </row>
    <row r="514" spans="1:10" x14ac:dyDescent="0.35">
      <c r="A514">
        <v>59</v>
      </c>
      <c r="B514" t="s">
        <v>10</v>
      </c>
      <c r="C514" t="s">
        <v>1284</v>
      </c>
      <c r="D514" t="s">
        <v>49</v>
      </c>
      <c r="E514">
        <v>2</v>
      </c>
      <c r="F514">
        <v>405</v>
      </c>
      <c r="G514" t="s">
        <v>17</v>
      </c>
      <c r="H514">
        <v>0.12503600000000001</v>
      </c>
      <c r="I514">
        <v>1.5070000000000001E-3</v>
      </c>
      <c r="J514">
        <v>0.12654199999999999</v>
      </c>
    </row>
    <row r="515" spans="1:10" x14ac:dyDescent="0.35">
      <c r="A515">
        <v>59</v>
      </c>
      <c r="B515" t="s">
        <v>10</v>
      </c>
      <c r="C515" t="s">
        <v>1398</v>
      </c>
      <c r="D515" t="s">
        <v>49</v>
      </c>
      <c r="E515">
        <v>3</v>
      </c>
      <c r="F515">
        <v>447</v>
      </c>
      <c r="G515" t="s">
        <v>3185</v>
      </c>
      <c r="H515">
        <v>2.7921000000000001E-2</v>
      </c>
      <c r="I515">
        <v>7.7200000000000003E-3</v>
      </c>
      <c r="J515">
        <v>3.5640999999999999E-2</v>
      </c>
    </row>
    <row r="516" spans="1:10" x14ac:dyDescent="0.35">
      <c r="A516">
        <v>59</v>
      </c>
      <c r="B516" t="s">
        <v>10</v>
      </c>
      <c r="C516" t="s">
        <v>1393</v>
      </c>
      <c r="D516" t="s">
        <v>49</v>
      </c>
      <c r="E516">
        <v>4</v>
      </c>
      <c r="F516">
        <v>204</v>
      </c>
      <c r="G516" t="s">
        <v>16</v>
      </c>
      <c r="H516">
        <v>3.1758000000000002E-2</v>
      </c>
      <c r="I516">
        <v>1.0399999999999999E-4</v>
      </c>
      <c r="J516">
        <v>3.1863000000000002E-2</v>
      </c>
    </row>
    <row r="517" spans="1:10" x14ac:dyDescent="0.35">
      <c r="A517">
        <v>59</v>
      </c>
      <c r="B517" t="s">
        <v>10</v>
      </c>
      <c r="C517" t="s">
        <v>1315</v>
      </c>
      <c r="D517" t="s">
        <v>49</v>
      </c>
      <c r="E517">
        <v>5</v>
      </c>
      <c r="F517">
        <v>417</v>
      </c>
      <c r="G517" t="s">
        <v>19</v>
      </c>
      <c r="H517">
        <v>2.5943999999999998E-2</v>
      </c>
      <c r="I517">
        <v>3.4749999999999998E-3</v>
      </c>
      <c r="J517">
        <v>2.9419000000000001E-2</v>
      </c>
    </row>
    <row r="518" spans="1:10" x14ac:dyDescent="0.35">
      <c r="A518">
        <v>59</v>
      </c>
      <c r="B518" t="s">
        <v>10</v>
      </c>
      <c r="C518" t="s">
        <v>1424</v>
      </c>
      <c r="D518" t="s">
        <v>49</v>
      </c>
      <c r="E518">
        <v>6</v>
      </c>
      <c r="F518">
        <v>396</v>
      </c>
      <c r="G518" t="s">
        <v>3183</v>
      </c>
      <c r="H518">
        <v>2.6762999999999999E-2</v>
      </c>
      <c r="I518">
        <v>1.5479999999999999E-3</v>
      </c>
      <c r="J518">
        <v>2.8309999999999998E-2</v>
      </c>
    </row>
    <row r="519" spans="1:10" x14ac:dyDescent="0.35">
      <c r="A519">
        <v>59</v>
      </c>
      <c r="B519" t="s">
        <v>10</v>
      </c>
      <c r="C519" t="s">
        <v>1520</v>
      </c>
      <c r="D519" t="s">
        <v>49</v>
      </c>
      <c r="E519">
        <v>7</v>
      </c>
      <c r="F519">
        <v>449</v>
      </c>
      <c r="G519" t="s">
        <v>23</v>
      </c>
      <c r="H519">
        <v>0</v>
      </c>
      <c r="I519">
        <v>2.8195999999999999E-2</v>
      </c>
      <c r="J519">
        <v>2.8195999999999999E-2</v>
      </c>
    </row>
    <row r="520" spans="1:10" x14ac:dyDescent="0.35">
      <c r="A520">
        <v>59</v>
      </c>
      <c r="B520" t="s">
        <v>10</v>
      </c>
      <c r="C520" t="s">
        <v>1292</v>
      </c>
      <c r="D520" t="s">
        <v>49</v>
      </c>
      <c r="E520">
        <v>8</v>
      </c>
      <c r="F520">
        <v>469</v>
      </c>
      <c r="G520" t="s">
        <v>27</v>
      </c>
      <c r="H520">
        <v>1.9264E-2</v>
      </c>
      <c r="I520">
        <v>4.189E-3</v>
      </c>
      <c r="J520">
        <v>2.3453000000000002E-2</v>
      </c>
    </row>
    <row r="521" spans="1:10" x14ac:dyDescent="0.35">
      <c r="A521">
        <v>59</v>
      </c>
      <c r="B521" t="s">
        <v>10</v>
      </c>
      <c r="C521" t="s">
        <v>1364</v>
      </c>
      <c r="D521" t="s">
        <v>49</v>
      </c>
      <c r="E521">
        <v>9</v>
      </c>
      <c r="F521">
        <v>441</v>
      </c>
      <c r="G521" t="s">
        <v>21</v>
      </c>
      <c r="H521">
        <v>1.2199E-2</v>
      </c>
      <c r="I521">
        <v>8.2730000000000008E-3</v>
      </c>
      <c r="J521">
        <v>2.0472000000000001E-2</v>
      </c>
    </row>
    <row r="522" spans="1:10" x14ac:dyDescent="0.35">
      <c r="A522">
        <v>59</v>
      </c>
      <c r="B522" t="s">
        <v>10</v>
      </c>
      <c r="C522" t="s">
        <v>1295</v>
      </c>
      <c r="D522" t="s">
        <v>49</v>
      </c>
      <c r="E522">
        <v>10</v>
      </c>
      <c r="F522">
        <v>472</v>
      </c>
      <c r="G522" t="s">
        <v>28</v>
      </c>
      <c r="H522">
        <v>1.3198E-2</v>
      </c>
      <c r="I522">
        <v>3.7529999999999998E-3</v>
      </c>
      <c r="J522">
        <v>1.6951000000000001E-2</v>
      </c>
    </row>
    <row r="523" spans="1:10" x14ac:dyDescent="0.35">
      <c r="A523">
        <v>60</v>
      </c>
      <c r="B523" t="s">
        <v>11</v>
      </c>
      <c r="C523" t="s">
        <v>1612</v>
      </c>
      <c r="D523" t="s">
        <v>49</v>
      </c>
      <c r="E523">
        <v>1</v>
      </c>
      <c r="F523">
        <v>60</v>
      </c>
      <c r="G523" t="s">
        <v>11</v>
      </c>
      <c r="H523">
        <v>1.00278</v>
      </c>
      <c r="I523">
        <v>1.0839999999999999E-3</v>
      </c>
      <c r="J523">
        <v>1.0038640000000001</v>
      </c>
    </row>
    <row r="524" spans="1:10" x14ac:dyDescent="0.35">
      <c r="A524">
        <v>60</v>
      </c>
      <c r="B524" t="s">
        <v>11</v>
      </c>
      <c r="C524" t="s">
        <v>1788</v>
      </c>
      <c r="D524" t="s">
        <v>49</v>
      </c>
      <c r="E524">
        <v>2</v>
      </c>
      <c r="F524">
        <v>405</v>
      </c>
      <c r="G524" t="s">
        <v>17</v>
      </c>
      <c r="H524">
        <v>8.6120000000000002E-2</v>
      </c>
      <c r="I524">
        <v>1.5690000000000001E-3</v>
      </c>
      <c r="J524">
        <v>8.7689000000000003E-2</v>
      </c>
    </row>
    <row r="525" spans="1:10" x14ac:dyDescent="0.35">
      <c r="A525">
        <v>60</v>
      </c>
      <c r="B525" t="s">
        <v>11</v>
      </c>
      <c r="C525" t="s">
        <v>1662</v>
      </c>
      <c r="D525" t="s">
        <v>49</v>
      </c>
      <c r="E525">
        <v>3</v>
      </c>
      <c r="F525">
        <v>417</v>
      </c>
      <c r="G525" t="s">
        <v>19</v>
      </c>
      <c r="H525">
        <v>2.6817000000000001E-2</v>
      </c>
      <c r="I525">
        <v>3.62E-3</v>
      </c>
      <c r="J525">
        <v>3.0436999999999999E-2</v>
      </c>
    </row>
    <row r="526" spans="1:10" x14ac:dyDescent="0.35">
      <c r="A526">
        <v>60</v>
      </c>
      <c r="B526" t="s">
        <v>11</v>
      </c>
      <c r="C526" t="s">
        <v>1918</v>
      </c>
      <c r="D526" t="s">
        <v>49</v>
      </c>
      <c r="E526">
        <v>4</v>
      </c>
      <c r="F526">
        <v>449</v>
      </c>
      <c r="G526" t="s">
        <v>23</v>
      </c>
      <c r="H526">
        <v>0</v>
      </c>
      <c r="I526">
        <v>2.9392000000000001E-2</v>
      </c>
      <c r="J526">
        <v>2.9392000000000001E-2</v>
      </c>
    </row>
    <row r="527" spans="1:10" x14ac:dyDescent="0.35">
      <c r="A527">
        <v>60</v>
      </c>
      <c r="B527" t="s">
        <v>11</v>
      </c>
      <c r="C527" t="s">
        <v>1911</v>
      </c>
      <c r="D527" t="s">
        <v>49</v>
      </c>
      <c r="E527">
        <v>5</v>
      </c>
      <c r="F527">
        <v>396</v>
      </c>
      <c r="G527" t="s">
        <v>3183</v>
      </c>
      <c r="H527">
        <v>2.7480999999999998E-2</v>
      </c>
      <c r="I527">
        <v>1.6119999999999999E-3</v>
      </c>
      <c r="J527">
        <v>2.9093000000000001E-2</v>
      </c>
    </row>
    <row r="528" spans="1:10" x14ac:dyDescent="0.35">
      <c r="A528">
        <v>60</v>
      </c>
      <c r="B528" t="s">
        <v>11</v>
      </c>
      <c r="C528" t="s">
        <v>1822</v>
      </c>
      <c r="D528" t="s">
        <v>49</v>
      </c>
      <c r="E528">
        <v>6</v>
      </c>
      <c r="F528">
        <v>447</v>
      </c>
      <c r="G528" t="s">
        <v>3185</v>
      </c>
      <c r="H528">
        <v>2.094E-2</v>
      </c>
      <c r="I528">
        <v>8.0409999999999995E-3</v>
      </c>
      <c r="J528">
        <v>2.8982000000000001E-2</v>
      </c>
    </row>
    <row r="529" spans="1:10" x14ac:dyDescent="0.35">
      <c r="A529">
        <v>60</v>
      </c>
      <c r="B529" t="s">
        <v>11</v>
      </c>
      <c r="C529" t="s">
        <v>1798</v>
      </c>
      <c r="D529" t="s">
        <v>49</v>
      </c>
      <c r="E529">
        <v>7</v>
      </c>
      <c r="F529">
        <v>204</v>
      </c>
      <c r="G529" t="s">
        <v>16</v>
      </c>
      <c r="H529">
        <v>2.4339E-2</v>
      </c>
      <c r="I529">
        <v>1.0900000000000001E-4</v>
      </c>
      <c r="J529">
        <v>2.4448000000000001E-2</v>
      </c>
    </row>
    <row r="530" spans="1:10" x14ac:dyDescent="0.35">
      <c r="A530">
        <v>60</v>
      </c>
      <c r="B530" t="s">
        <v>11</v>
      </c>
      <c r="C530" t="s">
        <v>1802</v>
      </c>
      <c r="D530" t="s">
        <v>49</v>
      </c>
      <c r="E530">
        <v>8</v>
      </c>
      <c r="F530">
        <v>441</v>
      </c>
      <c r="G530" t="s">
        <v>21</v>
      </c>
      <c r="H530">
        <v>1.1524E-2</v>
      </c>
      <c r="I530">
        <v>8.6110000000000006E-3</v>
      </c>
      <c r="J530">
        <v>2.0135E-2</v>
      </c>
    </row>
    <row r="531" spans="1:10" x14ac:dyDescent="0.35">
      <c r="A531">
        <v>60</v>
      </c>
      <c r="B531" t="s">
        <v>11</v>
      </c>
      <c r="C531" t="s">
        <v>2016</v>
      </c>
      <c r="D531" t="s">
        <v>49</v>
      </c>
      <c r="E531">
        <v>9</v>
      </c>
      <c r="F531">
        <v>453</v>
      </c>
      <c r="G531" t="s">
        <v>24</v>
      </c>
      <c r="H531">
        <v>1.8967999999999999E-2</v>
      </c>
      <c r="I531">
        <v>5.2400000000000005E-4</v>
      </c>
      <c r="J531">
        <v>1.9491999999999999E-2</v>
      </c>
    </row>
    <row r="532" spans="1:10" x14ac:dyDescent="0.35">
      <c r="A532">
        <v>60</v>
      </c>
      <c r="B532" t="s">
        <v>11</v>
      </c>
      <c r="C532" t="s">
        <v>1806</v>
      </c>
      <c r="D532" t="s">
        <v>49</v>
      </c>
      <c r="E532">
        <v>10</v>
      </c>
      <c r="F532">
        <v>394</v>
      </c>
      <c r="G532" t="s">
        <v>3181</v>
      </c>
      <c r="H532">
        <v>1.7139999999999999E-2</v>
      </c>
      <c r="I532">
        <v>1.098E-3</v>
      </c>
      <c r="J532">
        <v>1.8238000000000001E-2</v>
      </c>
    </row>
    <row r="533" spans="1:10" x14ac:dyDescent="0.35">
      <c r="A533">
        <v>61</v>
      </c>
      <c r="B533" t="s">
        <v>12</v>
      </c>
      <c r="C533" t="s">
        <v>2082</v>
      </c>
      <c r="D533" t="s">
        <v>49</v>
      </c>
      <c r="E533">
        <v>1</v>
      </c>
      <c r="F533">
        <v>61</v>
      </c>
      <c r="G533" t="s">
        <v>12</v>
      </c>
      <c r="H533">
        <v>1.0000420000000001</v>
      </c>
      <c r="I533">
        <v>1.5579999999999999E-3</v>
      </c>
      <c r="J533">
        <v>1.0016</v>
      </c>
    </row>
    <row r="534" spans="1:10" x14ac:dyDescent="0.35">
      <c r="A534">
        <v>61</v>
      </c>
      <c r="B534" t="s">
        <v>12</v>
      </c>
      <c r="C534" t="s">
        <v>2260</v>
      </c>
      <c r="D534" t="s">
        <v>49</v>
      </c>
      <c r="E534">
        <v>2</v>
      </c>
      <c r="F534">
        <v>405</v>
      </c>
      <c r="G534" t="s">
        <v>17</v>
      </c>
      <c r="H534">
        <v>0.149509</v>
      </c>
      <c r="I534">
        <v>1.5690000000000001E-3</v>
      </c>
      <c r="J534">
        <v>0.15107799999999999</v>
      </c>
    </row>
    <row r="535" spans="1:10" x14ac:dyDescent="0.35">
      <c r="A535">
        <v>61</v>
      </c>
      <c r="B535" t="s">
        <v>12</v>
      </c>
      <c r="C535" t="s">
        <v>2133</v>
      </c>
      <c r="D535" t="s">
        <v>49</v>
      </c>
      <c r="E535">
        <v>3</v>
      </c>
      <c r="F535">
        <v>447</v>
      </c>
      <c r="G535" t="s">
        <v>3185</v>
      </c>
      <c r="H535">
        <v>2.4393999999999999E-2</v>
      </c>
      <c r="I535">
        <v>8.0400000000000003E-3</v>
      </c>
      <c r="J535">
        <v>3.2433999999999998E-2</v>
      </c>
    </row>
    <row r="536" spans="1:10" x14ac:dyDescent="0.35">
      <c r="A536">
        <v>61</v>
      </c>
      <c r="B536" t="s">
        <v>12</v>
      </c>
      <c r="C536" t="s">
        <v>2388</v>
      </c>
      <c r="D536" t="s">
        <v>49</v>
      </c>
      <c r="E536">
        <v>4</v>
      </c>
      <c r="F536">
        <v>449</v>
      </c>
      <c r="G536" t="s">
        <v>23</v>
      </c>
      <c r="H536">
        <v>0</v>
      </c>
      <c r="I536">
        <v>2.9359E-2</v>
      </c>
      <c r="J536">
        <v>2.9359E-2</v>
      </c>
    </row>
    <row r="537" spans="1:10" x14ac:dyDescent="0.35">
      <c r="A537">
        <v>61</v>
      </c>
      <c r="B537" t="s">
        <v>12</v>
      </c>
      <c r="C537" t="s">
        <v>2395</v>
      </c>
      <c r="D537" t="s">
        <v>49</v>
      </c>
      <c r="E537">
        <v>5</v>
      </c>
      <c r="F537">
        <v>417</v>
      </c>
      <c r="G537" t="s">
        <v>19</v>
      </c>
      <c r="H537">
        <v>2.1736999999999999E-2</v>
      </c>
      <c r="I537">
        <v>3.6189999999999998E-3</v>
      </c>
      <c r="J537">
        <v>2.5356E-2</v>
      </c>
    </row>
    <row r="538" spans="1:10" x14ac:dyDescent="0.35">
      <c r="A538">
        <v>61</v>
      </c>
      <c r="B538" t="s">
        <v>12</v>
      </c>
      <c r="C538" t="s">
        <v>2270</v>
      </c>
      <c r="D538" t="s">
        <v>49</v>
      </c>
      <c r="E538">
        <v>6</v>
      </c>
      <c r="F538">
        <v>204</v>
      </c>
      <c r="G538" t="s">
        <v>16</v>
      </c>
      <c r="H538">
        <v>2.4121E-2</v>
      </c>
      <c r="I538">
        <v>1.0900000000000001E-4</v>
      </c>
      <c r="J538">
        <v>2.4230000000000002E-2</v>
      </c>
    </row>
    <row r="539" spans="1:10" x14ac:dyDescent="0.35">
      <c r="A539">
        <v>61</v>
      </c>
      <c r="B539" t="s">
        <v>12</v>
      </c>
      <c r="C539" t="s">
        <v>2295</v>
      </c>
      <c r="D539" t="s">
        <v>49</v>
      </c>
      <c r="E539">
        <v>7</v>
      </c>
      <c r="F539">
        <v>396</v>
      </c>
      <c r="G539" t="s">
        <v>3183</v>
      </c>
      <c r="H539">
        <v>2.2561999999999999E-2</v>
      </c>
      <c r="I539">
        <v>1.6119999999999999E-3</v>
      </c>
      <c r="J539">
        <v>2.4174000000000001E-2</v>
      </c>
    </row>
    <row r="540" spans="1:10" x14ac:dyDescent="0.35">
      <c r="A540">
        <v>61</v>
      </c>
      <c r="B540" t="s">
        <v>12</v>
      </c>
      <c r="C540" t="s">
        <v>2273</v>
      </c>
      <c r="D540" t="s">
        <v>49</v>
      </c>
      <c r="E540">
        <v>8</v>
      </c>
      <c r="F540">
        <v>441</v>
      </c>
      <c r="G540" t="s">
        <v>21</v>
      </c>
      <c r="H540">
        <v>9.2169999999999995E-3</v>
      </c>
      <c r="I540">
        <v>8.6160000000000004E-3</v>
      </c>
      <c r="J540">
        <v>1.7833999999999999E-2</v>
      </c>
    </row>
    <row r="541" spans="1:10" x14ac:dyDescent="0.35">
      <c r="A541">
        <v>61</v>
      </c>
      <c r="B541" t="s">
        <v>12</v>
      </c>
      <c r="C541" t="s">
        <v>2278</v>
      </c>
      <c r="D541" t="s">
        <v>49</v>
      </c>
      <c r="E541">
        <v>9</v>
      </c>
      <c r="F541">
        <v>490</v>
      </c>
      <c r="G541" t="s">
        <v>30</v>
      </c>
      <c r="H541">
        <v>0</v>
      </c>
      <c r="I541">
        <v>1.7149999999999999E-2</v>
      </c>
      <c r="J541">
        <v>1.7149999999999999E-2</v>
      </c>
    </row>
    <row r="542" spans="1:10" x14ac:dyDescent="0.35">
      <c r="A542">
        <v>61</v>
      </c>
      <c r="B542" t="s">
        <v>12</v>
      </c>
      <c r="C542" t="s">
        <v>2418</v>
      </c>
      <c r="D542" t="s">
        <v>49</v>
      </c>
      <c r="E542">
        <v>10</v>
      </c>
      <c r="F542">
        <v>392</v>
      </c>
      <c r="G542" t="s">
        <v>7522</v>
      </c>
      <c r="H542">
        <v>1.3272000000000001E-2</v>
      </c>
      <c r="I542">
        <v>9.6699999999999998E-4</v>
      </c>
      <c r="J542">
        <v>1.4239E-2</v>
      </c>
    </row>
    <row r="543" spans="1:10" x14ac:dyDescent="0.35">
      <c r="A543">
        <v>62</v>
      </c>
      <c r="B543" t="s">
        <v>13</v>
      </c>
      <c r="C543" t="s">
        <v>2552</v>
      </c>
      <c r="D543" t="s">
        <v>49</v>
      </c>
      <c r="E543">
        <v>1</v>
      </c>
      <c r="F543">
        <v>62</v>
      </c>
      <c r="G543" t="s">
        <v>13</v>
      </c>
      <c r="H543">
        <v>1</v>
      </c>
      <c r="I543">
        <v>9.9999999999999995E-7</v>
      </c>
      <c r="J543">
        <v>1.0000009999999999</v>
      </c>
    </row>
    <row r="544" spans="1:10" x14ac:dyDescent="0.35">
      <c r="A544">
        <v>62</v>
      </c>
      <c r="B544" t="s">
        <v>13</v>
      </c>
      <c r="C544" t="s">
        <v>2700</v>
      </c>
      <c r="D544" t="s">
        <v>49</v>
      </c>
      <c r="E544">
        <v>2</v>
      </c>
      <c r="F544">
        <v>405</v>
      </c>
      <c r="G544" t="s">
        <v>17</v>
      </c>
      <c r="H544">
        <v>0.15978899999999999</v>
      </c>
      <c r="I544">
        <v>1.616E-3</v>
      </c>
      <c r="J544">
        <v>0.16140499999999999</v>
      </c>
    </row>
    <row r="545" spans="1:10" x14ac:dyDescent="0.35">
      <c r="A545">
        <v>62</v>
      </c>
      <c r="B545" t="s">
        <v>13</v>
      </c>
      <c r="C545" t="s">
        <v>2811</v>
      </c>
      <c r="D545" t="s">
        <v>49</v>
      </c>
      <c r="E545">
        <v>3</v>
      </c>
      <c r="F545">
        <v>28</v>
      </c>
      <c r="G545" t="s">
        <v>0</v>
      </c>
      <c r="H545">
        <v>3.1962999999999998E-2</v>
      </c>
      <c r="I545">
        <v>4.1999999999999998E-5</v>
      </c>
      <c r="J545">
        <v>3.2004999999999999E-2</v>
      </c>
    </row>
    <row r="546" spans="1:10" x14ac:dyDescent="0.35">
      <c r="A546">
        <v>62</v>
      </c>
      <c r="B546" t="s">
        <v>13</v>
      </c>
      <c r="C546" t="s">
        <v>2807</v>
      </c>
      <c r="D546" t="s">
        <v>49</v>
      </c>
      <c r="E546">
        <v>4</v>
      </c>
      <c r="F546">
        <v>449</v>
      </c>
      <c r="G546" t="s">
        <v>23</v>
      </c>
      <c r="H546">
        <v>0</v>
      </c>
      <c r="I546">
        <v>3.0252000000000001E-2</v>
      </c>
      <c r="J546">
        <v>3.0252000000000001E-2</v>
      </c>
    </row>
    <row r="547" spans="1:10" x14ac:dyDescent="0.35">
      <c r="A547">
        <v>62</v>
      </c>
      <c r="B547" t="s">
        <v>13</v>
      </c>
      <c r="C547" t="s">
        <v>2728</v>
      </c>
      <c r="D547" t="s">
        <v>49</v>
      </c>
      <c r="E547">
        <v>5</v>
      </c>
      <c r="F547">
        <v>156</v>
      </c>
      <c r="G547" t="s">
        <v>15</v>
      </c>
      <c r="H547">
        <v>3.0072000000000002E-2</v>
      </c>
      <c r="I547">
        <v>2.5999999999999998E-5</v>
      </c>
      <c r="J547">
        <v>3.0098E-2</v>
      </c>
    </row>
    <row r="548" spans="1:10" x14ac:dyDescent="0.35">
      <c r="A548">
        <v>62</v>
      </c>
      <c r="B548" t="s">
        <v>13</v>
      </c>
      <c r="C548" t="s">
        <v>2932</v>
      </c>
      <c r="D548" t="s">
        <v>49</v>
      </c>
      <c r="E548">
        <v>6</v>
      </c>
      <c r="F548">
        <v>154</v>
      </c>
      <c r="G548" t="s">
        <v>14</v>
      </c>
      <c r="H548">
        <v>2.4160999999999998E-2</v>
      </c>
      <c r="I548">
        <v>1.619E-3</v>
      </c>
      <c r="J548">
        <v>2.5779E-2</v>
      </c>
    </row>
    <row r="549" spans="1:10" x14ac:dyDescent="0.35">
      <c r="A549">
        <v>62</v>
      </c>
      <c r="B549" t="s">
        <v>13</v>
      </c>
      <c r="C549" t="s">
        <v>2708</v>
      </c>
      <c r="D549" t="s">
        <v>49</v>
      </c>
      <c r="E549">
        <v>7</v>
      </c>
      <c r="F549">
        <v>447</v>
      </c>
      <c r="G549" t="s">
        <v>3185</v>
      </c>
      <c r="H549">
        <v>1.7070999999999999E-2</v>
      </c>
      <c r="I549">
        <v>8.2830000000000004E-3</v>
      </c>
      <c r="J549">
        <v>2.5354000000000002E-2</v>
      </c>
    </row>
    <row r="550" spans="1:10" x14ac:dyDescent="0.35">
      <c r="A550">
        <v>62</v>
      </c>
      <c r="B550" t="s">
        <v>13</v>
      </c>
      <c r="C550" t="s">
        <v>2776</v>
      </c>
      <c r="D550" t="s">
        <v>49</v>
      </c>
      <c r="E550">
        <v>8</v>
      </c>
      <c r="F550">
        <v>444</v>
      </c>
      <c r="G550" t="s">
        <v>3184</v>
      </c>
      <c r="H550">
        <v>1.2782999999999999E-2</v>
      </c>
      <c r="I550">
        <v>1.0274E-2</v>
      </c>
      <c r="J550">
        <v>2.3057000000000001E-2</v>
      </c>
    </row>
    <row r="551" spans="1:10" x14ac:dyDescent="0.35">
      <c r="A551">
        <v>62</v>
      </c>
      <c r="B551" t="s">
        <v>13</v>
      </c>
      <c r="C551" t="s">
        <v>2711</v>
      </c>
      <c r="D551" t="s">
        <v>49</v>
      </c>
      <c r="E551">
        <v>9</v>
      </c>
      <c r="F551">
        <v>457</v>
      </c>
      <c r="G551" t="s">
        <v>26</v>
      </c>
      <c r="H551">
        <v>2.1600999999999999E-2</v>
      </c>
      <c r="I551">
        <v>3.1500000000000001E-4</v>
      </c>
      <c r="J551">
        <v>2.1916999999999999E-2</v>
      </c>
    </row>
    <row r="552" spans="1:10" x14ac:dyDescent="0.35">
      <c r="A552">
        <v>62</v>
      </c>
      <c r="B552" t="s">
        <v>13</v>
      </c>
      <c r="C552" t="s">
        <v>2597</v>
      </c>
      <c r="D552" t="s">
        <v>49</v>
      </c>
      <c r="E552">
        <v>10</v>
      </c>
      <c r="F552">
        <v>155</v>
      </c>
      <c r="G552" t="s">
        <v>7523</v>
      </c>
      <c r="H552">
        <v>2.1815000000000001E-2</v>
      </c>
      <c r="I552">
        <v>2.1999999999999999E-5</v>
      </c>
      <c r="J552">
        <v>2.1836999999999999E-2</v>
      </c>
    </row>
    <row r="553" spans="1:10" x14ac:dyDescent="0.35">
      <c r="A553">
        <v>457</v>
      </c>
      <c r="B553" t="s">
        <v>26</v>
      </c>
      <c r="C553" t="s">
        <v>3501</v>
      </c>
      <c r="D553" t="s">
        <v>49</v>
      </c>
      <c r="E553">
        <v>1</v>
      </c>
      <c r="F553">
        <v>457</v>
      </c>
      <c r="G553" t="s">
        <v>26</v>
      </c>
      <c r="H553">
        <v>1.014203</v>
      </c>
      <c r="I553">
        <v>5.1999999999999995E-4</v>
      </c>
      <c r="J553">
        <v>1.014723</v>
      </c>
    </row>
    <row r="554" spans="1:10" x14ac:dyDescent="0.35">
      <c r="A554">
        <v>457</v>
      </c>
      <c r="B554" t="s">
        <v>26</v>
      </c>
      <c r="C554" t="s">
        <v>3504</v>
      </c>
      <c r="D554" t="s">
        <v>49</v>
      </c>
      <c r="E554">
        <v>2</v>
      </c>
      <c r="F554">
        <v>472</v>
      </c>
      <c r="G554" t="s">
        <v>28</v>
      </c>
      <c r="H554">
        <v>7.3969999999999994E-2</v>
      </c>
      <c r="I554">
        <v>6.6360000000000004E-3</v>
      </c>
      <c r="J554">
        <v>8.0604999999999996E-2</v>
      </c>
    </row>
    <row r="555" spans="1:10" x14ac:dyDescent="0.35">
      <c r="A555">
        <v>457</v>
      </c>
      <c r="B555" t="s">
        <v>26</v>
      </c>
      <c r="C555" t="s">
        <v>3499</v>
      </c>
      <c r="D555" t="s">
        <v>49</v>
      </c>
      <c r="E555">
        <v>3</v>
      </c>
      <c r="F555">
        <v>449</v>
      </c>
      <c r="G555" t="s">
        <v>23</v>
      </c>
      <c r="H555">
        <v>0</v>
      </c>
      <c r="I555">
        <v>4.9702000000000003E-2</v>
      </c>
      <c r="J555">
        <v>4.9702000000000003E-2</v>
      </c>
    </row>
    <row r="556" spans="1:10" x14ac:dyDescent="0.35">
      <c r="A556">
        <v>457</v>
      </c>
      <c r="B556" t="s">
        <v>26</v>
      </c>
      <c r="C556" t="s">
        <v>3500</v>
      </c>
      <c r="D556" t="s">
        <v>49</v>
      </c>
      <c r="E556">
        <v>4</v>
      </c>
      <c r="F556">
        <v>447</v>
      </c>
      <c r="G556" t="s">
        <v>3185</v>
      </c>
      <c r="H556">
        <v>3.1149E-2</v>
      </c>
      <c r="I556">
        <v>1.3643000000000001E-2</v>
      </c>
      <c r="J556">
        <v>4.4791999999999998E-2</v>
      </c>
    </row>
    <row r="557" spans="1:10" x14ac:dyDescent="0.35">
      <c r="A557">
        <v>457</v>
      </c>
      <c r="B557" t="s">
        <v>26</v>
      </c>
      <c r="C557" t="s">
        <v>3497</v>
      </c>
      <c r="D557" t="s">
        <v>49</v>
      </c>
      <c r="E557">
        <v>5</v>
      </c>
      <c r="F557">
        <v>469</v>
      </c>
      <c r="G557" t="s">
        <v>27</v>
      </c>
      <c r="H557">
        <v>2.6745000000000001E-2</v>
      </c>
      <c r="I557">
        <v>7.4050000000000001E-3</v>
      </c>
      <c r="J557">
        <v>3.415E-2</v>
      </c>
    </row>
    <row r="558" spans="1:10" x14ac:dyDescent="0.35">
      <c r="A558">
        <v>457</v>
      </c>
      <c r="B558" t="s">
        <v>26</v>
      </c>
      <c r="C558" t="s">
        <v>3503</v>
      </c>
      <c r="D558" t="s">
        <v>49</v>
      </c>
      <c r="E558">
        <v>6</v>
      </c>
      <c r="F558">
        <v>490</v>
      </c>
      <c r="G558" t="s">
        <v>30</v>
      </c>
      <c r="H558">
        <v>0</v>
      </c>
      <c r="I558">
        <v>2.9162E-2</v>
      </c>
      <c r="J558">
        <v>2.9162E-2</v>
      </c>
    </row>
    <row r="559" spans="1:10" x14ac:dyDescent="0.35">
      <c r="A559">
        <v>457</v>
      </c>
      <c r="B559" t="s">
        <v>26</v>
      </c>
      <c r="C559" t="s">
        <v>3505</v>
      </c>
      <c r="D559" t="s">
        <v>49</v>
      </c>
      <c r="E559">
        <v>7</v>
      </c>
      <c r="F559">
        <v>441</v>
      </c>
      <c r="G559" t="s">
        <v>21</v>
      </c>
      <c r="H559">
        <v>1.3695000000000001E-2</v>
      </c>
      <c r="I559">
        <v>1.4648E-2</v>
      </c>
      <c r="J559">
        <v>2.8343E-2</v>
      </c>
    </row>
    <row r="560" spans="1:10" x14ac:dyDescent="0.35">
      <c r="A560">
        <v>457</v>
      </c>
      <c r="B560" t="s">
        <v>26</v>
      </c>
      <c r="C560" t="s">
        <v>3498</v>
      </c>
      <c r="D560" t="s">
        <v>49</v>
      </c>
      <c r="E560">
        <v>8</v>
      </c>
      <c r="F560">
        <v>444</v>
      </c>
      <c r="G560" t="s">
        <v>3184</v>
      </c>
      <c r="H560">
        <v>9.4109999999999992E-3</v>
      </c>
      <c r="I560">
        <v>1.694E-2</v>
      </c>
      <c r="J560">
        <v>2.6350999999999999E-2</v>
      </c>
    </row>
    <row r="561" spans="1:10" x14ac:dyDescent="0.35">
      <c r="A561">
        <v>457</v>
      </c>
      <c r="B561" t="s">
        <v>26</v>
      </c>
      <c r="C561" t="s">
        <v>3506</v>
      </c>
      <c r="D561" t="s">
        <v>49</v>
      </c>
      <c r="E561">
        <v>9</v>
      </c>
      <c r="F561">
        <v>462</v>
      </c>
      <c r="G561" t="s">
        <v>7521</v>
      </c>
      <c r="H561">
        <v>1.9297999999999999E-2</v>
      </c>
      <c r="I561">
        <v>1.7110000000000001E-3</v>
      </c>
      <c r="J561">
        <v>2.1009E-2</v>
      </c>
    </row>
    <row r="562" spans="1:10" x14ac:dyDescent="0.35">
      <c r="A562">
        <v>457</v>
      </c>
      <c r="B562" t="s">
        <v>26</v>
      </c>
      <c r="C562" t="s">
        <v>3502</v>
      </c>
      <c r="D562" t="s">
        <v>49</v>
      </c>
      <c r="E562">
        <v>10</v>
      </c>
      <c r="F562">
        <v>509</v>
      </c>
      <c r="G562" t="s">
        <v>31</v>
      </c>
      <c r="H562">
        <v>1.0377000000000001E-2</v>
      </c>
      <c r="I562">
        <v>1.0625000000000001E-2</v>
      </c>
      <c r="J562">
        <v>2.1003000000000001E-2</v>
      </c>
    </row>
    <row r="563" spans="1:10" x14ac:dyDescent="0.35">
      <c r="A563">
        <v>50</v>
      </c>
      <c r="B563" t="s">
        <v>1</v>
      </c>
      <c r="C563" t="s">
        <v>3507</v>
      </c>
      <c r="D563" t="s">
        <v>50</v>
      </c>
      <c r="E563">
        <v>1</v>
      </c>
      <c r="F563">
        <v>50</v>
      </c>
      <c r="G563" t="s">
        <v>1</v>
      </c>
      <c r="H563">
        <v>1</v>
      </c>
      <c r="I563">
        <v>0</v>
      </c>
      <c r="J563">
        <v>1</v>
      </c>
    </row>
    <row r="564" spans="1:10" x14ac:dyDescent="0.35">
      <c r="A564">
        <v>50</v>
      </c>
      <c r="B564" t="s">
        <v>1</v>
      </c>
      <c r="C564" t="s">
        <v>3515</v>
      </c>
      <c r="D564" t="s">
        <v>50</v>
      </c>
      <c r="E564">
        <v>2</v>
      </c>
      <c r="F564">
        <v>449</v>
      </c>
      <c r="G564" t="s">
        <v>23</v>
      </c>
      <c r="H564">
        <v>0</v>
      </c>
      <c r="I564">
        <v>5.2072E-2</v>
      </c>
      <c r="J564">
        <v>5.2072E-2</v>
      </c>
    </row>
    <row r="565" spans="1:10" x14ac:dyDescent="0.35">
      <c r="A565">
        <v>50</v>
      </c>
      <c r="B565" t="s">
        <v>1</v>
      </c>
      <c r="C565" t="s">
        <v>3513</v>
      </c>
      <c r="D565" t="s">
        <v>50</v>
      </c>
      <c r="E565">
        <v>3</v>
      </c>
      <c r="F565">
        <v>396</v>
      </c>
      <c r="G565" t="s">
        <v>3183</v>
      </c>
      <c r="H565">
        <v>3.5313999999999998E-2</v>
      </c>
      <c r="I565">
        <v>3.5070000000000001E-3</v>
      </c>
      <c r="J565">
        <v>3.8821000000000001E-2</v>
      </c>
    </row>
    <row r="566" spans="1:10" x14ac:dyDescent="0.35">
      <c r="A566">
        <v>50</v>
      </c>
      <c r="B566" t="s">
        <v>1</v>
      </c>
      <c r="C566" t="s">
        <v>3509</v>
      </c>
      <c r="D566" t="s">
        <v>50</v>
      </c>
      <c r="E566">
        <v>4</v>
      </c>
      <c r="F566">
        <v>447</v>
      </c>
      <c r="G566" t="s">
        <v>3185</v>
      </c>
      <c r="H566">
        <v>1.7371999999999999E-2</v>
      </c>
      <c r="I566">
        <v>1.5699999999999999E-2</v>
      </c>
      <c r="J566">
        <v>3.3071999999999997E-2</v>
      </c>
    </row>
    <row r="567" spans="1:10" x14ac:dyDescent="0.35">
      <c r="A567">
        <v>50</v>
      </c>
      <c r="B567" t="s">
        <v>1</v>
      </c>
      <c r="C567" t="s">
        <v>3516</v>
      </c>
      <c r="D567" t="s">
        <v>50</v>
      </c>
      <c r="E567">
        <v>5</v>
      </c>
      <c r="F567">
        <v>417</v>
      </c>
      <c r="G567" t="s">
        <v>19</v>
      </c>
      <c r="H567">
        <v>1.9795E-2</v>
      </c>
      <c r="I567">
        <v>5.3350000000000003E-3</v>
      </c>
      <c r="J567">
        <v>2.513E-2</v>
      </c>
    </row>
    <row r="568" spans="1:10" x14ac:dyDescent="0.35">
      <c r="A568">
        <v>50</v>
      </c>
      <c r="B568" t="s">
        <v>1</v>
      </c>
      <c r="C568" t="s">
        <v>3514</v>
      </c>
      <c r="D568" t="s">
        <v>50</v>
      </c>
      <c r="E568">
        <v>6</v>
      </c>
      <c r="F568">
        <v>438</v>
      </c>
      <c r="G568" t="s">
        <v>20</v>
      </c>
      <c r="H568">
        <v>9.4560000000000009E-3</v>
      </c>
      <c r="I568">
        <v>1.0696000000000001E-2</v>
      </c>
      <c r="J568">
        <v>2.0152E-2</v>
      </c>
    </row>
    <row r="569" spans="1:10" x14ac:dyDescent="0.35">
      <c r="A569">
        <v>50</v>
      </c>
      <c r="B569" t="s">
        <v>1</v>
      </c>
      <c r="C569" t="s">
        <v>3512</v>
      </c>
      <c r="D569" t="s">
        <v>50</v>
      </c>
      <c r="E569">
        <v>7</v>
      </c>
      <c r="F569">
        <v>490</v>
      </c>
      <c r="G569" t="s">
        <v>30</v>
      </c>
      <c r="H569">
        <v>0</v>
      </c>
      <c r="I569">
        <v>2.0021000000000001E-2</v>
      </c>
      <c r="J569">
        <v>2.0021000000000001E-2</v>
      </c>
    </row>
    <row r="570" spans="1:10" x14ac:dyDescent="0.35">
      <c r="A570">
        <v>50</v>
      </c>
      <c r="B570" t="s">
        <v>1</v>
      </c>
      <c r="C570" t="s">
        <v>3510</v>
      </c>
      <c r="D570" t="s">
        <v>50</v>
      </c>
      <c r="E570">
        <v>8</v>
      </c>
      <c r="F570">
        <v>154</v>
      </c>
      <c r="G570" t="s">
        <v>14</v>
      </c>
      <c r="H570">
        <v>1.3797E-2</v>
      </c>
      <c r="I570">
        <v>5.6670000000000002E-3</v>
      </c>
      <c r="J570">
        <v>1.9463999999999999E-2</v>
      </c>
    </row>
    <row r="571" spans="1:10" x14ac:dyDescent="0.35">
      <c r="A571">
        <v>50</v>
      </c>
      <c r="B571" t="s">
        <v>1</v>
      </c>
      <c r="C571" t="s">
        <v>3508</v>
      </c>
      <c r="D571" t="s">
        <v>50</v>
      </c>
      <c r="E571">
        <v>9</v>
      </c>
      <c r="F571">
        <v>472</v>
      </c>
      <c r="G571" t="s">
        <v>28</v>
      </c>
      <c r="H571">
        <v>1.1235E-2</v>
      </c>
      <c r="I571">
        <v>6.7369999999999999E-3</v>
      </c>
      <c r="J571">
        <v>1.7971999999999998E-2</v>
      </c>
    </row>
    <row r="572" spans="1:10" x14ac:dyDescent="0.35">
      <c r="A572">
        <v>50</v>
      </c>
      <c r="B572" t="s">
        <v>1</v>
      </c>
      <c r="C572" t="s">
        <v>3511</v>
      </c>
      <c r="D572" t="s">
        <v>50</v>
      </c>
      <c r="E572">
        <v>10</v>
      </c>
      <c r="F572">
        <v>442</v>
      </c>
      <c r="G572" t="s">
        <v>22</v>
      </c>
      <c r="H572">
        <v>1.214E-3</v>
      </c>
      <c r="I572">
        <v>1.5029000000000001E-2</v>
      </c>
      <c r="J572">
        <v>1.6244000000000001E-2</v>
      </c>
    </row>
    <row r="573" spans="1:10" x14ac:dyDescent="0.35">
      <c r="A573">
        <v>51</v>
      </c>
      <c r="B573" t="s">
        <v>2</v>
      </c>
      <c r="C573" t="s">
        <v>3517</v>
      </c>
      <c r="D573" t="s">
        <v>50</v>
      </c>
      <c r="E573">
        <v>1</v>
      </c>
      <c r="F573">
        <v>51</v>
      </c>
      <c r="G573" t="s">
        <v>2</v>
      </c>
      <c r="H573">
        <v>1</v>
      </c>
      <c r="I573">
        <v>0</v>
      </c>
      <c r="J573">
        <v>1</v>
      </c>
    </row>
    <row r="574" spans="1:10" x14ac:dyDescent="0.35">
      <c r="A574">
        <v>51</v>
      </c>
      <c r="B574" t="s">
        <v>2</v>
      </c>
      <c r="C574" t="s">
        <v>3524</v>
      </c>
      <c r="D574" t="s">
        <v>50</v>
      </c>
      <c r="E574">
        <v>2</v>
      </c>
      <c r="F574">
        <v>449</v>
      </c>
      <c r="G574" t="s">
        <v>23</v>
      </c>
      <c r="H574">
        <v>0</v>
      </c>
      <c r="I574">
        <v>6.0680999999999999E-2</v>
      </c>
      <c r="J574">
        <v>6.0680999999999999E-2</v>
      </c>
    </row>
    <row r="575" spans="1:10" x14ac:dyDescent="0.35">
      <c r="A575">
        <v>51</v>
      </c>
      <c r="B575" t="s">
        <v>2</v>
      </c>
      <c r="C575" t="s">
        <v>3522</v>
      </c>
      <c r="D575" t="s">
        <v>50</v>
      </c>
      <c r="E575">
        <v>3</v>
      </c>
      <c r="F575">
        <v>447</v>
      </c>
      <c r="G575" t="s">
        <v>3185</v>
      </c>
      <c r="H575">
        <v>1.9598000000000001E-2</v>
      </c>
      <c r="I575">
        <v>1.8297000000000001E-2</v>
      </c>
      <c r="J575">
        <v>3.7894999999999998E-2</v>
      </c>
    </row>
    <row r="576" spans="1:10" x14ac:dyDescent="0.35">
      <c r="A576">
        <v>51</v>
      </c>
      <c r="B576" t="s">
        <v>2</v>
      </c>
      <c r="C576" t="s">
        <v>3520</v>
      </c>
      <c r="D576" t="s">
        <v>50</v>
      </c>
      <c r="E576">
        <v>4</v>
      </c>
      <c r="F576">
        <v>396</v>
      </c>
      <c r="G576" t="s">
        <v>3183</v>
      </c>
      <c r="H576">
        <v>3.2236000000000001E-2</v>
      </c>
      <c r="I576">
        <v>4.0870000000000004E-3</v>
      </c>
      <c r="J576">
        <v>3.6324000000000002E-2</v>
      </c>
    </row>
    <row r="577" spans="1:10" x14ac:dyDescent="0.35">
      <c r="A577">
        <v>51</v>
      </c>
      <c r="B577" t="s">
        <v>2</v>
      </c>
      <c r="C577" t="s">
        <v>3526</v>
      </c>
      <c r="D577" t="s">
        <v>50</v>
      </c>
      <c r="E577">
        <v>5</v>
      </c>
      <c r="F577">
        <v>417</v>
      </c>
      <c r="G577" t="s">
        <v>19</v>
      </c>
      <c r="H577">
        <v>2.1059000000000001E-2</v>
      </c>
      <c r="I577">
        <v>6.2179999999999996E-3</v>
      </c>
      <c r="J577">
        <v>2.7276999999999999E-2</v>
      </c>
    </row>
    <row r="578" spans="1:10" x14ac:dyDescent="0.35">
      <c r="A578">
        <v>51</v>
      </c>
      <c r="B578" t="s">
        <v>2</v>
      </c>
      <c r="C578" t="s">
        <v>3518</v>
      </c>
      <c r="D578" t="s">
        <v>50</v>
      </c>
      <c r="E578">
        <v>6</v>
      </c>
      <c r="F578">
        <v>154</v>
      </c>
      <c r="G578" t="s">
        <v>14</v>
      </c>
      <c r="H578">
        <v>1.9632E-2</v>
      </c>
      <c r="I578">
        <v>6.6049999999999998E-3</v>
      </c>
      <c r="J578">
        <v>2.6237E-2</v>
      </c>
    </row>
    <row r="579" spans="1:10" x14ac:dyDescent="0.35">
      <c r="A579">
        <v>51</v>
      </c>
      <c r="B579" t="s">
        <v>2</v>
      </c>
      <c r="C579" t="s">
        <v>3521</v>
      </c>
      <c r="D579" t="s">
        <v>50</v>
      </c>
      <c r="E579">
        <v>7</v>
      </c>
      <c r="F579">
        <v>395</v>
      </c>
      <c r="G579" t="s">
        <v>3182</v>
      </c>
      <c r="H579">
        <v>2.3460000000000002E-2</v>
      </c>
      <c r="I579">
        <v>9.4300000000000004E-4</v>
      </c>
      <c r="J579">
        <v>2.4403000000000001E-2</v>
      </c>
    </row>
    <row r="580" spans="1:10" x14ac:dyDescent="0.35">
      <c r="A580">
        <v>51</v>
      </c>
      <c r="B580" t="s">
        <v>2</v>
      </c>
      <c r="C580" t="s">
        <v>3523</v>
      </c>
      <c r="D580" t="s">
        <v>50</v>
      </c>
      <c r="E580">
        <v>8</v>
      </c>
      <c r="F580">
        <v>490</v>
      </c>
      <c r="G580" t="s">
        <v>30</v>
      </c>
      <c r="H580">
        <v>0</v>
      </c>
      <c r="I580">
        <v>2.3335000000000002E-2</v>
      </c>
      <c r="J580">
        <v>2.3335000000000002E-2</v>
      </c>
    </row>
    <row r="581" spans="1:10" x14ac:dyDescent="0.35">
      <c r="A581">
        <v>51</v>
      </c>
      <c r="B581" t="s">
        <v>2</v>
      </c>
      <c r="C581" t="s">
        <v>3525</v>
      </c>
      <c r="D581" t="s">
        <v>50</v>
      </c>
      <c r="E581">
        <v>9</v>
      </c>
      <c r="F581">
        <v>438</v>
      </c>
      <c r="G581" t="s">
        <v>20</v>
      </c>
      <c r="H581">
        <v>9.5610000000000001E-3</v>
      </c>
      <c r="I581">
        <v>1.2466E-2</v>
      </c>
      <c r="J581">
        <v>2.2026E-2</v>
      </c>
    </row>
    <row r="582" spans="1:10" x14ac:dyDescent="0.35">
      <c r="A582">
        <v>51</v>
      </c>
      <c r="B582" t="s">
        <v>2</v>
      </c>
      <c r="C582" t="s">
        <v>3519</v>
      </c>
      <c r="D582" t="s">
        <v>50</v>
      </c>
      <c r="E582">
        <v>10</v>
      </c>
      <c r="F582">
        <v>455</v>
      </c>
      <c r="G582" t="s">
        <v>25</v>
      </c>
      <c r="H582">
        <v>1.3925E-2</v>
      </c>
      <c r="I582">
        <v>7.7010000000000004E-3</v>
      </c>
      <c r="J582">
        <v>2.1624999999999998E-2</v>
      </c>
    </row>
    <row r="583" spans="1:10" x14ac:dyDescent="0.35">
      <c r="A583">
        <v>52</v>
      </c>
      <c r="B583" t="s">
        <v>3</v>
      </c>
      <c r="C583" t="s">
        <v>3527</v>
      </c>
      <c r="D583" t="s">
        <v>50</v>
      </c>
      <c r="E583">
        <v>1</v>
      </c>
      <c r="F583">
        <v>52</v>
      </c>
      <c r="G583" t="s">
        <v>3</v>
      </c>
      <c r="H583">
        <v>1</v>
      </c>
      <c r="I583">
        <v>0</v>
      </c>
      <c r="J583">
        <v>1</v>
      </c>
    </row>
    <row r="584" spans="1:10" x14ac:dyDescent="0.35">
      <c r="A584">
        <v>52</v>
      </c>
      <c r="B584" t="s">
        <v>3</v>
      </c>
      <c r="C584" t="s">
        <v>3533</v>
      </c>
      <c r="D584" t="s">
        <v>50</v>
      </c>
      <c r="E584">
        <v>2</v>
      </c>
      <c r="F584">
        <v>449</v>
      </c>
      <c r="G584" t="s">
        <v>23</v>
      </c>
      <c r="H584">
        <v>0</v>
      </c>
      <c r="I584">
        <v>4.8184999999999999E-2</v>
      </c>
      <c r="J584">
        <v>4.8184999999999999E-2</v>
      </c>
    </row>
    <row r="585" spans="1:10" x14ac:dyDescent="0.35">
      <c r="A585">
        <v>52</v>
      </c>
      <c r="B585" t="s">
        <v>3</v>
      </c>
      <c r="C585" t="s">
        <v>3531</v>
      </c>
      <c r="D585" t="s">
        <v>50</v>
      </c>
      <c r="E585">
        <v>3</v>
      </c>
      <c r="F585">
        <v>396</v>
      </c>
      <c r="G585" t="s">
        <v>3183</v>
      </c>
      <c r="H585">
        <v>2.7564999999999999E-2</v>
      </c>
      <c r="I585">
        <v>3.2450000000000001E-3</v>
      </c>
      <c r="J585">
        <v>3.0810000000000001E-2</v>
      </c>
    </row>
    <row r="586" spans="1:10" x14ac:dyDescent="0.35">
      <c r="A586">
        <v>52</v>
      </c>
      <c r="B586" t="s">
        <v>3</v>
      </c>
      <c r="C586" t="s">
        <v>3535</v>
      </c>
      <c r="D586" t="s">
        <v>50</v>
      </c>
      <c r="E586">
        <v>4</v>
      </c>
      <c r="F586">
        <v>154</v>
      </c>
      <c r="G586" t="s">
        <v>14</v>
      </c>
      <c r="H586">
        <v>2.4677999999999999E-2</v>
      </c>
      <c r="I586">
        <v>5.2430000000000003E-3</v>
      </c>
      <c r="J586">
        <v>2.9919999999999999E-2</v>
      </c>
    </row>
    <row r="587" spans="1:10" x14ac:dyDescent="0.35">
      <c r="A587">
        <v>52</v>
      </c>
      <c r="B587" t="s">
        <v>3</v>
      </c>
      <c r="C587" t="s">
        <v>3528</v>
      </c>
      <c r="D587" t="s">
        <v>50</v>
      </c>
      <c r="E587">
        <v>5</v>
      </c>
      <c r="F587">
        <v>447</v>
      </c>
      <c r="G587" t="s">
        <v>3185</v>
      </c>
      <c r="H587">
        <v>1.5308E-2</v>
      </c>
      <c r="I587">
        <v>1.4526000000000001E-2</v>
      </c>
      <c r="J587">
        <v>2.9833999999999999E-2</v>
      </c>
    </row>
    <row r="588" spans="1:10" x14ac:dyDescent="0.35">
      <c r="A588">
        <v>52</v>
      </c>
      <c r="B588" t="s">
        <v>3</v>
      </c>
      <c r="C588" t="s">
        <v>3529</v>
      </c>
      <c r="D588" t="s">
        <v>50</v>
      </c>
      <c r="E588">
        <v>6</v>
      </c>
      <c r="F588">
        <v>453</v>
      </c>
      <c r="G588" t="s">
        <v>24</v>
      </c>
      <c r="H588">
        <v>2.3531E-2</v>
      </c>
      <c r="I588">
        <v>9.6900000000000003E-4</v>
      </c>
      <c r="J588">
        <v>2.4499E-2</v>
      </c>
    </row>
    <row r="589" spans="1:10" x14ac:dyDescent="0.35">
      <c r="A589">
        <v>52</v>
      </c>
      <c r="B589" t="s">
        <v>3</v>
      </c>
      <c r="C589" t="s">
        <v>3534</v>
      </c>
      <c r="D589" t="s">
        <v>50</v>
      </c>
      <c r="E589">
        <v>7</v>
      </c>
      <c r="F589">
        <v>457</v>
      </c>
      <c r="G589" t="s">
        <v>26</v>
      </c>
      <c r="H589">
        <v>2.2495000000000001E-2</v>
      </c>
      <c r="I589">
        <v>8.34E-4</v>
      </c>
      <c r="J589">
        <v>2.3328999999999999E-2</v>
      </c>
    </row>
    <row r="590" spans="1:10" x14ac:dyDescent="0.35">
      <c r="A590">
        <v>52</v>
      </c>
      <c r="B590" t="s">
        <v>3</v>
      </c>
      <c r="C590" t="s">
        <v>3536</v>
      </c>
      <c r="D590" t="s">
        <v>50</v>
      </c>
      <c r="E590">
        <v>8</v>
      </c>
      <c r="F590">
        <v>405</v>
      </c>
      <c r="G590" t="s">
        <v>17</v>
      </c>
      <c r="H590">
        <v>1.8669999999999999E-2</v>
      </c>
      <c r="I590">
        <v>1.9729999999999999E-3</v>
      </c>
      <c r="J590">
        <v>2.0643000000000002E-2</v>
      </c>
    </row>
    <row r="591" spans="1:10" x14ac:dyDescent="0.35">
      <c r="A591">
        <v>52</v>
      </c>
      <c r="B591" t="s">
        <v>3</v>
      </c>
      <c r="C591" t="s">
        <v>3532</v>
      </c>
      <c r="D591" t="s">
        <v>50</v>
      </c>
      <c r="E591">
        <v>9</v>
      </c>
      <c r="F591">
        <v>490</v>
      </c>
      <c r="G591" t="s">
        <v>30</v>
      </c>
      <c r="H591">
        <v>0</v>
      </c>
      <c r="I591">
        <v>1.8520999999999999E-2</v>
      </c>
      <c r="J591">
        <v>1.8520999999999999E-2</v>
      </c>
    </row>
    <row r="592" spans="1:10" x14ac:dyDescent="0.35">
      <c r="A592">
        <v>52</v>
      </c>
      <c r="B592" t="s">
        <v>3</v>
      </c>
      <c r="C592" t="s">
        <v>3530</v>
      </c>
      <c r="D592" t="s">
        <v>50</v>
      </c>
      <c r="E592">
        <v>10</v>
      </c>
      <c r="F592">
        <v>472</v>
      </c>
      <c r="G592" t="s">
        <v>28</v>
      </c>
      <c r="H592">
        <v>1.1684999999999999E-2</v>
      </c>
      <c r="I592">
        <v>6.2329999999999998E-3</v>
      </c>
      <c r="J592">
        <v>1.7918E-2</v>
      </c>
    </row>
    <row r="593" spans="1:10" x14ac:dyDescent="0.35">
      <c r="A593">
        <v>53</v>
      </c>
      <c r="B593" t="s">
        <v>4</v>
      </c>
      <c r="C593" t="s">
        <v>3537</v>
      </c>
      <c r="D593" t="s">
        <v>50</v>
      </c>
      <c r="E593">
        <v>1</v>
      </c>
      <c r="F593">
        <v>53</v>
      </c>
      <c r="G593" t="s">
        <v>4</v>
      </c>
      <c r="H593">
        <v>1</v>
      </c>
      <c r="I593">
        <v>0</v>
      </c>
      <c r="J593">
        <v>1</v>
      </c>
    </row>
    <row r="594" spans="1:10" x14ac:dyDescent="0.35">
      <c r="A594">
        <v>53</v>
      </c>
      <c r="B594" t="s">
        <v>4</v>
      </c>
      <c r="C594" t="s">
        <v>3544</v>
      </c>
      <c r="D594" t="s">
        <v>50</v>
      </c>
      <c r="E594">
        <v>2</v>
      </c>
      <c r="F594">
        <v>449</v>
      </c>
      <c r="G594" t="s">
        <v>23</v>
      </c>
      <c r="H594">
        <v>0</v>
      </c>
      <c r="I594">
        <v>5.4044000000000002E-2</v>
      </c>
      <c r="J594">
        <v>5.4044000000000002E-2</v>
      </c>
    </row>
    <row r="595" spans="1:10" x14ac:dyDescent="0.35">
      <c r="A595">
        <v>53</v>
      </c>
      <c r="B595" t="s">
        <v>4</v>
      </c>
      <c r="C595" t="s">
        <v>3542</v>
      </c>
      <c r="D595" t="s">
        <v>50</v>
      </c>
      <c r="E595">
        <v>3</v>
      </c>
      <c r="F595">
        <v>396</v>
      </c>
      <c r="G595" t="s">
        <v>3183</v>
      </c>
      <c r="H595">
        <v>3.2679E-2</v>
      </c>
      <c r="I595">
        <v>3.6480000000000002E-3</v>
      </c>
      <c r="J595">
        <v>3.6326999999999998E-2</v>
      </c>
    </row>
    <row r="596" spans="1:10" x14ac:dyDescent="0.35">
      <c r="A596">
        <v>53</v>
      </c>
      <c r="B596" t="s">
        <v>4</v>
      </c>
      <c r="C596" t="s">
        <v>3539</v>
      </c>
      <c r="D596" t="s">
        <v>50</v>
      </c>
      <c r="E596">
        <v>4</v>
      </c>
      <c r="F596">
        <v>447</v>
      </c>
      <c r="G596" t="s">
        <v>3185</v>
      </c>
      <c r="H596">
        <v>1.5232000000000001E-2</v>
      </c>
      <c r="I596">
        <v>1.6315E-2</v>
      </c>
      <c r="J596">
        <v>3.1548E-2</v>
      </c>
    </row>
    <row r="597" spans="1:10" x14ac:dyDescent="0.35">
      <c r="A597">
        <v>53</v>
      </c>
      <c r="B597" t="s">
        <v>4</v>
      </c>
      <c r="C597" t="s">
        <v>3545</v>
      </c>
      <c r="D597" t="s">
        <v>50</v>
      </c>
      <c r="E597">
        <v>5</v>
      </c>
      <c r="F597">
        <v>417</v>
      </c>
      <c r="G597" t="s">
        <v>19</v>
      </c>
      <c r="H597">
        <v>1.8263999999999999E-2</v>
      </c>
      <c r="I597">
        <v>5.5449999999999996E-3</v>
      </c>
      <c r="J597">
        <v>2.3809E-2</v>
      </c>
    </row>
    <row r="598" spans="1:10" x14ac:dyDescent="0.35">
      <c r="A598">
        <v>53</v>
      </c>
      <c r="B598" t="s">
        <v>4</v>
      </c>
      <c r="C598" t="s">
        <v>3543</v>
      </c>
      <c r="D598" t="s">
        <v>50</v>
      </c>
      <c r="E598">
        <v>6</v>
      </c>
      <c r="F598">
        <v>490</v>
      </c>
      <c r="G598" t="s">
        <v>30</v>
      </c>
      <c r="H598">
        <v>0</v>
      </c>
      <c r="I598">
        <v>2.0851999999999999E-2</v>
      </c>
      <c r="J598">
        <v>2.0851999999999999E-2</v>
      </c>
    </row>
    <row r="599" spans="1:10" x14ac:dyDescent="0.35">
      <c r="A599">
        <v>53</v>
      </c>
      <c r="B599" t="s">
        <v>4</v>
      </c>
      <c r="C599" t="s">
        <v>3541</v>
      </c>
      <c r="D599" t="s">
        <v>50</v>
      </c>
      <c r="E599">
        <v>7</v>
      </c>
      <c r="F599">
        <v>438</v>
      </c>
      <c r="G599" t="s">
        <v>20</v>
      </c>
      <c r="H599">
        <v>7.2420000000000002E-3</v>
      </c>
      <c r="I599">
        <v>1.1117999999999999E-2</v>
      </c>
      <c r="J599">
        <v>1.8360999999999999E-2</v>
      </c>
    </row>
    <row r="600" spans="1:10" x14ac:dyDescent="0.35">
      <c r="A600">
        <v>53</v>
      </c>
      <c r="B600" t="s">
        <v>4</v>
      </c>
      <c r="C600" t="s">
        <v>3540</v>
      </c>
      <c r="D600" t="s">
        <v>50</v>
      </c>
      <c r="E600">
        <v>8</v>
      </c>
      <c r="F600">
        <v>154</v>
      </c>
      <c r="G600" t="s">
        <v>14</v>
      </c>
      <c r="H600">
        <v>1.2461E-2</v>
      </c>
      <c r="I600">
        <v>5.8970000000000003E-3</v>
      </c>
      <c r="J600">
        <v>1.8357999999999999E-2</v>
      </c>
    </row>
    <row r="601" spans="1:10" x14ac:dyDescent="0.35">
      <c r="A601">
        <v>53</v>
      </c>
      <c r="B601" t="s">
        <v>4</v>
      </c>
      <c r="C601" t="s">
        <v>3538</v>
      </c>
      <c r="D601" t="s">
        <v>50</v>
      </c>
      <c r="E601">
        <v>9</v>
      </c>
      <c r="F601">
        <v>442</v>
      </c>
      <c r="G601" t="s">
        <v>22</v>
      </c>
      <c r="H601">
        <v>9.7000000000000005E-4</v>
      </c>
      <c r="I601">
        <v>1.5540999999999999E-2</v>
      </c>
      <c r="J601">
        <v>1.6511000000000001E-2</v>
      </c>
    </row>
    <row r="602" spans="1:10" x14ac:dyDescent="0.35">
      <c r="A602">
        <v>53</v>
      </c>
      <c r="B602" t="s">
        <v>4</v>
      </c>
      <c r="C602" t="s">
        <v>3546</v>
      </c>
      <c r="D602" t="s">
        <v>50</v>
      </c>
      <c r="E602">
        <v>10</v>
      </c>
      <c r="F602">
        <v>469</v>
      </c>
      <c r="G602" t="s">
        <v>27</v>
      </c>
      <c r="H602">
        <v>8.8710000000000004E-3</v>
      </c>
      <c r="I602">
        <v>7.4440000000000001E-3</v>
      </c>
      <c r="J602">
        <v>1.6313999999999999E-2</v>
      </c>
    </row>
    <row r="603" spans="1:10" x14ac:dyDescent="0.35">
      <c r="A603">
        <v>54</v>
      </c>
      <c r="B603" t="s">
        <v>5</v>
      </c>
      <c r="C603" t="s">
        <v>3547</v>
      </c>
      <c r="D603" t="s">
        <v>50</v>
      </c>
      <c r="E603">
        <v>1</v>
      </c>
      <c r="F603">
        <v>54</v>
      </c>
      <c r="G603" t="s">
        <v>5</v>
      </c>
      <c r="H603">
        <v>1</v>
      </c>
      <c r="I603">
        <v>0</v>
      </c>
      <c r="J603">
        <v>1</v>
      </c>
    </row>
    <row r="604" spans="1:10" x14ac:dyDescent="0.35">
      <c r="A604">
        <v>54</v>
      </c>
      <c r="B604" t="s">
        <v>5</v>
      </c>
      <c r="C604" t="s">
        <v>3554</v>
      </c>
      <c r="D604" t="s">
        <v>50</v>
      </c>
      <c r="E604">
        <v>2</v>
      </c>
      <c r="F604">
        <v>449</v>
      </c>
      <c r="G604" t="s">
        <v>23</v>
      </c>
      <c r="H604">
        <v>0</v>
      </c>
      <c r="I604">
        <v>5.2817999999999997E-2</v>
      </c>
      <c r="J604">
        <v>5.2817999999999997E-2</v>
      </c>
    </row>
    <row r="605" spans="1:10" x14ac:dyDescent="0.35">
      <c r="A605">
        <v>54</v>
      </c>
      <c r="B605" t="s">
        <v>5</v>
      </c>
      <c r="C605" t="s">
        <v>3548</v>
      </c>
      <c r="D605" t="s">
        <v>50</v>
      </c>
      <c r="E605">
        <v>3</v>
      </c>
      <c r="F605">
        <v>154</v>
      </c>
      <c r="G605" t="s">
        <v>14</v>
      </c>
      <c r="H605">
        <v>3.1949999999999999E-2</v>
      </c>
      <c r="I605">
        <v>5.7520000000000002E-3</v>
      </c>
      <c r="J605">
        <v>3.7701999999999999E-2</v>
      </c>
    </row>
    <row r="606" spans="1:10" x14ac:dyDescent="0.35">
      <c r="A606">
        <v>54</v>
      </c>
      <c r="B606" t="s">
        <v>5</v>
      </c>
      <c r="C606" t="s">
        <v>3553</v>
      </c>
      <c r="D606" t="s">
        <v>50</v>
      </c>
      <c r="E606">
        <v>4</v>
      </c>
      <c r="F606">
        <v>396</v>
      </c>
      <c r="G606" t="s">
        <v>3183</v>
      </c>
      <c r="H606">
        <v>3.0915000000000002E-2</v>
      </c>
      <c r="I606">
        <v>3.5590000000000001E-3</v>
      </c>
      <c r="J606">
        <v>3.4474999999999999E-2</v>
      </c>
    </row>
    <row r="607" spans="1:10" x14ac:dyDescent="0.35">
      <c r="A607">
        <v>54</v>
      </c>
      <c r="B607" t="s">
        <v>5</v>
      </c>
      <c r="C607" t="s">
        <v>3550</v>
      </c>
      <c r="D607" t="s">
        <v>50</v>
      </c>
      <c r="E607">
        <v>5</v>
      </c>
      <c r="F607">
        <v>447</v>
      </c>
      <c r="G607" t="s">
        <v>3185</v>
      </c>
      <c r="H607">
        <v>1.3207E-2</v>
      </c>
      <c r="I607">
        <v>1.593E-2</v>
      </c>
      <c r="J607">
        <v>2.9138000000000001E-2</v>
      </c>
    </row>
    <row r="608" spans="1:10" x14ac:dyDescent="0.35">
      <c r="A608">
        <v>54</v>
      </c>
      <c r="B608" t="s">
        <v>5</v>
      </c>
      <c r="C608" t="s">
        <v>3549</v>
      </c>
      <c r="D608" t="s">
        <v>50</v>
      </c>
      <c r="E608">
        <v>6</v>
      </c>
      <c r="F608">
        <v>417</v>
      </c>
      <c r="G608" t="s">
        <v>19</v>
      </c>
      <c r="H608">
        <v>2.0701000000000001E-2</v>
      </c>
      <c r="I608">
        <v>5.4140000000000004E-3</v>
      </c>
      <c r="J608">
        <v>2.6114999999999999E-2</v>
      </c>
    </row>
    <row r="609" spans="1:10" x14ac:dyDescent="0.35">
      <c r="A609">
        <v>54</v>
      </c>
      <c r="B609" t="s">
        <v>5</v>
      </c>
      <c r="C609" t="s">
        <v>3556</v>
      </c>
      <c r="D609" t="s">
        <v>50</v>
      </c>
      <c r="E609">
        <v>7</v>
      </c>
      <c r="F609">
        <v>204</v>
      </c>
      <c r="G609" t="s">
        <v>16</v>
      </c>
      <c r="H609">
        <v>2.1921E-2</v>
      </c>
      <c r="I609">
        <v>1.1400000000000001E-4</v>
      </c>
      <c r="J609">
        <v>2.2036E-2</v>
      </c>
    </row>
    <row r="610" spans="1:10" x14ac:dyDescent="0.35">
      <c r="A610">
        <v>54</v>
      </c>
      <c r="B610" t="s">
        <v>5</v>
      </c>
      <c r="C610" t="s">
        <v>3551</v>
      </c>
      <c r="D610" t="s">
        <v>50</v>
      </c>
      <c r="E610">
        <v>8</v>
      </c>
      <c r="F610">
        <v>453</v>
      </c>
      <c r="G610" t="s">
        <v>24</v>
      </c>
      <c r="H610">
        <v>1.9578999999999999E-2</v>
      </c>
      <c r="I610">
        <v>1.062E-3</v>
      </c>
      <c r="J610">
        <v>2.0641E-2</v>
      </c>
    </row>
    <row r="611" spans="1:10" x14ac:dyDescent="0.35">
      <c r="A611">
        <v>54</v>
      </c>
      <c r="B611" t="s">
        <v>5</v>
      </c>
      <c r="C611" t="s">
        <v>3555</v>
      </c>
      <c r="D611" t="s">
        <v>50</v>
      </c>
      <c r="E611">
        <v>9</v>
      </c>
      <c r="F611">
        <v>490</v>
      </c>
      <c r="G611" t="s">
        <v>30</v>
      </c>
      <c r="H611">
        <v>0</v>
      </c>
      <c r="I611">
        <v>2.0327000000000001E-2</v>
      </c>
      <c r="J611">
        <v>2.0327000000000001E-2</v>
      </c>
    </row>
    <row r="612" spans="1:10" x14ac:dyDescent="0.35">
      <c r="A612">
        <v>54</v>
      </c>
      <c r="B612" t="s">
        <v>5</v>
      </c>
      <c r="C612" t="s">
        <v>3552</v>
      </c>
      <c r="D612" t="s">
        <v>50</v>
      </c>
      <c r="E612">
        <v>10</v>
      </c>
      <c r="F612">
        <v>469</v>
      </c>
      <c r="G612" t="s">
        <v>27</v>
      </c>
      <c r="H612">
        <v>1.0699E-2</v>
      </c>
      <c r="I612">
        <v>7.267E-3</v>
      </c>
      <c r="J612">
        <v>1.7965999999999999E-2</v>
      </c>
    </row>
    <row r="613" spans="1:10" x14ac:dyDescent="0.35">
      <c r="A613">
        <v>55</v>
      </c>
      <c r="B613" t="s">
        <v>6</v>
      </c>
      <c r="C613" t="s">
        <v>3557</v>
      </c>
      <c r="D613" t="s">
        <v>50</v>
      </c>
      <c r="E613">
        <v>1</v>
      </c>
      <c r="F613">
        <v>55</v>
      </c>
      <c r="G613" t="s">
        <v>6</v>
      </c>
      <c r="H613">
        <v>1</v>
      </c>
      <c r="I613">
        <v>0</v>
      </c>
      <c r="J613">
        <v>1</v>
      </c>
    </row>
    <row r="614" spans="1:10" x14ac:dyDescent="0.35">
      <c r="A614">
        <v>55</v>
      </c>
      <c r="B614" t="s">
        <v>6</v>
      </c>
      <c r="C614" t="s">
        <v>3564</v>
      </c>
      <c r="D614" t="s">
        <v>50</v>
      </c>
      <c r="E614">
        <v>2</v>
      </c>
      <c r="F614">
        <v>449</v>
      </c>
      <c r="G614" t="s">
        <v>23</v>
      </c>
      <c r="H614">
        <v>0</v>
      </c>
      <c r="I614">
        <v>5.8592999999999999E-2</v>
      </c>
      <c r="J614">
        <v>5.8592999999999999E-2</v>
      </c>
    </row>
    <row r="615" spans="1:10" x14ac:dyDescent="0.35">
      <c r="A615">
        <v>55</v>
      </c>
      <c r="B615" t="s">
        <v>6</v>
      </c>
      <c r="C615" t="s">
        <v>3562</v>
      </c>
      <c r="D615" t="s">
        <v>50</v>
      </c>
      <c r="E615">
        <v>3</v>
      </c>
      <c r="F615">
        <v>396</v>
      </c>
      <c r="G615" t="s">
        <v>3183</v>
      </c>
      <c r="H615">
        <v>3.7246000000000001E-2</v>
      </c>
      <c r="I615">
        <v>3.9449999999999997E-3</v>
      </c>
      <c r="J615">
        <v>4.1190999999999998E-2</v>
      </c>
    </row>
    <row r="616" spans="1:10" x14ac:dyDescent="0.35">
      <c r="A616">
        <v>55</v>
      </c>
      <c r="B616" t="s">
        <v>6</v>
      </c>
      <c r="C616" t="s">
        <v>3559</v>
      </c>
      <c r="D616" t="s">
        <v>50</v>
      </c>
      <c r="E616">
        <v>4</v>
      </c>
      <c r="F616">
        <v>447</v>
      </c>
      <c r="G616" t="s">
        <v>3185</v>
      </c>
      <c r="H616">
        <v>1.8655999999999999E-2</v>
      </c>
      <c r="I616">
        <v>1.7663999999999999E-2</v>
      </c>
      <c r="J616">
        <v>3.6319999999999998E-2</v>
      </c>
    </row>
    <row r="617" spans="1:10" x14ac:dyDescent="0.35">
      <c r="A617">
        <v>55</v>
      </c>
      <c r="B617" t="s">
        <v>6</v>
      </c>
      <c r="C617" t="s">
        <v>3566</v>
      </c>
      <c r="D617" t="s">
        <v>50</v>
      </c>
      <c r="E617">
        <v>5</v>
      </c>
      <c r="F617">
        <v>417</v>
      </c>
      <c r="G617" t="s">
        <v>19</v>
      </c>
      <c r="H617">
        <v>1.9893999999999998E-2</v>
      </c>
      <c r="I617">
        <v>6.0029999999999997E-3</v>
      </c>
      <c r="J617">
        <v>2.5897E-2</v>
      </c>
    </row>
    <row r="618" spans="1:10" x14ac:dyDescent="0.35">
      <c r="A618">
        <v>55</v>
      </c>
      <c r="B618" t="s">
        <v>6</v>
      </c>
      <c r="C618" t="s">
        <v>3563</v>
      </c>
      <c r="D618" t="s">
        <v>50</v>
      </c>
      <c r="E618">
        <v>6</v>
      </c>
      <c r="F618">
        <v>154</v>
      </c>
      <c r="G618" t="s">
        <v>14</v>
      </c>
      <c r="H618">
        <v>1.6219999999999998E-2</v>
      </c>
      <c r="I618">
        <v>6.3749999999999996E-3</v>
      </c>
      <c r="J618">
        <v>2.2595000000000001E-2</v>
      </c>
    </row>
    <row r="619" spans="1:10" x14ac:dyDescent="0.35">
      <c r="A619">
        <v>55</v>
      </c>
      <c r="B619" t="s">
        <v>6</v>
      </c>
      <c r="C619" t="s">
        <v>3561</v>
      </c>
      <c r="D619" t="s">
        <v>50</v>
      </c>
      <c r="E619">
        <v>7</v>
      </c>
      <c r="F619">
        <v>490</v>
      </c>
      <c r="G619" t="s">
        <v>30</v>
      </c>
      <c r="H619">
        <v>0</v>
      </c>
      <c r="I619">
        <v>2.2519999999999998E-2</v>
      </c>
      <c r="J619">
        <v>2.2519999999999998E-2</v>
      </c>
    </row>
    <row r="620" spans="1:10" x14ac:dyDescent="0.35">
      <c r="A620">
        <v>55</v>
      </c>
      <c r="B620" t="s">
        <v>6</v>
      </c>
      <c r="C620" t="s">
        <v>3558</v>
      </c>
      <c r="D620" t="s">
        <v>50</v>
      </c>
      <c r="E620">
        <v>8</v>
      </c>
      <c r="F620">
        <v>438</v>
      </c>
      <c r="G620" t="s">
        <v>20</v>
      </c>
      <c r="H620">
        <v>8.2030000000000002E-3</v>
      </c>
      <c r="I620">
        <v>1.2034E-2</v>
      </c>
      <c r="J620">
        <v>2.0237000000000002E-2</v>
      </c>
    </row>
    <row r="621" spans="1:10" x14ac:dyDescent="0.35">
      <c r="A621">
        <v>55</v>
      </c>
      <c r="B621" t="s">
        <v>6</v>
      </c>
      <c r="C621" t="s">
        <v>3560</v>
      </c>
      <c r="D621" t="s">
        <v>50</v>
      </c>
      <c r="E621">
        <v>9</v>
      </c>
      <c r="F621">
        <v>442</v>
      </c>
      <c r="G621" t="s">
        <v>22</v>
      </c>
      <c r="H621">
        <v>1.2570000000000001E-3</v>
      </c>
      <c r="I621">
        <v>1.6917000000000001E-2</v>
      </c>
      <c r="J621">
        <v>1.8173999999999999E-2</v>
      </c>
    </row>
    <row r="622" spans="1:10" x14ac:dyDescent="0.35">
      <c r="A622">
        <v>55</v>
      </c>
      <c r="B622" t="s">
        <v>6</v>
      </c>
      <c r="C622" t="s">
        <v>3565</v>
      </c>
      <c r="D622" t="s">
        <v>50</v>
      </c>
      <c r="E622">
        <v>10</v>
      </c>
      <c r="F622">
        <v>469</v>
      </c>
      <c r="G622" t="s">
        <v>27</v>
      </c>
      <c r="H622">
        <v>9.0539999999999995E-3</v>
      </c>
      <c r="I622">
        <v>8.0569999999999999E-3</v>
      </c>
      <c r="J622">
        <v>1.7111000000000001E-2</v>
      </c>
    </row>
    <row r="623" spans="1:10" x14ac:dyDescent="0.35">
      <c r="A623">
        <v>56</v>
      </c>
      <c r="B623" t="s">
        <v>7</v>
      </c>
      <c r="C623" t="s">
        <v>3567</v>
      </c>
      <c r="D623" t="s">
        <v>50</v>
      </c>
      <c r="E623">
        <v>1</v>
      </c>
      <c r="F623">
        <v>56</v>
      </c>
      <c r="G623" t="s">
        <v>7</v>
      </c>
      <c r="H623">
        <v>1</v>
      </c>
      <c r="I623">
        <v>0</v>
      </c>
      <c r="J623">
        <v>1</v>
      </c>
    </row>
    <row r="624" spans="1:10" x14ac:dyDescent="0.35">
      <c r="A624">
        <v>56</v>
      </c>
      <c r="B624" t="s">
        <v>7</v>
      </c>
      <c r="C624" t="s">
        <v>3574</v>
      </c>
      <c r="D624" t="s">
        <v>50</v>
      </c>
      <c r="E624">
        <v>2</v>
      </c>
      <c r="F624">
        <v>449</v>
      </c>
      <c r="G624" t="s">
        <v>23</v>
      </c>
      <c r="H624">
        <v>0</v>
      </c>
      <c r="I624">
        <v>5.3386000000000003E-2</v>
      </c>
      <c r="J624">
        <v>5.3386000000000003E-2</v>
      </c>
    </row>
    <row r="625" spans="1:10" x14ac:dyDescent="0.35">
      <c r="A625">
        <v>56</v>
      </c>
      <c r="B625" t="s">
        <v>7</v>
      </c>
      <c r="C625" t="s">
        <v>3573</v>
      </c>
      <c r="D625" t="s">
        <v>50</v>
      </c>
      <c r="E625">
        <v>3</v>
      </c>
      <c r="F625">
        <v>396</v>
      </c>
      <c r="G625" t="s">
        <v>3183</v>
      </c>
      <c r="H625">
        <v>4.1480000000000003E-2</v>
      </c>
      <c r="I625">
        <v>3.5999999999999999E-3</v>
      </c>
      <c r="J625">
        <v>4.5080000000000002E-2</v>
      </c>
    </row>
    <row r="626" spans="1:10" x14ac:dyDescent="0.35">
      <c r="A626">
        <v>56</v>
      </c>
      <c r="B626" t="s">
        <v>7</v>
      </c>
      <c r="C626" t="s">
        <v>3569</v>
      </c>
      <c r="D626" t="s">
        <v>50</v>
      </c>
      <c r="E626">
        <v>4</v>
      </c>
      <c r="F626">
        <v>447</v>
      </c>
      <c r="G626" t="s">
        <v>3185</v>
      </c>
      <c r="H626">
        <v>2.0968000000000001E-2</v>
      </c>
      <c r="I626">
        <v>1.6108000000000001E-2</v>
      </c>
      <c r="J626">
        <v>3.7075999999999998E-2</v>
      </c>
    </row>
    <row r="627" spans="1:10" x14ac:dyDescent="0.35">
      <c r="A627">
        <v>56</v>
      </c>
      <c r="B627" t="s">
        <v>7</v>
      </c>
      <c r="C627" t="s">
        <v>3575</v>
      </c>
      <c r="D627" t="s">
        <v>50</v>
      </c>
      <c r="E627">
        <v>5</v>
      </c>
      <c r="F627">
        <v>405</v>
      </c>
      <c r="G627" t="s">
        <v>17</v>
      </c>
      <c r="H627">
        <v>2.9887E-2</v>
      </c>
      <c r="I627">
        <v>2.1879999999999998E-3</v>
      </c>
      <c r="J627">
        <v>3.2074999999999999E-2</v>
      </c>
    </row>
    <row r="628" spans="1:10" x14ac:dyDescent="0.35">
      <c r="A628">
        <v>56</v>
      </c>
      <c r="B628" t="s">
        <v>7</v>
      </c>
      <c r="C628" t="s">
        <v>3568</v>
      </c>
      <c r="D628" t="s">
        <v>50</v>
      </c>
      <c r="E628">
        <v>6</v>
      </c>
      <c r="F628">
        <v>154</v>
      </c>
      <c r="G628" t="s">
        <v>14</v>
      </c>
      <c r="H628">
        <v>2.5492999999999998E-2</v>
      </c>
      <c r="I628">
        <v>5.8190000000000004E-3</v>
      </c>
      <c r="J628">
        <v>3.1312E-2</v>
      </c>
    </row>
    <row r="629" spans="1:10" x14ac:dyDescent="0.35">
      <c r="A629">
        <v>56</v>
      </c>
      <c r="B629" t="s">
        <v>7</v>
      </c>
      <c r="C629" t="s">
        <v>3570</v>
      </c>
      <c r="D629" t="s">
        <v>50</v>
      </c>
      <c r="E629">
        <v>7</v>
      </c>
      <c r="F629">
        <v>417</v>
      </c>
      <c r="G629" t="s">
        <v>19</v>
      </c>
      <c r="H629">
        <v>2.4895E-2</v>
      </c>
      <c r="I629">
        <v>5.4739999999999997E-3</v>
      </c>
      <c r="J629">
        <v>3.0369E-2</v>
      </c>
    </row>
    <row r="630" spans="1:10" x14ac:dyDescent="0.35">
      <c r="A630">
        <v>56</v>
      </c>
      <c r="B630" t="s">
        <v>7</v>
      </c>
      <c r="C630" t="s">
        <v>3571</v>
      </c>
      <c r="D630" t="s">
        <v>50</v>
      </c>
      <c r="E630">
        <v>8</v>
      </c>
      <c r="F630">
        <v>457</v>
      </c>
      <c r="G630" t="s">
        <v>26</v>
      </c>
      <c r="H630">
        <v>2.2952E-2</v>
      </c>
      <c r="I630">
        <v>9.2500000000000004E-4</v>
      </c>
      <c r="J630">
        <v>2.3876999999999999E-2</v>
      </c>
    </row>
    <row r="631" spans="1:10" x14ac:dyDescent="0.35">
      <c r="A631">
        <v>56</v>
      </c>
      <c r="B631" t="s">
        <v>7</v>
      </c>
      <c r="C631" t="s">
        <v>3576</v>
      </c>
      <c r="D631" t="s">
        <v>50</v>
      </c>
      <c r="E631">
        <v>9</v>
      </c>
      <c r="F631">
        <v>438</v>
      </c>
      <c r="G631" t="s">
        <v>20</v>
      </c>
      <c r="H631">
        <v>1.0701E-2</v>
      </c>
      <c r="I631">
        <v>1.0976E-2</v>
      </c>
      <c r="J631">
        <v>2.1676999999999998E-2</v>
      </c>
    </row>
    <row r="632" spans="1:10" x14ac:dyDescent="0.35">
      <c r="A632">
        <v>56</v>
      </c>
      <c r="B632" t="s">
        <v>7</v>
      </c>
      <c r="C632" t="s">
        <v>3572</v>
      </c>
      <c r="D632" t="s">
        <v>50</v>
      </c>
      <c r="E632">
        <v>10</v>
      </c>
      <c r="F632">
        <v>490</v>
      </c>
      <c r="G632" t="s">
        <v>30</v>
      </c>
      <c r="H632">
        <v>0</v>
      </c>
      <c r="I632">
        <v>2.0566999999999998E-2</v>
      </c>
      <c r="J632">
        <v>2.0566999999999998E-2</v>
      </c>
    </row>
    <row r="633" spans="1:10" x14ac:dyDescent="0.35">
      <c r="A633">
        <v>57</v>
      </c>
      <c r="B633" t="s">
        <v>8</v>
      </c>
      <c r="C633" t="s">
        <v>272</v>
      </c>
      <c r="D633" t="s">
        <v>50</v>
      </c>
      <c r="E633">
        <v>1</v>
      </c>
      <c r="F633">
        <v>57</v>
      </c>
      <c r="G633" t="s">
        <v>8</v>
      </c>
      <c r="H633">
        <v>1</v>
      </c>
      <c r="I633">
        <v>0</v>
      </c>
      <c r="J633">
        <v>1</v>
      </c>
    </row>
    <row r="634" spans="1:10" x14ac:dyDescent="0.35">
      <c r="A634">
        <v>57</v>
      </c>
      <c r="B634" t="s">
        <v>8</v>
      </c>
      <c r="C634" t="s">
        <v>554</v>
      </c>
      <c r="D634" t="s">
        <v>50</v>
      </c>
      <c r="E634">
        <v>2</v>
      </c>
      <c r="F634">
        <v>405</v>
      </c>
      <c r="G634" t="s">
        <v>17</v>
      </c>
      <c r="H634">
        <v>7.6590000000000005E-2</v>
      </c>
      <c r="I634">
        <v>2.2820000000000002E-3</v>
      </c>
      <c r="J634">
        <v>7.8870999999999997E-2</v>
      </c>
    </row>
    <row r="635" spans="1:10" x14ac:dyDescent="0.35">
      <c r="A635">
        <v>57</v>
      </c>
      <c r="B635" t="s">
        <v>8</v>
      </c>
      <c r="C635" t="s">
        <v>619</v>
      </c>
      <c r="D635" t="s">
        <v>50</v>
      </c>
      <c r="E635">
        <v>3</v>
      </c>
      <c r="F635">
        <v>449</v>
      </c>
      <c r="G635" t="s">
        <v>23</v>
      </c>
      <c r="H635">
        <v>0</v>
      </c>
      <c r="I635">
        <v>5.5714E-2</v>
      </c>
      <c r="J635">
        <v>5.5714E-2</v>
      </c>
    </row>
    <row r="636" spans="1:10" x14ac:dyDescent="0.35">
      <c r="A636">
        <v>57</v>
      </c>
      <c r="B636" t="s">
        <v>8</v>
      </c>
      <c r="C636" t="s">
        <v>618</v>
      </c>
      <c r="D636" t="s">
        <v>50</v>
      </c>
      <c r="E636">
        <v>4</v>
      </c>
      <c r="F636">
        <v>447</v>
      </c>
      <c r="G636" t="s">
        <v>3185</v>
      </c>
      <c r="H636">
        <v>1.7136999999999999E-2</v>
      </c>
      <c r="I636">
        <v>1.6795000000000001E-2</v>
      </c>
      <c r="J636">
        <v>3.3931999999999997E-2</v>
      </c>
    </row>
    <row r="637" spans="1:10" x14ac:dyDescent="0.35">
      <c r="A637">
        <v>57</v>
      </c>
      <c r="B637" t="s">
        <v>8</v>
      </c>
      <c r="C637" t="s">
        <v>629</v>
      </c>
      <c r="D637" t="s">
        <v>50</v>
      </c>
      <c r="E637">
        <v>5</v>
      </c>
      <c r="F637">
        <v>396</v>
      </c>
      <c r="G637" t="s">
        <v>3183</v>
      </c>
      <c r="H637">
        <v>2.3164000000000001E-2</v>
      </c>
      <c r="I637">
        <v>3.751E-3</v>
      </c>
      <c r="J637">
        <v>2.6915000000000001E-2</v>
      </c>
    </row>
    <row r="638" spans="1:10" x14ac:dyDescent="0.35">
      <c r="A638">
        <v>57</v>
      </c>
      <c r="B638" t="s">
        <v>8</v>
      </c>
      <c r="C638" t="s">
        <v>319</v>
      </c>
      <c r="D638" t="s">
        <v>50</v>
      </c>
      <c r="E638">
        <v>6</v>
      </c>
      <c r="F638">
        <v>490</v>
      </c>
      <c r="G638" t="s">
        <v>30</v>
      </c>
      <c r="H638">
        <v>0</v>
      </c>
      <c r="I638">
        <v>2.1410999999999999E-2</v>
      </c>
      <c r="J638">
        <v>2.1410999999999999E-2</v>
      </c>
    </row>
    <row r="639" spans="1:10" x14ac:dyDescent="0.35">
      <c r="A639">
        <v>57</v>
      </c>
      <c r="B639" t="s">
        <v>8</v>
      </c>
      <c r="C639" t="s">
        <v>647</v>
      </c>
      <c r="D639" t="s">
        <v>50</v>
      </c>
      <c r="E639">
        <v>7</v>
      </c>
      <c r="F639">
        <v>417</v>
      </c>
      <c r="G639" t="s">
        <v>19</v>
      </c>
      <c r="H639">
        <v>1.5254999999999999E-2</v>
      </c>
      <c r="I639">
        <v>5.7070000000000003E-3</v>
      </c>
      <c r="J639">
        <v>2.0962000000000001E-2</v>
      </c>
    </row>
    <row r="640" spans="1:10" x14ac:dyDescent="0.35">
      <c r="A640">
        <v>57</v>
      </c>
      <c r="B640" t="s">
        <v>8</v>
      </c>
      <c r="C640" t="s">
        <v>580</v>
      </c>
      <c r="D640" t="s">
        <v>50</v>
      </c>
      <c r="E640">
        <v>8</v>
      </c>
      <c r="F640">
        <v>438</v>
      </c>
      <c r="G640" t="s">
        <v>20</v>
      </c>
      <c r="H640">
        <v>8.5319999999999997E-3</v>
      </c>
      <c r="I640">
        <v>1.1442000000000001E-2</v>
      </c>
      <c r="J640">
        <v>1.9973999999999999E-2</v>
      </c>
    </row>
    <row r="641" spans="1:10" x14ac:dyDescent="0.35">
      <c r="A641">
        <v>57</v>
      </c>
      <c r="B641" t="s">
        <v>8</v>
      </c>
      <c r="C641" t="s">
        <v>609</v>
      </c>
      <c r="D641" t="s">
        <v>50</v>
      </c>
      <c r="E641">
        <v>9</v>
      </c>
      <c r="F641">
        <v>469</v>
      </c>
      <c r="G641" t="s">
        <v>27</v>
      </c>
      <c r="H641">
        <v>1.065E-2</v>
      </c>
      <c r="I641">
        <v>7.6610000000000003E-3</v>
      </c>
      <c r="J641">
        <v>1.8311000000000001E-2</v>
      </c>
    </row>
    <row r="642" spans="1:10" x14ac:dyDescent="0.35">
      <c r="A642">
        <v>57</v>
      </c>
      <c r="B642" t="s">
        <v>8</v>
      </c>
      <c r="C642" t="s">
        <v>650</v>
      </c>
      <c r="D642" t="s">
        <v>50</v>
      </c>
      <c r="E642">
        <v>10</v>
      </c>
      <c r="F642">
        <v>442</v>
      </c>
      <c r="G642" t="s">
        <v>22</v>
      </c>
      <c r="H642">
        <v>1.109E-3</v>
      </c>
      <c r="I642">
        <v>1.6088000000000002E-2</v>
      </c>
      <c r="J642">
        <v>1.7197E-2</v>
      </c>
    </row>
    <row r="643" spans="1:10" x14ac:dyDescent="0.35">
      <c r="A643">
        <v>58</v>
      </c>
      <c r="B643" t="s">
        <v>9</v>
      </c>
      <c r="C643" t="s">
        <v>697</v>
      </c>
      <c r="D643" t="s">
        <v>50</v>
      </c>
      <c r="E643">
        <v>1</v>
      </c>
      <c r="F643">
        <v>58</v>
      </c>
      <c r="G643" t="s">
        <v>9</v>
      </c>
      <c r="H643">
        <v>1</v>
      </c>
      <c r="I643">
        <v>0</v>
      </c>
      <c r="J643">
        <v>1</v>
      </c>
    </row>
    <row r="644" spans="1:10" x14ac:dyDescent="0.35">
      <c r="A644">
        <v>58</v>
      </c>
      <c r="B644" t="s">
        <v>9</v>
      </c>
      <c r="C644" t="s">
        <v>934</v>
      </c>
      <c r="D644" t="s">
        <v>50</v>
      </c>
      <c r="E644">
        <v>2</v>
      </c>
      <c r="F644">
        <v>449</v>
      </c>
      <c r="G644" t="s">
        <v>23</v>
      </c>
      <c r="H644">
        <v>0</v>
      </c>
      <c r="I644">
        <v>5.9555999999999998E-2</v>
      </c>
      <c r="J644">
        <v>5.9555999999999998E-2</v>
      </c>
    </row>
    <row r="645" spans="1:10" x14ac:dyDescent="0.35">
      <c r="A645">
        <v>58</v>
      </c>
      <c r="B645" t="s">
        <v>9</v>
      </c>
      <c r="C645" t="s">
        <v>1067</v>
      </c>
      <c r="D645" t="s">
        <v>50</v>
      </c>
      <c r="E645">
        <v>3</v>
      </c>
      <c r="F645">
        <v>405</v>
      </c>
      <c r="G645" t="s">
        <v>17</v>
      </c>
      <c r="H645">
        <v>3.9402E-2</v>
      </c>
      <c r="I645">
        <v>2.4380000000000001E-3</v>
      </c>
      <c r="J645">
        <v>4.1840000000000002E-2</v>
      </c>
    </row>
    <row r="646" spans="1:10" x14ac:dyDescent="0.35">
      <c r="A646">
        <v>58</v>
      </c>
      <c r="B646" t="s">
        <v>9</v>
      </c>
      <c r="C646" t="s">
        <v>1065</v>
      </c>
      <c r="D646" t="s">
        <v>50</v>
      </c>
      <c r="E646">
        <v>4</v>
      </c>
      <c r="F646">
        <v>447</v>
      </c>
      <c r="G646" t="s">
        <v>3185</v>
      </c>
      <c r="H646">
        <v>1.0418E-2</v>
      </c>
      <c r="I646">
        <v>1.7946E-2</v>
      </c>
      <c r="J646">
        <v>2.8362999999999999E-2</v>
      </c>
    </row>
    <row r="647" spans="1:10" x14ac:dyDescent="0.35">
      <c r="A647">
        <v>58</v>
      </c>
      <c r="B647" t="s">
        <v>9</v>
      </c>
      <c r="C647" t="s">
        <v>718</v>
      </c>
      <c r="D647" t="s">
        <v>50</v>
      </c>
      <c r="E647">
        <v>5</v>
      </c>
      <c r="F647">
        <v>490</v>
      </c>
      <c r="G647" t="s">
        <v>30</v>
      </c>
      <c r="H647">
        <v>0</v>
      </c>
      <c r="I647">
        <v>2.2862E-2</v>
      </c>
      <c r="J647">
        <v>2.2862E-2</v>
      </c>
    </row>
    <row r="648" spans="1:10" x14ac:dyDescent="0.35">
      <c r="A648">
        <v>58</v>
      </c>
      <c r="B648" t="s">
        <v>9</v>
      </c>
      <c r="C648" t="s">
        <v>1079</v>
      </c>
      <c r="D648" t="s">
        <v>50</v>
      </c>
      <c r="E648">
        <v>6</v>
      </c>
      <c r="F648">
        <v>396</v>
      </c>
      <c r="G648" t="s">
        <v>3183</v>
      </c>
      <c r="H648">
        <v>1.4318000000000001E-2</v>
      </c>
      <c r="I648">
        <v>4.0070000000000001E-3</v>
      </c>
      <c r="J648">
        <v>1.8325000000000001E-2</v>
      </c>
    </row>
    <row r="649" spans="1:10" x14ac:dyDescent="0.35">
      <c r="A649">
        <v>58</v>
      </c>
      <c r="B649" t="s">
        <v>9</v>
      </c>
      <c r="C649" t="s">
        <v>1116</v>
      </c>
      <c r="D649" t="s">
        <v>50</v>
      </c>
      <c r="E649">
        <v>7</v>
      </c>
      <c r="F649">
        <v>442</v>
      </c>
      <c r="G649" t="s">
        <v>22</v>
      </c>
      <c r="H649">
        <v>4.55E-4</v>
      </c>
      <c r="I649">
        <v>1.7217E-2</v>
      </c>
      <c r="J649">
        <v>1.7672E-2</v>
      </c>
    </row>
    <row r="650" spans="1:10" x14ac:dyDescent="0.35">
      <c r="A650">
        <v>58</v>
      </c>
      <c r="B650" t="s">
        <v>9</v>
      </c>
      <c r="C650" t="s">
        <v>984</v>
      </c>
      <c r="D650" t="s">
        <v>50</v>
      </c>
      <c r="E650">
        <v>8</v>
      </c>
      <c r="F650">
        <v>510</v>
      </c>
      <c r="G650" t="s">
        <v>32</v>
      </c>
      <c r="H650">
        <v>2.13E-4</v>
      </c>
      <c r="I650">
        <v>1.6558E-2</v>
      </c>
      <c r="J650">
        <v>1.6771000000000001E-2</v>
      </c>
    </row>
    <row r="651" spans="1:10" x14ac:dyDescent="0.35">
      <c r="A651">
        <v>58</v>
      </c>
      <c r="B651" t="s">
        <v>9</v>
      </c>
      <c r="C651" t="s">
        <v>1050</v>
      </c>
      <c r="D651" t="s">
        <v>50</v>
      </c>
      <c r="E651">
        <v>9</v>
      </c>
      <c r="F651">
        <v>438</v>
      </c>
      <c r="G651" t="s">
        <v>20</v>
      </c>
      <c r="H651">
        <v>4.365E-3</v>
      </c>
      <c r="I651">
        <v>1.2225E-2</v>
      </c>
      <c r="J651">
        <v>1.6590000000000001E-2</v>
      </c>
    </row>
    <row r="652" spans="1:10" x14ac:dyDescent="0.35">
      <c r="A652">
        <v>58</v>
      </c>
      <c r="B652" t="s">
        <v>9</v>
      </c>
      <c r="C652" t="s">
        <v>1098</v>
      </c>
      <c r="D652" t="s">
        <v>50</v>
      </c>
      <c r="E652">
        <v>10</v>
      </c>
      <c r="F652">
        <v>413</v>
      </c>
      <c r="G652" t="s">
        <v>18</v>
      </c>
      <c r="H652">
        <v>2.1930000000000001E-3</v>
      </c>
      <c r="I652">
        <v>1.3528E-2</v>
      </c>
      <c r="J652">
        <v>1.5722E-2</v>
      </c>
    </row>
    <row r="653" spans="1:10" x14ac:dyDescent="0.35">
      <c r="A653">
        <v>59</v>
      </c>
      <c r="B653" t="s">
        <v>10</v>
      </c>
      <c r="C653" t="s">
        <v>1165</v>
      </c>
      <c r="D653" t="s">
        <v>50</v>
      </c>
      <c r="E653">
        <v>1</v>
      </c>
      <c r="F653">
        <v>59</v>
      </c>
      <c r="G653" t="s">
        <v>10</v>
      </c>
      <c r="H653">
        <v>1</v>
      </c>
      <c r="I653">
        <v>0</v>
      </c>
      <c r="J653">
        <v>1</v>
      </c>
    </row>
    <row r="654" spans="1:10" x14ac:dyDescent="0.35">
      <c r="A654">
        <v>59</v>
      </c>
      <c r="B654" t="s">
        <v>10</v>
      </c>
      <c r="C654" t="s">
        <v>1441</v>
      </c>
      <c r="D654" t="s">
        <v>50</v>
      </c>
      <c r="E654">
        <v>2</v>
      </c>
      <c r="F654">
        <v>405</v>
      </c>
      <c r="G654" t="s">
        <v>17</v>
      </c>
      <c r="H654">
        <v>9.3746999999999997E-2</v>
      </c>
      <c r="I654">
        <v>1.5629999999999999E-3</v>
      </c>
      <c r="J654">
        <v>9.5310000000000006E-2</v>
      </c>
    </row>
    <row r="655" spans="1:10" x14ac:dyDescent="0.35">
      <c r="A655">
        <v>59</v>
      </c>
      <c r="B655" t="s">
        <v>10</v>
      </c>
      <c r="C655" t="s">
        <v>1556</v>
      </c>
      <c r="D655" t="s">
        <v>50</v>
      </c>
      <c r="E655">
        <v>3</v>
      </c>
      <c r="F655">
        <v>447</v>
      </c>
      <c r="G655" t="s">
        <v>3185</v>
      </c>
      <c r="H655">
        <v>2.9267000000000001E-2</v>
      </c>
      <c r="I655">
        <v>1.1505E-2</v>
      </c>
      <c r="J655">
        <v>4.0772000000000003E-2</v>
      </c>
    </row>
    <row r="656" spans="1:10" x14ac:dyDescent="0.35">
      <c r="A656">
        <v>59</v>
      </c>
      <c r="B656" t="s">
        <v>10</v>
      </c>
      <c r="C656" t="s">
        <v>1555</v>
      </c>
      <c r="D656" t="s">
        <v>50</v>
      </c>
      <c r="E656">
        <v>4</v>
      </c>
      <c r="F656">
        <v>449</v>
      </c>
      <c r="G656" t="s">
        <v>23</v>
      </c>
      <c r="H656">
        <v>0</v>
      </c>
      <c r="I656">
        <v>3.8119E-2</v>
      </c>
      <c r="J656">
        <v>3.8119E-2</v>
      </c>
    </row>
    <row r="657" spans="1:10" x14ac:dyDescent="0.35">
      <c r="A657">
        <v>59</v>
      </c>
      <c r="B657" t="s">
        <v>10</v>
      </c>
      <c r="C657" t="s">
        <v>1565</v>
      </c>
      <c r="D657" t="s">
        <v>50</v>
      </c>
      <c r="E657">
        <v>5</v>
      </c>
      <c r="F657">
        <v>396</v>
      </c>
      <c r="G657" t="s">
        <v>3183</v>
      </c>
      <c r="H657">
        <v>3.1512999999999999E-2</v>
      </c>
      <c r="I657">
        <v>2.5720000000000001E-3</v>
      </c>
      <c r="J657">
        <v>3.4084999999999997E-2</v>
      </c>
    </row>
    <row r="658" spans="1:10" x14ac:dyDescent="0.35">
      <c r="A658">
        <v>59</v>
      </c>
      <c r="B658" t="s">
        <v>10</v>
      </c>
      <c r="C658" t="s">
        <v>1178</v>
      </c>
      <c r="D658" t="s">
        <v>50</v>
      </c>
      <c r="E658">
        <v>6</v>
      </c>
      <c r="F658">
        <v>154</v>
      </c>
      <c r="G658" t="s">
        <v>14</v>
      </c>
      <c r="H658">
        <v>2.205E-2</v>
      </c>
      <c r="I658">
        <v>4.1570000000000001E-3</v>
      </c>
      <c r="J658">
        <v>2.6207000000000001E-2</v>
      </c>
    </row>
    <row r="659" spans="1:10" x14ac:dyDescent="0.35">
      <c r="A659">
        <v>59</v>
      </c>
      <c r="B659" t="s">
        <v>10</v>
      </c>
      <c r="C659" t="s">
        <v>1586</v>
      </c>
      <c r="D659" t="s">
        <v>50</v>
      </c>
      <c r="E659">
        <v>7</v>
      </c>
      <c r="F659">
        <v>417</v>
      </c>
      <c r="G659" t="s">
        <v>19</v>
      </c>
      <c r="H659">
        <v>2.0832E-2</v>
      </c>
      <c r="I659">
        <v>3.9100000000000003E-3</v>
      </c>
      <c r="J659">
        <v>2.4742E-2</v>
      </c>
    </row>
    <row r="660" spans="1:10" x14ac:dyDescent="0.35">
      <c r="A660">
        <v>59</v>
      </c>
      <c r="B660" t="s">
        <v>10</v>
      </c>
      <c r="C660" t="s">
        <v>1541</v>
      </c>
      <c r="D660" t="s">
        <v>50</v>
      </c>
      <c r="E660">
        <v>8</v>
      </c>
      <c r="F660">
        <v>469</v>
      </c>
      <c r="G660" t="s">
        <v>27</v>
      </c>
      <c r="H660">
        <v>1.6164999999999999E-2</v>
      </c>
      <c r="I660">
        <v>5.2490000000000002E-3</v>
      </c>
      <c r="J660">
        <v>2.1413000000000001E-2</v>
      </c>
    </row>
    <row r="661" spans="1:10" x14ac:dyDescent="0.35">
      <c r="A661">
        <v>59</v>
      </c>
      <c r="B661" t="s">
        <v>10</v>
      </c>
      <c r="C661" t="s">
        <v>1485</v>
      </c>
      <c r="D661" t="s">
        <v>50</v>
      </c>
      <c r="E661">
        <v>9</v>
      </c>
      <c r="F661">
        <v>438</v>
      </c>
      <c r="G661" t="s">
        <v>20</v>
      </c>
      <c r="H661">
        <v>1.1795999999999999E-2</v>
      </c>
      <c r="I661">
        <v>7.8399999999999997E-3</v>
      </c>
      <c r="J661">
        <v>1.9636000000000001E-2</v>
      </c>
    </row>
    <row r="662" spans="1:10" x14ac:dyDescent="0.35">
      <c r="A662">
        <v>59</v>
      </c>
      <c r="B662" t="s">
        <v>10</v>
      </c>
      <c r="C662" t="s">
        <v>1473</v>
      </c>
      <c r="D662" t="s">
        <v>50</v>
      </c>
      <c r="E662">
        <v>10</v>
      </c>
      <c r="F662">
        <v>204</v>
      </c>
      <c r="G662" t="s">
        <v>16</v>
      </c>
      <c r="H662">
        <v>1.7876E-2</v>
      </c>
      <c r="I662">
        <v>8.2999999999999998E-5</v>
      </c>
      <c r="J662">
        <v>1.7958999999999999E-2</v>
      </c>
    </row>
    <row r="663" spans="1:10" x14ac:dyDescent="0.35">
      <c r="A663">
        <v>60</v>
      </c>
      <c r="B663" t="s">
        <v>11</v>
      </c>
      <c r="C663" t="s">
        <v>1633</v>
      </c>
      <c r="D663" t="s">
        <v>50</v>
      </c>
      <c r="E663">
        <v>1</v>
      </c>
      <c r="F663">
        <v>60</v>
      </c>
      <c r="G663" t="s">
        <v>11</v>
      </c>
      <c r="H663">
        <v>1.0023260000000001</v>
      </c>
      <c r="I663">
        <v>1.4109999999999999E-3</v>
      </c>
      <c r="J663">
        <v>1.0037370000000001</v>
      </c>
    </row>
    <row r="664" spans="1:10" x14ac:dyDescent="0.35">
      <c r="A664">
        <v>60</v>
      </c>
      <c r="B664" t="s">
        <v>11</v>
      </c>
      <c r="C664" t="s">
        <v>1953</v>
      </c>
      <c r="D664" t="s">
        <v>50</v>
      </c>
      <c r="E664">
        <v>2</v>
      </c>
      <c r="F664">
        <v>405</v>
      </c>
      <c r="G664" t="s">
        <v>17</v>
      </c>
      <c r="H664">
        <v>6.6284999999999997E-2</v>
      </c>
      <c r="I664">
        <v>1.678E-3</v>
      </c>
      <c r="J664">
        <v>6.7963999999999997E-2</v>
      </c>
    </row>
    <row r="665" spans="1:10" x14ac:dyDescent="0.35">
      <c r="A665">
        <v>60</v>
      </c>
      <c r="B665" t="s">
        <v>11</v>
      </c>
      <c r="C665" t="s">
        <v>2036</v>
      </c>
      <c r="D665" t="s">
        <v>50</v>
      </c>
      <c r="E665">
        <v>3</v>
      </c>
      <c r="F665">
        <v>449</v>
      </c>
      <c r="G665" t="s">
        <v>23</v>
      </c>
      <c r="H665">
        <v>0</v>
      </c>
      <c r="I665">
        <v>4.0946999999999997E-2</v>
      </c>
      <c r="J665">
        <v>4.0946999999999997E-2</v>
      </c>
    </row>
    <row r="666" spans="1:10" x14ac:dyDescent="0.35">
      <c r="A666">
        <v>60</v>
      </c>
      <c r="B666" t="s">
        <v>11</v>
      </c>
      <c r="C666" t="s">
        <v>2037</v>
      </c>
      <c r="D666" t="s">
        <v>50</v>
      </c>
      <c r="E666">
        <v>4</v>
      </c>
      <c r="F666">
        <v>396</v>
      </c>
      <c r="G666" t="s">
        <v>3183</v>
      </c>
      <c r="H666">
        <v>3.3111000000000002E-2</v>
      </c>
      <c r="I666">
        <v>2.7599999999999999E-3</v>
      </c>
      <c r="J666">
        <v>3.5872000000000001E-2</v>
      </c>
    </row>
    <row r="667" spans="1:10" x14ac:dyDescent="0.35">
      <c r="A667">
        <v>60</v>
      </c>
      <c r="B667" t="s">
        <v>11</v>
      </c>
      <c r="C667" t="s">
        <v>1692</v>
      </c>
      <c r="D667" t="s">
        <v>50</v>
      </c>
      <c r="E667">
        <v>5</v>
      </c>
      <c r="F667">
        <v>447</v>
      </c>
      <c r="G667" t="s">
        <v>3185</v>
      </c>
      <c r="H667">
        <v>2.2679000000000001E-2</v>
      </c>
      <c r="I667">
        <v>1.2352999999999999E-2</v>
      </c>
      <c r="J667">
        <v>3.5031E-2</v>
      </c>
    </row>
    <row r="668" spans="1:10" x14ac:dyDescent="0.35">
      <c r="A668">
        <v>60</v>
      </c>
      <c r="B668" t="s">
        <v>11</v>
      </c>
      <c r="C668" t="s">
        <v>1990</v>
      </c>
      <c r="D668" t="s">
        <v>50</v>
      </c>
      <c r="E668">
        <v>6</v>
      </c>
      <c r="F668">
        <v>154</v>
      </c>
      <c r="G668" t="s">
        <v>14</v>
      </c>
      <c r="H668">
        <v>2.7615000000000001E-2</v>
      </c>
      <c r="I668">
        <v>4.4609999999999997E-3</v>
      </c>
      <c r="J668">
        <v>3.2076E-2</v>
      </c>
    </row>
    <row r="669" spans="1:10" x14ac:dyDescent="0.35">
      <c r="A669">
        <v>60</v>
      </c>
      <c r="B669" t="s">
        <v>11</v>
      </c>
      <c r="C669" t="s">
        <v>1968</v>
      </c>
      <c r="D669" t="s">
        <v>50</v>
      </c>
      <c r="E669">
        <v>7</v>
      </c>
      <c r="F669">
        <v>417</v>
      </c>
      <c r="G669" t="s">
        <v>19</v>
      </c>
      <c r="H669">
        <v>2.2213E-2</v>
      </c>
      <c r="I669">
        <v>4.1980000000000003E-3</v>
      </c>
      <c r="J669">
        <v>2.6411E-2</v>
      </c>
    </row>
    <row r="670" spans="1:10" x14ac:dyDescent="0.35">
      <c r="A670">
        <v>60</v>
      </c>
      <c r="B670" t="s">
        <v>11</v>
      </c>
      <c r="C670" t="s">
        <v>1652</v>
      </c>
      <c r="D670" t="s">
        <v>50</v>
      </c>
      <c r="E670">
        <v>8</v>
      </c>
      <c r="F670">
        <v>438</v>
      </c>
      <c r="G670" t="s">
        <v>20</v>
      </c>
      <c r="H670">
        <v>1.3133000000000001E-2</v>
      </c>
      <c r="I670">
        <v>8.4169999999999991E-3</v>
      </c>
      <c r="J670">
        <v>2.155E-2</v>
      </c>
    </row>
    <row r="671" spans="1:10" x14ac:dyDescent="0.35">
      <c r="A671">
        <v>60</v>
      </c>
      <c r="B671" t="s">
        <v>11</v>
      </c>
      <c r="C671" t="s">
        <v>1980</v>
      </c>
      <c r="D671" t="s">
        <v>50</v>
      </c>
      <c r="E671">
        <v>9</v>
      </c>
      <c r="F671">
        <v>453</v>
      </c>
      <c r="G671" t="s">
        <v>24</v>
      </c>
      <c r="H671">
        <v>1.6461E-2</v>
      </c>
      <c r="I671">
        <v>8.2399999999999997E-4</v>
      </c>
      <c r="J671">
        <v>1.7284999999999998E-2</v>
      </c>
    </row>
    <row r="672" spans="1:10" x14ac:dyDescent="0.35">
      <c r="A672">
        <v>60</v>
      </c>
      <c r="B672" t="s">
        <v>11</v>
      </c>
      <c r="C672" t="s">
        <v>2043</v>
      </c>
      <c r="D672" t="s">
        <v>50</v>
      </c>
      <c r="E672">
        <v>10</v>
      </c>
      <c r="F672">
        <v>394</v>
      </c>
      <c r="G672" t="s">
        <v>3181</v>
      </c>
      <c r="H672">
        <v>1.5599999999999999E-2</v>
      </c>
      <c r="I672">
        <v>1.4250000000000001E-3</v>
      </c>
      <c r="J672">
        <v>1.7024999999999998E-2</v>
      </c>
    </row>
    <row r="673" spans="1:10" x14ac:dyDescent="0.35">
      <c r="A673">
        <v>61</v>
      </c>
      <c r="B673" t="s">
        <v>12</v>
      </c>
      <c r="C673" t="s">
        <v>2103</v>
      </c>
      <c r="D673" t="s">
        <v>50</v>
      </c>
      <c r="E673">
        <v>1</v>
      </c>
      <c r="F673">
        <v>61</v>
      </c>
      <c r="G673" t="s">
        <v>12</v>
      </c>
      <c r="H673">
        <v>1.00003</v>
      </c>
      <c r="I673">
        <v>1.97E-3</v>
      </c>
      <c r="J673">
        <v>1.002</v>
      </c>
    </row>
    <row r="674" spans="1:10" x14ac:dyDescent="0.35">
      <c r="A674">
        <v>61</v>
      </c>
      <c r="B674" t="s">
        <v>12</v>
      </c>
      <c r="C674" t="s">
        <v>2434</v>
      </c>
      <c r="D674" t="s">
        <v>50</v>
      </c>
      <c r="E674">
        <v>2</v>
      </c>
      <c r="F674">
        <v>405</v>
      </c>
      <c r="G674" t="s">
        <v>17</v>
      </c>
      <c r="H674">
        <v>0.115396</v>
      </c>
      <c r="I674">
        <v>1.6559999999999999E-3</v>
      </c>
      <c r="J674">
        <v>0.117052</v>
      </c>
    </row>
    <row r="675" spans="1:10" x14ac:dyDescent="0.35">
      <c r="A675">
        <v>61</v>
      </c>
      <c r="B675" t="s">
        <v>12</v>
      </c>
      <c r="C675" t="s">
        <v>2519</v>
      </c>
      <c r="D675" t="s">
        <v>50</v>
      </c>
      <c r="E675">
        <v>3</v>
      </c>
      <c r="F675">
        <v>449</v>
      </c>
      <c r="G675" t="s">
        <v>23</v>
      </c>
      <c r="H675">
        <v>0</v>
      </c>
      <c r="I675">
        <v>4.0388E-2</v>
      </c>
      <c r="J675">
        <v>4.0388E-2</v>
      </c>
    </row>
    <row r="676" spans="1:10" x14ac:dyDescent="0.35">
      <c r="A676">
        <v>61</v>
      </c>
      <c r="B676" t="s">
        <v>12</v>
      </c>
      <c r="C676" t="s">
        <v>2520</v>
      </c>
      <c r="D676" t="s">
        <v>50</v>
      </c>
      <c r="E676">
        <v>4</v>
      </c>
      <c r="F676">
        <v>447</v>
      </c>
      <c r="G676" t="s">
        <v>3185</v>
      </c>
      <c r="H676">
        <v>2.5923000000000002E-2</v>
      </c>
      <c r="I676">
        <v>1.2189E-2</v>
      </c>
      <c r="J676">
        <v>3.8113000000000001E-2</v>
      </c>
    </row>
    <row r="677" spans="1:10" x14ac:dyDescent="0.35">
      <c r="A677">
        <v>61</v>
      </c>
      <c r="B677" t="s">
        <v>12</v>
      </c>
      <c r="C677" t="s">
        <v>2525</v>
      </c>
      <c r="D677" t="s">
        <v>50</v>
      </c>
      <c r="E677">
        <v>5</v>
      </c>
      <c r="F677">
        <v>396</v>
      </c>
      <c r="G677" t="s">
        <v>3183</v>
      </c>
      <c r="H677">
        <v>2.7012999999999999E-2</v>
      </c>
      <c r="I677">
        <v>2.725E-3</v>
      </c>
      <c r="J677">
        <v>2.9737E-2</v>
      </c>
    </row>
    <row r="678" spans="1:10" x14ac:dyDescent="0.35">
      <c r="A678">
        <v>61</v>
      </c>
      <c r="B678" t="s">
        <v>12</v>
      </c>
      <c r="C678" t="s">
        <v>2124</v>
      </c>
      <c r="D678" t="s">
        <v>50</v>
      </c>
      <c r="E678">
        <v>6</v>
      </c>
      <c r="F678">
        <v>154</v>
      </c>
      <c r="G678" t="s">
        <v>14</v>
      </c>
      <c r="H678">
        <v>2.0108000000000001E-2</v>
      </c>
      <c r="I678">
        <v>4.4039999999999999E-3</v>
      </c>
      <c r="J678">
        <v>2.4513E-2</v>
      </c>
    </row>
    <row r="679" spans="1:10" x14ac:dyDescent="0.35">
      <c r="A679">
        <v>61</v>
      </c>
      <c r="B679" t="s">
        <v>12</v>
      </c>
      <c r="C679" t="s">
        <v>2449</v>
      </c>
      <c r="D679" t="s">
        <v>50</v>
      </c>
      <c r="E679">
        <v>7</v>
      </c>
      <c r="F679">
        <v>417</v>
      </c>
      <c r="G679" t="s">
        <v>19</v>
      </c>
      <c r="H679">
        <v>1.7794999999999998E-2</v>
      </c>
      <c r="I679">
        <v>4.143E-3</v>
      </c>
      <c r="J679">
        <v>2.1937000000000002E-2</v>
      </c>
    </row>
    <row r="680" spans="1:10" x14ac:dyDescent="0.35">
      <c r="A680">
        <v>61</v>
      </c>
      <c r="B680" t="s">
        <v>12</v>
      </c>
      <c r="C680" t="s">
        <v>2162</v>
      </c>
      <c r="D680" t="s">
        <v>50</v>
      </c>
      <c r="E680">
        <v>8</v>
      </c>
      <c r="F680">
        <v>438</v>
      </c>
      <c r="G680" t="s">
        <v>20</v>
      </c>
      <c r="H680">
        <v>1.1937E-2</v>
      </c>
      <c r="I680">
        <v>8.3059999999999991E-3</v>
      </c>
      <c r="J680">
        <v>2.0243000000000001E-2</v>
      </c>
    </row>
    <row r="681" spans="1:10" x14ac:dyDescent="0.35">
      <c r="A681">
        <v>61</v>
      </c>
      <c r="B681" t="s">
        <v>12</v>
      </c>
      <c r="C681" t="s">
        <v>2473</v>
      </c>
      <c r="D681" t="s">
        <v>50</v>
      </c>
      <c r="E681">
        <v>9</v>
      </c>
      <c r="F681">
        <v>413</v>
      </c>
      <c r="G681" t="s">
        <v>18</v>
      </c>
      <c r="H681">
        <v>6.783E-3</v>
      </c>
      <c r="I681">
        <v>9.1959999999999993E-3</v>
      </c>
      <c r="J681">
        <v>1.5980000000000001E-2</v>
      </c>
    </row>
    <row r="682" spans="1:10" x14ac:dyDescent="0.35">
      <c r="A682">
        <v>61</v>
      </c>
      <c r="B682" t="s">
        <v>12</v>
      </c>
      <c r="C682" t="s">
        <v>2444</v>
      </c>
      <c r="D682" t="s">
        <v>50</v>
      </c>
      <c r="E682">
        <v>10</v>
      </c>
      <c r="F682">
        <v>490</v>
      </c>
      <c r="G682" t="s">
        <v>30</v>
      </c>
      <c r="H682">
        <v>0</v>
      </c>
      <c r="I682">
        <v>1.5571E-2</v>
      </c>
      <c r="J682">
        <v>1.5571E-2</v>
      </c>
    </row>
    <row r="683" spans="1:10" x14ac:dyDescent="0.35">
      <c r="A683">
        <v>62</v>
      </c>
      <c r="B683" t="s">
        <v>13</v>
      </c>
      <c r="C683" t="s">
        <v>2574</v>
      </c>
      <c r="D683" t="s">
        <v>50</v>
      </c>
      <c r="E683">
        <v>1</v>
      </c>
      <c r="F683">
        <v>62</v>
      </c>
      <c r="G683" t="s">
        <v>13</v>
      </c>
      <c r="H683">
        <v>1</v>
      </c>
      <c r="I683">
        <v>9.9999999999999995E-7</v>
      </c>
      <c r="J683">
        <v>1.0000020000000001</v>
      </c>
    </row>
    <row r="684" spans="1:10" x14ac:dyDescent="0.35">
      <c r="A684">
        <v>62</v>
      </c>
      <c r="B684" t="s">
        <v>13</v>
      </c>
      <c r="C684" t="s">
        <v>2852</v>
      </c>
      <c r="D684" t="s">
        <v>50</v>
      </c>
      <c r="E684">
        <v>2</v>
      </c>
      <c r="F684">
        <v>405</v>
      </c>
      <c r="G684" t="s">
        <v>17</v>
      </c>
      <c r="H684">
        <v>0.124179</v>
      </c>
      <c r="I684">
        <v>1.688E-3</v>
      </c>
      <c r="J684">
        <v>0.12586800000000001</v>
      </c>
    </row>
    <row r="685" spans="1:10" x14ac:dyDescent="0.35">
      <c r="A685">
        <v>62</v>
      </c>
      <c r="B685" t="s">
        <v>13</v>
      </c>
      <c r="C685" t="s">
        <v>2964</v>
      </c>
      <c r="D685" t="s">
        <v>50</v>
      </c>
      <c r="E685">
        <v>3</v>
      </c>
      <c r="F685">
        <v>154</v>
      </c>
      <c r="G685" t="s">
        <v>14</v>
      </c>
      <c r="H685">
        <v>5.7826000000000002E-2</v>
      </c>
      <c r="I685">
        <v>4.4900000000000001E-3</v>
      </c>
      <c r="J685">
        <v>6.2316000000000003E-2</v>
      </c>
    </row>
    <row r="686" spans="1:10" x14ac:dyDescent="0.35">
      <c r="A686">
        <v>62</v>
      </c>
      <c r="B686" t="s">
        <v>13</v>
      </c>
      <c r="C686" t="s">
        <v>2963</v>
      </c>
      <c r="D686" t="s">
        <v>50</v>
      </c>
      <c r="E686">
        <v>4</v>
      </c>
      <c r="F686">
        <v>449</v>
      </c>
      <c r="G686" t="s">
        <v>23</v>
      </c>
      <c r="H686">
        <v>0</v>
      </c>
      <c r="I686">
        <v>4.1174000000000002E-2</v>
      </c>
      <c r="J686">
        <v>4.1174000000000002E-2</v>
      </c>
    </row>
    <row r="687" spans="1:10" x14ac:dyDescent="0.35">
      <c r="A687">
        <v>62</v>
      </c>
      <c r="B687" t="s">
        <v>13</v>
      </c>
      <c r="C687" t="s">
        <v>2595</v>
      </c>
      <c r="D687" t="s">
        <v>50</v>
      </c>
      <c r="E687">
        <v>5</v>
      </c>
      <c r="F687">
        <v>457</v>
      </c>
      <c r="G687" t="s">
        <v>26</v>
      </c>
      <c r="H687">
        <v>3.1303999999999998E-2</v>
      </c>
      <c r="I687">
        <v>7.1400000000000001E-4</v>
      </c>
      <c r="J687">
        <v>3.2017999999999998E-2</v>
      </c>
    </row>
    <row r="688" spans="1:10" x14ac:dyDescent="0.35">
      <c r="A688">
        <v>62</v>
      </c>
      <c r="B688" t="s">
        <v>13</v>
      </c>
      <c r="C688" t="s">
        <v>2996</v>
      </c>
      <c r="D688" t="s">
        <v>50</v>
      </c>
      <c r="E688">
        <v>6</v>
      </c>
      <c r="F688">
        <v>447</v>
      </c>
      <c r="G688" t="s">
        <v>3185</v>
      </c>
      <c r="H688">
        <v>1.7776E-2</v>
      </c>
      <c r="I688">
        <v>1.2426E-2</v>
      </c>
      <c r="J688">
        <v>3.0202E-2</v>
      </c>
    </row>
    <row r="689" spans="1:10" x14ac:dyDescent="0.35">
      <c r="A689">
        <v>62</v>
      </c>
      <c r="B689" t="s">
        <v>13</v>
      </c>
      <c r="C689" t="s">
        <v>2899</v>
      </c>
      <c r="D689" t="s">
        <v>50</v>
      </c>
      <c r="E689">
        <v>7</v>
      </c>
      <c r="F689">
        <v>156</v>
      </c>
      <c r="G689" t="s">
        <v>15</v>
      </c>
      <c r="H689">
        <v>1.9472E-2</v>
      </c>
      <c r="I689">
        <v>2.1999999999999999E-5</v>
      </c>
      <c r="J689">
        <v>1.9494000000000001E-2</v>
      </c>
    </row>
    <row r="690" spans="1:10" x14ac:dyDescent="0.35">
      <c r="A690">
        <v>62</v>
      </c>
      <c r="B690" t="s">
        <v>13</v>
      </c>
      <c r="C690" t="s">
        <v>2950</v>
      </c>
      <c r="D690" t="s">
        <v>50</v>
      </c>
      <c r="E690">
        <v>8</v>
      </c>
      <c r="F690">
        <v>396</v>
      </c>
      <c r="G690" t="s">
        <v>3183</v>
      </c>
      <c r="H690">
        <v>1.4964999999999999E-2</v>
      </c>
      <c r="I690">
        <v>2.7780000000000001E-3</v>
      </c>
      <c r="J690">
        <v>1.7742999999999998E-2</v>
      </c>
    </row>
    <row r="691" spans="1:10" x14ac:dyDescent="0.35">
      <c r="A691">
        <v>62</v>
      </c>
      <c r="B691" t="s">
        <v>13</v>
      </c>
      <c r="C691" t="s">
        <v>2972</v>
      </c>
      <c r="D691" t="s">
        <v>50</v>
      </c>
      <c r="E691">
        <v>9</v>
      </c>
      <c r="F691">
        <v>438</v>
      </c>
      <c r="G691" t="s">
        <v>20</v>
      </c>
      <c r="H691">
        <v>9.1129999999999996E-3</v>
      </c>
      <c r="I691">
        <v>8.4670000000000006E-3</v>
      </c>
      <c r="J691">
        <v>1.7579999999999998E-2</v>
      </c>
    </row>
    <row r="692" spans="1:10" x14ac:dyDescent="0.35">
      <c r="A692">
        <v>62</v>
      </c>
      <c r="B692" t="s">
        <v>13</v>
      </c>
      <c r="C692" t="s">
        <v>2885</v>
      </c>
      <c r="D692" t="s">
        <v>50</v>
      </c>
      <c r="E692">
        <v>10</v>
      </c>
      <c r="F692">
        <v>444</v>
      </c>
      <c r="G692" t="s">
        <v>3184</v>
      </c>
      <c r="H692">
        <v>8.8000000000000005E-3</v>
      </c>
      <c r="I692">
        <v>8.1759999999999992E-3</v>
      </c>
      <c r="J692">
        <v>1.6976000000000002E-2</v>
      </c>
    </row>
    <row r="693" spans="1:10" x14ac:dyDescent="0.35">
      <c r="A693">
        <v>457</v>
      </c>
      <c r="B693" t="s">
        <v>26</v>
      </c>
      <c r="C693" t="s">
        <v>3581</v>
      </c>
      <c r="D693" t="s">
        <v>50</v>
      </c>
      <c r="E693">
        <v>1</v>
      </c>
      <c r="F693">
        <v>457</v>
      </c>
      <c r="G693" t="s">
        <v>26</v>
      </c>
      <c r="H693">
        <v>1.0188109999999999</v>
      </c>
      <c r="I693">
        <v>1.155E-3</v>
      </c>
      <c r="J693">
        <v>1.0199670000000001</v>
      </c>
    </row>
    <row r="694" spans="1:10" x14ac:dyDescent="0.35">
      <c r="A694">
        <v>457</v>
      </c>
      <c r="B694" t="s">
        <v>26</v>
      </c>
      <c r="C694" t="s">
        <v>3580</v>
      </c>
      <c r="D694" t="s">
        <v>50</v>
      </c>
      <c r="E694">
        <v>2</v>
      </c>
      <c r="F694">
        <v>472</v>
      </c>
      <c r="G694" t="s">
        <v>28</v>
      </c>
      <c r="H694">
        <v>6.0832999999999998E-2</v>
      </c>
      <c r="I694">
        <v>8.633E-3</v>
      </c>
      <c r="J694">
        <v>6.9467000000000001E-2</v>
      </c>
    </row>
    <row r="695" spans="1:10" x14ac:dyDescent="0.35">
      <c r="A695">
        <v>457</v>
      </c>
      <c r="B695" t="s">
        <v>26</v>
      </c>
      <c r="C695" t="s">
        <v>3578</v>
      </c>
      <c r="D695" t="s">
        <v>50</v>
      </c>
      <c r="E695">
        <v>3</v>
      </c>
      <c r="F695">
        <v>449</v>
      </c>
      <c r="G695" t="s">
        <v>23</v>
      </c>
      <c r="H695">
        <v>0</v>
      </c>
      <c r="I695">
        <v>6.6478999999999996E-2</v>
      </c>
      <c r="J695">
        <v>6.6478999999999996E-2</v>
      </c>
    </row>
    <row r="696" spans="1:10" x14ac:dyDescent="0.35">
      <c r="A696">
        <v>457</v>
      </c>
      <c r="B696" t="s">
        <v>26</v>
      </c>
      <c r="C696" t="s">
        <v>3584</v>
      </c>
      <c r="D696" t="s">
        <v>50</v>
      </c>
      <c r="E696">
        <v>4</v>
      </c>
      <c r="F696">
        <v>447</v>
      </c>
      <c r="G696" t="s">
        <v>3185</v>
      </c>
      <c r="H696">
        <v>3.0336999999999999E-2</v>
      </c>
      <c r="I696">
        <v>2.0101000000000001E-2</v>
      </c>
      <c r="J696">
        <v>5.0437999999999997E-2</v>
      </c>
    </row>
    <row r="697" spans="1:10" x14ac:dyDescent="0.35">
      <c r="A697">
        <v>457</v>
      </c>
      <c r="B697" t="s">
        <v>26</v>
      </c>
      <c r="C697" t="s">
        <v>3582</v>
      </c>
      <c r="D697" t="s">
        <v>50</v>
      </c>
      <c r="E697">
        <v>5</v>
      </c>
      <c r="F697">
        <v>469</v>
      </c>
      <c r="G697" t="s">
        <v>27</v>
      </c>
      <c r="H697">
        <v>2.0178999999999999E-2</v>
      </c>
      <c r="I697">
        <v>9.1730000000000006E-3</v>
      </c>
      <c r="J697">
        <v>2.9352E-2</v>
      </c>
    </row>
    <row r="698" spans="1:10" x14ac:dyDescent="0.35">
      <c r="A698">
        <v>457</v>
      </c>
      <c r="B698" t="s">
        <v>26</v>
      </c>
      <c r="C698" t="s">
        <v>3583</v>
      </c>
      <c r="D698" t="s">
        <v>50</v>
      </c>
      <c r="E698">
        <v>6</v>
      </c>
      <c r="F698">
        <v>438</v>
      </c>
      <c r="G698" t="s">
        <v>20</v>
      </c>
      <c r="H698">
        <v>1.4359E-2</v>
      </c>
      <c r="I698">
        <v>1.3702000000000001E-2</v>
      </c>
      <c r="J698">
        <v>2.8060999999999999E-2</v>
      </c>
    </row>
    <row r="699" spans="1:10" x14ac:dyDescent="0.35">
      <c r="A699">
        <v>457</v>
      </c>
      <c r="B699" t="s">
        <v>26</v>
      </c>
      <c r="C699" t="s">
        <v>3585</v>
      </c>
      <c r="D699" t="s">
        <v>50</v>
      </c>
      <c r="E699">
        <v>7</v>
      </c>
      <c r="F699">
        <v>462</v>
      </c>
      <c r="G699" t="s">
        <v>7521</v>
      </c>
      <c r="H699">
        <v>2.3379E-2</v>
      </c>
      <c r="I699">
        <v>3.4659999999999999E-3</v>
      </c>
      <c r="J699">
        <v>2.6845000000000001E-2</v>
      </c>
    </row>
    <row r="700" spans="1:10" x14ac:dyDescent="0.35">
      <c r="A700">
        <v>457</v>
      </c>
      <c r="B700" t="s">
        <v>26</v>
      </c>
      <c r="C700" t="s">
        <v>3577</v>
      </c>
      <c r="D700" t="s">
        <v>50</v>
      </c>
      <c r="E700">
        <v>8</v>
      </c>
      <c r="F700">
        <v>490</v>
      </c>
      <c r="G700" t="s">
        <v>30</v>
      </c>
      <c r="H700">
        <v>0</v>
      </c>
      <c r="I700">
        <v>2.5758E-2</v>
      </c>
      <c r="J700">
        <v>2.5758E-2</v>
      </c>
    </row>
    <row r="701" spans="1:10" x14ac:dyDescent="0.35">
      <c r="A701">
        <v>457</v>
      </c>
      <c r="B701" t="s">
        <v>26</v>
      </c>
      <c r="C701" t="s">
        <v>3586</v>
      </c>
      <c r="D701" t="s">
        <v>50</v>
      </c>
      <c r="E701">
        <v>9</v>
      </c>
      <c r="F701">
        <v>510</v>
      </c>
      <c r="G701" t="s">
        <v>32</v>
      </c>
      <c r="H701">
        <v>2.6800000000000001E-3</v>
      </c>
      <c r="I701">
        <v>1.8623000000000001E-2</v>
      </c>
      <c r="J701">
        <v>2.1302999999999999E-2</v>
      </c>
    </row>
    <row r="702" spans="1:10" x14ac:dyDescent="0.35">
      <c r="A702">
        <v>457</v>
      </c>
      <c r="B702" t="s">
        <v>26</v>
      </c>
      <c r="C702" t="s">
        <v>3579</v>
      </c>
      <c r="D702" t="s">
        <v>50</v>
      </c>
      <c r="E702">
        <v>10</v>
      </c>
      <c r="F702">
        <v>509</v>
      </c>
      <c r="G702" t="s">
        <v>31</v>
      </c>
      <c r="H702">
        <v>8.0739999999999996E-3</v>
      </c>
      <c r="I702">
        <v>1.2994E-2</v>
      </c>
      <c r="J702">
        <v>2.1068E-2</v>
      </c>
    </row>
    <row r="703" spans="1:10" x14ac:dyDescent="0.35">
      <c r="A703">
        <v>50</v>
      </c>
      <c r="B703" t="s">
        <v>1</v>
      </c>
      <c r="C703" t="s">
        <v>3587</v>
      </c>
      <c r="D703" t="s">
        <v>51</v>
      </c>
      <c r="E703">
        <v>1</v>
      </c>
      <c r="F703">
        <v>50</v>
      </c>
      <c r="G703" t="s">
        <v>1</v>
      </c>
      <c r="H703">
        <v>1</v>
      </c>
      <c r="I703">
        <v>0</v>
      </c>
      <c r="J703">
        <v>1</v>
      </c>
    </row>
    <row r="704" spans="1:10" x14ac:dyDescent="0.35">
      <c r="A704">
        <v>50</v>
      </c>
      <c r="B704" t="s">
        <v>1</v>
      </c>
      <c r="C704" t="s">
        <v>3594</v>
      </c>
      <c r="D704" t="s">
        <v>51</v>
      </c>
      <c r="E704">
        <v>2</v>
      </c>
      <c r="F704">
        <v>449</v>
      </c>
      <c r="G704" t="s">
        <v>23</v>
      </c>
      <c r="H704">
        <v>0</v>
      </c>
      <c r="I704">
        <v>6.4806000000000002E-2</v>
      </c>
      <c r="J704">
        <v>6.4806000000000002E-2</v>
      </c>
    </row>
    <row r="705" spans="1:10" x14ac:dyDescent="0.35">
      <c r="A705">
        <v>50</v>
      </c>
      <c r="B705" t="s">
        <v>1</v>
      </c>
      <c r="C705" t="s">
        <v>3592</v>
      </c>
      <c r="D705" t="s">
        <v>51</v>
      </c>
      <c r="E705">
        <v>3</v>
      </c>
      <c r="F705">
        <v>396</v>
      </c>
      <c r="G705" t="s">
        <v>3183</v>
      </c>
      <c r="H705">
        <v>3.6451999999999998E-2</v>
      </c>
      <c r="I705">
        <v>3.9719999999999998E-3</v>
      </c>
      <c r="J705">
        <v>4.0424000000000002E-2</v>
      </c>
    </row>
    <row r="706" spans="1:10" x14ac:dyDescent="0.35">
      <c r="A706">
        <v>50</v>
      </c>
      <c r="B706" t="s">
        <v>1</v>
      </c>
      <c r="C706" t="s">
        <v>3588</v>
      </c>
      <c r="D706" t="s">
        <v>51</v>
      </c>
      <c r="E706">
        <v>4</v>
      </c>
      <c r="F706">
        <v>447</v>
      </c>
      <c r="G706" t="s">
        <v>3185</v>
      </c>
      <c r="H706">
        <v>1.9300999999999999E-2</v>
      </c>
      <c r="I706">
        <v>1.8835000000000001E-2</v>
      </c>
      <c r="J706">
        <v>3.8135000000000002E-2</v>
      </c>
    </row>
    <row r="707" spans="1:10" x14ac:dyDescent="0.35">
      <c r="A707">
        <v>50</v>
      </c>
      <c r="B707" t="s">
        <v>1</v>
      </c>
      <c r="C707" t="s">
        <v>3596</v>
      </c>
      <c r="D707" t="s">
        <v>51</v>
      </c>
      <c r="E707">
        <v>5</v>
      </c>
      <c r="F707">
        <v>469</v>
      </c>
      <c r="G707" t="s">
        <v>27</v>
      </c>
      <c r="H707">
        <v>1.0343E-2</v>
      </c>
      <c r="I707">
        <v>9.1760000000000001E-3</v>
      </c>
      <c r="J707">
        <v>1.9519000000000002E-2</v>
      </c>
    </row>
    <row r="708" spans="1:10" x14ac:dyDescent="0.35">
      <c r="A708">
        <v>50</v>
      </c>
      <c r="B708" t="s">
        <v>1</v>
      </c>
      <c r="C708" t="s">
        <v>3591</v>
      </c>
      <c r="D708" t="s">
        <v>51</v>
      </c>
      <c r="E708">
        <v>6</v>
      </c>
      <c r="F708">
        <v>417</v>
      </c>
      <c r="G708" t="s">
        <v>19</v>
      </c>
      <c r="H708">
        <v>1.5061E-2</v>
      </c>
      <c r="I708">
        <v>4.3499999999999997E-3</v>
      </c>
      <c r="J708">
        <v>1.9411000000000001E-2</v>
      </c>
    </row>
    <row r="709" spans="1:10" x14ac:dyDescent="0.35">
      <c r="A709">
        <v>50</v>
      </c>
      <c r="B709" t="s">
        <v>1</v>
      </c>
      <c r="C709" t="s">
        <v>3593</v>
      </c>
      <c r="D709" t="s">
        <v>51</v>
      </c>
      <c r="E709">
        <v>7</v>
      </c>
      <c r="F709">
        <v>444</v>
      </c>
      <c r="G709" t="s">
        <v>3184</v>
      </c>
      <c r="H709">
        <v>3.4390000000000002E-3</v>
      </c>
      <c r="I709">
        <v>1.4201E-2</v>
      </c>
      <c r="J709">
        <v>1.7639999999999999E-2</v>
      </c>
    </row>
    <row r="710" spans="1:10" x14ac:dyDescent="0.35">
      <c r="A710">
        <v>50</v>
      </c>
      <c r="B710" t="s">
        <v>1</v>
      </c>
      <c r="C710" t="s">
        <v>3590</v>
      </c>
      <c r="D710" t="s">
        <v>51</v>
      </c>
      <c r="E710">
        <v>8</v>
      </c>
      <c r="F710">
        <v>490</v>
      </c>
      <c r="G710" t="s">
        <v>30</v>
      </c>
      <c r="H710">
        <v>0</v>
      </c>
      <c r="I710">
        <v>1.6929E-2</v>
      </c>
      <c r="J710">
        <v>1.6929E-2</v>
      </c>
    </row>
    <row r="711" spans="1:10" x14ac:dyDescent="0.35">
      <c r="A711">
        <v>50</v>
      </c>
      <c r="B711" t="s">
        <v>1</v>
      </c>
      <c r="C711" t="s">
        <v>3595</v>
      </c>
      <c r="D711" t="s">
        <v>51</v>
      </c>
      <c r="E711">
        <v>9</v>
      </c>
      <c r="F711">
        <v>510</v>
      </c>
      <c r="G711" t="s">
        <v>32</v>
      </c>
      <c r="H711">
        <v>4.1800000000000002E-4</v>
      </c>
      <c r="I711">
        <v>1.5521E-2</v>
      </c>
      <c r="J711">
        <v>1.5938999999999998E-2</v>
      </c>
    </row>
    <row r="712" spans="1:10" x14ac:dyDescent="0.35">
      <c r="A712">
        <v>50</v>
      </c>
      <c r="B712" t="s">
        <v>1</v>
      </c>
      <c r="C712" t="s">
        <v>3589</v>
      </c>
      <c r="D712" t="s">
        <v>51</v>
      </c>
      <c r="E712">
        <v>10</v>
      </c>
      <c r="F712">
        <v>394</v>
      </c>
      <c r="G712" t="s">
        <v>3181</v>
      </c>
      <c r="H712">
        <v>1.3311999999999999E-2</v>
      </c>
      <c r="I712">
        <v>2.0830000000000002E-3</v>
      </c>
      <c r="J712">
        <v>1.5394E-2</v>
      </c>
    </row>
    <row r="713" spans="1:10" x14ac:dyDescent="0.35">
      <c r="A713">
        <v>51</v>
      </c>
      <c r="B713" t="s">
        <v>2</v>
      </c>
      <c r="C713" t="s">
        <v>3597</v>
      </c>
      <c r="D713" t="s">
        <v>51</v>
      </c>
      <c r="E713">
        <v>1</v>
      </c>
      <c r="F713">
        <v>51</v>
      </c>
      <c r="G713" t="s">
        <v>2</v>
      </c>
      <c r="H713">
        <v>1</v>
      </c>
      <c r="I713">
        <v>0</v>
      </c>
      <c r="J713">
        <v>1</v>
      </c>
    </row>
    <row r="714" spans="1:10" x14ac:dyDescent="0.35">
      <c r="A714">
        <v>51</v>
      </c>
      <c r="B714" t="s">
        <v>2</v>
      </c>
      <c r="C714" t="s">
        <v>3604</v>
      </c>
      <c r="D714" t="s">
        <v>51</v>
      </c>
      <c r="E714">
        <v>2</v>
      </c>
      <c r="F714">
        <v>449</v>
      </c>
      <c r="G714" t="s">
        <v>23</v>
      </c>
      <c r="H714">
        <v>0</v>
      </c>
      <c r="I714">
        <v>7.5757000000000005E-2</v>
      </c>
      <c r="J714">
        <v>7.5757000000000005E-2</v>
      </c>
    </row>
    <row r="715" spans="1:10" x14ac:dyDescent="0.35">
      <c r="A715">
        <v>51</v>
      </c>
      <c r="B715" t="s">
        <v>2</v>
      </c>
      <c r="C715" t="s">
        <v>3602</v>
      </c>
      <c r="D715" t="s">
        <v>51</v>
      </c>
      <c r="E715">
        <v>3</v>
      </c>
      <c r="F715">
        <v>447</v>
      </c>
      <c r="G715" t="s">
        <v>3185</v>
      </c>
      <c r="H715">
        <v>2.2138000000000001E-2</v>
      </c>
      <c r="I715">
        <v>2.2019E-2</v>
      </c>
      <c r="J715">
        <v>4.4158000000000003E-2</v>
      </c>
    </row>
    <row r="716" spans="1:10" x14ac:dyDescent="0.35">
      <c r="A716">
        <v>51</v>
      </c>
      <c r="B716" t="s">
        <v>2</v>
      </c>
      <c r="C716" t="s">
        <v>3598</v>
      </c>
      <c r="D716" t="s">
        <v>51</v>
      </c>
      <c r="E716">
        <v>4</v>
      </c>
      <c r="F716">
        <v>396</v>
      </c>
      <c r="G716" t="s">
        <v>3183</v>
      </c>
      <c r="H716">
        <v>3.3508000000000003E-2</v>
      </c>
      <c r="I716">
        <v>4.6439999999999997E-3</v>
      </c>
      <c r="J716">
        <v>3.8151999999999998E-2</v>
      </c>
    </row>
    <row r="717" spans="1:10" x14ac:dyDescent="0.35">
      <c r="A717">
        <v>51</v>
      </c>
      <c r="B717" t="s">
        <v>2</v>
      </c>
      <c r="C717" t="s">
        <v>3600</v>
      </c>
      <c r="D717" t="s">
        <v>51</v>
      </c>
      <c r="E717">
        <v>5</v>
      </c>
      <c r="F717">
        <v>395</v>
      </c>
      <c r="G717" t="s">
        <v>3182</v>
      </c>
      <c r="H717">
        <v>3.0276999999999998E-2</v>
      </c>
      <c r="I717">
        <v>1.2049999999999999E-3</v>
      </c>
      <c r="J717">
        <v>3.1482000000000003E-2</v>
      </c>
    </row>
    <row r="718" spans="1:10" x14ac:dyDescent="0.35">
      <c r="A718">
        <v>51</v>
      </c>
      <c r="B718" t="s">
        <v>2</v>
      </c>
      <c r="C718" t="s">
        <v>3599</v>
      </c>
      <c r="D718" t="s">
        <v>51</v>
      </c>
      <c r="E718">
        <v>6</v>
      </c>
      <c r="F718">
        <v>204</v>
      </c>
      <c r="G718" t="s">
        <v>16</v>
      </c>
      <c r="H718">
        <v>2.7130000000000001E-2</v>
      </c>
      <c r="I718">
        <v>2.2499999999999999E-4</v>
      </c>
      <c r="J718">
        <v>2.7354E-2</v>
      </c>
    </row>
    <row r="719" spans="1:10" x14ac:dyDescent="0.35">
      <c r="A719">
        <v>51</v>
      </c>
      <c r="B719" t="s">
        <v>2</v>
      </c>
      <c r="C719" t="s">
        <v>3606</v>
      </c>
      <c r="D719" t="s">
        <v>51</v>
      </c>
      <c r="E719">
        <v>7</v>
      </c>
      <c r="F719">
        <v>469</v>
      </c>
      <c r="G719" t="s">
        <v>27</v>
      </c>
      <c r="H719">
        <v>1.1395000000000001E-2</v>
      </c>
      <c r="I719">
        <v>1.0728E-2</v>
      </c>
      <c r="J719">
        <v>2.2123E-2</v>
      </c>
    </row>
    <row r="720" spans="1:10" x14ac:dyDescent="0.35">
      <c r="A720">
        <v>51</v>
      </c>
      <c r="B720" t="s">
        <v>2</v>
      </c>
      <c r="C720" t="s">
        <v>3601</v>
      </c>
      <c r="D720" t="s">
        <v>51</v>
      </c>
      <c r="E720">
        <v>8</v>
      </c>
      <c r="F720">
        <v>417</v>
      </c>
      <c r="G720" t="s">
        <v>19</v>
      </c>
      <c r="H720">
        <v>1.6195999999999999E-2</v>
      </c>
      <c r="I720">
        <v>5.0850000000000001E-3</v>
      </c>
      <c r="J720">
        <v>2.1281000000000001E-2</v>
      </c>
    </row>
    <row r="721" spans="1:10" x14ac:dyDescent="0.35">
      <c r="A721">
        <v>51</v>
      </c>
      <c r="B721" t="s">
        <v>2</v>
      </c>
      <c r="C721" t="s">
        <v>3605</v>
      </c>
      <c r="D721" t="s">
        <v>51</v>
      </c>
      <c r="E721">
        <v>9</v>
      </c>
      <c r="F721">
        <v>444</v>
      </c>
      <c r="G721" t="s">
        <v>3184</v>
      </c>
      <c r="H721">
        <v>4.2979999999999997E-3</v>
      </c>
      <c r="I721">
        <v>1.6603E-2</v>
      </c>
      <c r="J721">
        <v>2.0900999999999999E-2</v>
      </c>
    </row>
    <row r="722" spans="1:10" x14ac:dyDescent="0.35">
      <c r="A722">
        <v>51</v>
      </c>
      <c r="B722" t="s">
        <v>2</v>
      </c>
      <c r="C722" t="s">
        <v>3603</v>
      </c>
      <c r="D722" t="s">
        <v>51</v>
      </c>
      <c r="E722">
        <v>10</v>
      </c>
      <c r="F722">
        <v>490</v>
      </c>
      <c r="G722" t="s">
        <v>30</v>
      </c>
      <c r="H722">
        <v>0</v>
      </c>
      <c r="I722">
        <v>1.9793999999999999E-2</v>
      </c>
      <c r="J722">
        <v>1.9793999999999999E-2</v>
      </c>
    </row>
    <row r="723" spans="1:10" x14ac:dyDescent="0.35">
      <c r="A723">
        <v>52</v>
      </c>
      <c r="B723" t="s">
        <v>3</v>
      </c>
      <c r="C723" t="s">
        <v>3607</v>
      </c>
      <c r="D723" t="s">
        <v>51</v>
      </c>
      <c r="E723">
        <v>1</v>
      </c>
      <c r="F723">
        <v>52</v>
      </c>
      <c r="G723" t="s">
        <v>3</v>
      </c>
      <c r="H723">
        <v>1</v>
      </c>
      <c r="I723">
        <v>0</v>
      </c>
      <c r="J723">
        <v>1</v>
      </c>
    </row>
    <row r="724" spans="1:10" x14ac:dyDescent="0.35">
      <c r="A724">
        <v>52</v>
      </c>
      <c r="B724" t="s">
        <v>3</v>
      </c>
      <c r="C724" t="s">
        <v>3612</v>
      </c>
      <c r="D724" t="s">
        <v>51</v>
      </c>
      <c r="E724">
        <v>2</v>
      </c>
      <c r="F724">
        <v>449</v>
      </c>
      <c r="G724" t="s">
        <v>23</v>
      </c>
      <c r="H724">
        <v>0</v>
      </c>
      <c r="I724">
        <v>5.9986999999999999E-2</v>
      </c>
      <c r="J724">
        <v>5.9986999999999999E-2</v>
      </c>
    </row>
    <row r="725" spans="1:10" x14ac:dyDescent="0.35">
      <c r="A725">
        <v>52</v>
      </c>
      <c r="B725" t="s">
        <v>3</v>
      </c>
      <c r="C725" t="s">
        <v>3611</v>
      </c>
      <c r="D725" t="s">
        <v>51</v>
      </c>
      <c r="E725">
        <v>3</v>
      </c>
      <c r="F725">
        <v>447</v>
      </c>
      <c r="G725" t="s">
        <v>3185</v>
      </c>
      <c r="H725">
        <v>1.6867E-2</v>
      </c>
      <c r="I725">
        <v>1.7439E-2</v>
      </c>
      <c r="J725">
        <v>3.4306000000000003E-2</v>
      </c>
    </row>
    <row r="726" spans="1:10" x14ac:dyDescent="0.35">
      <c r="A726">
        <v>52</v>
      </c>
      <c r="B726" t="s">
        <v>3</v>
      </c>
      <c r="C726" t="s">
        <v>3614</v>
      </c>
      <c r="D726" t="s">
        <v>51</v>
      </c>
      <c r="E726">
        <v>4</v>
      </c>
      <c r="F726">
        <v>396</v>
      </c>
      <c r="G726" t="s">
        <v>3183</v>
      </c>
      <c r="H726">
        <v>2.8063000000000001E-2</v>
      </c>
      <c r="I726">
        <v>3.679E-3</v>
      </c>
      <c r="J726">
        <v>3.1741999999999999E-2</v>
      </c>
    </row>
    <row r="727" spans="1:10" x14ac:dyDescent="0.35">
      <c r="A727">
        <v>52</v>
      </c>
      <c r="B727" t="s">
        <v>3</v>
      </c>
      <c r="C727" t="s">
        <v>3608</v>
      </c>
      <c r="D727" t="s">
        <v>51</v>
      </c>
      <c r="E727">
        <v>5</v>
      </c>
      <c r="F727">
        <v>457</v>
      </c>
      <c r="G727" t="s">
        <v>26</v>
      </c>
      <c r="H727">
        <v>2.4312E-2</v>
      </c>
      <c r="I727">
        <v>9.810000000000001E-4</v>
      </c>
      <c r="J727">
        <v>2.5293E-2</v>
      </c>
    </row>
    <row r="728" spans="1:10" x14ac:dyDescent="0.35">
      <c r="A728">
        <v>52</v>
      </c>
      <c r="B728" t="s">
        <v>3</v>
      </c>
      <c r="C728" t="s">
        <v>3615</v>
      </c>
      <c r="D728" t="s">
        <v>51</v>
      </c>
      <c r="E728">
        <v>6</v>
      </c>
      <c r="F728">
        <v>469</v>
      </c>
      <c r="G728" t="s">
        <v>27</v>
      </c>
      <c r="H728">
        <v>1.3058999999999999E-2</v>
      </c>
      <c r="I728">
        <v>8.4969999999999993E-3</v>
      </c>
      <c r="J728">
        <v>2.1555999999999999E-2</v>
      </c>
    </row>
    <row r="729" spans="1:10" x14ac:dyDescent="0.35">
      <c r="A729">
        <v>52</v>
      </c>
      <c r="B729" t="s">
        <v>3</v>
      </c>
      <c r="C729" t="s">
        <v>3616</v>
      </c>
      <c r="D729" t="s">
        <v>51</v>
      </c>
      <c r="E729">
        <v>7</v>
      </c>
      <c r="F729">
        <v>405</v>
      </c>
      <c r="G729" t="s">
        <v>17</v>
      </c>
      <c r="H729">
        <v>1.8037000000000001E-2</v>
      </c>
      <c r="I729">
        <v>2.2109999999999999E-3</v>
      </c>
      <c r="J729">
        <v>2.0247999999999999E-2</v>
      </c>
    </row>
    <row r="730" spans="1:10" x14ac:dyDescent="0.35">
      <c r="A730">
        <v>52</v>
      </c>
      <c r="B730" t="s">
        <v>3</v>
      </c>
      <c r="C730" t="s">
        <v>3613</v>
      </c>
      <c r="D730" t="s">
        <v>51</v>
      </c>
      <c r="E730">
        <v>8</v>
      </c>
      <c r="F730">
        <v>453</v>
      </c>
      <c r="G730" t="s">
        <v>24</v>
      </c>
      <c r="H730">
        <v>1.8381999999999999E-2</v>
      </c>
      <c r="I730">
        <v>8.4400000000000002E-4</v>
      </c>
      <c r="J730">
        <v>1.9227000000000001E-2</v>
      </c>
    </row>
    <row r="731" spans="1:10" x14ac:dyDescent="0.35">
      <c r="A731">
        <v>52</v>
      </c>
      <c r="B731" t="s">
        <v>3</v>
      </c>
      <c r="C731" t="s">
        <v>3609</v>
      </c>
      <c r="D731" t="s">
        <v>51</v>
      </c>
      <c r="E731">
        <v>9</v>
      </c>
      <c r="F731">
        <v>154</v>
      </c>
      <c r="G731" t="s">
        <v>14</v>
      </c>
      <c r="H731">
        <v>1.3768000000000001E-2</v>
      </c>
      <c r="I731">
        <v>3.2299999999999998E-3</v>
      </c>
      <c r="J731">
        <v>1.6997999999999999E-2</v>
      </c>
    </row>
    <row r="732" spans="1:10" x14ac:dyDescent="0.35">
      <c r="A732">
        <v>52</v>
      </c>
      <c r="B732" t="s">
        <v>3</v>
      </c>
      <c r="C732" t="s">
        <v>3610</v>
      </c>
      <c r="D732" t="s">
        <v>51</v>
      </c>
      <c r="E732">
        <v>10</v>
      </c>
      <c r="F732">
        <v>444</v>
      </c>
      <c r="G732" t="s">
        <v>3184</v>
      </c>
      <c r="H732">
        <v>3.2309999999999999E-3</v>
      </c>
      <c r="I732">
        <v>1.3150999999999999E-2</v>
      </c>
      <c r="J732">
        <v>1.6383000000000002E-2</v>
      </c>
    </row>
    <row r="733" spans="1:10" x14ac:dyDescent="0.35">
      <c r="A733">
        <v>53</v>
      </c>
      <c r="B733" t="s">
        <v>4</v>
      </c>
      <c r="C733" t="s">
        <v>3617</v>
      </c>
      <c r="D733" t="s">
        <v>51</v>
      </c>
      <c r="E733">
        <v>1</v>
      </c>
      <c r="F733">
        <v>53</v>
      </c>
      <c r="G733" t="s">
        <v>4</v>
      </c>
      <c r="H733">
        <v>1</v>
      </c>
      <c r="I733">
        <v>0</v>
      </c>
      <c r="J733">
        <v>1</v>
      </c>
    </row>
    <row r="734" spans="1:10" x14ac:dyDescent="0.35">
      <c r="A734">
        <v>53</v>
      </c>
      <c r="B734" t="s">
        <v>4</v>
      </c>
      <c r="C734" t="s">
        <v>3624</v>
      </c>
      <c r="D734" t="s">
        <v>51</v>
      </c>
      <c r="E734">
        <v>2</v>
      </c>
      <c r="F734">
        <v>449</v>
      </c>
      <c r="G734" t="s">
        <v>23</v>
      </c>
      <c r="H734">
        <v>0</v>
      </c>
      <c r="I734">
        <v>6.6420999999999994E-2</v>
      </c>
      <c r="J734">
        <v>6.6420999999999994E-2</v>
      </c>
    </row>
    <row r="735" spans="1:10" x14ac:dyDescent="0.35">
      <c r="A735">
        <v>53</v>
      </c>
      <c r="B735" t="s">
        <v>4</v>
      </c>
      <c r="C735" t="s">
        <v>3622</v>
      </c>
      <c r="D735" t="s">
        <v>51</v>
      </c>
      <c r="E735">
        <v>3</v>
      </c>
      <c r="F735">
        <v>396</v>
      </c>
      <c r="G735" t="s">
        <v>3183</v>
      </c>
      <c r="H735">
        <v>3.4904999999999999E-2</v>
      </c>
      <c r="I735">
        <v>4.078E-3</v>
      </c>
      <c r="J735">
        <v>3.8982999999999997E-2</v>
      </c>
    </row>
    <row r="736" spans="1:10" x14ac:dyDescent="0.35">
      <c r="A736">
        <v>53</v>
      </c>
      <c r="B736" t="s">
        <v>4</v>
      </c>
      <c r="C736" t="s">
        <v>3619</v>
      </c>
      <c r="D736" t="s">
        <v>51</v>
      </c>
      <c r="E736">
        <v>4</v>
      </c>
      <c r="F736">
        <v>447</v>
      </c>
      <c r="G736" t="s">
        <v>3185</v>
      </c>
      <c r="H736">
        <v>1.7554E-2</v>
      </c>
      <c r="I736">
        <v>1.9323E-2</v>
      </c>
      <c r="J736">
        <v>3.6878000000000001E-2</v>
      </c>
    </row>
    <row r="737" spans="1:10" x14ac:dyDescent="0.35">
      <c r="A737">
        <v>53</v>
      </c>
      <c r="B737" t="s">
        <v>4</v>
      </c>
      <c r="C737" t="s">
        <v>3626</v>
      </c>
      <c r="D737" t="s">
        <v>51</v>
      </c>
      <c r="E737">
        <v>5</v>
      </c>
      <c r="F737">
        <v>469</v>
      </c>
      <c r="G737" t="s">
        <v>27</v>
      </c>
      <c r="H737">
        <v>1.1003000000000001E-2</v>
      </c>
      <c r="I737">
        <v>9.4160000000000008E-3</v>
      </c>
      <c r="J737">
        <v>2.0417999999999999E-2</v>
      </c>
    </row>
    <row r="738" spans="1:10" x14ac:dyDescent="0.35">
      <c r="A738">
        <v>53</v>
      </c>
      <c r="B738" t="s">
        <v>4</v>
      </c>
      <c r="C738" t="s">
        <v>3621</v>
      </c>
      <c r="D738" t="s">
        <v>51</v>
      </c>
      <c r="E738">
        <v>6</v>
      </c>
      <c r="F738">
        <v>417</v>
      </c>
      <c r="G738" t="s">
        <v>19</v>
      </c>
      <c r="H738">
        <v>1.4407E-2</v>
      </c>
      <c r="I738">
        <v>4.463E-3</v>
      </c>
      <c r="J738">
        <v>1.8870000000000001E-2</v>
      </c>
    </row>
    <row r="739" spans="1:10" x14ac:dyDescent="0.35">
      <c r="A739">
        <v>53</v>
      </c>
      <c r="B739" t="s">
        <v>4</v>
      </c>
      <c r="C739" t="s">
        <v>3618</v>
      </c>
      <c r="D739" t="s">
        <v>51</v>
      </c>
      <c r="E739">
        <v>7</v>
      </c>
      <c r="F739">
        <v>204</v>
      </c>
      <c r="G739" t="s">
        <v>16</v>
      </c>
      <c r="H739">
        <v>1.7887E-2</v>
      </c>
      <c r="I739">
        <v>1.9699999999999999E-4</v>
      </c>
      <c r="J739">
        <v>1.8085E-2</v>
      </c>
    </row>
    <row r="740" spans="1:10" x14ac:dyDescent="0.35">
      <c r="A740">
        <v>53</v>
      </c>
      <c r="B740" t="s">
        <v>4</v>
      </c>
      <c r="C740" t="s">
        <v>3625</v>
      </c>
      <c r="D740" t="s">
        <v>51</v>
      </c>
      <c r="E740">
        <v>8</v>
      </c>
      <c r="F740">
        <v>444</v>
      </c>
      <c r="G740" t="s">
        <v>3184</v>
      </c>
      <c r="H740">
        <v>3.2820000000000002E-3</v>
      </c>
      <c r="I740">
        <v>1.4577E-2</v>
      </c>
      <c r="J740">
        <v>1.7860000000000001E-2</v>
      </c>
    </row>
    <row r="741" spans="1:10" x14ac:dyDescent="0.35">
      <c r="A741">
        <v>53</v>
      </c>
      <c r="B741" t="s">
        <v>4</v>
      </c>
      <c r="C741" t="s">
        <v>3623</v>
      </c>
      <c r="D741" t="s">
        <v>51</v>
      </c>
      <c r="E741">
        <v>9</v>
      </c>
      <c r="F741">
        <v>490</v>
      </c>
      <c r="G741" t="s">
        <v>30</v>
      </c>
      <c r="H741">
        <v>0</v>
      </c>
      <c r="I741">
        <v>1.7398E-2</v>
      </c>
      <c r="J741">
        <v>1.7398E-2</v>
      </c>
    </row>
    <row r="742" spans="1:10" x14ac:dyDescent="0.35">
      <c r="A742">
        <v>53</v>
      </c>
      <c r="B742" t="s">
        <v>4</v>
      </c>
      <c r="C742" t="s">
        <v>3620</v>
      </c>
      <c r="D742" t="s">
        <v>51</v>
      </c>
      <c r="E742">
        <v>10</v>
      </c>
      <c r="F742">
        <v>510</v>
      </c>
      <c r="G742" t="s">
        <v>32</v>
      </c>
      <c r="H742">
        <v>3.9800000000000002E-4</v>
      </c>
      <c r="I742">
        <v>1.5945000000000001E-2</v>
      </c>
      <c r="J742">
        <v>1.6341999999999999E-2</v>
      </c>
    </row>
    <row r="743" spans="1:10" x14ac:dyDescent="0.35">
      <c r="A743">
        <v>54</v>
      </c>
      <c r="B743" t="s">
        <v>5</v>
      </c>
      <c r="C743" t="s">
        <v>3627</v>
      </c>
      <c r="D743" t="s">
        <v>51</v>
      </c>
      <c r="E743">
        <v>1</v>
      </c>
      <c r="F743">
        <v>54</v>
      </c>
      <c r="G743" t="s">
        <v>5</v>
      </c>
      <c r="H743">
        <v>1</v>
      </c>
      <c r="I743">
        <v>0</v>
      </c>
      <c r="J743">
        <v>1</v>
      </c>
    </row>
    <row r="744" spans="1:10" x14ac:dyDescent="0.35">
      <c r="A744">
        <v>54</v>
      </c>
      <c r="B744" t="s">
        <v>5</v>
      </c>
      <c r="C744" t="s">
        <v>3633</v>
      </c>
      <c r="D744" t="s">
        <v>51</v>
      </c>
      <c r="E744">
        <v>2</v>
      </c>
      <c r="F744">
        <v>449</v>
      </c>
      <c r="G744" t="s">
        <v>23</v>
      </c>
      <c r="H744">
        <v>0</v>
      </c>
      <c r="I744">
        <v>6.5722000000000003E-2</v>
      </c>
      <c r="J744">
        <v>6.5722000000000003E-2</v>
      </c>
    </row>
    <row r="745" spans="1:10" x14ac:dyDescent="0.35">
      <c r="A745">
        <v>54</v>
      </c>
      <c r="B745" t="s">
        <v>5</v>
      </c>
      <c r="C745" t="s">
        <v>3632</v>
      </c>
      <c r="D745" t="s">
        <v>51</v>
      </c>
      <c r="E745">
        <v>3</v>
      </c>
      <c r="F745">
        <v>396</v>
      </c>
      <c r="G745" t="s">
        <v>3183</v>
      </c>
      <c r="H745">
        <v>3.2875000000000001E-2</v>
      </c>
      <c r="I745">
        <v>4.0299999999999997E-3</v>
      </c>
      <c r="J745">
        <v>3.6905E-2</v>
      </c>
    </row>
    <row r="746" spans="1:10" x14ac:dyDescent="0.35">
      <c r="A746">
        <v>54</v>
      </c>
      <c r="B746" t="s">
        <v>5</v>
      </c>
      <c r="C746" t="s">
        <v>3630</v>
      </c>
      <c r="D746" t="s">
        <v>51</v>
      </c>
      <c r="E746">
        <v>4</v>
      </c>
      <c r="F746">
        <v>447</v>
      </c>
      <c r="G746" t="s">
        <v>3185</v>
      </c>
      <c r="H746">
        <v>1.5169E-2</v>
      </c>
      <c r="I746">
        <v>1.9106000000000001E-2</v>
      </c>
      <c r="J746">
        <v>3.4273999999999999E-2</v>
      </c>
    </row>
    <row r="747" spans="1:10" x14ac:dyDescent="0.35">
      <c r="A747">
        <v>54</v>
      </c>
      <c r="B747" t="s">
        <v>5</v>
      </c>
      <c r="C747" t="s">
        <v>3631</v>
      </c>
      <c r="D747" t="s">
        <v>51</v>
      </c>
      <c r="E747">
        <v>5</v>
      </c>
      <c r="F747">
        <v>204</v>
      </c>
      <c r="G747" t="s">
        <v>16</v>
      </c>
      <c r="H747">
        <v>3.2982999999999998E-2</v>
      </c>
      <c r="I747">
        <v>1.95E-4</v>
      </c>
      <c r="J747">
        <v>3.3177999999999999E-2</v>
      </c>
    </row>
    <row r="748" spans="1:10" x14ac:dyDescent="0.35">
      <c r="A748">
        <v>54</v>
      </c>
      <c r="B748" t="s">
        <v>5</v>
      </c>
      <c r="C748" t="s">
        <v>3635</v>
      </c>
      <c r="D748" t="s">
        <v>51</v>
      </c>
      <c r="E748">
        <v>6</v>
      </c>
      <c r="F748">
        <v>154</v>
      </c>
      <c r="G748" t="s">
        <v>14</v>
      </c>
      <c r="H748">
        <v>1.9379E-2</v>
      </c>
      <c r="I748">
        <v>3.539E-3</v>
      </c>
      <c r="J748">
        <v>2.2918000000000001E-2</v>
      </c>
    </row>
    <row r="749" spans="1:10" x14ac:dyDescent="0.35">
      <c r="A749">
        <v>54</v>
      </c>
      <c r="B749" t="s">
        <v>5</v>
      </c>
      <c r="C749" t="s">
        <v>3628</v>
      </c>
      <c r="D749" t="s">
        <v>51</v>
      </c>
      <c r="E749">
        <v>7</v>
      </c>
      <c r="F749">
        <v>469</v>
      </c>
      <c r="G749" t="s">
        <v>27</v>
      </c>
      <c r="H749">
        <v>1.3405E-2</v>
      </c>
      <c r="I749">
        <v>9.3089999999999996E-3</v>
      </c>
      <c r="J749">
        <v>2.2713000000000001E-2</v>
      </c>
    </row>
    <row r="750" spans="1:10" x14ac:dyDescent="0.35">
      <c r="A750">
        <v>54</v>
      </c>
      <c r="B750" t="s">
        <v>5</v>
      </c>
      <c r="C750" t="s">
        <v>3629</v>
      </c>
      <c r="D750" t="s">
        <v>51</v>
      </c>
      <c r="E750">
        <v>8</v>
      </c>
      <c r="F750">
        <v>417</v>
      </c>
      <c r="G750" t="s">
        <v>19</v>
      </c>
      <c r="H750">
        <v>1.6116999999999999E-2</v>
      </c>
      <c r="I750">
        <v>4.4120000000000001E-3</v>
      </c>
      <c r="J750">
        <v>2.0528999999999999E-2</v>
      </c>
    </row>
    <row r="751" spans="1:10" x14ac:dyDescent="0.35">
      <c r="A751">
        <v>54</v>
      </c>
      <c r="B751" t="s">
        <v>5</v>
      </c>
      <c r="C751" t="s">
        <v>3636</v>
      </c>
      <c r="D751" t="s">
        <v>51</v>
      </c>
      <c r="E751">
        <v>9</v>
      </c>
      <c r="F751">
        <v>156</v>
      </c>
      <c r="G751" t="s">
        <v>15</v>
      </c>
      <c r="H751">
        <v>2.0423E-2</v>
      </c>
      <c r="I751">
        <v>4.8000000000000001E-5</v>
      </c>
      <c r="J751">
        <v>2.0471E-2</v>
      </c>
    </row>
    <row r="752" spans="1:10" x14ac:dyDescent="0.35">
      <c r="A752">
        <v>54</v>
      </c>
      <c r="B752" t="s">
        <v>5</v>
      </c>
      <c r="C752" t="s">
        <v>3634</v>
      </c>
      <c r="D752" t="s">
        <v>51</v>
      </c>
      <c r="E752">
        <v>10</v>
      </c>
      <c r="F752">
        <v>444</v>
      </c>
      <c r="G752" t="s">
        <v>3184</v>
      </c>
      <c r="H752">
        <v>3.6120000000000002E-3</v>
      </c>
      <c r="I752">
        <v>1.4407E-2</v>
      </c>
      <c r="J752">
        <v>1.8019E-2</v>
      </c>
    </row>
    <row r="753" spans="1:10" x14ac:dyDescent="0.35">
      <c r="A753">
        <v>55</v>
      </c>
      <c r="B753" t="s">
        <v>6</v>
      </c>
      <c r="C753" t="s">
        <v>3637</v>
      </c>
      <c r="D753" t="s">
        <v>51</v>
      </c>
      <c r="E753">
        <v>1</v>
      </c>
      <c r="F753">
        <v>55</v>
      </c>
      <c r="G753" t="s">
        <v>6</v>
      </c>
      <c r="H753">
        <v>1</v>
      </c>
      <c r="I753">
        <v>0</v>
      </c>
      <c r="J753">
        <v>1</v>
      </c>
    </row>
    <row r="754" spans="1:10" x14ac:dyDescent="0.35">
      <c r="A754">
        <v>55</v>
      </c>
      <c r="B754" t="s">
        <v>6</v>
      </c>
      <c r="C754" t="s">
        <v>3643</v>
      </c>
      <c r="D754" t="s">
        <v>51</v>
      </c>
      <c r="E754">
        <v>2</v>
      </c>
      <c r="F754">
        <v>449</v>
      </c>
      <c r="G754" t="s">
        <v>23</v>
      </c>
      <c r="H754">
        <v>0</v>
      </c>
      <c r="I754">
        <v>7.3478000000000002E-2</v>
      </c>
      <c r="J754">
        <v>7.3478000000000002E-2</v>
      </c>
    </row>
    <row r="755" spans="1:10" x14ac:dyDescent="0.35">
      <c r="A755">
        <v>55</v>
      </c>
      <c r="B755" t="s">
        <v>6</v>
      </c>
      <c r="C755" t="s">
        <v>3641</v>
      </c>
      <c r="D755" t="s">
        <v>51</v>
      </c>
      <c r="E755">
        <v>3</v>
      </c>
      <c r="F755">
        <v>396</v>
      </c>
      <c r="G755" t="s">
        <v>3183</v>
      </c>
      <c r="H755">
        <v>3.8588999999999998E-2</v>
      </c>
      <c r="I755">
        <v>4.5030000000000001E-3</v>
      </c>
      <c r="J755">
        <v>4.3091999999999998E-2</v>
      </c>
    </row>
    <row r="756" spans="1:10" x14ac:dyDescent="0.35">
      <c r="A756">
        <v>55</v>
      </c>
      <c r="B756" t="s">
        <v>6</v>
      </c>
      <c r="C756" t="s">
        <v>3638</v>
      </c>
      <c r="D756" t="s">
        <v>51</v>
      </c>
      <c r="E756">
        <v>4</v>
      </c>
      <c r="F756">
        <v>447</v>
      </c>
      <c r="G756" t="s">
        <v>3185</v>
      </c>
      <c r="H756">
        <v>2.0912E-2</v>
      </c>
      <c r="I756">
        <v>2.1353E-2</v>
      </c>
      <c r="J756">
        <v>4.2264999999999997E-2</v>
      </c>
    </row>
    <row r="757" spans="1:10" x14ac:dyDescent="0.35">
      <c r="A757">
        <v>55</v>
      </c>
      <c r="B757" t="s">
        <v>6</v>
      </c>
      <c r="C757" t="s">
        <v>3646</v>
      </c>
      <c r="D757" t="s">
        <v>51</v>
      </c>
      <c r="E757">
        <v>5</v>
      </c>
      <c r="F757">
        <v>469</v>
      </c>
      <c r="G757" t="s">
        <v>27</v>
      </c>
      <c r="H757">
        <v>1.0892000000000001E-2</v>
      </c>
      <c r="I757">
        <v>1.0403000000000001E-2</v>
      </c>
      <c r="J757">
        <v>2.1295000000000001E-2</v>
      </c>
    </row>
    <row r="758" spans="1:10" x14ac:dyDescent="0.35">
      <c r="A758">
        <v>55</v>
      </c>
      <c r="B758" t="s">
        <v>6</v>
      </c>
      <c r="C758" t="s">
        <v>3644</v>
      </c>
      <c r="D758" t="s">
        <v>51</v>
      </c>
      <c r="E758">
        <v>6</v>
      </c>
      <c r="F758">
        <v>417</v>
      </c>
      <c r="G758" t="s">
        <v>19</v>
      </c>
      <c r="H758">
        <v>1.5183E-2</v>
      </c>
      <c r="I758">
        <v>4.9309999999999996E-3</v>
      </c>
      <c r="J758">
        <v>2.0114E-2</v>
      </c>
    </row>
    <row r="759" spans="1:10" x14ac:dyDescent="0.35">
      <c r="A759">
        <v>55</v>
      </c>
      <c r="B759" t="s">
        <v>6</v>
      </c>
      <c r="C759" t="s">
        <v>3640</v>
      </c>
      <c r="D759" t="s">
        <v>51</v>
      </c>
      <c r="E759">
        <v>7</v>
      </c>
      <c r="F759">
        <v>444</v>
      </c>
      <c r="G759" t="s">
        <v>3184</v>
      </c>
      <c r="H759">
        <v>3.669E-3</v>
      </c>
      <c r="I759">
        <v>1.61E-2</v>
      </c>
      <c r="J759">
        <v>1.9768000000000001E-2</v>
      </c>
    </row>
    <row r="760" spans="1:10" x14ac:dyDescent="0.35">
      <c r="A760">
        <v>55</v>
      </c>
      <c r="B760" t="s">
        <v>6</v>
      </c>
      <c r="C760" t="s">
        <v>3639</v>
      </c>
      <c r="D760" t="s">
        <v>51</v>
      </c>
      <c r="E760">
        <v>8</v>
      </c>
      <c r="F760">
        <v>490</v>
      </c>
      <c r="G760" t="s">
        <v>30</v>
      </c>
      <c r="H760">
        <v>0</v>
      </c>
      <c r="I760">
        <v>1.9191E-2</v>
      </c>
      <c r="J760">
        <v>1.9191E-2</v>
      </c>
    </row>
    <row r="761" spans="1:10" x14ac:dyDescent="0.35">
      <c r="A761">
        <v>55</v>
      </c>
      <c r="B761" t="s">
        <v>6</v>
      </c>
      <c r="C761" t="s">
        <v>3642</v>
      </c>
      <c r="D761" t="s">
        <v>51</v>
      </c>
      <c r="E761">
        <v>9</v>
      </c>
      <c r="F761">
        <v>510</v>
      </c>
      <c r="G761" t="s">
        <v>32</v>
      </c>
      <c r="H761">
        <v>4.4999999999999999E-4</v>
      </c>
      <c r="I761">
        <v>1.7596000000000001E-2</v>
      </c>
      <c r="J761">
        <v>1.8046E-2</v>
      </c>
    </row>
    <row r="762" spans="1:10" x14ac:dyDescent="0.35">
      <c r="A762">
        <v>55</v>
      </c>
      <c r="B762" t="s">
        <v>6</v>
      </c>
      <c r="C762" t="s">
        <v>3645</v>
      </c>
      <c r="D762" t="s">
        <v>51</v>
      </c>
      <c r="E762">
        <v>10</v>
      </c>
      <c r="F762">
        <v>441</v>
      </c>
      <c r="G762" t="s">
        <v>21</v>
      </c>
      <c r="H762">
        <v>6.2269999999999999E-3</v>
      </c>
      <c r="I762">
        <v>1.1039E-2</v>
      </c>
      <c r="J762">
        <v>1.7266E-2</v>
      </c>
    </row>
    <row r="763" spans="1:10" x14ac:dyDescent="0.35">
      <c r="A763">
        <v>56</v>
      </c>
      <c r="B763" t="s">
        <v>7</v>
      </c>
      <c r="C763" t="s">
        <v>3647</v>
      </c>
      <c r="D763" t="s">
        <v>51</v>
      </c>
      <c r="E763">
        <v>1</v>
      </c>
      <c r="F763">
        <v>56</v>
      </c>
      <c r="G763" t="s">
        <v>7</v>
      </c>
      <c r="H763">
        <v>1</v>
      </c>
      <c r="I763">
        <v>0</v>
      </c>
      <c r="J763">
        <v>1</v>
      </c>
    </row>
    <row r="764" spans="1:10" x14ac:dyDescent="0.35">
      <c r="A764">
        <v>56</v>
      </c>
      <c r="B764" t="s">
        <v>7</v>
      </c>
      <c r="C764" t="s">
        <v>3653</v>
      </c>
      <c r="D764" t="s">
        <v>51</v>
      </c>
      <c r="E764">
        <v>2</v>
      </c>
      <c r="F764">
        <v>449</v>
      </c>
      <c r="G764" t="s">
        <v>23</v>
      </c>
      <c r="H764">
        <v>0</v>
      </c>
      <c r="I764">
        <v>6.5903000000000003E-2</v>
      </c>
      <c r="J764">
        <v>6.5903000000000003E-2</v>
      </c>
    </row>
    <row r="765" spans="1:10" x14ac:dyDescent="0.35">
      <c r="A765">
        <v>56</v>
      </c>
      <c r="B765" t="s">
        <v>7</v>
      </c>
      <c r="C765" t="s">
        <v>3652</v>
      </c>
      <c r="D765" t="s">
        <v>51</v>
      </c>
      <c r="E765">
        <v>3</v>
      </c>
      <c r="F765">
        <v>396</v>
      </c>
      <c r="G765" t="s">
        <v>3183</v>
      </c>
      <c r="H765">
        <v>4.3478999999999997E-2</v>
      </c>
      <c r="I765">
        <v>4.045E-3</v>
      </c>
      <c r="J765">
        <v>4.7523999999999997E-2</v>
      </c>
    </row>
    <row r="766" spans="1:10" x14ac:dyDescent="0.35">
      <c r="A766">
        <v>56</v>
      </c>
      <c r="B766" t="s">
        <v>7</v>
      </c>
      <c r="C766" t="s">
        <v>3649</v>
      </c>
      <c r="D766" t="s">
        <v>51</v>
      </c>
      <c r="E766">
        <v>4</v>
      </c>
      <c r="F766">
        <v>447</v>
      </c>
      <c r="G766" t="s">
        <v>3185</v>
      </c>
      <c r="H766">
        <v>2.3744999999999999E-2</v>
      </c>
      <c r="I766">
        <v>1.9168999999999999E-2</v>
      </c>
      <c r="J766">
        <v>4.2914000000000001E-2</v>
      </c>
    </row>
    <row r="767" spans="1:10" x14ac:dyDescent="0.35">
      <c r="A767">
        <v>56</v>
      </c>
      <c r="B767" t="s">
        <v>7</v>
      </c>
      <c r="C767" t="s">
        <v>3654</v>
      </c>
      <c r="D767" t="s">
        <v>51</v>
      </c>
      <c r="E767">
        <v>5</v>
      </c>
      <c r="F767">
        <v>405</v>
      </c>
      <c r="G767" t="s">
        <v>17</v>
      </c>
      <c r="H767">
        <v>2.9444000000000001E-2</v>
      </c>
      <c r="I767">
        <v>2.431E-3</v>
      </c>
      <c r="J767">
        <v>3.1875000000000001E-2</v>
      </c>
    </row>
    <row r="768" spans="1:10" x14ac:dyDescent="0.35">
      <c r="A768">
        <v>56</v>
      </c>
      <c r="B768" t="s">
        <v>7</v>
      </c>
      <c r="C768" t="s">
        <v>3650</v>
      </c>
      <c r="D768" t="s">
        <v>51</v>
      </c>
      <c r="E768">
        <v>6</v>
      </c>
      <c r="F768">
        <v>457</v>
      </c>
      <c r="G768" t="s">
        <v>26</v>
      </c>
      <c r="H768">
        <v>2.5352E-2</v>
      </c>
      <c r="I768">
        <v>1.0790000000000001E-3</v>
      </c>
      <c r="J768">
        <v>2.6431E-2</v>
      </c>
    </row>
    <row r="769" spans="1:10" x14ac:dyDescent="0.35">
      <c r="A769">
        <v>56</v>
      </c>
      <c r="B769" t="s">
        <v>7</v>
      </c>
      <c r="C769" t="s">
        <v>3655</v>
      </c>
      <c r="D769" t="s">
        <v>51</v>
      </c>
      <c r="E769">
        <v>7</v>
      </c>
      <c r="F769">
        <v>469</v>
      </c>
      <c r="G769" t="s">
        <v>27</v>
      </c>
      <c r="H769">
        <v>1.5370999999999999E-2</v>
      </c>
      <c r="I769">
        <v>9.3399999999999993E-3</v>
      </c>
      <c r="J769">
        <v>2.4711E-2</v>
      </c>
    </row>
    <row r="770" spans="1:10" x14ac:dyDescent="0.35">
      <c r="A770">
        <v>56</v>
      </c>
      <c r="B770" t="s">
        <v>7</v>
      </c>
      <c r="C770" t="s">
        <v>3651</v>
      </c>
      <c r="D770" t="s">
        <v>51</v>
      </c>
      <c r="E770">
        <v>8</v>
      </c>
      <c r="F770">
        <v>417</v>
      </c>
      <c r="G770" t="s">
        <v>19</v>
      </c>
      <c r="H770">
        <v>1.9137999999999999E-2</v>
      </c>
      <c r="I770">
        <v>4.4270000000000004E-3</v>
      </c>
      <c r="J770">
        <v>2.3566E-2</v>
      </c>
    </row>
    <row r="771" spans="1:10" x14ac:dyDescent="0.35">
      <c r="A771">
        <v>56</v>
      </c>
      <c r="B771" t="s">
        <v>7</v>
      </c>
      <c r="C771" t="s">
        <v>3648</v>
      </c>
      <c r="D771" t="s">
        <v>51</v>
      </c>
      <c r="E771">
        <v>9</v>
      </c>
      <c r="F771">
        <v>444</v>
      </c>
      <c r="G771" t="s">
        <v>3184</v>
      </c>
      <c r="H771">
        <v>4.4530000000000004E-3</v>
      </c>
      <c r="I771">
        <v>1.4460000000000001E-2</v>
      </c>
      <c r="J771">
        <v>1.8912999999999999E-2</v>
      </c>
    </row>
    <row r="772" spans="1:10" x14ac:dyDescent="0.35">
      <c r="A772">
        <v>56</v>
      </c>
      <c r="B772" t="s">
        <v>7</v>
      </c>
      <c r="C772" t="s">
        <v>3656</v>
      </c>
      <c r="D772" t="s">
        <v>51</v>
      </c>
      <c r="E772">
        <v>10</v>
      </c>
      <c r="F772">
        <v>204</v>
      </c>
      <c r="G772" t="s">
        <v>16</v>
      </c>
      <c r="H772">
        <v>1.8471999999999999E-2</v>
      </c>
      <c r="I772">
        <v>1.95E-4</v>
      </c>
      <c r="J772">
        <v>1.8667E-2</v>
      </c>
    </row>
    <row r="773" spans="1:10" x14ac:dyDescent="0.35">
      <c r="A773">
        <v>57</v>
      </c>
      <c r="B773" t="s">
        <v>8</v>
      </c>
      <c r="C773" t="s">
        <v>249</v>
      </c>
      <c r="D773" t="s">
        <v>51</v>
      </c>
      <c r="E773">
        <v>1</v>
      </c>
      <c r="F773">
        <v>57</v>
      </c>
      <c r="G773" t="s">
        <v>8</v>
      </c>
      <c r="H773">
        <v>1</v>
      </c>
      <c r="I773">
        <v>0</v>
      </c>
      <c r="J773">
        <v>1</v>
      </c>
    </row>
    <row r="774" spans="1:10" x14ac:dyDescent="0.35">
      <c r="A774">
        <v>57</v>
      </c>
      <c r="B774" t="s">
        <v>8</v>
      </c>
      <c r="C774" t="s">
        <v>512</v>
      </c>
      <c r="D774" t="s">
        <v>51</v>
      </c>
      <c r="E774">
        <v>2</v>
      </c>
      <c r="F774">
        <v>405</v>
      </c>
      <c r="G774" t="s">
        <v>17</v>
      </c>
      <c r="H774">
        <v>7.6115000000000002E-2</v>
      </c>
      <c r="I774">
        <v>2.581E-3</v>
      </c>
      <c r="J774">
        <v>7.8696000000000002E-2</v>
      </c>
    </row>
    <row r="775" spans="1:10" x14ac:dyDescent="0.35">
      <c r="A775">
        <v>57</v>
      </c>
      <c r="B775" t="s">
        <v>8</v>
      </c>
      <c r="C775" t="s">
        <v>560</v>
      </c>
      <c r="D775" t="s">
        <v>51</v>
      </c>
      <c r="E775">
        <v>3</v>
      </c>
      <c r="F775">
        <v>449</v>
      </c>
      <c r="G775" t="s">
        <v>23</v>
      </c>
      <c r="H775">
        <v>0</v>
      </c>
      <c r="I775">
        <v>7.0055999999999993E-2</v>
      </c>
      <c r="J775">
        <v>7.0055999999999993E-2</v>
      </c>
    </row>
    <row r="776" spans="1:10" x14ac:dyDescent="0.35">
      <c r="A776">
        <v>57</v>
      </c>
      <c r="B776" t="s">
        <v>8</v>
      </c>
      <c r="C776" t="s">
        <v>558</v>
      </c>
      <c r="D776" t="s">
        <v>51</v>
      </c>
      <c r="E776">
        <v>4</v>
      </c>
      <c r="F776">
        <v>447</v>
      </c>
      <c r="G776" t="s">
        <v>3185</v>
      </c>
      <c r="H776">
        <v>1.934E-2</v>
      </c>
      <c r="I776">
        <v>2.0358999999999999E-2</v>
      </c>
      <c r="J776">
        <v>3.9698999999999998E-2</v>
      </c>
    </row>
    <row r="777" spans="1:10" x14ac:dyDescent="0.35">
      <c r="A777">
        <v>57</v>
      </c>
      <c r="B777" t="s">
        <v>8</v>
      </c>
      <c r="C777" t="s">
        <v>570</v>
      </c>
      <c r="D777" t="s">
        <v>51</v>
      </c>
      <c r="E777">
        <v>5</v>
      </c>
      <c r="F777">
        <v>396</v>
      </c>
      <c r="G777" t="s">
        <v>3183</v>
      </c>
      <c r="H777">
        <v>2.4313000000000001E-2</v>
      </c>
      <c r="I777">
        <v>4.2940000000000001E-3</v>
      </c>
      <c r="J777">
        <v>2.8605999999999999E-2</v>
      </c>
    </row>
    <row r="778" spans="1:10" x14ac:dyDescent="0.35">
      <c r="A778">
        <v>57</v>
      </c>
      <c r="B778" t="s">
        <v>8</v>
      </c>
      <c r="C778" t="s">
        <v>613</v>
      </c>
      <c r="D778" t="s">
        <v>51</v>
      </c>
      <c r="E778">
        <v>6</v>
      </c>
      <c r="F778">
        <v>469</v>
      </c>
      <c r="G778" t="s">
        <v>27</v>
      </c>
      <c r="H778">
        <v>1.3004E-2</v>
      </c>
      <c r="I778">
        <v>9.9190000000000007E-3</v>
      </c>
      <c r="J778">
        <v>2.2922000000000001E-2</v>
      </c>
    </row>
    <row r="779" spans="1:10" x14ac:dyDescent="0.35">
      <c r="A779">
        <v>57</v>
      </c>
      <c r="B779" t="s">
        <v>8</v>
      </c>
      <c r="C779" t="s">
        <v>549</v>
      </c>
      <c r="D779" t="s">
        <v>51</v>
      </c>
      <c r="E779">
        <v>7</v>
      </c>
      <c r="F779">
        <v>444</v>
      </c>
      <c r="G779" t="s">
        <v>3184</v>
      </c>
      <c r="H779">
        <v>3.4329999999999999E-3</v>
      </c>
      <c r="I779">
        <v>1.5350000000000001E-2</v>
      </c>
      <c r="J779">
        <v>1.8783000000000001E-2</v>
      </c>
    </row>
    <row r="780" spans="1:10" x14ac:dyDescent="0.35">
      <c r="A780">
        <v>57</v>
      </c>
      <c r="B780" t="s">
        <v>8</v>
      </c>
      <c r="C780" t="s">
        <v>636</v>
      </c>
      <c r="D780" t="s">
        <v>51</v>
      </c>
      <c r="E780">
        <v>8</v>
      </c>
      <c r="F780">
        <v>490</v>
      </c>
      <c r="G780" t="s">
        <v>30</v>
      </c>
      <c r="H780">
        <v>0</v>
      </c>
      <c r="I780">
        <v>1.8297000000000001E-2</v>
      </c>
      <c r="J780">
        <v>1.8297000000000001E-2</v>
      </c>
    </row>
    <row r="781" spans="1:10" x14ac:dyDescent="0.35">
      <c r="A781">
        <v>57</v>
      </c>
      <c r="B781" t="s">
        <v>8</v>
      </c>
      <c r="C781" t="s">
        <v>550</v>
      </c>
      <c r="D781" t="s">
        <v>51</v>
      </c>
      <c r="E781">
        <v>9</v>
      </c>
      <c r="F781">
        <v>510</v>
      </c>
      <c r="G781" t="s">
        <v>32</v>
      </c>
      <c r="H781">
        <v>3.86E-4</v>
      </c>
      <c r="I781">
        <v>1.6775999999999999E-2</v>
      </c>
      <c r="J781">
        <v>1.7162E-2</v>
      </c>
    </row>
    <row r="782" spans="1:10" x14ac:dyDescent="0.35">
      <c r="A782">
        <v>57</v>
      </c>
      <c r="B782" t="s">
        <v>8</v>
      </c>
      <c r="C782" t="s">
        <v>520</v>
      </c>
      <c r="D782" t="s">
        <v>51</v>
      </c>
      <c r="E782">
        <v>10</v>
      </c>
      <c r="F782">
        <v>417</v>
      </c>
      <c r="G782" t="s">
        <v>19</v>
      </c>
      <c r="H782">
        <v>1.1797999999999999E-2</v>
      </c>
      <c r="I782">
        <v>4.7019999999999996E-3</v>
      </c>
      <c r="J782">
        <v>1.6500000000000001E-2</v>
      </c>
    </row>
    <row r="783" spans="1:10" x14ac:dyDescent="0.35">
      <c r="A783">
        <v>58</v>
      </c>
      <c r="B783" t="s">
        <v>9</v>
      </c>
      <c r="C783" t="s">
        <v>685</v>
      </c>
      <c r="D783" t="s">
        <v>51</v>
      </c>
      <c r="E783">
        <v>1</v>
      </c>
      <c r="F783">
        <v>58</v>
      </c>
      <c r="G783" t="s">
        <v>9</v>
      </c>
      <c r="H783">
        <v>1</v>
      </c>
      <c r="I783">
        <v>0</v>
      </c>
      <c r="J783">
        <v>1</v>
      </c>
    </row>
    <row r="784" spans="1:10" x14ac:dyDescent="0.35">
      <c r="A784">
        <v>58</v>
      </c>
      <c r="B784" t="s">
        <v>9</v>
      </c>
      <c r="C784" t="s">
        <v>833</v>
      </c>
      <c r="D784" t="s">
        <v>51</v>
      </c>
      <c r="E784">
        <v>2</v>
      </c>
      <c r="F784">
        <v>449</v>
      </c>
      <c r="G784" t="s">
        <v>23</v>
      </c>
      <c r="H784">
        <v>0</v>
      </c>
      <c r="I784">
        <v>7.5759999999999994E-2</v>
      </c>
      <c r="J784">
        <v>7.5759999999999994E-2</v>
      </c>
    </row>
    <row r="785" spans="1:10" x14ac:dyDescent="0.35">
      <c r="A785">
        <v>58</v>
      </c>
      <c r="B785" t="s">
        <v>9</v>
      </c>
      <c r="C785" t="s">
        <v>942</v>
      </c>
      <c r="D785" t="s">
        <v>51</v>
      </c>
      <c r="E785">
        <v>3</v>
      </c>
      <c r="F785">
        <v>405</v>
      </c>
      <c r="G785" t="s">
        <v>17</v>
      </c>
      <c r="H785">
        <v>3.9351999999999998E-2</v>
      </c>
      <c r="I785">
        <v>2.7889999999999998E-3</v>
      </c>
      <c r="J785">
        <v>4.2140999999999998E-2</v>
      </c>
    </row>
    <row r="786" spans="1:10" x14ac:dyDescent="0.35">
      <c r="A786">
        <v>58</v>
      </c>
      <c r="B786" t="s">
        <v>9</v>
      </c>
      <c r="C786" t="s">
        <v>938</v>
      </c>
      <c r="D786" t="s">
        <v>51</v>
      </c>
      <c r="E786">
        <v>4</v>
      </c>
      <c r="F786">
        <v>447</v>
      </c>
      <c r="G786" t="s">
        <v>3185</v>
      </c>
      <c r="H786">
        <v>1.184E-2</v>
      </c>
      <c r="I786">
        <v>2.2003000000000002E-2</v>
      </c>
      <c r="J786">
        <v>3.3842999999999998E-2</v>
      </c>
    </row>
    <row r="787" spans="1:10" x14ac:dyDescent="0.35">
      <c r="A787">
        <v>58</v>
      </c>
      <c r="B787" t="s">
        <v>9</v>
      </c>
      <c r="C787" t="s">
        <v>963</v>
      </c>
      <c r="D787" t="s">
        <v>51</v>
      </c>
      <c r="E787">
        <v>5</v>
      </c>
      <c r="F787">
        <v>396</v>
      </c>
      <c r="G787" t="s">
        <v>3183</v>
      </c>
      <c r="H787">
        <v>1.536E-2</v>
      </c>
      <c r="I787">
        <v>4.6379999999999998E-3</v>
      </c>
      <c r="J787">
        <v>1.9998999999999999E-2</v>
      </c>
    </row>
    <row r="788" spans="1:10" x14ac:dyDescent="0.35">
      <c r="A788">
        <v>58</v>
      </c>
      <c r="B788" t="s">
        <v>9</v>
      </c>
      <c r="C788" t="s">
        <v>1059</v>
      </c>
      <c r="D788" t="s">
        <v>51</v>
      </c>
      <c r="E788">
        <v>6</v>
      </c>
      <c r="F788">
        <v>490</v>
      </c>
      <c r="G788" t="s">
        <v>30</v>
      </c>
      <c r="H788">
        <v>0</v>
      </c>
      <c r="I788">
        <v>1.9754000000000001E-2</v>
      </c>
      <c r="J788">
        <v>1.9754000000000001E-2</v>
      </c>
    </row>
    <row r="789" spans="1:10" x14ac:dyDescent="0.35">
      <c r="A789">
        <v>58</v>
      </c>
      <c r="B789" t="s">
        <v>9</v>
      </c>
      <c r="C789" t="s">
        <v>923</v>
      </c>
      <c r="D789" t="s">
        <v>51</v>
      </c>
      <c r="E789">
        <v>7</v>
      </c>
      <c r="F789">
        <v>444</v>
      </c>
      <c r="G789" t="s">
        <v>3184</v>
      </c>
      <c r="H789">
        <v>2.0110000000000002E-3</v>
      </c>
      <c r="I789">
        <v>1.6584000000000002E-2</v>
      </c>
      <c r="J789">
        <v>1.8595E-2</v>
      </c>
    </row>
    <row r="790" spans="1:10" x14ac:dyDescent="0.35">
      <c r="A790">
        <v>58</v>
      </c>
      <c r="B790" t="s">
        <v>9</v>
      </c>
      <c r="C790" t="s">
        <v>1007</v>
      </c>
      <c r="D790" t="s">
        <v>51</v>
      </c>
      <c r="E790">
        <v>8</v>
      </c>
      <c r="F790">
        <v>510</v>
      </c>
      <c r="G790" t="s">
        <v>32</v>
      </c>
      <c r="H790">
        <v>2.43E-4</v>
      </c>
      <c r="I790">
        <v>1.8116E-2</v>
      </c>
      <c r="J790">
        <v>1.8359E-2</v>
      </c>
    </row>
    <row r="791" spans="1:10" x14ac:dyDescent="0.35">
      <c r="A791">
        <v>58</v>
      </c>
      <c r="B791" t="s">
        <v>9</v>
      </c>
      <c r="C791" t="s">
        <v>926</v>
      </c>
      <c r="D791" t="s">
        <v>51</v>
      </c>
      <c r="E791">
        <v>9</v>
      </c>
      <c r="F791">
        <v>204</v>
      </c>
      <c r="G791" t="s">
        <v>16</v>
      </c>
      <c r="H791">
        <v>1.7493999999999999E-2</v>
      </c>
      <c r="I791">
        <v>2.24E-4</v>
      </c>
      <c r="J791">
        <v>1.7718000000000001E-2</v>
      </c>
    </row>
    <row r="792" spans="1:10" x14ac:dyDescent="0.35">
      <c r="A792">
        <v>58</v>
      </c>
      <c r="B792" t="s">
        <v>9</v>
      </c>
      <c r="C792" t="s">
        <v>1095</v>
      </c>
      <c r="D792" t="s">
        <v>51</v>
      </c>
      <c r="E792">
        <v>10</v>
      </c>
      <c r="F792">
        <v>469</v>
      </c>
      <c r="G792" t="s">
        <v>27</v>
      </c>
      <c r="H792">
        <v>6.7289999999999997E-3</v>
      </c>
      <c r="I792">
        <v>1.0718999999999999E-2</v>
      </c>
      <c r="J792">
        <v>1.7448000000000002E-2</v>
      </c>
    </row>
    <row r="793" spans="1:10" x14ac:dyDescent="0.35">
      <c r="A793">
        <v>59</v>
      </c>
      <c r="B793" t="s">
        <v>10</v>
      </c>
      <c r="C793" t="s">
        <v>1154</v>
      </c>
      <c r="D793" t="s">
        <v>51</v>
      </c>
      <c r="E793">
        <v>1</v>
      </c>
      <c r="F793">
        <v>59</v>
      </c>
      <c r="G793" t="s">
        <v>10</v>
      </c>
      <c r="H793">
        <v>1</v>
      </c>
      <c r="I793">
        <v>0</v>
      </c>
      <c r="J793">
        <v>1</v>
      </c>
    </row>
    <row r="794" spans="1:10" x14ac:dyDescent="0.35">
      <c r="A794">
        <v>59</v>
      </c>
      <c r="B794" t="s">
        <v>10</v>
      </c>
      <c r="C794" t="s">
        <v>1316</v>
      </c>
      <c r="D794" t="s">
        <v>51</v>
      </c>
      <c r="E794">
        <v>2</v>
      </c>
      <c r="F794">
        <v>405</v>
      </c>
      <c r="G794" t="s">
        <v>17</v>
      </c>
      <c r="H794">
        <v>9.0764999999999998E-2</v>
      </c>
      <c r="I794">
        <v>1.7160000000000001E-3</v>
      </c>
      <c r="J794">
        <v>9.2480999999999994E-2</v>
      </c>
    </row>
    <row r="795" spans="1:10" x14ac:dyDescent="0.35">
      <c r="A795">
        <v>59</v>
      </c>
      <c r="B795" t="s">
        <v>10</v>
      </c>
      <c r="C795" t="s">
        <v>1444</v>
      </c>
      <c r="D795" t="s">
        <v>51</v>
      </c>
      <c r="E795">
        <v>3</v>
      </c>
      <c r="F795">
        <v>449</v>
      </c>
      <c r="G795" t="s">
        <v>23</v>
      </c>
      <c r="H795">
        <v>0</v>
      </c>
      <c r="I795">
        <v>4.6481000000000001E-2</v>
      </c>
      <c r="J795">
        <v>4.6481000000000001E-2</v>
      </c>
    </row>
    <row r="796" spans="1:10" x14ac:dyDescent="0.35">
      <c r="A796">
        <v>59</v>
      </c>
      <c r="B796" t="s">
        <v>10</v>
      </c>
      <c r="C796" t="s">
        <v>1448</v>
      </c>
      <c r="D796" t="s">
        <v>51</v>
      </c>
      <c r="E796">
        <v>4</v>
      </c>
      <c r="F796">
        <v>447</v>
      </c>
      <c r="G796" t="s">
        <v>3185</v>
      </c>
      <c r="H796">
        <v>3.2103E-2</v>
      </c>
      <c r="I796">
        <v>1.3528999999999999E-2</v>
      </c>
      <c r="J796">
        <v>4.5631999999999999E-2</v>
      </c>
    </row>
    <row r="797" spans="1:10" x14ac:dyDescent="0.35">
      <c r="A797">
        <v>59</v>
      </c>
      <c r="B797" t="s">
        <v>10</v>
      </c>
      <c r="C797" t="s">
        <v>1468</v>
      </c>
      <c r="D797" t="s">
        <v>51</v>
      </c>
      <c r="E797">
        <v>5</v>
      </c>
      <c r="F797">
        <v>396</v>
      </c>
      <c r="G797" t="s">
        <v>3183</v>
      </c>
      <c r="H797">
        <v>3.2321000000000003E-2</v>
      </c>
      <c r="I797">
        <v>2.856E-3</v>
      </c>
      <c r="J797">
        <v>3.5177E-2</v>
      </c>
    </row>
    <row r="798" spans="1:10" x14ac:dyDescent="0.35">
      <c r="A798">
        <v>59</v>
      </c>
      <c r="B798" t="s">
        <v>10</v>
      </c>
      <c r="C798" t="s">
        <v>1430</v>
      </c>
      <c r="D798" t="s">
        <v>51</v>
      </c>
      <c r="E798">
        <v>6</v>
      </c>
      <c r="F798">
        <v>204</v>
      </c>
      <c r="G798" t="s">
        <v>16</v>
      </c>
      <c r="H798">
        <v>2.6280000000000001E-2</v>
      </c>
      <c r="I798">
        <v>1.3799999999999999E-4</v>
      </c>
      <c r="J798">
        <v>2.6418000000000001E-2</v>
      </c>
    </row>
    <row r="799" spans="1:10" x14ac:dyDescent="0.35">
      <c r="A799">
        <v>59</v>
      </c>
      <c r="B799" t="s">
        <v>10</v>
      </c>
      <c r="C799" t="s">
        <v>1549</v>
      </c>
      <c r="D799" t="s">
        <v>51</v>
      </c>
      <c r="E799">
        <v>7</v>
      </c>
      <c r="F799">
        <v>469</v>
      </c>
      <c r="G799" t="s">
        <v>27</v>
      </c>
      <c r="H799">
        <v>1.916E-2</v>
      </c>
      <c r="I799">
        <v>6.5919999999999998E-3</v>
      </c>
      <c r="J799">
        <v>2.5752000000000001E-2</v>
      </c>
    </row>
    <row r="800" spans="1:10" x14ac:dyDescent="0.35">
      <c r="A800">
        <v>59</v>
      </c>
      <c r="B800" t="s">
        <v>10</v>
      </c>
      <c r="C800" t="s">
        <v>1323</v>
      </c>
      <c r="D800" t="s">
        <v>51</v>
      </c>
      <c r="E800">
        <v>8</v>
      </c>
      <c r="F800">
        <v>417</v>
      </c>
      <c r="G800" t="s">
        <v>19</v>
      </c>
      <c r="H800">
        <v>1.5696999999999999E-2</v>
      </c>
      <c r="I800">
        <v>3.1250000000000002E-3</v>
      </c>
      <c r="J800">
        <v>1.8821999999999998E-2</v>
      </c>
    </row>
    <row r="801" spans="1:10" x14ac:dyDescent="0.35">
      <c r="A801">
        <v>59</v>
      </c>
      <c r="B801" t="s">
        <v>10</v>
      </c>
      <c r="C801" t="s">
        <v>1432</v>
      </c>
      <c r="D801" t="s">
        <v>51</v>
      </c>
      <c r="E801">
        <v>9</v>
      </c>
      <c r="F801">
        <v>457</v>
      </c>
      <c r="G801" t="s">
        <v>26</v>
      </c>
      <c r="H801">
        <v>1.7701999999999999E-2</v>
      </c>
      <c r="I801">
        <v>7.6099999999999996E-4</v>
      </c>
      <c r="J801">
        <v>1.8464000000000001E-2</v>
      </c>
    </row>
    <row r="802" spans="1:10" x14ac:dyDescent="0.35">
      <c r="A802">
        <v>59</v>
      </c>
      <c r="B802" t="s">
        <v>10</v>
      </c>
      <c r="C802" t="s">
        <v>1574</v>
      </c>
      <c r="D802" t="s">
        <v>51</v>
      </c>
      <c r="E802">
        <v>10</v>
      </c>
      <c r="F802">
        <v>154</v>
      </c>
      <c r="G802" t="s">
        <v>14</v>
      </c>
      <c r="H802">
        <v>1.3037999999999999E-2</v>
      </c>
      <c r="I802">
        <v>2.5089999999999999E-3</v>
      </c>
      <c r="J802">
        <v>1.5547E-2</v>
      </c>
    </row>
    <row r="803" spans="1:10" x14ac:dyDescent="0.35">
      <c r="A803">
        <v>60</v>
      </c>
      <c r="B803" t="s">
        <v>11</v>
      </c>
      <c r="C803" t="s">
        <v>1622</v>
      </c>
      <c r="D803" t="s">
        <v>51</v>
      </c>
      <c r="E803">
        <v>1</v>
      </c>
      <c r="F803">
        <v>60</v>
      </c>
      <c r="G803" t="s">
        <v>11</v>
      </c>
      <c r="H803">
        <v>1.00274</v>
      </c>
      <c r="I803">
        <v>1.5870000000000001E-3</v>
      </c>
      <c r="J803">
        <v>1.004327</v>
      </c>
    </row>
    <row r="804" spans="1:10" x14ac:dyDescent="0.35">
      <c r="A804">
        <v>60</v>
      </c>
      <c r="B804" t="s">
        <v>11</v>
      </c>
      <c r="C804" t="s">
        <v>1823</v>
      </c>
      <c r="D804" t="s">
        <v>51</v>
      </c>
      <c r="E804">
        <v>2</v>
      </c>
      <c r="F804">
        <v>405</v>
      </c>
      <c r="G804" t="s">
        <v>17</v>
      </c>
      <c r="H804">
        <v>6.4205999999999999E-2</v>
      </c>
      <c r="I804">
        <v>1.8519999999999999E-3</v>
      </c>
      <c r="J804">
        <v>6.6058000000000006E-2</v>
      </c>
    </row>
    <row r="805" spans="1:10" x14ac:dyDescent="0.35">
      <c r="A805">
        <v>60</v>
      </c>
      <c r="B805" t="s">
        <v>11</v>
      </c>
      <c r="C805" t="s">
        <v>1955</v>
      </c>
      <c r="D805" t="s">
        <v>51</v>
      </c>
      <c r="E805">
        <v>3</v>
      </c>
      <c r="F805">
        <v>449</v>
      </c>
      <c r="G805" t="s">
        <v>23</v>
      </c>
      <c r="H805">
        <v>0</v>
      </c>
      <c r="I805">
        <v>5.0194999999999997E-2</v>
      </c>
      <c r="J805">
        <v>5.0194999999999997E-2</v>
      </c>
    </row>
    <row r="806" spans="1:10" x14ac:dyDescent="0.35">
      <c r="A806">
        <v>60</v>
      </c>
      <c r="B806" t="s">
        <v>11</v>
      </c>
      <c r="C806" t="s">
        <v>1958</v>
      </c>
      <c r="D806" t="s">
        <v>51</v>
      </c>
      <c r="E806">
        <v>4</v>
      </c>
      <c r="F806">
        <v>447</v>
      </c>
      <c r="G806" t="s">
        <v>3185</v>
      </c>
      <c r="H806">
        <v>2.4979000000000001E-2</v>
      </c>
      <c r="I806">
        <v>1.4602E-2</v>
      </c>
      <c r="J806">
        <v>3.9580999999999998E-2</v>
      </c>
    </row>
    <row r="807" spans="1:10" x14ac:dyDescent="0.35">
      <c r="A807">
        <v>60</v>
      </c>
      <c r="B807" t="s">
        <v>11</v>
      </c>
      <c r="C807" t="s">
        <v>1663</v>
      </c>
      <c r="D807" t="s">
        <v>51</v>
      </c>
      <c r="E807">
        <v>5</v>
      </c>
      <c r="F807">
        <v>396</v>
      </c>
      <c r="G807" t="s">
        <v>3183</v>
      </c>
      <c r="H807">
        <v>3.3848999999999997E-2</v>
      </c>
      <c r="I807">
        <v>3.0820000000000001E-3</v>
      </c>
      <c r="J807">
        <v>3.6930999999999999E-2</v>
      </c>
    </row>
    <row r="808" spans="1:10" x14ac:dyDescent="0.35">
      <c r="A808">
        <v>60</v>
      </c>
      <c r="B808" t="s">
        <v>11</v>
      </c>
      <c r="C808" t="s">
        <v>1976</v>
      </c>
      <c r="D808" t="s">
        <v>51</v>
      </c>
      <c r="E808">
        <v>6</v>
      </c>
      <c r="F808">
        <v>204</v>
      </c>
      <c r="G808" t="s">
        <v>16</v>
      </c>
      <c r="H808">
        <v>2.0760000000000001E-2</v>
      </c>
      <c r="I808">
        <v>1.4899999999999999E-4</v>
      </c>
      <c r="J808">
        <v>2.0909000000000001E-2</v>
      </c>
    </row>
    <row r="809" spans="1:10" x14ac:dyDescent="0.35">
      <c r="A809">
        <v>60</v>
      </c>
      <c r="B809" t="s">
        <v>11</v>
      </c>
      <c r="C809" t="s">
        <v>1830</v>
      </c>
      <c r="D809" t="s">
        <v>51</v>
      </c>
      <c r="E809">
        <v>7</v>
      </c>
      <c r="F809">
        <v>417</v>
      </c>
      <c r="G809" t="s">
        <v>19</v>
      </c>
      <c r="H809">
        <v>1.6667999999999999E-2</v>
      </c>
      <c r="I809">
        <v>3.372E-3</v>
      </c>
      <c r="J809">
        <v>2.0041E-2</v>
      </c>
    </row>
    <row r="810" spans="1:10" x14ac:dyDescent="0.35">
      <c r="A810">
        <v>60</v>
      </c>
      <c r="B810" t="s">
        <v>11</v>
      </c>
      <c r="C810" t="s">
        <v>1849</v>
      </c>
      <c r="D810" t="s">
        <v>51</v>
      </c>
      <c r="E810">
        <v>8</v>
      </c>
      <c r="F810">
        <v>154</v>
      </c>
      <c r="G810" t="s">
        <v>14</v>
      </c>
      <c r="H810">
        <v>1.6275999999999999E-2</v>
      </c>
      <c r="I810">
        <v>2.7070000000000002E-3</v>
      </c>
      <c r="J810">
        <v>1.8983E-2</v>
      </c>
    </row>
    <row r="811" spans="1:10" x14ac:dyDescent="0.35">
      <c r="A811">
        <v>60</v>
      </c>
      <c r="B811" t="s">
        <v>11</v>
      </c>
      <c r="C811" t="s">
        <v>1862</v>
      </c>
      <c r="D811" t="s">
        <v>51</v>
      </c>
      <c r="E811">
        <v>9</v>
      </c>
      <c r="F811">
        <v>469</v>
      </c>
      <c r="G811" t="s">
        <v>27</v>
      </c>
      <c r="H811">
        <v>1.0813E-2</v>
      </c>
      <c r="I811">
        <v>7.1149999999999998E-3</v>
      </c>
      <c r="J811">
        <v>1.7927999999999999E-2</v>
      </c>
    </row>
    <row r="812" spans="1:10" x14ac:dyDescent="0.35">
      <c r="A812">
        <v>60</v>
      </c>
      <c r="B812" t="s">
        <v>11</v>
      </c>
      <c r="C812" t="s">
        <v>2004</v>
      </c>
      <c r="D812" t="s">
        <v>51</v>
      </c>
      <c r="E812">
        <v>10</v>
      </c>
      <c r="F812">
        <v>394</v>
      </c>
      <c r="G812" t="s">
        <v>3181</v>
      </c>
      <c r="H812">
        <v>1.6233000000000001E-2</v>
      </c>
      <c r="I812">
        <v>1.616E-3</v>
      </c>
      <c r="J812">
        <v>1.7849E-2</v>
      </c>
    </row>
    <row r="813" spans="1:10" x14ac:dyDescent="0.35">
      <c r="A813">
        <v>61</v>
      </c>
      <c r="B813" t="s">
        <v>12</v>
      </c>
      <c r="C813" t="s">
        <v>2092</v>
      </c>
      <c r="D813" t="s">
        <v>51</v>
      </c>
      <c r="E813">
        <v>1</v>
      </c>
      <c r="F813">
        <v>61</v>
      </c>
      <c r="G813" t="s">
        <v>12</v>
      </c>
      <c r="H813">
        <v>1.000019</v>
      </c>
      <c r="I813">
        <v>2.5869999999999999E-3</v>
      </c>
      <c r="J813">
        <v>1.002605</v>
      </c>
    </row>
    <row r="814" spans="1:10" x14ac:dyDescent="0.35">
      <c r="A814">
        <v>61</v>
      </c>
      <c r="B814" t="s">
        <v>12</v>
      </c>
      <c r="C814" t="s">
        <v>2296</v>
      </c>
      <c r="D814" t="s">
        <v>51</v>
      </c>
      <c r="E814">
        <v>2</v>
      </c>
      <c r="F814">
        <v>405</v>
      </c>
      <c r="G814" t="s">
        <v>17</v>
      </c>
      <c r="H814">
        <v>0.112521</v>
      </c>
      <c r="I814">
        <v>1.8339999999999999E-3</v>
      </c>
      <c r="J814">
        <v>0.114355</v>
      </c>
    </row>
    <row r="815" spans="1:10" x14ac:dyDescent="0.35">
      <c r="A815">
        <v>61</v>
      </c>
      <c r="B815" t="s">
        <v>12</v>
      </c>
      <c r="C815" t="s">
        <v>2436</v>
      </c>
      <c r="D815" t="s">
        <v>51</v>
      </c>
      <c r="E815">
        <v>3</v>
      </c>
      <c r="F815">
        <v>449</v>
      </c>
      <c r="G815" t="s">
        <v>23</v>
      </c>
      <c r="H815">
        <v>0</v>
      </c>
      <c r="I815">
        <v>4.9688000000000003E-2</v>
      </c>
      <c r="J815">
        <v>4.9688000000000003E-2</v>
      </c>
    </row>
    <row r="816" spans="1:10" x14ac:dyDescent="0.35">
      <c r="A816">
        <v>61</v>
      </c>
      <c r="B816" t="s">
        <v>12</v>
      </c>
      <c r="C816" t="s">
        <v>2439</v>
      </c>
      <c r="D816" t="s">
        <v>51</v>
      </c>
      <c r="E816">
        <v>4</v>
      </c>
      <c r="F816">
        <v>447</v>
      </c>
      <c r="G816" t="s">
        <v>3185</v>
      </c>
      <c r="H816">
        <v>2.8674000000000002E-2</v>
      </c>
      <c r="I816">
        <v>1.4461E-2</v>
      </c>
      <c r="J816">
        <v>4.3135E-2</v>
      </c>
    </row>
    <row r="817" spans="1:10" x14ac:dyDescent="0.35">
      <c r="A817">
        <v>61</v>
      </c>
      <c r="B817" t="s">
        <v>12</v>
      </c>
      <c r="C817" t="s">
        <v>2460</v>
      </c>
      <c r="D817" t="s">
        <v>51</v>
      </c>
      <c r="E817">
        <v>5</v>
      </c>
      <c r="F817">
        <v>396</v>
      </c>
      <c r="G817" t="s">
        <v>3183</v>
      </c>
      <c r="H817">
        <v>2.7768999999999999E-2</v>
      </c>
      <c r="I817">
        <v>3.0530000000000002E-3</v>
      </c>
      <c r="J817">
        <v>3.0823E-2</v>
      </c>
    </row>
    <row r="818" spans="1:10" x14ac:dyDescent="0.35">
      <c r="A818">
        <v>61</v>
      </c>
      <c r="B818" t="s">
        <v>12</v>
      </c>
      <c r="C818" t="s">
        <v>2134</v>
      </c>
      <c r="D818" t="s">
        <v>51</v>
      </c>
      <c r="E818">
        <v>6</v>
      </c>
      <c r="F818">
        <v>204</v>
      </c>
      <c r="G818" t="s">
        <v>16</v>
      </c>
      <c r="H818">
        <v>2.0722000000000001E-2</v>
      </c>
      <c r="I818">
        <v>1.4799999999999999E-4</v>
      </c>
      <c r="J818">
        <v>2.0868999999999999E-2</v>
      </c>
    </row>
    <row r="819" spans="1:10" x14ac:dyDescent="0.35">
      <c r="A819">
        <v>61</v>
      </c>
      <c r="B819" t="s">
        <v>12</v>
      </c>
      <c r="C819" t="s">
        <v>2306</v>
      </c>
      <c r="D819" t="s">
        <v>51</v>
      </c>
      <c r="E819">
        <v>7</v>
      </c>
      <c r="F819">
        <v>469</v>
      </c>
      <c r="G819" t="s">
        <v>27</v>
      </c>
      <c r="H819">
        <v>1.0054E-2</v>
      </c>
      <c r="I819">
        <v>7.0470000000000003E-3</v>
      </c>
      <c r="J819">
        <v>1.7100000000000001E-2</v>
      </c>
    </row>
    <row r="820" spans="1:10" x14ac:dyDescent="0.35">
      <c r="A820">
        <v>61</v>
      </c>
      <c r="B820" t="s">
        <v>12</v>
      </c>
      <c r="C820" t="s">
        <v>2324</v>
      </c>
      <c r="D820" t="s">
        <v>51</v>
      </c>
      <c r="E820">
        <v>8</v>
      </c>
      <c r="F820">
        <v>417</v>
      </c>
      <c r="G820" t="s">
        <v>19</v>
      </c>
      <c r="H820">
        <v>1.3443E-2</v>
      </c>
      <c r="I820">
        <v>3.3400000000000001E-3</v>
      </c>
      <c r="J820">
        <v>1.6782999999999999E-2</v>
      </c>
    </row>
    <row r="821" spans="1:10" x14ac:dyDescent="0.35">
      <c r="A821">
        <v>61</v>
      </c>
      <c r="B821" t="s">
        <v>12</v>
      </c>
      <c r="C821" t="s">
        <v>2338</v>
      </c>
      <c r="D821" t="s">
        <v>51</v>
      </c>
      <c r="E821">
        <v>9</v>
      </c>
      <c r="F821">
        <v>444</v>
      </c>
      <c r="G821" t="s">
        <v>3184</v>
      </c>
      <c r="H821">
        <v>4.9540000000000001E-3</v>
      </c>
      <c r="I821">
        <v>1.0912E-2</v>
      </c>
      <c r="J821">
        <v>1.5865000000000001E-2</v>
      </c>
    </row>
    <row r="822" spans="1:10" x14ac:dyDescent="0.35">
      <c r="A822">
        <v>61</v>
      </c>
      <c r="B822" t="s">
        <v>12</v>
      </c>
      <c r="C822" t="s">
        <v>2313</v>
      </c>
      <c r="D822" t="s">
        <v>51</v>
      </c>
      <c r="E822">
        <v>10</v>
      </c>
      <c r="F822">
        <v>413</v>
      </c>
      <c r="G822" t="s">
        <v>18</v>
      </c>
      <c r="H822">
        <v>6.0629999999999998E-3</v>
      </c>
      <c r="I822">
        <v>9.0819999999999998E-3</v>
      </c>
      <c r="J822">
        <v>1.5145E-2</v>
      </c>
    </row>
    <row r="823" spans="1:10" x14ac:dyDescent="0.35">
      <c r="A823">
        <v>62</v>
      </c>
      <c r="B823" t="s">
        <v>13</v>
      </c>
      <c r="C823" t="s">
        <v>2563</v>
      </c>
      <c r="D823" t="s">
        <v>51</v>
      </c>
      <c r="E823">
        <v>1</v>
      </c>
      <c r="F823">
        <v>62</v>
      </c>
      <c r="G823" t="s">
        <v>13</v>
      </c>
      <c r="H823">
        <v>1</v>
      </c>
      <c r="I823">
        <v>3.0000000000000001E-6</v>
      </c>
      <c r="J823">
        <v>1.000003</v>
      </c>
    </row>
    <row r="824" spans="1:10" x14ac:dyDescent="0.35">
      <c r="A824">
        <v>62</v>
      </c>
      <c r="B824" t="s">
        <v>13</v>
      </c>
      <c r="C824" t="s">
        <v>2729</v>
      </c>
      <c r="D824" t="s">
        <v>51</v>
      </c>
      <c r="E824">
        <v>2</v>
      </c>
      <c r="F824">
        <v>405</v>
      </c>
      <c r="G824" t="s">
        <v>17</v>
      </c>
      <c r="H824">
        <v>0.12059599999999999</v>
      </c>
      <c r="I824">
        <v>1.9319999999999999E-3</v>
      </c>
      <c r="J824">
        <v>0.122528</v>
      </c>
    </row>
    <row r="825" spans="1:10" x14ac:dyDescent="0.35">
      <c r="A825">
        <v>62</v>
      </c>
      <c r="B825" t="s">
        <v>13</v>
      </c>
      <c r="C825" t="s">
        <v>2856</v>
      </c>
      <c r="D825" t="s">
        <v>51</v>
      </c>
      <c r="E825">
        <v>3</v>
      </c>
      <c r="F825">
        <v>449</v>
      </c>
      <c r="G825" t="s">
        <v>23</v>
      </c>
      <c r="H825">
        <v>0</v>
      </c>
      <c r="I825">
        <v>5.2373000000000003E-2</v>
      </c>
      <c r="J825">
        <v>5.2373000000000003E-2</v>
      </c>
    </row>
    <row r="826" spans="1:10" x14ac:dyDescent="0.35">
      <c r="A826">
        <v>62</v>
      </c>
      <c r="B826" t="s">
        <v>13</v>
      </c>
      <c r="C826" t="s">
        <v>2860</v>
      </c>
      <c r="D826" t="s">
        <v>51</v>
      </c>
      <c r="E826">
        <v>4</v>
      </c>
      <c r="F826">
        <v>154</v>
      </c>
      <c r="G826" t="s">
        <v>14</v>
      </c>
      <c r="H826">
        <v>3.6047999999999997E-2</v>
      </c>
      <c r="I826">
        <v>2.8249999999999998E-3</v>
      </c>
      <c r="J826">
        <v>3.8872999999999998E-2</v>
      </c>
    </row>
    <row r="827" spans="1:10" x14ac:dyDescent="0.35">
      <c r="A827">
        <v>62</v>
      </c>
      <c r="B827" t="s">
        <v>13</v>
      </c>
      <c r="C827" t="s">
        <v>2879</v>
      </c>
      <c r="D827" t="s">
        <v>51</v>
      </c>
      <c r="E827">
        <v>5</v>
      </c>
      <c r="F827">
        <v>447</v>
      </c>
      <c r="G827" t="s">
        <v>3185</v>
      </c>
      <c r="H827">
        <v>2.0128E-2</v>
      </c>
      <c r="I827">
        <v>1.5238E-2</v>
      </c>
      <c r="J827">
        <v>3.5366000000000002E-2</v>
      </c>
    </row>
    <row r="828" spans="1:10" x14ac:dyDescent="0.35">
      <c r="A828">
        <v>62</v>
      </c>
      <c r="B828" t="s">
        <v>13</v>
      </c>
      <c r="C828" t="s">
        <v>2958</v>
      </c>
      <c r="D828" t="s">
        <v>51</v>
      </c>
      <c r="E828">
        <v>6</v>
      </c>
      <c r="F828">
        <v>457</v>
      </c>
      <c r="G828" t="s">
        <v>26</v>
      </c>
      <c r="H828">
        <v>3.4175999999999998E-2</v>
      </c>
      <c r="I828">
        <v>8.5800000000000004E-4</v>
      </c>
      <c r="J828">
        <v>3.5034000000000003E-2</v>
      </c>
    </row>
    <row r="829" spans="1:10" x14ac:dyDescent="0.35">
      <c r="A829">
        <v>62</v>
      </c>
      <c r="B829" t="s">
        <v>13</v>
      </c>
      <c r="C829" t="s">
        <v>2842</v>
      </c>
      <c r="D829" t="s">
        <v>51</v>
      </c>
      <c r="E829">
        <v>7</v>
      </c>
      <c r="F829">
        <v>156</v>
      </c>
      <c r="G829" t="s">
        <v>15</v>
      </c>
      <c r="H829">
        <v>2.7883999999999999E-2</v>
      </c>
      <c r="I829">
        <v>3.8000000000000002E-5</v>
      </c>
      <c r="J829">
        <v>2.7921999999999999E-2</v>
      </c>
    </row>
    <row r="830" spans="1:10" x14ac:dyDescent="0.35">
      <c r="A830">
        <v>62</v>
      </c>
      <c r="B830" t="s">
        <v>13</v>
      </c>
      <c r="C830" t="s">
        <v>2845</v>
      </c>
      <c r="D830" t="s">
        <v>51</v>
      </c>
      <c r="E830">
        <v>8</v>
      </c>
      <c r="F830">
        <v>444</v>
      </c>
      <c r="G830" t="s">
        <v>3184</v>
      </c>
      <c r="H830">
        <v>1.6027E-2</v>
      </c>
      <c r="I830">
        <v>1.1497E-2</v>
      </c>
      <c r="J830">
        <v>2.7524E-2</v>
      </c>
    </row>
    <row r="831" spans="1:10" x14ac:dyDescent="0.35">
      <c r="A831">
        <v>62</v>
      </c>
      <c r="B831" t="s">
        <v>13</v>
      </c>
      <c r="C831" t="s">
        <v>2983</v>
      </c>
      <c r="D831" t="s">
        <v>51</v>
      </c>
      <c r="E831">
        <v>9</v>
      </c>
      <c r="F831">
        <v>396</v>
      </c>
      <c r="G831" t="s">
        <v>3183</v>
      </c>
      <c r="H831">
        <v>1.5939999999999999E-2</v>
      </c>
      <c r="I831">
        <v>3.2169999999999998E-3</v>
      </c>
      <c r="J831">
        <v>1.9157E-2</v>
      </c>
    </row>
    <row r="832" spans="1:10" x14ac:dyDescent="0.35">
      <c r="A832">
        <v>62</v>
      </c>
      <c r="B832" t="s">
        <v>13</v>
      </c>
      <c r="C832" t="s">
        <v>2756</v>
      </c>
      <c r="D832" t="s">
        <v>51</v>
      </c>
      <c r="E832">
        <v>10</v>
      </c>
      <c r="F832">
        <v>469</v>
      </c>
      <c r="G832" t="s">
        <v>27</v>
      </c>
      <c r="H832">
        <v>1.0675E-2</v>
      </c>
      <c r="I832">
        <v>7.4250000000000002E-3</v>
      </c>
      <c r="J832">
        <v>1.8100000000000002E-2</v>
      </c>
    </row>
    <row r="833" spans="1:10" x14ac:dyDescent="0.35">
      <c r="A833">
        <v>457</v>
      </c>
      <c r="B833" t="s">
        <v>26</v>
      </c>
      <c r="C833" t="s">
        <v>3661</v>
      </c>
      <c r="D833" t="s">
        <v>51</v>
      </c>
      <c r="E833">
        <v>1</v>
      </c>
      <c r="F833">
        <v>457</v>
      </c>
      <c r="G833" t="s">
        <v>26</v>
      </c>
      <c r="H833">
        <v>1.021428</v>
      </c>
      <c r="I833">
        <v>1.384E-3</v>
      </c>
      <c r="J833">
        <v>1.0228120000000001</v>
      </c>
    </row>
    <row r="834" spans="1:10" x14ac:dyDescent="0.35">
      <c r="A834">
        <v>457</v>
      </c>
      <c r="B834" t="s">
        <v>26</v>
      </c>
      <c r="C834" t="s">
        <v>3660</v>
      </c>
      <c r="D834" t="s">
        <v>51</v>
      </c>
      <c r="E834">
        <v>2</v>
      </c>
      <c r="F834">
        <v>449</v>
      </c>
      <c r="G834" t="s">
        <v>23</v>
      </c>
      <c r="H834">
        <v>0</v>
      </c>
      <c r="I834">
        <v>8.4155999999999995E-2</v>
      </c>
      <c r="J834">
        <v>8.4155999999999995E-2</v>
      </c>
    </row>
    <row r="835" spans="1:10" x14ac:dyDescent="0.35">
      <c r="A835">
        <v>457</v>
      </c>
      <c r="B835" t="s">
        <v>26</v>
      </c>
      <c r="C835" t="s">
        <v>3659</v>
      </c>
      <c r="D835" t="s">
        <v>51</v>
      </c>
      <c r="E835">
        <v>3</v>
      </c>
      <c r="F835">
        <v>447</v>
      </c>
      <c r="G835" t="s">
        <v>3185</v>
      </c>
      <c r="H835">
        <v>3.5189999999999999E-2</v>
      </c>
      <c r="I835">
        <v>2.4570000000000002E-2</v>
      </c>
      <c r="J835">
        <v>5.9759E-2</v>
      </c>
    </row>
    <row r="836" spans="1:10" x14ac:dyDescent="0.35">
      <c r="A836">
        <v>457</v>
      </c>
      <c r="B836" t="s">
        <v>26</v>
      </c>
      <c r="C836" t="s">
        <v>3664</v>
      </c>
      <c r="D836" t="s">
        <v>51</v>
      </c>
      <c r="E836">
        <v>4</v>
      </c>
      <c r="F836">
        <v>472</v>
      </c>
      <c r="G836" t="s">
        <v>28</v>
      </c>
      <c r="H836">
        <v>4.6816999999999998E-2</v>
      </c>
      <c r="I836">
        <v>7.1019999999999998E-3</v>
      </c>
      <c r="J836">
        <v>5.3919000000000002E-2</v>
      </c>
    </row>
    <row r="837" spans="1:10" x14ac:dyDescent="0.35">
      <c r="A837">
        <v>457</v>
      </c>
      <c r="B837" t="s">
        <v>26</v>
      </c>
      <c r="C837" t="s">
        <v>3663</v>
      </c>
      <c r="D837" t="s">
        <v>51</v>
      </c>
      <c r="E837">
        <v>5</v>
      </c>
      <c r="F837">
        <v>469</v>
      </c>
      <c r="G837" t="s">
        <v>27</v>
      </c>
      <c r="H837">
        <v>2.3859000000000002E-2</v>
      </c>
      <c r="I837">
        <v>1.1978000000000001E-2</v>
      </c>
      <c r="J837">
        <v>3.5837000000000001E-2</v>
      </c>
    </row>
    <row r="838" spans="1:10" x14ac:dyDescent="0.35">
      <c r="A838">
        <v>457</v>
      </c>
      <c r="B838" t="s">
        <v>26</v>
      </c>
      <c r="C838" t="s">
        <v>3662</v>
      </c>
      <c r="D838" t="s">
        <v>51</v>
      </c>
      <c r="E838">
        <v>6</v>
      </c>
      <c r="F838">
        <v>462</v>
      </c>
      <c r="G838" t="s">
        <v>7521</v>
      </c>
      <c r="H838">
        <v>3.0402999999999999E-2</v>
      </c>
      <c r="I838">
        <v>4.862E-3</v>
      </c>
      <c r="J838">
        <v>3.5264999999999998E-2</v>
      </c>
    </row>
    <row r="839" spans="1:10" x14ac:dyDescent="0.35">
      <c r="A839">
        <v>457</v>
      </c>
      <c r="B839" t="s">
        <v>26</v>
      </c>
      <c r="C839" t="s">
        <v>3658</v>
      </c>
      <c r="D839" t="s">
        <v>51</v>
      </c>
      <c r="E839">
        <v>7</v>
      </c>
      <c r="F839">
        <v>444</v>
      </c>
      <c r="G839" t="s">
        <v>3184</v>
      </c>
      <c r="H839">
        <v>1.1294999999999999E-2</v>
      </c>
      <c r="I839">
        <v>1.8571000000000001E-2</v>
      </c>
      <c r="J839">
        <v>2.9866E-2</v>
      </c>
    </row>
    <row r="840" spans="1:10" x14ac:dyDescent="0.35">
      <c r="A840">
        <v>457</v>
      </c>
      <c r="B840" t="s">
        <v>26</v>
      </c>
      <c r="C840" t="s">
        <v>3666</v>
      </c>
      <c r="D840" t="s">
        <v>51</v>
      </c>
      <c r="E840">
        <v>8</v>
      </c>
      <c r="F840">
        <v>509</v>
      </c>
      <c r="G840" t="s">
        <v>31</v>
      </c>
      <c r="H840">
        <v>9.5289999999999993E-3</v>
      </c>
      <c r="I840">
        <v>1.618E-2</v>
      </c>
      <c r="J840">
        <v>2.571E-2</v>
      </c>
    </row>
    <row r="841" spans="1:10" x14ac:dyDescent="0.35">
      <c r="A841">
        <v>457</v>
      </c>
      <c r="B841" t="s">
        <v>26</v>
      </c>
      <c r="C841" t="s">
        <v>3657</v>
      </c>
      <c r="D841" t="s">
        <v>51</v>
      </c>
      <c r="E841">
        <v>9</v>
      </c>
      <c r="F841">
        <v>510</v>
      </c>
      <c r="G841" t="s">
        <v>32</v>
      </c>
      <c r="H841">
        <v>2.8679999999999999E-3</v>
      </c>
      <c r="I841">
        <v>2.0368000000000001E-2</v>
      </c>
      <c r="J841">
        <v>2.3236E-2</v>
      </c>
    </row>
    <row r="842" spans="1:10" x14ac:dyDescent="0.35">
      <c r="A842">
        <v>457</v>
      </c>
      <c r="B842" t="s">
        <v>26</v>
      </c>
      <c r="C842" t="s">
        <v>3665</v>
      </c>
      <c r="D842" t="s">
        <v>51</v>
      </c>
      <c r="E842">
        <v>10</v>
      </c>
      <c r="F842">
        <v>490</v>
      </c>
      <c r="G842" t="s">
        <v>30</v>
      </c>
      <c r="H842">
        <v>0</v>
      </c>
      <c r="I842">
        <v>2.2256000000000001E-2</v>
      </c>
      <c r="J842">
        <v>2.2256000000000001E-2</v>
      </c>
    </row>
    <row r="843" spans="1:10" x14ac:dyDescent="0.35">
      <c r="A843">
        <v>50</v>
      </c>
      <c r="B843" t="s">
        <v>1</v>
      </c>
      <c r="C843" t="s">
        <v>3667</v>
      </c>
      <c r="D843" t="s">
        <v>52</v>
      </c>
      <c r="E843">
        <v>1</v>
      </c>
      <c r="F843">
        <v>50</v>
      </c>
      <c r="G843" t="s">
        <v>1</v>
      </c>
      <c r="H843">
        <v>1</v>
      </c>
      <c r="I843">
        <v>0</v>
      </c>
      <c r="J843">
        <v>1</v>
      </c>
    </row>
    <row r="844" spans="1:10" x14ac:dyDescent="0.35">
      <c r="A844">
        <v>50</v>
      </c>
      <c r="B844" t="s">
        <v>1</v>
      </c>
      <c r="C844" t="s">
        <v>3674</v>
      </c>
      <c r="D844" t="s">
        <v>52</v>
      </c>
      <c r="E844">
        <v>2</v>
      </c>
      <c r="F844">
        <v>449</v>
      </c>
      <c r="G844" t="s">
        <v>23</v>
      </c>
      <c r="H844">
        <v>0</v>
      </c>
      <c r="I844">
        <v>5.5830999999999999E-2</v>
      </c>
      <c r="J844">
        <v>5.5830999999999999E-2</v>
      </c>
    </row>
    <row r="845" spans="1:10" x14ac:dyDescent="0.35">
      <c r="A845">
        <v>50</v>
      </c>
      <c r="B845" t="s">
        <v>1</v>
      </c>
      <c r="C845" t="s">
        <v>3672</v>
      </c>
      <c r="D845" t="s">
        <v>52</v>
      </c>
      <c r="E845">
        <v>3</v>
      </c>
      <c r="F845">
        <v>396</v>
      </c>
      <c r="G845" t="s">
        <v>3183</v>
      </c>
      <c r="H845">
        <v>3.5987999999999999E-2</v>
      </c>
      <c r="I845">
        <v>3.4160000000000002E-3</v>
      </c>
      <c r="J845">
        <v>3.9404000000000002E-2</v>
      </c>
    </row>
    <row r="846" spans="1:10" x14ac:dyDescent="0.35">
      <c r="A846">
        <v>50</v>
      </c>
      <c r="B846" t="s">
        <v>1</v>
      </c>
      <c r="C846" t="s">
        <v>3676</v>
      </c>
      <c r="D846" t="s">
        <v>52</v>
      </c>
      <c r="E846">
        <v>4</v>
      </c>
      <c r="F846">
        <v>447</v>
      </c>
      <c r="G846" t="s">
        <v>3185</v>
      </c>
      <c r="H846">
        <v>1.7648E-2</v>
      </c>
      <c r="I846">
        <v>1.6135E-2</v>
      </c>
      <c r="J846">
        <v>3.3783000000000001E-2</v>
      </c>
    </row>
    <row r="847" spans="1:10" x14ac:dyDescent="0.35">
      <c r="A847">
        <v>50</v>
      </c>
      <c r="B847" t="s">
        <v>1</v>
      </c>
      <c r="C847" t="s">
        <v>3668</v>
      </c>
      <c r="D847" t="s">
        <v>52</v>
      </c>
      <c r="E847">
        <v>5</v>
      </c>
      <c r="F847">
        <v>490</v>
      </c>
      <c r="G847" t="s">
        <v>30</v>
      </c>
      <c r="H847">
        <v>0</v>
      </c>
      <c r="I847">
        <v>2.8976999999999999E-2</v>
      </c>
      <c r="J847">
        <v>2.8976999999999999E-2</v>
      </c>
    </row>
    <row r="848" spans="1:10" x14ac:dyDescent="0.35">
      <c r="A848">
        <v>50</v>
      </c>
      <c r="B848" t="s">
        <v>1</v>
      </c>
      <c r="C848" t="s">
        <v>3671</v>
      </c>
      <c r="D848" t="s">
        <v>52</v>
      </c>
      <c r="E848">
        <v>6</v>
      </c>
      <c r="F848">
        <v>444</v>
      </c>
      <c r="G848" t="s">
        <v>3184</v>
      </c>
      <c r="H848">
        <v>2.7190000000000001E-3</v>
      </c>
      <c r="I848">
        <v>2.0722999999999998E-2</v>
      </c>
      <c r="J848">
        <v>2.3441E-2</v>
      </c>
    </row>
    <row r="849" spans="1:10" x14ac:dyDescent="0.35">
      <c r="A849">
        <v>50</v>
      </c>
      <c r="B849" t="s">
        <v>1</v>
      </c>
      <c r="C849" t="s">
        <v>3669</v>
      </c>
      <c r="D849" t="s">
        <v>52</v>
      </c>
      <c r="E849">
        <v>7</v>
      </c>
      <c r="F849">
        <v>442</v>
      </c>
      <c r="G849" t="s">
        <v>22</v>
      </c>
      <c r="H849">
        <v>1.4430000000000001E-3</v>
      </c>
      <c r="I849">
        <v>1.9598999999999998E-2</v>
      </c>
      <c r="J849">
        <v>2.1042999999999999E-2</v>
      </c>
    </row>
    <row r="850" spans="1:10" x14ac:dyDescent="0.35">
      <c r="A850">
        <v>50</v>
      </c>
      <c r="B850" t="s">
        <v>1</v>
      </c>
      <c r="C850" t="s">
        <v>3675</v>
      </c>
      <c r="D850" t="s">
        <v>52</v>
      </c>
      <c r="E850">
        <v>8</v>
      </c>
      <c r="F850">
        <v>441</v>
      </c>
      <c r="G850" t="s">
        <v>21</v>
      </c>
      <c r="H850">
        <v>5.5139999999999998E-3</v>
      </c>
      <c r="I850">
        <v>1.0633E-2</v>
      </c>
      <c r="J850">
        <v>1.6147000000000002E-2</v>
      </c>
    </row>
    <row r="851" spans="1:10" x14ac:dyDescent="0.35">
      <c r="A851">
        <v>50</v>
      </c>
      <c r="B851" t="s">
        <v>1</v>
      </c>
      <c r="C851" t="s">
        <v>3670</v>
      </c>
      <c r="D851" t="s">
        <v>52</v>
      </c>
      <c r="E851">
        <v>9</v>
      </c>
      <c r="F851">
        <v>483</v>
      </c>
      <c r="G851" t="s">
        <v>29</v>
      </c>
      <c r="H851">
        <v>0</v>
      </c>
      <c r="I851">
        <v>1.5987000000000001E-2</v>
      </c>
      <c r="J851">
        <v>1.5987000000000001E-2</v>
      </c>
    </row>
    <row r="852" spans="1:10" x14ac:dyDescent="0.35">
      <c r="A852">
        <v>50</v>
      </c>
      <c r="B852" t="s">
        <v>1</v>
      </c>
      <c r="C852" t="s">
        <v>3673</v>
      </c>
      <c r="D852" t="s">
        <v>52</v>
      </c>
      <c r="E852">
        <v>10</v>
      </c>
      <c r="F852">
        <v>469</v>
      </c>
      <c r="G852" t="s">
        <v>27</v>
      </c>
      <c r="H852">
        <v>8.5330000000000007E-3</v>
      </c>
      <c r="I852">
        <v>7.1269999999999997E-3</v>
      </c>
      <c r="J852">
        <v>1.5661000000000001E-2</v>
      </c>
    </row>
    <row r="853" spans="1:10" x14ac:dyDescent="0.35">
      <c r="A853">
        <v>51</v>
      </c>
      <c r="B853" t="s">
        <v>2</v>
      </c>
      <c r="C853" t="s">
        <v>3677</v>
      </c>
      <c r="D853" t="s">
        <v>52</v>
      </c>
      <c r="E853">
        <v>1</v>
      </c>
      <c r="F853">
        <v>51</v>
      </c>
      <c r="G853" t="s">
        <v>2</v>
      </c>
      <c r="H853">
        <v>1</v>
      </c>
      <c r="I853">
        <v>0</v>
      </c>
      <c r="J853">
        <v>1</v>
      </c>
    </row>
    <row r="854" spans="1:10" x14ac:dyDescent="0.35">
      <c r="A854">
        <v>51</v>
      </c>
      <c r="B854" t="s">
        <v>2</v>
      </c>
      <c r="C854" t="s">
        <v>3684</v>
      </c>
      <c r="D854" t="s">
        <v>52</v>
      </c>
      <c r="E854">
        <v>2</v>
      </c>
      <c r="F854">
        <v>449</v>
      </c>
      <c r="G854" t="s">
        <v>23</v>
      </c>
      <c r="H854">
        <v>0</v>
      </c>
      <c r="I854">
        <v>7.7001E-2</v>
      </c>
      <c r="J854">
        <v>7.7001E-2</v>
      </c>
    </row>
    <row r="855" spans="1:10" x14ac:dyDescent="0.35">
      <c r="A855">
        <v>51</v>
      </c>
      <c r="B855" t="s">
        <v>2</v>
      </c>
      <c r="C855" t="s">
        <v>3683</v>
      </c>
      <c r="D855" t="s">
        <v>52</v>
      </c>
      <c r="E855">
        <v>3</v>
      </c>
      <c r="F855">
        <v>447</v>
      </c>
      <c r="G855" t="s">
        <v>3185</v>
      </c>
      <c r="H855">
        <v>2.264E-2</v>
      </c>
      <c r="I855">
        <v>2.2282E-2</v>
      </c>
      <c r="J855">
        <v>4.4921999999999997E-2</v>
      </c>
    </row>
    <row r="856" spans="1:10" x14ac:dyDescent="0.35">
      <c r="A856">
        <v>51</v>
      </c>
      <c r="B856" t="s">
        <v>2</v>
      </c>
      <c r="C856" t="s">
        <v>3686</v>
      </c>
      <c r="D856" t="s">
        <v>52</v>
      </c>
      <c r="E856">
        <v>4</v>
      </c>
      <c r="F856">
        <v>396</v>
      </c>
      <c r="G856" t="s">
        <v>3183</v>
      </c>
      <c r="H856">
        <v>3.7367999999999998E-2</v>
      </c>
      <c r="I856">
        <v>4.7229999999999998E-3</v>
      </c>
      <c r="J856">
        <v>4.2091000000000003E-2</v>
      </c>
    </row>
    <row r="857" spans="1:10" x14ac:dyDescent="0.35">
      <c r="A857">
        <v>51</v>
      </c>
      <c r="B857" t="s">
        <v>2</v>
      </c>
      <c r="C857" t="s">
        <v>3682</v>
      </c>
      <c r="D857" t="s">
        <v>52</v>
      </c>
      <c r="E857">
        <v>5</v>
      </c>
      <c r="F857">
        <v>490</v>
      </c>
      <c r="G857" t="s">
        <v>30</v>
      </c>
      <c r="H857">
        <v>0</v>
      </c>
      <c r="I857">
        <v>4.0117E-2</v>
      </c>
      <c r="J857">
        <v>4.0117E-2</v>
      </c>
    </row>
    <row r="858" spans="1:10" x14ac:dyDescent="0.35">
      <c r="A858">
        <v>51</v>
      </c>
      <c r="B858" t="s">
        <v>2</v>
      </c>
      <c r="C858" t="s">
        <v>3679</v>
      </c>
      <c r="D858" t="s">
        <v>52</v>
      </c>
      <c r="E858">
        <v>6</v>
      </c>
      <c r="F858">
        <v>395</v>
      </c>
      <c r="G858" t="s">
        <v>3182</v>
      </c>
      <c r="H858">
        <v>3.2426999999999997E-2</v>
      </c>
      <c r="I858">
        <v>9.9099999999999991E-4</v>
      </c>
      <c r="J858">
        <v>3.3418000000000003E-2</v>
      </c>
    </row>
    <row r="859" spans="1:10" x14ac:dyDescent="0.35">
      <c r="A859">
        <v>51</v>
      </c>
      <c r="B859" t="s">
        <v>2</v>
      </c>
      <c r="C859" t="s">
        <v>3678</v>
      </c>
      <c r="D859" t="s">
        <v>52</v>
      </c>
      <c r="E859">
        <v>7</v>
      </c>
      <c r="F859">
        <v>444</v>
      </c>
      <c r="G859" t="s">
        <v>3184</v>
      </c>
      <c r="H859">
        <v>3.8040000000000001E-3</v>
      </c>
      <c r="I859">
        <v>2.8642999999999998E-2</v>
      </c>
      <c r="J859">
        <v>3.2446999999999997E-2</v>
      </c>
    </row>
    <row r="860" spans="1:10" x14ac:dyDescent="0.35">
      <c r="A860">
        <v>51</v>
      </c>
      <c r="B860" t="s">
        <v>2</v>
      </c>
      <c r="C860" t="s">
        <v>3685</v>
      </c>
      <c r="D860" t="s">
        <v>52</v>
      </c>
      <c r="E860">
        <v>8</v>
      </c>
      <c r="F860">
        <v>442</v>
      </c>
      <c r="G860" t="s">
        <v>22</v>
      </c>
      <c r="H860">
        <v>1.7440000000000001E-3</v>
      </c>
      <c r="I860">
        <v>2.6903E-2</v>
      </c>
      <c r="J860">
        <v>2.8646000000000001E-2</v>
      </c>
    </row>
    <row r="861" spans="1:10" x14ac:dyDescent="0.35">
      <c r="A861">
        <v>51</v>
      </c>
      <c r="B861" t="s">
        <v>2</v>
      </c>
      <c r="C861" t="s">
        <v>3680</v>
      </c>
      <c r="D861" t="s">
        <v>52</v>
      </c>
      <c r="E861">
        <v>9</v>
      </c>
      <c r="F861">
        <v>455</v>
      </c>
      <c r="G861" t="s">
        <v>25</v>
      </c>
      <c r="H861">
        <v>1.507E-2</v>
      </c>
      <c r="I861">
        <v>7.4229999999999999E-3</v>
      </c>
      <c r="J861">
        <v>2.2492999999999999E-2</v>
      </c>
    </row>
    <row r="862" spans="1:10" x14ac:dyDescent="0.35">
      <c r="A862">
        <v>51</v>
      </c>
      <c r="B862" t="s">
        <v>2</v>
      </c>
      <c r="C862" t="s">
        <v>3681</v>
      </c>
      <c r="D862" t="s">
        <v>52</v>
      </c>
      <c r="E862">
        <v>10</v>
      </c>
      <c r="F862">
        <v>453</v>
      </c>
      <c r="G862" t="s">
        <v>24</v>
      </c>
      <c r="H862">
        <v>2.0910000000000002E-2</v>
      </c>
      <c r="I862">
        <v>1.3209999999999999E-3</v>
      </c>
      <c r="J862">
        <v>2.2231000000000001E-2</v>
      </c>
    </row>
    <row r="863" spans="1:10" x14ac:dyDescent="0.35">
      <c r="A863">
        <v>52</v>
      </c>
      <c r="B863" t="s">
        <v>3</v>
      </c>
      <c r="C863" t="s">
        <v>3687</v>
      </c>
      <c r="D863" t="s">
        <v>52</v>
      </c>
      <c r="E863">
        <v>1</v>
      </c>
      <c r="F863">
        <v>52</v>
      </c>
      <c r="G863" t="s">
        <v>3</v>
      </c>
      <c r="H863">
        <v>1</v>
      </c>
      <c r="I863">
        <v>0</v>
      </c>
      <c r="J863">
        <v>1</v>
      </c>
    </row>
    <row r="864" spans="1:10" x14ac:dyDescent="0.35">
      <c r="A864">
        <v>52</v>
      </c>
      <c r="B864" t="s">
        <v>3</v>
      </c>
      <c r="C864" t="s">
        <v>3693</v>
      </c>
      <c r="D864" t="s">
        <v>52</v>
      </c>
      <c r="E864">
        <v>2</v>
      </c>
      <c r="F864">
        <v>449</v>
      </c>
      <c r="G864" t="s">
        <v>23</v>
      </c>
      <c r="H864">
        <v>0</v>
      </c>
      <c r="I864">
        <v>5.3788000000000002E-2</v>
      </c>
      <c r="J864">
        <v>5.3788000000000002E-2</v>
      </c>
    </row>
    <row r="865" spans="1:10" x14ac:dyDescent="0.35">
      <c r="A865">
        <v>52</v>
      </c>
      <c r="B865" t="s">
        <v>3</v>
      </c>
      <c r="C865" t="s">
        <v>3692</v>
      </c>
      <c r="D865" t="s">
        <v>52</v>
      </c>
      <c r="E865">
        <v>3</v>
      </c>
      <c r="F865">
        <v>396</v>
      </c>
      <c r="G865" t="s">
        <v>3183</v>
      </c>
      <c r="H865">
        <v>2.903E-2</v>
      </c>
      <c r="I865">
        <v>3.29E-3</v>
      </c>
      <c r="J865">
        <v>3.2320000000000002E-2</v>
      </c>
    </row>
    <row r="866" spans="1:10" x14ac:dyDescent="0.35">
      <c r="A866">
        <v>52</v>
      </c>
      <c r="B866" t="s">
        <v>3</v>
      </c>
      <c r="C866" t="s">
        <v>3696</v>
      </c>
      <c r="D866" t="s">
        <v>52</v>
      </c>
      <c r="E866">
        <v>4</v>
      </c>
      <c r="F866">
        <v>447</v>
      </c>
      <c r="G866" t="s">
        <v>3185</v>
      </c>
      <c r="H866">
        <v>1.6067000000000001E-2</v>
      </c>
      <c r="I866">
        <v>1.5540999999999999E-2</v>
      </c>
      <c r="J866">
        <v>3.1607000000000003E-2</v>
      </c>
    </row>
    <row r="867" spans="1:10" x14ac:dyDescent="0.35">
      <c r="A867">
        <v>52</v>
      </c>
      <c r="B867" t="s">
        <v>3</v>
      </c>
      <c r="C867" t="s">
        <v>3694</v>
      </c>
      <c r="D867" t="s">
        <v>52</v>
      </c>
      <c r="E867">
        <v>5</v>
      </c>
      <c r="F867">
        <v>453</v>
      </c>
      <c r="G867" t="s">
        <v>24</v>
      </c>
      <c r="H867">
        <v>2.9014000000000002E-2</v>
      </c>
      <c r="I867">
        <v>9.2100000000000005E-4</v>
      </c>
      <c r="J867">
        <v>2.9935E-2</v>
      </c>
    </row>
    <row r="868" spans="1:10" x14ac:dyDescent="0.35">
      <c r="A868">
        <v>52</v>
      </c>
      <c r="B868" t="s">
        <v>3</v>
      </c>
      <c r="C868" t="s">
        <v>3695</v>
      </c>
      <c r="D868" t="s">
        <v>52</v>
      </c>
      <c r="E868">
        <v>6</v>
      </c>
      <c r="F868">
        <v>490</v>
      </c>
      <c r="G868" t="s">
        <v>30</v>
      </c>
      <c r="H868">
        <v>0</v>
      </c>
      <c r="I868">
        <v>2.7893999999999999E-2</v>
      </c>
      <c r="J868">
        <v>2.7893999999999999E-2</v>
      </c>
    </row>
    <row r="869" spans="1:10" x14ac:dyDescent="0.35">
      <c r="A869">
        <v>52</v>
      </c>
      <c r="B869" t="s">
        <v>3</v>
      </c>
      <c r="C869" t="s">
        <v>3688</v>
      </c>
      <c r="D869" t="s">
        <v>52</v>
      </c>
      <c r="E869">
        <v>7</v>
      </c>
      <c r="F869">
        <v>405</v>
      </c>
      <c r="G869" t="s">
        <v>17</v>
      </c>
      <c r="H869">
        <v>2.3092000000000001E-2</v>
      </c>
      <c r="I869">
        <v>2.2260000000000001E-3</v>
      </c>
      <c r="J869">
        <v>2.5318E-2</v>
      </c>
    </row>
    <row r="870" spans="1:10" x14ac:dyDescent="0.35">
      <c r="A870">
        <v>52</v>
      </c>
      <c r="B870" t="s">
        <v>3</v>
      </c>
      <c r="C870" t="s">
        <v>3691</v>
      </c>
      <c r="D870" t="s">
        <v>52</v>
      </c>
      <c r="E870">
        <v>8</v>
      </c>
      <c r="F870">
        <v>444</v>
      </c>
      <c r="G870" t="s">
        <v>3184</v>
      </c>
      <c r="H870">
        <v>2.627E-3</v>
      </c>
      <c r="I870">
        <v>1.9955000000000001E-2</v>
      </c>
      <c r="J870">
        <v>2.2582000000000001E-2</v>
      </c>
    </row>
    <row r="871" spans="1:10" x14ac:dyDescent="0.35">
      <c r="A871">
        <v>52</v>
      </c>
      <c r="B871" t="s">
        <v>3</v>
      </c>
      <c r="C871" t="s">
        <v>3689</v>
      </c>
      <c r="D871" t="s">
        <v>52</v>
      </c>
      <c r="E871">
        <v>9</v>
      </c>
      <c r="F871">
        <v>457</v>
      </c>
      <c r="G871" t="s">
        <v>26</v>
      </c>
      <c r="H871">
        <v>2.0853E-2</v>
      </c>
      <c r="I871">
        <v>6.8099999999999996E-4</v>
      </c>
      <c r="J871">
        <v>2.1534000000000001E-2</v>
      </c>
    </row>
    <row r="872" spans="1:10" x14ac:dyDescent="0.35">
      <c r="A872">
        <v>52</v>
      </c>
      <c r="B872" t="s">
        <v>3</v>
      </c>
      <c r="C872" t="s">
        <v>3690</v>
      </c>
      <c r="D872" t="s">
        <v>52</v>
      </c>
      <c r="E872">
        <v>10</v>
      </c>
      <c r="F872">
        <v>442</v>
      </c>
      <c r="G872" t="s">
        <v>22</v>
      </c>
      <c r="H872">
        <v>8.7699999999999996E-4</v>
      </c>
      <c r="I872">
        <v>1.8901000000000001E-2</v>
      </c>
      <c r="J872">
        <v>1.9779000000000001E-2</v>
      </c>
    </row>
    <row r="873" spans="1:10" x14ac:dyDescent="0.35">
      <c r="A873">
        <v>53</v>
      </c>
      <c r="B873" t="s">
        <v>4</v>
      </c>
      <c r="C873" t="s">
        <v>3697</v>
      </c>
      <c r="D873" t="s">
        <v>52</v>
      </c>
      <c r="E873">
        <v>1</v>
      </c>
      <c r="F873">
        <v>53</v>
      </c>
      <c r="G873" t="s">
        <v>4</v>
      </c>
      <c r="H873">
        <v>1</v>
      </c>
      <c r="I873">
        <v>0</v>
      </c>
      <c r="J873">
        <v>1</v>
      </c>
    </row>
    <row r="874" spans="1:10" x14ac:dyDescent="0.35">
      <c r="A874">
        <v>53</v>
      </c>
      <c r="B874" t="s">
        <v>4</v>
      </c>
      <c r="C874" t="s">
        <v>3704</v>
      </c>
      <c r="D874" t="s">
        <v>52</v>
      </c>
      <c r="E874">
        <v>2</v>
      </c>
      <c r="F874">
        <v>449</v>
      </c>
      <c r="G874" t="s">
        <v>23</v>
      </c>
      <c r="H874">
        <v>0</v>
      </c>
      <c r="I874">
        <v>5.7218999999999999E-2</v>
      </c>
      <c r="J874">
        <v>5.7218999999999999E-2</v>
      </c>
    </row>
    <row r="875" spans="1:10" x14ac:dyDescent="0.35">
      <c r="A875">
        <v>53</v>
      </c>
      <c r="B875" t="s">
        <v>4</v>
      </c>
      <c r="C875" t="s">
        <v>3702</v>
      </c>
      <c r="D875" t="s">
        <v>52</v>
      </c>
      <c r="E875">
        <v>3</v>
      </c>
      <c r="F875">
        <v>396</v>
      </c>
      <c r="G875" t="s">
        <v>3183</v>
      </c>
      <c r="H875">
        <v>3.3304E-2</v>
      </c>
      <c r="I875">
        <v>3.5149999999999999E-3</v>
      </c>
      <c r="J875">
        <v>3.6818999999999998E-2</v>
      </c>
    </row>
    <row r="876" spans="1:10" x14ac:dyDescent="0.35">
      <c r="A876">
        <v>53</v>
      </c>
      <c r="B876" t="s">
        <v>4</v>
      </c>
      <c r="C876" t="s">
        <v>3706</v>
      </c>
      <c r="D876" t="s">
        <v>52</v>
      </c>
      <c r="E876">
        <v>4</v>
      </c>
      <c r="F876">
        <v>447</v>
      </c>
      <c r="G876" t="s">
        <v>3185</v>
      </c>
      <c r="H876">
        <v>1.5579000000000001E-2</v>
      </c>
      <c r="I876">
        <v>1.6570999999999999E-2</v>
      </c>
      <c r="J876">
        <v>3.2148999999999997E-2</v>
      </c>
    </row>
    <row r="877" spans="1:10" x14ac:dyDescent="0.35">
      <c r="A877">
        <v>53</v>
      </c>
      <c r="B877" t="s">
        <v>4</v>
      </c>
      <c r="C877" t="s">
        <v>3698</v>
      </c>
      <c r="D877" t="s">
        <v>52</v>
      </c>
      <c r="E877">
        <v>5</v>
      </c>
      <c r="F877">
        <v>490</v>
      </c>
      <c r="G877" t="s">
        <v>30</v>
      </c>
      <c r="H877">
        <v>0</v>
      </c>
      <c r="I877">
        <v>2.988E-2</v>
      </c>
      <c r="J877">
        <v>2.988E-2</v>
      </c>
    </row>
    <row r="878" spans="1:10" x14ac:dyDescent="0.35">
      <c r="A878">
        <v>53</v>
      </c>
      <c r="B878" t="s">
        <v>4</v>
      </c>
      <c r="C878" t="s">
        <v>3701</v>
      </c>
      <c r="D878" t="s">
        <v>52</v>
      </c>
      <c r="E878">
        <v>6</v>
      </c>
      <c r="F878">
        <v>444</v>
      </c>
      <c r="G878" t="s">
        <v>3184</v>
      </c>
      <c r="H878">
        <v>2.5240000000000002E-3</v>
      </c>
      <c r="I878">
        <v>2.1312999999999999E-2</v>
      </c>
      <c r="J878">
        <v>2.3837000000000001E-2</v>
      </c>
    </row>
    <row r="879" spans="1:10" x14ac:dyDescent="0.35">
      <c r="A879">
        <v>53</v>
      </c>
      <c r="B879" t="s">
        <v>4</v>
      </c>
      <c r="C879" t="s">
        <v>3699</v>
      </c>
      <c r="D879" t="s">
        <v>52</v>
      </c>
      <c r="E879">
        <v>7</v>
      </c>
      <c r="F879">
        <v>442</v>
      </c>
      <c r="G879" t="s">
        <v>22</v>
      </c>
      <c r="H879">
        <v>1.1670000000000001E-3</v>
      </c>
      <c r="I879">
        <v>1.9932999999999999E-2</v>
      </c>
      <c r="J879">
        <v>2.1100000000000001E-2</v>
      </c>
    </row>
    <row r="880" spans="1:10" x14ac:dyDescent="0.35">
      <c r="A880">
        <v>53</v>
      </c>
      <c r="B880" t="s">
        <v>4</v>
      </c>
      <c r="C880" t="s">
        <v>3705</v>
      </c>
      <c r="D880" t="s">
        <v>52</v>
      </c>
      <c r="E880">
        <v>8</v>
      </c>
      <c r="F880">
        <v>483</v>
      </c>
      <c r="G880" t="s">
        <v>29</v>
      </c>
      <c r="H880">
        <v>0</v>
      </c>
      <c r="I880">
        <v>1.6441999999999998E-2</v>
      </c>
      <c r="J880">
        <v>1.6441999999999998E-2</v>
      </c>
    </row>
    <row r="881" spans="1:10" x14ac:dyDescent="0.35">
      <c r="A881">
        <v>53</v>
      </c>
      <c r="B881" t="s">
        <v>4</v>
      </c>
      <c r="C881" t="s">
        <v>3703</v>
      </c>
      <c r="D881" t="s">
        <v>52</v>
      </c>
      <c r="E881">
        <v>9</v>
      </c>
      <c r="F881">
        <v>469</v>
      </c>
      <c r="G881" t="s">
        <v>27</v>
      </c>
      <c r="H881">
        <v>9.0279999999999996E-3</v>
      </c>
      <c r="I881">
        <v>7.3220000000000004E-3</v>
      </c>
      <c r="J881">
        <v>1.635E-2</v>
      </c>
    </row>
    <row r="882" spans="1:10" x14ac:dyDescent="0.35">
      <c r="A882">
        <v>53</v>
      </c>
      <c r="B882" t="s">
        <v>4</v>
      </c>
      <c r="C882" t="s">
        <v>3700</v>
      </c>
      <c r="D882" t="s">
        <v>52</v>
      </c>
      <c r="E882">
        <v>10</v>
      </c>
      <c r="F882">
        <v>441</v>
      </c>
      <c r="G882" t="s">
        <v>21</v>
      </c>
      <c r="H882">
        <v>4.8279999999999998E-3</v>
      </c>
      <c r="I882">
        <v>1.0954999999999999E-2</v>
      </c>
      <c r="J882">
        <v>1.5782999999999998E-2</v>
      </c>
    </row>
    <row r="883" spans="1:10" x14ac:dyDescent="0.35">
      <c r="A883">
        <v>54</v>
      </c>
      <c r="B883" t="s">
        <v>5</v>
      </c>
      <c r="C883" t="s">
        <v>3707</v>
      </c>
      <c r="D883" t="s">
        <v>52</v>
      </c>
      <c r="E883">
        <v>1</v>
      </c>
      <c r="F883">
        <v>54</v>
      </c>
      <c r="G883" t="s">
        <v>5</v>
      </c>
      <c r="H883">
        <v>1</v>
      </c>
      <c r="I883">
        <v>0</v>
      </c>
      <c r="J883">
        <v>1</v>
      </c>
    </row>
    <row r="884" spans="1:10" x14ac:dyDescent="0.35">
      <c r="A884">
        <v>54</v>
      </c>
      <c r="B884" t="s">
        <v>5</v>
      </c>
      <c r="C884" t="s">
        <v>3713</v>
      </c>
      <c r="D884" t="s">
        <v>52</v>
      </c>
      <c r="E884">
        <v>2</v>
      </c>
      <c r="F884">
        <v>449</v>
      </c>
      <c r="G884" t="s">
        <v>23</v>
      </c>
      <c r="H884">
        <v>0</v>
      </c>
      <c r="I884">
        <v>5.4087999999999997E-2</v>
      </c>
      <c r="J884">
        <v>5.4087999999999997E-2</v>
      </c>
    </row>
    <row r="885" spans="1:10" x14ac:dyDescent="0.35">
      <c r="A885">
        <v>54</v>
      </c>
      <c r="B885" t="s">
        <v>5</v>
      </c>
      <c r="C885" t="s">
        <v>3712</v>
      </c>
      <c r="D885" t="s">
        <v>52</v>
      </c>
      <c r="E885">
        <v>3</v>
      </c>
      <c r="F885">
        <v>396</v>
      </c>
      <c r="G885" t="s">
        <v>3183</v>
      </c>
      <c r="H885">
        <v>3.0020000000000002E-2</v>
      </c>
      <c r="I885">
        <v>3.3110000000000001E-3</v>
      </c>
      <c r="J885">
        <v>3.3331E-2</v>
      </c>
    </row>
    <row r="886" spans="1:10" x14ac:dyDescent="0.35">
      <c r="A886">
        <v>54</v>
      </c>
      <c r="B886" t="s">
        <v>5</v>
      </c>
      <c r="C886" t="s">
        <v>3716</v>
      </c>
      <c r="D886" t="s">
        <v>52</v>
      </c>
      <c r="E886">
        <v>4</v>
      </c>
      <c r="F886">
        <v>490</v>
      </c>
      <c r="G886" t="s">
        <v>30</v>
      </c>
      <c r="H886">
        <v>0</v>
      </c>
      <c r="I886">
        <v>2.8088999999999999E-2</v>
      </c>
      <c r="J886">
        <v>2.8088999999999999E-2</v>
      </c>
    </row>
    <row r="887" spans="1:10" x14ac:dyDescent="0.35">
      <c r="A887">
        <v>54</v>
      </c>
      <c r="B887" t="s">
        <v>5</v>
      </c>
      <c r="C887" t="s">
        <v>3709</v>
      </c>
      <c r="D887" t="s">
        <v>52</v>
      </c>
      <c r="E887">
        <v>5</v>
      </c>
      <c r="F887">
        <v>447</v>
      </c>
      <c r="G887" t="s">
        <v>3185</v>
      </c>
      <c r="H887">
        <v>1.2432E-2</v>
      </c>
      <c r="I887">
        <v>1.5635E-2</v>
      </c>
      <c r="J887">
        <v>2.8067000000000002E-2</v>
      </c>
    </row>
    <row r="888" spans="1:10" x14ac:dyDescent="0.35">
      <c r="A888">
        <v>54</v>
      </c>
      <c r="B888" t="s">
        <v>5</v>
      </c>
      <c r="C888" t="s">
        <v>3711</v>
      </c>
      <c r="D888" t="s">
        <v>52</v>
      </c>
      <c r="E888">
        <v>6</v>
      </c>
      <c r="F888">
        <v>453</v>
      </c>
      <c r="G888" t="s">
        <v>24</v>
      </c>
      <c r="H888">
        <v>2.2433000000000002E-2</v>
      </c>
      <c r="I888">
        <v>9.2599999999999996E-4</v>
      </c>
      <c r="J888">
        <v>2.3359999999999999E-2</v>
      </c>
    </row>
    <row r="889" spans="1:10" x14ac:dyDescent="0.35">
      <c r="A889">
        <v>54</v>
      </c>
      <c r="B889" t="s">
        <v>5</v>
      </c>
      <c r="C889" t="s">
        <v>3714</v>
      </c>
      <c r="D889" t="s">
        <v>52</v>
      </c>
      <c r="E889">
        <v>7</v>
      </c>
      <c r="F889">
        <v>444</v>
      </c>
      <c r="G889" t="s">
        <v>3184</v>
      </c>
      <c r="H889">
        <v>2.4859999999999999E-3</v>
      </c>
      <c r="I889">
        <v>2.0081999999999999E-2</v>
      </c>
      <c r="J889">
        <v>2.2568999999999999E-2</v>
      </c>
    </row>
    <row r="890" spans="1:10" x14ac:dyDescent="0.35">
      <c r="A890">
        <v>54</v>
      </c>
      <c r="B890" t="s">
        <v>5</v>
      </c>
      <c r="C890" t="s">
        <v>3708</v>
      </c>
      <c r="D890" t="s">
        <v>52</v>
      </c>
      <c r="E890">
        <v>8</v>
      </c>
      <c r="F890">
        <v>442</v>
      </c>
      <c r="G890" t="s">
        <v>22</v>
      </c>
      <c r="H890">
        <v>1.3470000000000001E-3</v>
      </c>
      <c r="I890">
        <v>1.8973E-2</v>
      </c>
      <c r="J890">
        <v>2.0320000000000001E-2</v>
      </c>
    </row>
    <row r="891" spans="1:10" x14ac:dyDescent="0.35">
      <c r="A891">
        <v>54</v>
      </c>
      <c r="B891" t="s">
        <v>5</v>
      </c>
      <c r="C891" t="s">
        <v>3710</v>
      </c>
      <c r="D891" t="s">
        <v>52</v>
      </c>
      <c r="E891">
        <v>9</v>
      </c>
      <c r="F891">
        <v>469</v>
      </c>
      <c r="G891" t="s">
        <v>27</v>
      </c>
      <c r="H891">
        <v>1.0064999999999999E-2</v>
      </c>
      <c r="I891">
        <v>6.9059999999999998E-3</v>
      </c>
      <c r="J891">
        <v>1.6971E-2</v>
      </c>
    </row>
    <row r="892" spans="1:10" x14ac:dyDescent="0.35">
      <c r="A892">
        <v>54</v>
      </c>
      <c r="B892" t="s">
        <v>5</v>
      </c>
      <c r="C892" t="s">
        <v>3715</v>
      </c>
      <c r="D892" t="s">
        <v>52</v>
      </c>
      <c r="E892">
        <v>10</v>
      </c>
      <c r="F892">
        <v>441</v>
      </c>
      <c r="G892" t="s">
        <v>21</v>
      </c>
      <c r="H892">
        <v>5.3160000000000004E-3</v>
      </c>
      <c r="I892">
        <v>1.0305999999999999E-2</v>
      </c>
      <c r="J892">
        <v>1.5623E-2</v>
      </c>
    </row>
    <row r="893" spans="1:10" x14ac:dyDescent="0.35">
      <c r="A893">
        <v>55</v>
      </c>
      <c r="B893" t="s">
        <v>6</v>
      </c>
      <c r="C893" t="s">
        <v>3717</v>
      </c>
      <c r="D893" t="s">
        <v>52</v>
      </c>
      <c r="E893">
        <v>1</v>
      </c>
      <c r="F893">
        <v>55</v>
      </c>
      <c r="G893" t="s">
        <v>6</v>
      </c>
      <c r="H893">
        <v>1</v>
      </c>
      <c r="I893">
        <v>0</v>
      </c>
      <c r="J893">
        <v>1</v>
      </c>
    </row>
    <row r="894" spans="1:10" x14ac:dyDescent="0.35">
      <c r="A894">
        <v>55</v>
      </c>
      <c r="B894" t="s">
        <v>6</v>
      </c>
      <c r="C894" t="s">
        <v>3724</v>
      </c>
      <c r="D894" t="s">
        <v>52</v>
      </c>
      <c r="E894">
        <v>2</v>
      </c>
      <c r="F894">
        <v>449</v>
      </c>
      <c r="G894" t="s">
        <v>23</v>
      </c>
      <c r="H894">
        <v>0</v>
      </c>
      <c r="I894">
        <v>5.7842999999999999E-2</v>
      </c>
      <c r="J894">
        <v>5.7842999999999999E-2</v>
      </c>
    </row>
    <row r="895" spans="1:10" x14ac:dyDescent="0.35">
      <c r="A895">
        <v>55</v>
      </c>
      <c r="B895" t="s">
        <v>6</v>
      </c>
      <c r="C895" t="s">
        <v>3722</v>
      </c>
      <c r="D895" t="s">
        <v>52</v>
      </c>
      <c r="E895">
        <v>3</v>
      </c>
      <c r="F895">
        <v>396</v>
      </c>
      <c r="G895" t="s">
        <v>3183</v>
      </c>
      <c r="H895">
        <v>3.4652000000000002E-2</v>
      </c>
      <c r="I895">
        <v>3.5370000000000002E-3</v>
      </c>
      <c r="J895">
        <v>3.8189000000000001E-2</v>
      </c>
    </row>
    <row r="896" spans="1:10" x14ac:dyDescent="0.35">
      <c r="A896">
        <v>55</v>
      </c>
      <c r="B896" t="s">
        <v>6</v>
      </c>
      <c r="C896" t="s">
        <v>3726</v>
      </c>
      <c r="D896" t="s">
        <v>52</v>
      </c>
      <c r="E896">
        <v>4</v>
      </c>
      <c r="F896">
        <v>447</v>
      </c>
      <c r="G896" t="s">
        <v>3185</v>
      </c>
      <c r="H896">
        <v>1.7363E-2</v>
      </c>
      <c r="I896">
        <v>1.6709999999999999E-2</v>
      </c>
      <c r="J896">
        <v>3.4072999999999999E-2</v>
      </c>
    </row>
    <row r="897" spans="1:10" x14ac:dyDescent="0.35">
      <c r="A897">
        <v>55</v>
      </c>
      <c r="B897" t="s">
        <v>6</v>
      </c>
      <c r="C897" t="s">
        <v>3718</v>
      </c>
      <c r="D897" t="s">
        <v>52</v>
      </c>
      <c r="E897">
        <v>5</v>
      </c>
      <c r="F897">
        <v>490</v>
      </c>
      <c r="G897" t="s">
        <v>30</v>
      </c>
      <c r="H897">
        <v>0</v>
      </c>
      <c r="I897">
        <v>2.9987E-2</v>
      </c>
      <c r="J897">
        <v>2.9987E-2</v>
      </c>
    </row>
    <row r="898" spans="1:10" x14ac:dyDescent="0.35">
      <c r="A898">
        <v>55</v>
      </c>
      <c r="B898" t="s">
        <v>6</v>
      </c>
      <c r="C898" t="s">
        <v>3721</v>
      </c>
      <c r="D898" t="s">
        <v>52</v>
      </c>
      <c r="E898">
        <v>6</v>
      </c>
      <c r="F898">
        <v>444</v>
      </c>
      <c r="G898" t="s">
        <v>3184</v>
      </c>
      <c r="H898">
        <v>2.6459999999999999E-3</v>
      </c>
      <c r="I898">
        <v>2.1454999999999998E-2</v>
      </c>
      <c r="J898">
        <v>2.4101999999999998E-2</v>
      </c>
    </row>
    <row r="899" spans="1:10" x14ac:dyDescent="0.35">
      <c r="A899">
        <v>55</v>
      </c>
      <c r="B899" t="s">
        <v>6</v>
      </c>
      <c r="C899" t="s">
        <v>3719</v>
      </c>
      <c r="D899" t="s">
        <v>52</v>
      </c>
      <c r="E899">
        <v>7</v>
      </c>
      <c r="F899">
        <v>442</v>
      </c>
      <c r="G899" t="s">
        <v>22</v>
      </c>
      <c r="H899">
        <v>1.382E-3</v>
      </c>
      <c r="I899">
        <v>2.0333E-2</v>
      </c>
      <c r="J899">
        <v>2.1715000000000002E-2</v>
      </c>
    </row>
    <row r="900" spans="1:10" x14ac:dyDescent="0.35">
      <c r="A900">
        <v>55</v>
      </c>
      <c r="B900" t="s">
        <v>6</v>
      </c>
      <c r="C900" t="s">
        <v>3725</v>
      </c>
      <c r="D900" t="s">
        <v>52</v>
      </c>
      <c r="E900">
        <v>8</v>
      </c>
      <c r="F900">
        <v>441</v>
      </c>
      <c r="G900" t="s">
        <v>21</v>
      </c>
      <c r="H900">
        <v>5.5789999999999998E-3</v>
      </c>
      <c r="I900">
        <v>1.1004999999999999E-2</v>
      </c>
      <c r="J900">
        <v>1.6584000000000002E-2</v>
      </c>
    </row>
    <row r="901" spans="1:10" x14ac:dyDescent="0.35">
      <c r="A901">
        <v>55</v>
      </c>
      <c r="B901" t="s">
        <v>6</v>
      </c>
      <c r="C901" t="s">
        <v>3720</v>
      </c>
      <c r="D901" t="s">
        <v>52</v>
      </c>
      <c r="E901">
        <v>9</v>
      </c>
      <c r="F901">
        <v>483</v>
      </c>
      <c r="G901" t="s">
        <v>29</v>
      </c>
      <c r="H901">
        <v>0</v>
      </c>
      <c r="I901">
        <v>1.6552000000000001E-2</v>
      </c>
      <c r="J901">
        <v>1.6552000000000001E-2</v>
      </c>
    </row>
    <row r="902" spans="1:10" x14ac:dyDescent="0.35">
      <c r="A902">
        <v>55</v>
      </c>
      <c r="B902" t="s">
        <v>6</v>
      </c>
      <c r="C902" t="s">
        <v>3723</v>
      </c>
      <c r="D902" t="s">
        <v>52</v>
      </c>
      <c r="E902">
        <v>10</v>
      </c>
      <c r="F902">
        <v>469</v>
      </c>
      <c r="G902" t="s">
        <v>27</v>
      </c>
      <c r="H902">
        <v>8.1069999999999996E-3</v>
      </c>
      <c r="I902">
        <v>7.3810000000000004E-3</v>
      </c>
      <c r="J902">
        <v>1.5488E-2</v>
      </c>
    </row>
    <row r="903" spans="1:10" x14ac:dyDescent="0.35">
      <c r="A903">
        <v>56</v>
      </c>
      <c r="B903" t="s">
        <v>7</v>
      </c>
      <c r="C903" t="s">
        <v>3727</v>
      </c>
      <c r="D903" t="s">
        <v>52</v>
      </c>
      <c r="E903">
        <v>1</v>
      </c>
      <c r="F903">
        <v>56</v>
      </c>
      <c r="G903" t="s">
        <v>7</v>
      </c>
      <c r="H903">
        <v>1</v>
      </c>
      <c r="I903">
        <v>0</v>
      </c>
      <c r="J903">
        <v>1</v>
      </c>
    </row>
    <row r="904" spans="1:10" x14ac:dyDescent="0.35">
      <c r="A904">
        <v>56</v>
      </c>
      <c r="B904" t="s">
        <v>7</v>
      </c>
      <c r="C904" t="s">
        <v>3733</v>
      </c>
      <c r="D904" t="s">
        <v>52</v>
      </c>
      <c r="E904">
        <v>2</v>
      </c>
      <c r="F904">
        <v>449</v>
      </c>
      <c r="G904" t="s">
        <v>23</v>
      </c>
      <c r="H904">
        <v>0</v>
      </c>
      <c r="I904">
        <v>5.2035999999999999E-2</v>
      </c>
      <c r="J904">
        <v>5.2035999999999999E-2</v>
      </c>
    </row>
    <row r="905" spans="1:10" x14ac:dyDescent="0.35">
      <c r="A905">
        <v>56</v>
      </c>
      <c r="B905" t="s">
        <v>7</v>
      </c>
      <c r="C905" t="s">
        <v>3732</v>
      </c>
      <c r="D905" t="s">
        <v>52</v>
      </c>
      <c r="E905">
        <v>3</v>
      </c>
      <c r="F905">
        <v>396</v>
      </c>
      <c r="G905" t="s">
        <v>3183</v>
      </c>
      <c r="H905">
        <v>3.9191999999999998E-2</v>
      </c>
      <c r="I905">
        <v>3.1900000000000001E-3</v>
      </c>
      <c r="J905">
        <v>4.2382000000000003E-2</v>
      </c>
    </row>
    <row r="906" spans="1:10" x14ac:dyDescent="0.35">
      <c r="A906">
        <v>56</v>
      </c>
      <c r="B906" t="s">
        <v>7</v>
      </c>
      <c r="C906" t="s">
        <v>3728</v>
      </c>
      <c r="D906" t="s">
        <v>52</v>
      </c>
      <c r="E906">
        <v>4</v>
      </c>
      <c r="F906">
        <v>405</v>
      </c>
      <c r="G906" t="s">
        <v>17</v>
      </c>
      <c r="H906">
        <v>3.3244000000000003E-2</v>
      </c>
      <c r="I906">
        <v>2.1570000000000001E-3</v>
      </c>
      <c r="J906">
        <v>3.5401000000000002E-2</v>
      </c>
    </row>
    <row r="907" spans="1:10" x14ac:dyDescent="0.35">
      <c r="A907">
        <v>56</v>
      </c>
      <c r="B907" t="s">
        <v>7</v>
      </c>
      <c r="C907" t="s">
        <v>3729</v>
      </c>
      <c r="D907" t="s">
        <v>52</v>
      </c>
      <c r="E907">
        <v>5</v>
      </c>
      <c r="F907">
        <v>447</v>
      </c>
      <c r="G907" t="s">
        <v>3185</v>
      </c>
      <c r="H907">
        <v>1.9979E-2</v>
      </c>
      <c r="I907">
        <v>1.5053E-2</v>
      </c>
      <c r="J907">
        <v>3.5032000000000001E-2</v>
      </c>
    </row>
    <row r="908" spans="1:10" x14ac:dyDescent="0.35">
      <c r="A908">
        <v>56</v>
      </c>
      <c r="B908" t="s">
        <v>7</v>
      </c>
      <c r="C908" t="s">
        <v>3736</v>
      </c>
      <c r="D908" t="s">
        <v>52</v>
      </c>
      <c r="E908">
        <v>6</v>
      </c>
      <c r="F908">
        <v>490</v>
      </c>
      <c r="G908" t="s">
        <v>30</v>
      </c>
      <c r="H908">
        <v>0</v>
      </c>
      <c r="I908">
        <v>2.7085000000000001E-2</v>
      </c>
      <c r="J908">
        <v>2.7085000000000001E-2</v>
      </c>
    </row>
    <row r="909" spans="1:10" x14ac:dyDescent="0.35">
      <c r="A909">
        <v>56</v>
      </c>
      <c r="B909" t="s">
        <v>7</v>
      </c>
      <c r="C909" t="s">
        <v>3735</v>
      </c>
      <c r="D909" t="s">
        <v>52</v>
      </c>
      <c r="E909">
        <v>7</v>
      </c>
      <c r="F909">
        <v>444</v>
      </c>
      <c r="G909" t="s">
        <v>3184</v>
      </c>
      <c r="H909">
        <v>3.1640000000000001E-3</v>
      </c>
      <c r="I909">
        <v>1.9345999999999999E-2</v>
      </c>
      <c r="J909">
        <v>2.2509999999999999E-2</v>
      </c>
    </row>
    <row r="910" spans="1:10" x14ac:dyDescent="0.35">
      <c r="A910">
        <v>56</v>
      </c>
      <c r="B910" t="s">
        <v>7</v>
      </c>
      <c r="C910" t="s">
        <v>3731</v>
      </c>
      <c r="D910" t="s">
        <v>52</v>
      </c>
      <c r="E910">
        <v>8</v>
      </c>
      <c r="F910">
        <v>442</v>
      </c>
      <c r="G910" t="s">
        <v>22</v>
      </c>
      <c r="H910">
        <v>1.6590000000000001E-3</v>
      </c>
      <c r="I910">
        <v>1.8201999999999999E-2</v>
      </c>
      <c r="J910">
        <v>1.9861E-2</v>
      </c>
    </row>
    <row r="911" spans="1:10" x14ac:dyDescent="0.35">
      <c r="A911">
        <v>56</v>
      </c>
      <c r="B911" t="s">
        <v>7</v>
      </c>
      <c r="C911" t="s">
        <v>3730</v>
      </c>
      <c r="D911" t="s">
        <v>52</v>
      </c>
      <c r="E911">
        <v>9</v>
      </c>
      <c r="F911">
        <v>457</v>
      </c>
      <c r="G911" t="s">
        <v>26</v>
      </c>
      <c r="H911">
        <v>1.9081000000000001E-2</v>
      </c>
      <c r="I911">
        <v>6.6E-4</v>
      </c>
      <c r="J911">
        <v>1.9741000000000002E-2</v>
      </c>
    </row>
    <row r="912" spans="1:10" x14ac:dyDescent="0.35">
      <c r="A912">
        <v>56</v>
      </c>
      <c r="B912" t="s">
        <v>7</v>
      </c>
      <c r="C912" t="s">
        <v>3734</v>
      </c>
      <c r="D912" t="s">
        <v>52</v>
      </c>
      <c r="E912">
        <v>10</v>
      </c>
      <c r="F912">
        <v>453</v>
      </c>
      <c r="G912" t="s">
        <v>24</v>
      </c>
      <c r="H912">
        <v>1.8429000000000001E-2</v>
      </c>
      <c r="I912">
        <v>8.92E-4</v>
      </c>
      <c r="J912">
        <v>1.9321000000000001E-2</v>
      </c>
    </row>
    <row r="913" spans="1:10" x14ac:dyDescent="0.35">
      <c r="A913">
        <v>57</v>
      </c>
      <c r="B913" t="s">
        <v>8</v>
      </c>
      <c r="C913" t="s">
        <v>204</v>
      </c>
      <c r="D913" t="s">
        <v>52</v>
      </c>
      <c r="E913">
        <v>1</v>
      </c>
      <c r="F913">
        <v>57</v>
      </c>
      <c r="G913" t="s">
        <v>8</v>
      </c>
      <c r="H913">
        <v>1</v>
      </c>
      <c r="I913">
        <v>0</v>
      </c>
      <c r="J913">
        <v>1</v>
      </c>
    </row>
    <row r="914" spans="1:10" x14ac:dyDescent="0.35">
      <c r="A914">
        <v>57</v>
      </c>
      <c r="B914" t="s">
        <v>8</v>
      </c>
      <c r="C914" t="s">
        <v>462</v>
      </c>
      <c r="D914" t="s">
        <v>52</v>
      </c>
      <c r="E914">
        <v>2</v>
      </c>
      <c r="F914">
        <v>405</v>
      </c>
      <c r="G914" t="s">
        <v>17</v>
      </c>
      <c r="H914">
        <v>8.6661000000000002E-2</v>
      </c>
      <c r="I914">
        <v>2.3709999999999998E-3</v>
      </c>
      <c r="J914">
        <v>8.9032E-2</v>
      </c>
    </row>
    <row r="915" spans="1:10" x14ac:dyDescent="0.35">
      <c r="A915">
        <v>57</v>
      </c>
      <c r="B915" t="s">
        <v>8</v>
      </c>
      <c r="C915" t="s">
        <v>533</v>
      </c>
      <c r="D915" t="s">
        <v>52</v>
      </c>
      <c r="E915">
        <v>3</v>
      </c>
      <c r="F915">
        <v>449</v>
      </c>
      <c r="G915" t="s">
        <v>23</v>
      </c>
      <c r="H915">
        <v>0</v>
      </c>
      <c r="I915">
        <v>5.7260999999999999E-2</v>
      </c>
      <c r="J915">
        <v>5.7260999999999999E-2</v>
      </c>
    </row>
    <row r="916" spans="1:10" x14ac:dyDescent="0.35">
      <c r="A916">
        <v>57</v>
      </c>
      <c r="B916" t="s">
        <v>8</v>
      </c>
      <c r="C916" t="s">
        <v>531</v>
      </c>
      <c r="D916" t="s">
        <v>52</v>
      </c>
      <c r="E916">
        <v>4</v>
      </c>
      <c r="F916">
        <v>447</v>
      </c>
      <c r="G916" t="s">
        <v>3185</v>
      </c>
      <c r="H916">
        <v>1.7468000000000001E-2</v>
      </c>
      <c r="I916">
        <v>1.6548E-2</v>
      </c>
      <c r="J916">
        <v>3.4015999999999998E-2</v>
      </c>
    </row>
    <row r="917" spans="1:10" x14ac:dyDescent="0.35">
      <c r="A917">
        <v>57</v>
      </c>
      <c r="B917" t="s">
        <v>8</v>
      </c>
      <c r="C917" t="s">
        <v>589</v>
      </c>
      <c r="D917" t="s">
        <v>52</v>
      </c>
      <c r="E917">
        <v>5</v>
      </c>
      <c r="F917">
        <v>490</v>
      </c>
      <c r="G917" t="s">
        <v>30</v>
      </c>
      <c r="H917">
        <v>0</v>
      </c>
      <c r="I917">
        <v>2.9715999999999999E-2</v>
      </c>
      <c r="J917">
        <v>2.9715999999999999E-2</v>
      </c>
    </row>
    <row r="918" spans="1:10" x14ac:dyDescent="0.35">
      <c r="A918">
        <v>57</v>
      </c>
      <c r="B918" t="s">
        <v>8</v>
      </c>
      <c r="C918" t="s">
        <v>539</v>
      </c>
      <c r="D918" t="s">
        <v>52</v>
      </c>
      <c r="E918">
        <v>6</v>
      </c>
      <c r="F918">
        <v>396</v>
      </c>
      <c r="G918" t="s">
        <v>3183</v>
      </c>
      <c r="H918">
        <v>2.2255E-2</v>
      </c>
      <c r="I918">
        <v>3.503E-3</v>
      </c>
      <c r="J918">
        <v>2.5759000000000001E-2</v>
      </c>
    </row>
    <row r="919" spans="1:10" x14ac:dyDescent="0.35">
      <c r="A919">
        <v>57</v>
      </c>
      <c r="B919" t="s">
        <v>8</v>
      </c>
      <c r="C919" t="s">
        <v>525</v>
      </c>
      <c r="D919" t="s">
        <v>52</v>
      </c>
      <c r="E919">
        <v>7</v>
      </c>
      <c r="F919">
        <v>444</v>
      </c>
      <c r="G919" t="s">
        <v>3184</v>
      </c>
      <c r="H919">
        <v>2.7780000000000001E-3</v>
      </c>
      <c r="I919">
        <v>2.1252E-2</v>
      </c>
      <c r="J919">
        <v>2.4029999999999999E-2</v>
      </c>
    </row>
    <row r="920" spans="1:10" x14ac:dyDescent="0.35">
      <c r="A920">
        <v>57</v>
      </c>
      <c r="B920" t="s">
        <v>8</v>
      </c>
      <c r="C920" t="s">
        <v>576</v>
      </c>
      <c r="D920" t="s">
        <v>52</v>
      </c>
      <c r="E920">
        <v>8</v>
      </c>
      <c r="F920">
        <v>442</v>
      </c>
      <c r="G920" t="s">
        <v>22</v>
      </c>
      <c r="H920">
        <v>1.358E-3</v>
      </c>
      <c r="I920">
        <v>2.0102999999999999E-2</v>
      </c>
      <c r="J920">
        <v>2.1461000000000001E-2</v>
      </c>
    </row>
    <row r="921" spans="1:10" x14ac:dyDescent="0.35">
      <c r="A921">
        <v>57</v>
      </c>
      <c r="B921" t="s">
        <v>8</v>
      </c>
      <c r="C921" t="s">
        <v>328</v>
      </c>
      <c r="D921" t="s">
        <v>52</v>
      </c>
      <c r="E921">
        <v>9</v>
      </c>
      <c r="F921">
        <v>469</v>
      </c>
      <c r="G921" t="s">
        <v>27</v>
      </c>
      <c r="H921">
        <v>1.1165E-2</v>
      </c>
      <c r="I921">
        <v>7.3099999999999997E-3</v>
      </c>
      <c r="J921">
        <v>1.8474000000000001E-2</v>
      </c>
    </row>
    <row r="922" spans="1:10" x14ac:dyDescent="0.35">
      <c r="A922">
        <v>57</v>
      </c>
      <c r="B922" t="s">
        <v>8</v>
      </c>
      <c r="C922" t="s">
        <v>523</v>
      </c>
      <c r="D922" t="s">
        <v>52</v>
      </c>
      <c r="E922">
        <v>10</v>
      </c>
      <c r="F922">
        <v>483</v>
      </c>
      <c r="G922" t="s">
        <v>29</v>
      </c>
      <c r="H922">
        <v>0</v>
      </c>
      <c r="I922">
        <v>1.6395E-2</v>
      </c>
      <c r="J922">
        <v>1.6395E-2</v>
      </c>
    </row>
    <row r="923" spans="1:10" x14ac:dyDescent="0.35">
      <c r="A923">
        <v>58</v>
      </c>
      <c r="B923" t="s">
        <v>9</v>
      </c>
      <c r="C923" t="s">
        <v>660</v>
      </c>
      <c r="D923" t="s">
        <v>52</v>
      </c>
      <c r="E923">
        <v>1</v>
      </c>
      <c r="F923">
        <v>58</v>
      </c>
      <c r="G923" t="s">
        <v>9</v>
      </c>
      <c r="H923">
        <v>1</v>
      </c>
      <c r="I923">
        <v>0</v>
      </c>
      <c r="J923">
        <v>1</v>
      </c>
    </row>
    <row r="924" spans="1:10" x14ac:dyDescent="0.35">
      <c r="A924">
        <v>58</v>
      </c>
      <c r="B924" t="s">
        <v>9</v>
      </c>
      <c r="C924" t="s">
        <v>796</v>
      </c>
      <c r="D924" t="s">
        <v>52</v>
      </c>
      <c r="E924">
        <v>2</v>
      </c>
      <c r="F924">
        <v>449</v>
      </c>
      <c r="G924" t="s">
        <v>23</v>
      </c>
      <c r="H924">
        <v>0</v>
      </c>
      <c r="I924">
        <v>6.7691000000000001E-2</v>
      </c>
      <c r="J924">
        <v>6.7691000000000001E-2</v>
      </c>
    </row>
    <row r="925" spans="1:10" x14ac:dyDescent="0.35">
      <c r="A925">
        <v>58</v>
      </c>
      <c r="B925" t="s">
        <v>9</v>
      </c>
      <c r="C925" t="s">
        <v>877</v>
      </c>
      <c r="D925" t="s">
        <v>52</v>
      </c>
      <c r="E925">
        <v>3</v>
      </c>
      <c r="F925">
        <v>405</v>
      </c>
      <c r="G925" t="s">
        <v>17</v>
      </c>
      <c r="H925">
        <v>4.8131E-2</v>
      </c>
      <c r="I925">
        <v>2.7989999999999998E-3</v>
      </c>
      <c r="J925">
        <v>5.0930000000000003E-2</v>
      </c>
    </row>
    <row r="926" spans="1:10" x14ac:dyDescent="0.35">
      <c r="A926">
        <v>58</v>
      </c>
      <c r="B926" t="s">
        <v>9</v>
      </c>
      <c r="C926" t="s">
        <v>871</v>
      </c>
      <c r="D926" t="s">
        <v>52</v>
      </c>
      <c r="E926">
        <v>4</v>
      </c>
      <c r="F926">
        <v>490</v>
      </c>
      <c r="G926" t="s">
        <v>30</v>
      </c>
      <c r="H926">
        <v>0</v>
      </c>
      <c r="I926">
        <v>3.5021999999999998E-2</v>
      </c>
      <c r="J926">
        <v>3.5021999999999998E-2</v>
      </c>
    </row>
    <row r="927" spans="1:10" x14ac:dyDescent="0.35">
      <c r="A927">
        <v>58</v>
      </c>
      <c r="B927" t="s">
        <v>9</v>
      </c>
      <c r="C927" t="s">
        <v>1001</v>
      </c>
      <c r="D927" t="s">
        <v>52</v>
      </c>
      <c r="E927">
        <v>5</v>
      </c>
      <c r="F927">
        <v>447</v>
      </c>
      <c r="G927" t="s">
        <v>3185</v>
      </c>
      <c r="H927">
        <v>1.1431E-2</v>
      </c>
      <c r="I927">
        <v>1.9542E-2</v>
      </c>
      <c r="J927">
        <v>3.0973000000000001E-2</v>
      </c>
    </row>
    <row r="928" spans="1:10" x14ac:dyDescent="0.35">
      <c r="A928">
        <v>58</v>
      </c>
      <c r="B928" t="s">
        <v>9</v>
      </c>
      <c r="C928" t="s">
        <v>897</v>
      </c>
      <c r="D928" t="s">
        <v>52</v>
      </c>
      <c r="E928">
        <v>6</v>
      </c>
      <c r="F928">
        <v>444</v>
      </c>
      <c r="G928" t="s">
        <v>3184</v>
      </c>
      <c r="H928">
        <v>1.694E-3</v>
      </c>
      <c r="I928">
        <v>2.5079000000000001E-2</v>
      </c>
      <c r="J928">
        <v>2.6773000000000002E-2</v>
      </c>
    </row>
    <row r="929" spans="1:10" x14ac:dyDescent="0.35">
      <c r="A929">
        <v>58</v>
      </c>
      <c r="B929" t="s">
        <v>9</v>
      </c>
      <c r="C929" t="s">
        <v>864</v>
      </c>
      <c r="D929" t="s">
        <v>52</v>
      </c>
      <c r="E929">
        <v>7</v>
      </c>
      <c r="F929">
        <v>442</v>
      </c>
      <c r="G929" t="s">
        <v>22</v>
      </c>
      <c r="H929">
        <v>5.5800000000000001E-4</v>
      </c>
      <c r="I929">
        <v>2.3855000000000001E-2</v>
      </c>
      <c r="J929">
        <v>2.4413000000000001E-2</v>
      </c>
    </row>
    <row r="930" spans="1:10" x14ac:dyDescent="0.35">
      <c r="A930">
        <v>58</v>
      </c>
      <c r="B930" t="s">
        <v>9</v>
      </c>
      <c r="C930" t="s">
        <v>977</v>
      </c>
      <c r="D930" t="s">
        <v>52</v>
      </c>
      <c r="E930">
        <v>8</v>
      </c>
      <c r="F930">
        <v>483</v>
      </c>
      <c r="G930" t="s">
        <v>29</v>
      </c>
      <c r="H930">
        <v>0</v>
      </c>
      <c r="I930">
        <v>1.9348000000000001E-2</v>
      </c>
      <c r="J930">
        <v>1.9348000000000001E-2</v>
      </c>
    </row>
    <row r="931" spans="1:10" x14ac:dyDescent="0.35">
      <c r="A931">
        <v>58</v>
      </c>
      <c r="B931" t="s">
        <v>9</v>
      </c>
      <c r="C931" t="s">
        <v>859</v>
      </c>
      <c r="D931" t="s">
        <v>52</v>
      </c>
      <c r="E931">
        <v>9</v>
      </c>
      <c r="F931">
        <v>396</v>
      </c>
      <c r="G931" t="s">
        <v>3183</v>
      </c>
      <c r="H931">
        <v>1.4806E-2</v>
      </c>
      <c r="I931">
        <v>4.1339999999999997E-3</v>
      </c>
      <c r="J931">
        <v>1.8939999999999999E-2</v>
      </c>
    </row>
    <row r="932" spans="1:10" x14ac:dyDescent="0.35">
      <c r="A932">
        <v>58</v>
      </c>
      <c r="B932" t="s">
        <v>9</v>
      </c>
      <c r="C932" t="s">
        <v>814</v>
      </c>
      <c r="D932" t="s">
        <v>52</v>
      </c>
      <c r="E932">
        <v>10</v>
      </c>
      <c r="F932">
        <v>441</v>
      </c>
      <c r="G932" t="s">
        <v>21</v>
      </c>
      <c r="H932">
        <v>2.7009999999999998E-3</v>
      </c>
      <c r="I932">
        <v>1.2857E-2</v>
      </c>
      <c r="J932">
        <v>1.5557E-2</v>
      </c>
    </row>
    <row r="933" spans="1:10" x14ac:dyDescent="0.35">
      <c r="A933">
        <v>59</v>
      </c>
      <c r="B933" t="s">
        <v>10</v>
      </c>
      <c r="C933" t="s">
        <v>1130</v>
      </c>
      <c r="D933" t="s">
        <v>52</v>
      </c>
      <c r="E933">
        <v>1</v>
      </c>
      <c r="F933">
        <v>59</v>
      </c>
      <c r="G933" t="s">
        <v>10</v>
      </c>
      <c r="H933">
        <v>1</v>
      </c>
      <c r="I933">
        <v>0</v>
      </c>
      <c r="J933">
        <v>1</v>
      </c>
    </row>
    <row r="934" spans="1:10" x14ac:dyDescent="0.35">
      <c r="A934">
        <v>59</v>
      </c>
      <c r="B934" t="s">
        <v>10</v>
      </c>
      <c r="C934" t="s">
        <v>1273</v>
      </c>
      <c r="D934" t="s">
        <v>52</v>
      </c>
      <c r="E934">
        <v>2</v>
      </c>
      <c r="F934">
        <v>405</v>
      </c>
      <c r="G934" t="s">
        <v>17</v>
      </c>
      <c r="H934">
        <v>0.12289899999999999</v>
      </c>
      <c r="I934">
        <v>1.8010000000000001E-3</v>
      </c>
      <c r="J934">
        <v>0.12470000000000001</v>
      </c>
    </row>
    <row r="935" spans="1:10" x14ac:dyDescent="0.35">
      <c r="A935">
        <v>59</v>
      </c>
      <c r="B935" t="s">
        <v>10</v>
      </c>
      <c r="C935" t="s">
        <v>1374</v>
      </c>
      <c r="D935" t="s">
        <v>52</v>
      </c>
      <c r="E935">
        <v>3</v>
      </c>
      <c r="F935">
        <v>447</v>
      </c>
      <c r="G935" t="s">
        <v>3185</v>
      </c>
      <c r="H935">
        <v>3.4341999999999998E-2</v>
      </c>
      <c r="I935">
        <v>1.2565E-2</v>
      </c>
      <c r="J935">
        <v>4.6906000000000003E-2</v>
      </c>
    </row>
    <row r="936" spans="1:10" x14ac:dyDescent="0.35">
      <c r="A936">
        <v>59</v>
      </c>
      <c r="B936" t="s">
        <v>10</v>
      </c>
      <c r="C936" t="s">
        <v>1367</v>
      </c>
      <c r="D936" t="s">
        <v>52</v>
      </c>
      <c r="E936">
        <v>4</v>
      </c>
      <c r="F936">
        <v>449</v>
      </c>
      <c r="G936" t="s">
        <v>23</v>
      </c>
      <c r="H936">
        <v>0</v>
      </c>
      <c r="I936">
        <v>4.3378E-2</v>
      </c>
      <c r="J936">
        <v>4.3378E-2</v>
      </c>
    </row>
    <row r="937" spans="1:10" x14ac:dyDescent="0.35">
      <c r="A937">
        <v>59</v>
      </c>
      <c r="B937" t="s">
        <v>10</v>
      </c>
      <c r="C937" t="s">
        <v>1403</v>
      </c>
      <c r="D937" t="s">
        <v>52</v>
      </c>
      <c r="E937">
        <v>5</v>
      </c>
      <c r="F937">
        <v>396</v>
      </c>
      <c r="G937" t="s">
        <v>3183</v>
      </c>
      <c r="H937">
        <v>3.4717999999999999E-2</v>
      </c>
      <c r="I937">
        <v>2.6649999999999998E-3</v>
      </c>
      <c r="J937">
        <v>3.7383E-2</v>
      </c>
    </row>
    <row r="938" spans="1:10" x14ac:dyDescent="0.35">
      <c r="A938">
        <v>59</v>
      </c>
      <c r="B938" t="s">
        <v>10</v>
      </c>
      <c r="C938" t="s">
        <v>1500</v>
      </c>
      <c r="D938" t="s">
        <v>52</v>
      </c>
      <c r="E938">
        <v>6</v>
      </c>
      <c r="F938">
        <v>469</v>
      </c>
      <c r="G938" t="s">
        <v>27</v>
      </c>
      <c r="H938">
        <v>1.925E-2</v>
      </c>
      <c r="I938">
        <v>5.5519999999999996E-3</v>
      </c>
      <c r="J938">
        <v>2.4802000000000001E-2</v>
      </c>
    </row>
    <row r="939" spans="1:10" x14ac:dyDescent="0.35">
      <c r="A939">
        <v>59</v>
      </c>
      <c r="B939" t="s">
        <v>10</v>
      </c>
      <c r="C939" t="s">
        <v>1296</v>
      </c>
      <c r="D939" t="s">
        <v>52</v>
      </c>
      <c r="E939">
        <v>7</v>
      </c>
      <c r="F939">
        <v>490</v>
      </c>
      <c r="G939" t="s">
        <v>30</v>
      </c>
      <c r="H939">
        <v>0</v>
      </c>
      <c r="I939">
        <v>2.2664E-2</v>
      </c>
      <c r="J939">
        <v>2.2664E-2</v>
      </c>
    </row>
    <row r="940" spans="1:10" x14ac:dyDescent="0.35">
      <c r="A940">
        <v>59</v>
      </c>
      <c r="B940" t="s">
        <v>10</v>
      </c>
      <c r="C940" t="s">
        <v>1358</v>
      </c>
      <c r="D940" t="s">
        <v>52</v>
      </c>
      <c r="E940">
        <v>8</v>
      </c>
      <c r="F940">
        <v>444</v>
      </c>
      <c r="G940" t="s">
        <v>3184</v>
      </c>
      <c r="H940">
        <v>4.6420000000000003E-3</v>
      </c>
      <c r="I940">
        <v>1.6161999999999999E-2</v>
      </c>
      <c r="J940">
        <v>2.0804E-2</v>
      </c>
    </row>
    <row r="941" spans="1:10" x14ac:dyDescent="0.35">
      <c r="A941">
        <v>59</v>
      </c>
      <c r="B941" t="s">
        <v>10</v>
      </c>
      <c r="C941" t="s">
        <v>1278</v>
      </c>
      <c r="D941" t="s">
        <v>52</v>
      </c>
      <c r="E941">
        <v>9</v>
      </c>
      <c r="F941">
        <v>442</v>
      </c>
      <c r="G941" t="s">
        <v>22</v>
      </c>
      <c r="H941">
        <v>1.8079999999999999E-3</v>
      </c>
      <c r="I941">
        <v>1.5102000000000001E-2</v>
      </c>
      <c r="J941">
        <v>1.6910000000000001E-2</v>
      </c>
    </row>
    <row r="942" spans="1:10" x14ac:dyDescent="0.35">
      <c r="A942">
        <v>59</v>
      </c>
      <c r="B942" t="s">
        <v>10</v>
      </c>
      <c r="C942" t="s">
        <v>1285</v>
      </c>
      <c r="D942" t="s">
        <v>52</v>
      </c>
      <c r="E942">
        <v>10</v>
      </c>
      <c r="F942">
        <v>457</v>
      </c>
      <c r="G942" t="s">
        <v>26</v>
      </c>
      <c r="H942">
        <v>1.5906E-2</v>
      </c>
      <c r="I942">
        <v>5.5099999999999995E-4</v>
      </c>
      <c r="J942">
        <v>1.6456999999999999E-2</v>
      </c>
    </row>
    <row r="943" spans="1:10" x14ac:dyDescent="0.35">
      <c r="A943">
        <v>60</v>
      </c>
      <c r="B943" t="s">
        <v>11</v>
      </c>
      <c r="C943" t="s">
        <v>1598</v>
      </c>
      <c r="D943" t="s">
        <v>52</v>
      </c>
      <c r="E943">
        <v>1</v>
      </c>
      <c r="F943">
        <v>60</v>
      </c>
      <c r="G943" t="s">
        <v>11</v>
      </c>
      <c r="H943">
        <v>1.002006</v>
      </c>
      <c r="I943">
        <v>1.2719999999999999E-3</v>
      </c>
      <c r="J943">
        <v>1.0032779999999999</v>
      </c>
    </row>
    <row r="944" spans="1:10" x14ac:dyDescent="0.35">
      <c r="A944">
        <v>60</v>
      </c>
      <c r="B944" t="s">
        <v>11</v>
      </c>
      <c r="C944" t="s">
        <v>1777</v>
      </c>
      <c r="D944" t="s">
        <v>52</v>
      </c>
      <c r="E944">
        <v>2</v>
      </c>
      <c r="F944">
        <v>405</v>
      </c>
      <c r="G944" t="s">
        <v>17</v>
      </c>
      <c r="H944">
        <v>8.0762E-2</v>
      </c>
      <c r="I944">
        <v>1.8140000000000001E-3</v>
      </c>
      <c r="J944">
        <v>8.2574999999999996E-2</v>
      </c>
    </row>
    <row r="945" spans="1:10" x14ac:dyDescent="0.35">
      <c r="A945">
        <v>60</v>
      </c>
      <c r="B945" t="s">
        <v>11</v>
      </c>
      <c r="C945" t="s">
        <v>1892</v>
      </c>
      <c r="D945" t="s">
        <v>52</v>
      </c>
      <c r="E945">
        <v>3</v>
      </c>
      <c r="F945">
        <v>449</v>
      </c>
      <c r="G945" t="s">
        <v>23</v>
      </c>
      <c r="H945">
        <v>0</v>
      </c>
      <c r="I945">
        <v>4.3749999999999997E-2</v>
      </c>
      <c r="J945">
        <v>4.3749999999999997E-2</v>
      </c>
    </row>
    <row r="946" spans="1:10" x14ac:dyDescent="0.35">
      <c r="A946">
        <v>60</v>
      </c>
      <c r="B946" t="s">
        <v>11</v>
      </c>
      <c r="C946" t="s">
        <v>1885</v>
      </c>
      <c r="D946" t="s">
        <v>52</v>
      </c>
      <c r="E946">
        <v>4</v>
      </c>
      <c r="F946">
        <v>447</v>
      </c>
      <c r="G946" t="s">
        <v>3185</v>
      </c>
      <c r="H946">
        <v>2.409E-2</v>
      </c>
      <c r="I946">
        <v>1.2658000000000001E-2</v>
      </c>
      <c r="J946">
        <v>3.6748000000000003E-2</v>
      </c>
    </row>
    <row r="947" spans="1:10" x14ac:dyDescent="0.35">
      <c r="A947">
        <v>60</v>
      </c>
      <c r="B947" t="s">
        <v>11</v>
      </c>
      <c r="C947" t="s">
        <v>1781</v>
      </c>
      <c r="D947" t="s">
        <v>52</v>
      </c>
      <c r="E947">
        <v>5</v>
      </c>
      <c r="F947">
        <v>396</v>
      </c>
      <c r="G947" t="s">
        <v>3183</v>
      </c>
      <c r="H947">
        <v>3.3783000000000001E-2</v>
      </c>
      <c r="I947">
        <v>2.6819999999999999E-3</v>
      </c>
      <c r="J947">
        <v>3.6465999999999998E-2</v>
      </c>
    </row>
    <row r="948" spans="1:10" x14ac:dyDescent="0.35">
      <c r="A948">
        <v>60</v>
      </c>
      <c r="B948" t="s">
        <v>11</v>
      </c>
      <c r="C948" t="s">
        <v>2001</v>
      </c>
      <c r="D948" t="s">
        <v>52</v>
      </c>
      <c r="E948">
        <v>6</v>
      </c>
      <c r="F948">
        <v>490</v>
      </c>
      <c r="G948" t="s">
        <v>30</v>
      </c>
      <c r="H948">
        <v>0</v>
      </c>
      <c r="I948">
        <v>2.2780999999999999E-2</v>
      </c>
      <c r="J948">
        <v>2.2780999999999999E-2</v>
      </c>
    </row>
    <row r="949" spans="1:10" x14ac:dyDescent="0.35">
      <c r="A949">
        <v>60</v>
      </c>
      <c r="B949" t="s">
        <v>11</v>
      </c>
      <c r="C949" t="s">
        <v>1803</v>
      </c>
      <c r="D949" t="s">
        <v>52</v>
      </c>
      <c r="E949">
        <v>7</v>
      </c>
      <c r="F949">
        <v>453</v>
      </c>
      <c r="G949" t="s">
        <v>24</v>
      </c>
      <c r="H949">
        <v>1.9765999999999999E-2</v>
      </c>
      <c r="I949">
        <v>7.5000000000000002E-4</v>
      </c>
      <c r="J949">
        <v>2.0516E-2</v>
      </c>
    </row>
    <row r="950" spans="1:10" x14ac:dyDescent="0.35">
      <c r="A950">
        <v>60</v>
      </c>
      <c r="B950" t="s">
        <v>11</v>
      </c>
      <c r="C950" t="s">
        <v>1789</v>
      </c>
      <c r="D950" t="s">
        <v>52</v>
      </c>
      <c r="E950">
        <v>8</v>
      </c>
      <c r="F950">
        <v>444</v>
      </c>
      <c r="G950" t="s">
        <v>3184</v>
      </c>
      <c r="H950">
        <v>4.0800000000000003E-3</v>
      </c>
      <c r="I950">
        <v>1.6268999999999999E-2</v>
      </c>
      <c r="J950">
        <v>2.0348999999999999E-2</v>
      </c>
    </row>
    <row r="951" spans="1:10" x14ac:dyDescent="0.35">
      <c r="A951">
        <v>60</v>
      </c>
      <c r="B951" t="s">
        <v>11</v>
      </c>
      <c r="C951" t="s">
        <v>1794</v>
      </c>
      <c r="D951" t="s">
        <v>52</v>
      </c>
      <c r="E951">
        <v>9</v>
      </c>
      <c r="F951">
        <v>442</v>
      </c>
      <c r="G951" t="s">
        <v>22</v>
      </c>
      <c r="H951">
        <v>1.518E-3</v>
      </c>
      <c r="I951">
        <v>1.5295E-2</v>
      </c>
      <c r="J951">
        <v>1.6813000000000002E-2</v>
      </c>
    </row>
    <row r="952" spans="1:10" x14ac:dyDescent="0.35">
      <c r="A952">
        <v>60</v>
      </c>
      <c r="B952" t="s">
        <v>11</v>
      </c>
      <c r="C952" t="s">
        <v>1876</v>
      </c>
      <c r="D952" t="s">
        <v>52</v>
      </c>
      <c r="E952">
        <v>10</v>
      </c>
      <c r="F952">
        <v>441</v>
      </c>
      <c r="G952" t="s">
        <v>21</v>
      </c>
      <c r="H952">
        <v>7.208E-3</v>
      </c>
      <c r="I952">
        <v>8.3560000000000006E-3</v>
      </c>
      <c r="J952">
        <v>1.5564E-2</v>
      </c>
    </row>
    <row r="953" spans="1:10" x14ac:dyDescent="0.35">
      <c r="A953">
        <v>61</v>
      </c>
      <c r="B953" t="s">
        <v>12</v>
      </c>
      <c r="C953" t="s">
        <v>2068</v>
      </c>
      <c r="D953" t="s">
        <v>52</v>
      </c>
      <c r="E953">
        <v>1</v>
      </c>
      <c r="F953">
        <v>61</v>
      </c>
      <c r="G953" t="s">
        <v>12</v>
      </c>
      <c r="H953">
        <v>1.00003</v>
      </c>
      <c r="I953">
        <v>1.7110000000000001E-3</v>
      </c>
      <c r="J953">
        <v>1.0017419999999999</v>
      </c>
    </row>
    <row r="954" spans="1:10" x14ac:dyDescent="0.35">
      <c r="A954">
        <v>61</v>
      </c>
      <c r="B954" t="s">
        <v>12</v>
      </c>
      <c r="C954" t="s">
        <v>2251</v>
      </c>
      <c r="D954" t="s">
        <v>52</v>
      </c>
      <c r="E954">
        <v>2</v>
      </c>
      <c r="F954">
        <v>405</v>
      </c>
      <c r="G954" t="s">
        <v>17</v>
      </c>
      <c r="H954">
        <v>0.14085800000000001</v>
      </c>
      <c r="I954">
        <v>1.8090000000000001E-3</v>
      </c>
      <c r="J954">
        <v>0.14266699999999999</v>
      </c>
    </row>
    <row r="955" spans="1:10" x14ac:dyDescent="0.35">
      <c r="A955">
        <v>61</v>
      </c>
      <c r="B955" t="s">
        <v>12</v>
      </c>
      <c r="C955" t="s">
        <v>2360</v>
      </c>
      <c r="D955" t="s">
        <v>52</v>
      </c>
      <c r="E955">
        <v>3</v>
      </c>
      <c r="F955">
        <v>449</v>
      </c>
      <c r="G955" t="s">
        <v>23</v>
      </c>
      <c r="H955">
        <v>0</v>
      </c>
      <c r="I955">
        <v>4.3552E-2</v>
      </c>
      <c r="J955">
        <v>4.3552E-2</v>
      </c>
    </row>
    <row r="956" spans="1:10" x14ac:dyDescent="0.35">
      <c r="A956">
        <v>61</v>
      </c>
      <c r="B956" t="s">
        <v>12</v>
      </c>
      <c r="C956" t="s">
        <v>2367</v>
      </c>
      <c r="D956" t="s">
        <v>52</v>
      </c>
      <c r="E956">
        <v>4</v>
      </c>
      <c r="F956">
        <v>447</v>
      </c>
      <c r="G956" t="s">
        <v>3185</v>
      </c>
      <c r="H956">
        <v>2.8611999999999999E-2</v>
      </c>
      <c r="I956">
        <v>1.2618000000000001E-2</v>
      </c>
      <c r="J956">
        <v>4.1230000000000003E-2</v>
      </c>
    </row>
    <row r="957" spans="1:10" x14ac:dyDescent="0.35">
      <c r="A957">
        <v>61</v>
      </c>
      <c r="B957" t="s">
        <v>12</v>
      </c>
      <c r="C957" t="s">
        <v>2255</v>
      </c>
      <c r="D957" t="s">
        <v>52</v>
      </c>
      <c r="E957">
        <v>5</v>
      </c>
      <c r="F957">
        <v>396</v>
      </c>
      <c r="G957" t="s">
        <v>3183</v>
      </c>
      <c r="H957">
        <v>2.7890000000000002E-2</v>
      </c>
      <c r="I957">
        <v>2.6770000000000001E-3</v>
      </c>
      <c r="J957">
        <v>3.0567E-2</v>
      </c>
    </row>
    <row r="958" spans="1:10" x14ac:dyDescent="0.35">
      <c r="A958">
        <v>61</v>
      </c>
      <c r="B958" t="s">
        <v>12</v>
      </c>
      <c r="C958" t="s">
        <v>2261</v>
      </c>
      <c r="D958" t="s">
        <v>52</v>
      </c>
      <c r="E958">
        <v>6</v>
      </c>
      <c r="F958">
        <v>490</v>
      </c>
      <c r="G958" t="s">
        <v>30</v>
      </c>
      <c r="H958">
        <v>0</v>
      </c>
      <c r="I958">
        <v>2.2773000000000002E-2</v>
      </c>
      <c r="J958">
        <v>2.2773000000000002E-2</v>
      </c>
    </row>
    <row r="959" spans="1:10" x14ac:dyDescent="0.35">
      <c r="A959">
        <v>61</v>
      </c>
      <c r="B959" t="s">
        <v>12</v>
      </c>
      <c r="C959" t="s">
        <v>2401</v>
      </c>
      <c r="D959" t="s">
        <v>52</v>
      </c>
      <c r="E959">
        <v>7</v>
      </c>
      <c r="F959">
        <v>444</v>
      </c>
      <c r="G959" t="s">
        <v>3184</v>
      </c>
      <c r="H959">
        <v>4.2960000000000003E-3</v>
      </c>
      <c r="I959">
        <v>1.6233999999999998E-2</v>
      </c>
      <c r="J959">
        <v>2.053E-2</v>
      </c>
    </row>
    <row r="960" spans="1:10" x14ac:dyDescent="0.35">
      <c r="A960">
        <v>61</v>
      </c>
      <c r="B960" t="s">
        <v>12</v>
      </c>
      <c r="C960" t="s">
        <v>2274</v>
      </c>
      <c r="D960" t="s">
        <v>52</v>
      </c>
      <c r="E960">
        <v>8</v>
      </c>
      <c r="F960">
        <v>442</v>
      </c>
      <c r="G960" t="s">
        <v>22</v>
      </c>
      <c r="H960">
        <v>1.6559999999999999E-3</v>
      </c>
      <c r="I960">
        <v>1.5148E-2</v>
      </c>
      <c r="J960">
        <v>1.6802999999999998E-2</v>
      </c>
    </row>
    <row r="961" spans="1:10" x14ac:dyDescent="0.35">
      <c r="A961">
        <v>61</v>
      </c>
      <c r="B961" t="s">
        <v>12</v>
      </c>
      <c r="C961" t="s">
        <v>2266</v>
      </c>
      <c r="D961" t="s">
        <v>52</v>
      </c>
      <c r="E961">
        <v>9</v>
      </c>
      <c r="F961">
        <v>413</v>
      </c>
      <c r="G961" t="s">
        <v>18</v>
      </c>
      <c r="H961">
        <v>6.5760000000000002E-3</v>
      </c>
      <c r="I961">
        <v>8.3180000000000007E-3</v>
      </c>
      <c r="J961">
        <v>1.4893E-2</v>
      </c>
    </row>
    <row r="962" spans="1:10" x14ac:dyDescent="0.35">
      <c r="A962">
        <v>61</v>
      </c>
      <c r="B962" t="s">
        <v>12</v>
      </c>
      <c r="C962" t="s">
        <v>2484</v>
      </c>
      <c r="D962" t="s">
        <v>52</v>
      </c>
      <c r="E962">
        <v>10</v>
      </c>
      <c r="F962">
        <v>441</v>
      </c>
      <c r="G962" t="s">
        <v>21</v>
      </c>
      <c r="H962">
        <v>5.8349999999999999E-3</v>
      </c>
      <c r="I962">
        <v>8.3470000000000003E-3</v>
      </c>
      <c r="J962">
        <v>1.4182999999999999E-2</v>
      </c>
    </row>
    <row r="963" spans="1:10" x14ac:dyDescent="0.35">
      <c r="A963">
        <v>62</v>
      </c>
      <c r="B963" t="s">
        <v>13</v>
      </c>
      <c r="C963" t="s">
        <v>2538</v>
      </c>
      <c r="D963" t="s">
        <v>52</v>
      </c>
      <c r="E963">
        <v>1</v>
      </c>
      <c r="F963">
        <v>62</v>
      </c>
      <c r="G963" t="s">
        <v>13</v>
      </c>
      <c r="H963">
        <v>1.0000009999999999</v>
      </c>
      <c r="I963">
        <v>9.9999999999999995E-7</v>
      </c>
      <c r="J963">
        <v>1.0000020000000001</v>
      </c>
    </row>
    <row r="964" spans="1:10" x14ac:dyDescent="0.35">
      <c r="A964">
        <v>62</v>
      </c>
      <c r="B964" t="s">
        <v>13</v>
      </c>
      <c r="C964" t="s">
        <v>2688</v>
      </c>
      <c r="D964" t="s">
        <v>52</v>
      </c>
      <c r="E964">
        <v>2</v>
      </c>
      <c r="F964">
        <v>405</v>
      </c>
      <c r="G964" t="s">
        <v>17</v>
      </c>
      <c r="H964">
        <v>0.149952</v>
      </c>
      <c r="I964">
        <v>1.8829999999999999E-3</v>
      </c>
      <c r="J964">
        <v>0.151836</v>
      </c>
    </row>
    <row r="965" spans="1:10" x14ac:dyDescent="0.35">
      <c r="A965">
        <v>62</v>
      </c>
      <c r="B965" t="s">
        <v>13</v>
      </c>
      <c r="C965" t="s">
        <v>2787</v>
      </c>
      <c r="D965" t="s">
        <v>52</v>
      </c>
      <c r="E965">
        <v>3</v>
      </c>
      <c r="F965">
        <v>449</v>
      </c>
      <c r="G965" t="s">
        <v>23</v>
      </c>
      <c r="H965">
        <v>0</v>
      </c>
      <c r="I965">
        <v>4.5371000000000002E-2</v>
      </c>
      <c r="J965">
        <v>4.5371000000000002E-2</v>
      </c>
    </row>
    <row r="966" spans="1:10" x14ac:dyDescent="0.35">
      <c r="A966">
        <v>62</v>
      </c>
      <c r="B966" t="s">
        <v>13</v>
      </c>
      <c r="C966" t="s">
        <v>2779</v>
      </c>
      <c r="D966" t="s">
        <v>52</v>
      </c>
      <c r="E966">
        <v>4</v>
      </c>
      <c r="F966">
        <v>447</v>
      </c>
      <c r="G966" t="s">
        <v>3185</v>
      </c>
      <c r="H966">
        <v>1.9664999999999998E-2</v>
      </c>
      <c r="I966">
        <v>1.3140000000000001E-2</v>
      </c>
      <c r="J966">
        <v>3.2805000000000001E-2</v>
      </c>
    </row>
    <row r="967" spans="1:10" x14ac:dyDescent="0.35">
      <c r="A967">
        <v>62</v>
      </c>
      <c r="B967" t="s">
        <v>13</v>
      </c>
      <c r="C967" t="s">
        <v>2914</v>
      </c>
      <c r="D967" t="s">
        <v>52</v>
      </c>
      <c r="E967">
        <v>5</v>
      </c>
      <c r="F967">
        <v>444</v>
      </c>
      <c r="G967" t="s">
        <v>3184</v>
      </c>
      <c r="H967">
        <v>1.5184E-2</v>
      </c>
      <c r="I967">
        <v>1.6900999999999999E-2</v>
      </c>
      <c r="J967">
        <v>3.2085000000000002E-2</v>
      </c>
    </row>
    <row r="968" spans="1:10" x14ac:dyDescent="0.35">
      <c r="A968">
        <v>62</v>
      </c>
      <c r="B968" t="s">
        <v>13</v>
      </c>
      <c r="C968" t="s">
        <v>2768</v>
      </c>
      <c r="D968" t="s">
        <v>52</v>
      </c>
      <c r="E968">
        <v>6</v>
      </c>
      <c r="F968">
        <v>457</v>
      </c>
      <c r="G968" t="s">
        <v>26</v>
      </c>
      <c r="H968">
        <v>2.8362999999999999E-2</v>
      </c>
      <c r="I968">
        <v>5.7600000000000001E-4</v>
      </c>
      <c r="J968">
        <v>2.894E-2</v>
      </c>
    </row>
    <row r="969" spans="1:10" x14ac:dyDescent="0.35">
      <c r="A969">
        <v>62</v>
      </c>
      <c r="B969" t="s">
        <v>13</v>
      </c>
      <c r="C969" t="s">
        <v>2712</v>
      </c>
      <c r="D969" t="s">
        <v>52</v>
      </c>
      <c r="E969">
        <v>7</v>
      </c>
      <c r="F969">
        <v>155</v>
      </c>
      <c r="G969" t="s">
        <v>7523</v>
      </c>
      <c r="H969">
        <v>2.6537999999999999E-2</v>
      </c>
      <c r="I969">
        <v>3.1000000000000001E-5</v>
      </c>
      <c r="J969">
        <v>2.657E-2</v>
      </c>
    </row>
    <row r="970" spans="1:10" x14ac:dyDescent="0.35">
      <c r="A970">
        <v>62</v>
      </c>
      <c r="B970" t="s">
        <v>13</v>
      </c>
      <c r="C970" t="s">
        <v>2694</v>
      </c>
      <c r="D970" t="s">
        <v>52</v>
      </c>
      <c r="E970">
        <v>8</v>
      </c>
      <c r="F970">
        <v>490</v>
      </c>
      <c r="G970" t="s">
        <v>30</v>
      </c>
      <c r="H970">
        <v>0</v>
      </c>
      <c r="I970">
        <v>2.3695999999999998E-2</v>
      </c>
      <c r="J970">
        <v>2.3695999999999998E-2</v>
      </c>
    </row>
    <row r="971" spans="1:10" x14ac:dyDescent="0.35">
      <c r="A971">
        <v>62</v>
      </c>
      <c r="B971" t="s">
        <v>13</v>
      </c>
      <c r="C971" t="s">
        <v>2701</v>
      </c>
      <c r="D971" t="s">
        <v>52</v>
      </c>
      <c r="E971">
        <v>9</v>
      </c>
      <c r="F971">
        <v>156</v>
      </c>
      <c r="G971" t="s">
        <v>15</v>
      </c>
      <c r="H971">
        <v>2.0185999999999999E-2</v>
      </c>
      <c r="I971">
        <v>2.0999999999999999E-5</v>
      </c>
      <c r="J971">
        <v>2.0206999999999999E-2</v>
      </c>
    </row>
    <row r="972" spans="1:10" x14ac:dyDescent="0.35">
      <c r="A972">
        <v>62</v>
      </c>
      <c r="B972" t="s">
        <v>13</v>
      </c>
      <c r="C972" t="s">
        <v>2892</v>
      </c>
      <c r="D972" t="s">
        <v>52</v>
      </c>
      <c r="E972">
        <v>10</v>
      </c>
      <c r="F972">
        <v>396</v>
      </c>
      <c r="G972" t="s">
        <v>3183</v>
      </c>
      <c r="H972">
        <v>1.545E-2</v>
      </c>
      <c r="I972">
        <v>2.787E-3</v>
      </c>
      <c r="J972">
        <v>1.8237E-2</v>
      </c>
    </row>
    <row r="973" spans="1:10" x14ac:dyDescent="0.35">
      <c r="A973">
        <v>457</v>
      </c>
      <c r="B973" t="s">
        <v>26</v>
      </c>
      <c r="C973" t="s">
        <v>3741</v>
      </c>
      <c r="D973" t="s">
        <v>52</v>
      </c>
      <c r="E973">
        <v>1</v>
      </c>
      <c r="F973">
        <v>457</v>
      </c>
      <c r="G973" t="s">
        <v>26</v>
      </c>
      <c r="H973">
        <v>1.016481</v>
      </c>
      <c r="I973">
        <v>8.0999999999999996E-4</v>
      </c>
      <c r="J973">
        <v>1.0172909999999999</v>
      </c>
    </row>
    <row r="974" spans="1:10" x14ac:dyDescent="0.35">
      <c r="A974">
        <v>457</v>
      </c>
      <c r="B974" t="s">
        <v>26</v>
      </c>
      <c r="C974" t="s">
        <v>3740</v>
      </c>
      <c r="D974" t="s">
        <v>52</v>
      </c>
      <c r="E974">
        <v>2</v>
      </c>
      <c r="F974">
        <v>449</v>
      </c>
      <c r="G974" t="s">
        <v>23</v>
      </c>
      <c r="H974">
        <v>0</v>
      </c>
      <c r="I974">
        <v>6.3449000000000005E-2</v>
      </c>
      <c r="J974">
        <v>6.3449000000000005E-2</v>
      </c>
    </row>
    <row r="975" spans="1:10" x14ac:dyDescent="0.35">
      <c r="A975">
        <v>457</v>
      </c>
      <c r="B975" t="s">
        <v>26</v>
      </c>
      <c r="C975" t="s">
        <v>3739</v>
      </c>
      <c r="D975" t="s">
        <v>52</v>
      </c>
      <c r="E975">
        <v>3</v>
      </c>
      <c r="F975">
        <v>472</v>
      </c>
      <c r="G975" t="s">
        <v>28</v>
      </c>
      <c r="H975">
        <v>5.2167999999999999E-2</v>
      </c>
      <c r="I975">
        <v>6.202E-3</v>
      </c>
      <c r="J975">
        <v>5.8369999999999998E-2</v>
      </c>
    </row>
    <row r="976" spans="1:10" x14ac:dyDescent="0.35">
      <c r="A976">
        <v>457</v>
      </c>
      <c r="B976" t="s">
        <v>26</v>
      </c>
      <c r="C976" t="s">
        <v>3744</v>
      </c>
      <c r="D976" t="s">
        <v>52</v>
      </c>
      <c r="E976">
        <v>4</v>
      </c>
      <c r="F976">
        <v>447</v>
      </c>
      <c r="G976" t="s">
        <v>3185</v>
      </c>
      <c r="H976">
        <v>3.1884000000000003E-2</v>
      </c>
      <c r="I976">
        <v>1.8440000000000002E-2</v>
      </c>
      <c r="J976">
        <v>5.0324000000000001E-2</v>
      </c>
    </row>
    <row r="977" spans="1:10" x14ac:dyDescent="0.35">
      <c r="A977">
        <v>457</v>
      </c>
      <c r="B977" t="s">
        <v>26</v>
      </c>
      <c r="C977" t="s">
        <v>3745</v>
      </c>
      <c r="D977" t="s">
        <v>52</v>
      </c>
      <c r="E977">
        <v>5</v>
      </c>
      <c r="F977">
        <v>444</v>
      </c>
      <c r="G977" t="s">
        <v>3184</v>
      </c>
      <c r="H977">
        <v>1.0062E-2</v>
      </c>
      <c r="I977">
        <v>2.3775999999999999E-2</v>
      </c>
      <c r="J977">
        <v>3.3836999999999999E-2</v>
      </c>
    </row>
    <row r="978" spans="1:10" x14ac:dyDescent="0.35">
      <c r="A978">
        <v>457</v>
      </c>
      <c r="B978" t="s">
        <v>26</v>
      </c>
      <c r="C978" t="s">
        <v>3738</v>
      </c>
      <c r="D978" t="s">
        <v>52</v>
      </c>
      <c r="E978">
        <v>6</v>
      </c>
      <c r="F978">
        <v>490</v>
      </c>
      <c r="G978" t="s">
        <v>30</v>
      </c>
      <c r="H978">
        <v>0</v>
      </c>
      <c r="I978">
        <v>3.3480999999999997E-2</v>
      </c>
      <c r="J978">
        <v>3.3480999999999997E-2</v>
      </c>
    </row>
    <row r="979" spans="1:10" x14ac:dyDescent="0.35">
      <c r="A979">
        <v>457</v>
      </c>
      <c r="B979" t="s">
        <v>26</v>
      </c>
      <c r="C979" t="s">
        <v>3743</v>
      </c>
      <c r="D979" t="s">
        <v>52</v>
      </c>
      <c r="E979">
        <v>7</v>
      </c>
      <c r="F979">
        <v>469</v>
      </c>
      <c r="G979" t="s">
        <v>27</v>
      </c>
      <c r="H979">
        <v>2.2498000000000001E-2</v>
      </c>
      <c r="I979">
        <v>8.1530000000000005E-3</v>
      </c>
      <c r="J979">
        <v>3.0651000000000001E-2</v>
      </c>
    </row>
    <row r="980" spans="1:10" x14ac:dyDescent="0.35">
      <c r="A980">
        <v>457</v>
      </c>
      <c r="B980" t="s">
        <v>26</v>
      </c>
      <c r="C980" t="s">
        <v>3742</v>
      </c>
      <c r="D980" t="s">
        <v>52</v>
      </c>
      <c r="E980">
        <v>8</v>
      </c>
      <c r="F980">
        <v>462</v>
      </c>
      <c r="G980" t="s">
        <v>7521</v>
      </c>
      <c r="H980">
        <v>2.615E-2</v>
      </c>
      <c r="I980">
        <v>3.3349999999999999E-3</v>
      </c>
      <c r="J980">
        <v>2.9485000000000001E-2</v>
      </c>
    </row>
    <row r="981" spans="1:10" x14ac:dyDescent="0.35">
      <c r="A981">
        <v>457</v>
      </c>
      <c r="B981" t="s">
        <v>26</v>
      </c>
      <c r="C981" t="s">
        <v>3737</v>
      </c>
      <c r="D981" t="s">
        <v>52</v>
      </c>
      <c r="E981">
        <v>9</v>
      </c>
      <c r="F981">
        <v>442</v>
      </c>
      <c r="G981" t="s">
        <v>22</v>
      </c>
      <c r="H981">
        <v>1.4170000000000001E-3</v>
      </c>
      <c r="I981">
        <v>2.1812999999999999E-2</v>
      </c>
      <c r="J981">
        <v>2.3230000000000001E-2</v>
      </c>
    </row>
    <row r="982" spans="1:10" x14ac:dyDescent="0.35">
      <c r="A982">
        <v>457</v>
      </c>
      <c r="B982" t="s">
        <v>26</v>
      </c>
      <c r="C982" t="s">
        <v>3746</v>
      </c>
      <c r="D982" t="s">
        <v>52</v>
      </c>
      <c r="E982">
        <v>10</v>
      </c>
      <c r="F982">
        <v>509</v>
      </c>
      <c r="G982" t="s">
        <v>31</v>
      </c>
      <c r="H982">
        <v>9.3380000000000008E-3</v>
      </c>
      <c r="I982">
        <v>1.0796999999999999E-2</v>
      </c>
      <c r="J982">
        <v>2.0135E-2</v>
      </c>
    </row>
    <row r="983" spans="1:10" x14ac:dyDescent="0.35">
      <c r="A983">
        <v>50</v>
      </c>
      <c r="B983" t="s">
        <v>1</v>
      </c>
      <c r="C983" t="s">
        <v>7380</v>
      </c>
      <c r="D983" t="s">
        <v>7379</v>
      </c>
      <c r="E983">
        <v>1</v>
      </c>
      <c r="F983">
        <v>50</v>
      </c>
      <c r="G983" t="s">
        <v>1</v>
      </c>
      <c r="H983">
        <v>1</v>
      </c>
      <c r="I983">
        <v>0</v>
      </c>
      <c r="J983">
        <v>1</v>
      </c>
    </row>
    <row r="984" spans="1:10" x14ac:dyDescent="0.35">
      <c r="A984">
        <v>50</v>
      </c>
      <c r="B984" t="s">
        <v>1</v>
      </c>
      <c r="C984" t="s">
        <v>7381</v>
      </c>
      <c r="D984" t="s">
        <v>7379</v>
      </c>
      <c r="E984">
        <v>2</v>
      </c>
      <c r="F984">
        <v>447</v>
      </c>
      <c r="G984" t="s">
        <v>3185</v>
      </c>
      <c r="H984">
        <v>1.1199000000000001E-2</v>
      </c>
      <c r="I984">
        <v>4.0439999999999999E-3</v>
      </c>
      <c r="J984">
        <v>1.5242E-2</v>
      </c>
    </row>
    <row r="985" spans="1:10" x14ac:dyDescent="0.35">
      <c r="A985">
        <v>50</v>
      </c>
      <c r="B985" t="s">
        <v>1</v>
      </c>
      <c r="C985" t="s">
        <v>7382</v>
      </c>
      <c r="D985" t="s">
        <v>7379</v>
      </c>
      <c r="E985">
        <v>3</v>
      </c>
      <c r="F985">
        <v>449</v>
      </c>
      <c r="G985" t="s">
        <v>23</v>
      </c>
      <c r="H985">
        <v>0</v>
      </c>
      <c r="I985">
        <v>1.4715000000000001E-2</v>
      </c>
      <c r="J985">
        <v>1.4715000000000001E-2</v>
      </c>
    </row>
    <row r="986" spans="1:10" x14ac:dyDescent="0.35">
      <c r="A986">
        <v>50</v>
      </c>
      <c r="B986" t="s">
        <v>1</v>
      </c>
      <c r="C986" t="s">
        <v>7383</v>
      </c>
      <c r="D986" t="s">
        <v>7379</v>
      </c>
      <c r="E986">
        <v>4</v>
      </c>
      <c r="F986">
        <v>490</v>
      </c>
      <c r="G986" t="s">
        <v>30</v>
      </c>
      <c r="H986">
        <v>0</v>
      </c>
      <c r="I986">
        <v>1.1978000000000001E-2</v>
      </c>
      <c r="J986">
        <v>1.1978000000000001E-2</v>
      </c>
    </row>
    <row r="987" spans="1:10" x14ac:dyDescent="0.35">
      <c r="A987">
        <v>50</v>
      </c>
      <c r="B987" t="s">
        <v>1</v>
      </c>
      <c r="C987" t="s">
        <v>7384</v>
      </c>
      <c r="D987" t="s">
        <v>7379</v>
      </c>
      <c r="E987">
        <v>5</v>
      </c>
      <c r="F987">
        <v>441</v>
      </c>
      <c r="G987" t="s">
        <v>21</v>
      </c>
      <c r="H987">
        <v>5.3889999999999997E-3</v>
      </c>
      <c r="I987">
        <v>3.424E-3</v>
      </c>
      <c r="J987">
        <v>8.8120000000000004E-3</v>
      </c>
    </row>
    <row r="988" spans="1:10" x14ac:dyDescent="0.35">
      <c r="A988">
        <v>50</v>
      </c>
      <c r="B988" t="s">
        <v>1</v>
      </c>
      <c r="C988" t="s">
        <v>7385</v>
      </c>
      <c r="D988" t="s">
        <v>7379</v>
      </c>
      <c r="E988">
        <v>6</v>
      </c>
      <c r="F988">
        <v>455</v>
      </c>
      <c r="G988" t="s">
        <v>25</v>
      </c>
      <c r="H988">
        <v>5.6410000000000002E-3</v>
      </c>
      <c r="I988">
        <v>2.2179999999999999E-3</v>
      </c>
      <c r="J988">
        <v>7.8589999999999997E-3</v>
      </c>
    </row>
    <row r="989" spans="1:10" x14ac:dyDescent="0.35">
      <c r="A989">
        <v>50</v>
      </c>
      <c r="B989" t="s">
        <v>1</v>
      </c>
      <c r="C989" t="s">
        <v>7386</v>
      </c>
      <c r="D989" t="s">
        <v>7379</v>
      </c>
      <c r="E989">
        <v>7</v>
      </c>
      <c r="F989">
        <v>472</v>
      </c>
      <c r="G989" t="s">
        <v>28</v>
      </c>
      <c r="H989">
        <v>6.2009999999999999E-3</v>
      </c>
      <c r="I989">
        <v>1.627E-3</v>
      </c>
      <c r="J989">
        <v>7.8279999999999999E-3</v>
      </c>
    </row>
    <row r="990" spans="1:10" x14ac:dyDescent="0.35">
      <c r="A990">
        <v>50</v>
      </c>
      <c r="B990" t="s">
        <v>1</v>
      </c>
      <c r="C990" t="s">
        <v>7387</v>
      </c>
      <c r="D990" t="s">
        <v>7379</v>
      </c>
      <c r="E990">
        <v>8</v>
      </c>
      <c r="F990">
        <v>457</v>
      </c>
      <c r="G990" t="s">
        <v>26</v>
      </c>
      <c r="H990">
        <v>7.2570000000000004E-3</v>
      </c>
      <c r="I990">
        <v>1.8200000000000001E-4</v>
      </c>
      <c r="J990">
        <v>7.4390000000000003E-3</v>
      </c>
    </row>
    <row r="991" spans="1:10" x14ac:dyDescent="0.35">
      <c r="A991">
        <v>50</v>
      </c>
      <c r="B991" t="s">
        <v>1</v>
      </c>
      <c r="C991" t="s">
        <v>7388</v>
      </c>
      <c r="D991" t="s">
        <v>7379</v>
      </c>
      <c r="E991">
        <v>9</v>
      </c>
      <c r="F991">
        <v>396</v>
      </c>
      <c r="G991" t="s">
        <v>3183</v>
      </c>
      <c r="H991">
        <v>6.3959999999999998E-3</v>
      </c>
      <c r="I991">
        <v>2.2000000000000001E-4</v>
      </c>
      <c r="J991">
        <v>6.6160000000000004E-3</v>
      </c>
    </row>
    <row r="992" spans="1:10" x14ac:dyDescent="0.35">
      <c r="A992">
        <v>50</v>
      </c>
      <c r="B992" t="s">
        <v>1</v>
      </c>
      <c r="C992" t="s">
        <v>7389</v>
      </c>
      <c r="D992" t="s">
        <v>7379</v>
      </c>
      <c r="E992">
        <v>10</v>
      </c>
      <c r="F992">
        <v>442</v>
      </c>
      <c r="G992" t="s">
        <v>22</v>
      </c>
      <c r="H992">
        <v>9.0399999999999996E-4</v>
      </c>
      <c r="I992">
        <v>4.888E-3</v>
      </c>
      <c r="J992">
        <v>5.7920000000000003E-3</v>
      </c>
    </row>
    <row r="993" spans="1:10" x14ac:dyDescent="0.35">
      <c r="A993">
        <v>51</v>
      </c>
      <c r="B993" t="s">
        <v>2</v>
      </c>
      <c r="C993" t="s">
        <v>7390</v>
      </c>
      <c r="D993" t="s">
        <v>7379</v>
      </c>
      <c r="E993">
        <v>1</v>
      </c>
      <c r="F993">
        <v>51</v>
      </c>
      <c r="G993" t="s">
        <v>2</v>
      </c>
      <c r="H993">
        <v>1</v>
      </c>
      <c r="I993">
        <v>0</v>
      </c>
      <c r="J993">
        <v>1</v>
      </c>
    </row>
    <row r="994" spans="1:10" x14ac:dyDescent="0.35">
      <c r="A994">
        <v>51</v>
      </c>
      <c r="B994" t="s">
        <v>2</v>
      </c>
      <c r="C994" t="s">
        <v>7391</v>
      </c>
      <c r="D994" t="s">
        <v>7379</v>
      </c>
      <c r="E994">
        <v>2</v>
      </c>
      <c r="F994">
        <v>449</v>
      </c>
      <c r="G994" t="s">
        <v>23</v>
      </c>
      <c r="H994">
        <v>0</v>
      </c>
      <c r="I994">
        <v>1.7356E-2</v>
      </c>
      <c r="J994">
        <v>1.7356E-2</v>
      </c>
    </row>
    <row r="995" spans="1:10" x14ac:dyDescent="0.35">
      <c r="A995">
        <v>51</v>
      </c>
      <c r="B995" t="s">
        <v>2</v>
      </c>
      <c r="C995" t="s">
        <v>7392</v>
      </c>
      <c r="D995" t="s">
        <v>7379</v>
      </c>
      <c r="E995">
        <v>3</v>
      </c>
      <c r="F995">
        <v>447</v>
      </c>
      <c r="G995" t="s">
        <v>3185</v>
      </c>
      <c r="H995">
        <v>1.2402E-2</v>
      </c>
      <c r="I995">
        <v>4.7650000000000001E-3</v>
      </c>
      <c r="J995">
        <v>1.7167000000000002E-2</v>
      </c>
    </row>
    <row r="996" spans="1:10" x14ac:dyDescent="0.35">
      <c r="A996">
        <v>51</v>
      </c>
      <c r="B996" t="s">
        <v>2</v>
      </c>
      <c r="C996" t="s">
        <v>7393</v>
      </c>
      <c r="D996" t="s">
        <v>7379</v>
      </c>
      <c r="E996">
        <v>4</v>
      </c>
      <c r="F996">
        <v>455</v>
      </c>
      <c r="G996" t="s">
        <v>25</v>
      </c>
      <c r="H996">
        <v>1.2271000000000001E-2</v>
      </c>
      <c r="I996">
        <v>2.6120000000000002E-3</v>
      </c>
      <c r="J996">
        <v>1.4881999999999999E-2</v>
      </c>
    </row>
    <row r="997" spans="1:10" x14ac:dyDescent="0.35">
      <c r="A997">
        <v>51</v>
      </c>
      <c r="B997" t="s">
        <v>2</v>
      </c>
      <c r="C997" t="s">
        <v>7394</v>
      </c>
      <c r="D997" t="s">
        <v>7379</v>
      </c>
      <c r="E997">
        <v>5</v>
      </c>
      <c r="F997">
        <v>490</v>
      </c>
      <c r="G997" t="s">
        <v>30</v>
      </c>
      <c r="H997">
        <v>0</v>
      </c>
      <c r="I997">
        <v>1.4076E-2</v>
      </c>
      <c r="J997">
        <v>1.4076E-2</v>
      </c>
    </row>
    <row r="998" spans="1:10" x14ac:dyDescent="0.35">
      <c r="A998">
        <v>51</v>
      </c>
      <c r="B998" t="s">
        <v>2</v>
      </c>
      <c r="C998" t="s">
        <v>7395</v>
      </c>
      <c r="D998" t="s">
        <v>7379</v>
      </c>
      <c r="E998">
        <v>6</v>
      </c>
      <c r="F998">
        <v>456</v>
      </c>
      <c r="G998" t="s">
        <v>7524</v>
      </c>
      <c r="H998">
        <v>7.3480000000000004E-3</v>
      </c>
      <c r="I998">
        <v>1.0950000000000001E-3</v>
      </c>
      <c r="J998">
        <v>8.4430000000000009E-3</v>
      </c>
    </row>
    <row r="999" spans="1:10" x14ac:dyDescent="0.35">
      <c r="A999">
        <v>51</v>
      </c>
      <c r="B999" t="s">
        <v>2</v>
      </c>
      <c r="C999" t="s">
        <v>7396</v>
      </c>
      <c r="D999" t="s">
        <v>7379</v>
      </c>
      <c r="E999">
        <v>7</v>
      </c>
      <c r="F999">
        <v>472</v>
      </c>
      <c r="G999" t="s">
        <v>28</v>
      </c>
      <c r="H999">
        <v>6.502E-3</v>
      </c>
      <c r="I999">
        <v>1.915E-3</v>
      </c>
      <c r="J999">
        <v>8.4180000000000001E-3</v>
      </c>
    </row>
    <row r="1000" spans="1:10" x14ac:dyDescent="0.35">
      <c r="A1000">
        <v>51</v>
      </c>
      <c r="B1000" t="s">
        <v>2</v>
      </c>
      <c r="C1000" t="s">
        <v>7397</v>
      </c>
      <c r="D1000" t="s">
        <v>7379</v>
      </c>
      <c r="E1000">
        <v>8</v>
      </c>
      <c r="F1000">
        <v>441</v>
      </c>
      <c r="G1000" t="s">
        <v>21</v>
      </c>
      <c r="H1000">
        <v>3.9690000000000003E-3</v>
      </c>
      <c r="I1000">
        <v>4.0270000000000002E-3</v>
      </c>
      <c r="J1000">
        <v>7.9959999999999996E-3</v>
      </c>
    </row>
    <row r="1001" spans="1:10" x14ac:dyDescent="0.35">
      <c r="A1001">
        <v>51</v>
      </c>
      <c r="B1001" t="s">
        <v>2</v>
      </c>
      <c r="C1001" t="s">
        <v>7398</v>
      </c>
      <c r="D1001" t="s">
        <v>7379</v>
      </c>
      <c r="E1001">
        <v>9</v>
      </c>
      <c r="F1001">
        <v>457</v>
      </c>
      <c r="G1001" t="s">
        <v>26</v>
      </c>
      <c r="H1001">
        <v>7.5709999999999996E-3</v>
      </c>
      <c r="I1001">
        <v>2.14E-4</v>
      </c>
      <c r="J1001">
        <v>7.7860000000000004E-3</v>
      </c>
    </row>
    <row r="1002" spans="1:10" x14ac:dyDescent="0.35">
      <c r="A1002">
        <v>51</v>
      </c>
      <c r="B1002" t="s">
        <v>2</v>
      </c>
      <c r="C1002" t="s">
        <v>7399</v>
      </c>
      <c r="D1002" t="s">
        <v>7379</v>
      </c>
      <c r="E1002">
        <v>10</v>
      </c>
      <c r="F1002">
        <v>442</v>
      </c>
      <c r="G1002" t="s">
        <v>22</v>
      </c>
      <c r="H1002">
        <v>9.3199999999999999E-4</v>
      </c>
      <c r="I1002">
        <v>5.7840000000000001E-3</v>
      </c>
      <c r="J1002">
        <v>6.7159999999999997E-3</v>
      </c>
    </row>
    <row r="1003" spans="1:10" x14ac:dyDescent="0.35">
      <c r="A1003">
        <v>52</v>
      </c>
      <c r="B1003" t="s">
        <v>3</v>
      </c>
      <c r="C1003" t="s">
        <v>7400</v>
      </c>
      <c r="D1003" t="s">
        <v>7379</v>
      </c>
      <c r="E1003">
        <v>1</v>
      </c>
      <c r="F1003">
        <v>52</v>
      </c>
      <c r="G1003" t="s">
        <v>3</v>
      </c>
      <c r="H1003">
        <v>1</v>
      </c>
      <c r="I1003">
        <v>0</v>
      </c>
      <c r="J1003">
        <v>1</v>
      </c>
    </row>
    <row r="1004" spans="1:10" x14ac:dyDescent="0.35">
      <c r="A1004">
        <v>52</v>
      </c>
      <c r="B1004" t="s">
        <v>3</v>
      </c>
      <c r="C1004" t="s">
        <v>7401</v>
      </c>
      <c r="D1004" t="s">
        <v>7379</v>
      </c>
      <c r="E1004">
        <v>2</v>
      </c>
      <c r="F1004">
        <v>457</v>
      </c>
      <c r="G1004" t="s">
        <v>26</v>
      </c>
      <c r="H1004">
        <v>2.1062000000000001E-2</v>
      </c>
      <c r="I1004">
        <v>1.7100000000000001E-4</v>
      </c>
      <c r="J1004">
        <v>2.1232999999999998E-2</v>
      </c>
    </row>
    <row r="1005" spans="1:10" x14ac:dyDescent="0.35">
      <c r="A1005">
        <v>52</v>
      </c>
      <c r="B1005" t="s">
        <v>3</v>
      </c>
      <c r="C1005" t="s">
        <v>7402</v>
      </c>
      <c r="D1005" t="s">
        <v>7379</v>
      </c>
      <c r="E1005">
        <v>3</v>
      </c>
      <c r="F1005">
        <v>449</v>
      </c>
      <c r="G1005" t="s">
        <v>23</v>
      </c>
      <c r="H1005">
        <v>0</v>
      </c>
      <c r="I1005">
        <v>1.3849999999999999E-2</v>
      </c>
      <c r="J1005">
        <v>1.3849999999999999E-2</v>
      </c>
    </row>
    <row r="1006" spans="1:10" x14ac:dyDescent="0.35">
      <c r="A1006">
        <v>52</v>
      </c>
      <c r="B1006" t="s">
        <v>3</v>
      </c>
      <c r="C1006" t="s">
        <v>7403</v>
      </c>
      <c r="D1006" t="s">
        <v>7379</v>
      </c>
      <c r="E1006">
        <v>4</v>
      </c>
      <c r="F1006">
        <v>447</v>
      </c>
      <c r="G1006" t="s">
        <v>3185</v>
      </c>
      <c r="H1006">
        <v>9.306E-3</v>
      </c>
      <c r="I1006">
        <v>3.803E-3</v>
      </c>
      <c r="J1006">
        <v>1.3108E-2</v>
      </c>
    </row>
    <row r="1007" spans="1:10" x14ac:dyDescent="0.35">
      <c r="A1007">
        <v>52</v>
      </c>
      <c r="B1007" t="s">
        <v>3</v>
      </c>
      <c r="C1007" t="s">
        <v>7404</v>
      </c>
      <c r="D1007" t="s">
        <v>7379</v>
      </c>
      <c r="E1007">
        <v>5</v>
      </c>
      <c r="F1007">
        <v>490</v>
      </c>
      <c r="G1007" t="s">
        <v>30</v>
      </c>
      <c r="H1007">
        <v>0</v>
      </c>
      <c r="I1007">
        <v>1.1237E-2</v>
      </c>
      <c r="J1007">
        <v>1.1237E-2</v>
      </c>
    </row>
    <row r="1008" spans="1:10" x14ac:dyDescent="0.35">
      <c r="A1008">
        <v>52</v>
      </c>
      <c r="B1008" t="s">
        <v>3</v>
      </c>
      <c r="C1008" t="s">
        <v>7405</v>
      </c>
      <c r="D1008" t="s">
        <v>7379</v>
      </c>
      <c r="E1008">
        <v>6</v>
      </c>
      <c r="F1008">
        <v>453</v>
      </c>
      <c r="G1008" t="s">
        <v>24</v>
      </c>
      <c r="H1008">
        <v>8.966E-3</v>
      </c>
      <c r="I1008">
        <v>7.2999999999999999E-5</v>
      </c>
      <c r="J1008">
        <v>9.0390000000000002E-3</v>
      </c>
    </row>
    <row r="1009" spans="1:10" x14ac:dyDescent="0.35">
      <c r="A1009">
        <v>52</v>
      </c>
      <c r="B1009" t="s">
        <v>3</v>
      </c>
      <c r="C1009" t="s">
        <v>7406</v>
      </c>
      <c r="D1009" t="s">
        <v>7379</v>
      </c>
      <c r="E1009">
        <v>7</v>
      </c>
      <c r="F1009">
        <v>472</v>
      </c>
      <c r="G1009" t="s">
        <v>28</v>
      </c>
      <c r="H1009">
        <v>6.8589999999999996E-3</v>
      </c>
      <c r="I1009">
        <v>1.529E-3</v>
      </c>
      <c r="J1009">
        <v>8.3879999999999996E-3</v>
      </c>
    </row>
    <row r="1010" spans="1:10" x14ac:dyDescent="0.35">
      <c r="A1010">
        <v>52</v>
      </c>
      <c r="B1010" t="s">
        <v>3</v>
      </c>
      <c r="C1010" t="s">
        <v>7407</v>
      </c>
      <c r="D1010" t="s">
        <v>7379</v>
      </c>
      <c r="E1010">
        <v>8</v>
      </c>
      <c r="F1010">
        <v>441</v>
      </c>
      <c r="G1010" t="s">
        <v>21</v>
      </c>
      <c r="H1010">
        <v>3.967E-3</v>
      </c>
      <c r="I1010">
        <v>3.215E-3</v>
      </c>
      <c r="J1010">
        <v>7.1809999999999999E-3</v>
      </c>
    </row>
    <row r="1011" spans="1:10" x14ac:dyDescent="0.35">
      <c r="A1011">
        <v>52</v>
      </c>
      <c r="B1011" t="s">
        <v>3</v>
      </c>
      <c r="C1011" t="s">
        <v>7408</v>
      </c>
      <c r="D1011" t="s">
        <v>7379</v>
      </c>
      <c r="E1011">
        <v>9</v>
      </c>
      <c r="F1011">
        <v>455</v>
      </c>
      <c r="G1011" t="s">
        <v>25</v>
      </c>
      <c r="H1011">
        <v>5.078E-3</v>
      </c>
      <c r="I1011">
        <v>2.0839999999999999E-3</v>
      </c>
      <c r="J1011">
        <v>7.162E-3</v>
      </c>
    </row>
    <row r="1012" spans="1:10" x14ac:dyDescent="0.35">
      <c r="A1012">
        <v>52</v>
      </c>
      <c r="B1012" t="s">
        <v>3</v>
      </c>
      <c r="C1012" t="s">
        <v>7409</v>
      </c>
      <c r="D1012" t="s">
        <v>7379</v>
      </c>
      <c r="E1012">
        <v>10</v>
      </c>
      <c r="F1012">
        <v>405</v>
      </c>
      <c r="G1012" t="s">
        <v>17</v>
      </c>
      <c r="H1012">
        <v>6.8710000000000004E-3</v>
      </c>
      <c r="I1012">
        <v>2.1599999999999999E-4</v>
      </c>
      <c r="J1012">
        <v>7.0870000000000004E-3</v>
      </c>
    </row>
    <row r="1013" spans="1:10" x14ac:dyDescent="0.35">
      <c r="A1013">
        <v>53</v>
      </c>
      <c r="B1013" t="s">
        <v>4</v>
      </c>
      <c r="C1013" t="s">
        <v>7410</v>
      </c>
      <c r="D1013" t="s">
        <v>7379</v>
      </c>
      <c r="E1013">
        <v>1</v>
      </c>
      <c r="F1013">
        <v>53</v>
      </c>
      <c r="G1013" t="s">
        <v>4</v>
      </c>
      <c r="H1013">
        <v>1</v>
      </c>
      <c r="I1013">
        <v>0</v>
      </c>
      <c r="J1013">
        <v>1</v>
      </c>
    </row>
    <row r="1014" spans="1:10" x14ac:dyDescent="0.35">
      <c r="A1014">
        <v>53</v>
      </c>
      <c r="B1014" t="s">
        <v>4</v>
      </c>
      <c r="C1014" t="s">
        <v>7411</v>
      </c>
      <c r="D1014" t="s">
        <v>7379</v>
      </c>
      <c r="E1014">
        <v>2</v>
      </c>
      <c r="F1014">
        <v>449</v>
      </c>
      <c r="G1014" t="s">
        <v>23</v>
      </c>
      <c r="H1014">
        <v>0</v>
      </c>
      <c r="I1014">
        <v>1.4383E-2</v>
      </c>
      <c r="J1014">
        <v>1.4383E-2</v>
      </c>
    </row>
    <row r="1015" spans="1:10" x14ac:dyDescent="0.35">
      <c r="A1015">
        <v>53</v>
      </c>
      <c r="B1015" t="s">
        <v>4</v>
      </c>
      <c r="C1015" t="s">
        <v>7412</v>
      </c>
      <c r="D1015" t="s">
        <v>7379</v>
      </c>
      <c r="E1015">
        <v>3</v>
      </c>
      <c r="F1015">
        <v>447</v>
      </c>
      <c r="G1015" t="s">
        <v>3185</v>
      </c>
      <c r="H1015">
        <v>9.306E-3</v>
      </c>
      <c r="I1015">
        <v>3.9610000000000001E-3</v>
      </c>
      <c r="J1015">
        <v>1.3266999999999999E-2</v>
      </c>
    </row>
    <row r="1016" spans="1:10" x14ac:dyDescent="0.35">
      <c r="A1016">
        <v>53</v>
      </c>
      <c r="B1016" t="s">
        <v>4</v>
      </c>
      <c r="C1016" t="s">
        <v>7413</v>
      </c>
      <c r="D1016" t="s">
        <v>7379</v>
      </c>
      <c r="E1016">
        <v>4</v>
      </c>
      <c r="F1016">
        <v>490</v>
      </c>
      <c r="G1016" t="s">
        <v>30</v>
      </c>
      <c r="H1016">
        <v>0</v>
      </c>
      <c r="I1016">
        <v>1.1802999999999999E-2</v>
      </c>
      <c r="J1016">
        <v>1.1802999999999999E-2</v>
      </c>
    </row>
    <row r="1017" spans="1:10" x14ac:dyDescent="0.35">
      <c r="A1017">
        <v>53</v>
      </c>
      <c r="B1017" t="s">
        <v>4</v>
      </c>
      <c r="C1017" t="s">
        <v>7414</v>
      </c>
      <c r="D1017" t="s">
        <v>7379</v>
      </c>
      <c r="E1017">
        <v>5</v>
      </c>
      <c r="F1017">
        <v>457</v>
      </c>
      <c r="G1017" t="s">
        <v>26</v>
      </c>
      <c r="H1017">
        <v>8.1279999999999998E-3</v>
      </c>
      <c r="I1017">
        <v>1.7799999999999999E-4</v>
      </c>
      <c r="J1017">
        <v>8.3059999999999991E-3</v>
      </c>
    </row>
    <row r="1018" spans="1:10" x14ac:dyDescent="0.35">
      <c r="A1018">
        <v>53</v>
      </c>
      <c r="B1018" t="s">
        <v>4</v>
      </c>
      <c r="C1018" t="s">
        <v>7415</v>
      </c>
      <c r="D1018" t="s">
        <v>7379</v>
      </c>
      <c r="E1018">
        <v>6</v>
      </c>
      <c r="F1018">
        <v>441</v>
      </c>
      <c r="G1018" t="s">
        <v>21</v>
      </c>
      <c r="H1018">
        <v>4.4669999999999996E-3</v>
      </c>
      <c r="I1018">
        <v>3.3660000000000001E-3</v>
      </c>
      <c r="J1018">
        <v>7.8329999999999997E-3</v>
      </c>
    </row>
    <row r="1019" spans="1:10" x14ac:dyDescent="0.35">
      <c r="A1019">
        <v>53</v>
      </c>
      <c r="B1019" t="s">
        <v>4</v>
      </c>
      <c r="C1019" t="s">
        <v>7416</v>
      </c>
      <c r="D1019" t="s">
        <v>7379</v>
      </c>
      <c r="E1019">
        <v>7</v>
      </c>
      <c r="F1019">
        <v>455</v>
      </c>
      <c r="G1019" t="s">
        <v>25</v>
      </c>
      <c r="H1019">
        <v>4.81E-3</v>
      </c>
      <c r="I1019">
        <v>2.1749999999999999E-3</v>
      </c>
      <c r="J1019">
        <v>6.986E-3</v>
      </c>
    </row>
    <row r="1020" spans="1:10" x14ac:dyDescent="0.35">
      <c r="A1020">
        <v>53</v>
      </c>
      <c r="B1020" t="s">
        <v>4</v>
      </c>
      <c r="C1020" t="s">
        <v>7417</v>
      </c>
      <c r="D1020" t="s">
        <v>7379</v>
      </c>
      <c r="E1020">
        <v>8</v>
      </c>
      <c r="F1020">
        <v>396</v>
      </c>
      <c r="G1020" t="s">
        <v>3183</v>
      </c>
      <c r="H1020">
        <v>5.6730000000000001E-3</v>
      </c>
      <c r="I1020">
        <v>2.1599999999999999E-4</v>
      </c>
      <c r="J1020">
        <v>5.888E-3</v>
      </c>
    </row>
    <row r="1021" spans="1:10" x14ac:dyDescent="0.35">
      <c r="A1021">
        <v>53</v>
      </c>
      <c r="B1021" t="s">
        <v>4</v>
      </c>
      <c r="C1021" t="s">
        <v>7418</v>
      </c>
      <c r="D1021" t="s">
        <v>7379</v>
      </c>
      <c r="E1021">
        <v>9</v>
      </c>
      <c r="F1021">
        <v>483</v>
      </c>
      <c r="G1021" t="s">
        <v>29</v>
      </c>
      <c r="H1021">
        <v>0</v>
      </c>
      <c r="I1021">
        <v>5.5919999999999997E-3</v>
      </c>
      <c r="J1021">
        <v>5.5919999999999997E-3</v>
      </c>
    </row>
    <row r="1022" spans="1:10" x14ac:dyDescent="0.35">
      <c r="A1022">
        <v>53</v>
      </c>
      <c r="B1022" t="s">
        <v>4</v>
      </c>
      <c r="C1022" t="s">
        <v>7419</v>
      </c>
      <c r="D1022" t="s">
        <v>7379</v>
      </c>
      <c r="E1022">
        <v>10</v>
      </c>
      <c r="F1022">
        <v>442</v>
      </c>
      <c r="G1022" t="s">
        <v>22</v>
      </c>
      <c r="H1022">
        <v>6.6200000000000005E-4</v>
      </c>
      <c r="I1022">
        <v>4.744E-3</v>
      </c>
      <c r="J1022">
        <v>5.4060000000000002E-3</v>
      </c>
    </row>
    <row r="1023" spans="1:10" x14ac:dyDescent="0.35">
      <c r="A1023">
        <v>54</v>
      </c>
      <c r="B1023" t="s">
        <v>5</v>
      </c>
      <c r="C1023" t="s">
        <v>7420</v>
      </c>
      <c r="D1023" t="s">
        <v>7379</v>
      </c>
      <c r="E1023">
        <v>1</v>
      </c>
      <c r="F1023">
        <v>54</v>
      </c>
      <c r="G1023" t="s">
        <v>5</v>
      </c>
      <c r="H1023">
        <v>1</v>
      </c>
      <c r="I1023">
        <v>0</v>
      </c>
      <c r="J1023">
        <v>1</v>
      </c>
    </row>
    <row r="1024" spans="1:10" x14ac:dyDescent="0.35">
      <c r="A1024">
        <v>54</v>
      </c>
      <c r="B1024" t="s">
        <v>5</v>
      </c>
      <c r="C1024" t="s">
        <v>7421</v>
      </c>
      <c r="D1024" t="s">
        <v>7379</v>
      </c>
      <c r="E1024">
        <v>2</v>
      </c>
      <c r="F1024">
        <v>449</v>
      </c>
      <c r="G1024" t="s">
        <v>23</v>
      </c>
      <c r="H1024">
        <v>0</v>
      </c>
      <c r="I1024">
        <v>1.4907E-2</v>
      </c>
      <c r="J1024">
        <v>1.4907E-2</v>
      </c>
    </row>
    <row r="1025" spans="1:10" x14ac:dyDescent="0.35">
      <c r="A1025">
        <v>54</v>
      </c>
      <c r="B1025" t="s">
        <v>5</v>
      </c>
      <c r="C1025" t="s">
        <v>7422</v>
      </c>
      <c r="D1025" t="s">
        <v>7379</v>
      </c>
      <c r="E1025">
        <v>3</v>
      </c>
      <c r="F1025">
        <v>490</v>
      </c>
      <c r="G1025" t="s">
        <v>30</v>
      </c>
      <c r="H1025">
        <v>0</v>
      </c>
      <c r="I1025">
        <v>1.2096000000000001E-2</v>
      </c>
      <c r="J1025">
        <v>1.2096000000000001E-2</v>
      </c>
    </row>
    <row r="1026" spans="1:10" x14ac:dyDescent="0.35">
      <c r="A1026">
        <v>54</v>
      </c>
      <c r="B1026" t="s">
        <v>5</v>
      </c>
      <c r="C1026" t="s">
        <v>7423</v>
      </c>
      <c r="D1026" t="s">
        <v>7379</v>
      </c>
      <c r="E1026">
        <v>4</v>
      </c>
      <c r="F1026">
        <v>447</v>
      </c>
      <c r="G1026" t="s">
        <v>3185</v>
      </c>
      <c r="H1026">
        <v>7.417E-3</v>
      </c>
      <c r="I1026">
        <v>4.0930000000000003E-3</v>
      </c>
      <c r="J1026">
        <v>1.1509999999999999E-2</v>
      </c>
    </row>
    <row r="1027" spans="1:10" x14ac:dyDescent="0.35">
      <c r="A1027">
        <v>54</v>
      </c>
      <c r="B1027" t="s">
        <v>5</v>
      </c>
      <c r="C1027" t="s">
        <v>7424</v>
      </c>
      <c r="D1027" t="s">
        <v>7379</v>
      </c>
      <c r="E1027">
        <v>5</v>
      </c>
      <c r="F1027">
        <v>457</v>
      </c>
      <c r="G1027" t="s">
        <v>26</v>
      </c>
      <c r="H1027">
        <v>1.059E-2</v>
      </c>
      <c r="I1027">
        <v>1.84E-4</v>
      </c>
      <c r="J1027">
        <v>1.0774000000000001E-2</v>
      </c>
    </row>
    <row r="1028" spans="1:10" x14ac:dyDescent="0.35">
      <c r="A1028">
        <v>54</v>
      </c>
      <c r="B1028" t="s">
        <v>5</v>
      </c>
      <c r="C1028" t="s">
        <v>7425</v>
      </c>
      <c r="D1028" t="s">
        <v>7379</v>
      </c>
      <c r="E1028">
        <v>6</v>
      </c>
      <c r="F1028">
        <v>441</v>
      </c>
      <c r="G1028" t="s">
        <v>21</v>
      </c>
      <c r="H1028">
        <v>5.3270000000000001E-3</v>
      </c>
      <c r="I1028">
        <v>3.46E-3</v>
      </c>
      <c r="J1028">
        <v>8.7880000000000007E-3</v>
      </c>
    </row>
    <row r="1029" spans="1:10" x14ac:dyDescent="0.35">
      <c r="A1029">
        <v>54</v>
      </c>
      <c r="B1029" t="s">
        <v>5</v>
      </c>
      <c r="C1029" t="s">
        <v>7426</v>
      </c>
      <c r="D1029" t="s">
        <v>7379</v>
      </c>
      <c r="E1029">
        <v>7</v>
      </c>
      <c r="F1029">
        <v>455</v>
      </c>
      <c r="G1029" t="s">
        <v>25</v>
      </c>
      <c r="H1029">
        <v>6.0650000000000001E-3</v>
      </c>
      <c r="I1029">
        <v>2.2439999999999999E-3</v>
      </c>
      <c r="J1029">
        <v>8.3079999999999994E-3</v>
      </c>
    </row>
    <row r="1030" spans="1:10" x14ac:dyDescent="0.35">
      <c r="A1030">
        <v>54</v>
      </c>
      <c r="B1030" t="s">
        <v>5</v>
      </c>
      <c r="C1030" t="s">
        <v>7427</v>
      </c>
      <c r="D1030" t="s">
        <v>7379</v>
      </c>
      <c r="E1030">
        <v>8</v>
      </c>
      <c r="F1030">
        <v>453</v>
      </c>
      <c r="G1030" t="s">
        <v>24</v>
      </c>
      <c r="H1030">
        <v>7.4130000000000003E-3</v>
      </c>
      <c r="I1030">
        <v>7.8999999999999996E-5</v>
      </c>
      <c r="J1030">
        <v>7.4920000000000004E-3</v>
      </c>
    </row>
    <row r="1031" spans="1:10" x14ac:dyDescent="0.35">
      <c r="A1031">
        <v>54</v>
      </c>
      <c r="B1031" t="s">
        <v>5</v>
      </c>
      <c r="C1031" t="s">
        <v>7428</v>
      </c>
      <c r="D1031" t="s">
        <v>7379</v>
      </c>
      <c r="E1031">
        <v>9</v>
      </c>
      <c r="F1031">
        <v>483</v>
      </c>
      <c r="G1031" t="s">
        <v>29</v>
      </c>
      <c r="H1031">
        <v>0</v>
      </c>
      <c r="I1031">
        <v>5.7619999999999998E-3</v>
      </c>
      <c r="J1031">
        <v>5.7619999999999998E-3</v>
      </c>
    </row>
    <row r="1032" spans="1:10" x14ac:dyDescent="0.35">
      <c r="A1032">
        <v>54</v>
      </c>
      <c r="B1032" t="s">
        <v>5</v>
      </c>
      <c r="C1032" t="s">
        <v>7429</v>
      </c>
      <c r="D1032" t="s">
        <v>7379</v>
      </c>
      <c r="E1032">
        <v>10</v>
      </c>
      <c r="F1032">
        <v>442</v>
      </c>
      <c r="G1032" t="s">
        <v>22</v>
      </c>
      <c r="H1032">
        <v>7.6900000000000004E-4</v>
      </c>
      <c r="I1032">
        <v>4.9659999999999999E-3</v>
      </c>
      <c r="J1032">
        <v>5.7349999999999996E-3</v>
      </c>
    </row>
    <row r="1033" spans="1:10" x14ac:dyDescent="0.35">
      <c r="A1033">
        <v>55</v>
      </c>
      <c r="B1033" t="s">
        <v>6</v>
      </c>
      <c r="C1033" t="s">
        <v>7430</v>
      </c>
      <c r="D1033" t="s">
        <v>7379</v>
      </c>
      <c r="E1033">
        <v>1</v>
      </c>
      <c r="F1033">
        <v>55</v>
      </c>
      <c r="G1033" t="s">
        <v>6</v>
      </c>
      <c r="H1033">
        <v>1</v>
      </c>
      <c r="I1033">
        <v>0</v>
      </c>
      <c r="J1033">
        <v>1</v>
      </c>
    </row>
    <row r="1034" spans="1:10" x14ac:dyDescent="0.35">
      <c r="A1034">
        <v>55</v>
      </c>
      <c r="B1034" t="s">
        <v>6</v>
      </c>
      <c r="C1034" t="s">
        <v>7431</v>
      </c>
      <c r="D1034" t="s">
        <v>7379</v>
      </c>
      <c r="E1034">
        <v>2</v>
      </c>
      <c r="F1034">
        <v>449</v>
      </c>
      <c r="G1034" t="s">
        <v>23</v>
      </c>
      <c r="H1034">
        <v>0</v>
      </c>
      <c r="I1034">
        <v>1.6548E-2</v>
      </c>
      <c r="J1034">
        <v>1.6548E-2</v>
      </c>
    </row>
    <row r="1035" spans="1:10" x14ac:dyDescent="0.35">
      <c r="A1035">
        <v>55</v>
      </c>
      <c r="B1035" t="s">
        <v>6</v>
      </c>
      <c r="C1035" t="s">
        <v>7432</v>
      </c>
      <c r="D1035" t="s">
        <v>7379</v>
      </c>
      <c r="E1035">
        <v>3</v>
      </c>
      <c r="F1035">
        <v>447</v>
      </c>
      <c r="G1035" t="s">
        <v>3185</v>
      </c>
      <c r="H1035">
        <v>1.1955E-2</v>
      </c>
      <c r="I1035">
        <v>4.5440000000000003E-3</v>
      </c>
      <c r="J1035">
        <v>1.6499E-2</v>
      </c>
    </row>
    <row r="1036" spans="1:10" x14ac:dyDescent="0.35">
      <c r="A1036">
        <v>55</v>
      </c>
      <c r="B1036" t="s">
        <v>6</v>
      </c>
      <c r="C1036" t="s">
        <v>7433</v>
      </c>
      <c r="D1036" t="s">
        <v>7379</v>
      </c>
      <c r="E1036">
        <v>4</v>
      </c>
      <c r="F1036">
        <v>490</v>
      </c>
      <c r="G1036" t="s">
        <v>30</v>
      </c>
      <c r="H1036">
        <v>0</v>
      </c>
      <c r="I1036">
        <v>1.3436999999999999E-2</v>
      </c>
      <c r="J1036">
        <v>1.3436999999999999E-2</v>
      </c>
    </row>
    <row r="1037" spans="1:10" x14ac:dyDescent="0.35">
      <c r="A1037">
        <v>55</v>
      </c>
      <c r="B1037" t="s">
        <v>6</v>
      </c>
      <c r="C1037" t="s">
        <v>7434</v>
      </c>
      <c r="D1037" t="s">
        <v>7379</v>
      </c>
      <c r="E1037">
        <v>5</v>
      </c>
      <c r="F1037">
        <v>457</v>
      </c>
      <c r="G1037" t="s">
        <v>26</v>
      </c>
      <c r="H1037">
        <v>1.2879E-2</v>
      </c>
      <c r="I1037">
        <v>2.04E-4</v>
      </c>
      <c r="J1037">
        <v>1.3082999999999999E-2</v>
      </c>
    </row>
    <row r="1038" spans="1:10" x14ac:dyDescent="0.35">
      <c r="A1038">
        <v>55</v>
      </c>
      <c r="B1038" t="s">
        <v>6</v>
      </c>
      <c r="C1038" t="s">
        <v>7435</v>
      </c>
      <c r="D1038" t="s">
        <v>7379</v>
      </c>
      <c r="E1038">
        <v>6</v>
      </c>
      <c r="F1038">
        <v>441</v>
      </c>
      <c r="G1038" t="s">
        <v>21</v>
      </c>
      <c r="H1038">
        <v>5.8760000000000001E-3</v>
      </c>
      <c r="I1038">
        <v>3.8430000000000001E-3</v>
      </c>
      <c r="J1038">
        <v>9.7190000000000002E-3</v>
      </c>
    </row>
    <row r="1039" spans="1:10" x14ac:dyDescent="0.35">
      <c r="A1039">
        <v>55</v>
      </c>
      <c r="B1039" t="s">
        <v>6</v>
      </c>
      <c r="C1039" t="s">
        <v>7436</v>
      </c>
      <c r="D1039" t="s">
        <v>7379</v>
      </c>
      <c r="E1039">
        <v>7</v>
      </c>
      <c r="F1039">
        <v>396</v>
      </c>
      <c r="G1039" t="s">
        <v>3183</v>
      </c>
      <c r="H1039">
        <v>6.5329999999999997E-3</v>
      </c>
      <c r="I1039">
        <v>2.4699999999999999E-4</v>
      </c>
      <c r="J1039">
        <v>6.7799999999999996E-3</v>
      </c>
    </row>
    <row r="1040" spans="1:10" x14ac:dyDescent="0.35">
      <c r="A1040">
        <v>55</v>
      </c>
      <c r="B1040" t="s">
        <v>6</v>
      </c>
      <c r="C1040" t="s">
        <v>7437</v>
      </c>
      <c r="D1040" t="s">
        <v>7379</v>
      </c>
      <c r="E1040">
        <v>8</v>
      </c>
      <c r="F1040">
        <v>455</v>
      </c>
      <c r="G1040" t="s">
        <v>25</v>
      </c>
      <c r="H1040">
        <v>4.2859999999999999E-3</v>
      </c>
      <c r="I1040">
        <v>2.4910000000000002E-3</v>
      </c>
      <c r="J1040">
        <v>6.7780000000000002E-3</v>
      </c>
    </row>
    <row r="1041" spans="1:10" x14ac:dyDescent="0.35">
      <c r="A1041">
        <v>55</v>
      </c>
      <c r="B1041" t="s">
        <v>6</v>
      </c>
      <c r="C1041" t="s">
        <v>7438</v>
      </c>
      <c r="D1041" t="s">
        <v>7379</v>
      </c>
      <c r="E1041">
        <v>9</v>
      </c>
      <c r="F1041">
        <v>442</v>
      </c>
      <c r="G1041" t="s">
        <v>22</v>
      </c>
      <c r="H1041">
        <v>9.0600000000000001E-4</v>
      </c>
      <c r="I1041">
        <v>5.509E-3</v>
      </c>
      <c r="J1041">
        <v>6.4159999999999998E-3</v>
      </c>
    </row>
    <row r="1042" spans="1:10" x14ac:dyDescent="0.35">
      <c r="A1042">
        <v>55</v>
      </c>
      <c r="B1042" t="s">
        <v>6</v>
      </c>
      <c r="C1042" t="s">
        <v>7439</v>
      </c>
      <c r="D1042" t="s">
        <v>7379</v>
      </c>
      <c r="E1042">
        <v>10</v>
      </c>
      <c r="F1042">
        <v>483</v>
      </c>
      <c r="G1042" t="s">
        <v>29</v>
      </c>
      <c r="H1042">
        <v>0</v>
      </c>
      <c r="I1042">
        <v>6.398E-3</v>
      </c>
      <c r="J1042">
        <v>6.398E-3</v>
      </c>
    </row>
    <row r="1043" spans="1:10" x14ac:dyDescent="0.35">
      <c r="A1043">
        <v>56</v>
      </c>
      <c r="B1043" t="s">
        <v>7</v>
      </c>
      <c r="C1043" t="s">
        <v>7440</v>
      </c>
      <c r="D1043" t="s">
        <v>7379</v>
      </c>
      <c r="E1043">
        <v>1</v>
      </c>
      <c r="F1043">
        <v>56</v>
      </c>
      <c r="G1043" t="s">
        <v>7</v>
      </c>
      <c r="H1043">
        <v>1</v>
      </c>
      <c r="I1043">
        <v>0</v>
      </c>
      <c r="J1043">
        <v>1</v>
      </c>
    </row>
    <row r="1044" spans="1:10" x14ac:dyDescent="0.35">
      <c r="A1044">
        <v>56</v>
      </c>
      <c r="B1044" t="s">
        <v>7</v>
      </c>
      <c r="C1044" t="s">
        <v>7441</v>
      </c>
      <c r="D1044" t="s">
        <v>7379</v>
      </c>
      <c r="E1044">
        <v>2</v>
      </c>
      <c r="F1044">
        <v>457</v>
      </c>
      <c r="G1044" t="s">
        <v>26</v>
      </c>
      <c r="H1044">
        <v>2.1350999999999998E-2</v>
      </c>
      <c r="I1044">
        <v>1.74E-4</v>
      </c>
      <c r="J1044">
        <v>2.1524000000000001E-2</v>
      </c>
    </row>
    <row r="1045" spans="1:10" x14ac:dyDescent="0.35">
      <c r="A1045">
        <v>56</v>
      </c>
      <c r="B1045" t="s">
        <v>7</v>
      </c>
      <c r="C1045" t="s">
        <v>7442</v>
      </c>
      <c r="D1045" t="s">
        <v>7379</v>
      </c>
      <c r="E1045">
        <v>3</v>
      </c>
      <c r="F1045">
        <v>447</v>
      </c>
      <c r="G1045" t="s">
        <v>3185</v>
      </c>
      <c r="H1045">
        <v>1.2629E-2</v>
      </c>
      <c r="I1045">
        <v>3.862E-3</v>
      </c>
      <c r="J1045">
        <v>1.6490999999999999E-2</v>
      </c>
    </row>
    <row r="1046" spans="1:10" x14ac:dyDescent="0.35">
      <c r="A1046">
        <v>56</v>
      </c>
      <c r="B1046" t="s">
        <v>7</v>
      </c>
      <c r="C1046" t="s">
        <v>7443</v>
      </c>
      <c r="D1046" t="s">
        <v>7379</v>
      </c>
      <c r="E1046">
        <v>4</v>
      </c>
      <c r="F1046">
        <v>449</v>
      </c>
      <c r="G1046" t="s">
        <v>23</v>
      </c>
      <c r="H1046">
        <v>0</v>
      </c>
      <c r="I1046">
        <v>1.4057E-2</v>
      </c>
      <c r="J1046">
        <v>1.4057E-2</v>
      </c>
    </row>
    <row r="1047" spans="1:10" x14ac:dyDescent="0.35">
      <c r="A1047">
        <v>56</v>
      </c>
      <c r="B1047" t="s">
        <v>7</v>
      </c>
      <c r="C1047" t="s">
        <v>7444</v>
      </c>
      <c r="D1047" t="s">
        <v>7379</v>
      </c>
      <c r="E1047">
        <v>5</v>
      </c>
      <c r="F1047">
        <v>490</v>
      </c>
      <c r="G1047" t="s">
        <v>30</v>
      </c>
      <c r="H1047">
        <v>0</v>
      </c>
      <c r="I1047">
        <v>1.1427E-2</v>
      </c>
      <c r="J1047">
        <v>1.1427E-2</v>
      </c>
    </row>
    <row r="1048" spans="1:10" x14ac:dyDescent="0.35">
      <c r="A1048">
        <v>56</v>
      </c>
      <c r="B1048" t="s">
        <v>7</v>
      </c>
      <c r="C1048" t="s">
        <v>7445</v>
      </c>
      <c r="D1048" t="s">
        <v>7379</v>
      </c>
      <c r="E1048">
        <v>6</v>
      </c>
      <c r="F1048">
        <v>405</v>
      </c>
      <c r="G1048" t="s">
        <v>17</v>
      </c>
      <c r="H1048">
        <v>1.1067E-2</v>
      </c>
      <c r="I1048">
        <v>2.2000000000000001E-4</v>
      </c>
      <c r="J1048">
        <v>1.1285999999999999E-2</v>
      </c>
    </row>
    <row r="1049" spans="1:10" x14ac:dyDescent="0.35">
      <c r="A1049">
        <v>56</v>
      </c>
      <c r="B1049" t="s">
        <v>7</v>
      </c>
      <c r="C1049" t="s">
        <v>7446</v>
      </c>
      <c r="D1049" t="s">
        <v>7379</v>
      </c>
      <c r="E1049">
        <v>7</v>
      </c>
      <c r="F1049">
        <v>441</v>
      </c>
      <c r="G1049" t="s">
        <v>21</v>
      </c>
      <c r="H1049">
        <v>5.888E-3</v>
      </c>
      <c r="I1049">
        <v>3.2669999999999999E-3</v>
      </c>
      <c r="J1049">
        <v>9.1559999999999992E-3</v>
      </c>
    </row>
    <row r="1050" spans="1:10" x14ac:dyDescent="0.35">
      <c r="A1050">
        <v>56</v>
      </c>
      <c r="B1050" t="s">
        <v>7</v>
      </c>
      <c r="C1050" t="s">
        <v>7447</v>
      </c>
      <c r="D1050" t="s">
        <v>7379</v>
      </c>
      <c r="E1050">
        <v>8</v>
      </c>
      <c r="F1050">
        <v>455</v>
      </c>
      <c r="G1050" t="s">
        <v>25</v>
      </c>
      <c r="H1050">
        <v>7.0060000000000001E-3</v>
      </c>
      <c r="I1050">
        <v>2.117E-3</v>
      </c>
      <c r="J1050">
        <v>9.1240000000000002E-3</v>
      </c>
    </row>
    <row r="1051" spans="1:10" x14ac:dyDescent="0.35">
      <c r="A1051">
        <v>56</v>
      </c>
      <c r="B1051" t="s">
        <v>7</v>
      </c>
      <c r="C1051" t="s">
        <v>7448</v>
      </c>
      <c r="D1051" t="s">
        <v>7379</v>
      </c>
      <c r="E1051">
        <v>9</v>
      </c>
      <c r="F1051">
        <v>472</v>
      </c>
      <c r="G1051" t="s">
        <v>28</v>
      </c>
      <c r="H1051">
        <v>6.1549999999999999E-3</v>
      </c>
      <c r="I1051">
        <v>1.5529999999999999E-3</v>
      </c>
      <c r="J1051">
        <v>7.7079999999999996E-3</v>
      </c>
    </row>
    <row r="1052" spans="1:10" x14ac:dyDescent="0.35">
      <c r="A1052">
        <v>56</v>
      </c>
      <c r="B1052" t="s">
        <v>7</v>
      </c>
      <c r="C1052" t="s">
        <v>7449</v>
      </c>
      <c r="D1052" t="s">
        <v>7379</v>
      </c>
      <c r="E1052">
        <v>10</v>
      </c>
      <c r="F1052">
        <v>396</v>
      </c>
      <c r="G1052" t="s">
        <v>3183</v>
      </c>
      <c r="H1052">
        <v>7.4510000000000002E-3</v>
      </c>
      <c r="I1052">
        <v>2.1000000000000001E-4</v>
      </c>
      <c r="J1052">
        <v>7.6610000000000003E-3</v>
      </c>
    </row>
    <row r="1053" spans="1:10" x14ac:dyDescent="0.35">
      <c r="A1053">
        <v>57</v>
      </c>
      <c r="B1053" t="s">
        <v>8</v>
      </c>
      <c r="C1053" t="s">
        <v>7450</v>
      </c>
      <c r="D1053" t="s">
        <v>7379</v>
      </c>
      <c r="E1053">
        <v>1</v>
      </c>
      <c r="F1053">
        <v>57</v>
      </c>
      <c r="G1053" t="s">
        <v>8</v>
      </c>
      <c r="H1053">
        <v>1</v>
      </c>
      <c r="I1053">
        <v>0</v>
      </c>
      <c r="J1053">
        <v>1</v>
      </c>
    </row>
    <row r="1054" spans="1:10" x14ac:dyDescent="0.35">
      <c r="A1054">
        <v>57</v>
      </c>
      <c r="B1054" t="s">
        <v>8</v>
      </c>
      <c r="C1054" t="s">
        <v>7451</v>
      </c>
      <c r="D1054" t="s">
        <v>7379</v>
      </c>
      <c r="E1054">
        <v>2</v>
      </c>
      <c r="F1054">
        <v>405</v>
      </c>
      <c r="G1054" t="s">
        <v>17</v>
      </c>
      <c r="H1054">
        <v>2.7047000000000002E-2</v>
      </c>
      <c r="I1054">
        <v>2.32E-4</v>
      </c>
      <c r="J1054">
        <v>2.7279000000000001E-2</v>
      </c>
    </row>
    <row r="1055" spans="1:10" x14ac:dyDescent="0.35">
      <c r="A1055">
        <v>57</v>
      </c>
      <c r="B1055" t="s">
        <v>8</v>
      </c>
      <c r="C1055" t="s">
        <v>7452</v>
      </c>
      <c r="D1055" t="s">
        <v>7379</v>
      </c>
      <c r="E1055">
        <v>3</v>
      </c>
      <c r="F1055">
        <v>449</v>
      </c>
      <c r="G1055" t="s">
        <v>23</v>
      </c>
      <c r="H1055">
        <v>0</v>
      </c>
      <c r="I1055">
        <v>1.4859000000000001E-2</v>
      </c>
      <c r="J1055">
        <v>1.4859000000000001E-2</v>
      </c>
    </row>
    <row r="1056" spans="1:10" x14ac:dyDescent="0.35">
      <c r="A1056">
        <v>57</v>
      </c>
      <c r="B1056" t="s">
        <v>8</v>
      </c>
      <c r="C1056" t="s">
        <v>7453</v>
      </c>
      <c r="D1056" t="s">
        <v>7379</v>
      </c>
      <c r="E1056">
        <v>4</v>
      </c>
      <c r="F1056">
        <v>447</v>
      </c>
      <c r="G1056" t="s">
        <v>3185</v>
      </c>
      <c r="H1056">
        <v>9.1590000000000005E-3</v>
      </c>
      <c r="I1056">
        <v>4.0810000000000004E-3</v>
      </c>
      <c r="J1056">
        <v>1.324E-2</v>
      </c>
    </row>
    <row r="1057" spans="1:10" x14ac:dyDescent="0.35">
      <c r="A1057">
        <v>57</v>
      </c>
      <c r="B1057" t="s">
        <v>8</v>
      </c>
      <c r="C1057" t="s">
        <v>7454</v>
      </c>
      <c r="D1057" t="s">
        <v>7379</v>
      </c>
      <c r="E1057">
        <v>5</v>
      </c>
      <c r="F1057">
        <v>490</v>
      </c>
      <c r="G1057" t="s">
        <v>30</v>
      </c>
      <c r="H1057">
        <v>0</v>
      </c>
      <c r="I1057">
        <v>1.2073E-2</v>
      </c>
      <c r="J1057">
        <v>1.2073E-2</v>
      </c>
    </row>
    <row r="1058" spans="1:10" x14ac:dyDescent="0.35">
      <c r="A1058">
        <v>57</v>
      </c>
      <c r="B1058" t="s">
        <v>8</v>
      </c>
      <c r="C1058" t="s">
        <v>7455</v>
      </c>
      <c r="D1058" t="s">
        <v>7379</v>
      </c>
      <c r="E1058">
        <v>6</v>
      </c>
      <c r="F1058">
        <v>457</v>
      </c>
      <c r="G1058" t="s">
        <v>26</v>
      </c>
      <c r="H1058">
        <v>8.9639999999999997E-3</v>
      </c>
      <c r="I1058">
        <v>1.84E-4</v>
      </c>
      <c r="J1058">
        <v>9.1470000000000006E-3</v>
      </c>
    </row>
    <row r="1059" spans="1:10" x14ac:dyDescent="0.35">
      <c r="A1059">
        <v>57</v>
      </c>
      <c r="B1059" t="s">
        <v>8</v>
      </c>
      <c r="C1059" t="s">
        <v>7456</v>
      </c>
      <c r="D1059" t="s">
        <v>7379</v>
      </c>
      <c r="E1059">
        <v>7</v>
      </c>
      <c r="F1059">
        <v>441</v>
      </c>
      <c r="G1059" t="s">
        <v>21</v>
      </c>
      <c r="H1059">
        <v>4.5450000000000004E-3</v>
      </c>
      <c r="I1059">
        <v>3.4520000000000002E-3</v>
      </c>
      <c r="J1059">
        <v>7.9970000000000006E-3</v>
      </c>
    </row>
    <row r="1060" spans="1:10" x14ac:dyDescent="0.35">
      <c r="A1060">
        <v>57</v>
      </c>
      <c r="B1060" t="s">
        <v>8</v>
      </c>
      <c r="C1060" t="s">
        <v>7457</v>
      </c>
      <c r="D1060" t="s">
        <v>7379</v>
      </c>
      <c r="E1060">
        <v>8</v>
      </c>
      <c r="F1060">
        <v>469</v>
      </c>
      <c r="G1060" t="s">
        <v>27</v>
      </c>
      <c r="H1060">
        <v>4.8820000000000001E-3</v>
      </c>
      <c r="I1060">
        <v>1.3060000000000001E-3</v>
      </c>
      <c r="J1060">
        <v>6.1879999999999999E-3</v>
      </c>
    </row>
    <row r="1061" spans="1:10" x14ac:dyDescent="0.35">
      <c r="A1061">
        <v>57</v>
      </c>
      <c r="B1061" t="s">
        <v>8</v>
      </c>
      <c r="C1061" t="s">
        <v>7458</v>
      </c>
      <c r="D1061" t="s">
        <v>7379</v>
      </c>
      <c r="E1061">
        <v>9</v>
      </c>
      <c r="F1061">
        <v>442</v>
      </c>
      <c r="G1061" t="s">
        <v>22</v>
      </c>
      <c r="H1061">
        <v>8.2100000000000001E-4</v>
      </c>
      <c r="I1061">
        <v>4.9439999999999996E-3</v>
      </c>
      <c r="J1061">
        <v>5.7650000000000002E-3</v>
      </c>
    </row>
    <row r="1062" spans="1:10" x14ac:dyDescent="0.35">
      <c r="A1062">
        <v>57</v>
      </c>
      <c r="B1062" t="s">
        <v>8</v>
      </c>
      <c r="C1062" t="s">
        <v>7459</v>
      </c>
      <c r="D1062" t="s">
        <v>7379</v>
      </c>
      <c r="E1062">
        <v>10</v>
      </c>
      <c r="F1062">
        <v>483</v>
      </c>
      <c r="G1062" t="s">
        <v>29</v>
      </c>
      <c r="H1062">
        <v>0</v>
      </c>
      <c r="I1062">
        <v>5.7470000000000004E-3</v>
      </c>
      <c r="J1062">
        <v>5.7470000000000004E-3</v>
      </c>
    </row>
    <row r="1063" spans="1:10" x14ac:dyDescent="0.35">
      <c r="A1063">
        <v>58</v>
      </c>
      <c r="B1063" t="s">
        <v>9</v>
      </c>
      <c r="C1063" t="s">
        <v>7460</v>
      </c>
      <c r="D1063" t="s">
        <v>7379</v>
      </c>
      <c r="E1063">
        <v>1</v>
      </c>
      <c r="F1063">
        <v>58</v>
      </c>
      <c r="G1063" t="s">
        <v>9</v>
      </c>
      <c r="H1063">
        <v>1</v>
      </c>
      <c r="I1063">
        <v>0</v>
      </c>
      <c r="J1063">
        <v>1</v>
      </c>
    </row>
    <row r="1064" spans="1:10" x14ac:dyDescent="0.35">
      <c r="A1064">
        <v>58</v>
      </c>
      <c r="B1064" t="s">
        <v>9</v>
      </c>
      <c r="C1064" t="s">
        <v>7461</v>
      </c>
      <c r="D1064" t="s">
        <v>7379</v>
      </c>
      <c r="E1064">
        <v>2</v>
      </c>
      <c r="F1064">
        <v>449</v>
      </c>
      <c r="G1064" t="s">
        <v>23</v>
      </c>
      <c r="H1064">
        <v>0</v>
      </c>
      <c r="I1064">
        <v>1.8010000000000002E-2</v>
      </c>
      <c r="J1064">
        <v>1.8010000000000002E-2</v>
      </c>
    </row>
    <row r="1065" spans="1:10" x14ac:dyDescent="0.35">
      <c r="A1065">
        <v>58</v>
      </c>
      <c r="B1065" t="s">
        <v>9</v>
      </c>
      <c r="C1065" t="s">
        <v>7462</v>
      </c>
      <c r="D1065" t="s">
        <v>7379</v>
      </c>
      <c r="E1065">
        <v>3</v>
      </c>
      <c r="F1065">
        <v>405</v>
      </c>
      <c r="G1065" t="s">
        <v>17</v>
      </c>
      <c r="H1065">
        <v>1.4367E-2</v>
      </c>
      <c r="I1065">
        <v>2.81E-4</v>
      </c>
      <c r="J1065">
        <v>1.4649000000000001E-2</v>
      </c>
    </row>
    <row r="1066" spans="1:10" x14ac:dyDescent="0.35">
      <c r="A1066">
        <v>58</v>
      </c>
      <c r="B1066" t="s">
        <v>9</v>
      </c>
      <c r="C1066" t="s">
        <v>7463</v>
      </c>
      <c r="D1066" t="s">
        <v>7379</v>
      </c>
      <c r="E1066">
        <v>4</v>
      </c>
      <c r="F1066">
        <v>490</v>
      </c>
      <c r="G1066" t="s">
        <v>30</v>
      </c>
      <c r="H1066">
        <v>0</v>
      </c>
      <c r="I1066">
        <v>1.4604000000000001E-2</v>
      </c>
      <c r="J1066">
        <v>1.4604000000000001E-2</v>
      </c>
    </row>
    <row r="1067" spans="1:10" x14ac:dyDescent="0.35">
      <c r="A1067">
        <v>58</v>
      </c>
      <c r="B1067" t="s">
        <v>9</v>
      </c>
      <c r="C1067" t="s">
        <v>7464</v>
      </c>
      <c r="D1067" t="s">
        <v>7379</v>
      </c>
      <c r="E1067">
        <v>5</v>
      </c>
      <c r="F1067">
        <v>447</v>
      </c>
      <c r="G1067" t="s">
        <v>3185</v>
      </c>
      <c r="H1067">
        <v>6.1479999999999998E-3</v>
      </c>
      <c r="I1067">
        <v>4.9439999999999996E-3</v>
      </c>
      <c r="J1067">
        <v>1.1091999999999999E-2</v>
      </c>
    </row>
    <row r="1068" spans="1:10" x14ac:dyDescent="0.35">
      <c r="A1068">
        <v>58</v>
      </c>
      <c r="B1068" t="s">
        <v>9</v>
      </c>
      <c r="C1068" t="s">
        <v>7465</v>
      </c>
      <c r="D1068" t="s">
        <v>7379</v>
      </c>
      <c r="E1068">
        <v>6</v>
      </c>
      <c r="F1068">
        <v>483</v>
      </c>
      <c r="G1068" t="s">
        <v>29</v>
      </c>
      <c r="H1068">
        <v>0</v>
      </c>
      <c r="I1068">
        <v>6.9589999999999999E-3</v>
      </c>
      <c r="J1068">
        <v>6.9589999999999999E-3</v>
      </c>
    </row>
    <row r="1069" spans="1:10" x14ac:dyDescent="0.35">
      <c r="A1069">
        <v>58</v>
      </c>
      <c r="B1069" t="s">
        <v>9</v>
      </c>
      <c r="C1069" t="s">
        <v>7466</v>
      </c>
      <c r="D1069" t="s">
        <v>7379</v>
      </c>
      <c r="E1069">
        <v>7</v>
      </c>
      <c r="F1069">
        <v>448</v>
      </c>
      <c r="G1069" t="s">
        <v>3186</v>
      </c>
      <c r="H1069">
        <v>0</v>
      </c>
      <c r="I1069">
        <v>6.5890000000000002E-3</v>
      </c>
      <c r="J1069">
        <v>6.5890000000000002E-3</v>
      </c>
    </row>
    <row r="1070" spans="1:10" x14ac:dyDescent="0.35">
      <c r="A1070">
        <v>58</v>
      </c>
      <c r="B1070" t="s">
        <v>9</v>
      </c>
      <c r="C1070" t="s">
        <v>7467</v>
      </c>
      <c r="D1070" t="s">
        <v>7379</v>
      </c>
      <c r="E1070">
        <v>8</v>
      </c>
      <c r="F1070">
        <v>441</v>
      </c>
      <c r="G1070" t="s">
        <v>21</v>
      </c>
      <c r="H1070">
        <v>2.2139999999999998E-3</v>
      </c>
      <c r="I1070">
        <v>4.1790000000000004E-3</v>
      </c>
      <c r="J1070">
        <v>6.3920000000000001E-3</v>
      </c>
    </row>
    <row r="1071" spans="1:10" x14ac:dyDescent="0.35">
      <c r="A1071">
        <v>58</v>
      </c>
      <c r="B1071" t="s">
        <v>9</v>
      </c>
      <c r="C1071" t="s">
        <v>7468</v>
      </c>
      <c r="D1071" t="s">
        <v>7379</v>
      </c>
      <c r="E1071">
        <v>9</v>
      </c>
      <c r="F1071">
        <v>442</v>
      </c>
      <c r="G1071" t="s">
        <v>22</v>
      </c>
      <c r="H1071">
        <v>2.7300000000000002E-4</v>
      </c>
      <c r="I1071">
        <v>6.0029999999999997E-3</v>
      </c>
      <c r="J1071">
        <v>6.2760000000000003E-3</v>
      </c>
    </row>
    <row r="1072" spans="1:10" x14ac:dyDescent="0.35">
      <c r="A1072">
        <v>58</v>
      </c>
      <c r="B1072" t="s">
        <v>9</v>
      </c>
      <c r="C1072" t="s">
        <v>7469</v>
      </c>
      <c r="D1072" t="s">
        <v>7379</v>
      </c>
      <c r="E1072">
        <v>10</v>
      </c>
      <c r="F1072">
        <v>455</v>
      </c>
      <c r="G1072" t="s">
        <v>25</v>
      </c>
      <c r="H1072">
        <v>2.6809999999999998E-3</v>
      </c>
      <c r="I1072">
        <v>2.7100000000000002E-3</v>
      </c>
      <c r="J1072">
        <v>5.391E-3</v>
      </c>
    </row>
    <row r="1073" spans="1:10" x14ac:dyDescent="0.35">
      <c r="A1073">
        <v>59</v>
      </c>
      <c r="B1073" t="s">
        <v>10</v>
      </c>
      <c r="C1073" t="s">
        <v>7470</v>
      </c>
      <c r="D1073" t="s">
        <v>7379</v>
      </c>
      <c r="E1073">
        <v>1</v>
      </c>
      <c r="F1073">
        <v>59</v>
      </c>
      <c r="G1073" t="s">
        <v>10</v>
      </c>
      <c r="H1073">
        <v>1</v>
      </c>
      <c r="I1073">
        <v>0</v>
      </c>
      <c r="J1073">
        <v>1</v>
      </c>
    </row>
    <row r="1074" spans="1:10" x14ac:dyDescent="0.35">
      <c r="A1074">
        <v>59</v>
      </c>
      <c r="B1074" t="s">
        <v>10</v>
      </c>
      <c r="C1074" t="s">
        <v>7471</v>
      </c>
      <c r="D1074" t="s">
        <v>7379</v>
      </c>
      <c r="E1074">
        <v>2</v>
      </c>
      <c r="F1074">
        <v>405</v>
      </c>
      <c r="G1074" t="s">
        <v>17</v>
      </c>
      <c r="H1074">
        <v>3.6096999999999997E-2</v>
      </c>
      <c r="I1074">
        <v>1.4300000000000001E-4</v>
      </c>
      <c r="J1074">
        <v>3.6239E-2</v>
      </c>
    </row>
    <row r="1075" spans="1:10" x14ac:dyDescent="0.35">
      <c r="A1075">
        <v>59</v>
      </c>
      <c r="B1075" t="s">
        <v>10</v>
      </c>
      <c r="C1075" t="s">
        <v>7472</v>
      </c>
      <c r="D1075" t="s">
        <v>7379</v>
      </c>
      <c r="E1075">
        <v>3</v>
      </c>
      <c r="F1075">
        <v>447</v>
      </c>
      <c r="G1075" t="s">
        <v>3185</v>
      </c>
      <c r="H1075">
        <v>1.9425000000000001E-2</v>
      </c>
      <c r="I1075">
        <v>2.5089999999999999E-3</v>
      </c>
      <c r="J1075">
        <v>2.1933000000000001E-2</v>
      </c>
    </row>
    <row r="1076" spans="1:10" x14ac:dyDescent="0.35">
      <c r="A1076">
        <v>59</v>
      </c>
      <c r="B1076" t="s">
        <v>10</v>
      </c>
      <c r="C1076" t="s">
        <v>7473</v>
      </c>
      <c r="D1076" t="s">
        <v>7379</v>
      </c>
      <c r="E1076">
        <v>4</v>
      </c>
      <c r="F1076">
        <v>457</v>
      </c>
      <c r="G1076" t="s">
        <v>26</v>
      </c>
      <c r="H1076">
        <v>1.5383000000000001E-2</v>
      </c>
      <c r="I1076">
        <v>1.13E-4</v>
      </c>
      <c r="J1076">
        <v>1.5495999999999999E-2</v>
      </c>
    </row>
    <row r="1077" spans="1:10" x14ac:dyDescent="0.35">
      <c r="A1077">
        <v>59</v>
      </c>
      <c r="B1077" t="s">
        <v>10</v>
      </c>
      <c r="C1077" t="s">
        <v>7474</v>
      </c>
      <c r="D1077" t="s">
        <v>7379</v>
      </c>
      <c r="E1077">
        <v>5</v>
      </c>
      <c r="F1077">
        <v>469</v>
      </c>
      <c r="G1077" t="s">
        <v>27</v>
      </c>
      <c r="H1077">
        <v>8.4939999999999998E-3</v>
      </c>
      <c r="I1077">
        <v>8.03E-4</v>
      </c>
      <c r="J1077">
        <v>9.2980000000000007E-3</v>
      </c>
    </row>
    <row r="1078" spans="1:10" x14ac:dyDescent="0.35">
      <c r="A1078">
        <v>59</v>
      </c>
      <c r="B1078" t="s">
        <v>10</v>
      </c>
      <c r="C1078" t="s">
        <v>7475</v>
      </c>
      <c r="D1078" t="s">
        <v>7379</v>
      </c>
      <c r="E1078">
        <v>6</v>
      </c>
      <c r="F1078">
        <v>449</v>
      </c>
      <c r="G1078" t="s">
        <v>23</v>
      </c>
      <c r="H1078">
        <v>0</v>
      </c>
      <c r="I1078">
        <v>9.1219999999999999E-3</v>
      </c>
      <c r="J1078">
        <v>9.1219999999999999E-3</v>
      </c>
    </row>
    <row r="1079" spans="1:10" x14ac:dyDescent="0.35">
      <c r="A1079">
        <v>59</v>
      </c>
      <c r="B1079" t="s">
        <v>10</v>
      </c>
      <c r="C1079" t="s">
        <v>7476</v>
      </c>
      <c r="D1079" t="s">
        <v>7379</v>
      </c>
      <c r="E1079">
        <v>7</v>
      </c>
      <c r="F1079">
        <v>441</v>
      </c>
      <c r="G1079" t="s">
        <v>21</v>
      </c>
      <c r="H1079">
        <v>6.9280000000000001E-3</v>
      </c>
      <c r="I1079">
        <v>2.1259999999999999E-3</v>
      </c>
      <c r="J1079">
        <v>9.0550000000000005E-3</v>
      </c>
    </row>
    <row r="1080" spans="1:10" x14ac:dyDescent="0.35">
      <c r="A1080">
        <v>59</v>
      </c>
      <c r="B1080" t="s">
        <v>10</v>
      </c>
      <c r="C1080" t="s">
        <v>7477</v>
      </c>
      <c r="D1080" t="s">
        <v>7379</v>
      </c>
      <c r="E1080">
        <v>8</v>
      </c>
      <c r="F1080">
        <v>472</v>
      </c>
      <c r="G1080" t="s">
        <v>28</v>
      </c>
      <c r="H1080">
        <v>6.4510000000000001E-3</v>
      </c>
      <c r="I1080">
        <v>1.01E-3</v>
      </c>
      <c r="J1080">
        <v>7.4609999999999998E-3</v>
      </c>
    </row>
    <row r="1081" spans="1:10" x14ac:dyDescent="0.35">
      <c r="A1081">
        <v>59</v>
      </c>
      <c r="B1081" t="s">
        <v>10</v>
      </c>
      <c r="C1081" t="s">
        <v>7478</v>
      </c>
      <c r="D1081" t="s">
        <v>7379</v>
      </c>
      <c r="E1081">
        <v>9</v>
      </c>
      <c r="F1081">
        <v>490</v>
      </c>
      <c r="G1081" t="s">
        <v>30</v>
      </c>
      <c r="H1081">
        <v>0</v>
      </c>
      <c r="I1081">
        <v>7.4440000000000001E-3</v>
      </c>
      <c r="J1081">
        <v>7.4440000000000001E-3</v>
      </c>
    </row>
    <row r="1082" spans="1:10" x14ac:dyDescent="0.35">
      <c r="A1082">
        <v>59</v>
      </c>
      <c r="B1082" t="s">
        <v>10</v>
      </c>
      <c r="C1082" t="s">
        <v>7479</v>
      </c>
      <c r="D1082" t="s">
        <v>7379</v>
      </c>
      <c r="E1082">
        <v>10</v>
      </c>
      <c r="F1082">
        <v>455</v>
      </c>
      <c r="G1082" t="s">
        <v>25</v>
      </c>
      <c r="H1082">
        <v>6.0020000000000004E-3</v>
      </c>
      <c r="I1082">
        <v>1.3760000000000001E-3</v>
      </c>
      <c r="J1082">
        <v>7.378E-3</v>
      </c>
    </row>
    <row r="1083" spans="1:10" x14ac:dyDescent="0.35">
      <c r="A1083">
        <v>60</v>
      </c>
      <c r="B1083" t="s">
        <v>11</v>
      </c>
      <c r="C1083" t="s">
        <v>7480</v>
      </c>
      <c r="D1083" t="s">
        <v>7379</v>
      </c>
      <c r="E1083">
        <v>1</v>
      </c>
      <c r="F1083">
        <v>60</v>
      </c>
      <c r="G1083" t="s">
        <v>11</v>
      </c>
      <c r="H1083">
        <v>1.000421</v>
      </c>
      <c r="I1083">
        <v>1.0399999999999999E-4</v>
      </c>
      <c r="J1083">
        <v>1.000524</v>
      </c>
    </row>
    <row r="1084" spans="1:10" x14ac:dyDescent="0.35">
      <c r="A1084">
        <v>60</v>
      </c>
      <c r="B1084" t="s">
        <v>11</v>
      </c>
      <c r="C1084" t="s">
        <v>7481</v>
      </c>
      <c r="D1084" t="s">
        <v>7379</v>
      </c>
      <c r="E1084">
        <v>2</v>
      </c>
      <c r="F1084">
        <v>405</v>
      </c>
      <c r="G1084" t="s">
        <v>17</v>
      </c>
      <c r="H1084">
        <v>2.5092E-2</v>
      </c>
      <c r="I1084">
        <v>1.6100000000000001E-4</v>
      </c>
      <c r="J1084">
        <v>2.5253000000000001E-2</v>
      </c>
    </row>
    <row r="1085" spans="1:10" x14ac:dyDescent="0.35">
      <c r="A1085">
        <v>60</v>
      </c>
      <c r="B1085" t="s">
        <v>11</v>
      </c>
      <c r="C1085" t="s">
        <v>7482</v>
      </c>
      <c r="D1085" t="s">
        <v>7379</v>
      </c>
      <c r="E1085">
        <v>3</v>
      </c>
      <c r="F1085">
        <v>447</v>
      </c>
      <c r="G1085" t="s">
        <v>3185</v>
      </c>
      <c r="H1085">
        <v>1.3369000000000001E-2</v>
      </c>
      <c r="I1085">
        <v>2.8240000000000001E-3</v>
      </c>
      <c r="J1085">
        <v>1.6192999999999999E-2</v>
      </c>
    </row>
    <row r="1086" spans="1:10" x14ac:dyDescent="0.35">
      <c r="A1086">
        <v>60</v>
      </c>
      <c r="B1086" t="s">
        <v>11</v>
      </c>
      <c r="C1086" t="s">
        <v>7483</v>
      </c>
      <c r="D1086" t="s">
        <v>7379</v>
      </c>
      <c r="E1086">
        <v>4</v>
      </c>
      <c r="F1086">
        <v>449</v>
      </c>
      <c r="G1086" t="s">
        <v>23</v>
      </c>
      <c r="H1086">
        <v>0</v>
      </c>
      <c r="I1086">
        <v>1.0279E-2</v>
      </c>
      <c r="J1086">
        <v>1.0279E-2</v>
      </c>
    </row>
    <row r="1087" spans="1:10" x14ac:dyDescent="0.35">
      <c r="A1087">
        <v>60</v>
      </c>
      <c r="B1087" t="s">
        <v>11</v>
      </c>
      <c r="C1087" t="s">
        <v>7484</v>
      </c>
      <c r="D1087" t="s">
        <v>7379</v>
      </c>
      <c r="E1087">
        <v>5</v>
      </c>
      <c r="F1087">
        <v>441</v>
      </c>
      <c r="G1087" t="s">
        <v>21</v>
      </c>
      <c r="H1087">
        <v>6.62E-3</v>
      </c>
      <c r="I1087">
        <v>2.3890000000000001E-3</v>
      </c>
      <c r="J1087">
        <v>9.0089999999999996E-3</v>
      </c>
    </row>
    <row r="1088" spans="1:10" x14ac:dyDescent="0.35">
      <c r="A1088">
        <v>60</v>
      </c>
      <c r="B1088" t="s">
        <v>11</v>
      </c>
      <c r="C1088" t="s">
        <v>7485</v>
      </c>
      <c r="D1088" t="s">
        <v>7379</v>
      </c>
      <c r="E1088">
        <v>6</v>
      </c>
      <c r="F1088">
        <v>457</v>
      </c>
      <c r="G1088" t="s">
        <v>26</v>
      </c>
      <c r="H1088">
        <v>8.2570000000000005E-3</v>
      </c>
      <c r="I1088">
        <v>1.27E-4</v>
      </c>
      <c r="J1088">
        <v>8.3840000000000008E-3</v>
      </c>
    </row>
    <row r="1089" spans="1:10" x14ac:dyDescent="0.35">
      <c r="A1089">
        <v>60</v>
      </c>
      <c r="B1089" t="s">
        <v>11</v>
      </c>
      <c r="C1089" t="s">
        <v>7486</v>
      </c>
      <c r="D1089" t="s">
        <v>7379</v>
      </c>
      <c r="E1089">
        <v>7</v>
      </c>
      <c r="F1089">
        <v>490</v>
      </c>
      <c r="G1089" t="s">
        <v>30</v>
      </c>
      <c r="H1089">
        <v>0</v>
      </c>
      <c r="I1089">
        <v>8.3560000000000006E-3</v>
      </c>
      <c r="J1089">
        <v>8.3560000000000006E-3</v>
      </c>
    </row>
    <row r="1090" spans="1:10" x14ac:dyDescent="0.35">
      <c r="A1090">
        <v>60</v>
      </c>
      <c r="B1090" t="s">
        <v>11</v>
      </c>
      <c r="C1090" t="s">
        <v>7487</v>
      </c>
      <c r="D1090" t="s">
        <v>7379</v>
      </c>
      <c r="E1090">
        <v>8</v>
      </c>
      <c r="F1090">
        <v>455</v>
      </c>
      <c r="G1090" t="s">
        <v>25</v>
      </c>
      <c r="H1090">
        <v>6.744E-3</v>
      </c>
      <c r="I1090">
        <v>1.5479999999999999E-3</v>
      </c>
      <c r="J1090">
        <v>8.293E-3</v>
      </c>
    </row>
    <row r="1091" spans="1:10" x14ac:dyDescent="0.35">
      <c r="A1091">
        <v>60</v>
      </c>
      <c r="B1091" t="s">
        <v>11</v>
      </c>
      <c r="C1091" t="s">
        <v>7488</v>
      </c>
      <c r="D1091" t="s">
        <v>7379</v>
      </c>
      <c r="E1091">
        <v>9</v>
      </c>
      <c r="F1091">
        <v>453</v>
      </c>
      <c r="G1091" t="s">
        <v>24</v>
      </c>
      <c r="H1091">
        <v>6.1349999999999998E-3</v>
      </c>
      <c r="I1091">
        <v>5.3999999999999998E-5</v>
      </c>
      <c r="J1091">
        <v>6.1890000000000001E-3</v>
      </c>
    </row>
    <row r="1092" spans="1:10" x14ac:dyDescent="0.35">
      <c r="A1092">
        <v>60</v>
      </c>
      <c r="B1092" t="s">
        <v>11</v>
      </c>
      <c r="C1092" t="s">
        <v>7489</v>
      </c>
      <c r="D1092" t="s">
        <v>7379</v>
      </c>
      <c r="E1092">
        <v>10</v>
      </c>
      <c r="F1092">
        <v>396</v>
      </c>
      <c r="G1092" t="s">
        <v>3183</v>
      </c>
      <c r="H1092">
        <v>5.9059999999999998E-3</v>
      </c>
      <c r="I1092">
        <v>1.5300000000000001E-4</v>
      </c>
      <c r="J1092">
        <v>6.0590000000000001E-3</v>
      </c>
    </row>
    <row r="1093" spans="1:10" x14ac:dyDescent="0.35">
      <c r="A1093">
        <v>61</v>
      </c>
      <c r="B1093" t="s">
        <v>12</v>
      </c>
      <c r="C1093" t="s">
        <v>7490</v>
      </c>
      <c r="D1093" t="s">
        <v>7379</v>
      </c>
      <c r="E1093">
        <v>1</v>
      </c>
      <c r="F1093">
        <v>61</v>
      </c>
      <c r="G1093" t="s">
        <v>12</v>
      </c>
      <c r="H1093">
        <v>1</v>
      </c>
      <c r="I1093">
        <v>3.2000000000000003E-4</v>
      </c>
      <c r="J1093">
        <v>1.0003200000000001</v>
      </c>
    </row>
    <row r="1094" spans="1:10" x14ac:dyDescent="0.35">
      <c r="A1094">
        <v>61</v>
      </c>
      <c r="B1094" t="s">
        <v>12</v>
      </c>
      <c r="C1094" t="s">
        <v>7491</v>
      </c>
      <c r="D1094" t="s">
        <v>7379</v>
      </c>
      <c r="E1094">
        <v>2</v>
      </c>
      <c r="F1094">
        <v>405</v>
      </c>
      <c r="G1094" t="s">
        <v>17</v>
      </c>
      <c r="H1094">
        <v>4.3954E-2</v>
      </c>
      <c r="I1094">
        <v>1.5699999999999999E-4</v>
      </c>
      <c r="J1094">
        <v>4.4110999999999997E-2</v>
      </c>
    </row>
    <row r="1095" spans="1:10" x14ac:dyDescent="0.35">
      <c r="A1095">
        <v>61</v>
      </c>
      <c r="B1095" t="s">
        <v>12</v>
      </c>
      <c r="C1095" t="s">
        <v>7492</v>
      </c>
      <c r="D1095" t="s">
        <v>7379</v>
      </c>
      <c r="E1095">
        <v>3</v>
      </c>
      <c r="F1095">
        <v>447</v>
      </c>
      <c r="G1095" t="s">
        <v>3185</v>
      </c>
      <c r="H1095">
        <v>1.5502E-2</v>
      </c>
      <c r="I1095">
        <v>2.758E-3</v>
      </c>
      <c r="J1095">
        <v>1.8259999999999998E-2</v>
      </c>
    </row>
    <row r="1096" spans="1:10" x14ac:dyDescent="0.35">
      <c r="A1096">
        <v>61</v>
      </c>
      <c r="B1096" t="s">
        <v>12</v>
      </c>
      <c r="C1096" t="s">
        <v>7493</v>
      </c>
      <c r="D1096" t="s">
        <v>7379</v>
      </c>
      <c r="E1096">
        <v>4</v>
      </c>
      <c r="F1096">
        <v>457</v>
      </c>
      <c r="G1096" t="s">
        <v>26</v>
      </c>
      <c r="H1096">
        <v>1.1875999999999999E-2</v>
      </c>
      <c r="I1096">
        <v>1.2400000000000001E-4</v>
      </c>
      <c r="J1096">
        <v>1.2E-2</v>
      </c>
    </row>
    <row r="1097" spans="1:10" x14ac:dyDescent="0.35">
      <c r="A1097">
        <v>61</v>
      </c>
      <c r="B1097" t="s">
        <v>12</v>
      </c>
      <c r="C1097" t="s">
        <v>7494</v>
      </c>
      <c r="D1097" t="s">
        <v>7379</v>
      </c>
      <c r="E1097">
        <v>5</v>
      </c>
      <c r="F1097">
        <v>449</v>
      </c>
      <c r="G1097" t="s">
        <v>23</v>
      </c>
      <c r="H1097">
        <v>0</v>
      </c>
      <c r="I1097">
        <v>1.0035000000000001E-2</v>
      </c>
      <c r="J1097">
        <v>1.0035000000000001E-2</v>
      </c>
    </row>
    <row r="1098" spans="1:10" x14ac:dyDescent="0.35">
      <c r="A1098">
        <v>61</v>
      </c>
      <c r="B1098" t="s">
        <v>12</v>
      </c>
      <c r="C1098" t="s">
        <v>7495</v>
      </c>
      <c r="D1098" t="s">
        <v>7379</v>
      </c>
      <c r="E1098">
        <v>6</v>
      </c>
      <c r="F1098">
        <v>490</v>
      </c>
      <c r="G1098" t="s">
        <v>30</v>
      </c>
      <c r="H1098">
        <v>0</v>
      </c>
      <c r="I1098">
        <v>8.1729999999999997E-3</v>
      </c>
      <c r="J1098">
        <v>8.1729999999999997E-3</v>
      </c>
    </row>
    <row r="1099" spans="1:10" x14ac:dyDescent="0.35">
      <c r="A1099">
        <v>61</v>
      </c>
      <c r="B1099" t="s">
        <v>12</v>
      </c>
      <c r="C1099" t="s">
        <v>7496</v>
      </c>
      <c r="D1099" t="s">
        <v>7379</v>
      </c>
      <c r="E1099">
        <v>7</v>
      </c>
      <c r="F1099">
        <v>441</v>
      </c>
      <c r="G1099" t="s">
        <v>21</v>
      </c>
      <c r="H1099">
        <v>4.738E-3</v>
      </c>
      <c r="I1099">
        <v>2.336E-3</v>
      </c>
      <c r="J1099">
        <v>7.0740000000000004E-3</v>
      </c>
    </row>
    <row r="1100" spans="1:10" x14ac:dyDescent="0.35">
      <c r="A1100">
        <v>61</v>
      </c>
      <c r="B1100" t="s">
        <v>12</v>
      </c>
      <c r="C1100" t="s">
        <v>7497</v>
      </c>
      <c r="D1100" t="s">
        <v>7379</v>
      </c>
      <c r="E1100">
        <v>8</v>
      </c>
      <c r="F1100">
        <v>455</v>
      </c>
      <c r="G1100" t="s">
        <v>25</v>
      </c>
      <c r="H1100">
        <v>4.4219999999999997E-3</v>
      </c>
      <c r="I1100">
        <v>1.513E-3</v>
      </c>
      <c r="J1100">
        <v>5.934E-3</v>
      </c>
    </row>
    <row r="1101" spans="1:10" x14ac:dyDescent="0.35">
      <c r="A1101">
        <v>61</v>
      </c>
      <c r="B1101" t="s">
        <v>12</v>
      </c>
      <c r="C1101" t="s">
        <v>7498</v>
      </c>
      <c r="D1101" t="s">
        <v>7379</v>
      </c>
      <c r="E1101">
        <v>9</v>
      </c>
      <c r="F1101">
        <v>396</v>
      </c>
      <c r="G1101" t="s">
        <v>3183</v>
      </c>
      <c r="H1101">
        <v>4.849E-3</v>
      </c>
      <c r="I1101">
        <v>1.4999999999999999E-4</v>
      </c>
      <c r="J1101">
        <v>4.999E-3</v>
      </c>
    </row>
    <row r="1102" spans="1:10" x14ac:dyDescent="0.35">
      <c r="A1102">
        <v>61</v>
      </c>
      <c r="B1102" t="s">
        <v>12</v>
      </c>
      <c r="C1102" t="s">
        <v>7499</v>
      </c>
      <c r="D1102" t="s">
        <v>7379</v>
      </c>
      <c r="E1102">
        <v>10</v>
      </c>
      <c r="F1102">
        <v>472</v>
      </c>
      <c r="G1102" t="s">
        <v>28</v>
      </c>
      <c r="H1102">
        <v>3.431E-3</v>
      </c>
      <c r="I1102">
        <v>1.1100000000000001E-3</v>
      </c>
      <c r="J1102">
        <v>4.5409999999999999E-3</v>
      </c>
    </row>
    <row r="1103" spans="1:10" x14ac:dyDescent="0.35">
      <c r="A1103">
        <v>62</v>
      </c>
      <c r="B1103" t="s">
        <v>13</v>
      </c>
      <c r="C1103" t="s">
        <v>7500</v>
      </c>
      <c r="D1103" t="s">
        <v>7379</v>
      </c>
      <c r="E1103">
        <v>1</v>
      </c>
      <c r="F1103">
        <v>62</v>
      </c>
      <c r="G1103" t="s">
        <v>13</v>
      </c>
      <c r="H1103">
        <v>1</v>
      </c>
      <c r="I1103">
        <v>0</v>
      </c>
      <c r="J1103">
        <v>1</v>
      </c>
    </row>
    <row r="1104" spans="1:10" x14ac:dyDescent="0.35">
      <c r="A1104">
        <v>62</v>
      </c>
      <c r="B1104" t="s">
        <v>13</v>
      </c>
      <c r="C1104" t="s">
        <v>7501</v>
      </c>
      <c r="D1104" t="s">
        <v>7379</v>
      </c>
      <c r="E1104">
        <v>2</v>
      </c>
      <c r="F1104">
        <v>405</v>
      </c>
      <c r="G1104" t="s">
        <v>17</v>
      </c>
      <c r="H1104">
        <v>4.7406999999999998E-2</v>
      </c>
      <c r="I1104">
        <v>1.6699999999999999E-4</v>
      </c>
      <c r="J1104">
        <v>4.7573999999999998E-2</v>
      </c>
    </row>
    <row r="1105" spans="1:10" x14ac:dyDescent="0.35">
      <c r="A1105">
        <v>62</v>
      </c>
      <c r="B1105" t="s">
        <v>13</v>
      </c>
      <c r="C1105" t="s">
        <v>7502</v>
      </c>
      <c r="D1105" t="s">
        <v>7379</v>
      </c>
      <c r="E1105">
        <v>3</v>
      </c>
      <c r="F1105">
        <v>457</v>
      </c>
      <c r="G1105" t="s">
        <v>26</v>
      </c>
      <c r="H1105">
        <v>2.9988999999999998E-2</v>
      </c>
      <c r="I1105">
        <v>1.3200000000000001E-4</v>
      </c>
      <c r="J1105">
        <v>3.0121999999999999E-2</v>
      </c>
    </row>
    <row r="1106" spans="1:10" x14ac:dyDescent="0.35">
      <c r="A1106">
        <v>62</v>
      </c>
      <c r="B1106" t="s">
        <v>13</v>
      </c>
      <c r="C1106" t="s">
        <v>7503</v>
      </c>
      <c r="D1106" t="s">
        <v>7379</v>
      </c>
      <c r="E1106">
        <v>4</v>
      </c>
      <c r="F1106">
        <v>447</v>
      </c>
      <c r="G1106" t="s">
        <v>3185</v>
      </c>
      <c r="H1106">
        <v>8.6090000000000003E-3</v>
      </c>
      <c r="I1106">
        <v>2.9369999999999999E-3</v>
      </c>
      <c r="J1106">
        <v>1.1546000000000001E-2</v>
      </c>
    </row>
    <row r="1107" spans="1:10" x14ac:dyDescent="0.35">
      <c r="A1107">
        <v>62</v>
      </c>
      <c r="B1107" t="s">
        <v>13</v>
      </c>
      <c r="C1107" t="s">
        <v>7504</v>
      </c>
      <c r="D1107" t="s">
        <v>7379</v>
      </c>
      <c r="E1107">
        <v>5</v>
      </c>
      <c r="F1107">
        <v>449</v>
      </c>
      <c r="G1107" t="s">
        <v>23</v>
      </c>
      <c r="H1107">
        <v>0</v>
      </c>
      <c r="I1107">
        <v>1.069E-2</v>
      </c>
      <c r="J1107">
        <v>1.069E-2</v>
      </c>
    </row>
    <row r="1108" spans="1:10" x14ac:dyDescent="0.35">
      <c r="A1108">
        <v>62</v>
      </c>
      <c r="B1108" t="s">
        <v>13</v>
      </c>
      <c r="C1108" t="s">
        <v>7505</v>
      </c>
      <c r="D1108" t="s">
        <v>7379</v>
      </c>
      <c r="E1108">
        <v>6</v>
      </c>
      <c r="F1108">
        <v>490</v>
      </c>
      <c r="G1108" t="s">
        <v>30</v>
      </c>
      <c r="H1108">
        <v>0</v>
      </c>
      <c r="I1108">
        <v>8.6960000000000006E-3</v>
      </c>
      <c r="J1108">
        <v>8.6960000000000006E-3</v>
      </c>
    </row>
    <row r="1109" spans="1:10" x14ac:dyDescent="0.35">
      <c r="A1109">
        <v>62</v>
      </c>
      <c r="B1109" t="s">
        <v>13</v>
      </c>
      <c r="C1109" t="s">
        <v>7506</v>
      </c>
      <c r="D1109" t="s">
        <v>7379</v>
      </c>
      <c r="E1109">
        <v>7</v>
      </c>
      <c r="F1109">
        <v>441</v>
      </c>
      <c r="G1109" t="s">
        <v>21</v>
      </c>
      <c r="H1109">
        <v>6.1729999999999997E-3</v>
      </c>
      <c r="I1109">
        <v>2.4859999999999999E-3</v>
      </c>
      <c r="J1109">
        <v>8.659E-3</v>
      </c>
    </row>
    <row r="1110" spans="1:10" x14ac:dyDescent="0.35">
      <c r="A1110">
        <v>62</v>
      </c>
      <c r="B1110" t="s">
        <v>13</v>
      </c>
      <c r="C1110" t="s">
        <v>7507</v>
      </c>
      <c r="D1110" t="s">
        <v>7379</v>
      </c>
      <c r="E1110">
        <v>8</v>
      </c>
      <c r="F1110">
        <v>472</v>
      </c>
      <c r="G1110" t="s">
        <v>28</v>
      </c>
      <c r="H1110">
        <v>6.1539999999999997E-3</v>
      </c>
      <c r="I1110">
        <v>1.181E-3</v>
      </c>
      <c r="J1110">
        <v>7.3350000000000004E-3</v>
      </c>
    </row>
    <row r="1111" spans="1:10" x14ac:dyDescent="0.35">
      <c r="A1111">
        <v>62</v>
      </c>
      <c r="B1111" t="s">
        <v>13</v>
      </c>
      <c r="C1111" t="s">
        <v>7508</v>
      </c>
      <c r="D1111" t="s">
        <v>7379</v>
      </c>
      <c r="E1111">
        <v>9</v>
      </c>
      <c r="F1111">
        <v>456</v>
      </c>
      <c r="G1111" t="s">
        <v>7524</v>
      </c>
      <c r="H1111">
        <v>4.1850000000000004E-3</v>
      </c>
      <c r="I1111">
        <v>6.7500000000000004E-4</v>
      </c>
      <c r="J1111">
        <v>4.8589999999999996E-3</v>
      </c>
    </row>
    <row r="1112" spans="1:10" x14ac:dyDescent="0.35">
      <c r="A1112">
        <v>62</v>
      </c>
      <c r="B1112" t="s">
        <v>13</v>
      </c>
      <c r="C1112" t="s">
        <v>7509</v>
      </c>
      <c r="D1112" t="s">
        <v>7379</v>
      </c>
      <c r="E1112">
        <v>10</v>
      </c>
      <c r="F1112">
        <v>442</v>
      </c>
      <c r="G1112" t="s">
        <v>22</v>
      </c>
      <c r="H1112">
        <v>1.1869999999999999E-3</v>
      </c>
      <c r="I1112">
        <v>3.5530000000000002E-3</v>
      </c>
      <c r="J1112">
        <v>4.7400000000000003E-3</v>
      </c>
    </row>
    <row r="1113" spans="1:10" x14ac:dyDescent="0.35">
      <c r="A1113">
        <v>457</v>
      </c>
      <c r="B1113" t="s">
        <v>26</v>
      </c>
      <c r="C1113" t="s">
        <v>7510</v>
      </c>
      <c r="D1113" t="s">
        <v>7379</v>
      </c>
      <c r="E1113">
        <v>1</v>
      </c>
      <c r="F1113">
        <v>457</v>
      </c>
      <c r="G1113" t="s">
        <v>26</v>
      </c>
      <c r="H1113">
        <v>1.014861</v>
      </c>
      <c r="I1113">
        <v>2.6499999999999999E-4</v>
      </c>
      <c r="J1113">
        <v>1.015126</v>
      </c>
    </row>
    <row r="1114" spans="1:10" x14ac:dyDescent="0.35">
      <c r="A1114">
        <v>457</v>
      </c>
      <c r="B1114" t="s">
        <v>26</v>
      </c>
      <c r="C1114" t="s">
        <v>7511</v>
      </c>
      <c r="D1114" t="s">
        <v>7379</v>
      </c>
      <c r="E1114">
        <v>2</v>
      </c>
      <c r="F1114">
        <v>472</v>
      </c>
      <c r="G1114" t="s">
        <v>28</v>
      </c>
      <c r="H1114">
        <v>4.3366000000000002E-2</v>
      </c>
      <c r="I1114">
        <v>2.3679999999999999E-3</v>
      </c>
      <c r="J1114">
        <v>4.5734999999999998E-2</v>
      </c>
    </row>
    <row r="1115" spans="1:10" x14ac:dyDescent="0.35">
      <c r="A1115">
        <v>457</v>
      </c>
      <c r="B1115" t="s">
        <v>26</v>
      </c>
      <c r="C1115" t="s">
        <v>7512</v>
      </c>
      <c r="D1115" t="s">
        <v>7379</v>
      </c>
      <c r="E1115">
        <v>3</v>
      </c>
      <c r="F1115">
        <v>447</v>
      </c>
      <c r="G1115" t="s">
        <v>3185</v>
      </c>
      <c r="H1115">
        <v>2.1388000000000001E-2</v>
      </c>
      <c r="I1115">
        <v>5.888E-3</v>
      </c>
      <c r="J1115">
        <v>2.7276000000000002E-2</v>
      </c>
    </row>
    <row r="1116" spans="1:10" x14ac:dyDescent="0.35">
      <c r="A1116">
        <v>457</v>
      </c>
      <c r="B1116" t="s">
        <v>26</v>
      </c>
      <c r="C1116" t="s">
        <v>7513</v>
      </c>
      <c r="D1116" t="s">
        <v>7379</v>
      </c>
      <c r="E1116">
        <v>4</v>
      </c>
      <c r="F1116">
        <v>462</v>
      </c>
      <c r="G1116" t="s">
        <v>7521</v>
      </c>
      <c r="H1116">
        <v>2.2634000000000001E-2</v>
      </c>
      <c r="I1116">
        <v>1.3829999999999999E-3</v>
      </c>
      <c r="J1116">
        <v>2.4017E-2</v>
      </c>
    </row>
    <row r="1117" spans="1:10" x14ac:dyDescent="0.35">
      <c r="A1117">
        <v>457</v>
      </c>
      <c r="B1117" t="s">
        <v>26</v>
      </c>
      <c r="C1117" t="s">
        <v>7514</v>
      </c>
      <c r="D1117" t="s">
        <v>7379</v>
      </c>
      <c r="E1117">
        <v>5</v>
      </c>
      <c r="F1117">
        <v>449</v>
      </c>
      <c r="G1117" t="s">
        <v>23</v>
      </c>
      <c r="H1117">
        <v>0</v>
      </c>
      <c r="I1117">
        <v>2.1427000000000002E-2</v>
      </c>
      <c r="J1117">
        <v>2.1427000000000002E-2</v>
      </c>
    </row>
    <row r="1118" spans="1:10" x14ac:dyDescent="0.35">
      <c r="A1118">
        <v>457</v>
      </c>
      <c r="B1118" t="s">
        <v>26</v>
      </c>
      <c r="C1118" t="s">
        <v>7515</v>
      </c>
      <c r="D1118" t="s">
        <v>7379</v>
      </c>
      <c r="E1118">
        <v>6</v>
      </c>
      <c r="F1118">
        <v>490</v>
      </c>
      <c r="G1118" t="s">
        <v>30</v>
      </c>
      <c r="H1118">
        <v>0</v>
      </c>
      <c r="I1118">
        <v>1.7437000000000001E-2</v>
      </c>
      <c r="J1118">
        <v>1.7437000000000001E-2</v>
      </c>
    </row>
    <row r="1119" spans="1:10" x14ac:dyDescent="0.35">
      <c r="A1119">
        <v>457</v>
      </c>
      <c r="B1119" t="s">
        <v>26</v>
      </c>
      <c r="C1119" t="s">
        <v>7516</v>
      </c>
      <c r="D1119" t="s">
        <v>7379</v>
      </c>
      <c r="E1119">
        <v>7</v>
      </c>
      <c r="F1119">
        <v>469</v>
      </c>
      <c r="G1119" t="s">
        <v>27</v>
      </c>
      <c r="H1119">
        <v>1.1892E-2</v>
      </c>
      <c r="I1119">
        <v>1.885E-3</v>
      </c>
      <c r="J1119">
        <v>1.3776E-2</v>
      </c>
    </row>
    <row r="1120" spans="1:10" x14ac:dyDescent="0.35">
      <c r="A1120">
        <v>457</v>
      </c>
      <c r="B1120" t="s">
        <v>26</v>
      </c>
      <c r="C1120" t="s">
        <v>7517</v>
      </c>
      <c r="D1120" t="s">
        <v>7379</v>
      </c>
      <c r="E1120">
        <v>8</v>
      </c>
      <c r="F1120">
        <v>441</v>
      </c>
      <c r="G1120" t="s">
        <v>21</v>
      </c>
      <c r="H1120">
        <v>7.0479999999999996E-3</v>
      </c>
      <c r="I1120">
        <v>4.9839999999999997E-3</v>
      </c>
      <c r="J1120">
        <v>1.2031999999999999E-2</v>
      </c>
    </row>
    <row r="1121" spans="1:10" x14ac:dyDescent="0.35">
      <c r="A1121">
        <v>457</v>
      </c>
      <c r="B1121" t="s">
        <v>26</v>
      </c>
      <c r="C1121" t="s">
        <v>7518</v>
      </c>
      <c r="D1121" t="s">
        <v>7379</v>
      </c>
      <c r="E1121">
        <v>9</v>
      </c>
      <c r="F1121">
        <v>468</v>
      </c>
      <c r="G1121" t="s">
        <v>7525</v>
      </c>
      <c r="H1121">
        <v>1.1365E-2</v>
      </c>
      <c r="I1121">
        <v>5.5500000000000005E-4</v>
      </c>
      <c r="J1121">
        <v>1.192E-2</v>
      </c>
    </row>
    <row r="1122" spans="1:10" x14ac:dyDescent="0.35">
      <c r="A1122">
        <v>457</v>
      </c>
      <c r="B1122" t="s">
        <v>26</v>
      </c>
      <c r="C1122" t="s">
        <v>7519</v>
      </c>
      <c r="D1122" t="s">
        <v>7379</v>
      </c>
      <c r="E1122">
        <v>10</v>
      </c>
      <c r="F1122">
        <v>509</v>
      </c>
      <c r="G1122" t="s">
        <v>31</v>
      </c>
      <c r="H1122">
        <v>6.4580000000000002E-3</v>
      </c>
      <c r="I1122">
        <v>5.2259999999999997E-3</v>
      </c>
      <c r="J1122">
        <v>1.1684999999999999E-2</v>
      </c>
    </row>
    <row r="1123" spans="1:10" x14ac:dyDescent="0.35">
      <c r="A1123">
        <v>50</v>
      </c>
      <c r="B1123" t="s">
        <v>1</v>
      </c>
      <c r="C1123" t="s">
        <v>3747</v>
      </c>
      <c r="D1123" t="s">
        <v>53</v>
      </c>
      <c r="E1123">
        <v>1</v>
      </c>
      <c r="F1123">
        <v>50</v>
      </c>
      <c r="G1123" t="s">
        <v>1</v>
      </c>
      <c r="H1123">
        <v>1</v>
      </c>
      <c r="I1123">
        <v>0</v>
      </c>
      <c r="J1123">
        <v>1</v>
      </c>
    </row>
    <row r="1124" spans="1:10" x14ac:dyDescent="0.35">
      <c r="A1124">
        <v>50</v>
      </c>
      <c r="B1124" t="s">
        <v>1</v>
      </c>
      <c r="C1124" t="s">
        <v>3753</v>
      </c>
      <c r="D1124" t="s">
        <v>53</v>
      </c>
      <c r="E1124">
        <v>2</v>
      </c>
      <c r="F1124">
        <v>449</v>
      </c>
      <c r="G1124" t="s">
        <v>23</v>
      </c>
      <c r="H1124">
        <v>0</v>
      </c>
      <c r="I1124">
        <v>5.3444999999999999E-2</v>
      </c>
      <c r="J1124">
        <v>5.3444999999999999E-2</v>
      </c>
    </row>
    <row r="1125" spans="1:10" x14ac:dyDescent="0.35">
      <c r="A1125">
        <v>50</v>
      </c>
      <c r="B1125" t="s">
        <v>1</v>
      </c>
      <c r="C1125" t="s">
        <v>3756</v>
      </c>
      <c r="D1125" t="s">
        <v>53</v>
      </c>
      <c r="E1125">
        <v>3</v>
      </c>
      <c r="F1125">
        <v>490</v>
      </c>
      <c r="G1125" t="s">
        <v>30</v>
      </c>
      <c r="H1125">
        <v>0</v>
      </c>
      <c r="I1125">
        <v>3.4452000000000003E-2</v>
      </c>
      <c r="J1125">
        <v>3.4452000000000003E-2</v>
      </c>
    </row>
    <row r="1126" spans="1:10" x14ac:dyDescent="0.35">
      <c r="A1126">
        <v>50</v>
      </c>
      <c r="B1126" t="s">
        <v>1</v>
      </c>
      <c r="C1126" t="s">
        <v>3751</v>
      </c>
      <c r="D1126" t="s">
        <v>53</v>
      </c>
      <c r="E1126">
        <v>4</v>
      </c>
      <c r="F1126">
        <v>447</v>
      </c>
      <c r="G1126" t="s">
        <v>3185</v>
      </c>
      <c r="H1126">
        <v>1.6778000000000001E-2</v>
      </c>
      <c r="I1126">
        <v>1.4319999999999999E-2</v>
      </c>
      <c r="J1126">
        <v>3.1097E-2</v>
      </c>
    </row>
    <row r="1127" spans="1:10" x14ac:dyDescent="0.35">
      <c r="A1127">
        <v>50</v>
      </c>
      <c r="B1127" t="s">
        <v>1</v>
      </c>
      <c r="C1127" t="s">
        <v>3749</v>
      </c>
      <c r="D1127" t="s">
        <v>53</v>
      </c>
      <c r="E1127">
        <v>5</v>
      </c>
      <c r="F1127">
        <v>396</v>
      </c>
      <c r="G1127" t="s">
        <v>3183</v>
      </c>
      <c r="H1127">
        <v>2.7047000000000002E-2</v>
      </c>
      <c r="I1127">
        <v>2.2659999999999998E-3</v>
      </c>
      <c r="J1127">
        <v>2.9312999999999999E-2</v>
      </c>
    </row>
    <row r="1128" spans="1:10" x14ac:dyDescent="0.35">
      <c r="A1128">
        <v>50</v>
      </c>
      <c r="B1128" t="s">
        <v>1</v>
      </c>
      <c r="C1128" t="s">
        <v>3748</v>
      </c>
      <c r="D1128" t="s">
        <v>53</v>
      </c>
      <c r="E1128">
        <v>6</v>
      </c>
      <c r="F1128">
        <v>441</v>
      </c>
      <c r="G1128" t="s">
        <v>21</v>
      </c>
      <c r="H1128">
        <v>8.4950000000000008E-3</v>
      </c>
      <c r="I1128">
        <v>1.3091E-2</v>
      </c>
      <c r="J1128">
        <v>2.1586000000000001E-2</v>
      </c>
    </row>
    <row r="1129" spans="1:10" x14ac:dyDescent="0.35">
      <c r="A1129">
        <v>50</v>
      </c>
      <c r="B1129" t="s">
        <v>1</v>
      </c>
      <c r="C1129" t="s">
        <v>3750</v>
      </c>
      <c r="D1129" t="s">
        <v>53</v>
      </c>
      <c r="E1129">
        <v>7</v>
      </c>
      <c r="F1129">
        <v>455</v>
      </c>
      <c r="G1129" t="s">
        <v>25</v>
      </c>
      <c r="H1129">
        <v>6.9160000000000003E-3</v>
      </c>
      <c r="I1129">
        <v>7.1840000000000003E-3</v>
      </c>
      <c r="J1129">
        <v>1.41E-2</v>
      </c>
    </row>
    <row r="1130" spans="1:10" x14ac:dyDescent="0.35">
      <c r="A1130">
        <v>50</v>
      </c>
      <c r="B1130" t="s">
        <v>1</v>
      </c>
      <c r="C1130" t="s">
        <v>3755</v>
      </c>
      <c r="D1130" t="s">
        <v>53</v>
      </c>
      <c r="E1130">
        <v>8</v>
      </c>
      <c r="F1130">
        <v>472</v>
      </c>
      <c r="G1130" t="s">
        <v>28</v>
      </c>
      <c r="H1130">
        <v>8.8819999999999993E-3</v>
      </c>
      <c r="I1130">
        <v>5.1789999999999996E-3</v>
      </c>
      <c r="J1130">
        <v>1.4061000000000001E-2</v>
      </c>
    </row>
    <row r="1131" spans="1:10" x14ac:dyDescent="0.35">
      <c r="A1131">
        <v>50</v>
      </c>
      <c r="B1131" t="s">
        <v>1</v>
      </c>
      <c r="C1131" t="s">
        <v>3754</v>
      </c>
      <c r="D1131" t="s">
        <v>53</v>
      </c>
      <c r="E1131">
        <v>9</v>
      </c>
      <c r="F1131">
        <v>444</v>
      </c>
      <c r="G1131" t="s">
        <v>3184</v>
      </c>
      <c r="H1131">
        <v>1.7129999999999999E-3</v>
      </c>
      <c r="I1131">
        <v>1.18E-2</v>
      </c>
      <c r="J1131">
        <v>1.3512E-2</v>
      </c>
    </row>
    <row r="1132" spans="1:10" x14ac:dyDescent="0.35">
      <c r="A1132">
        <v>50</v>
      </c>
      <c r="B1132" t="s">
        <v>1</v>
      </c>
      <c r="C1132" t="s">
        <v>3752</v>
      </c>
      <c r="D1132" t="s">
        <v>53</v>
      </c>
      <c r="E1132">
        <v>10</v>
      </c>
      <c r="F1132">
        <v>417</v>
      </c>
      <c r="G1132" t="s">
        <v>19</v>
      </c>
      <c r="H1132">
        <v>1.0560999999999999E-2</v>
      </c>
      <c r="I1132">
        <v>2.5430000000000001E-3</v>
      </c>
      <c r="J1132">
        <v>1.3103999999999999E-2</v>
      </c>
    </row>
    <row r="1133" spans="1:10" x14ac:dyDescent="0.35">
      <c r="A1133">
        <v>51</v>
      </c>
      <c r="B1133" t="s">
        <v>2</v>
      </c>
      <c r="C1133" t="s">
        <v>3757</v>
      </c>
      <c r="D1133" t="s">
        <v>53</v>
      </c>
      <c r="E1133">
        <v>1</v>
      </c>
      <c r="F1133">
        <v>51</v>
      </c>
      <c r="G1133" t="s">
        <v>2</v>
      </c>
      <c r="H1133">
        <v>1</v>
      </c>
      <c r="I1133">
        <v>0</v>
      </c>
      <c r="J1133">
        <v>1</v>
      </c>
    </row>
    <row r="1134" spans="1:10" x14ac:dyDescent="0.35">
      <c r="A1134">
        <v>51</v>
      </c>
      <c r="B1134" t="s">
        <v>2</v>
      </c>
      <c r="C1134" t="s">
        <v>3764</v>
      </c>
      <c r="D1134" t="s">
        <v>53</v>
      </c>
      <c r="E1134">
        <v>2</v>
      </c>
      <c r="F1134">
        <v>449</v>
      </c>
      <c r="G1134" t="s">
        <v>23</v>
      </c>
      <c r="H1134">
        <v>0</v>
      </c>
      <c r="I1134">
        <v>6.2383000000000001E-2</v>
      </c>
      <c r="J1134">
        <v>6.2383000000000001E-2</v>
      </c>
    </row>
    <row r="1135" spans="1:10" x14ac:dyDescent="0.35">
      <c r="A1135">
        <v>51</v>
      </c>
      <c r="B1135" t="s">
        <v>2</v>
      </c>
      <c r="C1135" t="s">
        <v>3766</v>
      </c>
      <c r="D1135" t="s">
        <v>53</v>
      </c>
      <c r="E1135">
        <v>3</v>
      </c>
      <c r="F1135">
        <v>490</v>
      </c>
      <c r="G1135" t="s">
        <v>30</v>
      </c>
      <c r="H1135">
        <v>0</v>
      </c>
      <c r="I1135">
        <v>4.0173E-2</v>
      </c>
      <c r="J1135">
        <v>4.0173E-2</v>
      </c>
    </row>
    <row r="1136" spans="1:10" x14ac:dyDescent="0.35">
      <c r="A1136">
        <v>51</v>
      </c>
      <c r="B1136" t="s">
        <v>2</v>
      </c>
      <c r="C1136" t="s">
        <v>3763</v>
      </c>
      <c r="D1136" t="s">
        <v>53</v>
      </c>
      <c r="E1136">
        <v>4</v>
      </c>
      <c r="F1136">
        <v>447</v>
      </c>
      <c r="G1136" t="s">
        <v>3185</v>
      </c>
      <c r="H1136">
        <v>1.9140999999999998E-2</v>
      </c>
      <c r="I1136">
        <v>1.6707E-2</v>
      </c>
      <c r="J1136">
        <v>3.5847999999999998E-2</v>
      </c>
    </row>
    <row r="1137" spans="1:10" x14ac:dyDescent="0.35">
      <c r="A1137">
        <v>51</v>
      </c>
      <c r="B1137" t="s">
        <v>2</v>
      </c>
      <c r="C1137" t="s">
        <v>3761</v>
      </c>
      <c r="D1137" t="s">
        <v>53</v>
      </c>
      <c r="E1137">
        <v>5</v>
      </c>
      <c r="F1137">
        <v>396</v>
      </c>
      <c r="G1137" t="s">
        <v>3183</v>
      </c>
      <c r="H1137">
        <v>2.5033E-2</v>
      </c>
      <c r="I1137">
        <v>2.6440000000000001E-3</v>
      </c>
      <c r="J1137">
        <v>2.7675999999999999E-2</v>
      </c>
    </row>
    <row r="1138" spans="1:10" x14ac:dyDescent="0.35">
      <c r="A1138">
        <v>51</v>
      </c>
      <c r="B1138" t="s">
        <v>2</v>
      </c>
      <c r="C1138" t="s">
        <v>3759</v>
      </c>
      <c r="D1138" t="s">
        <v>53</v>
      </c>
      <c r="E1138">
        <v>6</v>
      </c>
      <c r="F1138">
        <v>395</v>
      </c>
      <c r="G1138" t="s">
        <v>3182</v>
      </c>
      <c r="H1138">
        <v>2.6249000000000001E-2</v>
      </c>
      <c r="I1138">
        <v>6.1700000000000004E-4</v>
      </c>
      <c r="J1138">
        <v>2.6866999999999999E-2</v>
      </c>
    </row>
    <row r="1139" spans="1:10" x14ac:dyDescent="0.35">
      <c r="A1139">
        <v>51</v>
      </c>
      <c r="B1139" t="s">
        <v>2</v>
      </c>
      <c r="C1139" t="s">
        <v>3760</v>
      </c>
      <c r="D1139" t="s">
        <v>53</v>
      </c>
      <c r="E1139">
        <v>7</v>
      </c>
      <c r="F1139">
        <v>455</v>
      </c>
      <c r="G1139" t="s">
        <v>25</v>
      </c>
      <c r="H1139">
        <v>1.4399E-2</v>
      </c>
      <c r="I1139">
        <v>8.3800000000000003E-3</v>
      </c>
      <c r="J1139">
        <v>2.2780000000000002E-2</v>
      </c>
    </row>
    <row r="1140" spans="1:10" x14ac:dyDescent="0.35">
      <c r="A1140">
        <v>51</v>
      </c>
      <c r="B1140" t="s">
        <v>2</v>
      </c>
      <c r="C1140" t="s">
        <v>3765</v>
      </c>
      <c r="D1140" t="s">
        <v>53</v>
      </c>
      <c r="E1140">
        <v>8</v>
      </c>
      <c r="F1140">
        <v>441</v>
      </c>
      <c r="G1140" t="s">
        <v>21</v>
      </c>
      <c r="H1140">
        <v>6.8219999999999999E-3</v>
      </c>
      <c r="I1140">
        <v>1.5270000000000001E-2</v>
      </c>
      <c r="J1140">
        <v>2.2092000000000001E-2</v>
      </c>
    </row>
    <row r="1141" spans="1:10" x14ac:dyDescent="0.35">
      <c r="A1141">
        <v>51</v>
      </c>
      <c r="B1141" t="s">
        <v>2</v>
      </c>
      <c r="C1141" t="s">
        <v>3758</v>
      </c>
      <c r="D1141" t="s">
        <v>53</v>
      </c>
      <c r="E1141">
        <v>9</v>
      </c>
      <c r="F1141">
        <v>204</v>
      </c>
      <c r="G1141" t="s">
        <v>16</v>
      </c>
      <c r="H1141">
        <v>2.0781999999999998E-2</v>
      </c>
      <c r="I1141">
        <v>9.2E-5</v>
      </c>
      <c r="J1141">
        <v>2.0874E-2</v>
      </c>
    </row>
    <row r="1142" spans="1:10" x14ac:dyDescent="0.35">
      <c r="A1142">
        <v>51</v>
      </c>
      <c r="B1142" t="s">
        <v>2</v>
      </c>
      <c r="C1142" t="s">
        <v>3762</v>
      </c>
      <c r="D1142" t="s">
        <v>53</v>
      </c>
      <c r="E1142">
        <v>10</v>
      </c>
      <c r="F1142">
        <v>453</v>
      </c>
      <c r="G1142" t="s">
        <v>24</v>
      </c>
      <c r="H1142">
        <v>1.6962999999999999E-2</v>
      </c>
      <c r="I1142">
        <v>7.8100000000000001E-4</v>
      </c>
      <c r="J1142">
        <v>1.7743999999999999E-2</v>
      </c>
    </row>
    <row r="1143" spans="1:10" x14ac:dyDescent="0.35">
      <c r="A1143">
        <v>52</v>
      </c>
      <c r="B1143" t="s">
        <v>3</v>
      </c>
      <c r="C1143" t="s">
        <v>3767</v>
      </c>
      <c r="D1143" t="s">
        <v>53</v>
      </c>
      <c r="E1143">
        <v>1</v>
      </c>
      <c r="F1143">
        <v>52</v>
      </c>
      <c r="G1143" t="s">
        <v>3</v>
      </c>
      <c r="H1143">
        <v>1</v>
      </c>
      <c r="I1143">
        <v>0</v>
      </c>
      <c r="J1143">
        <v>1</v>
      </c>
    </row>
    <row r="1144" spans="1:10" x14ac:dyDescent="0.35">
      <c r="A1144">
        <v>52</v>
      </c>
      <c r="B1144" t="s">
        <v>3</v>
      </c>
      <c r="C1144" t="s">
        <v>3773</v>
      </c>
      <c r="D1144" t="s">
        <v>53</v>
      </c>
      <c r="E1144">
        <v>2</v>
      </c>
      <c r="F1144">
        <v>449</v>
      </c>
      <c r="G1144" t="s">
        <v>23</v>
      </c>
      <c r="H1144">
        <v>0</v>
      </c>
      <c r="I1144">
        <v>4.9991000000000001E-2</v>
      </c>
      <c r="J1144">
        <v>4.9991000000000001E-2</v>
      </c>
    </row>
    <row r="1145" spans="1:10" x14ac:dyDescent="0.35">
      <c r="A1145">
        <v>52</v>
      </c>
      <c r="B1145" t="s">
        <v>3</v>
      </c>
      <c r="C1145" t="s">
        <v>3776</v>
      </c>
      <c r="D1145" t="s">
        <v>53</v>
      </c>
      <c r="E1145">
        <v>3</v>
      </c>
      <c r="F1145">
        <v>490</v>
      </c>
      <c r="G1145" t="s">
        <v>30</v>
      </c>
      <c r="H1145">
        <v>0</v>
      </c>
      <c r="I1145">
        <v>3.2183999999999997E-2</v>
      </c>
      <c r="J1145">
        <v>3.2183999999999997E-2</v>
      </c>
    </row>
    <row r="1146" spans="1:10" x14ac:dyDescent="0.35">
      <c r="A1146">
        <v>52</v>
      </c>
      <c r="B1146" t="s">
        <v>3</v>
      </c>
      <c r="C1146" t="s">
        <v>3772</v>
      </c>
      <c r="D1146" t="s">
        <v>53</v>
      </c>
      <c r="E1146">
        <v>4</v>
      </c>
      <c r="F1146">
        <v>447</v>
      </c>
      <c r="G1146" t="s">
        <v>3185</v>
      </c>
      <c r="H1146">
        <v>1.4954E-2</v>
      </c>
      <c r="I1146">
        <v>1.3387E-2</v>
      </c>
      <c r="J1146">
        <v>2.8341000000000002E-2</v>
      </c>
    </row>
    <row r="1147" spans="1:10" x14ac:dyDescent="0.35">
      <c r="A1147">
        <v>52</v>
      </c>
      <c r="B1147" t="s">
        <v>3</v>
      </c>
      <c r="C1147" t="s">
        <v>3774</v>
      </c>
      <c r="D1147" t="s">
        <v>53</v>
      </c>
      <c r="E1147">
        <v>5</v>
      </c>
      <c r="F1147">
        <v>453</v>
      </c>
      <c r="G1147" t="s">
        <v>24</v>
      </c>
      <c r="H1147">
        <v>2.6380000000000001E-2</v>
      </c>
      <c r="I1147">
        <v>6.2600000000000004E-4</v>
      </c>
      <c r="J1147">
        <v>2.7005999999999999E-2</v>
      </c>
    </row>
    <row r="1148" spans="1:10" x14ac:dyDescent="0.35">
      <c r="A1148">
        <v>52</v>
      </c>
      <c r="B1148" t="s">
        <v>3</v>
      </c>
      <c r="C1148" t="s">
        <v>3775</v>
      </c>
      <c r="D1148" t="s">
        <v>53</v>
      </c>
      <c r="E1148">
        <v>6</v>
      </c>
      <c r="F1148">
        <v>396</v>
      </c>
      <c r="G1148" t="s">
        <v>3183</v>
      </c>
      <c r="H1148">
        <v>2.1437999999999999E-2</v>
      </c>
      <c r="I1148">
        <v>2.1180000000000001E-3</v>
      </c>
      <c r="J1148">
        <v>2.3556000000000001E-2</v>
      </c>
    </row>
    <row r="1149" spans="1:10" x14ac:dyDescent="0.35">
      <c r="A1149">
        <v>52</v>
      </c>
      <c r="B1149" t="s">
        <v>3</v>
      </c>
      <c r="C1149" t="s">
        <v>3771</v>
      </c>
      <c r="D1149" t="s">
        <v>53</v>
      </c>
      <c r="E1149">
        <v>7</v>
      </c>
      <c r="F1149">
        <v>405</v>
      </c>
      <c r="G1149" t="s">
        <v>17</v>
      </c>
      <c r="H1149">
        <v>2.0766E-2</v>
      </c>
      <c r="I1149">
        <v>1.905E-3</v>
      </c>
      <c r="J1149">
        <v>2.2671E-2</v>
      </c>
    </row>
    <row r="1150" spans="1:10" x14ac:dyDescent="0.35">
      <c r="A1150">
        <v>52</v>
      </c>
      <c r="B1150" t="s">
        <v>3</v>
      </c>
      <c r="C1150" t="s">
        <v>3770</v>
      </c>
      <c r="D1150" t="s">
        <v>53</v>
      </c>
      <c r="E1150">
        <v>8</v>
      </c>
      <c r="F1150">
        <v>457</v>
      </c>
      <c r="G1150" t="s">
        <v>26</v>
      </c>
      <c r="H1150">
        <v>1.8744E-2</v>
      </c>
      <c r="I1150">
        <v>4.6700000000000002E-4</v>
      </c>
      <c r="J1150">
        <v>1.9210999999999999E-2</v>
      </c>
    </row>
    <row r="1151" spans="1:10" x14ac:dyDescent="0.35">
      <c r="A1151">
        <v>52</v>
      </c>
      <c r="B1151" t="s">
        <v>3</v>
      </c>
      <c r="C1151" t="s">
        <v>3769</v>
      </c>
      <c r="D1151" t="s">
        <v>53</v>
      </c>
      <c r="E1151">
        <v>9</v>
      </c>
      <c r="F1151">
        <v>441</v>
      </c>
      <c r="G1151" t="s">
        <v>21</v>
      </c>
      <c r="H1151">
        <v>6.3800000000000003E-3</v>
      </c>
      <c r="I1151">
        <v>1.2234E-2</v>
      </c>
      <c r="J1151">
        <v>1.8613999999999999E-2</v>
      </c>
    </row>
    <row r="1152" spans="1:10" x14ac:dyDescent="0.35">
      <c r="A1152">
        <v>52</v>
      </c>
      <c r="B1152" t="s">
        <v>3</v>
      </c>
      <c r="C1152" t="s">
        <v>3768</v>
      </c>
      <c r="D1152" t="s">
        <v>53</v>
      </c>
      <c r="E1152">
        <v>10</v>
      </c>
      <c r="F1152">
        <v>154</v>
      </c>
      <c r="G1152" t="s">
        <v>14</v>
      </c>
      <c r="H1152">
        <v>1.5193999999999999E-2</v>
      </c>
      <c r="I1152">
        <v>2.967E-3</v>
      </c>
      <c r="J1152">
        <v>1.8161E-2</v>
      </c>
    </row>
    <row r="1153" spans="1:10" x14ac:dyDescent="0.35">
      <c r="A1153">
        <v>53</v>
      </c>
      <c r="B1153" t="s">
        <v>4</v>
      </c>
      <c r="C1153" t="s">
        <v>3777</v>
      </c>
      <c r="D1153" t="s">
        <v>53</v>
      </c>
      <c r="E1153">
        <v>1</v>
      </c>
      <c r="F1153">
        <v>53</v>
      </c>
      <c r="G1153" t="s">
        <v>4</v>
      </c>
      <c r="H1153">
        <v>1</v>
      </c>
      <c r="I1153">
        <v>0</v>
      </c>
      <c r="J1153">
        <v>1</v>
      </c>
    </row>
    <row r="1154" spans="1:10" x14ac:dyDescent="0.35">
      <c r="A1154">
        <v>53</v>
      </c>
      <c r="B1154" t="s">
        <v>4</v>
      </c>
      <c r="C1154" t="s">
        <v>3783</v>
      </c>
      <c r="D1154" t="s">
        <v>53</v>
      </c>
      <c r="E1154">
        <v>2</v>
      </c>
      <c r="F1154">
        <v>449</v>
      </c>
      <c r="G1154" t="s">
        <v>23</v>
      </c>
      <c r="H1154">
        <v>0</v>
      </c>
      <c r="I1154">
        <v>5.4268999999999998E-2</v>
      </c>
      <c r="J1154">
        <v>5.4268999999999998E-2</v>
      </c>
    </row>
    <row r="1155" spans="1:10" x14ac:dyDescent="0.35">
      <c r="A1155">
        <v>53</v>
      </c>
      <c r="B1155" t="s">
        <v>4</v>
      </c>
      <c r="C1155" t="s">
        <v>3786</v>
      </c>
      <c r="D1155" t="s">
        <v>53</v>
      </c>
      <c r="E1155">
        <v>3</v>
      </c>
      <c r="F1155">
        <v>490</v>
      </c>
      <c r="G1155" t="s">
        <v>30</v>
      </c>
      <c r="H1155">
        <v>0</v>
      </c>
      <c r="I1155">
        <v>3.5146999999999998E-2</v>
      </c>
      <c r="J1155">
        <v>3.5146999999999998E-2</v>
      </c>
    </row>
    <row r="1156" spans="1:10" x14ac:dyDescent="0.35">
      <c r="A1156">
        <v>53</v>
      </c>
      <c r="B1156" t="s">
        <v>4</v>
      </c>
      <c r="C1156" t="s">
        <v>3781</v>
      </c>
      <c r="D1156" t="s">
        <v>53</v>
      </c>
      <c r="E1156">
        <v>4</v>
      </c>
      <c r="F1156">
        <v>447</v>
      </c>
      <c r="G1156" t="s">
        <v>3185</v>
      </c>
      <c r="H1156">
        <v>1.4749999999999999E-2</v>
      </c>
      <c r="I1156">
        <v>1.4569E-2</v>
      </c>
      <c r="J1156">
        <v>2.9319000000000001E-2</v>
      </c>
    </row>
    <row r="1157" spans="1:10" x14ac:dyDescent="0.35">
      <c r="A1157">
        <v>53</v>
      </c>
      <c r="B1157" t="s">
        <v>4</v>
      </c>
      <c r="C1157" t="s">
        <v>3779</v>
      </c>
      <c r="D1157" t="s">
        <v>53</v>
      </c>
      <c r="E1157">
        <v>5</v>
      </c>
      <c r="F1157">
        <v>396</v>
      </c>
      <c r="G1157" t="s">
        <v>3183</v>
      </c>
      <c r="H1157">
        <v>2.4936E-2</v>
      </c>
      <c r="I1157">
        <v>2.3089999999999999E-3</v>
      </c>
      <c r="J1157">
        <v>2.7244000000000001E-2</v>
      </c>
    </row>
    <row r="1158" spans="1:10" x14ac:dyDescent="0.35">
      <c r="A1158">
        <v>53</v>
      </c>
      <c r="B1158" t="s">
        <v>4</v>
      </c>
      <c r="C1158" t="s">
        <v>3778</v>
      </c>
      <c r="D1158" t="s">
        <v>53</v>
      </c>
      <c r="E1158">
        <v>6</v>
      </c>
      <c r="F1158">
        <v>441</v>
      </c>
      <c r="G1158" t="s">
        <v>21</v>
      </c>
      <c r="H1158">
        <v>7.3899999999999999E-3</v>
      </c>
      <c r="I1158">
        <v>1.3334E-2</v>
      </c>
      <c r="J1158">
        <v>2.0722999999999998E-2</v>
      </c>
    </row>
    <row r="1159" spans="1:10" x14ac:dyDescent="0.35">
      <c r="A1159">
        <v>53</v>
      </c>
      <c r="B1159" t="s">
        <v>4</v>
      </c>
      <c r="C1159" t="s">
        <v>3780</v>
      </c>
      <c r="D1159" t="s">
        <v>53</v>
      </c>
      <c r="E1159">
        <v>7</v>
      </c>
      <c r="F1159">
        <v>444</v>
      </c>
      <c r="G1159" t="s">
        <v>3184</v>
      </c>
      <c r="H1159">
        <v>1.593E-3</v>
      </c>
      <c r="I1159">
        <v>1.2019E-2</v>
      </c>
      <c r="J1159">
        <v>1.3612000000000001E-2</v>
      </c>
    </row>
    <row r="1160" spans="1:10" x14ac:dyDescent="0.35">
      <c r="A1160">
        <v>53</v>
      </c>
      <c r="B1160" t="s">
        <v>4</v>
      </c>
      <c r="C1160" t="s">
        <v>3785</v>
      </c>
      <c r="D1160" t="s">
        <v>53</v>
      </c>
      <c r="E1160">
        <v>8</v>
      </c>
      <c r="F1160">
        <v>455</v>
      </c>
      <c r="G1160" t="s">
        <v>25</v>
      </c>
      <c r="H1160">
        <v>6.1269999999999996E-3</v>
      </c>
      <c r="I1160">
        <v>7.3150000000000003E-3</v>
      </c>
      <c r="J1160">
        <v>1.3442000000000001E-2</v>
      </c>
    </row>
    <row r="1161" spans="1:10" x14ac:dyDescent="0.35">
      <c r="A1161">
        <v>53</v>
      </c>
      <c r="B1161" t="s">
        <v>4</v>
      </c>
      <c r="C1161" t="s">
        <v>3784</v>
      </c>
      <c r="D1161" t="s">
        <v>53</v>
      </c>
      <c r="E1161">
        <v>9</v>
      </c>
      <c r="F1161">
        <v>204</v>
      </c>
      <c r="G1161" t="s">
        <v>16</v>
      </c>
      <c r="H1161">
        <v>1.3311E-2</v>
      </c>
      <c r="I1161">
        <v>8.0000000000000007E-5</v>
      </c>
      <c r="J1161">
        <v>1.3391E-2</v>
      </c>
    </row>
    <row r="1162" spans="1:10" x14ac:dyDescent="0.35">
      <c r="A1162">
        <v>53</v>
      </c>
      <c r="B1162" t="s">
        <v>4</v>
      </c>
      <c r="C1162" t="s">
        <v>3782</v>
      </c>
      <c r="D1162" t="s">
        <v>53</v>
      </c>
      <c r="E1162">
        <v>10</v>
      </c>
      <c r="F1162">
        <v>469</v>
      </c>
      <c r="G1162" t="s">
        <v>27</v>
      </c>
      <c r="H1162">
        <v>7.0540000000000004E-3</v>
      </c>
      <c r="I1162">
        <v>5.5539999999999999E-3</v>
      </c>
      <c r="J1162">
        <v>1.2607999999999999E-2</v>
      </c>
    </row>
    <row r="1163" spans="1:10" x14ac:dyDescent="0.35">
      <c r="A1163">
        <v>54</v>
      </c>
      <c r="B1163" t="s">
        <v>5</v>
      </c>
      <c r="C1163" t="s">
        <v>3787</v>
      </c>
      <c r="D1163" t="s">
        <v>53</v>
      </c>
      <c r="E1163">
        <v>1</v>
      </c>
      <c r="F1163">
        <v>54</v>
      </c>
      <c r="G1163" t="s">
        <v>5</v>
      </c>
      <c r="H1163">
        <v>1</v>
      </c>
      <c r="I1163">
        <v>0</v>
      </c>
      <c r="J1163">
        <v>1</v>
      </c>
    </row>
    <row r="1164" spans="1:10" x14ac:dyDescent="0.35">
      <c r="A1164">
        <v>54</v>
      </c>
      <c r="B1164" t="s">
        <v>5</v>
      </c>
      <c r="C1164" t="s">
        <v>3794</v>
      </c>
      <c r="D1164" t="s">
        <v>53</v>
      </c>
      <c r="E1164">
        <v>2</v>
      </c>
      <c r="F1164">
        <v>449</v>
      </c>
      <c r="G1164" t="s">
        <v>23</v>
      </c>
      <c r="H1164">
        <v>0</v>
      </c>
      <c r="I1164">
        <v>5.2944999999999999E-2</v>
      </c>
      <c r="J1164">
        <v>5.2944999999999999E-2</v>
      </c>
    </row>
    <row r="1165" spans="1:10" x14ac:dyDescent="0.35">
      <c r="A1165">
        <v>54</v>
      </c>
      <c r="B1165" t="s">
        <v>5</v>
      </c>
      <c r="C1165" t="s">
        <v>3796</v>
      </c>
      <c r="D1165" t="s">
        <v>53</v>
      </c>
      <c r="E1165">
        <v>3</v>
      </c>
      <c r="F1165">
        <v>490</v>
      </c>
      <c r="G1165" t="s">
        <v>30</v>
      </c>
      <c r="H1165">
        <v>0</v>
      </c>
      <c r="I1165">
        <v>3.4132999999999997E-2</v>
      </c>
      <c r="J1165">
        <v>3.4132999999999997E-2</v>
      </c>
    </row>
    <row r="1166" spans="1:10" x14ac:dyDescent="0.35">
      <c r="A1166">
        <v>54</v>
      </c>
      <c r="B1166" t="s">
        <v>5</v>
      </c>
      <c r="C1166" t="s">
        <v>3793</v>
      </c>
      <c r="D1166" t="s">
        <v>53</v>
      </c>
      <c r="E1166">
        <v>4</v>
      </c>
      <c r="F1166">
        <v>447</v>
      </c>
      <c r="G1166" t="s">
        <v>3185</v>
      </c>
      <c r="H1166">
        <v>1.2309E-2</v>
      </c>
      <c r="I1166">
        <v>1.4186000000000001E-2</v>
      </c>
      <c r="J1166">
        <v>2.6495000000000001E-2</v>
      </c>
    </row>
    <row r="1167" spans="1:10" x14ac:dyDescent="0.35">
      <c r="A1167">
        <v>54</v>
      </c>
      <c r="B1167" t="s">
        <v>5</v>
      </c>
      <c r="C1167" t="s">
        <v>3792</v>
      </c>
      <c r="D1167" t="s">
        <v>53</v>
      </c>
      <c r="E1167">
        <v>5</v>
      </c>
      <c r="F1167">
        <v>396</v>
      </c>
      <c r="G1167" t="s">
        <v>3183</v>
      </c>
      <c r="H1167">
        <v>2.4063999999999999E-2</v>
      </c>
      <c r="I1167">
        <v>2.245E-3</v>
      </c>
      <c r="J1167">
        <v>2.6308999999999999E-2</v>
      </c>
    </row>
    <row r="1168" spans="1:10" x14ac:dyDescent="0.35">
      <c r="A1168">
        <v>54</v>
      </c>
      <c r="B1168" t="s">
        <v>5</v>
      </c>
      <c r="C1168" t="s">
        <v>3788</v>
      </c>
      <c r="D1168" t="s">
        <v>53</v>
      </c>
      <c r="E1168">
        <v>6</v>
      </c>
      <c r="F1168">
        <v>204</v>
      </c>
      <c r="G1168" t="s">
        <v>16</v>
      </c>
      <c r="H1168">
        <v>2.528E-2</v>
      </c>
      <c r="I1168">
        <v>7.7999999999999999E-5</v>
      </c>
      <c r="J1168">
        <v>2.5357999999999999E-2</v>
      </c>
    </row>
    <row r="1169" spans="1:10" x14ac:dyDescent="0.35">
      <c r="A1169">
        <v>54</v>
      </c>
      <c r="B1169" t="s">
        <v>5</v>
      </c>
      <c r="C1169" t="s">
        <v>3790</v>
      </c>
      <c r="D1169" t="s">
        <v>53</v>
      </c>
      <c r="E1169">
        <v>7</v>
      </c>
      <c r="F1169">
        <v>154</v>
      </c>
      <c r="G1169" t="s">
        <v>14</v>
      </c>
      <c r="H1169">
        <v>2.1551000000000001E-2</v>
      </c>
      <c r="I1169">
        <v>3.1459999999999999E-3</v>
      </c>
      <c r="J1169">
        <v>2.4697E-2</v>
      </c>
    </row>
    <row r="1170" spans="1:10" x14ac:dyDescent="0.35">
      <c r="A1170">
        <v>54</v>
      </c>
      <c r="B1170" t="s">
        <v>5</v>
      </c>
      <c r="C1170" t="s">
        <v>3795</v>
      </c>
      <c r="D1170" t="s">
        <v>53</v>
      </c>
      <c r="E1170">
        <v>8</v>
      </c>
      <c r="F1170">
        <v>453</v>
      </c>
      <c r="G1170" t="s">
        <v>24</v>
      </c>
      <c r="H1170">
        <v>2.1701000000000002E-2</v>
      </c>
      <c r="I1170">
        <v>6.6299999999999996E-4</v>
      </c>
      <c r="J1170">
        <v>2.2363999999999998E-2</v>
      </c>
    </row>
    <row r="1171" spans="1:10" x14ac:dyDescent="0.35">
      <c r="A1171">
        <v>54</v>
      </c>
      <c r="B1171" t="s">
        <v>5</v>
      </c>
      <c r="C1171" t="s">
        <v>3791</v>
      </c>
      <c r="D1171" t="s">
        <v>53</v>
      </c>
      <c r="E1171">
        <v>9</v>
      </c>
      <c r="F1171">
        <v>441</v>
      </c>
      <c r="G1171" t="s">
        <v>21</v>
      </c>
      <c r="H1171">
        <v>8.4709999999999994E-3</v>
      </c>
      <c r="I1171">
        <v>1.2969E-2</v>
      </c>
      <c r="J1171">
        <v>2.1441000000000002E-2</v>
      </c>
    </row>
    <row r="1172" spans="1:10" x14ac:dyDescent="0.35">
      <c r="A1172">
        <v>54</v>
      </c>
      <c r="B1172" t="s">
        <v>5</v>
      </c>
      <c r="C1172" t="s">
        <v>3789</v>
      </c>
      <c r="D1172" t="s">
        <v>53</v>
      </c>
      <c r="E1172">
        <v>10</v>
      </c>
      <c r="F1172">
        <v>156</v>
      </c>
      <c r="G1172" t="s">
        <v>15</v>
      </c>
      <c r="H1172">
        <v>1.5526999999999999E-2</v>
      </c>
      <c r="I1172">
        <v>2.3E-5</v>
      </c>
      <c r="J1172">
        <v>1.5549E-2</v>
      </c>
    </row>
    <row r="1173" spans="1:10" x14ac:dyDescent="0.35">
      <c r="A1173">
        <v>55</v>
      </c>
      <c r="B1173" t="s">
        <v>6</v>
      </c>
      <c r="C1173" t="s">
        <v>3797</v>
      </c>
      <c r="D1173" t="s">
        <v>53</v>
      </c>
      <c r="E1173">
        <v>1</v>
      </c>
      <c r="F1173">
        <v>55</v>
      </c>
      <c r="G1173" t="s">
        <v>6</v>
      </c>
      <c r="H1173">
        <v>1</v>
      </c>
      <c r="I1173">
        <v>0</v>
      </c>
      <c r="J1173">
        <v>1</v>
      </c>
    </row>
    <row r="1174" spans="1:10" x14ac:dyDescent="0.35">
      <c r="A1174">
        <v>55</v>
      </c>
      <c r="B1174" t="s">
        <v>6</v>
      </c>
      <c r="C1174" t="s">
        <v>3802</v>
      </c>
      <c r="D1174" t="s">
        <v>53</v>
      </c>
      <c r="E1174">
        <v>2</v>
      </c>
      <c r="F1174">
        <v>449</v>
      </c>
      <c r="G1174" t="s">
        <v>23</v>
      </c>
      <c r="H1174">
        <v>0</v>
      </c>
      <c r="I1174">
        <v>5.985E-2</v>
      </c>
      <c r="J1174">
        <v>5.985E-2</v>
      </c>
    </row>
    <row r="1175" spans="1:10" x14ac:dyDescent="0.35">
      <c r="A1175">
        <v>55</v>
      </c>
      <c r="B1175" t="s">
        <v>6</v>
      </c>
      <c r="C1175" t="s">
        <v>3806</v>
      </c>
      <c r="D1175" t="s">
        <v>53</v>
      </c>
      <c r="E1175">
        <v>3</v>
      </c>
      <c r="F1175">
        <v>490</v>
      </c>
      <c r="G1175" t="s">
        <v>30</v>
      </c>
      <c r="H1175">
        <v>0</v>
      </c>
      <c r="I1175">
        <v>3.8537000000000002E-2</v>
      </c>
      <c r="J1175">
        <v>3.8537000000000002E-2</v>
      </c>
    </row>
    <row r="1176" spans="1:10" x14ac:dyDescent="0.35">
      <c r="A1176">
        <v>55</v>
      </c>
      <c r="B1176" t="s">
        <v>6</v>
      </c>
      <c r="C1176" t="s">
        <v>3801</v>
      </c>
      <c r="D1176" t="s">
        <v>53</v>
      </c>
      <c r="E1176">
        <v>4</v>
      </c>
      <c r="F1176">
        <v>447</v>
      </c>
      <c r="G1176" t="s">
        <v>3185</v>
      </c>
      <c r="H1176">
        <v>1.8090999999999999E-2</v>
      </c>
      <c r="I1176">
        <v>1.6028000000000001E-2</v>
      </c>
      <c r="J1176">
        <v>3.4118999999999997E-2</v>
      </c>
    </row>
    <row r="1177" spans="1:10" x14ac:dyDescent="0.35">
      <c r="A1177">
        <v>55</v>
      </c>
      <c r="B1177" t="s">
        <v>6</v>
      </c>
      <c r="C1177" t="s">
        <v>3799</v>
      </c>
      <c r="D1177" t="s">
        <v>53</v>
      </c>
      <c r="E1177">
        <v>5</v>
      </c>
      <c r="F1177">
        <v>396</v>
      </c>
      <c r="G1177" t="s">
        <v>3183</v>
      </c>
      <c r="H1177">
        <v>2.8444000000000001E-2</v>
      </c>
      <c r="I1177">
        <v>2.5360000000000001E-3</v>
      </c>
      <c r="J1177">
        <v>3.0980000000000001E-2</v>
      </c>
    </row>
    <row r="1178" spans="1:10" x14ac:dyDescent="0.35">
      <c r="A1178">
        <v>55</v>
      </c>
      <c r="B1178" t="s">
        <v>6</v>
      </c>
      <c r="C1178" t="s">
        <v>3798</v>
      </c>
      <c r="D1178" t="s">
        <v>53</v>
      </c>
      <c r="E1178">
        <v>6</v>
      </c>
      <c r="F1178">
        <v>441</v>
      </c>
      <c r="G1178" t="s">
        <v>21</v>
      </c>
      <c r="H1178">
        <v>9.4219999999999998E-3</v>
      </c>
      <c r="I1178">
        <v>1.4649000000000001E-2</v>
      </c>
      <c r="J1178">
        <v>2.4070999999999999E-2</v>
      </c>
    </row>
    <row r="1179" spans="1:10" x14ac:dyDescent="0.35">
      <c r="A1179">
        <v>55</v>
      </c>
      <c r="B1179" t="s">
        <v>6</v>
      </c>
      <c r="C1179" t="s">
        <v>3800</v>
      </c>
      <c r="D1179" t="s">
        <v>53</v>
      </c>
      <c r="E1179">
        <v>7</v>
      </c>
      <c r="F1179">
        <v>444</v>
      </c>
      <c r="G1179" t="s">
        <v>3184</v>
      </c>
      <c r="H1179">
        <v>1.8240000000000001E-3</v>
      </c>
      <c r="I1179">
        <v>1.3204E-2</v>
      </c>
      <c r="J1179">
        <v>1.5028E-2</v>
      </c>
    </row>
    <row r="1180" spans="1:10" x14ac:dyDescent="0.35">
      <c r="A1180">
        <v>55</v>
      </c>
      <c r="B1180" t="s">
        <v>6</v>
      </c>
      <c r="C1180" t="s">
        <v>3805</v>
      </c>
      <c r="D1180" t="s">
        <v>53</v>
      </c>
      <c r="E1180">
        <v>8</v>
      </c>
      <c r="F1180">
        <v>455</v>
      </c>
      <c r="G1180" t="s">
        <v>25</v>
      </c>
      <c r="H1180">
        <v>5.6369999999999996E-3</v>
      </c>
      <c r="I1180">
        <v>8.0400000000000003E-3</v>
      </c>
      <c r="J1180">
        <v>1.3676000000000001E-2</v>
      </c>
    </row>
    <row r="1181" spans="1:10" x14ac:dyDescent="0.35">
      <c r="A1181">
        <v>55</v>
      </c>
      <c r="B1181" t="s">
        <v>6</v>
      </c>
      <c r="C1181" t="s">
        <v>3803</v>
      </c>
      <c r="D1181" t="s">
        <v>53</v>
      </c>
      <c r="E1181">
        <v>9</v>
      </c>
      <c r="F1181">
        <v>154</v>
      </c>
      <c r="G1181" t="s">
        <v>14</v>
      </c>
      <c r="H1181">
        <v>1.0071999999999999E-2</v>
      </c>
      <c r="I1181">
        <v>3.552E-3</v>
      </c>
      <c r="J1181">
        <v>1.3625E-2</v>
      </c>
    </row>
    <row r="1182" spans="1:10" x14ac:dyDescent="0.35">
      <c r="A1182">
        <v>55</v>
      </c>
      <c r="B1182" t="s">
        <v>6</v>
      </c>
      <c r="C1182" t="s">
        <v>3804</v>
      </c>
      <c r="D1182" t="s">
        <v>53</v>
      </c>
      <c r="E1182">
        <v>10</v>
      </c>
      <c r="F1182">
        <v>417</v>
      </c>
      <c r="G1182" t="s">
        <v>19</v>
      </c>
      <c r="H1182">
        <v>1.0581999999999999E-2</v>
      </c>
      <c r="I1182">
        <v>2.8470000000000001E-3</v>
      </c>
      <c r="J1182">
        <v>1.3429E-2</v>
      </c>
    </row>
    <row r="1183" spans="1:10" x14ac:dyDescent="0.35">
      <c r="A1183">
        <v>56</v>
      </c>
      <c r="B1183" t="s">
        <v>7</v>
      </c>
      <c r="C1183" t="s">
        <v>3807</v>
      </c>
      <c r="D1183" t="s">
        <v>53</v>
      </c>
      <c r="E1183">
        <v>1</v>
      </c>
      <c r="F1183">
        <v>56</v>
      </c>
      <c r="G1183" t="s">
        <v>7</v>
      </c>
      <c r="H1183">
        <v>1</v>
      </c>
      <c r="I1183">
        <v>0</v>
      </c>
      <c r="J1183">
        <v>1</v>
      </c>
    </row>
    <row r="1184" spans="1:10" x14ac:dyDescent="0.35">
      <c r="A1184">
        <v>56</v>
      </c>
      <c r="B1184" t="s">
        <v>7</v>
      </c>
      <c r="C1184" t="s">
        <v>3813</v>
      </c>
      <c r="D1184" t="s">
        <v>53</v>
      </c>
      <c r="E1184">
        <v>2</v>
      </c>
      <c r="F1184">
        <v>449</v>
      </c>
      <c r="G1184" t="s">
        <v>23</v>
      </c>
      <c r="H1184">
        <v>0</v>
      </c>
      <c r="I1184">
        <v>5.1901999999999997E-2</v>
      </c>
      <c r="J1184">
        <v>5.1901999999999997E-2</v>
      </c>
    </row>
    <row r="1185" spans="1:10" x14ac:dyDescent="0.35">
      <c r="A1185">
        <v>56</v>
      </c>
      <c r="B1185" t="s">
        <v>7</v>
      </c>
      <c r="C1185" t="s">
        <v>3812</v>
      </c>
      <c r="D1185" t="s">
        <v>53</v>
      </c>
      <c r="E1185">
        <v>3</v>
      </c>
      <c r="F1185">
        <v>405</v>
      </c>
      <c r="G1185" t="s">
        <v>17</v>
      </c>
      <c r="H1185">
        <v>3.2918999999999997E-2</v>
      </c>
      <c r="I1185">
        <v>1.98E-3</v>
      </c>
      <c r="J1185">
        <v>3.4897999999999998E-2</v>
      </c>
    </row>
    <row r="1186" spans="1:10" x14ac:dyDescent="0.35">
      <c r="A1186">
        <v>56</v>
      </c>
      <c r="B1186" t="s">
        <v>7</v>
      </c>
      <c r="C1186" t="s">
        <v>3816</v>
      </c>
      <c r="D1186" t="s">
        <v>53</v>
      </c>
      <c r="E1186">
        <v>4</v>
      </c>
      <c r="F1186">
        <v>447</v>
      </c>
      <c r="G1186" t="s">
        <v>3185</v>
      </c>
      <c r="H1186">
        <v>2.0656999999999998E-2</v>
      </c>
      <c r="I1186">
        <v>1.3913999999999999E-2</v>
      </c>
      <c r="J1186">
        <v>3.4570999999999998E-2</v>
      </c>
    </row>
    <row r="1187" spans="1:10" x14ac:dyDescent="0.35">
      <c r="A1187">
        <v>56</v>
      </c>
      <c r="B1187" t="s">
        <v>7</v>
      </c>
      <c r="C1187" t="s">
        <v>3810</v>
      </c>
      <c r="D1187" t="s">
        <v>53</v>
      </c>
      <c r="E1187">
        <v>5</v>
      </c>
      <c r="F1187">
        <v>396</v>
      </c>
      <c r="G1187" t="s">
        <v>3183</v>
      </c>
      <c r="H1187">
        <v>3.1826E-2</v>
      </c>
      <c r="I1187">
        <v>2.2030000000000001E-3</v>
      </c>
      <c r="J1187">
        <v>3.4028999999999997E-2</v>
      </c>
    </row>
    <row r="1188" spans="1:10" x14ac:dyDescent="0.35">
      <c r="A1188">
        <v>56</v>
      </c>
      <c r="B1188" t="s">
        <v>7</v>
      </c>
      <c r="C1188" t="s">
        <v>3809</v>
      </c>
      <c r="D1188" t="s">
        <v>53</v>
      </c>
      <c r="E1188">
        <v>6</v>
      </c>
      <c r="F1188">
        <v>490</v>
      </c>
      <c r="G1188" t="s">
        <v>30</v>
      </c>
      <c r="H1188">
        <v>0</v>
      </c>
      <c r="I1188">
        <v>3.3503999999999999E-2</v>
      </c>
      <c r="J1188">
        <v>3.3503999999999999E-2</v>
      </c>
    </row>
    <row r="1189" spans="1:10" x14ac:dyDescent="0.35">
      <c r="A1189">
        <v>56</v>
      </c>
      <c r="B1189" t="s">
        <v>7</v>
      </c>
      <c r="C1189" t="s">
        <v>3811</v>
      </c>
      <c r="D1189" t="s">
        <v>53</v>
      </c>
      <c r="E1189">
        <v>7</v>
      </c>
      <c r="F1189">
        <v>441</v>
      </c>
      <c r="G1189" t="s">
        <v>21</v>
      </c>
      <c r="H1189">
        <v>9.7350000000000006E-3</v>
      </c>
      <c r="I1189">
        <v>1.2725E-2</v>
      </c>
      <c r="J1189">
        <v>2.2460000000000001E-2</v>
      </c>
    </row>
    <row r="1190" spans="1:10" x14ac:dyDescent="0.35">
      <c r="A1190">
        <v>56</v>
      </c>
      <c r="B1190" t="s">
        <v>7</v>
      </c>
      <c r="C1190" t="s">
        <v>3815</v>
      </c>
      <c r="D1190" t="s">
        <v>53</v>
      </c>
      <c r="E1190">
        <v>8</v>
      </c>
      <c r="F1190">
        <v>457</v>
      </c>
      <c r="G1190" t="s">
        <v>26</v>
      </c>
      <c r="H1190">
        <v>1.8842000000000001E-2</v>
      </c>
      <c r="I1190">
        <v>4.8500000000000003E-4</v>
      </c>
      <c r="J1190">
        <v>1.9327E-2</v>
      </c>
    </row>
    <row r="1191" spans="1:10" x14ac:dyDescent="0.35">
      <c r="A1191">
        <v>56</v>
      </c>
      <c r="B1191" t="s">
        <v>7</v>
      </c>
      <c r="C1191" t="s">
        <v>3808</v>
      </c>
      <c r="D1191" t="s">
        <v>53</v>
      </c>
      <c r="E1191">
        <v>9</v>
      </c>
      <c r="F1191">
        <v>154</v>
      </c>
      <c r="G1191" t="s">
        <v>14</v>
      </c>
      <c r="H1191">
        <v>1.6036000000000002E-2</v>
      </c>
      <c r="I1191">
        <v>3.088E-3</v>
      </c>
      <c r="J1191">
        <v>1.9123999999999999E-2</v>
      </c>
    </row>
    <row r="1192" spans="1:10" x14ac:dyDescent="0.35">
      <c r="A1192">
        <v>56</v>
      </c>
      <c r="B1192" t="s">
        <v>7</v>
      </c>
      <c r="C1192" t="s">
        <v>3814</v>
      </c>
      <c r="D1192" t="s">
        <v>53</v>
      </c>
      <c r="E1192">
        <v>10</v>
      </c>
      <c r="F1192">
        <v>453</v>
      </c>
      <c r="G1192" t="s">
        <v>24</v>
      </c>
      <c r="H1192">
        <v>1.8318999999999998E-2</v>
      </c>
      <c r="I1192">
        <v>6.5099999999999999E-4</v>
      </c>
      <c r="J1192">
        <v>1.8970000000000001E-2</v>
      </c>
    </row>
    <row r="1193" spans="1:10" x14ac:dyDescent="0.35">
      <c r="A1193">
        <v>57</v>
      </c>
      <c r="B1193" t="s">
        <v>8</v>
      </c>
      <c r="C1193" t="s">
        <v>183</v>
      </c>
      <c r="D1193" t="s">
        <v>53</v>
      </c>
      <c r="E1193">
        <v>1</v>
      </c>
      <c r="F1193">
        <v>57</v>
      </c>
      <c r="G1193" t="s">
        <v>8</v>
      </c>
      <c r="H1193">
        <v>1</v>
      </c>
      <c r="I1193">
        <v>0</v>
      </c>
      <c r="J1193">
        <v>1</v>
      </c>
    </row>
    <row r="1194" spans="1:10" x14ac:dyDescent="0.35">
      <c r="A1194">
        <v>57</v>
      </c>
      <c r="B1194" t="s">
        <v>8</v>
      </c>
      <c r="C1194" t="s">
        <v>391</v>
      </c>
      <c r="D1194" t="s">
        <v>53</v>
      </c>
      <c r="E1194">
        <v>2</v>
      </c>
      <c r="F1194">
        <v>405</v>
      </c>
      <c r="G1194" t="s">
        <v>17</v>
      </c>
      <c r="H1194">
        <v>8.4422999999999998E-2</v>
      </c>
      <c r="I1194">
        <v>2.2339999999999999E-3</v>
      </c>
      <c r="J1194">
        <v>8.6656999999999998E-2</v>
      </c>
    </row>
    <row r="1195" spans="1:10" x14ac:dyDescent="0.35">
      <c r="A1195">
        <v>57</v>
      </c>
      <c r="B1195" t="s">
        <v>8</v>
      </c>
      <c r="C1195" t="s">
        <v>416</v>
      </c>
      <c r="D1195" t="s">
        <v>53</v>
      </c>
      <c r="E1195">
        <v>3</v>
      </c>
      <c r="F1195">
        <v>449</v>
      </c>
      <c r="G1195" t="s">
        <v>23</v>
      </c>
      <c r="H1195">
        <v>0</v>
      </c>
      <c r="I1195">
        <v>5.8609000000000001E-2</v>
      </c>
      <c r="J1195">
        <v>5.8609000000000001E-2</v>
      </c>
    </row>
    <row r="1196" spans="1:10" x14ac:dyDescent="0.35">
      <c r="A1196">
        <v>57</v>
      </c>
      <c r="B1196" t="s">
        <v>8</v>
      </c>
      <c r="C1196" t="s">
        <v>414</v>
      </c>
      <c r="D1196" t="s">
        <v>53</v>
      </c>
      <c r="E1196">
        <v>4</v>
      </c>
      <c r="F1196">
        <v>490</v>
      </c>
      <c r="G1196" t="s">
        <v>30</v>
      </c>
      <c r="H1196">
        <v>0</v>
      </c>
      <c r="I1196">
        <v>3.7773000000000001E-2</v>
      </c>
      <c r="J1196">
        <v>3.7773000000000001E-2</v>
      </c>
    </row>
    <row r="1197" spans="1:10" x14ac:dyDescent="0.35">
      <c r="A1197">
        <v>57</v>
      </c>
      <c r="B1197" t="s">
        <v>8</v>
      </c>
      <c r="C1197" t="s">
        <v>459</v>
      </c>
      <c r="D1197" t="s">
        <v>53</v>
      </c>
      <c r="E1197">
        <v>5</v>
      </c>
      <c r="F1197">
        <v>447</v>
      </c>
      <c r="G1197" t="s">
        <v>3185</v>
      </c>
      <c r="H1197">
        <v>1.8273999999999999E-2</v>
      </c>
      <c r="I1197">
        <v>1.5702000000000001E-2</v>
      </c>
      <c r="J1197">
        <v>3.3975999999999999E-2</v>
      </c>
    </row>
    <row r="1198" spans="1:10" x14ac:dyDescent="0.35">
      <c r="A1198">
        <v>57</v>
      </c>
      <c r="B1198" t="s">
        <v>8</v>
      </c>
      <c r="C1198" t="s">
        <v>424</v>
      </c>
      <c r="D1198" t="s">
        <v>53</v>
      </c>
      <c r="E1198">
        <v>6</v>
      </c>
      <c r="F1198">
        <v>441</v>
      </c>
      <c r="G1198" t="s">
        <v>21</v>
      </c>
      <c r="H1198">
        <v>8.4360000000000008E-3</v>
      </c>
      <c r="I1198">
        <v>1.4354E-2</v>
      </c>
      <c r="J1198">
        <v>2.2790000000000001E-2</v>
      </c>
    </row>
    <row r="1199" spans="1:10" x14ac:dyDescent="0.35">
      <c r="A1199">
        <v>57</v>
      </c>
      <c r="B1199" t="s">
        <v>8</v>
      </c>
      <c r="C1199" t="s">
        <v>411</v>
      </c>
      <c r="D1199" t="s">
        <v>53</v>
      </c>
      <c r="E1199">
        <v>7</v>
      </c>
      <c r="F1199">
        <v>396</v>
      </c>
      <c r="G1199" t="s">
        <v>3183</v>
      </c>
      <c r="H1199">
        <v>1.7809999999999999E-2</v>
      </c>
      <c r="I1199">
        <v>2.4849999999999998E-3</v>
      </c>
      <c r="J1199">
        <v>2.0295000000000001E-2</v>
      </c>
    </row>
    <row r="1200" spans="1:10" x14ac:dyDescent="0.35">
      <c r="A1200">
        <v>57</v>
      </c>
      <c r="B1200" t="s">
        <v>8</v>
      </c>
      <c r="C1200" t="s">
        <v>277</v>
      </c>
      <c r="D1200" t="s">
        <v>53</v>
      </c>
      <c r="E1200">
        <v>8</v>
      </c>
      <c r="F1200">
        <v>469</v>
      </c>
      <c r="G1200" t="s">
        <v>27</v>
      </c>
      <c r="H1200">
        <v>9.5969999999999996E-3</v>
      </c>
      <c r="I1200">
        <v>5.9829999999999996E-3</v>
      </c>
      <c r="J1200">
        <v>1.558E-2</v>
      </c>
    </row>
    <row r="1201" spans="1:10" x14ac:dyDescent="0.35">
      <c r="A1201">
        <v>57</v>
      </c>
      <c r="B1201" t="s">
        <v>8</v>
      </c>
      <c r="C1201" t="s">
        <v>413</v>
      </c>
      <c r="D1201" t="s">
        <v>53</v>
      </c>
      <c r="E1201">
        <v>9</v>
      </c>
      <c r="F1201">
        <v>444</v>
      </c>
      <c r="G1201" t="s">
        <v>3184</v>
      </c>
      <c r="H1201">
        <v>1.89E-3</v>
      </c>
      <c r="I1201">
        <v>1.2938E-2</v>
      </c>
      <c r="J1201">
        <v>1.4827999999999999E-2</v>
      </c>
    </row>
    <row r="1202" spans="1:10" x14ac:dyDescent="0.35">
      <c r="A1202">
        <v>57</v>
      </c>
      <c r="B1202" t="s">
        <v>8</v>
      </c>
      <c r="C1202" t="s">
        <v>505</v>
      </c>
      <c r="D1202" t="s">
        <v>53</v>
      </c>
      <c r="E1202">
        <v>10</v>
      </c>
      <c r="F1202">
        <v>455</v>
      </c>
      <c r="G1202" t="s">
        <v>25</v>
      </c>
      <c r="H1202">
        <v>4.4250000000000001E-3</v>
      </c>
      <c r="I1202">
        <v>7.8770000000000003E-3</v>
      </c>
      <c r="J1202">
        <v>1.2302E-2</v>
      </c>
    </row>
    <row r="1203" spans="1:10" x14ac:dyDescent="0.35">
      <c r="A1203">
        <v>58</v>
      </c>
      <c r="B1203" t="s">
        <v>9</v>
      </c>
      <c r="C1203" t="s">
        <v>652</v>
      </c>
      <c r="D1203" t="s">
        <v>53</v>
      </c>
      <c r="E1203">
        <v>1</v>
      </c>
      <c r="F1203">
        <v>58</v>
      </c>
      <c r="G1203" t="s">
        <v>9</v>
      </c>
      <c r="H1203">
        <v>1</v>
      </c>
      <c r="I1203">
        <v>0</v>
      </c>
      <c r="J1203">
        <v>1</v>
      </c>
    </row>
    <row r="1204" spans="1:10" x14ac:dyDescent="0.35">
      <c r="A1204">
        <v>58</v>
      </c>
      <c r="B1204" t="s">
        <v>9</v>
      </c>
      <c r="C1204" t="s">
        <v>729</v>
      </c>
      <c r="D1204" t="s">
        <v>53</v>
      </c>
      <c r="E1204">
        <v>2</v>
      </c>
      <c r="F1204">
        <v>449</v>
      </c>
      <c r="G1204" t="s">
        <v>23</v>
      </c>
      <c r="H1204">
        <v>0</v>
      </c>
      <c r="I1204">
        <v>6.6027000000000002E-2</v>
      </c>
      <c r="J1204">
        <v>6.6027000000000002E-2</v>
      </c>
    </row>
    <row r="1205" spans="1:10" x14ac:dyDescent="0.35">
      <c r="A1205">
        <v>58</v>
      </c>
      <c r="B1205" t="s">
        <v>9</v>
      </c>
      <c r="C1205" t="s">
        <v>753</v>
      </c>
      <c r="D1205" t="s">
        <v>53</v>
      </c>
      <c r="E1205">
        <v>3</v>
      </c>
      <c r="F1205">
        <v>405</v>
      </c>
      <c r="G1205" t="s">
        <v>17</v>
      </c>
      <c r="H1205">
        <v>4.4234000000000002E-2</v>
      </c>
      <c r="I1205">
        <v>2.5149999999999999E-3</v>
      </c>
      <c r="J1205">
        <v>4.6747999999999998E-2</v>
      </c>
    </row>
    <row r="1206" spans="1:10" x14ac:dyDescent="0.35">
      <c r="A1206">
        <v>58</v>
      </c>
      <c r="B1206" t="s">
        <v>9</v>
      </c>
      <c r="C1206" t="s">
        <v>751</v>
      </c>
      <c r="D1206" t="s">
        <v>53</v>
      </c>
      <c r="E1206">
        <v>4</v>
      </c>
      <c r="F1206">
        <v>490</v>
      </c>
      <c r="G1206" t="s">
        <v>30</v>
      </c>
      <c r="H1206">
        <v>0</v>
      </c>
      <c r="I1206">
        <v>4.2471000000000002E-2</v>
      </c>
      <c r="J1206">
        <v>4.2471000000000002E-2</v>
      </c>
    </row>
    <row r="1207" spans="1:10" x14ac:dyDescent="0.35">
      <c r="A1207">
        <v>58</v>
      </c>
      <c r="B1207" t="s">
        <v>9</v>
      </c>
      <c r="C1207" t="s">
        <v>793</v>
      </c>
      <c r="D1207" t="s">
        <v>53</v>
      </c>
      <c r="E1207">
        <v>5</v>
      </c>
      <c r="F1207">
        <v>447</v>
      </c>
      <c r="G1207" t="s">
        <v>3185</v>
      </c>
      <c r="H1207">
        <v>1.1285E-2</v>
      </c>
      <c r="I1207">
        <v>1.7675E-2</v>
      </c>
      <c r="J1207">
        <v>2.896E-2</v>
      </c>
    </row>
    <row r="1208" spans="1:10" x14ac:dyDescent="0.35">
      <c r="A1208">
        <v>58</v>
      </c>
      <c r="B1208" t="s">
        <v>9</v>
      </c>
      <c r="C1208" t="s">
        <v>701</v>
      </c>
      <c r="D1208" t="s">
        <v>53</v>
      </c>
      <c r="E1208">
        <v>6</v>
      </c>
      <c r="F1208">
        <v>441</v>
      </c>
      <c r="G1208" t="s">
        <v>21</v>
      </c>
      <c r="H1208">
        <v>4.1660000000000004E-3</v>
      </c>
      <c r="I1208">
        <v>1.6150000000000001E-2</v>
      </c>
      <c r="J1208">
        <v>2.0316000000000001E-2</v>
      </c>
    </row>
    <row r="1209" spans="1:10" x14ac:dyDescent="0.35">
      <c r="A1209">
        <v>58</v>
      </c>
      <c r="B1209" t="s">
        <v>9</v>
      </c>
      <c r="C1209" t="s">
        <v>762</v>
      </c>
      <c r="D1209" t="s">
        <v>53</v>
      </c>
      <c r="E1209">
        <v>7</v>
      </c>
      <c r="F1209">
        <v>444</v>
      </c>
      <c r="G1209" t="s">
        <v>3184</v>
      </c>
      <c r="H1209">
        <v>1.1150000000000001E-3</v>
      </c>
      <c r="I1209">
        <v>1.4557E-2</v>
      </c>
      <c r="J1209">
        <v>1.5671999999999998E-2</v>
      </c>
    </row>
    <row r="1210" spans="1:10" x14ac:dyDescent="0.35">
      <c r="A1210">
        <v>58</v>
      </c>
      <c r="B1210" t="s">
        <v>9</v>
      </c>
      <c r="C1210" t="s">
        <v>748</v>
      </c>
      <c r="D1210" t="s">
        <v>53</v>
      </c>
      <c r="E1210">
        <v>8</v>
      </c>
      <c r="F1210">
        <v>396</v>
      </c>
      <c r="G1210" t="s">
        <v>3183</v>
      </c>
      <c r="H1210">
        <v>1.1294E-2</v>
      </c>
      <c r="I1210">
        <v>2.7959999999999999E-3</v>
      </c>
      <c r="J1210">
        <v>1.409E-2</v>
      </c>
    </row>
    <row r="1211" spans="1:10" x14ac:dyDescent="0.35">
      <c r="A1211">
        <v>58</v>
      </c>
      <c r="B1211" t="s">
        <v>9</v>
      </c>
      <c r="C1211" t="s">
        <v>756</v>
      </c>
      <c r="D1211" t="s">
        <v>53</v>
      </c>
      <c r="E1211">
        <v>9</v>
      </c>
      <c r="F1211">
        <v>204</v>
      </c>
      <c r="G1211" t="s">
        <v>16</v>
      </c>
      <c r="H1211">
        <v>1.3429999999999999E-2</v>
      </c>
      <c r="I1211">
        <v>9.7E-5</v>
      </c>
      <c r="J1211">
        <v>1.3527000000000001E-2</v>
      </c>
    </row>
    <row r="1212" spans="1:10" x14ac:dyDescent="0.35">
      <c r="A1212">
        <v>58</v>
      </c>
      <c r="B1212" t="s">
        <v>9</v>
      </c>
      <c r="C1212" t="s">
        <v>750</v>
      </c>
      <c r="D1212" t="s">
        <v>53</v>
      </c>
      <c r="E1212">
        <v>10</v>
      </c>
      <c r="F1212">
        <v>483</v>
      </c>
      <c r="G1212" t="s">
        <v>29</v>
      </c>
      <c r="H1212">
        <v>0</v>
      </c>
      <c r="I1212">
        <v>1.2904000000000001E-2</v>
      </c>
      <c r="J1212">
        <v>1.2904000000000001E-2</v>
      </c>
    </row>
    <row r="1213" spans="1:10" x14ac:dyDescent="0.35">
      <c r="A1213">
        <v>59</v>
      </c>
      <c r="B1213" t="s">
        <v>10</v>
      </c>
      <c r="C1213" t="s">
        <v>1122</v>
      </c>
      <c r="D1213" t="s">
        <v>53</v>
      </c>
      <c r="E1213">
        <v>1</v>
      </c>
      <c r="F1213">
        <v>59</v>
      </c>
      <c r="G1213" t="s">
        <v>10</v>
      </c>
      <c r="H1213">
        <v>1</v>
      </c>
      <c r="I1213">
        <v>0</v>
      </c>
      <c r="J1213">
        <v>1</v>
      </c>
    </row>
    <row r="1214" spans="1:10" x14ac:dyDescent="0.35">
      <c r="A1214">
        <v>59</v>
      </c>
      <c r="B1214" t="s">
        <v>10</v>
      </c>
      <c r="C1214" t="s">
        <v>1225</v>
      </c>
      <c r="D1214" t="s">
        <v>53</v>
      </c>
      <c r="E1214">
        <v>2</v>
      </c>
      <c r="F1214">
        <v>405</v>
      </c>
      <c r="G1214" t="s">
        <v>17</v>
      </c>
      <c r="H1214">
        <v>0.103004</v>
      </c>
      <c r="I1214">
        <v>1.4040000000000001E-3</v>
      </c>
      <c r="J1214">
        <v>0.104408</v>
      </c>
    </row>
    <row r="1215" spans="1:10" x14ac:dyDescent="0.35">
      <c r="A1215">
        <v>59</v>
      </c>
      <c r="B1215" t="s">
        <v>10</v>
      </c>
      <c r="C1215" t="s">
        <v>1223</v>
      </c>
      <c r="D1215" t="s">
        <v>53</v>
      </c>
      <c r="E1215">
        <v>3</v>
      </c>
      <c r="F1215">
        <v>447</v>
      </c>
      <c r="G1215" t="s">
        <v>3185</v>
      </c>
      <c r="H1215">
        <v>3.0880999999999999E-2</v>
      </c>
      <c r="I1215">
        <v>9.868E-3</v>
      </c>
      <c r="J1215">
        <v>4.0747999999999999E-2</v>
      </c>
    </row>
    <row r="1216" spans="1:10" x14ac:dyDescent="0.35">
      <c r="A1216">
        <v>59</v>
      </c>
      <c r="B1216" t="s">
        <v>10</v>
      </c>
      <c r="C1216" t="s">
        <v>1194</v>
      </c>
      <c r="D1216" t="s">
        <v>53</v>
      </c>
      <c r="E1216">
        <v>4</v>
      </c>
      <c r="F1216">
        <v>449</v>
      </c>
      <c r="G1216" t="s">
        <v>23</v>
      </c>
      <c r="H1216">
        <v>0</v>
      </c>
      <c r="I1216">
        <v>3.6752E-2</v>
      </c>
      <c r="J1216">
        <v>3.6752E-2</v>
      </c>
    </row>
    <row r="1217" spans="1:10" x14ac:dyDescent="0.35">
      <c r="A1217">
        <v>59</v>
      </c>
      <c r="B1217" t="s">
        <v>10</v>
      </c>
      <c r="C1217" t="s">
        <v>1234</v>
      </c>
      <c r="D1217" t="s">
        <v>53</v>
      </c>
      <c r="E1217">
        <v>5</v>
      </c>
      <c r="F1217">
        <v>396</v>
      </c>
      <c r="G1217" t="s">
        <v>3183</v>
      </c>
      <c r="H1217">
        <v>2.4073000000000001E-2</v>
      </c>
      <c r="I1217">
        <v>1.5640000000000001E-3</v>
      </c>
      <c r="J1217">
        <v>2.5637E-2</v>
      </c>
    </row>
    <row r="1218" spans="1:10" x14ac:dyDescent="0.35">
      <c r="A1218">
        <v>59</v>
      </c>
      <c r="B1218" t="s">
        <v>10</v>
      </c>
      <c r="C1218" t="s">
        <v>1271</v>
      </c>
      <c r="D1218" t="s">
        <v>53</v>
      </c>
      <c r="E1218">
        <v>6</v>
      </c>
      <c r="F1218">
        <v>490</v>
      </c>
      <c r="G1218" t="s">
        <v>30</v>
      </c>
      <c r="H1218">
        <v>0</v>
      </c>
      <c r="I1218">
        <v>2.3807999999999999E-2</v>
      </c>
      <c r="J1218">
        <v>2.3807999999999999E-2</v>
      </c>
    </row>
    <row r="1219" spans="1:10" x14ac:dyDescent="0.35">
      <c r="A1219">
        <v>59</v>
      </c>
      <c r="B1219" t="s">
        <v>10</v>
      </c>
      <c r="C1219" t="s">
        <v>1221</v>
      </c>
      <c r="D1219" t="s">
        <v>53</v>
      </c>
      <c r="E1219">
        <v>7</v>
      </c>
      <c r="F1219">
        <v>441</v>
      </c>
      <c r="G1219" t="s">
        <v>21</v>
      </c>
      <c r="H1219">
        <v>1.1572000000000001E-2</v>
      </c>
      <c r="I1219">
        <v>9.0310000000000008E-3</v>
      </c>
      <c r="J1219">
        <v>2.0603E-2</v>
      </c>
    </row>
    <row r="1220" spans="1:10" x14ac:dyDescent="0.35">
      <c r="A1220">
        <v>59</v>
      </c>
      <c r="B1220" t="s">
        <v>10</v>
      </c>
      <c r="C1220" t="s">
        <v>1198</v>
      </c>
      <c r="D1220" t="s">
        <v>53</v>
      </c>
      <c r="E1220">
        <v>8</v>
      </c>
      <c r="F1220">
        <v>204</v>
      </c>
      <c r="G1220" t="s">
        <v>16</v>
      </c>
      <c r="H1220">
        <v>2.0441000000000001E-2</v>
      </c>
      <c r="I1220">
        <v>5.3999999999999998E-5</v>
      </c>
      <c r="J1220">
        <v>2.0494999999999999E-2</v>
      </c>
    </row>
    <row r="1221" spans="1:10" x14ac:dyDescent="0.35">
      <c r="A1221">
        <v>59</v>
      </c>
      <c r="B1221" t="s">
        <v>10</v>
      </c>
      <c r="C1221" t="s">
        <v>1169</v>
      </c>
      <c r="D1221" t="s">
        <v>53</v>
      </c>
      <c r="E1221">
        <v>9</v>
      </c>
      <c r="F1221">
        <v>469</v>
      </c>
      <c r="G1221" t="s">
        <v>27</v>
      </c>
      <c r="H1221">
        <v>1.4451E-2</v>
      </c>
      <c r="I1221">
        <v>3.7620000000000002E-3</v>
      </c>
      <c r="J1221">
        <v>1.8213E-2</v>
      </c>
    </row>
    <row r="1222" spans="1:10" x14ac:dyDescent="0.35">
      <c r="A1222">
        <v>59</v>
      </c>
      <c r="B1222" t="s">
        <v>10</v>
      </c>
      <c r="C1222" t="s">
        <v>1199</v>
      </c>
      <c r="D1222" t="s">
        <v>53</v>
      </c>
      <c r="E1222">
        <v>10</v>
      </c>
      <c r="F1222">
        <v>154</v>
      </c>
      <c r="G1222" t="s">
        <v>14</v>
      </c>
      <c r="H1222">
        <v>1.4308E-2</v>
      </c>
      <c r="I1222">
        <v>2.1940000000000002E-3</v>
      </c>
      <c r="J1222">
        <v>1.6501999999999999E-2</v>
      </c>
    </row>
    <row r="1223" spans="1:10" x14ac:dyDescent="0.35">
      <c r="A1223">
        <v>60</v>
      </c>
      <c r="B1223" t="s">
        <v>11</v>
      </c>
      <c r="C1223" t="s">
        <v>1590</v>
      </c>
      <c r="D1223" t="s">
        <v>53</v>
      </c>
      <c r="E1223">
        <v>1</v>
      </c>
      <c r="F1223">
        <v>60</v>
      </c>
      <c r="G1223" t="s">
        <v>11</v>
      </c>
      <c r="H1223">
        <v>1.0019899999999999</v>
      </c>
      <c r="I1223">
        <v>8.4699999999999999E-4</v>
      </c>
      <c r="J1223">
        <v>1.002837</v>
      </c>
    </row>
    <row r="1224" spans="1:10" x14ac:dyDescent="0.35">
      <c r="A1224">
        <v>60</v>
      </c>
      <c r="B1224" t="s">
        <v>11</v>
      </c>
      <c r="C1224" t="s">
        <v>1734</v>
      </c>
      <c r="D1224" t="s">
        <v>53</v>
      </c>
      <c r="E1224">
        <v>2</v>
      </c>
      <c r="F1224">
        <v>405</v>
      </c>
      <c r="G1224" t="s">
        <v>17</v>
      </c>
      <c r="H1224">
        <v>7.2451000000000002E-2</v>
      </c>
      <c r="I1224">
        <v>1.523E-3</v>
      </c>
      <c r="J1224">
        <v>7.3972999999999997E-2</v>
      </c>
    </row>
    <row r="1225" spans="1:10" x14ac:dyDescent="0.35">
      <c r="A1225">
        <v>60</v>
      </c>
      <c r="B1225" t="s">
        <v>11</v>
      </c>
      <c r="C1225" t="s">
        <v>1704</v>
      </c>
      <c r="D1225" t="s">
        <v>53</v>
      </c>
      <c r="E1225">
        <v>3</v>
      </c>
      <c r="F1225">
        <v>449</v>
      </c>
      <c r="G1225" t="s">
        <v>23</v>
      </c>
      <c r="H1225">
        <v>0</v>
      </c>
      <c r="I1225">
        <v>3.9923E-2</v>
      </c>
      <c r="J1225">
        <v>3.9923E-2</v>
      </c>
    </row>
    <row r="1226" spans="1:10" x14ac:dyDescent="0.35">
      <c r="A1226">
        <v>60</v>
      </c>
      <c r="B1226" t="s">
        <v>11</v>
      </c>
      <c r="C1226" t="s">
        <v>1736</v>
      </c>
      <c r="D1226" t="s">
        <v>53</v>
      </c>
      <c r="E1226">
        <v>4</v>
      </c>
      <c r="F1226">
        <v>447</v>
      </c>
      <c r="G1226" t="s">
        <v>3185</v>
      </c>
      <c r="H1226">
        <v>2.2835000000000001E-2</v>
      </c>
      <c r="I1226">
        <v>1.0703000000000001E-2</v>
      </c>
      <c r="J1226">
        <v>3.3538999999999999E-2</v>
      </c>
    </row>
    <row r="1227" spans="1:10" x14ac:dyDescent="0.35">
      <c r="A1227">
        <v>60</v>
      </c>
      <c r="B1227" t="s">
        <v>11</v>
      </c>
      <c r="C1227" t="s">
        <v>1644</v>
      </c>
      <c r="D1227" t="s">
        <v>53</v>
      </c>
      <c r="E1227">
        <v>5</v>
      </c>
      <c r="F1227">
        <v>396</v>
      </c>
      <c r="G1227" t="s">
        <v>3183</v>
      </c>
      <c r="H1227">
        <v>2.4785000000000001E-2</v>
      </c>
      <c r="I1227">
        <v>1.6949999999999999E-3</v>
      </c>
      <c r="J1227">
        <v>2.648E-2</v>
      </c>
    </row>
    <row r="1228" spans="1:10" x14ac:dyDescent="0.35">
      <c r="A1228">
        <v>60</v>
      </c>
      <c r="B1228" t="s">
        <v>11</v>
      </c>
      <c r="C1228" t="s">
        <v>1707</v>
      </c>
      <c r="D1228" t="s">
        <v>53</v>
      </c>
      <c r="E1228">
        <v>6</v>
      </c>
      <c r="F1228">
        <v>490</v>
      </c>
      <c r="G1228" t="s">
        <v>30</v>
      </c>
      <c r="H1228">
        <v>0</v>
      </c>
      <c r="I1228">
        <v>2.5770999999999999E-2</v>
      </c>
      <c r="J1228">
        <v>2.5770999999999999E-2</v>
      </c>
    </row>
    <row r="1229" spans="1:10" x14ac:dyDescent="0.35">
      <c r="A1229">
        <v>60</v>
      </c>
      <c r="B1229" t="s">
        <v>11</v>
      </c>
      <c r="C1229" t="s">
        <v>1776</v>
      </c>
      <c r="D1229" t="s">
        <v>53</v>
      </c>
      <c r="E1229">
        <v>7</v>
      </c>
      <c r="F1229">
        <v>441</v>
      </c>
      <c r="G1229" t="s">
        <v>21</v>
      </c>
      <c r="H1229">
        <v>1.0754E-2</v>
      </c>
      <c r="I1229">
        <v>9.7879999999999998E-3</v>
      </c>
      <c r="J1229">
        <v>2.0542000000000001E-2</v>
      </c>
    </row>
    <row r="1230" spans="1:10" x14ac:dyDescent="0.35">
      <c r="A1230">
        <v>60</v>
      </c>
      <c r="B1230" t="s">
        <v>11</v>
      </c>
      <c r="C1230" t="s">
        <v>1708</v>
      </c>
      <c r="D1230" t="s">
        <v>53</v>
      </c>
      <c r="E1230">
        <v>8</v>
      </c>
      <c r="F1230">
        <v>154</v>
      </c>
      <c r="G1230" t="s">
        <v>14</v>
      </c>
      <c r="H1230">
        <v>1.7607999999999999E-2</v>
      </c>
      <c r="I1230">
        <v>2.3749999999999999E-3</v>
      </c>
      <c r="J1230">
        <v>1.9983000000000001E-2</v>
      </c>
    </row>
    <row r="1231" spans="1:10" x14ac:dyDescent="0.35">
      <c r="A1231">
        <v>60</v>
      </c>
      <c r="B1231" t="s">
        <v>11</v>
      </c>
      <c r="C1231" t="s">
        <v>1709</v>
      </c>
      <c r="D1231" t="s">
        <v>53</v>
      </c>
      <c r="E1231">
        <v>9</v>
      </c>
      <c r="F1231">
        <v>453</v>
      </c>
      <c r="G1231" t="s">
        <v>24</v>
      </c>
      <c r="H1231">
        <v>1.7749000000000001E-2</v>
      </c>
      <c r="I1231">
        <v>5.0100000000000003E-4</v>
      </c>
      <c r="J1231">
        <v>1.8249999999999999E-2</v>
      </c>
    </row>
    <row r="1232" spans="1:10" x14ac:dyDescent="0.35">
      <c r="A1232">
        <v>60</v>
      </c>
      <c r="B1232" t="s">
        <v>11</v>
      </c>
      <c r="C1232" t="s">
        <v>1732</v>
      </c>
      <c r="D1232" t="s">
        <v>53</v>
      </c>
      <c r="E1232">
        <v>10</v>
      </c>
      <c r="F1232">
        <v>204</v>
      </c>
      <c r="G1232" t="s">
        <v>16</v>
      </c>
      <c r="H1232">
        <v>1.6036000000000002E-2</v>
      </c>
      <c r="I1232">
        <v>5.8999999999999998E-5</v>
      </c>
      <c r="J1232">
        <v>1.6095000000000002E-2</v>
      </c>
    </row>
    <row r="1233" spans="1:10" x14ac:dyDescent="0.35">
      <c r="A1233">
        <v>61</v>
      </c>
      <c r="B1233" t="s">
        <v>12</v>
      </c>
      <c r="C1233" t="s">
        <v>2060</v>
      </c>
      <c r="D1233" t="s">
        <v>53</v>
      </c>
      <c r="E1233">
        <v>1</v>
      </c>
      <c r="F1233">
        <v>61</v>
      </c>
      <c r="G1233" t="s">
        <v>12</v>
      </c>
      <c r="H1233">
        <v>1.000003</v>
      </c>
      <c r="I1233">
        <v>1.771E-3</v>
      </c>
      <c r="J1233">
        <v>1.001773</v>
      </c>
    </row>
    <row r="1234" spans="1:10" x14ac:dyDescent="0.35">
      <c r="A1234">
        <v>61</v>
      </c>
      <c r="B1234" t="s">
        <v>12</v>
      </c>
      <c r="C1234" t="s">
        <v>2173</v>
      </c>
      <c r="D1234" t="s">
        <v>53</v>
      </c>
      <c r="E1234">
        <v>2</v>
      </c>
      <c r="F1234">
        <v>405</v>
      </c>
      <c r="G1234" t="s">
        <v>17</v>
      </c>
      <c r="H1234">
        <v>0.12819900000000001</v>
      </c>
      <c r="I1234">
        <v>1.552E-3</v>
      </c>
      <c r="J1234">
        <v>0.12975100000000001</v>
      </c>
    </row>
    <row r="1235" spans="1:10" x14ac:dyDescent="0.35">
      <c r="A1235">
        <v>61</v>
      </c>
      <c r="B1235" t="s">
        <v>12</v>
      </c>
      <c r="C1235" t="s">
        <v>2205</v>
      </c>
      <c r="D1235" t="s">
        <v>53</v>
      </c>
      <c r="E1235">
        <v>3</v>
      </c>
      <c r="F1235">
        <v>449</v>
      </c>
      <c r="G1235" t="s">
        <v>23</v>
      </c>
      <c r="H1235">
        <v>0</v>
      </c>
      <c r="I1235">
        <v>4.0632000000000001E-2</v>
      </c>
      <c r="J1235">
        <v>4.0632000000000001E-2</v>
      </c>
    </row>
    <row r="1236" spans="1:10" x14ac:dyDescent="0.35">
      <c r="A1236">
        <v>61</v>
      </c>
      <c r="B1236" t="s">
        <v>12</v>
      </c>
      <c r="C1236" t="s">
        <v>2207</v>
      </c>
      <c r="D1236" t="s">
        <v>53</v>
      </c>
      <c r="E1236">
        <v>4</v>
      </c>
      <c r="F1236">
        <v>447</v>
      </c>
      <c r="G1236" t="s">
        <v>3185</v>
      </c>
      <c r="H1236">
        <v>2.8152E-2</v>
      </c>
      <c r="I1236">
        <v>1.0907999999999999E-2</v>
      </c>
      <c r="J1236">
        <v>3.9059999999999997E-2</v>
      </c>
    </row>
    <row r="1237" spans="1:10" x14ac:dyDescent="0.35">
      <c r="A1237">
        <v>61</v>
      </c>
      <c r="B1237" t="s">
        <v>12</v>
      </c>
      <c r="C1237" t="s">
        <v>2215</v>
      </c>
      <c r="D1237" t="s">
        <v>53</v>
      </c>
      <c r="E1237">
        <v>5</v>
      </c>
      <c r="F1237">
        <v>490</v>
      </c>
      <c r="G1237" t="s">
        <v>30</v>
      </c>
      <c r="H1237">
        <v>0</v>
      </c>
      <c r="I1237">
        <v>2.6314000000000001E-2</v>
      </c>
      <c r="J1237">
        <v>2.6314000000000001E-2</v>
      </c>
    </row>
    <row r="1238" spans="1:10" x14ac:dyDescent="0.35">
      <c r="A1238">
        <v>61</v>
      </c>
      <c r="B1238" t="s">
        <v>12</v>
      </c>
      <c r="C1238" t="s">
        <v>2177</v>
      </c>
      <c r="D1238" t="s">
        <v>53</v>
      </c>
      <c r="E1238">
        <v>6</v>
      </c>
      <c r="F1238">
        <v>396</v>
      </c>
      <c r="G1238" t="s">
        <v>3183</v>
      </c>
      <c r="H1238">
        <v>2.0753000000000001E-2</v>
      </c>
      <c r="I1238">
        <v>1.7279999999999999E-3</v>
      </c>
      <c r="J1238">
        <v>2.2481000000000001E-2</v>
      </c>
    </row>
    <row r="1239" spans="1:10" x14ac:dyDescent="0.35">
      <c r="A1239">
        <v>61</v>
      </c>
      <c r="B1239" t="s">
        <v>12</v>
      </c>
      <c r="C1239" t="s">
        <v>2178</v>
      </c>
      <c r="D1239" t="s">
        <v>53</v>
      </c>
      <c r="E1239">
        <v>7</v>
      </c>
      <c r="F1239">
        <v>441</v>
      </c>
      <c r="G1239" t="s">
        <v>21</v>
      </c>
      <c r="H1239">
        <v>9.0740000000000005E-3</v>
      </c>
      <c r="I1239">
        <v>9.9830000000000006E-3</v>
      </c>
      <c r="J1239">
        <v>1.9057000000000001E-2</v>
      </c>
    </row>
    <row r="1240" spans="1:10" x14ac:dyDescent="0.35">
      <c r="A1240">
        <v>61</v>
      </c>
      <c r="B1240" t="s">
        <v>12</v>
      </c>
      <c r="C1240" t="s">
        <v>2179</v>
      </c>
      <c r="D1240" t="s">
        <v>53</v>
      </c>
      <c r="E1240">
        <v>8</v>
      </c>
      <c r="F1240">
        <v>204</v>
      </c>
      <c r="G1240" t="s">
        <v>16</v>
      </c>
      <c r="H1240">
        <v>1.6159E-2</v>
      </c>
      <c r="I1240">
        <v>6.0000000000000002E-5</v>
      </c>
      <c r="J1240">
        <v>1.6218E-2</v>
      </c>
    </row>
    <row r="1241" spans="1:10" x14ac:dyDescent="0.35">
      <c r="A1241">
        <v>61</v>
      </c>
      <c r="B1241" t="s">
        <v>12</v>
      </c>
      <c r="C1241" t="s">
        <v>2107</v>
      </c>
      <c r="D1241" t="s">
        <v>53</v>
      </c>
      <c r="E1241">
        <v>9</v>
      </c>
      <c r="F1241">
        <v>154</v>
      </c>
      <c r="G1241" t="s">
        <v>14</v>
      </c>
      <c r="H1241">
        <v>1.3285999999999999E-2</v>
      </c>
      <c r="I1241">
        <v>2.4250000000000001E-3</v>
      </c>
      <c r="J1241">
        <v>1.5710999999999999E-2</v>
      </c>
    </row>
    <row r="1242" spans="1:10" x14ac:dyDescent="0.35">
      <c r="A1242">
        <v>61</v>
      </c>
      <c r="B1242" t="s">
        <v>12</v>
      </c>
      <c r="C1242" t="s">
        <v>2203</v>
      </c>
      <c r="D1242" t="s">
        <v>53</v>
      </c>
      <c r="E1242">
        <v>10</v>
      </c>
      <c r="F1242">
        <v>444</v>
      </c>
      <c r="G1242" t="s">
        <v>3184</v>
      </c>
      <c r="H1242">
        <v>2.846E-3</v>
      </c>
      <c r="I1242">
        <v>8.9980000000000008E-3</v>
      </c>
      <c r="J1242">
        <v>1.1844E-2</v>
      </c>
    </row>
    <row r="1243" spans="1:10" x14ac:dyDescent="0.35">
      <c r="A1243">
        <v>62</v>
      </c>
      <c r="B1243" t="s">
        <v>13</v>
      </c>
      <c r="C1243" t="s">
        <v>2530</v>
      </c>
      <c r="D1243" t="s">
        <v>53</v>
      </c>
      <c r="E1243">
        <v>1</v>
      </c>
      <c r="F1243">
        <v>62</v>
      </c>
      <c r="G1243" t="s">
        <v>13</v>
      </c>
      <c r="H1243">
        <v>1</v>
      </c>
      <c r="I1243">
        <v>1.9999999999999999E-6</v>
      </c>
      <c r="J1243">
        <v>1.0000020000000001</v>
      </c>
    </row>
    <row r="1244" spans="1:10" x14ac:dyDescent="0.35">
      <c r="A1244">
        <v>62</v>
      </c>
      <c r="B1244" t="s">
        <v>13</v>
      </c>
      <c r="C1244" t="s">
        <v>2612</v>
      </c>
      <c r="D1244" t="s">
        <v>53</v>
      </c>
      <c r="E1244">
        <v>2</v>
      </c>
      <c r="F1244">
        <v>405</v>
      </c>
      <c r="G1244" t="s">
        <v>17</v>
      </c>
      <c r="H1244">
        <v>0.13702</v>
      </c>
      <c r="I1244">
        <v>1.619E-3</v>
      </c>
      <c r="J1244">
        <v>0.13863800000000001</v>
      </c>
    </row>
    <row r="1245" spans="1:10" x14ac:dyDescent="0.35">
      <c r="A1245">
        <v>62</v>
      </c>
      <c r="B1245" t="s">
        <v>13</v>
      </c>
      <c r="C1245" t="s">
        <v>2642</v>
      </c>
      <c r="D1245" t="s">
        <v>53</v>
      </c>
      <c r="E1245">
        <v>3</v>
      </c>
      <c r="F1245">
        <v>154</v>
      </c>
      <c r="G1245" t="s">
        <v>14</v>
      </c>
      <c r="H1245">
        <v>4.1114999999999999E-2</v>
      </c>
      <c r="I1245">
        <v>2.5279999999999999E-3</v>
      </c>
      <c r="J1245">
        <v>4.3643000000000001E-2</v>
      </c>
    </row>
    <row r="1246" spans="1:10" x14ac:dyDescent="0.35">
      <c r="A1246">
        <v>62</v>
      </c>
      <c r="B1246" t="s">
        <v>13</v>
      </c>
      <c r="C1246" t="s">
        <v>2640</v>
      </c>
      <c r="D1246" t="s">
        <v>53</v>
      </c>
      <c r="E1246">
        <v>4</v>
      </c>
      <c r="F1246">
        <v>449</v>
      </c>
      <c r="G1246" t="s">
        <v>23</v>
      </c>
      <c r="H1246">
        <v>0</v>
      </c>
      <c r="I1246">
        <v>4.2396999999999997E-2</v>
      </c>
      <c r="J1246">
        <v>4.2396999999999997E-2</v>
      </c>
    </row>
    <row r="1247" spans="1:10" x14ac:dyDescent="0.35">
      <c r="A1247">
        <v>62</v>
      </c>
      <c r="B1247" t="s">
        <v>13</v>
      </c>
      <c r="C1247" t="s">
        <v>2686</v>
      </c>
      <c r="D1247" t="s">
        <v>53</v>
      </c>
      <c r="E1247">
        <v>5</v>
      </c>
      <c r="F1247">
        <v>447</v>
      </c>
      <c r="G1247" t="s">
        <v>3185</v>
      </c>
      <c r="H1247">
        <v>1.9175000000000001E-2</v>
      </c>
      <c r="I1247">
        <v>1.1377E-2</v>
      </c>
      <c r="J1247">
        <v>3.0550999999999998E-2</v>
      </c>
    </row>
    <row r="1248" spans="1:10" x14ac:dyDescent="0.35">
      <c r="A1248">
        <v>62</v>
      </c>
      <c r="B1248" t="s">
        <v>13</v>
      </c>
      <c r="C1248" t="s">
        <v>2578</v>
      </c>
      <c r="D1248" t="s">
        <v>53</v>
      </c>
      <c r="E1248">
        <v>6</v>
      </c>
      <c r="F1248">
        <v>490</v>
      </c>
      <c r="G1248" t="s">
        <v>30</v>
      </c>
      <c r="H1248">
        <v>0</v>
      </c>
      <c r="I1248">
        <v>2.7427E-2</v>
      </c>
      <c r="J1248">
        <v>2.7427E-2</v>
      </c>
    </row>
    <row r="1249" spans="1:10" x14ac:dyDescent="0.35">
      <c r="A1249">
        <v>62</v>
      </c>
      <c r="B1249" t="s">
        <v>13</v>
      </c>
      <c r="C1249" t="s">
        <v>2638</v>
      </c>
      <c r="D1249" t="s">
        <v>53</v>
      </c>
      <c r="E1249">
        <v>7</v>
      </c>
      <c r="F1249">
        <v>457</v>
      </c>
      <c r="G1249" t="s">
        <v>26</v>
      </c>
      <c r="H1249">
        <v>2.5793E-2</v>
      </c>
      <c r="I1249">
        <v>3.97E-4</v>
      </c>
      <c r="J1249">
        <v>2.6190000000000001E-2</v>
      </c>
    </row>
    <row r="1250" spans="1:10" x14ac:dyDescent="0.35">
      <c r="A1250">
        <v>62</v>
      </c>
      <c r="B1250" t="s">
        <v>13</v>
      </c>
      <c r="C1250" t="s">
        <v>2645</v>
      </c>
      <c r="D1250" t="s">
        <v>53</v>
      </c>
      <c r="E1250">
        <v>8</v>
      </c>
      <c r="F1250">
        <v>156</v>
      </c>
      <c r="G1250" t="s">
        <v>15</v>
      </c>
      <c r="H1250">
        <v>2.1513000000000001E-2</v>
      </c>
      <c r="I1250">
        <v>1.8E-5</v>
      </c>
      <c r="J1250">
        <v>2.1531999999999999E-2</v>
      </c>
    </row>
    <row r="1251" spans="1:10" x14ac:dyDescent="0.35">
      <c r="A1251">
        <v>62</v>
      </c>
      <c r="B1251" t="s">
        <v>13</v>
      </c>
      <c r="C1251" t="s">
        <v>2615</v>
      </c>
      <c r="D1251" t="s">
        <v>53</v>
      </c>
      <c r="E1251">
        <v>9</v>
      </c>
      <c r="F1251">
        <v>441</v>
      </c>
      <c r="G1251" t="s">
        <v>21</v>
      </c>
      <c r="H1251">
        <v>1.0713E-2</v>
      </c>
      <c r="I1251">
        <v>1.0409E-2</v>
      </c>
      <c r="J1251">
        <v>2.1121999999999998E-2</v>
      </c>
    </row>
    <row r="1252" spans="1:10" x14ac:dyDescent="0.35">
      <c r="A1252">
        <v>62</v>
      </c>
      <c r="B1252" t="s">
        <v>13</v>
      </c>
      <c r="C1252" t="s">
        <v>2616</v>
      </c>
      <c r="D1252" t="s">
        <v>53</v>
      </c>
      <c r="E1252">
        <v>10</v>
      </c>
      <c r="F1252">
        <v>444</v>
      </c>
      <c r="G1252" t="s">
        <v>3184</v>
      </c>
      <c r="H1252">
        <v>1.0418E-2</v>
      </c>
      <c r="I1252">
        <v>9.3830000000000007E-3</v>
      </c>
      <c r="J1252">
        <v>1.9800999999999999E-2</v>
      </c>
    </row>
    <row r="1253" spans="1:10" x14ac:dyDescent="0.35">
      <c r="A1253">
        <v>457</v>
      </c>
      <c r="B1253" t="s">
        <v>26</v>
      </c>
      <c r="C1253" t="s">
        <v>3821</v>
      </c>
      <c r="D1253" t="s">
        <v>53</v>
      </c>
      <c r="E1253">
        <v>1</v>
      </c>
      <c r="F1253">
        <v>457</v>
      </c>
      <c r="G1253" t="s">
        <v>26</v>
      </c>
      <c r="H1253">
        <v>1.015951</v>
      </c>
      <c r="I1253">
        <v>6.2600000000000004E-4</v>
      </c>
      <c r="J1253">
        <v>1.0165770000000001</v>
      </c>
    </row>
    <row r="1254" spans="1:10" x14ac:dyDescent="0.35">
      <c r="A1254">
        <v>457</v>
      </c>
      <c r="B1254" t="s">
        <v>26</v>
      </c>
      <c r="C1254" t="s">
        <v>3820</v>
      </c>
      <c r="D1254" t="s">
        <v>53</v>
      </c>
      <c r="E1254">
        <v>2</v>
      </c>
      <c r="F1254">
        <v>449</v>
      </c>
      <c r="G1254" t="s">
        <v>23</v>
      </c>
      <c r="H1254">
        <v>0</v>
      </c>
      <c r="I1254">
        <v>6.6646999999999998E-2</v>
      </c>
      <c r="J1254">
        <v>6.6646999999999998E-2</v>
      </c>
    </row>
    <row r="1255" spans="1:10" x14ac:dyDescent="0.35">
      <c r="A1255">
        <v>457</v>
      </c>
      <c r="B1255" t="s">
        <v>26</v>
      </c>
      <c r="C1255" t="s">
        <v>3819</v>
      </c>
      <c r="D1255" t="s">
        <v>53</v>
      </c>
      <c r="E1255">
        <v>3</v>
      </c>
      <c r="F1255">
        <v>472</v>
      </c>
      <c r="G1255" t="s">
        <v>28</v>
      </c>
      <c r="H1255">
        <v>6.0025000000000002E-2</v>
      </c>
      <c r="I1255">
        <v>6.5009999999999998E-3</v>
      </c>
      <c r="J1255">
        <v>6.6526000000000002E-2</v>
      </c>
    </row>
    <row r="1256" spans="1:10" x14ac:dyDescent="0.35">
      <c r="A1256">
        <v>457</v>
      </c>
      <c r="B1256" t="s">
        <v>26</v>
      </c>
      <c r="C1256" t="s">
        <v>3824</v>
      </c>
      <c r="D1256" t="s">
        <v>53</v>
      </c>
      <c r="E1256">
        <v>4</v>
      </c>
      <c r="F1256">
        <v>447</v>
      </c>
      <c r="G1256" t="s">
        <v>3185</v>
      </c>
      <c r="H1256">
        <v>3.2286000000000002E-2</v>
      </c>
      <c r="I1256">
        <v>1.7944999999999999E-2</v>
      </c>
      <c r="J1256">
        <v>5.0230999999999998E-2</v>
      </c>
    </row>
    <row r="1257" spans="1:10" x14ac:dyDescent="0.35">
      <c r="A1257">
        <v>457</v>
      </c>
      <c r="B1257" t="s">
        <v>26</v>
      </c>
      <c r="C1257" t="s">
        <v>3825</v>
      </c>
      <c r="D1257" t="s">
        <v>53</v>
      </c>
      <c r="E1257">
        <v>5</v>
      </c>
      <c r="F1257">
        <v>490</v>
      </c>
      <c r="G1257" t="s">
        <v>30</v>
      </c>
      <c r="H1257">
        <v>0</v>
      </c>
      <c r="I1257">
        <v>4.3468E-2</v>
      </c>
      <c r="J1257">
        <v>4.3468E-2</v>
      </c>
    </row>
    <row r="1258" spans="1:10" x14ac:dyDescent="0.35">
      <c r="A1258">
        <v>457</v>
      </c>
      <c r="B1258" t="s">
        <v>26</v>
      </c>
      <c r="C1258" t="s">
        <v>3817</v>
      </c>
      <c r="D1258" t="s">
        <v>53</v>
      </c>
      <c r="E1258">
        <v>6</v>
      </c>
      <c r="F1258">
        <v>441</v>
      </c>
      <c r="G1258" t="s">
        <v>21</v>
      </c>
      <c r="H1258">
        <v>1.2638999999999999E-2</v>
      </c>
      <c r="I1258">
        <v>1.6449999999999999E-2</v>
      </c>
      <c r="J1258">
        <v>2.9089E-2</v>
      </c>
    </row>
    <row r="1259" spans="1:10" x14ac:dyDescent="0.35">
      <c r="A1259">
        <v>457</v>
      </c>
      <c r="B1259" t="s">
        <v>26</v>
      </c>
      <c r="C1259" t="s">
        <v>3823</v>
      </c>
      <c r="D1259" t="s">
        <v>53</v>
      </c>
      <c r="E1259">
        <v>7</v>
      </c>
      <c r="F1259">
        <v>469</v>
      </c>
      <c r="G1259" t="s">
        <v>27</v>
      </c>
      <c r="H1259">
        <v>2.0154999999999999E-2</v>
      </c>
      <c r="I1259">
        <v>6.8459999999999997E-3</v>
      </c>
      <c r="J1259">
        <v>2.7001000000000001E-2</v>
      </c>
    </row>
    <row r="1260" spans="1:10" x14ac:dyDescent="0.35">
      <c r="A1260">
        <v>457</v>
      </c>
      <c r="B1260" t="s">
        <v>26</v>
      </c>
      <c r="C1260" t="s">
        <v>3818</v>
      </c>
      <c r="D1260" t="s">
        <v>53</v>
      </c>
      <c r="E1260">
        <v>8</v>
      </c>
      <c r="F1260">
        <v>444</v>
      </c>
      <c r="G1260" t="s">
        <v>3184</v>
      </c>
      <c r="H1260">
        <v>7.2329999999999998E-3</v>
      </c>
      <c r="I1260">
        <v>1.4829E-2</v>
      </c>
      <c r="J1260">
        <v>2.2061000000000001E-2</v>
      </c>
    </row>
    <row r="1261" spans="1:10" x14ac:dyDescent="0.35">
      <c r="A1261">
        <v>457</v>
      </c>
      <c r="B1261" t="s">
        <v>26</v>
      </c>
      <c r="C1261" t="s">
        <v>3826</v>
      </c>
      <c r="D1261" t="s">
        <v>53</v>
      </c>
      <c r="E1261">
        <v>9</v>
      </c>
      <c r="F1261">
        <v>462</v>
      </c>
      <c r="G1261" t="s">
        <v>7521</v>
      </c>
      <c r="H1261">
        <v>1.9161000000000001E-2</v>
      </c>
      <c r="I1261">
        <v>2.104E-3</v>
      </c>
      <c r="J1261">
        <v>2.1266E-2</v>
      </c>
    </row>
    <row r="1262" spans="1:10" x14ac:dyDescent="0.35">
      <c r="A1262">
        <v>457</v>
      </c>
      <c r="B1262" t="s">
        <v>26</v>
      </c>
      <c r="C1262" t="s">
        <v>3822</v>
      </c>
      <c r="D1262" t="s">
        <v>53</v>
      </c>
      <c r="E1262">
        <v>10</v>
      </c>
      <c r="F1262">
        <v>509</v>
      </c>
      <c r="G1262" t="s">
        <v>31</v>
      </c>
      <c r="H1262">
        <v>8.3459999999999993E-3</v>
      </c>
      <c r="I1262">
        <v>1.0996000000000001E-2</v>
      </c>
      <c r="J1262">
        <v>1.9342000000000002E-2</v>
      </c>
    </row>
    <row r="1263" spans="1:10" x14ac:dyDescent="0.35">
      <c r="A1263">
        <v>50</v>
      </c>
      <c r="B1263" t="s">
        <v>1</v>
      </c>
      <c r="C1263" t="s">
        <v>4147</v>
      </c>
      <c r="D1263" t="s">
        <v>54</v>
      </c>
      <c r="E1263">
        <v>1</v>
      </c>
      <c r="F1263">
        <v>50</v>
      </c>
      <c r="G1263" t="s">
        <v>1</v>
      </c>
      <c r="H1263">
        <v>1</v>
      </c>
      <c r="I1263">
        <v>0</v>
      </c>
      <c r="J1263">
        <v>1</v>
      </c>
    </row>
    <row r="1264" spans="1:10" x14ac:dyDescent="0.35">
      <c r="A1264">
        <v>50</v>
      </c>
      <c r="B1264" t="s">
        <v>1</v>
      </c>
      <c r="C1264" t="s">
        <v>4153</v>
      </c>
      <c r="D1264" t="s">
        <v>54</v>
      </c>
      <c r="E1264">
        <v>2</v>
      </c>
      <c r="F1264">
        <v>449</v>
      </c>
      <c r="G1264" t="s">
        <v>23</v>
      </c>
      <c r="H1264">
        <v>0</v>
      </c>
      <c r="I1264">
        <v>6.4043000000000003E-2</v>
      </c>
      <c r="J1264">
        <v>6.4043000000000003E-2</v>
      </c>
    </row>
    <row r="1265" spans="1:10" x14ac:dyDescent="0.35">
      <c r="A1265">
        <v>50</v>
      </c>
      <c r="B1265" t="s">
        <v>1</v>
      </c>
      <c r="C1265" t="s">
        <v>4152</v>
      </c>
      <c r="D1265" t="s">
        <v>54</v>
      </c>
      <c r="E1265">
        <v>3</v>
      </c>
      <c r="F1265">
        <v>396</v>
      </c>
      <c r="G1265" t="s">
        <v>3183</v>
      </c>
      <c r="H1265">
        <v>3.9213999999999999E-2</v>
      </c>
      <c r="I1265">
        <v>3.7130000000000002E-3</v>
      </c>
      <c r="J1265">
        <v>4.2927E-2</v>
      </c>
    </row>
    <row r="1266" spans="1:10" x14ac:dyDescent="0.35">
      <c r="A1266">
        <v>50</v>
      </c>
      <c r="B1266" t="s">
        <v>1</v>
      </c>
      <c r="C1266" t="s">
        <v>4148</v>
      </c>
      <c r="D1266" t="s">
        <v>54</v>
      </c>
      <c r="E1266">
        <v>4</v>
      </c>
      <c r="F1266">
        <v>447</v>
      </c>
      <c r="G1266" t="s">
        <v>3185</v>
      </c>
      <c r="H1266">
        <v>2.1427000000000002E-2</v>
      </c>
      <c r="I1266">
        <v>1.8297999999999998E-2</v>
      </c>
      <c r="J1266">
        <v>3.9725000000000003E-2</v>
      </c>
    </row>
    <row r="1267" spans="1:10" x14ac:dyDescent="0.35">
      <c r="A1267">
        <v>50</v>
      </c>
      <c r="B1267" t="s">
        <v>1</v>
      </c>
      <c r="C1267" t="s">
        <v>4156</v>
      </c>
      <c r="D1267" t="s">
        <v>54</v>
      </c>
      <c r="E1267">
        <v>5</v>
      </c>
      <c r="F1267">
        <v>417</v>
      </c>
      <c r="G1267" t="s">
        <v>19</v>
      </c>
      <c r="H1267">
        <v>2.0829E-2</v>
      </c>
      <c r="I1267">
        <v>5.4679999999999998E-3</v>
      </c>
      <c r="J1267">
        <v>2.6297000000000001E-2</v>
      </c>
    </row>
    <row r="1268" spans="1:10" x14ac:dyDescent="0.35">
      <c r="A1268">
        <v>50</v>
      </c>
      <c r="B1268" t="s">
        <v>1</v>
      </c>
      <c r="C1268" t="s">
        <v>4151</v>
      </c>
      <c r="D1268" t="s">
        <v>54</v>
      </c>
      <c r="E1268">
        <v>6</v>
      </c>
      <c r="F1268">
        <v>444</v>
      </c>
      <c r="G1268" t="s">
        <v>3184</v>
      </c>
      <c r="H1268">
        <v>3.31E-3</v>
      </c>
      <c r="I1268">
        <v>2.1713E-2</v>
      </c>
      <c r="J1268">
        <v>2.5023E-2</v>
      </c>
    </row>
    <row r="1269" spans="1:10" x14ac:dyDescent="0.35">
      <c r="A1269">
        <v>50</v>
      </c>
      <c r="B1269" t="s">
        <v>1</v>
      </c>
      <c r="C1269" t="s">
        <v>4149</v>
      </c>
      <c r="D1269" t="s">
        <v>54</v>
      </c>
      <c r="E1269">
        <v>7</v>
      </c>
      <c r="F1269">
        <v>490</v>
      </c>
      <c r="G1269" t="s">
        <v>30</v>
      </c>
      <c r="H1269">
        <v>0</v>
      </c>
      <c r="I1269">
        <v>2.4413000000000001E-2</v>
      </c>
      <c r="J1269">
        <v>2.4413000000000001E-2</v>
      </c>
    </row>
    <row r="1270" spans="1:10" x14ac:dyDescent="0.35">
      <c r="A1270">
        <v>50</v>
      </c>
      <c r="B1270" t="s">
        <v>1</v>
      </c>
      <c r="C1270" t="s">
        <v>4155</v>
      </c>
      <c r="D1270" t="s">
        <v>54</v>
      </c>
      <c r="E1270">
        <v>8</v>
      </c>
      <c r="F1270">
        <v>472</v>
      </c>
      <c r="G1270" t="s">
        <v>28</v>
      </c>
      <c r="H1270">
        <v>1.3455999999999999E-2</v>
      </c>
      <c r="I1270">
        <v>8.1740000000000007E-3</v>
      </c>
      <c r="J1270">
        <v>2.163E-2</v>
      </c>
    </row>
    <row r="1271" spans="1:10" x14ac:dyDescent="0.35">
      <c r="A1271">
        <v>50</v>
      </c>
      <c r="B1271" t="s">
        <v>1</v>
      </c>
      <c r="C1271" t="s">
        <v>4150</v>
      </c>
      <c r="D1271" t="s">
        <v>54</v>
      </c>
      <c r="E1271">
        <v>9</v>
      </c>
      <c r="F1271">
        <v>483</v>
      </c>
      <c r="G1271" t="s">
        <v>29</v>
      </c>
      <c r="H1271">
        <v>0</v>
      </c>
      <c r="I1271">
        <v>1.7697999999999998E-2</v>
      </c>
      <c r="J1271">
        <v>1.7697999999999998E-2</v>
      </c>
    </row>
    <row r="1272" spans="1:10" x14ac:dyDescent="0.35">
      <c r="A1272">
        <v>50</v>
      </c>
      <c r="B1272" t="s">
        <v>1</v>
      </c>
      <c r="C1272" t="s">
        <v>4154</v>
      </c>
      <c r="D1272" t="s">
        <v>54</v>
      </c>
      <c r="E1272">
        <v>10</v>
      </c>
      <c r="F1272">
        <v>469</v>
      </c>
      <c r="G1272" t="s">
        <v>27</v>
      </c>
      <c r="H1272">
        <v>9.8259999999999997E-3</v>
      </c>
      <c r="I1272">
        <v>7.8530000000000006E-3</v>
      </c>
      <c r="J1272">
        <v>1.7679E-2</v>
      </c>
    </row>
    <row r="1273" spans="1:10" x14ac:dyDescent="0.35">
      <c r="A1273">
        <v>51</v>
      </c>
      <c r="B1273" t="s">
        <v>2</v>
      </c>
      <c r="C1273" t="s">
        <v>4157</v>
      </c>
      <c r="D1273" t="s">
        <v>54</v>
      </c>
      <c r="E1273">
        <v>1</v>
      </c>
      <c r="F1273">
        <v>51</v>
      </c>
      <c r="G1273" t="s">
        <v>2</v>
      </c>
      <c r="H1273">
        <v>1</v>
      </c>
      <c r="I1273">
        <v>0</v>
      </c>
      <c r="J1273">
        <v>1</v>
      </c>
    </row>
    <row r="1274" spans="1:10" x14ac:dyDescent="0.35">
      <c r="A1274">
        <v>51</v>
      </c>
      <c r="B1274" t="s">
        <v>2</v>
      </c>
      <c r="C1274" t="s">
        <v>4164</v>
      </c>
      <c r="D1274" t="s">
        <v>54</v>
      </c>
      <c r="E1274">
        <v>2</v>
      </c>
      <c r="F1274">
        <v>449</v>
      </c>
      <c r="G1274" t="s">
        <v>23</v>
      </c>
      <c r="H1274">
        <v>0</v>
      </c>
      <c r="I1274">
        <v>7.7773999999999996E-2</v>
      </c>
      <c r="J1274">
        <v>7.7773999999999996E-2</v>
      </c>
    </row>
    <row r="1275" spans="1:10" x14ac:dyDescent="0.35">
      <c r="A1275">
        <v>51</v>
      </c>
      <c r="B1275" t="s">
        <v>2</v>
      </c>
      <c r="C1275" t="s">
        <v>4163</v>
      </c>
      <c r="D1275" t="s">
        <v>54</v>
      </c>
      <c r="E1275">
        <v>3</v>
      </c>
      <c r="F1275">
        <v>447</v>
      </c>
      <c r="G1275" t="s">
        <v>3185</v>
      </c>
      <c r="H1275">
        <v>2.5649999999999999E-2</v>
      </c>
      <c r="I1275">
        <v>2.2224000000000001E-2</v>
      </c>
      <c r="J1275">
        <v>4.7874E-2</v>
      </c>
    </row>
    <row r="1276" spans="1:10" x14ac:dyDescent="0.35">
      <c r="A1276">
        <v>51</v>
      </c>
      <c r="B1276" t="s">
        <v>2</v>
      </c>
      <c r="C1276" t="s">
        <v>4166</v>
      </c>
      <c r="D1276" t="s">
        <v>54</v>
      </c>
      <c r="E1276">
        <v>4</v>
      </c>
      <c r="F1276">
        <v>396</v>
      </c>
      <c r="G1276" t="s">
        <v>3183</v>
      </c>
      <c r="H1276">
        <v>3.7519999999999998E-2</v>
      </c>
      <c r="I1276">
        <v>4.5100000000000001E-3</v>
      </c>
      <c r="J1276">
        <v>4.2029999999999998E-2</v>
      </c>
    </row>
    <row r="1277" spans="1:10" x14ac:dyDescent="0.35">
      <c r="A1277">
        <v>51</v>
      </c>
      <c r="B1277" t="s">
        <v>2</v>
      </c>
      <c r="C1277" t="s">
        <v>4160</v>
      </c>
      <c r="D1277" t="s">
        <v>54</v>
      </c>
      <c r="E1277">
        <v>5</v>
      </c>
      <c r="F1277">
        <v>395</v>
      </c>
      <c r="G1277" t="s">
        <v>3182</v>
      </c>
      <c r="H1277">
        <v>3.3168000000000003E-2</v>
      </c>
      <c r="I1277">
        <v>1.1609999999999999E-3</v>
      </c>
      <c r="J1277">
        <v>3.4328999999999998E-2</v>
      </c>
    </row>
    <row r="1278" spans="1:10" x14ac:dyDescent="0.35">
      <c r="A1278">
        <v>51</v>
      </c>
      <c r="B1278" t="s">
        <v>2</v>
      </c>
      <c r="C1278" t="s">
        <v>4158</v>
      </c>
      <c r="D1278" t="s">
        <v>54</v>
      </c>
      <c r="E1278">
        <v>6</v>
      </c>
      <c r="F1278">
        <v>444</v>
      </c>
      <c r="G1278" t="s">
        <v>3184</v>
      </c>
      <c r="H1278">
        <v>4.261E-3</v>
      </c>
      <c r="I1278">
        <v>2.6373000000000001E-2</v>
      </c>
      <c r="J1278">
        <v>3.0634000000000002E-2</v>
      </c>
    </row>
    <row r="1279" spans="1:10" x14ac:dyDescent="0.35">
      <c r="A1279">
        <v>51</v>
      </c>
      <c r="B1279" t="s">
        <v>2</v>
      </c>
      <c r="C1279" t="s">
        <v>4159</v>
      </c>
      <c r="D1279" t="s">
        <v>54</v>
      </c>
      <c r="E1279">
        <v>7</v>
      </c>
      <c r="F1279">
        <v>417</v>
      </c>
      <c r="G1279" t="s">
        <v>19</v>
      </c>
      <c r="H1279">
        <v>2.3165000000000002E-2</v>
      </c>
      <c r="I1279">
        <v>6.6410000000000002E-3</v>
      </c>
      <c r="J1279">
        <v>2.9805999999999999E-2</v>
      </c>
    </row>
    <row r="1280" spans="1:10" x14ac:dyDescent="0.35">
      <c r="A1280">
        <v>51</v>
      </c>
      <c r="B1280" t="s">
        <v>2</v>
      </c>
      <c r="C1280" t="s">
        <v>4162</v>
      </c>
      <c r="D1280" t="s">
        <v>54</v>
      </c>
      <c r="E1280">
        <v>8</v>
      </c>
      <c r="F1280">
        <v>490</v>
      </c>
      <c r="G1280" t="s">
        <v>30</v>
      </c>
      <c r="H1280">
        <v>0</v>
      </c>
      <c r="I1280">
        <v>2.9655000000000001E-2</v>
      </c>
      <c r="J1280">
        <v>2.9655000000000001E-2</v>
      </c>
    </row>
    <row r="1281" spans="1:10" x14ac:dyDescent="0.35">
      <c r="A1281">
        <v>51</v>
      </c>
      <c r="B1281" t="s">
        <v>2</v>
      </c>
      <c r="C1281" t="s">
        <v>4161</v>
      </c>
      <c r="D1281" t="s">
        <v>54</v>
      </c>
      <c r="E1281">
        <v>9</v>
      </c>
      <c r="F1281">
        <v>204</v>
      </c>
      <c r="G1281" t="s">
        <v>16</v>
      </c>
      <c r="H1281">
        <v>2.8948000000000002E-2</v>
      </c>
      <c r="I1281">
        <v>2.2000000000000001E-4</v>
      </c>
      <c r="J1281">
        <v>2.9167999999999999E-2</v>
      </c>
    </row>
    <row r="1282" spans="1:10" x14ac:dyDescent="0.35">
      <c r="A1282">
        <v>51</v>
      </c>
      <c r="B1282" t="s">
        <v>2</v>
      </c>
      <c r="C1282" t="s">
        <v>4165</v>
      </c>
      <c r="D1282" t="s">
        <v>54</v>
      </c>
      <c r="E1282">
        <v>10</v>
      </c>
      <c r="F1282">
        <v>472</v>
      </c>
      <c r="G1282" t="s">
        <v>28</v>
      </c>
      <c r="H1282">
        <v>1.5599999999999999E-2</v>
      </c>
      <c r="I1282">
        <v>9.9279999999999993E-3</v>
      </c>
      <c r="J1282">
        <v>2.5527999999999999E-2</v>
      </c>
    </row>
    <row r="1283" spans="1:10" x14ac:dyDescent="0.35">
      <c r="A1283">
        <v>52</v>
      </c>
      <c r="B1283" t="s">
        <v>3</v>
      </c>
      <c r="C1283" t="s">
        <v>4167</v>
      </c>
      <c r="D1283" t="s">
        <v>54</v>
      </c>
      <c r="E1283">
        <v>1</v>
      </c>
      <c r="F1283">
        <v>52</v>
      </c>
      <c r="G1283" t="s">
        <v>3</v>
      </c>
      <c r="H1283">
        <v>1</v>
      </c>
      <c r="I1283">
        <v>0</v>
      </c>
      <c r="J1283">
        <v>1</v>
      </c>
    </row>
    <row r="1284" spans="1:10" x14ac:dyDescent="0.35">
      <c r="A1284">
        <v>52</v>
      </c>
      <c r="B1284" t="s">
        <v>3</v>
      </c>
      <c r="C1284" t="s">
        <v>4172</v>
      </c>
      <c r="D1284" t="s">
        <v>54</v>
      </c>
      <c r="E1284">
        <v>2</v>
      </c>
      <c r="F1284">
        <v>449</v>
      </c>
      <c r="G1284" t="s">
        <v>23</v>
      </c>
      <c r="H1284">
        <v>0</v>
      </c>
      <c r="I1284">
        <v>5.7895000000000002E-2</v>
      </c>
      <c r="J1284">
        <v>5.7895000000000002E-2</v>
      </c>
    </row>
    <row r="1285" spans="1:10" x14ac:dyDescent="0.35">
      <c r="A1285">
        <v>52</v>
      </c>
      <c r="B1285" t="s">
        <v>3</v>
      </c>
      <c r="C1285" t="s">
        <v>4171</v>
      </c>
      <c r="D1285" t="s">
        <v>54</v>
      </c>
      <c r="E1285">
        <v>3</v>
      </c>
      <c r="F1285">
        <v>447</v>
      </c>
      <c r="G1285" t="s">
        <v>3185</v>
      </c>
      <c r="H1285">
        <v>1.8869E-2</v>
      </c>
      <c r="I1285">
        <v>1.6541E-2</v>
      </c>
      <c r="J1285">
        <v>3.5409999999999997E-2</v>
      </c>
    </row>
    <row r="1286" spans="1:10" x14ac:dyDescent="0.35">
      <c r="A1286">
        <v>52</v>
      </c>
      <c r="B1286" t="s">
        <v>3</v>
      </c>
      <c r="C1286" t="s">
        <v>4174</v>
      </c>
      <c r="D1286" t="s">
        <v>54</v>
      </c>
      <c r="E1286">
        <v>4</v>
      </c>
      <c r="F1286">
        <v>396</v>
      </c>
      <c r="G1286" t="s">
        <v>3183</v>
      </c>
      <c r="H1286">
        <v>3.0055999999999999E-2</v>
      </c>
      <c r="I1286">
        <v>3.356E-3</v>
      </c>
      <c r="J1286">
        <v>3.3412999999999998E-2</v>
      </c>
    </row>
    <row r="1287" spans="1:10" x14ac:dyDescent="0.35">
      <c r="A1287">
        <v>52</v>
      </c>
      <c r="B1287" t="s">
        <v>3</v>
      </c>
      <c r="C1287" t="s">
        <v>4176</v>
      </c>
      <c r="D1287" t="s">
        <v>54</v>
      </c>
      <c r="E1287">
        <v>5</v>
      </c>
      <c r="F1287">
        <v>453</v>
      </c>
      <c r="G1287" t="s">
        <v>24</v>
      </c>
      <c r="H1287">
        <v>2.7876000000000001E-2</v>
      </c>
      <c r="I1287">
        <v>1.199E-3</v>
      </c>
      <c r="J1287">
        <v>2.9075E-2</v>
      </c>
    </row>
    <row r="1288" spans="1:10" x14ac:dyDescent="0.35">
      <c r="A1288">
        <v>52</v>
      </c>
      <c r="B1288" t="s">
        <v>3</v>
      </c>
      <c r="C1288" t="s">
        <v>4173</v>
      </c>
      <c r="D1288" t="s">
        <v>54</v>
      </c>
      <c r="E1288">
        <v>6</v>
      </c>
      <c r="F1288">
        <v>405</v>
      </c>
      <c r="G1288" t="s">
        <v>17</v>
      </c>
      <c r="H1288">
        <v>2.0830000000000001E-2</v>
      </c>
      <c r="I1288">
        <v>2.2260000000000001E-3</v>
      </c>
      <c r="J1288">
        <v>2.3056E-2</v>
      </c>
    </row>
    <row r="1289" spans="1:10" x14ac:dyDescent="0.35">
      <c r="A1289">
        <v>52</v>
      </c>
      <c r="B1289" t="s">
        <v>3</v>
      </c>
      <c r="C1289" t="s">
        <v>4168</v>
      </c>
      <c r="D1289" t="s">
        <v>54</v>
      </c>
      <c r="E1289">
        <v>7</v>
      </c>
      <c r="F1289">
        <v>457</v>
      </c>
      <c r="G1289" t="s">
        <v>26</v>
      </c>
      <c r="H1289">
        <v>2.1944000000000002E-2</v>
      </c>
      <c r="I1289">
        <v>8.4099999999999995E-4</v>
      </c>
      <c r="J1289">
        <v>2.2785E-2</v>
      </c>
    </row>
    <row r="1290" spans="1:10" x14ac:dyDescent="0.35">
      <c r="A1290">
        <v>52</v>
      </c>
      <c r="B1290" t="s">
        <v>3</v>
      </c>
      <c r="C1290" t="s">
        <v>4169</v>
      </c>
      <c r="D1290" t="s">
        <v>54</v>
      </c>
      <c r="E1290">
        <v>8</v>
      </c>
      <c r="F1290">
        <v>444</v>
      </c>
      <c r="G1290" t="s">
        <v>3184</v>
      </c>
      <c r="H1290">
        <v>3.0209999999999998E-3</v>
      </c>
      <c r="I1290">
        <v>1.9628E-2</v>
      </c>
      <c r="J1290">
        <v>2.2648999999999999E-2</v>
      </c>
    </row>
    <row r="1291" spans="1:10" x14ac:dyDescent="0.35">
      <c r="A1291">
        <v>52</v>
      </c>
      <c r="B1291" t="s">
        <v>3</v>
      </c>
      <c r="C1291" t="s">
        <v>4170</v>
      </c>
      <c r="D1291" t="s">
        <v>54</v>
      </c>
      <c r="E1291">
        <v>9</v>
      </c>
      <c r="F1291">
        <v>490</v>
      </c>
      <c r="G1291" t="s">
        <v>30</v>
      </c>
      <c r="H1291">
        <v>0</v>
      </c>
      <c r="I1291">
        <v>2.2068000000000001E-2</v>
      </c>
      <c r="J1291">
        <v>2.2068000000000001E-2</v>
      </c>
    </row>
    <row r="1292" spans="1:10" x14ac:dyDescent="0.35">
      <c r="A1292">
        <v>52</v>
      </c>
      <c r="B1292" t="s">
        <v>3</v>
      </c>
      <c r="C1292" t="s">
        <v>4175</v>
      </c>
      <c r="D1292" t="s">
        <v>54</v>
      </c>
      <c r="E1292">
        <v>10</v>
      </c>
      <c r="F1292">
        <v>472</v>
      </c>
      <c r="G1292" t="s">
        <v>28</v>
      </c>
      <c r="H1292">
        <v>1.3757999999999999E-2</v>
      </c>
      <c r="I1292">
        <v>7.3889999999999997E-3</v>
      </c>
      <c r="J1292">
        <v>2.1148E-2</v>
      </c>
    </row>
    <row r="1293" spans="1:10" x14ac:dyDescent="0.35">
      <c r="A1293">
        <v>53</v>
      </c>
      <c r="B1293" t="s">
        <v>4</v>
      </c>
      <c r="C1293" t="s">
        <v>4177</v>
      </c>
      <c r="D1293" t="s">
        <v>54</v>
      </c>
      <c r="E1293">
        <v>1</v>
      </c>
      <c r="F1293">
        <v>53</v>
      </c>
      <c r="G1293" t="s">
        <v>4</v>
      </c>
      <c r="H1293">
        <v>1</v>
      </c>
      <c r="I1293">
        <v>0</v>
      </c>
      <c r="J1293">
        <v>1</v>
      </c>
    </row>
    <row r="1294" spans="1:10" x14ac:dyDescent="0.35">
      <c r="A1294">
        <v>53</v>
      </c>
      <c r="B1294" t="s">
        <v>4</v>
      </c>
      <c r="C1294" t="s">
        <v>4184</v>
      </c>
      <c r="D1294" t="s">
        <v>54</v>
      </c>
      <c r="E1294">
        <v>2</v>
      </c>
      <c r="F1294">
        <v>449</v>
      </c>
      <c r="G1294" t="s">
        <v>23</v>
      </c>
      <c r="H1294">
        <v>0</v>
      </c>
      <c r="I1294">
        <v>6.5729999999999997E-2</v>
      </c>
      <c r="J1294">
        <v>6.5729999999999997E-2</v>
      </c>
    </row>
    <row r="1295" spans="1:10" x14ac:dyDescent="0.35">
      <c r="A1295">
        <v>53</v>
      </c>
      <c r="B1295" t="s">
        <v>4</v>
      </c>
      <c r="C1295" t="s">
        <v>4183</v>
      </c>
      <c r="D1295" t="s">
        <v>54</v>
      </c>
      <c r="E1295">
        <v>3</v>
      </c>
      <c r="F1295">
        <v>396</v>
      </c>
      <c r="G1295" t="s">
        <v>3183</v>
      </c>
      <c r="H1295">
        <v>3.7262999999999998E-2</v>
      </c>
      <c r="I1295">
        <v>3.8140000000000001E-3</v>
      </c>
      <c r="J1295">
        <v>4.1078000000000003E-2</v>
      </c>
    </row>
    <row r="1296" spans="1:10" x14ac:dyDescent="0.35">
      <c r="A1296">
        <v>53</v>
      </c>
      <c r="B1296" t="s">
        <v>4</v>
      </c>
      <c r="C1296" t="s">
        <v>4179</v>
      </c>
      <c r="D1296" t="s">
        <v>54</v>
      </c>
      <c r="E1296">
        <v>4</v>
      </c>
      <c r="F1296">
        <v>447</v>
      </c>
      <c r="G1296" t="s">
        <v>3185</v>
      </c>
      <c r="H1296">
        <v>1.9341000000000001E-2</v>
      </c>
      <c r="I1296">
        <v>1.8792E-2</v>
      </c>
      <c r="J1296">
        <v>3.8133E-2</v>
      </c>
    </row>
    <row r="1297" spans="1:10" x14ac:dyDescent="0.35">
      <c r="A1297">
        <v>53</v>
      </c>
      <c r="B1297" t="s">
        <v>4</v>
      </c>
      <c r="C1297" t="s">
        <v>4186</v>
      </c>
      <c r="D1297" t="s">
        <v>54</v>
      </c>
      <c r="E1297">
        <v>5</v>
      </c>
      <c r="F1297">
        <v>444</v>
      </c>
      <c r="G1297" t="s">
        <v>3184</v>
      </c>
      <c r="H1297">
        <v>3.1310000000000001E-3</v>
      </c>
      <c r="I1297">
        <v>2.2304999999999998E-2</v>
      </c>
      <c r="J1297">
        <v>2.5437000000000001E-2</v>
      </c>
    </row>
    <row r="1298" spans="1:10" x14ac:dyDescent="0.35">
      <c r="A1298">
        <v>53</v>
      </c>
      <c r="B1298" t="s">
        <v>4</v>
      </c>
      <c r="C1298" t="s">
        <v>4182</v>
      </c>
      <c r="D1298" t="s">
        <v>54</v>
      </c>
      <c r="E1298">
        <v>6</v>
      </c>
      <c r="F1298">
        <v>417</v>
      </c>
      <c r="G1298" t="s">
        <v>19</v>
      </c>
      <c r="H1298">
        <v>1.9791E-2</v>
      </c>
      <c r="I1298">
        <v>5.6150000000000002E-3</v>
      </c>
      <c r="J1298">
        <v>2.5406000000000001E-2</v>
      </c>
    </row>
    <row r="1299" spans="1:10" x14ac:dyDescent="0.35">
      <c r="A1299">
        <v>53</v>
      </c>
      <c r="B1299" t="s">
        <v>4</v>
      </c>
      <c r="C1299" t="s">
        <v>4180</v>
      </c>
      <c r="D1299" t="s">
        <v>54</v>
      </c>
      <c r="E1299">
        <v>7</v>
      </c>
      <c r="F1299">
        <v>490</v>
      </c>
      <c r="G1299" t="s">
        <v>30</v>
      </c>
      <c r="H1299">
        <v>0</v>
      </c>
      <c r="I1299">
        <v>2.5090000000000001E-2</v>
      </c>
      <c r="J1299">
        <v>2.5090000000000001E-2</v>
      </c>
    </row>
    <row r="1300" spans="1:10" x14ac:dyDescent="0.35">
      <c r="A1300">
        <v>53</v>
      </c>
      <c r="B1300" t="s">
        <v>4</v>
      </c>
      <c r="C1300" t="s">
        <v>4178</v>
      </c>
      <c r="D1300" t="s">
        <v>54</v>
      </c>
      <c r="E1300">
        <v>8</v>
      </c>
      <c r="F1300">
        <v>204</v>
      </c>
      <c r="G1300" t="s">
        <v>16</v>
      </c>
      <c r="H1300">
        <v>1.8272E-2</v>
      </c>
      <c r="I1300">
        <v>1.8599999999999999E-4</v>
      </c>
      <c r="J1300">
        <v>1.8457999999999999E-2</v>
      </c>
    </row>
    <row r="1301" spans="1:10" x14ac:dyDescent="0.35">
      <c r="A1301">
        <v>53</v>
      </c>
      <c r="B1301" t="s">
        <v>4</v>
      </c>
      <c r="C1301" t="s">
        <v>4185</v>
      </c>
      <c r="D1301" t="s">
        <v>54</v>
      </c>
      <c r="E1301">
        <v>9</v>
      </c>
      <c r="F1301">
        <v>469</v>
      </c>
      <c r="G1301" t="s">
        <v>27</v>
      </c>
      <c r="H1301">
        <v>1.0234E-2</v>
      </c>
      <c r="I1301">
        <v>8.0649999999999993E-3</v>
      </c>
      <c r="J1301">
        <v>1.83E-2</v>
      </c>
    </row>
    <row r="1302" spans="1:10" x14ac:dyDescent="0.35">
      <c r="A1302">
        <v>53</v>
      </c>
      <c r="B1302" t="s">
        <v>4</v>
      </c>
      <c r="C1302" t="s">
        <v>4181</v>
      </c>
      <c r="D1302" t="s">
        <v>54</v>
      </c>
      <c r="E1302">
        <v>10</v>
      </c>
      <c r="F1302">
        <v>483</v>
      </c>
      <c r="G1302" t="s">
        <v>29</v>
      </c>
      <c r="H1302">
        <v>0</v>
      </c>
      <c r="I1302">
        <v>1.8180000000000002E-2</v>
      </c>
      <c r="J1302">
        <v>1.8180000000000002E-2</v>
      </c>
    </row>
    <row r="1303" spans="1:10" x14ac:dyDescent="0.35">
      <c r="A1303">
        <v>54</v>
      </c>
      <c r="B1303" t="s">
        <v>5</v>
      </c>
      <c r="C1303" t="s">
        <v>4187</v>
      </c>
      <c r="D1303" t="s">
        <v>54</v>
      </c>
      <c r="E1303">
        <v>1</v>
      </c>
      <c r="F1303">
        <v>54</v>
      </c>
      <c r="G1303" t="s">
        <v>5</v>
      </c>
      <c r="H1303">
        <v>1</v>
      </c>
      <c r="I1303">
        <v>0</v>
      </c>
      <c r="J1303">
        <v>1</v>
      </c>
    </row>
    <row r="1304" spans="1:10" x14ac:dyDescent="0.35">
      <c r="A1304">
        <v>54</v>
      </c>
      <c r="B1304" t="s">
        <v>5</v>
      </c>
      <c r="C1304" t="s">
        <v>4194</v>
      </c>
      <c r="D1304" t="s">
        <v>54</v>
      </c>
      <c r="E1304">
        <v>2</v>
      </c>
      <c r="F1304">
        <v>449</v>
      </c>
      <c r="G1304" t="s">
        <v>23</v>
      </c>
      <c r="H1304">
        <v>0</v>
      </c>
      <c r="I1304">
        <v>6.5687999999999996E-2</v>
      </c>
      <c r="J1304">
        <v>6.5687999999999996E-2</v>
      </c>
    </row>
    <row r="1305" spans="1:10" x14ac:dyDescent="0.35">
      <c r="A1305">
        <v>54</v>
      </c>
      <c r="B1305" t="s">
        <v>5</v>
      </c>
      <c r="C1305" t="s">
        <v>4193</v>
      </c>
      <c r="D1305" t="s">
        <v>54</v>
      </c>
      <c r="E1305">
        <v>3</v>
      </c>
      <c r="F1305">
        <v>396</v>
      </c>
      <c r="G1305" t="s">
        <v>3183</v>
      </c>
      <c r="H1305">
        <v>3.5635E-2</v>
      </c>
      <c r="I1305">
        <v>3.81E-3</v>
      </c>
      <c r="J1305">
        <v>3.9445000000000001E-2</v>
      </c>
    </row>
    <row r="1306" spans="1:10" x14ac:dyDescent="0.35">
      <c r="A1306">
        <v>54</v>
      </c>
      <c r="B1306" t="s">
        <v>5</v>
      </c>
      <c r="C1306" t="s">
        <v>4189</v>
      </c>
      <c r="D1306" t="s">
        <v>54</v>
      </c>
      <c r="E1306">
        <v>4</v>
      </c>
      <c r="F1306">
        <v>447</v>
      </c>
      <c r="G1306" t="s">
        <v>3185</v>
      </c>
      <c r="H1306">
        <v>1.7191999999999999E-2</v>
      </c>
      <c r="I1306">
        <v>1.8772E-2</v>
      </c>
      <c r="J1306">
        <v>3.5964000000000003E-2</v>
      </c>
    </row>
    <row r="1307" spans="1:10" x14ac:dyDescent="0.35">
      <c r="A1307">
        <v>54</v>
      </c>
      <c r="B1307" t="s">
        <v>5</v>
      </c>
      <c r="C1307" t="s">
        <v>4188</v>
      </c>
      <c r="D1307" t="s">
        <v>54</v>
      </c>
      <c r="E1307">
        <v>5</v>
      </c>
      <c r="F1307">
        <v>204</v>
      </c>
      <c r="G1307" t="s">
        <v>16</v>
      </c>
      <c r="H1307">
        <v>3.4275E-2</v>
      </c>
      <c r="I1307">
        <v>1.8599999999999999E-4</v>
      </c>
      <c r="J1307">
        <v>3.4462E-2</v>
      </c>
    </row>
    <row r="1308" spans="1:10" x14ac:dyDescent="0.35">
      <c r="A1308">
        <v>54</v>
      </c>
      <c r="B1308" t="s">
        <v>5</v>
      </c>
      <c r="C1308" t="s">
        <v>4190</v>
      </c>
      <c r="D1308" t="s">
        <v>54</v>
      </c>
      <c r="E1308">
        <v>6</v>
      </c>
      <c r="F1308">
        <v>156</v>
      </c>
      <c r="G1308" t="s">
        <v>15</v>
      </c>
      <c r="H1308">
        <v>3.4292999999999997E-2</v>
      </c>
      <c r="I1308">
        <v>7.7999999999999999E-5</v>
      </c>
      <c r="J1308">
        <v>3.4370999999999999E-2</v>
      </c>
    </row>
    <row r="1309" spans="1:10" x14ac:dyDescent="0.35">
      <c r="A1309">
        <v>54</v>
      </c>
      <c r="B1309" t="s">
        <v>5</v>
      </c>
      <c r="C1309" t="s">
        <v>4196</v>
      </c>
      <c r="D1309" t="s">
        <v>54</v>
      </c>
      <c r="E1309">
        <v>7</v>
      </c>
      <c r="F1309">
        <v>417</v>
      </c>
      <c r="G1309" t="s">
        <v>19</v>
      </c>
      <c r="H1309">
        <v>2.2332000000000001E-2</v>
      </c>
      <c r="I1309">
        <v>5.6100000000000004E-3</v>
      </c>
      <c r="J1309">
        <v>2.7941000000000001E-2</v>
      </c>
    </row>
    <row r="1310" spans="1:10" x14ac:dyDescent="0.35">
      <c r="A1310">
        <v>54</v>
      </c>
      <c r="B1310" t="s">
        <v>5</v>
      </c>
      <c r="C1310" t="s">
        <v>4195</v>
      </c>
      <c r="D1310" t="s">
        <v>54</v>
      </c>
      <c r="E1310">
        <v>8</v>
      </c>
      <c r="F1310">
        <v>444</v>
      </c>
      <c r="G1310" t="s">
        <v>3184</v>
      </c>
      <c r="H1310">
        <v>3.431E-3</v>
      </c>
      <c r="I1310">
        <v>2.2277999999999999E-2</v>
      </c>
      <c r="J1310">
        <v>2.5708999999999999E-2</v>
      </c>
    </row>
    <row r="1311" spans="1:10" x14ac:dyDescent="0.35">
      <c r="A1311">
        <v>54</v>
      </c>
      <c r="B1311" t="s">
        <v>5</v>
      </c>
      <c r="C1311" t="s">
        <v>4191</v>
      </c>
      <c r="D1311" t="s">
        <v>54</v>
      </c>
      <c r="E1311">
        <v>9</v>
      </c>
      <c r="F1311">
        <v>453</v>
      </c>
      <c r="G1311" t="s">
        <v>24</v>
      </c>
      <c r="H1311">
        <v>2.4101999999999998E-2</v>
      </c>
      <c r="I1311">
        <v>1.3600000000000001E-3</v>
      </c>
      <c r="J1311">
        <v>2.5463E-2</v>
      </c>
    </row>
    <row r="1312" spans="1:10" x14ac:dyDescent="0.35">
      <c r="A1312">
        <v>54</v>
      </c>
      <c r="B1312" t="s">
        <v>5</v>
      </c>
      <c r="C1312" t="s">
        <v>4192</v>
      </c>
      <c r="D1312" t="s">
        <v>54</v>
      </c>
      <c r="E1312">
        <v>10</v>
      </c>
      <c r="F1312">
        <v>490</v>
      </c>
      <c r="G1312" t="s">
        <v>30</v>
      </c>
      <c r="H1312">
        <v>0</v>
      </c>
      <c r="I1312">
        <v>2.5052000000000001E-2</v>
      </c>
      <c r="J1312">
        <v>2.5052000000000001E-2</v>
      </c>
    </row>
    <row r="1313" spans="1:10" x14ac:dyDescent="0.35">
      <c r="A1313">
        <v>55</v>
      </c>
      <c r="B1313" t="s">
        <v>6</v>
      </c>
      <c r="C1313" t="s">
        <v>4197</v>
      </c>
      <c r="D1313" t="s">
        <v>54</v>
      </c>
      <c r="E1313">
        <v>1</v>
      </c>
      <c r="F1313">
        <v>55</v>
      </c>
      <c r="G1313" t="s">
        <v>6</v>
      </c>
      <c r="H1313">
        <v>1</v>
      </c>
      <c r="I1313">
        <v>0</v>
      </c>
      <c r="J1313">
        <v>1</v>
      </c>
    </row>
    <row r="1314" spans="1:10" x14ac:dyDescent="0.35">
      <c r="A1314">
        <v>55</v>
      </c>
      <c r="B1314" t="s">
        <v>6</v>
      </c>
      <c r="C1314" t="s">
        <v>4203</v>
      </c>
      <c r="D1314" t="s">
        <v>54</v>
      </c>
      <c r="E1314">
        <v>2</v>
      </c>
      <c r="F1314">
        <v>449</v>
      </c>
      <c r="G1314" t="s">
        <v>23</v>
      </c>
      <c r="H1314">
        <v>0</v>
      </c>
      <c r="I1314">
        <v>7.4790999999999996E-2</v>
      </c>
      <c r="J1314">
        <v>7.4790999999999996E-2</v>
      </c>
    </row>
    <row r="1315" spans="1:10" x14ac:dyDescent="0.35">
      <c r="A1315">
        <v>55</v>
      </c>
      <c r="B1315" t="s">
        <v>6</v>
      </c>
      <c r="C1315" t="s">
        <v>4202</v>
      </c>
      <c r="D1315" t="s">
        <v>54</v>
      </c>
      <c r="E1315">
        <v>3</v>
      </c>
      <c r="F1315">
        <v>396</v>
      </c>
      <c r="G1315" t="s">
        <v>3183</v>
      </c>
      <c r="H1315">
        <v>4.3309E-2</v>
      </c>
      <c r="I1315">
        <v>4.3350000000000003E-3</v>
      </c>
      <c r="J1315">
        <v>4.7645E-2</v>
      </c>
    </row>
    <row r="1316" spans="1:10" x14ac:dyDescent="0.35">
      <c r="A1316">
        <v>55</v>
      </c>
      <c r="B1316" t="s">
        <v>6</v>
      </c>
      <c r="C1316" t="s">
        <v>4198</v>
      </c>
      <c r="D1316" t="s">
        <v>54</v>
      </c>
      <c r="E1316">
        <v>4</v>
      </c>
      <c r="F1316">
        <v>447</v>
      </c>
      <c r="G1316" t="s">
        <v>3185</v>
      </c>
      <c r="H1316">
        <v>2.4070000000000001E-2</v>
      </c>
      <c r="I1316">
        <v>2.1367000000000001E-2</v>
      </c>
      <c r="J1316">
        <v>4.5436999999999998E-2</v>
      </c>
    </row>
    <row r="1317" spans="1:10" x14ac:dyDescent="0.35">
      <c r="A1317">
        <v>55</v>
      </c>
      <c r="B1317" t="s">
        <v>6</v>
      </c>
      <c r="C1317" t="s">
        <v>4206</v>
      </c>
      <c r="D1317" t="s">
        <v>54</v>
      </c>
      <c r="E1317">
        <v>5</v>
      </c>
      <c r="F1317">
        <v>444</v>
      </c>
      <c r="G1317" t="s">
        <v>3184</v>
      </c>
      <c r="H1317">
        <v>3.666E-3</v>
      </c>
      <c r="I1317">
        <v>2.5354000000000002E-2</v>
      </c>
      <c r="J1317">
        <v>2.9019E-2</v>
      </c>
    </row>
    <row r="1318" spans="1:10" x14ac:dyDescent="0.35">
      <c r="A1318">
        <v>55</v>
      </c>
      <c r="B1318" t="s">
        <v>6</v>
      </c>
      <c r="C1318" t="s">
        <v>4201</v>
      </c>
      <c r="D1318" t="s">
        <v>54</v>
      </c>
      <c r="E1318">
        <v>6</v>
      </c>
      <c r="F1318">
        <v>490</v>
      </c>
      <c r="G1318" t="s">
        <v>30</v>
      </c>
      <c r="H1318">
        <v>0</v>
      </c>
      <c r="I1318">
        <v>2.8504000000000002E-2</v>
      </c>
      <c r="J1318">
        <v>2.8504000000000002E-2</v>
      </c>
    </row>
    <row r="1319" spans="1:10" x14ac:dyDescent="0.35">
      <c r="A1319">
        <v>55</v>
      </c>
      <c r="B1319" t="s">
        <v>6</v>
      </c>
      <c r="C1319" t="s">
        <v>4199</v>
      </c>
      <c r="D1319" t="s">
        <v>54</v>
      </c>
      <c r="E1319">
        <v>7</v>
      </c>
      <c r="F1319">
        <v>417</v>
      </c>
      <c r="G1319" t="s">
        <v>19</v>
      </c>
      <c r="H1319">
        <v>2.1902999999999999E-2</v>
      </c>
      <c r="I1319">
        <v>6.3850000000000001E-3</v>
      </c>
      <c r="J1319">
        <v>2.8288000000000001E-2</v>
      </c>
    </row>
    <row r="1320" spans="1:10" x14ac:dyDescent="0.35">
      <c r="A1320">
        <v>55</v>
      </c>
      <c r="B1320" t="s">
        <v>6</v>
      </c>
      <c r="C1320" t="s">
        <v>4200</v>
      </c>
      <c r="D1320" t="s">
        <v>54</v>
      </c>
      <c r="E1320">
        <v>8</v>
      </c>
      <c r="F1320">
        <v>483</v>
      </c>
      <c r="G1320" t="s">
        <v>29</v>
      </c>
      <c r="H1320">
        <v>0</v>
      </c>
      <c r="I1320">
        <v>2.0666E-2</v>
      </c>
      <c r="J1320">
        <v>2.0666E-2</v>
      </c>
    </row>
    <row r="1321" spans="1:10" x14ac:dyDescent="0.35">
      <c r="A1321">
        <v>55</v>
      </c>
      <c r="B1321" t="s">
        <v>6</v>
      </c>
      <c r="C1321" t="s">
        <v>4205</v>
      </c>
      <c r="D1321" t="s">
        <v>54</v>
      </c>
      <c r="E1321">
        <v>9</v>
      </c>
      <c r="F1321">
        <v>469</v>
      </c>
      <c r="G1321" t="s">
        <v>27</v>
      </c>
      <c r="H1321">
        <v>1.0677000000000001E-2</v>
      </c>
      <c r="I1321">
        <v>9.1699999999999993E-3</v>
      </c>
      <c r="J1321">
        <v>1.9847E-2</v>
      </c>
    </row>
    <row r="1322" spans="1:10" x14ac:dyDescent="0.35">
      <c r="A1322">
        <v>55</v>
      </c>
      <c r="B1322" t="s">
        <v>6</v>
      </c>
      <c r="C1322" t="s">
        <v>4204</v>
      </c>
      <c r="D1322" t="s">
        <v>54</v>
      </c>
      <c r="E1322">
        <v>10</v>
      </c>
      <c r="F1322">
        <v>472</v>
      </c>
      <c r="G1322" t="s">
        <v>28</v>
      </c>
      <c r="H1322">
        <v>9.4500000000000001E-3</v>
      </c>
      <c r="I1322">
        <v>9.5449999999999997E-3</v>
      </c>
      <c r="J1322">
        <v>1.8995000000000001E-2</v>
      </c>
    </row>
    <row r="1323" spans="1:10" x14ac:dyDescent="0.35">
      <c r="A1323">
        <v>56</v>
      </c>
      <c r="B1323" t="s">
        <v>7</v>
      </c>
      <c r="C1323" t="s">
        <v>4207</v>
      </c>
      <c r="D1323" t="s">
        <v>54</v>
      </c>
      <c r="E1323">
        <v>1</v>
      </c>
      <c r="F1323">
        <v>56</v>
      </c>
      <c r="G1323" t="s">
        <v>7</v>
      </c>
      <c r="H1323">
        <v>1</v>
      </c>
      <c r="I1323">
        <v>0</v>
      </c>
      <c r="J1323">
        <v>1</v>
      </c>
    </row>
    <row r="1324" spans="1:10" x14ac:dyDescent="0.35">
      <c r="A1324">
        <v>56</v>
      </c>
      <c r="B1324" t="s">
        <v>7</v>
      </c>
      <c r="C1324" t="s">
        <v>4213</v>
      </c>
      <c r="D1324" t="s">
        <v>54</v>
      </c>
      <c r="E1324">
        <v>2</v>
      </c>
      <c r="F1324">
        <v>449</v>
      </c>
      <c r="G1324" t="s">
        <v>23</v>
      </c>
      <c r="H1324">
        <v>0</v>
      </c>
      <c r="I1324">
        <v>6.6781999999999994E-2</v>
      </c>
      <c r="J1324">
        <v>6.6781999999999994E-2</v>
      </c>
    </row>
    <row r="1325" spans="1:10" x14ac:dyDescent="0.35">
      <c r="A1325">
        <v>56</v>
      </c>
      <c r="B1325" t="s">
        <v>7</v>
      </c>
      <c r="C1325" t="s">
        <v>4212</v>
      </c>
      <c r="D1325" t="s">
        <v>54</v>
      </c>
      <c r="E1325">
        <v>3</v>
      </c>
      <c r="F1325">
        <v>396</v>
      </c>
      <c r="G1325" t="s">
        <v>3183</v>
      </c>
      <c r="H1325">
        <v>4.7074999999999999E-2</v>
      </c>
      <c r="I1325">
        <v>3.8760000000000001E-3</v>
      </c>
      <c r="J1325">
        <v>5.0951000000000003E-2</v>
      </c>
    </row>
    <row r="1326" spans="1:10" x14ac:dyDescent="0.35">
      <c r="A1326">
        <v>56</v>
      </c>
      <c r="B1326" t="s">
        <v>7</v>
      </c>
      <c r="C1326" t="s">
        <v>4208</v>
      </c>
      <c r="D1326" t="s">
        <v>54</v>
      </c>
      <c r="E1326">
        <v>4</v>
      </c>
      <c r="F1326">
        <v>447</v>
      </c>
      <c r="G1326" t="s">
        <v>3185</v>
      </c>
      <c r="H1326">
        <v>2.6852000000000001E-2</v>
      </c>
      <c r="I1326">
        <v>1.9095000000000001E-2</v>
      </c>
      <c r="J1326">
        <v>4.5947000000000002E-2</v>
      </c>
    </row>
    <row r="1327" spans="1:10" x14ac:dyDescent="0.35">
      <c r="A1327">
        <v>56</v>
      </c>
      <c r="B1327" t="s">
        <v>7</v>
      </c>
      <c r="C1327" t="s">
        <v>4209</v>
      </c>
      <c r="D1327" t="s">
        <v>54</v>
      </c>
      <c r="E1327">
        <v>5</v>
      </c>
      <c r="F1327">
        <v>405</v>
      </c>
      <c r="G1327" t="s">
        <v>17</v>
      </c>
      <c r="H1327">
        <v>3.4315999999999999E-2</v>
      </c>
      <c r="I1327">
        <v>2.5690000000000001E-3</v>
      </c>
      <c r="J1327">
        <v>3.6886000000000002E-2</v>
      </c>
    </row>
    <row r="1328" spans="1:10" x14ac:dyDescent="0.35">
      <c r="A1328">
        <v>56</v>
      </c>
      <c r="B1328" t="s">
        <v>7</v>
      </c>
      <c r="C1328" t="s">
        <v>4214</v>
      </c>
      <c r="D1328" t="s">
        <v>54</v>
      </c>
      <c r="E1328">
        <v>6</v>
      </c>
      <c r="F1328">
        <v>417</v>
      </c>
      <c r="G1328" t="s">
        <v>19</v>
      </c>
      <c r="H1328">
        <v>2.6596999999999999E-2</v>
      </c>
      <c r="I1328">
        <v>5.7060000000000001E-3</v>
      </c>
      <c r="J1328">
        <v>3.2302999999999998E-2</v>
      </c>
    </row>
    <row r="1329" spans="1:10" x14ac:dyDescent="0.35">
      <c r="A1329">
        <v>56</v>
      </c>
      <c r="B1329" t="s">
        <v>7</v>
      </c>
      <c r="C1329" t="s">
        <v>4216</v>
      </c>
      <c r="D1329" t="s">
        <v>54</v>
      </c>
      <c r="E1329">
        <v>7</v>
      </c>
      <c r="F1329">
        <v>444</v>
      </c>
      <c r="G1329" t="s">
        <v>3184</v>
      </c>
      <c r="H1329">
        <v>4.313E-3</v>
      </c>
      <c r="I1329">
        <v>2.2665999999999999E-2</v>
      </c>
      <c r="J1329">
        <v>2.6979E-2</v>
      </c>
    </row>
    <row r="1330" spans="1:10" x14ac:dyDescent="0.35">
      <c r="A1330">
        <v>56</v>
      </c>
      <c r="B1330" t="s">
        <v>7</v>
      </c>
      <c r="C1330" t="s">
        <v>4210</v>
      </c>
      <c r="D1330" t="s">
        <v>54</v>
      </c>
      <c r="E1330">
        <v>8</v>
      </c>
      <c r="F1330">
        <v>490</v>
      </c>
      <c r="G1330" t="s">
        <v>30</v>
      </c>
      <c r="H1330">
        <v>0</v>
      </c>
      <c r="I1330">
        <v>2.5498E-2</v>
      </c>
      <c r="J1330">
        <v>2.5498E-2</v>
      </c>
    </row>
    <row r="1331" spans="1:10" x14ac:dyDescent="0.35">
      <c r="A1331">
        <v>56</v>
      </c>
      <c r="B1331" t="s">
        <v>7</v>
      </c>
      <c r="C1331" t="s">
        <v>4211</v>
      </c>
      <c r="D1331" t="s">
        <v>54</v>
      </c>
      <c r="E1331">
        <v>9</v>
      </c>
      <c r="F1331">
        <v>457</v>
      </c>
      <c r="G1331" t="s">
        <v>26</v>
      </c>
      <c r="H1331">
        <v>2.3133000000000001E-2</v>
      </c>
      <c r="I1331">
        <v>9.7099999999999997E-4</v>
      </c>
      <c r="J1331">
        <v>2.4104E-2</v>
      </c>
    </row>
    <row r="1332" spans="1:10" x14ac:dyDescent="0.35">
      <c r="A1332">
        <v>56</v>
      </c>
      <c r="B1332" t="s">
        <v>7</v>
      </c>
      <c r="C1332" t="s">
        <v>4215</v>
      </c>
      <c r="D1332" t="s">
        <v>54</v>
      </c>
      <c r="E1332">
        <v>10</v>
      </c>
      <c r="F1332">
        <v>472</v>
      </c>
      <c r="G1332" t="s">
        <v>28</v>
      </c>
      <c r="H1332">
        <v>1.5572000000000001E-2</v>
      </c>
      <c r="I1332">
        <v>8.5310000000000004E-3</v>
      </c>
      <c r="J1332">
        <v>2.4102999999999999E-2</v>
      </c>
    </row>
    <row r="1333" spans="1:10" x14ac:dyDescent="0.35">
      <c r="A1333">
        <v>57</v>
      </c>
      <c r="B1333" t="s">
        <v>8</v>
      </c>
      <c r="C1333" t="s">
        <v>275</v>
      </c>
      <c r="D1333" t="s">
        <v>54</v>
      </c>
      <c r="E1333">
        <v>1</v>
      </c>
      <c r="F1333">
        <v>57</v>
      </c>
      <c r="G1333" t="s">
        <v>8</v>
      </c>
      <c r="H1333">
        <v>1</v>
      </c>
      <c r="I1333">
        <v>0</v>
      </c>
      <c r="J1333">
        <v>1</v>
      </c>
    </row>
    <row r="1334" spans="1:10" x14ac:dyDescent="0.35">
      <c r="A1334">
        <v>57</v>
      </c>
      <c r="B1334" t="s">
        <v>8</v>
      </c>
      <c r="C1334" t="s">
        <v>559</v>
      </c>
      <c r="D1334" t="s">
        <v>54</v>
      </c>
      <c r="E1334">
        <v>2</v>
      </c>
      <c r="F1334">
        <v>405</v>
      </c>
      <c r="G1334" t="s">
        <v>17</v>
      </c>
      <c r="H1334">
        <v>8.9376999999999998E-2</v>
      </c>
      <c r="I1334">
        <v>2.709E-3</v>
      </c>
      <c r="J1334">
        <v>9.2086000000000001E-2</v>
      </c>
    </row>
    <row r="1335" spans="1:10" x14ac:dyDescent="0.35">
      <c r="A1335">
        <v>57</v>
      </c>
      <c r="B1335" t="s">
        <v>8</v>
      </c>
      <c r="C1335" t="s">
        <v>620</v>
      </c>
      <c r="D1335" t="s">
        <v>54</v>
      </c>
      <c r="E1335">
        <v>3</v>
      </c>
      <c r="F1335">
        <v>449</v>
      </c>
      <c r="G1335" t="s">
        <v>23</v>
      </c>
      <c r="H1335">
        <v>0</v>
      </c>
      <c r="I1335">
        <v>7.0466000000000001E-2</v>
      </c>
      <c r="J1335">
        <v>7.0466000000000001E-2</v>
      </c>
    </row>
    <row r="1336" spans="1:10" x14ac:dyDescent="0.35">
      <c r="A1336">
        <v>57</v>
      </c>
      <c r="B1336" t="s">
        <v>8</v>
      </c>
      <c r="C1336" t="s">
        <v>622</v>
      </c>
      <c r="D1336" t="s">
        <v>54</v>
      </c>
      <c r="E1336">
        <v>4</v>
      </c>
      <c r="F1336">
        <v>447</v>
      </c>
      <c r="G1336" t="s">
        <v>3185</v>
      </c>
      <c r="H1336">
        <v>2.2520999999999999E-2</v>
      </c>
      <c r="I1336">
        <v>2.0133000000000002E-2</v>
      </c>
      <c r="J1336">
        <v>4.2653999999999997E-2</v>
      </c>
    </row>
    <row r="1337" spans="1:10" x14ac:dyDescent="0.35">
      <c r="A1337">
        <v>57</v>
      </c>
      <c r="B1337" t="s">
        <v>8</v>
      </c>
      <c r="C1337" t="s">
        <v>631</v>
      </c>
      <c r="D1337" t="s">
        <v>54</v>
      </c>
      <c r="E1337">
        <v>5</v>
      </c>
      <c r="F1337">
        <v>396</v>
      </c>
      <c r="G1337" t="s">
        <v>3183</v>
      </c>
      <c r="H1337">
        <v>2.6807000000000001E-2</v>
      </c>
      <c r="I1337">
        <v>4.0850000000000001E-3</v>
      </c>
      <c r="J1337">
        <v>3.0893E-2</v>
      </c>
    </row>
    <row r="1338" spans="1:10" x14ac:dyDescent="0.35">
      <c r="A1338">
        <v>57</v>
      </c>
      <c r="B1338" t="s">
        <v>8</v>
      </c>
      <c r="C1338" t="s">
        <v>648</v>
      </c>
      <c r="D1338" t="s">
        <v>54</v>
      </c>
      <c r="E1338">
        <v>6</v>
      </c>
      <c r="F1338">
        <v>444</v>
      </c>
      <c r="G1338" t="s">
        <v>3184</v>
      </c>
      <c r="H1338">
        <v>3.3909999999999999E-3</v>
      </c>
      <c r="I1338">
        <v>2.3890999999999999E-2</v>
      </c>
      <c r="J1338">
        <v>2.7282000000000001E-2</v>
      </c>
    </row>
    <row r="1339" spans="1:10" x14ac:dyDescent="0.35">
      <c r="A1339">
        <v>57</v>
      </c>
      <c r="B1339" t="s">
        <v>8</v>
      </c>
      <c r="C1339" t="s">
        <v>582</v>
      </c>
      <c r="D1339" t="s">
        <v>54</v>
      </c>
      <c r="E1339">
        <v>7</v>
      </c>
      <c r="F1339">
        <v>490</v>
      </c>
      <c r="G1339" t="s">
        <v>30</v>
      </c>
      <c r="H1339">
        <v>0</v>
      </c>
      <c r="I1339">
        <v>2.6862E-2</v>
      </c>
      <c r="J1339">
        <v>2.6862E-2</v>
      </c>
    </row>
    <row r="1340" spans="1:10" x14ac:dyDescent="0.35">
      <c r="A1340">
        <v>57</v>
      </c>
      <c r="B1340" t="s">
        <v>8</v>
      </c>
      <c r="C1340" t="s">
        <v>614</v>
      </c>
      <c r="D1340" t="s">
        <v>54</v>
      </c>
      <c r="E1340">
        <v>8</v>
      </c>
      <c r="F1340">
        <v>417</v>
      </c>
      <c r="G1340" t="s">
        <v>19</v>
      </c>
      <c r="H1340">
        <v>1.6802999999999998E-2</v>
      </c>
      <c r="I1340">
        <v>6.0159999999999996E-3</v>
      </c>
      <c r="J1340">
        <v>2.282E-2</v>
      </c>
    </row>
    <row r="1341" spans="1:10" x14ac:dyDescent="0.35">
      <c r="A1341">
        <v>57</v>
      </c>
      <c r="B1341" t="s">
        <v>8</v>
      </c>
      <c r="C1341" t="s">
        <v>370</v>
      </c>
      <c r="D1341" t="s">
        <v>54</v>
      </c>
      <c r="E1341">
        <v>9</v>
      </c>
      <c r="F1341">
        <v>469</v>
      </c>
      <c r="G1341" t="s">
        <v>27</v>
      </c>
      <c r="H1341">
        <v>1.2518E-2</v>
      </c>
      <c r="I1341">
        <v>8.6409999999999994E-3</v>
      </c>
      <c r="J1341">
        <v>2.1159000000000001E-2</v>
      </c>
    </row>
    <row r="1342" spans="1:10" x14ac:dyDescent="0.35">
      <c r="A1342">
        <v>57</v>
      </c>
      <c r="B1342" t="s">
        <v>8</v>
      </c>
      <c r="C1342" t="s">
        <v>639</v>
      </c>
      <c r="D1342" t="s">
        <v>54</v>
      </c>
      <c r="E1342">
        <v>10</v>
      </c>
      <c r="F1342">
        <v>483</v>
      </c>
      <c r="G1342" t="s">
        <v>29</v>
      </c>
      <c r="H1342">
        <v>0</v>
      </c>
      <c r="I1342">
        <v>1.9474000000000002E-2</v>
      </c>
      <c r="J1342">
        <v>1.9474000000000002E-2</v>
      </c>
    </row>
    <row r="1343" spans="1:10" x14ac:dyDescent="0.35">
      <c r="A1343">
        <v>58</v>
      </c>
      <c r="B1343" t="s">
        <v>9</v>
      </c>
      <c r="C1343" t="s">
        <v>699</v>
      </c>
      <c r="D1343" t="s">
        <v>54</v>
      </c>
      <c r="E1343">
        <v>1</v>
      </c>
      <c r="F1343">
        <v>58</v>
      </c>
      <c r="G1343" t="s">
        <v>9</v>
      </c>
      <c r="H1343">
        <v>1</v>
      </c>
      <c r="I1343">
        <v>0</v>
      </c>
      <c r="J1343">
        <v>1</v>
      </c>
    </row>
    <row r="1344" spans="1:10" x14ac:dyDescent="0.35">
      <c r="A1344">
        <v>58</v>
      </c>
      <c r="B1344" t="s">
        <v>9</v>
      </c>
      <c r="C1344" t="s">
        <v>939</v>
      </c>
      <c r="D1344" t="s">
        <v>54</v>
      </c>
      <c r="E1344">
        <v>2</v>
      </c>
      <c r="F1344">
        <v>449</v>
      </c>
      <c r="G1344" t="s">
        <v>23</v>
      </c>
      <c r="H1344">
        <v>0</v>
      </c>
      <c r="I1344">
        <v>7.4819999999999998E-2</v>
      </c>
      <c r="J1344">
        <v>7.4819999999999998E-2</v>
      </c>
    </row>
    <row r="1345" spans="1:10" x14ac:dyDescent="0.35">
      <c r="A1345">
        <v>58</v>
      </c>
      <c r="B1345" t="s">
        <v>9</v>
      </c>
      <c r="C1345" t="s">
        <v>1068</v>
      </c>
      <c r="D1345" t="s">
        <v>54</v>
      </c>
      <c r="E1345">
        <v>3</v>
      </c>
      <c r="F1345">
        <v>405</v>
      </c>
      <c r="G1345" t="s">
        <v>17</v>
      </c>
      <c r="H1345">
        <v>4.6401999999999999E-2</v>
      </c>
      <c r="I1345">
        <v>2.875E-3</v>
      </c>
      <c r="J1345">
        <v>4.9277000000000001E-2</v>
      </c>
    </row>
    <row r="1346" spans="1:10" x14ac:dyDescent="0.35">
      <c r="A1346">
        <v>58</v>
      </c>
      <c r="B1346" t="s">
        <v>9</v>
      </c>
      <c r="C1346" t="s">
        <v>1070</v>
      </c>
      <c r="D1346" t="s">
        <v>54</v>
      </c>
      <c r="E1346">
        <v>4</v>
      </c>
      <c r="F1346">
        <v>447</v>
      </c>
      <c r="G1346" t="s">
        <v>3185</v>
      </c>
      <c r="H1346">
        <v>1.3802999999999999E-2</v>
      </c>
      <c r="I1346">
        <v>2.1364000000000001E-2</v>
      </c>
      <c r="J1346">
        <v>3.5166999999999997E-2</v>
      </c>
    </row>
    <row r="1347" spans="1:10" x14ac:dyDescent="0.35">
      <c r="A1347">
        <v>58</v>
      </c>
      <c r="B1347" t="s">
        <v>9</v>
      </c>
      <c r="C1347" t="s">
        <v>1083</v>
      </c>
      <c r="D1347" t="s">
        <v>54</v>
      </c>
      <c r="E1347">
        <v>5</v>
      </c>
      <c r="F1347">
        <v>490</v>
      </c>
      <c r="G1347" t="s">
        <v>30</v>
      </c>
      <c r="H1347">
        <v>0</v>
      </c>
      <c r="I1347">
        <v>2.8485E-2</v>
      </c>
      <c r="J1347">
        <v>2.8485E-2</v>
      </c>
    </row>
    <row r="1348" spans="1:10" x14ac:dyDescent="0.35">
      <c r="A1348">
        <v>58</v>
      </c>
      <c r="B1348" t="s">
        <v>9</v>
      </c>
      <c r="C1348" t="s">
        <v>1117</v>
      </c>
      <c r="D1348" t="s">
        <v>54</v>
      </c>
      <c r="E1348">
        <v>6</v>
      </c>
      <c r="F1348">
        <v>444</v>
      </c>
      <c r="G1348" t="s">
        <v>3184</v>
      </c>
      <c r="H1348">
        <v>2.0110000000000002E-3</v>
      </c>
      <c r="I1348">
        <v>2.5344999999999999E-2</v>
      </c>
      <c r="J1348">
        <v>2.7356999999999999E-2</v>
      </c>
    </row>
    <row r="1349" spans="1:10" x14ac:dyDescent="0.35">
      <c r="A1349">
        <v>58</v>
      </c>
      <c r="B1349" t="s">
        <v>9</v>
      </c>
      <c r="C1349" t="s">
        <v>989</v>
      </c>
      <c r="D1349" t="s">
        <v>54</v>
      </c>
      <c r="E1349">
        <v>7</v>
      </c>
      <c r="F1349">
        <v>396</v>
      </c>
      <c r="G1349" t="s">
        <v>3183</v>
      </c>
      <c r="H1349">
        <v>1.6865999999999999E-2</v>
      </c>
      <c r="I1349">
        <v>4.3340000000000002E-3</v>
      </c>
      <c r="J1349">
        <v>2.12E-2</v>
      </c>
    </row>
    <row r="1350" spans="1:10" x14ac:dyDescent="0.35">
      <c r="A1350">
        <v>58</v>
      </c>
      <c r="B1350" t="s">
        <v>9</v>
      </c>
      <c r="C1350" t="s">
        <v>1060</v>
      </c>
      <c r="D1350" t="s">
        <v>54</v>
      </c>
      <c r="E1350">
        <v>8</v>
      </c>
      <c r="F1350">
        <v>483</v>
      </c>
      <c r="G1350" t="s">
        <v>29</v>
      </c>
      <c r="H1350">
        <v>0</v>
      </c>
      <c r="I1350">
        <v>2.0660000000000001E-2</v>
      </c>
      <c r="J1350">
        <v>2.0660000000000001E-2</v>
      </c>
    </row>
    <row r="1351" spans="1:10" x14ac:dyDescent="0.35">
      <c r="A1351">
        <v>58</v>
      </c>
      <c r="B1351" t="s">
        <v>9</v>
      </c>
      <c r="C1351" t="s">
        <v>1101</v>
      </c>
      <c r="D1351" t="s">
        <v>54</v>
      </c>
      <c r="E1351">
        <v>9</v>
      </c>
      <c r="F1351">
        <v>204</v>
      </c>
      <c r="G1351" t="s">
        <v>16</v>
      </c>
      <c r="H1351">
        <v>1.8412999999999999E-2</v>
      </c>
      <c r="I1351">
        <v>2.12E-4</v>
      </c>
      <c r="J1351">
        <v>1.8624999999999999E-2</v>
      </c>
    </row>
    <row r="1352" spans="1:10" x14ac:dyDescent="0.35">
      <c r="A1352">
        <v>58</v>
      </c>
      <c r="B1352" t="s">
        <v>9</v>
      </c>
      <c r="C1352" t="s">
        <v>1120</v>
      </c>
      <c r="D1352" t="s">
        <v>54</v>
      </c>
      <c r="E1352">
        <v>10</v>
      </c>
      <c r="F1352">
        <v>445</v>
      </c>
      <c r="G1352" t="s">
        <v>7526</v>
      </c>
      <c r="H1352">
        <v>1.5900000000000001E-3</v>
      </c>
      <c r="I1352">
        <v>1.5494000000000001E-2</v>
      </c>
      <c r="J1352">
        <v>1.7083999999999998E-2</v>
      </c>
    </row>
    <row r="1353" spans="1:10" x14ac:dyDescent="0.35">
      <c r="A1353">
        <v>59</v>
      </c>
      <c r="B1353" t="s">
        <v>10</v>
      </c>
      <c r="C1353" t="s">
        <v>1167</v>
      </c>
      <c r="D1353" t="s">
        <v>54</v>
      </c>
      <c r="E1353">
        <v>1</v>
      </c>
      <c r="F1353">
        <v>59</v>
      </c>
      <c r="G1353" t="s">
        <v>10</v>
      </c>
      <c r="H1353">
        <v>1</v>
      </c>
      <c r="I1353">
        <v>0</v>
      </c>
      <c r="J1353">
        <v>1</v>
      </c>
    </row>
    <row r="1354" spans="1:10" x14ac:dyDescent="0.35">
      <c r="A1354">
        <v>59</v>
      </c>
      <c r="B1354" t="s">
        <v>10</v>
      </c>
      <c r="C1354" t="s">
        <v>1445</v>
      </c>
      <c r="D1354" t="s">
        <v>54</v>
      </c>
      <c r="E1354">
        <v>2</v>
      </c>
      <c r="F1354">
        <v>405</v>
      </c>
      <c r="G1354" t="s">
        <v>17</v>
      </c>
      <c r="H1354">
        <v>9.8461999999999994E-2</v>
      </c>
      <c r="I1354">
        <v>1.745E-3</v>
      </c>
      <c r="J1354">
        <v>0.100207</v>
      </c>
    </row>
    <row r="1355" spans="1:10" x14ac:dyDescent="0.35">
      <c r="A1355">
        <v>59</v>
      </c>
      <c r="B1355" t="s">
        <v>10</v>
      </c>
      <c r="C1355" t="s">
        <v>1557</v>
      </c>
      <c r="D1355" t="s">
        <v>54</v>
      </c>
      <c r="E1355">
        <v>3</v>
      </c>
      <c r="F1355">
        <v>447</v>
      </c>
      <c r="G1355" t="s">
        <v>3185</v>
      </c>
      <c r="H1355">
        <v>3.4035000000000003E-2</v>
      </c>
      <c r="I1355">
        <v>1.2968E-2</v>
      </c>
      <c r="J1355">
        <v>4.7003000000000003E-2</v>
      </c>
    </row>
    <row r="1356" spans="1:10" x14ac:dyDescent="0.35">
      <c r="A1356">
        <v>59</v>
      </c>
      <c r="B1356" t="s">
        <v>10</v>
      </c>
      <c r="C1356" t="s">
        <v>1558</v>
      </c>
      <c r="D1356" t="s">
        <v>54</v>
      </c>
      <c r="E1356">
        <v>4</v>
      </c>
      <c r="F1356">
        <v>449</v>
      </c>
      <c r="G1356" t="s">
        <v>23</v>
      </c>
      <c r="H1356">
        <v>0</v>
      </c>
      <c r="I1356">
        <v>4.5328E-2</v>
      </c>
      <c r="J1356">
        <v>4.5328E-2</v>
      </c>
    </row>
    <row r="1357" spans="1:10" x14ac:dyDescent="0.35">
      <c r="A1357">
        <v>59</v>
      </c>
      <c r="B1357" t="s">
        <v>10</v>
      </c>
      <c r="C1357" t="s">
        <v>1568</v>
      </c>
      <c r="D1357" t="s">
        <v>54</v>
      </c>
      <c r="E1357">
        <v>5</v>
      </c>
      <c r="F1357">
        <v>396</v>
      </c>
      <c r="G1357" t="s">
        <v>3183</v>
      </c>
      <c r="H1357">
        <v>3.2735E-2</v>
      </c>
      <c r="I1357">
        <v>2.6329999999999999E-3</v>
      </c>
      <c r="J1357">
        <v>3.5367999999999997E-2</v>
      </c>
    </row>
    <row r="1358" spans="1:10" x14ac:dyDescent="0.35">
      <c r="A1358">
        <v>59</v>
      </c>
      <c r="B1358" t="s">
        <v>10</v>
      </c>
      <c r="C1358" t="s">
        <v>1587</v>
      </c>
      <c r="D1358" t="s">
        <v>54</v>
      </c>
      <c r="E1358">
        <v>6</v>
      </c>
      <c r="F1358">
        <v>204</v>
      </c>
      <c r="G1358" t="s">
        <v>16</v>
      </c>
      <c r="H1358">
        <v>2.5446E-2</v>
      </c>
      <c r="I1358">
        <v>1.2899999999999999E-4</v>
      </c>
      <c r="J1358">
        <v>2.5575000000000001E-2</v>
      </c>
    </row>
    <row r="1359" spans="1:10" x14ac:dyDescent="0.35">
      <c r="A1359">
        <v>59</v>
      </c>
      <c r="B1359" t="s">
        <v>10</v>
      </c>
      <c r="C1359" t="s">
        <v>1454</v>
      </c>
      <c r="D1359" t="s">
        <v>54</v>
      </c>
      <c r="E1359">
        <v>7</v>
      </c>
      <c r="F1359">
        <v>417</v>
      </c>
      <c r="G1359" t="s">
        <v>19</v>
      </c>
      <c r="H1359">
        <v>2.0492E-2</v>
      </c>
      <c r="I1359">
        <v>3.875E-3</v>
      </c>
      <c r="J1359">
        <v>2.4367E-2</v>
      </c>
    </row>
    <row r="1360" spans="1:10" x14ac:dyDescent="0.35">
      <c r="A1360">
        <v>59</v>
      </c>
      <c r="B1360" t="s">
        <v>10</v>
      </c>
      <c r="C1360" t="s">
        <v>1550</v>
      </c>
      <c r="D1360" t="s">
        <v>54</v>
      </c>
      <c r="E1360">
        <v>8</v>
      </c>
      <c r="F1360">
        <v>469</v>
      </c>
      <c r="G1360" t="s">
        <v>27</v>
      </c>
      <c r="H1360">
        <v>1.6976999999999999E-2</v>
      </c>
      <c r="I1360">
        <v>5.5659999999999998E-3</v>
      </c>
      <c r="J1360">
        <v>2.2543000000000001E-2</v>
      </c>
    </row>
    <row r="1361" spans="1:10" x14ac:dyDescent="0.35">
      <c r="A1361">
        <v>59</v>
      </c>
      <c r="B1361" t="s">
        <v>10</v>
      </c>
      <c r="C1361" t="s">
        <v>1490</v>
      </c>
      <c r="D1361" t="s">
        <v>54</v>
      </c>
      <c r="E1361">
        <v>9</v>
      </c>
      <c r="F1361">
        <v>472</v>
      </c>
      <c r="G1361" t="s">
        <v>28</v>
      </c>
      <c r="H1361">
        <v>1.4350999999999999E-2</v>
      </c>
      <c r="I1361">
        <v>5.7939999999999997E-3</v>
      </c>
      <c r="J1361">
        <v>2.0145E-2</v>
      </c>
    </row>
    <row r="1362" spans="1:10" x14ac:dyDescent="0.35">
      <c r="A1362">
        <v>59</v>
      </c>
      <c r="B1362" t="s">
        <v>10</v>
      </c>
      <c r="C1362" t="s">
        <v>1459</v>
      </c>
      <c r="D1362" t="s">
        <v>54</v>
      </c>
      <c r="E1362">
        <v>10</v>
      </c>
      <c r="F1362">
        <v>444</v>
      </c>
      <c r="G1362" t="s">
        <v>3184</v>
      </c>
      <c r="H1362">
        <v>4.5469999999999998E-3</v>
      </c>
      <c r="I1362">
        <v>1.5396999999999999E-2</v>
      </c>
      <c r="J1362">
        <v>1.9942999999999999E-2</v>
      </c>
    </row>
    <row r="1363" spans="1:10" x14ac:dyDescent="0.35">
      <c r="A1363">
        <v>60</v>
      </c>
      <c r="B1363" t="s">
        <v>11</v>
      </c>
      <c r="C1363" t="s">
        <v>1635</v>
      </c>
      <c r="D1363" t="s">
        <v>54</v>
      </c>
      <c r="E1363">
        <v>1</v>
      </c>
      <c r="F1363">
        <v>60</v>
      </c>
      <c r="G1363" t="s">
        <v>11</v>
      </c>
      <c r="H1363">
        <v>1.002867</v>
      </c>
      <c r="I1363">
        <v>1.6720000000000001E-3</v>
      </c>
      <c r="J1363">
        <v>1.0045379999999999</v>
      </c>
    </row>
    <row r="1364" spans="1:10" x14ac:dyDescent="0.35">
      <c r="A1364">
        <v>60</v>
      </c>
      <c r="B1364" t="s">
        <v>11</v>
      </c>
      <c r="C1364" t="s">
        <v>1956</v>
      </c>
      <c r="D1364" t="s">
        <v>54</v>
      </c>
      <c r="E1364">
        <v>2</v>
      </c>
      <c r="F1364">
        <v>405</v>
      </c>
      <c r="G1364" t="s">
        <v>17</v>
      </c>
      <c r="H1364">
        <v>7.1479000000000001E-2</v>
      </c>
      <c r="I1364">
        <v>1.903E-3</v>
      </c>
      <c r="J1364">
        <v>7.3383000000000004E-2</v>
      </c>
    </row>
    <row r="1365" spans="1:10" x14ac:dyDescent="0.35">
      <c r="A1365">
        <v>60</v>
      </c>
      <c r="B1365" t="s">
        <v>11</v>
      </c>
      <c r="C1365" t="s">
        <v>2038</v>
      </c>
      <c r="D1365" t="s">
        <v>54</v>
      </c>
      <c r="E1365">
        <v>3</v>
      </c>
      <c r="F1365">
        <v>449</v>
      </c>
      <c r="G1365" t="s">
        <v>23</v>
      </c>
      <c r="H1365">
        <v>0</v>
      </c>
      <c r="I1365">
        <v>4.947E-2</v>
      </c>
      <c r="J1365">
        <v>4.947E-2</v>
      </c>
    </row>
    <row r="1366" spans="1:10" x14ac:dyDescent="0.35">
      <c r="A1366">
        <v>60</v>
      </c>
      <c r="B1366" t="s">
        <v>11</v>
      </c>
      <c r="C1366" t="s">
        <v>1693</v>
      </c>
      <c r="D1366" t="s">
        <v>54</v>
      </c>
      <c r="E1366">
        <v>4</v>
      </c>
      <c r="F1366">
        <v>447</v>
      </c>
      <c r="G1366" t="s">
        <v>3185</v>
      </c>
      <c r="H1366">
        <v>2.7217000000000002E-2</v>
      </c>
      <c r="I1366">
        <v>1.4146000000000001E-2</v>
      </c>
      <c r="J1366">
        <v>4.1362999999999997E-2</v>
      </c>
    </row>
    <row r="1367" spans="1:10" x14ac:dyDescent="0.35">
      <c r="A1367">
        <v>60</v>
      </c>
      <c r="B1367" t="s">
        <v>11</v>
      </c>
      <c r="C1367" t="s">
        <v>2039</v>
      </c>
      <c r="D1367" t="s">
        <v>54</v>
      </c>
      <c r="E1367">
        <v>5</v>
      </c>
      <c r="F1367">
        <v>396</v>
      </c>
      <c r="G1367" t="s">
        <v>3183</v>
      </c>
      <c r="H1367">
        <v>3.5132999999999998E-2</v>
      </c>
      <c r="I1367">
        <v>2.872E-3</v>
      </c>
      <c r="J1367">
        <v>3.8004999999999997E-2</v>
      </c>
    </row>
    <row r="1368" spans="1:10" x14ac:dyDescent="0.35">
      <c r="A1368">
        <v>60</v>
      </c>
      <c r="B1368" t="s">
        <v>11</v>
      </c>
      <c r="C1368" t="s">
        <v>1965</v>
      </c>
      <c r="D1368" t="s">
        <v>54</v>
      </c>
      <c r="E1368">
        <v>6</v>
      </c>
      <c r="F1368">
        <v>417</v>
      </c>
      <c r="G1368" t="s">
        <v>19</v>
      </c>
      <c r="H1368">
        <v>2.2209E-2</v>
      </c>
      <c r="I1368">
        <v>4.2269999999999999E-3</v>
      </c>
      <c r="J1368">
        <v>2.6436000000000001E-2</v>
      </c>
    </row>
    <row r="1369" spans="1:10" x14ac:dyDescent="0.35">
      <c r="A1369">
        <v>60</v>
      </c>
      <c r="B1369" t="s">
        <v>11</v>
      </c>
      <c r="C1369" t="s">
        <v>1971</v>
      </c>
      <c r="D1369" t="s">
        <v>54</v>
      </c>
      <c r="E1369">
        <v>7</v>
      </c>
      <c r="F1369">
        <v>444</v>
      </c>
      <c r="G1369" t="s">
        <v>3184</v>
      </c>
      <c r="H1369">
        <v>4.4910000000000002E-3</v>
      </c>
      <c r="I1369">
        <v>1.6792000000000001E-2</v>
      </c>
      <c r="J1369">
        <v>2.1283E-2</v>
      </c>
    </row>
    <row r="1370" spans="1:10" x14ac:dyDescent="0.35">
      <c r="A1370">
        <v>60</v>
      </c>
      <c r="B1370" t="s">
        <v>11</v>
      </c>
      <c r="C1370" t="s">
        <v>1993</v>
      </c>
      <c r="D1370" t="s">
        <v>54</v>
      </c>
      <c r="E1370">
        <v>8</v>
      </c>
      <c r="F1370">
        <v>204</v>
      </c>
      <c r="G1370" t="s">
        <v>16</v>
      </c>
      <c r="H1370">
        <v>2.0625999999999999E-2</v>
      </c>
      <c r="I1370">
        <v>1.3999999999999999E-4</v>
      </c>
      <c r="J1370">
        <v>2.0766E-2</v>
      </c>
    </row>
    <row r="1371" spans="1:10" x14ac:dyDescent="0.35">
      <c r="A1371">
        <v>60</v>
      </c>
      <c r="B1371" t="s">
        <v>11</v>
      </c>
      <c r="C1371" t="s">
        <v>2045</v>
      </c>
      <c r="D1371" t="s">
        <v>54</v>
      </c>
      <c r="E1371">
        <v>9</v>
      </c>
      <c r="F1371">
        <v>453</v>
      </c>
      <c r="G1371" t="s">
        <v>24</v>
      </c>
      <c r="H1371">
        <v>1.8974000000000001E-2</v>
      </c>
      <c r="I1371">
        <v>1.0250000000000001E-3</v>
      </c>
      <c r="J1371">
        <v>1.9998999999999999E-2</v>
      </c>
    </row>
    <row r="1372" spans="1:10" x14ac:dyDescent="0.35">
      <c r="A1372">
        <v>60</v>
      </c>
      <c r="B1372" t="s">
        <v>11</v>
      </c>
      <c r="C1372" t="s">
        <v>2058</v>
      </c>
      <c r="D1372" t="s">
        <v>54</v>
      </c>
      <c r="E1372">
        <v>10</v>
      </c>
      <c r="F1372">
        <v>490</v>
      </c>
      <c r="G1372" t="s">
        <v>30</v>
      </c>
      <c r="H1372">
        <v>0</v>
      </c>
      <c r="I1372">
        <v>1.8891000000000002E-2</v>
      </c>
      <c r="J1372">
        <v>1.8891000000000002E-2</v>
      </c>
    </row>
    <row r="1373" spans="1:10" x14ac:dyDescent="0.35">
      <c r="A1373">
        <v>61</v>
      </c>
      <c r="B1373" t="s">
        <v>12</v>
      </c>
      <c r="C1373" t="s">
        <v>2105</v>
      </c>
      <c r="D1373" t="s">
        <v>54</v>
      </c>
      <c r="E1373">
        <v>1</v>
      </c>
      <c r="F1373">
        <v>61</v>
      </c>
      <c r="G1373" t="s">
        <v>12</v>
      </c>
      <c r="H1373">
        <v>1.0000329999999999</v>
      </c>
      <c r="I1373">
        <v>2.3219999999999998E-3</v>
      </c>
      <c r="J1373">
        <v>1.0023550000000001</v>
      </c>
    </row>
    <row r="1374" spans="1:10" x14ac:dyDescent="0.35">
      <c r="A1374">
        <v>61</v>
      </c>
      <c r="B1374" t="s">
        <v>12</v>
      </c>
      <c r="C1374" t="s">
        <v>2437</v>
      </c>
      <c r="D1374" t="s">
        <v>54</v>
      </c>
      <c r="E1374">
        <v>2</v>
      </c>
      <c r="F1374">
        <v>405</v>
      </c>
      <c r="G1374" t="s">
        <v>17</v>
      </c>
      <c r="H1374">
        <v>0.124345</v>
      </c>
      <c r="I1374">
        <v>1.918E-3</v>
      </c>
      <c r="J1374">
        <v>0.12626200000000001</v>
      </c>
    </row>
    <row r="1375" spans="1:10" x14ac:dyDescent="0.35">
      <c r="A1375">
        <v>61</v>
      </c>
      <c r="B1375" t="s">
        <v>12</v>
      </c>
      <c r="C1375" t="s">
        <v>2521</v>
      </c>
      <c r="D1375" t="s">
        <v>54</v>
      </c>
      <c r="E1375">
        <v>3</v>
      </c>
      <c r="F1375">
        <v>449</v>
      </c>
      <c r="G1375" t="s">
        <v>23</v>
      </c>
      <c r="H1375">
        <v>0</v>
      </c>
      <c r="I1375">
        <v>4.9820000000000003E-2</v>
      </c>
      <c r="J1375">
        <v>4.9820000000000003E-2</v>
      </c>
    </row>
    <row r="1376" spans="1:10" x14ac:dyDescent="0.35">
      <c r="A1376">
        <v>61</v>
      </c>
      <c r="B1376" t="s">
        <v>12</v>
      </c>
      <c r="C1376" t="s">
        <v>2522</v>
      </c>
      <c r="D1376" t="s">
        <v>54</v>
      </c>
      <c r="E1376">
        <v>4</v>
      </c>
      <c r="F1376">
        <v>447</v>
      </c>
      <c r="G1376" t="s">
        <v>3185</v>
      </c>
      <c r="H1376">
        <v>3.1275999999999998E-2</v>
      </c>
      <c r="I1376">
        <v>1.4255E-2</v>
      </c>
      <c r="J1376">
        <v>4.5531000000000002E-2</v>
      </c>
    </row>
    <row r="1377" spans="1:10" x14ac:dyDescent="0.35">
      <c r="A1377">
        <v>61</v>
      </c>
      <c r="B1377" t="s">
        <v>12</v>
      </c>
      <c r="C1377" t="s">
        <v>2526</v>
      </c>
      <c r="D1377" t="s">
        <v>54</v>
      </c>
      <c r="E1377">
        <v>5</v>
      </c>
      <c r="F1377">
        <v>396</v>
      </c>
      <c r="G1377" t="s">
        <v>3183</v>
      </c>
      <c r="H1377">
        <v>2.8958000000000001E-2</v>
      </c>
      <c r="I1377">
        <v>2.8939999999999999E-3</v>
      </c>
      <c r="J1377">
        <v>3.1852999999999999E-2</v>
      </c>
    </row>
    <row r="1378" spans="1:10" x14ac:dyDescent="0.35">
      <c r="A1378">
        <v>61</v>
      </c>
      <c r="B1378" t="s">
        <v>12</v>
      </c>
      <c r="C1378" t="s">
        <v>2163</v>
      </c>
      <c r="D1378" t="s">
        <v>54</v>
      </c>
      <c r="E1378">
        <v>6</v>
      </c>
      <c r="F1378">
        <v>417</v>
      </c>
      <c r="G1378" t="s">
        <v>19</v>
      </c>
      <c r="H1378">
        <v>1.8038999999999999E-2</v>
      </c>
      <c r="I1378">
        <v>4.2589999999999998E-3</v>
      </c>
      <c r="J1378">
        <v>2.2297999999999998E-2</v>
      </c>
    </row>
    <row r="1379" spans="1:10" x14ac:dyDescent="0.35">
      <c r="A1379">
        <v>61</v>
      </c>
      <c r="B1379" t="s">
        <v>12</v>
      </c>
      <c r="C1379" t="s">
        <v>2447</v>
      </c>
      <c r="D1379" t="s">
        <v>54</v>
      </c>
      <c r="E1379">
        <v>7</v>
      </c>
      <c r="F1379">
        <v>444</v>
      </c>
      <c r="G1379" t="s">
        <v>3184</v>
      </c>
      <c r="H1379">
        <v>4.5770000000000003E-3</v>
      </c>
      <c r="I1379">
        <v>1.6926E-2</v>
      </c>
      <c r="J1379">
        <v>2.1502E-2</v>
      </c>
    </row>
    <row r="1380" spans="1:10" x14ac:dyDescent="0.35">
      <c r="A1380">
        <v>61</v>
      </c>
      <c r="B1380" t="s">
        <v>12</v>
      </c>
      <c r="C1380" t="s">
        <v>2452</v>
      </c>
      <c r="D1380" t="s">
        <v>54</v>
      </c>
      <c r="E1380">
        <v>8</v>
      </c>
      <c r="F1380">
        <v>204</v>
      </c>
      <c r="G1380" t="s">
        <v>16</v>
      </c>
      <c r="H1380">
        <v>2.0438999999999999E-2</v>
      </c>
      <c r="I1380">
        <v>1.4100000000000001E-4</v>
      </c>
      <c r="J1380">
        <v>2.0580000000000001E-2</v>
      </c>
    </row>
    <row r="1381" spans="1:10" x14ac:dyDescent="0.35">
      <c r="A1381">
        <v>61</v>
      </c>
      <c r="B1381" t="s">
        <v>12</v>
      </c>
      <c r="C1381" t="s">
        <v>2476</v>
      </c>
      <c r="D1381" t="s">
        <v>54</v>
      </c>
      <c r="E1381">
        <v>9</v>
      </c>
      <c r="F1381">
        <v>490</v>
      </c>
      <c r="G1381" t="s">
        <v>30</v>
      </c>
      <c r="H1381">
        <v>0</v>
      </c>
      <c r="I1381">
        <v>1.9049E-2</v>
      </c>
      <c r="J1381">
        <v>1.9049E-2</v>
      </c>
    </row>
    <row r="1382" spans="1:10" x14ac:dyDescent="0.35">
      <c r="A1382">
        <v>61</v>
      </c>
      <c r="B1382" t="s">
        <v>12</v>
      </c>
      <c r="C1382" t="s">
        <v>2458</v>
      </c>
      <c r="D1382" t="s">
        <v>54</v>
      </c>
      <c r="E1382">
        <v>10</v>
      </c>
      <c r="F1382">
        <v>472</v>
      </c>
      <c r="G1382" t="s">
        <v>28</v>
      </c>
      <c r="H1382">
        <v>1.0947999999999999E-2</v>
      </c>
      <c r="I1382">
        <v>6.3689999999999997E-3</v>
      </c>
      <c r="J1382">
        <v>1.7318E-2</v>
      </c>
    </row>
    <row r="1383" spans="1:10" x14ac:dyDescent="0.35">
      <c r="A1383">
        <v>62</v>
      </c>
      <c r="B1383" t="s">
        <v>13</v>
      </c>
      <c r="C1383" t="s">
        <v>2576</v>
      </c>
      <c r="D1383" t="s">
        <v>54</v>
      </c>
      <c r="E1383">
        <v>1</v>
      </c>
      <c r="F1383">
        <v>62</v>
      </c>
      <c r="G1383" t="s">
        <v>13</v>
      </c>
      <c r="H1383">
        <v>1.0000009999999999</v>
      </c>
      <c r="I1383">
        <v>1.9999999999999999E-6</v>
      </c>
      <c r="J1383">
        <v>1.000003</v>
      </c>
    </row>
    <row r="1384" spans="1:10" x14ac:dyDescent="0.35">
      <c r="A1384">
        <v>62</v>
      </c>
      <c r="B1384" t="s">
        <v>13</v>
      </c>
      <c r="C1384" t="s">
        <v>2857</v>
      </c>
      <c r="D1384" t="s">
        <v>54</v>
      </c>
      <c r="E1384">
        <v>2</v>
      </c>
      <c r="F1384">
        <v>405</v>
      </c>
      <c r="G1384" t="s">
        <v>17</v>
      </c>
      <c r="H1384">
        <v>0.13380500000000001</v>
      </c>
      <c r="I1384">
        <v>1.9689999999999998E-3</v>
      </c>
      <c r="J1384">
        <v>0.13577400000000001</v>
      </c>
    </row>
    <row r="1385" spans="1:10" x14ac:dyDescent="0.35">
      <c r="A1385">
        <v>62</v>
      </c>
      <c r="B1385" t="s">
        <v>13</v>
      </c>
      <c r="C1385" t="s">
        <v>2965</v>
      </c>
      <c r="D1385" t="s">
        <v>54</v>
      </c>
      <c r="E1385">
        <v>3</v>
      </c>
      <c r="F1385">
        <v>449</v>
      </c>
      <c r="G1385" t="s">
        <v>23</v>
      </c>
      <c r="H1385">
        <v>0</v>
      </c>
      <c r="I1385">
        <v>5.1147999999999999E-2</v>
      </c>
      <c r="J1385">
        <v>5.1147999999999999E-2</v>
      </c>
    </row>
    <row r="1386" spans="1:10" x14ac:dyDescent="0.35">
      <c r="A1386">
        <v>62</v>
      </c>
      <c r="B1386" t="s">
        <v>13</v>
      </c>
      <c r="C1386" t="s">
        <v>2966</v>
      </c>
      <c r="D1386" t="s">
        <v>54</v>
      </c>
      <c r="E1386">
        <v>4</v>
      </c>
      <c r="F1386">
        <v>156</v>
      </c>
      <c r="G1386" t="s">
        <v>15</v>
      </c>
      <c r="H1386">
        <v>4.4653999999999999E-2</v>
      </c>
      <c r="I1386">
        <v>6.0999999999999999E-5</v>
      </c>
      <c r="J1386">
        <v>4.4713999999999997E-2</v>
      </c>
    </row>
    <row r="1387" spans="1:10" x14ac:dyDescent="0.35">
      <c r="A1387">
        <v>62</v>
      </c>
      <c r="B1387" t="s">
        <v>13</v>
      </c>
      <c r="C1387" t="s">
        <v>2997</v>
      </c>
      <c r="D1387" t="s">
        <v>54</v>
      </c>
      <c r="E1387">
        <v>5</v>
      </c>
      <c r="F1387">
        <v>447</v>
      </c>
      <c r="G1387" t="s">
        <v>3185</v>
      </c>
      <c r="H1387">
        <v>2.2433999999999999E-2</v>
      </c>
      <c r="I1387">
        <v>1.4633E-2</v>
      </c>
      <c r="J1387">
        <v>3.7067000000000003E-2</v>
      </c>
    </row>
    <row r="1388" spans="1:10" x14ac:dyDescent="0.35">
      <c r="A1388">
        <v>62</v>
      </c>
      <c r="B1388" t="s">
        <v>13</v>
      </c>
      <c r="C1388" t="s">
        <v>2903</v>
      </c>
      <c r="D1388" t="s">
        <v>54</v>
      </c>
      <c r="E1388">
        <v>6</v>
      </c>
      <c r="F1388">
        <v>155</v>
      </c>
      <c r="G1388" t="s">
        <v>7523</v>
      </c>
      <c r="H1388">
        <v>3.0962E-2</v>
      </c>
      <c r="I1388">
        <v>4.6E-5</v>
      </c>
      <c r="J1388">
        <v>3.1008000000000001E-2</v>
      </c>
    </row>
    <row r="1389" spans="1:10" x14ac:dyDescent="0.35">
      <c r="A1389">
        <v>62</v>
      </c>
      <c r="B1389" t="s">
        <v>13</v>
      </c>
      <c r="C1389" t="s">
        <v>2975</v>
      </c>
      <c r="D1389" t="s">
        <v>54</v>
      </c>
      <c r="E1389">
        <v>7</v>
      </c>
      <c r="F1389">
        <v>444</v>
      </c>
      <c r="G1389" t="s">
        <v>3184</v>
      </c>
      <c r="H1389">
        <v>1.3585E-2</v>
      </c>
      <c r="I1389">
        <v>1.7374000000000001E-2</v>
      </c>
      <c r="J1389">
        <v>3.0957999999999999E-2</v>
      </c>
    </row>
    <row r="1390" spans="1:10" x14ac:dyDescent="0.35">
      <c r="A1390">
        <v>62</v>
      </c>
      <c r="B1390" t="s">
        <v>13</v>
      </c>
      <c r="C1390" t="s">
        <v>2959</v>
      </c>
      <c r="D1390" t="s">
        <v>54</v>
      </c>
      <c r="E1390">
        <v>8</v>
      </c>
      <c r="F1390">
        <v>457</v>
      </c>
      <c r="G1390" t="s">
        <v>26</v>
      </c>
      <c r="H1390">
        <v>2.9689E-2</v>
      </c>
      <c r="I1390">
        <v>7.4399999999999998E-4</v>
      </c>
      <c r="J1390">
        <v>3.0433000000000002E-2</v>
      </c>
    </row>
    <row r="1391" spans="1:10" x14ac:dyDescent="0.35">
      <c r="A1391">
        <v>62</v>
      </c>
      <c r="B1391" t="s">
        <v>13</v>
      </c>
      <c r="C1391" t="s">
        <v>2866</v>
      </c>
      <c r="D1391" t="s">
        <v>54</v>
      </c>
      <c r="E1391">
        <v>9</v>
      </c>
      <c r="F1391">
        <v>28</v>
      </c>
      <c r="G1391" t="s">
        <v>0</v>
      </c>
      <c r="H1391">
        <v>2.0993999999999999E-2</v>
      </c>
      <c r="I1391">
        <v>4.1E-5</v>
      </c>
      <c r="J1391">
        <v>2.1035000000000002E-2</v>
      </c>
    </row>
    <row r="1392" spans="1:10" x14ac:dyDescent="0.35">
      <c r="A1392">
        <v>62</v>
      </c>
      <c r="B1392" t="s">
        <v>13</v>
      </c>
      <c r="C1392" t="s">
        <v>2871</v>
      </c>
      <c r="D1392" t="s">
        <v>54</v>
      </c>
      <c r="E1392">
        <v>10</v>
      </c>
      <c r="F1392">
        <v>472</v>
      </c>
      <c r="G1392" t="s">
        <v>28</v>
      </c>
      <c r="H1392">
        <v>1.3313999999999999E-2</v>
      </c>
      <c r="I1392">
        <v>6.5380000000000004E-3</v>
      </c>
      <c r="J1392">
        <v>1.9852000000000002E-2</v>
      </c>
    </row>
    <row r="1393" spans="1:10" x14ac:dyDescent="0.35">
      <c r="A1393">
        <v>457</v>
      </c>
      <c r="B1393" t="s">
        <v>26</v>
      </c>
      <c r="C1393" t="s">
        <v>4221</v>
      </c>
      <c r="D1393" t="s">
        <v>54</v>
      </c>
      <c r="E1393">
        <v>1</v>
      </c>
      <c r="F1393">
        <v>457</v>
      </c>
      <c r="G1393" t="s">
        <v>26</v>
      </c>
      <c r="H1393">
        <v>1.020705</v>
      </c>
      <c r="I1393">
        <v>1.3240000000000001E-3</v>
      </c>
      <c r="J1393">
        <v>1.0220290000000001</v>
      </c>
    </row>
    <row r="1394" spans="1:10" x14ac:dyDescent="0.35">
      <c r="A1394">
        <v>457</v>
      </c>
      <c r="B1394" t="s">
        <v>26</v>
      </c>
      <c r="C1394" t="s">
        <v>4219</v>
      </c>
      <c r="D1394" t="s">
        <v>54</v>
      </c>
      <c r="E1394">
        <v>2</v>
      </c>
      <c r="F1394">
        <v>449</v>
      </c>
      <c r="G1394" t="s">
        <v>23</v>
      </c>
      <c r="H1394">
        <v>0</v>
      </c>
      <c r="I1394">
        <v>9.0787999999999994E-2</v>
      </c>
      <c r="J1394">
        <v>9.0787999999999994E-2</v>
      </c>
    </row>
    <row r="1395" spans="1:10" x14ac:dyDescent="0.35">
      <c r="A1395">
        <v>457</v>
      </c>
      <c r="B1395" t="s">
        <v>26</v>
      </c>
      <c r="C1395" t="s">
        <v>4220</v>
      </c>
      <c r="D1395" t="s">
        <v>54</v>
      </c>
      <c r="E1395">
        <v>3</v>
      </c>
      <c r="F1395">
        <v>472</v>
      </c>
      <c r="G1395" t="s">
        <v>28</v>
      </c>
      <c r="H1395">
        <v>7.7695E-2</v>
      </c>
      <c r="I1395">
        <v>1.1627999999999999E-2</v>
      </c>
      <c r="J1395">
        <v>8.9323E-2</v>
      </c>
    </row>
    <row r="1396" spans="1:10" x14ac:dyDescent="0.35">
      <c r="A1396">
        <v>457</v>
      </c>
      <c r="B1396" t="s">
        <v>26</v>
      </c>
      <c r="C1396" t="s">
        <v>4224</v>
      </c>
      <c r="D1396" t="s">
        <v>54</v>
      </c>
      <c r="E1396">
        <v>4</v>
      </c>
      <c r="F1396">
        <v>447</v>
      </c>
      <c r="G1396" t="s">
        <v>3185</v>
      </c>
      <c r="H1396">
        <v>4.1879E-2</v>
      </c>
      <c r="I1396">
        <v>2.6016999999999998E-2</v>
      </c>
      <c r="J1396">
        <v>6.7895999999999998E-2</v>
      </c>
    </row>
    <row r="1397" spans="1:10" x14ac:dyDescent="0.35">
      <c r="A1397">
        <v>457</v>
      </c>
      <c r="B1397" t="s">
        <v>26</v>
      </c>
      <c r="C1397" t="s">
        <v>4222</v>
      </c>
      <c r="D1397" t="s">
        <v>54</v>
      </c>
      <c r="E1397">
        <v>5</v>
      </c>
      <c r="F1397">
        <v>444</v>
      </c>
      <c r="G1397" t="s">
        <v>3184</v>
      </c>
      <c r="H1397">
        <v>1.1017000000000001E-2</v>
      </c>
      <c r="I1397">
        <v>3.0911999999999999E-2</v>
      </c>
      <c r="J1397">
        <v>4.1929000000000001E-2</v>
      </c>
    </row>
    <row r="1398" spans="1:10" x14ac:dyDescent="0.35">
      <c r="A1398">
        <v>457</v>
      </c>
      <c r="B1398" t="s">
        <v>26</v>
      </c>
      <c r="C1398" t="s">
        <v>4218</v>
      </c>
      <c r="D1398" t="s">
        <v>54</v>
      </c>
      <c r="E1398">
        <v>6</v>
      </c>
      <c r="F1398">
        <v>462</v>
      </c>
      <c r="G1398" t="s">
        <v>7521</v>
      </c>
      <c r="H1398">
        <v>3.5253E-2</v>
      </c>
      <c r="I1398">
        <v>5.2220000000000001E-3</v>
      </c>
      <c r="J1398">
        <v>4.0474999999999997E-2</v>
      </c>
    </row>
    <row r="1399" spans="1:10" x14ac:dyDescent="0.35">
      <c r="A1399">
        <v>457</v>
      </c>
      <c r="B1399" t="s">
        <v>26</v>
      </c>
      <c r="C1399" t="s">
        <v>4225</v>
      </c>
      <c r="D1399" t="s">
        <v>54</v>
      </c>
      <c r="E1399">
        <v>7</v>
      </c>
      <c r="F1399">
        <v>469</v>
      </c>
      <c r="G1399" t="s">
        <v>27</v>
      </c>
      <c r="H1399">
        <v>2.5853999999999999E-2</v>
      </c>
      <c r="I1399">
        <v>1.1167E-2</v>
      </c>
      <c r="J1399">
        <v>3.7020999999999998E-2</v>
      </c>
    </row>
    <row r="1400" spans="1:10" x14ac:dyDescent="0.35">
      <c r="A1400">
        <v>457</v>
      </c>
      <c r="B1400" t="s">
        <v>26</v>
      </c>
      <c r="C1400" t="s">
        <v>4223</v>
      </c>
      <c r="D1400" t="s">
        <v>54</v>
      </c>
      <c r="E1400">
        <v>8</v>
      </c>
      <c r="F1400">
        <v>490</v>
      </c>
      <c r="G1400" t="s">
        <v>30</v>
      </c>
      <c r="H1400">
        <v>0</v>
      </c>
      <c r="I1400">
        <v>3.4826999999999997E-2</v>
      </c>
      <c r="J1400">
        <v>3.4826999999999997E-2</v>
      </c>
    </row>
    <row r="1401" spans="1:10" x14ac:dyDescent="0.35">
      <c r="A1401">
        <v>457</v>
      </c>
      <c r="B1401" t="s">
        <v>26</v>
      </c>
      <c r="C1401" t="s">
        <v>4226</v>
      </c>
      <c r="D1401" t="s">
        <v>54</v>
      </c>
      <c r="E1401">
        <v>9</v>
      </c>
      <c r="F1401">
        <v>509</v>
      </c>
      <c r="G1401" t="s">
        <v>31</v>
      </c>
      <c r="H1401">
        <v>1.1403E-2</v>
      </c>
      <c r="I1401">
        <v>1.6580000000000001E-2</v>
      </c>
      <c r="J1401">
        <v>2.7983999999999998E-2</v>
      </c>
    </row>
    <row r="1402" spans="1:10" x14ac:dyDescent="0.35">
      <c r="A1402">
        <v>457</v>
      </c>
      <c r="B1402" t="s">
        <v>26</v>
      </c>
      <c r="C1402" t="s">
        <v>4217</v>
      </c>
      <c r="D1402" t="s">
        <v>54</v>
      </c>
      <c r="E1402">
        <v>10</v>
      </c>
      <c r="F1402">
        <v>445</v>
      </c>
      <c r="G1402" t="s">
        <v>7526</v>
      </c>
      <c r="H1402">
        <v>7.0400000000000003E-3</v>
      </c>
      <c r="I1402">
        <v>1.8881999999999999E-2</v>
      </c>
      <c r="J1402">
        <v>2.5921E-2</v>
      </c>
    </row>
    <row r="1403" spans="1:10" x14ac:dyDescent="0.35">
      <c r="A1403">
        <v>50</v>
      </c>
      <c r="B1403" t="s">
        <v>1</v>
      </c>
      <c r="C1403" t="s">
        <v>3827</v>
      </c>
      <c r="D1403" t="s">
        <v>55</v>
      </c>
      <c r="E1403">
        <v>1</v>
      </c>
      <c r="F1403">
        <v>50</v>
      </c>
      <c r="G1403" t="s">
        <v>1</v>
      </c>
      <c r="H1403">
        <v>1</v>
      </c>
      <c r="I1403">
        <v>0</v>
      </c>
      <c r="J1403">
        <v>1</v>
      </c>
    </row>
    <row r="1404" spans="1:10" x14ac:dyDescent="0.35">
      <c r="A1404">
        <v>50</v>
      </c>
      <c r="B1404" t="s">
        <v>1</v>
      </c>
      <c r="C1404" t="s">
        <v>3833</v>
      </c>
      <c r="D1404" t="s">
        <v>55</v>
      </c>
      <c r="E1404">
        <v>2</v>
      </c>
      <c r="F1404">
        <v>449</v>
      </c>
      <c r="G1404" t="s">
        <v>23</v>
      </c>
      <c r="H1404">
        <v>0</v>
      </c>
      <c r="I1404">
        <v>4.8674000000000002E-2</v>
      </c>
      <c r="J1404">
        <v>4.8674000000000002E-2</v>
      </c>
    </row>
    <row r="1405" spans="1:10" x14ac:dyDescent="0.35">
      <c r="A1405">
        <v>50</v>
      </c>
      <c r="B1405" t="s">
        <v>1</v>
      </c>
      <c r="C1405" t="s">
        <v>3832</v>
      </c>
      <c r="D1405" t="s">
        <v>55</v>
      </c>
      <c r="E1405">
        <v>3</v>
      </c>
      <c r="F1405">
        <v>396</v>
      </c>
      <c r="G1405" t="s">
        <v>3183</v>
      </c>
      <c r="H1405">
        <v>3.5000999999999997E-2</v>
      </c>
      <c r="I1405">
        <v>3.3219999999999999E-3</v>
      </c>
      <c r="J1405">
        <v>3.8323000000000003E-2</v>
      </c>
    </row>
    <row r="1406" spans="1:10" x14ac:dyDescent="0.35">
      <c r="A1406">
        <v>50</v>
      </c>
      <c r="B1406" t="s">
        <v>1</v>
      </c>
      <c r="C1406" t="s">
        <v>3836</v>
      </c>
      <c r="D1406" t="s">
        <v>55</v>
      </c>
      <c r="E1406">
        <v>4</v>
      </c>
      <c r="F1406">
        <v>447</v>
      </c>
      <c r="G1406" t="s">
        <v>3185</v>
      </c>
      <c r="H1406">
        <v>1.7538999999999999E-2</v>
      </c>
      <c r="I1406">
        <v>1.5088000000000001E-2</v>
      </c>
      <c r="J1406">
        <v>3.2626000000000002E-2</v>
      </c>
    </row>
    <row r="1407" spans="1:10" x14ac:dyDescent="0.35">
      <c r="A1407">
        <v>50</v>
      </c>
      <c r="B1407" t="s">
        <v>1</v>
      </c>
      <c r="C1407" t="s">
        <v>3830</v>
      </c>
      <c r="D1407" t="s">
        <v>55</v>
      </c>
      <c r="E1407">
        <v>5</v>
      </c>
      <c r="F1407">
        <v>417</v>
      </c>
      <c r="G1407" t="s">
        <v>19</v>
      </c>
      <c r="H1407">
        <v>2.0791E-2</v>
      </c>
      <c r="I1407">
        <v>5.4190000000000002E-3</v>
      </c>
      <c r="J1407">
        <v>2.6210000000000001E-2</v>
      </c>
    </row>
    <row r="1408" spans="1:10" x14ac:dyDescent="0.35">
      <c r="A1408">
        <v>50</v>
      </c>
      <c r="B1408" t="s">
        <v>1</v>
      </c>
      <c r="C1408" t="s">
        <v>3828</v>
      </c>
      <c r="D1408" t="s">
        <v>55</v>
      </c>
      <c r="E1408">
        <v>6</v>
      </c>
      <c r="F1408">
        <v>490</v>
      </c>
      <c r="G1408" t="s">
        <v>30</v>
      </c>
      <c r="H1408">
        <v>0</v>
      </c>
      <c r="I1408">
        <v>2.3917999999999998E-2</v>
      </c>
      <c r="J1408">
        <v>2.3917999999999998E-2</v>
      </c>
    </row>
    <row r="1409" spans="1:10" x14ac:dyDescent="0.35">
      <c r="A1409">
        <v>50</v>
      </c>
      <c r="B1409" t="s">
        <v>1</v>
      </c>
      <c r="C1409" t="s">
        <v>3829</v>
      </c>
      <c r="D1409" t="s">
        <v>55</v>
      </c>
      <c r="E1409">
        <v>7</v>
      </c>
      <c r="F1409">
        <v>441</v>
      </c>
      <c r="G1409" t="s">
        <v>21</v>
      </c>
      <c r="H1409">
        <v>9.8099999999999993E-3</v>
      </c>
      <c r="I1409">
        <v>1.3833E-2</v>
      </c>
      <c r="J1409">
        <v>2.3643000000000001E-2</v>
      </c>
    </row>
    <row r="1410" spans="1:10" x14ac:dyDescent="0.35">
      <c r="A1410">
        <v>50</v>
      </c>
      <c r="B1410" t="s">
        <v>1</v>
      </c>
      <c r="C1410" t="s">
        <v>3835</v>
      </c>
      <c r="D1410" t="s">
        <v>55</v>
      </c>
      <c r="E1410">
        <v>8</v>
      </c>
      <c r="F1410">
        <v>472</v>
      </c>
      <c r="G1410" t="s">
        <v>28</v>
      </c>
      <c r="H1410">
        <v>1.2416E-2</v>
      </c>
      <c r="I1410">
        <v>7.3090000000000004E-3</v>
      </c>
      <c r="J1410">
        <v>1.9724999999999999E-2</v>
      </c>
    </row>
    <row r="1411" spans="1:10" x14ac:dyDescent="0.35">
      <c r="A1411">
        <v>50</v>
      </c>
      <c r="B1411" t="s">
        <v>1</v>
      </c>
      <c r="C1411" t="s">
        <v>3834</v>
      </c>
      <c r="D1411" t="s">
        <v>55</v>
      </c>
      <c r="E1411">
        <v>9</v>
      </c>
      <c r="F1411">
        <v>469</v>
      </c>
      <c r="G1411" t="s">
        <v>27</v>
      </c>
      <c r="H1411">
        <v>1.0107E-2</v>
      </c>
      <c r="I1411">
        <v>8.2450000000000006E-3</v>
      </c>
      <c r="J1411">
        <v>1.8352E-2</v>
      </c>
    </row>
    <row r="1412" spans="1:10" x14ac:dyDescent="0.35">
      <c r="A1412">
        <v>50</v>
      </c>
      <c r="B1412" t="s">
        <v>1</v>
      </c>
      <c r="C1412" t="s">
        <v>3831</v>
      </c>
      <c r="D1412" t="s">
        <v>55</v>
      </c>
      <c r="E1412">
        <v>10</v>
      </c>
      <c r="F1412">
        <v>483</v>
      </c>
      <c r="G1412" t="s">
        <v>29</v>
      </c>
      <c r="H1412">
        <v>0</v>
      </c>
      <c r="I1412">
        <v>1.6989000000000001E-2</v>
      </c>
      <c r="J1412">
        <v>1.6989000000000001E-2</v>
      </c>
    </row>
    <row r="1413" spans="1:10" x14ac:dyDescent="0.35">
      <c r="A1413">
        <v>51</v>
      </c>
      <c r="B1413" t="s">
        <v>2</v>
      </c>
      <c r="C1413" t="s">
        <v>3837</v>
      </c>
      <c r="D1413" t="s">
        <v>55</v>
      </c>
      <c r="E1413">
        <v>1</v>
      </c>
      <c r="F1413">
        <v>51</v>
      </c>
      <c r="G1413" t="s">
        <v>2</v>
      </c>
      <c r="H1413">
        <v>1</v>
      </c>
      <c r="I1413">
        <v>0</v>
      </c>
      <c r="J1413">
        <v>1</v>
      </c>
    </row>
    <row r="1414" spans="1:10" x14ac:dyDescent="0.35">
      <c r="A1414">
        <v>51</v>
      </c>
      <c r="B1414" t="s">
        <v>2</v>
      </c>
      <c r="C1414" t="s">
        <v>3844</v>
      </c>
      <c r="D1414" t="s">
        <v>55</v>
      </c>
      <c r="E1414">
        <v>2</v>
      </c>
      <c r="F1414">
        <v>449</v>
      </c>
      <c r="G1414" t="s">
        <v>23</v>
      </c>
      <c r="H1414">
        <v>0</v>
      </c>
      <c r="I1414">
        <v>5.8694999999999997E-2</v>
      </c>
      <c r="J1414">
        <v>5.8694999999999997E-2</v>
      </c>
    </row>
    <row r="1415" spans="1:10" x14ac:dyDescent="0.35">
      <c r="A1415">
        <v>51</v>
      </c>
      <c r="B1415" t="s">
        <v>2</v>
      </c>
      <c r="C1415" t="s">
        <v>3843</v>
      </c>
      <c r="D1415" t="s">
        <v>55</v>
      </c>
      <c r="E1415">
        <v>3</v>
      </c>
      <c r="F1415">
        <v>447</v>
      </c>
      <c r="G1415" t="s">
        <v>3185</v>
      </c>
      <c r="H1415">
        <v>2.0587999999999999E-2</v>
      </c>
      <c r="I1415">
        <v>1.8197000000000001E-2</v>
      </c>
      <c r="J1415">
        <v>3.8785E-2</v>
      </c>
    </row>
    <row r="1416" spans="1:10" x14ac:dyDescent="0.35">
      <c r="A1416">
        <v>51</v>
      </c>
      <c r="B1416" t="s">
        <v>2</v>
      </c>
      <c r="C1416" t="s">
        <v>3846</v>
      </c>
      <c r="D1416" t="s">
        <v>55</v>
      </c>
      <c r="E1416">
        <v>4</v>
      </c>
      <c r="F1416">
        <v>396</v>
      </c>
      <c r="G1416" t="s">
        <v>3183</v>
      </c>
      <c r="H1416">
        <v>3.2791000000000001E-2</v>
      </c>
      <c r="I1416">
        <v>4.0070000000000001E-3</v>
      </c>
      <c r="J1416">
        <v>3.6797999999999997E-2</v>
      </c>
    </row>
    <row r="1417" spans="1:10" x14ac:dyDescent="0.35">
      <c r="A1417">
        <v>51</v>
      </c>
      <c r="B1417" t="s">
        <v>2</v>
      </c>
      <c r="C1417" t="s">
        <v>3842</v>
      </c>
      <c r="D1417" t="s">
        <v>55</v>
      </c>
      <c r="E1417">
        <v>5</v>
      </c>
      <c r="F1417">
        <v>395</v>
      </c>
      <c r="G1417" t="s">
        <v>3182</v>
      </c>
      <c r="H1417">
        <v>3.2143999999999999E-2</v>
      </c>
      <c r="I1417">
        <v>1.1230000000000001E-3</v>
      </c>
      <c r="J1417">
        <v>3.3266999999999998E-2</v>
      </c>
    </row>
    <row r="1418" spans="1:10" x14ac:dyDescent="0.35">
      <c r="A1418">
        <v>51</v>
      </c>
      <c r="B1418" t="s">
        <v>2</v>
      </c>
      <c r="C1418" t="s">
        <v>3840</v>
      </c>
      <c r="D1418" t="s">
        <v>55</v>
      </c>
      <c r="E1418">
        <v>6</v>
      </c>
      <c r="F1418">
        <v>417</v>
      </c>
      <c r="G1418" t="s">
        <v>19</v>
      </c>
      <c r="H1418">
        <v>2.2855E-2</v>
      </c>
      <c r="I1418">
        <v>6.5360000000000001E-3</v>
      </c>
      <c r="J1418">
        <v>2.9391E-2</v>
      </c>
    </row>
    <row r="1419" spans="1:10" x14ac:dyDescent="0.35">
      <c r="A1419">
        <v>51</v>
      </c>
      <c r="B1419" t="s">
        <v>2</v>
      </c>
      <c r="C1419" t="s">
        <v>3838</v>
      </c>
      <c r="D1419" t="s">
        <v>55</v>
      </c>
      <c r="E1419">
        <v>7</v>
      </c>
      <c r="F1419">
        <v>490</v>
      </c>
      <c r="G1419" t="s">
        <v>30</v>
      </c>
      <c r="H1419">
        <v>0</v>
      </c>
      <c r="I1419">
        <v>2.8851000000000002E-2</v>
      </c>
      <c r="J1419">
        <v>2.8851000000000002E-2</v>
      </c>
    </row>
    <row r="1420" spans="1:10" x14ac:dyDescent="0.35">
      <c r="A1420">
        <v>51</v>
      </c>
      <c r="B1420" t="s">
        <v>2</v>
      </c>
      <c r="C1420" t="s">
        <v>3839</v>
      </c>
      <c r="D1420" t="s">
        <v>55</v>
      </c>
      <c r="E1420">
        <v>8</v>
      </c>
      <c r="F1420">
        <v>441</v>
      </c>
      <c r="G1420" t="s">
        <v>21</v>
      </c>
      <c r="H1420">
        <v>8.5559999999999994E-3</v>
      </c>
      <c r="I1420">
        <v>1.6684999999999998E-2</v>
      </c>
      <c r="J1420">
        <v>2.5241E-2</v>
      </c>
    </row>
    <row r="1421" spans="1:10" x14ac:dyDescent="0.35">
      <c r="A1421">
        <v>51</v>
      </c>
      <c r="B1421" t="s">
        <v>2</v>
      </c>
      <c r="C1421" t="s">
        <v>3841</v>
      </c>
      <c r="D1421" t="s">
        <v>55</v>
      </c>
      <c r="E1421">
        <v>9</v>
      </c>
      <c r="F1421">
        <v>204</v>
      </c>
      <c r="G1421" t="s">
        <v>16</v>
      </c>
      <c r="H1421">
        <v>2.4426E-2</v>
      </c>
      <c r="I1421">
        <v>1.3999999999999999E-4</v>
      </c>
      <c r="J1421">
        <v>2.4566000000000001E-2</v>
      </c>
    </row>
    <row r="1422" spans="1:10" x14ac:dyDescent="0.35">
      <c r="A1422">
        <v>51</v>
      </c>
      <c r="B1422" t="s">
        <v>2</v>
      </c>
      <c r="C1422" t="s">
        <v>3845</v>
      </c>
      <c r="D1422" t="s">
        <v>55</v>
      </c>
      <c r="E1422">
        <v>10</v>
      </c>
      <c r="F1422">
        <v>472</v>
      </c>
      <c r="G1422" t="s">
        <v>28</v>
      </c>
      <c r="H1422">
        <v>1.4057999999999999E-2</v>
      </c>
      <c r="I1422">
        <v>8.8149999999999999E-3</v>
      </c>
      <c r="J1422">
        <v>2.2873000000000001E-2</v>
      </c>
    </row>
    <row r="1423" spans="1:10" x14ac:dyDescent="0.35">
      <c r="A1423">
        <v>52</v>
      </c>
      <c r="B1423" t="s">
        <v>3</v>
      </c>
      <c r="C1423" t="s">
        <v>3847</v>
      </c>
      <c r="D1423" t="s">
        <v>55</v>
      </c>
      <c r="E1423">
        <v>1</v>
      </c>
      <c r="F1423">
        <v>52</v>
      </c>
      <c r="G1423" t="s">
        <v>3</v>
      </c>
      <c r="H1423">
        <v>1</v>
      </c>
      <c r="I1423">
        <v>0</v>
      </c>
      <c r="J1423">
        <v>1</v>
      </c>
    </row>
    <row r="1424" spans="1:10" x14ac:dyDescent="0.35">
      <c r="A1424">
        <v>52</v>
      </c>
      <c r="B1424" t="s">
        <v>3</v>
      </c>
      <c r="C1424" t="s">
        <v>3852</v>
      </c>
      <c r="D1424" t="s">
        <v>55</v>
      </c>
      <c r="E1424">
        <v>2</v>
      </c>
      <c r="F1424">
        <v>449</v>
      </c>
      <c r="G1424" t="s">
        <v>23</v>
      </c>
      <c r="H1424">
        <v>0</v>
      </c>
      <c r="I1424">
        <v>4.3827999999999999E-2</v>
      </c>
      <c r="J1424">
        <v>4.3827999999999999E-2</v>
      </c>
    </row>
    <row r="1425" spans="1:10" x14ac:dyDescent="0.35">
      <c r="A1425">
        <v>52</v>
      </c>
      <c r="B1425" t="s">
        <v>3</v>
      </c>
      <c r="C1425" t="s">
        <v>3851</v>
      </c>
      <c r="D1425" t="s">
        <v>55</v>
      </c>
      <c r="E1425">
        <v>3</v>
      </c>
      <c r="F1425">
        <v>396</v>
      </c>
      <c r="G1425" t="s">
        <v>3183</v>
      </c>
      <c r="H1425">
        <v>2.5791999999999999E-2</v>
      </c>
      <c r="I1425">
        <v>2.9880000000000002E-3</v>
      </c>
      <c r="J1425">
        <v>2.878E-2</v>
      </c>
    </row>
    <row r="1426" spans="1:10" x14ac:dyDescent="0.35">
      <c r="A1426">
        <v>52</v>
      </c>
      <c r="B1426" t="s">
        <v>3</v>
      </c>
      <c r="C1426" t="s">
        <v>3854</v>
      </c>
      <c r="D1426" t="s">
        <v>55</v>
      </c>
      <c r="E1426">
        <v>4</v>
      </c>
      <c r="F1426">
        <v>447</v>
      </c>
      <c r="G1426" t="s">
        <v>3185</v>
      </c>
      <c r="H1426">
        <v>1.4648E-2</v>
      </c>
      <c r="I1426">
        <v>1.3576E-2</v>
      </c>
      <c r="J1426">
        <v>2.8223999999999999E-2</v>
      </c>
    </row>
    <row r="1427" spans="1:10" x14ac:dyDescent="0.35">
      <c r="A1427">
        <v>52</v>
      </c>
      <c r="B1427" t="s">
        <v>3</v>
      </c>
      <c r="C1427" t="s">
        <v>3856</v>
      </c>
      <c r="D1427" t="s">
        <v>55</v>
      </c>
      <c r="E1427">
        <v>5</v>
      </c>
      <c r="F1427">
        <v>453</v>
      </c>
      <c r="G1427" t="s">
        <v>24</v>
      </c>
      <c r="H1427">
        <v>2.5190000000000001E-2</v>
      </c>
      <c r="I1427">
        <v>1.036E-3</v>
      </c>
      <c r="J1427">
        <v>2.6225999999999999E-2</v>
      </c>
    </row>
    <row r="1428" spans="1:10" x14ac:dyDescent="0.35">
      <c r="A1428">
        <v>52</v>
      </c>
      <c r="B1428" t="s">
        <v>3</v>
      </c>
      <c r="C1428" t="s">
        <v>3853</v>
      </c>
      <c r="D1428" t="s">
        <v>55</v>
      </c>
      <c r="E1428">
        <v>6</v>
      </c>
      <c r="F1428">
        <v>457</v>
      </c>
      <c r="G1428" t="s">
        <v>26</v>
      </c>
      <c r="H1428">
        <v>2.1791000000000001E-2</v>
      </c>
      <c r="I1428">
        <v>6.9200000000000002E-4</v>
      </c>
      <c r="J1428">
        <v>2.2483E-2</v>
      </c>
    </row>
    <row r="1429" spans="1:10" x14ac:dyDescent="0.35">
      <c r="A1429">
        <v>52</v>
      </c>
      <c r="B1429" t="s">
        <v>3</v>
      </c>
      <c r="C1429" t="s">
        <v>3850</v>
      </c>
      <c r="D1429" t="s">
        <v>55</v>
      </c>
      <c r="E1429">
        <v>7</v>
      </c>
      <c r="F1429">
        <v>490</v>
      </c>
      <c r="G1429" t="s">
        <v>30</v>
      </c>
      <c r="H1429">
        <v>0</v>
      </c>
      <c r="I1429">
        <v>2.1503000000000001E-2</v>
      </c>
      <c r="J1429">
        <v>2.1503000000000001E-2</v>
      </c>
    </row>
    <row r="1430" spans="1:10" x14ac:dyDescent="0.35">
      <c r="A1430">
        <v>52</v>
      </c>
      <c r="B1430" t="s">
        <v>3</v>
      </c>
      <c r="C1430" t="s">
        <v>3848</v>
      </c>
      <c r="D1430" t="s">
        <v>55</v>
      </c>
      <c r="E1430">
        <v>8</v>
      </c>
      <c r="F1430">
        <v>405</v>
      </c>
      <c r="G1430" t="s">
        <v>17</v>
      </c>
      <c r="H1430">
        <v>1.8526999999999998E-2</v>
      </c>
      <c r="I1430">
        <v>1.946E-3</v>
      </c>
      <c r="J1430">
        <v>2.0473000000000002E-2</v>
      </c>
    </row>
    <row r="1431" spans="1:10" x14ac:dyDescent="0.35">
      <c r="A1431">
        <v>52</v>
      </c>
      <c r="B1431" t="s">
        <v>3</v>
      </c>
      <c r="C1431" t="s">
        <v>3849</v>
      </c>
      <c r="D1431" t="s">
        <v>55</v>
      </c>
      <c r="E1431">
        <v>9</v>
      </c>
      <c r="F1431">
        <v>441</v>
      </c>
      <c r="G1431" t="s">
        <v>21</v>
      </c>
      <c r="H1431">
        <v>7.0930000000000003E-3</v>
      </c>
      <c r="I1431">
        <v>1.2442999999999999E-2</v>
      </c>
      <c r="J1431">
        <v>1.9536999999999999E-2</v>
      </c>
    </row>
    <row r="1432" spans="1:10" x14ac:dyDescent="0.35">
      <c r="A1432">
        <v>52</v>
      </c>
      <c r="B1432" t="s">
        <v>3</v>
      </c>
      <c r="C1432" t="s">
        <v>3855</v>
      </c>
      <c r="D1432" t="s">
        <v>55</v>
      </c>
      <c r="E1432">
        <v>10</v>
      </c>
      <c r="F1432">
        <v>469</v>
      </c>
      <c r="G1432" t="s">
        <v>27</v>
      </c>
      <c r="H1432">
        <v>1.1771E-2</v>
      </c>
      <c r="I1432">
        <v>7.4190000000000002E-3</v>
      </c>
      <c r="J1432">
        <v>1.9189999999999999E-2</v>
      </c>
    </row>
    <row r="1433" spans="1:10" x14ac:dyDescent="0.35">
      <c r="A1433">
        <v>53</v>
      </c>
      <c r="B1433" t="s">
        <v>4</v>
      </c>
      <c r="C1433" t="s">
        <v>3857</v>
      </c>
      <c r="D1433" t="s">
        <v>55</v>
      </c>
      <c r="E1433">
        <v>1</v>
      </c>
      <c r="F1433">
        <v>53</v>
      </c>
      <c r="G1433" t="s">
        <v>4</v>
      </c>
      <c r="H1433">
        <v>1</v>
      </c>
      <c r="I1433">
        <v>0</v>
      </c>
      <c r="J1433">
        <v>1</v>
      </c>
    </row>
    <row r="1434" spans="1:10" x14ac:dyDescent="0.35">
      <c r="A1434">
        <v>53</v>
      </c>
      <c r="B1434" t="s">
        <v>4</v>
      </c>
      <c r="C1434" t="s">
        <v>3863</v>
      </c>
      <c r="D1434" t="s">
        <v>55</v>
      </c>
      <c r="E1434">
        <v>2</v>
      </c>
      <c r="F1434">
        <v>449</v>
      </c>
      <c r="G1434" t="s">
        <v>23</v>
      </c>
      <c r="H1434">
        <v>0</v>
      </c>
      <c r="I1434">
        <v>5.0417999999999998E-2</v>
      </c>
      <c r="J1434">
        <v>5.0417999999999998E-2</v>
      </c>
    </row>
    <row r="1435" spans="1:10" x14ac:dyDescent="0.35">
      <c r="A1435">
        <v>53</v>
      </c>
      <c r="B1435" t="s">
        <v>4</v>
      </c>
      <c r="C1435" t="s">
        <v>3862</v>
      </c>
      <c r="D1435" t="s">
        <v>55</v>
      </c>
      <c r="E1435">
        <v>3</v>
      </c>
      <c r="F1435">
        <v>396</v>
      </c>
      <c r="G1435" t="s">
        <v>3183</v>
      </c>
      <c r="H1435">
        <v>3.3445999999999997E-2</v>
      </c>
      <c r="I1435">
        <v>3.4489999999999998E-3</v>
      </c>
      <c r="J1435">
        <v>3.6894999999999997E-2</v>
      </c>
    </row>
    <row r="1436" spans="1:10" x14ac:dyDescent="0.35">
      <c r="A1436">
        <v>53</v>
      </c>
      <c r="B1436" t="s">
        <v>4</v>
      </c>
      <c r="C1436" t="s">
        <v>3866</v>
      </c>
      <c r="D1436" t="s">
        <v>55</v>
      </c>
      <c r="E1436">
        <v>4</v>
      </c>
      <c r="F1436">
        <v>447</v>
      </c>
      <c r="G1436" t="s">
        <v>3185</v>
      </c>
      <c r="H1436">
        <v>1.5817000000000001E-2</v>
      </c>
      <c r="I1436">
        <v>1.5651000000000002E-2</v>
      </c>
      <c r="J1436">
        <v>3.1468000000000003E-2</v>
      </c>
    </row>
    <row r="1437" spans="1:10" x14ac:dyDescent="0.35">
      <c r="A1437">
        <v>53</v>
      </c>
      <c r="B1437" t="s">
        <v>4</v>
      </c>
      <c r="C1437" t="s">
        <v>3860</v>
      </c>
      <c r="D1437" t="s">
        <v>55</v>
      </c>
      <c r="E1437">
        <v>5</v>
      </c>
      <c r="F1437">
        <v>417</v>
      </c>
      <c r="G1437" t="s">
        <v>19</v>
      </c>
      <c r="H1437">
        <v>1.9764E-2</v>
      </c>
      <c r="I1437">
        <v>5.6210000000000001E-3</v>
      </c>
      <c r="J1437">
        <v>2.5385000000000001E-2</v>
      </c>
    </row>
    <row r="1438" spans="1:10" x14ac:dyDescent="0.35">
      <c r="A1438">
        <v>53</v>
      </c>
      <c r="B1438" t="s">
        <v>4</v>
      </c>
      <c r="C1438" t="s">
        <v>3858</v>
      </c>
      <c r="D1438" t="s">
        <v>55</v>
      </c>
      <c r="E1438">
        <v>6</v>
      </c>
      <c r="F1438">
        <v>490</v>
      </c>
      <c r="G1438" t="s">
        <v>30</v>
      </c>
      <c r="H1438">
        <v>0</v>
      </c>
      <c r="I1438">
        <v>2.4854999999999999E-2</v>
      </c>
      <c r="J1438">
        <v>2.4854999999999999E-2</v>
      </c>
    </row>
    <row r="1439" spans="1:10" x14ac:dyDescent="0.35">
      <c r="A1439">
        <v>53</v>
      </c>
      <c r="B1439" t="s">
        <v>4</v>
      </c>
      <c r="C1439" t="s">
        <v>3859</v>
      </c>
      <c r="D1439" t="s">
        <v>55</v>
      </c>
      <c r="E1439">
        <v>7</v>
      </c>
      <c r="F1439">
        <v>441</v>
      </c>
      <c r="G1439" t="s">
        <v>21</v>
      </c>
      <c r="H1439">
        <v>8.7309999999999992E-3</v>
      </c>
      <c r="I1439">
        <v>1.4359E-2</v>
      </c>
      <c r="J1439">
        <v>2.3089999999999999E-2</v>
      </c>
    </row>
    <row r="1440" spans="1:10" x14ac:dyDescent="0.35">
      <c r="A1440">
        <v>53</v>
      </c>
      <c r="B1440" t="s">
        <v>4</v>
      </c>
      <c r="C1440" t="s">
        <v>3864</v>
      </c>
      <c r="D1440" t="s">
        <v>55</v>
      </c>
      <c r="E1440">
        <v>8</v>
      </c>
      <c r="F1440">
        <v>469</v>
      </c>
      <c r="G1440" t="s">
        <v>27</v>
      </c>
      <c r="H1440">
        <v>1.0565E-2</v>
      </c>
      <c r="I1440">
        <v>8.5550000000000001E-3</v>
      </c>
      <c r="J1440">
        <v>1.9120000000000002E-2</v>
      </c>
    </row>
    <row r="1441" spans="1:10" x14ac:dyDescent="0.35">
      <c r="A1441">
        <v>53</v>
      </c>
      <c r="B1441" t="s">
        <v>4</v>
      </c>
      <c r="C1441" t="s">
        <v>3865</v>
      </c>
      <c r="D1441" t="s">
        <v>55</v>
      </c>
      <c r="E1441">
        <v>9</v>
      </c>
      <c r="F1441">
        <v>483</v>
      </c>
      <c r="G1441" t="s">
        <v>29</v>
      </c>
      <c r="H1441">
        <v>0</v>
      </c>
      <c r="I1441">
        <v>1.7632999999999999E-2</v>
      </c>
      <c r="J1441">
        <v>1.7632999999999999E-2</v>
      </c>
    </row>
    <row r="1442" spans="1:10" x14ac:dyDescent="0.35">
      <c r="A1442">
        <v>53</v>
      </c>
      <c r="B1442" t="s">
        <v>4</v>
      </c>
      <c r="C1442" t="s">
        <v>3861</v>
      </c>
      <c r="D1442" t="s">
        <v>55</v>
      </c>
      <c r="E1442">
        <v>10</v>
      </c>
      <c r="F1442">
        <v>472</v>
      </c>
      <c r="G1442" t="s">
        <v>28</v>
      </c>
      <c r="H1442">
        <v>8.6070000000000001E-3</v>
      </c>
      <c r="I1442">
        <v>7.5839999999999996E-3</v>
      </c>
      <c r="J1442">
        <v>1.6191000000000001E-2</v>
      </c>
    </row>
    <row r="1443" spans="1:10" x14ac:dyDescent="0.35">
      <c r="A1443">
        <v>54</v>
      </c>
      <c r="B1443" t="s">
        <v>5</v>
      </c>
      <c r="C1443" t="s">
        <v>3867</v>
      </c>
      <c r="D1443" t="s">
        <v>55</v>
      </c>
      <c r="E1443">
        <v>1</v>
      </c>
      <c r="F1443">
        <v>54</v>
      </c>
      <c r="G1443" t="s">
        <v>5</v>
      </c>
      <c r="H1443">
        <v>1</v>
      </c>
      <c r="I1443">
        <v>0</v>
      </c>
      <c r="J1443">
        <v>1</v>
      </c>
    </row>
    <row r="1444" spans="1:10" x14ac:dyDescent="0.35">
      <c r="A1444">
        <v>54</v>
      </c>
      <c r="B1444" t="s">
        <v>5</v>
      </c>
      <c r="C1444" t="s">
        <v>3874</v>
      </c>
      <c r="D1444" t="s">
        <v>55</v>
      </c>
      <c r="E1444">
        <v>2</v>
      </c>
      <c r="F1444">
        <v>449</v>
      </c>
      <c r="G1444" t="s">
        <v>23</v>
      </c>
      <c r="H1444">
        <v>0</v>
      </c>
      <c r="I1444">
        <v>5.0479000000000003E-2</v>
      </c>
      <c r="J1444">
        <v>5.0479000000000003E-2</v>
      </c>
    </row>
    <row r="1445" spans="1:10" x14ac:dyDescent="0.35">
      <c r="A1445">
        <v>54</v>
      </c>
      <c r="B1445" t="s">
        <v>5</v>
      </c>
      <c r="C1445" t="s">
        <v>3873</v>
      </c>
      <c r="D1445" t="s">
        <v>55</v>
      </c>
      <c r="E1445">
        <v>3</v>
      </c>
      <c r="F1445">
        <v>396</v>
      </c>
      <c r="G1445" t="s">
        <v>3183</v>
      </c>
      <c r="H1445">
        <v>3.1962999999999998E-2</v>
      </c>
      <c r="I1445">
        <v>3.4450000000000001E-3</v>
      </c>
      <c r="J1445">
        <v>3.5409000000000003E-2</v>
      </c>
    </row>
    <row r="1446" spans="1:10" x14ac:dyDescent="0.35">
      <c r="A1446">
        <v>54</v>
      </c>
      <c r="B1446" t="s">
        <v>5</v>
      </c>
      <c r="C1446" t="s">
        <v>3869</v>
      </c>
      <c r="D1446" t="s">
        <v>55</v>
      </c>
      <c r="E1446">
        <v>4</v>
      </c>
      <c r="F1446">
        <v>156</v>
      </c>
      <c r="G1446" t="s">
        <v>15</v>
      </c>
      <c r="H1446">
        <v>3.3779999999999998E-2</v>
      </c>
      <c r="I1446">
        <v>5.8999999999999998E-5</v>
      </c>
      <c r="J1446">
        <v>3.3839000000000001E-2</v>
      </c>
    </row>
    <row r="1447" spans="1:10" x14ac:dyDescent="0.35">
      <c r="A1447">
        <v>54</v>
      </c>
      <c r="B1447" t="s">
        <v>5</v>
      </c>
      <c r="C1447" t="s">
        <v>3868</v>
      </c>
      <c r="D1447" t="s">
        <v>55</v>
      </c>
      <c r="E1447">
        <v>5</v>
      </c>
      <c r="F1447">
        <v>447</v>
      </c>
      <c r="G1447" t="s">
        <v>3185</v>
      </c>
      <c r="H1447">
        <v>1.3924000000000001E-2</v>
      </c>
      <c r="I1447">
        <v>1.5647000000000001E-2</v>
      </c>
      <c r="J1447">
        <v>2.9571E-2</v>
      </c>
    </row>
    <row r="1448" spans="1:10" x14ac:dyDescent="0.35">
      <c r="A1448">
        <v>54</v>
      </c>
      <c r="B1448" t="s">
        <v>5</v>
      </c>
      <c r="C1448" t="s">
        <v>3876</v>
      </c>
      <c r="D1448" t="s">
        <v>55</v>
      </c>
      <c r="E1448">
        <v>6</v>
      </c>
      <c r="F1448">
        <v>204</v>
      </c>
      <c r="G1448" t="s">
        <v>16</v>
      </c>
      <c r="H1448">
        <v>2.9434999999999999E-2</v>
      </c>
      <c r="I1448">
        <v>1.2E-4</v>
      </c>
      <c r="J1448">
        <v>2.9555000000000001E-2</v>
      </c>
    </row>
    <row r="1449" spans="1:10" x14ac:dyDescent="0.35">
      <c r="A1449">
        <v>54</v>
      </c>
      <c r="B1449" t="s">
        <v>5</v>
      </c>
      <c r="C1449" t="s">
        <v>3872</v>
      </c>
      <c r="D1449" t="s">
        <v>55</v>
      </c>
      <c r="E1449">
        <v>7</v>
      </c>
      <c r="F1449">
        <v>417</v>
      </c>
      <c r="G1449" t="s">
        <v>19</v>
      </c>
      <c r="H1449">
        <v>2.2546E-2</v>
      </c>
      <c r="I1449">
        <v>5.62E-3</v>
      </c>
      <c r="J1449">
        <v>2.8166E-2</v>
      </c>
    </row>
    <row r="1450" spans="1:10" x14ac:dyDescent="0.35">
      <c r="A1450">
        <v>54</v>
      </c>
      <c r="B1450" t="s">
        <v>5</v>
      </c>
      <c r="C1450" t="s">
        <v>3870</v>
      </c>
      <c r="D1450" t="s">
        <v>55</v>
      </c>
      <c r="E1450">
        <v>8</v>
      </c>
      <c r="F1450">
        <v>490</v>
      </c>
      <c r="G1450" t="s">
        <v>30</v>
      </c>
      <c r="H1450">
        <v>0</v>
      </c>
      <c r="I1450">
        <v>2.4804E-2</v>
      </c>
      <c r="J1450">
        <v>2.4804E-2</v>
      </c>
    </row>
    <row r="1451" spans="1:10" x14ac:dyDescent="0.35">
      <c r="A1451">
        <v>54</v>
      </c>
      <c r="B1451" t="s">
        <v>5</v>
      </c>
      <c r="C1451" t="s">
        <v>3875</v>
      </c>
      <c r="D1451" t="s">
        <v>55</v>
      </c>
      <c r="E1451">
        <v>9</v>
      </c>
      <c r="F1451">
        <v>441</v>
      </c>
      <c r="G1451" t="s">
        <v>21</v>
      </c>
      <c r="H1451">
        <v>1.0258E-2</v>
      </c>
      <c r="I1451">
        <v>1.4345999999999999E-2</v>
      </c>
      <c r="J1451">
        <v>2.4604000000000001E-2</v>
      </c>
    </row>
    <row r="1452" spans="1:10" x14ac:dyDescent="0.35">
      <c r="A1452">
        <v>54</v>
      </c>
      <c r="B1452" t="s">
        <v>5</v>
      </c>
      <c r="C1452" t="s">
        <v>3871</v>
      </c>
      <c r="D1452" t="s">
        <v>55</v>
      </c>
      <c r="E1452">
        <v>10</v>
      </c>
      <c r="F1452">
        <v>453</v>
      </c>
      <c r="G1452" t="s">
        <v>24</v>
      </c>
      <c r="H1452">
        <v>2.3053000000000001E-2</v>
      </c>
      <c r="I1452">
        <v>1.194E-3</v>
      </c>
      <c r="J1452">
        <v>2.4247000000000001E-2</v>
      </c>
    </row>
    <row r="1453" spans="1:10" x14ac:dyDescent="0.35">
      <c r="A1453">
        <v>55</v>
      </c>
      <c r="B1453" t="s">
        <v>6</v>
      </c>
      <c r="C1453" t="s">
        <v>3877</v>
      </c>
      <c r="D1453" t="s">
        <v>55</v>
      </c>
      <c r="E1453">
        <v>1</v>
      </c>
      <c r="F1453">
        <v>55</v>
      </c>
      <c r="G1453" t="s">
        <v>6</v>
      </c>
      <c r="H1453">
        <v>1</v>
      </c>
      <c r="I1453">
        <v>0</v>
      </c>
      <c r="J1453">
        <v>1</v>
      </c>
    </row>
    <row r="1454" spans="1:10" x14ac:dyDescent="0.35">
      <c r="A1454">
        <v>55</v>
      </c>
      <c r="B1454" t="s">
        <v>6</v>
      </c>
      <c r="C1454" t="s">
        <v>3882</v>
      </c>
      <c r="D1454" t="s">
        <v>55</v>
      </c>
      <c r="E1454">
        <v>2</v>
      </c>
      <c r="F1454">
        <v>449</v>
      </c>
      <c r="G1454" t="s">
        <v>23</v>
      </c>
      <c r="H1454">
        <v>0</v>
      </c>
      <c r="I1454">
        <v>5.7924999999999997E-2</v>
      </c>
      <c r="J1454">
        <v>5.7924999999999997E-2</v>
      </c>
    </row>
    <row r="1455" spans="1:10" x14ac:dyDescent="0.35">
      <c r="A1455">
        <v>55</v>
      </c>
      <c r="B1455" t="s">
        <v>6</v>
      </c>
      <c r="C1455" t="s">
        <v>3881</v>
      </c>
      <c r="D1455" t="s">
        <v>55</v>
      </c>
      <c r="E1455">
        <v>3</v>
      </c>
      <c r="F1455">
        <v>396</v>
      </c>
      <c r="G1455" t="s">
        <v>3183</v>
      </c>
      <c r="H1455">
        <v>3.9504999999999998E-2</v>
      </c>
      <c r="I1455">
        <v>3.9529999999999999E-3</v>
      </c>
      <c r="J1455">
        <v>4.3457999999999997E-2</v>
      </c>
    </row>
    <row r="1456" spans="1:10" x14ac:dyDescent="0.35">
      <c r="A1456">
        <v>55</v>
      </c>
      <c r="B1456" t="s">
        <v>6</v>
      </c>
      <c r="C1456" t="s">
        <v>3886</v>
      </c>
      <c r="D1456" t="s">
        <v>55</v>
      </c>
      <c r="E1456">
        <v>4</v>
      </c>
      <c r="F1456">
        <v>447</v>
      </c>
      <c r="G1456" t="s">
        <v>3185</v>
      </c>
      <c r="H1456">
        <v>2.0122000000000001E-2</v>
      </c>
      <c r="I1456">
        <v>1.7954000000000001E-2</v>
      </c>
      <c r="J1456">
        <v>3.8075999999999999E-2</v>
      </c>
    </row>
    <row r="1457" spans="1:10" x14ac:dyDescent="0.35">
      <c r="A1457">
        <v>55</v>
      </c>
      <c r="B1457" t="s">
        <v>6</v>
      </c>
      <c r="C1457" t="s">
        <v>3878</v>
      </c>
      <c r="D1457" t="s">
        <v>55</v>
      </c>
      <c r="E1457">
        <v>5</v>
      </c>
      <c r="F1457">
        <v>417</v>
      </c>
      <c r="G1457" t="s">
        <v>19</v>
      </c>
      <c r="H1457">
        <v>2.2317E-2</v>
      </c>
      <c r="I1457">
        <v>6.4489999999999999E-3</v>
      </c>
      <c r="J1457">
        <v>2.8764999999999999E-2</v>
      </c>
    </row>
    <row r="1458" spans="1:10" x14ac:dyDescent="0.35">
      <c r="A1458">
        <v>55</v>
      </c>
      <c r="B1458" t="s">
        <v>6</v>
      </c>
      <c r="C1458" t="s">
        <v>3880</v>
      </c>
      <c r="D1458" t="s">
        <v>55</v>
      </c>
      <c r="E1458">
        <v>6</v>
      </c>
      <c r="F1458">
        <v>490</v>
      </c>
      <c r="G1458" t="s">
        <v>30</v>
      </c>
      <c r="H1458">
        <v>0</v>
      </c>
      <c r="I1458">
        <v>2.8457E-2</v>
      </c>
      <c r="J1458">
        <v>2.8457E-2</v>
      </c>
    </row>
    <row r="1459" spans="1:10" x14ac:dyDescent="0.35">
      <c r="A1459">
        <v>55</v>
      </c>
      <c r="B1459" t="s">
        <v>6</v>
      </c>
      <c r="C1459" t="s">
        <v>3879</v>
      </c>
      <c r="D1459" t="s">
        <v>55</v>
      </c>
      <c r="E1459">
        <v>7</v>
      </c>
      <c r="F1459">
        <v>441</v>
      </c>
      <c r="G1459" t="s">
        <v>21</v>
      </c>
      <c r="H1459">
        <v>1.1505E-2</v>
      </c>
      <c r="I1459">
        <v>1.6459999999999999E-2</v>
      </c>
      <c r="J1459">
        <v>2.7966000000000001E-2</v>
      </c>
    </row>
    <row r="1460" spans="1:10" x14ac:dyDescent="0.35">
      <c r="A1460">
        <v>55</v>
      </c>
      <c r="B1460" t="s">
        <v>6</v>
      </c>
      <c r="C1460" t="s">
        <v>3883</v>
      </c>
      <c r="D1460" t="s">
        <v>55</v>
      </c>
      <c r="E1460">
        <v>8</v>
      </c>
      <c r="F1460">
        <v>469</v>
      </c>
      <c r="G1460" t="s">
        <v>27</v>
      </c>
      <c r="H1460">
        <v>1.1096E-2</v>
      </c>
      <c r="I1460">
        <v>9.8119999999999995E-3</v>
      </c>
      <c r="J1460">
        <v>2.0906999999999999E-2</v>
      </c>
    </row>
    <row r="1461" spans="1:10" x14ac:dyDescent="0.35">
      <c r="A1461">
        <v>55</v>
      </c>
      <c r="B1461" t="s">
        <v>6</v>
      </c>
      <c r="C1461" t="s">
        <v>3884</v>
      </c>
      <c r="D1461" t="s">
        <v>55</v>
      </c>
      <c r="E1461">
        <v>9</v>
      </c>
      <c r="F1461">
        <v>483</v>
      </c>
      <c r="G1461" t="s">
        <v>29</v>
      </c>
      <c r="H1461">
        <v>0</v>
      </c>
      <c r="I1461">
        <v>2.0216000000000001E-2</v>
      </c>
      <c r="J1461">
        <v>2.0216000000000001E-2</v>
      </c>
    </row>
    <row r="1462" spans="1:10" x14ac:dyDescent="0.35">
      <c r="A1462">
        <v>55</v>
      </c>
      <c r="B1462" t="s">
        <v>6</v>
      </c>
      <c r="C1462" t="s">
        <v>3885</v>
      </c>
      <c r="D1462" t="s">
        <v>55</v>
      </c>
      <c r="E1462">
        <v>10</v>
      </c>
      <c r="F1462">
        <v>510</v>
      </c>
      <c r="G1462" t="s">
        <v>32</v>
      </c>
      <c r="H1462">
        <v>5.2899999999999996E-4</v>
      </c>
      <c r="I1462">
        <v>1.7488E-2</v>
      </c>
      <c r="J1462">
        <v>1.8016999999999998E-2</v>
      </c>
    </row>
    <row r="1463" spans="1:10" x14ac:dyDescent="0.35">
      <c r="A1463">
        <v>56</v>
      </c>
      <c r="B1463" t="s">
        <v>7</v>
      </c>
      <c r="C1463" t="s">
        <v>3887</v>
      </c>
      <c r="D1463" t="s">
        <v>55</v>
      </c>
      <c r="E1463">
        <v>1</v>
      </c>
      <c r="F1463">
        <v>56</v>
      </c>
      <c r="G1463" t="s">
        <v>7</v>
      </c>
      <c r="H1463">
        <v>1</v>
      </c>
      <c r="I1463">
        <v>0</v>
      </c>
      <c r="J1463">
        <v>1</v>
      </c>
    </row>
    <row r="1464" spans="1:10" x14ac:dyDescent="0.35">
      <c r="A1464">
        <v>56</v>
      </c>
      <c r="B1464" t="s">
        <v>7</v>
      </c>
      <c r="C1464" t="s">
        <v>3893</v>
      </c>
      <c r="D1464" t="s">
        <v>55</v>
      </c>
      <c r="E1464">
        <v>2</v>
      </c>
      <c r="F1464">
        <v>449</v>
      </c>
      <c r="G1464" t="s">
        <v>23</v>
      </c>
      <c r="H1464">
        <v>0</v>
      </c>
      <c r="I1464">
        <v>5.1773E-2</v>
      </c>
      <c r="J1464">
        <v>5.1773E-2</v>
      </c>
    </row>
    <row r="1465" spans="1:10" x14ac:dyDescent="0.35">
      <c r="A1465">
        <v>56</v>
      </c>
      <c r="B1465" t="s">
        <v>7</v>
      </c>
      <c r="C1465" t="s">
        <v>3892</v>
      </c>
      <c r="D1465" t="s">
        <v>55</v>
      </c>
      <c r="E1465">
        <v>3</v>
      </c>
      <c r="F1465">
        <v>396</v>
      </c>
      <c r="G1465" t="s">
        <v>3183</v>
      </c>
      <c r="H1465">
        <v>4.3164000000000001E-2</v>
      </c>
      <c r="I1465">
        <v>3.5379999999999999E-3</v>
      </c>
      <c r="J1465">
        <v>4.6700999999999999E-2</v>
      </c>
    </row>
    <row r="1466" spans="1:10" x14ac:dyDescent="0.35">
      <c r="A1466">
        <v>56</v>
      </c>
      <c r="B1466" t="s">
        <v>7</v>
      </c>
      <c r="C1466" t="s">
        <v>3888</v>
      </c>
      <c r="D1466" t="s">
        <v>55</v>
      </c>
      <c r="E1466">
        <v>4</v>
      </c>
      <c r="F1466">
        <v>447</v>
      </c>
      <c r="G1466" t="s">
        <v>3185</v>
      </c>
      <c r="H1466">
        <v>2.2478999999999999E-2</v>
      </c>
      <c r="I1466">
        <v>1.6059E-2</v>
      </c>
      <c r="J1466">
        <v>3.8538999999999997E-2</v>
      </c>
    </row>
    <row r="1467" spans="1:10" x14ac:dyDescent="0.35">
      <c r="A1467">
        <v>56</v>
      </c>
      <c r="B1467" t="s">
        <v>7</v>
      </c>
      <c r="C1467" t="s">
        <v>3889</v>
      </c>
      <c r="D1467" t="s">
        <v>55</v>
      </c>
      <c r="E1467">
        <v>5</v>
      </c>
      <c r="F1467">
        <v>405</v>
      </c>
      <c r="G1467" t="s">
        <v>17</v>
      </c>
      <c r="H1467">
        <v>3.2680000000000001E-2</v>
      </c>
      <c r="I1467">
        <v>2.3019999999999998E-3</v>
      </c>
      <c r="J1467">
        <v>3.4981999999999999E-2</v>
      </c>
    </row>
    <row r="1468" spans="1:10" x14ac:dyDescent="0.35">
      <c r="A1468">
        <v>56</v>
      </c>
      <c r="B1468" t="s">
        <v>7</v>
      </c>
      <c r="C1468" t="s">
        <v>3894</v>
      </c>
      <c r="D1468" t="s">
        <v>55</v>
      </c>
      <c r="E1468">
        <v>6</v>
      </c>
      <c r="F1468">
        <v>417</v>
      </c>
      <c r="G1468" t="s">
        <v>19</v>
      </c>
      <c r="H1468">
        <v>2.7165999999999999E-2</v>
      </c>
      <c r="I1468">
        <v>5.7679999999999997E-3</v>
      </c>
      <c r="J1468">
        <v>3.2933999999999998E-2</v>
      </c>
    </row>
    <row r="1469" spans="1:10" x14ac:dyDescent="0.35">
      <c r="A1469">
        <v>56</v>
      </c>
      <c r="B1469" t="s">
        <v>7</v>
      </c>
      <c r="C1469" t="s">
        <v>3891</v>
      </c>
      <c r="D1469" t="s">
        <v>55</v>
      </c>
      <c r="E1469">
        <v>7</v>
      </c>
      <c r="F1469">
        <v>441</v>
      </c>
      <c r="G1469" t="s">
        <v>21</v>
      </c>
      <c r="H1469">
        <v>1.1782000000000001E-2</v>
      </c>
      <c r="I1469">
        <v>1.4729000000000001E-2</v>
      </c>
      <c r="J1469">
        <v>2.6511E-2</v>
      </c>
    </row>
    <row r="1470" spans="1:10" x14ac:dyDescent="0.35">
      <c r="A1470">
        <v>56</v>
      </c>
      <c r="B1470" t="s">
        <v>7</v>
      </c>
      <c r="C1470" t="s">
        <v>3896</v>
      </c>
      <c r="D1470" t="s">
        <v>55</v>
      </c>
      <c r="E1470">
        <v>8</v>
      </c>
      <c r="F1470">
        <v>490</v>
      </c>
      <c r="G1470" t="s">
        <v>30</v>
      </c>
      <c r="H1470">
        <v>0</v>
      </c>
      <c r="I1470">
        <v>2.5479999999999999E-2</v>
      </c>
      <c r="J1470">
        <v>2.5479999999999999E-2</v>
      </c>
    </row>
    <row r="1471" spans="1:10" x14ac:dyDescent="0.35">
      <c r="A1471">
        <v>56</v>
      </c>
      <c r="B1471" t="s">
        <v>7</v>
      </c>
      <c r="C1471" t="s">
        <v>3890</v>
      </c>
      <c r="D1471" t="s">
        <v>55</v>
      </c>
      <c r="E1471">
        <v>9</v>
      </c>
      <c r="F1471">
        <v>457</v>
      </c>
      <c r="G1471" t="s">
        <v>26</v>
      </c>
      <c r="H1471">
        <v>2.4534E-2</v>
      </c>
      <c r="I1471">
        <v>8.1800000000000004E-4</v>
      </c>
      <c r="J1471">
        <v>2.5352E-2</v>
      </c>
    </row>
    <row r="1472" spans="1:10" x14ac:dyDescent="0.35">
      <c r="A1472">
        <v>56</v>
      </c>
      <c r="B1472" t="s">
        <v>7</v>
      </c>
      <c r="C1472" t="s">
        <v>3895</v>
      </c>
      <c r="D1472" t="s">
        <v>55</v>
      </c>
      <c r="E1472">
        <v>10</v>
      </c>
      <c r="F1472">
        <v>469</v>
      </c>
      <c r="G1472" t="s">
        <v>27</v>
      </c>
      <c r="H1472">
        <v>1.5127E-2</v>
      </c>
      <c r="I1472">
        <v>8.7770000000000001E-3</v>
      </c>
      <c r="J1472">
        <v>2.3904999999999999E-2</v>
      </c>
    </row>
    <row r="1473" spans="1:10" x14ac:dyDescent="0.35">
      <c r="A1473">
        <v>57</v>
      </c>
      <c r="B1473" t="s">
        <v>8</v>
      </c>
      <c r="C1473" t="s">
        <v>250</v>
      </c>
      <c r="D1473" t="s">
        <v>55</v>
      </c>
      <c r="E1473">
        <v>1</v>
      </c>
      <c r="F1473">
        <v>57</v>
      </c>
      <c r="G1473" t="s">
        <v>8</v>
      </c>
      <c r="H1473">
        <v>1</v>
      </c>
      <c r="I1473">
        <v>0</v>
      </c>
      <c r="J1473">
        <v>1</v>
      </c>
    </row>
    <row r="1474" spans="1:10" x14ac:dyDescent="0.35">
      <c r="A1474">
        <v>57</v>
      </c>
      <c r="B1474" t="s">
        <v>8</v>
      </c>
      <c r="C1474" t="s">
        <v>361</v>
      </c>
      <c r="D1474" t="s">
        <v>55</v>
      </c>
      <c r="E1474">
        <v>2</v>
      </c>
      <c r="F1474">
        <v>405</v>
      </c>
      <c r="G1474" t="s">
        <v>17</v>
      </c>
      <c r="H1474">
        <v>8.4367999999999999E-2</v>
      </c>
      <c r="I1474">
        <v>2.4220000000000001E-3</v>
      </c>
      <c r="J1474">
        <v>8.6790000000000006E-2</v>
      </c>
    </row>
    <row r="1475" spans="1:10" x14ac:dyDescent="0.35">
      <c r="A1475">
        <v>57</v>
      </c>
      <c r="B1475" t="s">
        <v>8</v>
      </c>
      <c r="C1475" t="s">
        <v>232</v>
      </c>
      <c r="D1475" t="s">
        <v>55</v>
      </c>
      <c r="E1475">
        <v>3</v>
      </c>
      <c r="F1475">
        <v>449</v>
      </c>
      <c r="G1475" t="s">
        <v>23</v>
      </c>
      <c r="H1475">
        <v>0</v>
      </c>
      <c r="I1475">
        <v>5.4504999999999998E-2</v>
      </c>
      <c r="J1475">
        <v>5.4504999999999998E-2</v>
      </c>
    </row>
    <row r="1476" spans="1:10" x14ac:dyDescent="0.35">
      <c r="A1476">
        <v>57</v>
      </c>
      <c r="B1476" t="s">
        <v>8</v>
      </c>
      <c r="C1476" t="s">
        <v>356</v>
      </c>
      <c r="D1476" t="s">
        <v>55</v>
      </c>
      <c r="E1476">
        <v>4</v>
      </c>
      <c r="F1476">
        <v>447</v>
      </c>
      <c r="G1476" t="s">
        <v>3185</v>
      </c>
      <c r="H1476">
        <v>1.9035E-2</v>
      </c>
      <c r="I1476">
        <v>1.6895E-2</v>
      </c>
      <c r="J1476">
        <v>3.5929999999999997E-2</v>
      </c>
    </row>
    <row r="1477" spans="1:10" x14ac:dyDescent="0.35">
      <c r="A1477">
        <v>57</v>
      </c>
      <c r="B1477" t="s">
        <v>8</v>
      </c>
      <c r="C1477" t="s">
        <v>378</v>
      </c>
      <c r="D1477" t="s">
        <v>55</v>
      </c>
      <c r="E1477">
        <v>5</v>
      </c>
      <c r="F1477">
        <v>396</v>
      </c>
      <c r="G1477" t="s">
        <v>3183</v>
      </c>
      <c r="H1477">
        <v>2.4472000000000001E-2</v>
      </c>
      <c r="I1477">
        <v>3.7200000000000002E-3</v>
      </c>
      <c r="J1477">
        <v>2.8191999999999998E-2</v>
      </c>
    </row>
    <row r="1478" spans="1:10" x14ac:dyDescent="0.35">
      <c r="A1478">
        <v>57</v>
      </c>
      <c r="B1478" t="s">
        <v>8</v>
      </c>
      <c r="C1478" t="s">
        <v>257</v>
      </c>
      <c r="D1478" t="s">
        <v>55</v>
      </c>
      <c r="E1478">
        <v>6</v>
      </c>
      <c r="F1478">
        <v>490</v>
      </c>
      <c r="G1478" t="s">
        <v>30</v>
      </c>
      <c r="H1478">
        <v>0</v>
      </c>
      <c r="I1478">
        <v>2.6783000000000001E-2</v>
      </c>
      <c r="J1478">
        <v>2.6783000000000001E-2</v>
      </c>
    </row>
    <row r="1479" spans="1:10" x14ac:dyDescent="0.35">
      <c r="A1479">
        <v>57</v>
      </c>
      <c r="B1479" t="s">
        <v>8</v>
      </c>
      <c r="C1479" t="s">
        <v>307</v>
      </c>
      <c r="D1479" t="s">
        <v>55</v>
      </c>
      <c r="E1479">
        <v>7</v>
      </c>
      <c r="F1479">
        <v>441</v>
      </c>
      <c r="G1479" t="s">
        <v>21</v>
      </c>
      <c r="H1479">
        <v>9.8799999999999999E-3</v>
      </c>
      <c r="I1479">
        <v>1.549E-2</v>
      </c>
      <c r="J1479">
        <v>2.5371000000000001E-2</v>
      </c>
    </row>
    <row r="1480" spans="1:10" x14ac:dyDescent="0.35">
      <c r="A1480">
        <v>57</v>
      </c>
      <c r="B1480" t="s">
        <v>8</v>
      </c>
      <c r="C1480" t="s">
        <v>377</v>
      </c>
      <c r="D1480" t="s">
        <v>55</v>
      </c>
      <c r="E1480">
        <v>8</v>
      </c>
      <c r="F1480">
        <v>417</v>
      </c>
      <c r="G1480" t="s">
        <v>19</v>
      </c>
      <c r="H1480">
        <v>1.7160000000000002E-2</v>
      </c>
      <c r="I1480">
        <v>6.0679999999999996E-3</v>
      </c>
      <c r="J1480">
        <v>2.3227999999999999E-2</v>
      </c>
    </row>
    <row r="1481" spans="1:10" x14ac:dyDescent="0.35">
      <c r="A1481">
        <v>57</v>
      </c>
      <c r="B1481" t="s">
        <v>8</v>
      </c>
      <c r="C1481" t="s">
        <v>284</v>
      </c>
      <c r="D1481" t="s">
        <v>55</v>
      </c>
      <c r="E1481">
        <v>9</v>
      </c>
      <c r="F1481">
        <v>469</v>
      </c>
      <c r="G1481" t="s">
        <v>27</v>
      </c>
      <c r="H1481">
        <v>1.3421000000000001E-2</v>
      </c>
      <c r="I1481">
        <v>9.2329999999999999E-3</v>
      </c>
      <c r="J1481">
        <v>2.2654000000000001E-2</v>
      </c>
    </row>
    <row r="1482" spans="1:10" x14ac:dyDescent="0.35">
      <c r="A1482">
        <v>57</v>
      </c>
      <c r="B1482" t="s">
        <v>8</v>
      </c>
      <c r="C1482" t="s">
        <v>381</v>
      </c>
      <c r="D1482" t="s">
        <v>55</v>
      </c>
      <c r="E1482">
        <v>10</v>
      </c>
      <c r="F1482">
        <v>483</v>
      </c>
      <c r="G1482" t="s">
        <v>29</v>
      </c>
      <c r="H1482">
        <v>0</v>
      </c>
      <c r="I1482">
        <v>1.9023999999999999E-2</v>
      </c>
      <c r="J1482">
        <v>1.9023999999999999E-2</v>
      </c>
    </row>
    <row r="1483" spans="1:10" x14ac:dyDescent="0.35">
      <c r="A1483">
        <v>58</v>
      </c>
      <c r="B1483" t="s">
        <v>9</v>
      </c>
      <c r="C1483" t="s">
        <v>686</v>
      </c>
      <c r="D1483" t="s">
        <v>55</v>
      </c>
      <c r="E1483">
        <v>1</v>
      </c>
      <c r="F1483">
        <v>58</v>
      </c>
      <c r="G1483" t="s">
        <v>9</v>
      </c>
      <c r="H1483">
        <v>1</v>
      </c>
      <c r="I1483">
        <v>0</v>
      </c>
      <c r="J1483">
        <v>1</v>
      </c>
    </row>
    <row r="1484" spans="1:10" x14ac:dyDescent="0.35">
      <c r="A1484">
        <v>58</v>
      </c>
      <c r="B1484" t="s">
        <v>9</v>
      </c>
      <c r="C1484" t="s">
        <v>872</v>
      </c>
      <c r="D1484" t="s">
        <v>55</v>
      </c>
      <c r="E1484">
        <v>2</v>
      </c>
      <c r="F1484">
        <v>449</v>
      </c>
      <c r="G1484" t="s">
        <v>23</v>
      </c>
      <c r="H1484">
        <v>0</v>
      </c>
      <c r="I1484">
        <v>5.6177999999999999E-2</v>
      </c>
      <c r="J1484">
        <v>5.6177999999999999E-2</v>
      </c>
    </row>
    <row r="1485" spans="1:10" x14ac:dyDescent="0.35">
      <c r="A1485">
        <v>58</v>
      </c>
      <c r="B1485" t="s">
        <v>9</v>
      </c>
      <c r="C1485" t="s">
        <v>1013</v>
      </c>
      <c r="D1485" t="s">
        <v>55</v>
      </c>
      <c r="E1485">
        <v>3</v>
      </c>
      <c r="F1485">
        <v>405</v>
      </c>
      <c r="G1485" t="s">
        <v>17</v>
      </c>
      <c r="H1485">
        <v>4.2368999999999997E-2</v>
      </c>
      <c r="I1485">
        <v>2.4940000000000001E-3</v>
      </c>
      <c r="J1485">
        <v>4.4863E-2</v>
      </c>
    </row>
    <row r="1486" spans="1:10" x14ac:dyDescent="0.35">
      <c r="A1486">
        <v>58</v>
      </c>
      <c r="B1486" t="s">
        <v>9</v>
      </c>
      <c r="C1486" t="s">
        <v>1009</v>
      </c>
      <c r="D1486" t="s">
        <v>55</v>
      </c>
      <c r="E1486">
        <v>4</v>
      </c>
      <c r="F1486">
        <v>447</v>
      </c>
      <c r="G1486" t="s">
        <v>3185</v>
      </c>
      <c r="H1486">
        <v>1.1235E-2</v>
      </c>
      <c r="I1486">
        <v>1.7399000000000001E-2</v>
      </c>
      <c r="J1486">
        <v>2.8634E-2</v>
      </c>
    </row>
    <row r="1487" spans="1:10" x14ac:dyDescent="0.35">
      <c r="A1487">
        <v>58</v>
      </c>
      <c r="B1487" t="s">
        <v>9</v>
      </c>
      <c r="C1487" t="s">
        <v>1035</v>
      </c>
      <c r="D1487" t="s">
        <v>55</v>
      </c>
      <c r="E1487">
        <v>5</v>
      </c>
      <c r="F1487">
        <v>490</v>
      </c>
      <c r="G1487" t="s">
        <v>30</v>
      </c>
      <c r="H1487">
        <v>0</v>
      </c>
      <c r="I1487">
        <v>2.7553000000000001E-2</v>
      </c>
      <c r="J1487">
        <v>2.7553000000000001E-2</v>
      </c>
    </row>
    <row r="1488" spans="1:10" x14ac:dyDescent="0.35">
      <c r="A1488">
        <v>58</v>
      </c>
      <c r="B1488" t="s">
        <v>9</v>
      </c>
      <c r="C1488" t="s">
        <v>1097</v>
      </c>
      <c r="D1488" t="s">
        <v>55</v>
      </c>
      <c r="E1488">
        <v>6</v>
      </c>
      <c r="F1488">
        <v>441</v>
      </c>
      <c r="G1488" t="s">
        <v>21</v>
      </c>
      <c r="H1488">
        <v>4.8479999999999999E-3</v>
      </c>
      <c r="I1488">
        <v>1.5945999999999998E-2</v>
      </c>
      <c r="J1488">
        <v>2.0795000000000001E-2</v>
      </c>
    </row>
    <row r="1489" spans="1:10" x14ac:dyDescent="0.35">
      <c r="A1489">
        <v>58</v>
      </c>
      <c r="B1489" t="s">
        <v>9</v>
      </c>
      <c r="C1489" t="s">
        <v>985</v>
      </c>
      <c r="D1489" t="s">
        <v>55</v>
      </c>
      <c r="E1489">
        <v>7</v>
      </c>
      <c r="F1489">
        <v>483</v>
      </c>
      <c r="G1489" t="s">
        <v>29</v>
      </c>
      <c r="H1489">
        <v>0</v>
      </c>
      <c r="I1489">
        <v>1.9585999999999999E-2</v>
      </c>
      <c r="J1489">
        <v>1.9585999999999999E-2</v>
      </c>
    </row>
    <row r="1490" spans="1:10" x14ac:dyDescent="0.35">
      <c r="A1490">
        <v>58</v>
      </c>
      <c r="B1490" t="s">
        <v>9</v>
      </c>
      <c r="C1490" t="s">
        <v>916</v>
      </c>
      <c r="D1490" t="s">
        <v>55</v>
      </c>
      <c r="E1490">
        <v>8</v>
      </c>
      <c r="F1490">
        <v>396</v>
      </c>
      <c r="G1490" t="s">
        <v>3183</v>
      </c>
      <c r="H1490">
        <v>1.4808999999999999E-2</v>
      </c>
      <c r="I1490">
        <v>3.8289999999999999E-3</v>
      </c>
      <c r="J1490">
        <v>1.8638999999999999E-2</v>
      </c>
    </row>
    <row r="1491" spans="1:10" x14ac:dyDescent="0.35">
      <c r="A1491">
        <v>58</v>
      </c>
      <c r="B1491" t="s">
        <v>9</v>
      </c>
      <c r="C1491" t="s">
        <v>1113</v>
      </c>
      <c r="D1491" t="s">
        <v>55</v>
      </c>
      <c r="E1491">
        <v>9</v>
      </c>
      <c r="F1491">
        <v>510</v>
      </c>
      <c r="G1491" t="s">
        <v>32</v>
      </c>
      <c r="H1491">
        <v>2.81E-4</v>
      </c>
      <c r="I1491">
        <v>1.6936E-2</v>
      </c>
      <c r="J1491">
        <v>1.7217E-2</v>
      </c>
    </row>
    <row r="1492" spans="1:10" x14ac:dyDescent="0.35">
      <c r="A1492">
        <v>58</v>
      </c>
      <c r="B1492" t="s">
        <v>9</v>
      </c>
      <c r="C1492" t="s">
        <v>1087</v>
      </c>
      <c r="D1492" t="s">
        <v>55</v>
      </c>
      <c r="E1492">
        <v>10</v>
      </c>
      <c r="F1492">
        <v>417</v>
      </c>
      <c r="G1492" t="s">
        <v>19</v>
      </c>
      <c r="H1492">
        <v>1.017E-2</v>
      </c>
      <c r="I1492">
        <v>6.2500000000000003E-3</v>
      </c>
      <c r="J1492">
        <v>1.6420000000000001E-2</v>
      </c>
    </row>
    <row r="1493" spans="1:10" x14ac:dyDescent="0.35">
      <c r="A1493">
        <v>59</v>
      </c>
      <c r="B1493" t="s">
        <v>10</v>
      </c>
      <c r="C1493" t="s">
        <v>1155</v>
      </c>
      <c r="D1493" t="s">
        <v>55</v>
      </c>
      <c r="E1493">
        <v>1</v>
      </c>
      <c r="F1493">
        <v>59</v>
      </c>
      <c r="G1493" t="s">
        <v>10</v>
      </c>
      <c r="H1493">
        <v>1</v>
      </c>
      <c r="I1493">
        <v>0</v>
      </c>
      <c r="J1493">
        <v>1</v>
      </c>
    </row>
    <row r="1494" spans="1:10" x14ac:dyDescent="0.35">
      <c r="A1494">
        <v>59</v>
      </c>
      <c r="B1494" t="s">
        <v>10</v>
      </c>
      <c r="C1494" t="s">
        <v>1368</v>
      </c>
      <c r="D1494" t="s">
        <v>55</v>
      </c>
      <c r="E1494">
        <v>2</v>
      </c>
      <c r="F1494">
        <v>405</v>
      </c>
      <c r="G1494" t="s">
        <v>17</v>
      </c>
      <c r="H1494">
        <v>9.0663999999999995E-2</v>
      </c>
      <c r="I1494">
        <v>1.521E-3</v>
      </c>
      <c r="J1494">
        <v>9.2184000000000002E-2</v>
      </c>
    </row>
    <row r="1495" spans="1:10" x14ac:dyDescent="0.35">
      <c r="A1495">
        <v>59</v>
      </c>
      <c r="B1495" t="s">
        <v>10</v>
      </c>
      <c r="C1495" t="s">
        <v>1510</v>
      </c>
      <c r="D1495" t="s">
        <v>55</v>
      </c>
      <c r="E1495">
        <v>3</v>
      </c>
      <c r="F1495">
        <v>447</v>
      </c>
      <c r="G1495" t="s">
        <v>3185</v>
      </c>
      <c r="H1495">
        <v>2.8108000000000001E-2</v>
      </c>
      <c r="I1495">
        <v>1.0605E-2</v>
      </c>
      <c r="J1495">
        <v>3.8712999999999997E-2</v>
      </c>
    </row>
    <row r="1496" spans="1:10" x14ac:dyDescent="0.35">
      <c r="A1496">
        <v>59</v>
      </c>
      <c r="B1496" t="s">
        <v>10</v>
      </c>
      <c r="C1496" t="s">
        <v>1506</v>
      </c>
      <c r="D1496" t="s">
        <v>55</v>
      </c>
      <c r="E1496">
        <v>4</v>
      </c>
      <c r="F1496">
        <v>449</v>
      </c>
      <c r="G1496" t="s">
        <v>23</v>
      </c>
      <c r="H1496">
        <v>0</v>
      </c>
      <c r="I1496">
        <v>3.4154999999999998E-2</v>
      </c>
      <c r="J1496">
        <v>3.4154999999999998E-2</v>
      </c>
    </row>
    <row r="1497" spans="1:10" x14ac:dyDescent="0.35">
      <c r="A1497">
        <v>59</v>
      </c>
      <c r="B1497" t="s">
        <v>10</v>
      </c>
      <c r="C1497" t="s">
        <v>1528</v>
      </c>
      <c r="D1497" t="s">
        <v>55</v>
      </c>
      <c r="E1497">
        <v>5</v>
      </c>
      <c r="F1497">
        <v>396</v>
      </c>
      <c r="G1497" t="s">
        <v>3183</v>
      </c>
      <c r="H1497">
        <v>2.9274000000000001E-2</v>
      </c>
      <c r="I1497">
        <v>2.3370000000000001E-3</v>
      </c>
      <c r="J1497">
        <v>3.1611E-2</v>
      </c>
    </row>
    <row r="1498" spans="1:10" x14ac:dyDescent="0.35">
      <c r="A1498">
        <v>59</v>
      </c>
      <c r="B1498" t="s">
        <v>10</v>
      </c>
      <c r="C1498" t="s">
        <v>1486</v>
      </c>
      <c r="D1498" t="s">
        <v>55</v>
      </c>
      <c r="E1498">
        <v>6</v>
      </c>
      <c r="F1498">
        <v>417</v>
      </c>
      <c r="G1498" t="s">
        <v>19</v>
      </c>
      <c r="H1498">
        <v>2.0483000000000001E-2</v>
      </c>
      <c r="I1498">
        <v>3.8089999999999999E-3</v>
      </c>
      <c r="J1498">
        <v>2.4292000000000001E-2</v>
      </c>
    </row>
    <row r="1499" spans="1:10" x14ac:dyDescent="0.35">
      <c r="A1499">
        <v>59</v>
      </c>
      <c r="B1499" t="s">
        <v>10</v>
      </c>
      <c r="C1499" t="s">
        <v>1576</v>
      </c>
      <c r="D1499" t="s">
        <v>55</v>
      </c>
      <c r="E1499">
        <v>7</v>
      </c>
      <c r="F1499">
        <v>469</v>
      </c>
      <c r="G1499" t="s">
        <v>27</v>
      </c>
      <c r="H1499">
        <v>1.7708000000000002E-2</v>
      </c>
      <c r="I1499">
        <v>5.7970000000000001E-3</v>
      </c>
      <c r="J1499">
        <v>2.3504000000000001E-2</v>
      </c>
    </row>
    <row r="1500" spans="1:10" x14ac:dyDescent="0.35">
      <c r="A1500">
        <v>59</v>
      </c>
      <c r="B1500" t="s">
        <v>10</v>
      </c>
      <c r="C1500" t="s">
        <v>1425</v>
      </c>
      <c r="D1500" t="s">
        <v>55</v>
      </c>
      <c r="E1500">
        <v>8</v>
      </c>
      <c r="F1500">
        <v>441</v>
      </c>
      <c r="G1500" t="s">
        <v>21</v>
      </c>
      <c r="H1500">
        <v>1.2095E-2</v>
      </c>
      <c r="I1500">
        <v>9.7310000000000001E-3</v>
      </c>
      <c r="J1500">
        <v>2.1826000000000002E-2</v>
      </c>
    </row>
    <row r="1501" spans="1:10" x14ac:dyDescent="0.35">
      <c r="A1501">
        <v>59</v>
      </c>
      <c r="B1501" t="s">
        <v>10</v>
      </c>
      <c r="C1501" t="s">
        <v>1384</v>
      </c>
      <c r="D1501" t="s">
        <v>55</v>
      </c>
      <c r="E1501">
        <v>9</v>
      </c>
      <c r="F1501">
        <v>204</v>
      </c>
      <c r="G1501" t="s">
        <v>16</v>
      </c>
      <c r="H1501">
        <v>2.1517999999999999E-2</v>
      </c>
      <c r="I1501">
        <v>8.2000000000000001E-5</v>
      </c>
      <c r="J1501">
        <v>2.1600000000000001E-2</v>
      </c>
    </row>
    <row r="1502" spans="1:10" x14ac:dyDescent="0.35">
      <c r="A1502">
        <v>59</v>
      </c>
      <c r="B1502" t="s">
        <v>10</v>
      </c>
      <c r="C1502" t="s">
        <v>1394</v>
      </c>
      <c r="D1502" t="s">
        <v>55</v>
      </c>
      <c r="E1502">
        <v>10</v>
      </c>
      <c r="F1502">
        <v>472</v>
      </c>
      <c r="G1502" t="s">
        <v>28</v>
      </c>
      <c r="H1502">
        <v>1.3135000000000001E-2</v>
      </c>
      <c r="I1502">
        <v>5.1390000000000003E-3</v>
      </c>
      <c r="J1502">
        <v>1.8273999999999999E-2</v>
      </c>
    </row>
    <row r="1503" spans="1:10" x14ac:dyDescent="0.35">
      <c r="A1503">
        <v>60</v>
      </c>
      <c r="B1503" t="s">
        <v>11</v>
      </c>
      <c r="C1503" t="s">
        <v>1623</v>
      </c>
      <c r="D1503" t="s">
        <v>55</v>
      </c>
      <c r="E1503">
        <v>1</v>
      </c>
      <c r="F1503">
        <v>60</v>
      </c>
      <c r="G1503" t="s">
        <v>11</v>
      </c>
      <c r="H1503">
        <v>1.0024919999999999</v>
      </c>
      <c r="I1503">
        <v>1.0790000000000001E-3</v>
      </c>
      <c r="J1503">
        <v>1.003571</v>
      </c>
    </row>
    <row r="1504" spans="1:10" x14ac:dyDescent="0.35">
      <c r="A1504">
        <v>60</v>
      </c>
      <c r="B1504" t="s">
        <v>11</v>
      </c>
      <c r="C1504" t="s">
        <v>1886</v>
      </c>
      <c r="D1504" t="s">
        <v>55</v>
      </c>
      <c r="E1504">
        <v>2</v>
      </c>
      <c r="F1504">
        <v>405</v>
      </c>
      <c r="G1504" t="s">
        <v>17</v>
      </c>
      <c r="H1504">
        <v>6.6563999999999998E-2</v>
      </c>
      <c r="I1504">
        <v>1.6850000000000001E-3</v>
      </c>
      <c r="J1504">
        <v>6.8250000000000005E-2</v>
      </c>
    </row>
    <row r="1505" spans="1:10" x14ac:dyDescent="0.35">
      <c r="A1505">
        <v>60</v>
      </c>
      <c r="B1505" t="s">
        <v>11</v>
      </c>
      <c r="C1505" t="s">
        <v>2008</v>
      </c>
      <c r="D1505" t="s">
        <v>55</v>
      </c>
      <c r="E1505">
        <v>3</v>
      </c>
      <c r="F1505">
        <v>449</v>
      </c>
      <c r="G1505" t="s">
        <v>23</v>
      </c>
      <c r="H1505">
        <v>0</v>
      </c>
      <c r="I1505">
        <v>3.7888999999999999E-2</v>
      </c>
      <c r="J1505">
        <v>3.7888999999999999E-2</v>
      </c>
    </row>
    <row r="1506" spans="1:10" x14ac:dyDescent="0.35">
      <c r="A1506">
        <v>60</v>
      </c>
      <c r="B1506" t="s">
        <v>11</v>
      </c>
      <c r="C1506" t="s">
        <v>2006</v>
      </c>
      <c r="D1506" t="s">
        <v>55</v>
      </c>
      <c r="E1506">
        <v>4</v>
      </c>
      <c r="F1506">
        <v>396</v>
      </c>
      <c r="G1506" t="s">
        <v>3183</v>
      </c>
      <c r="H1506">
        <v>3.1904000000000002E-2</v>
      </c>
      <c r="I1506">
        <v>2.5890000000000002E-3</v>
      </c>
      <c r="J1506">
        <v>3.4493000000000003E-2</v>
      </c>
    </row>
    <row r="1507" spans="1:10" x14ac:dyDescent="0.35">
      <c r="A1507">
        <v>60</v>
      </c>
      <c r="B1507" t="s">
        <v>11</v>
      </c>
      <c r="C1507" t="s">
        <v>1681</v>
      </c>
      <c r="D1507" t="s">
        <v>55</v>
      </c>
      <c r="E1507">
        <v>5</v>
      </c>
      <c r="F1507">
        <v>447</v>
      </c>
      <c r="G1507" t="s">
        <v>3185</v>
      </c>
      <c r="H1507">
        <v>2.2509000000000001E-2</v>
      </c>
      <c r="I1507">
        <v>1.1755E-2</v>
      </c>
      <c r="J1507">
        <v>3.4264000000000003E-2</v>
      </c>
    </row>
    <row r="1508" spans="1:10" x14ac:dyDescent="0.35">
      <c r="A1508">
        <v>60</v>
      </c>
      <c r="B1508" t="s">
        <v>11</v>
      </c>
      <c r="C1508" t="s">
        <v>1941</v>
      </c>
      <c r="D1508" t="s">
        <v>55</v>
      </c>
      <c r="E1508">
        <v>6</v>
      </c>
      <c r="F1508">
        <v>417</v>
      </c>
      <c r="G1508" t="s">
        <v>19</v>
      </c>
      <c r="H1508">
        <v>2.2447999999999999E-2</v>
      </c>
      <c r="I1508">
        <v>4.2220000000000001E-3</v>
      </c>
      <c r="J1508">
        <v>2.6669999999999999E-2</v>
      </c>
    </row>
    <row r="1509" spans="1:10" x14ac:dyDescent="0.35">
      <c r="A1509">
        <v>60</v>
      </c>
      <c r="B1509" t="s">
        <v>11</v>
      </c>
      <c r="C1509" t="s">
        <v>1903</v>
      </c>
      <c r="D1509" t="s">
        <v>55</v>
      </c>
      <c r="E1509">
        <v>7</v>
      </c>
      <c r="F1509">
        <v>441</v>
      </c>
      <c r="G1509" t="s">
        <v>21</v>
      </c>
      <c r="H1509">
        <v>1.1925E-2</v>
      </c>
      <c r="I1509">
        <v>1.0782E-2</v>
      </c>
      <c r="J1509">
        <v>2.2707000000000001E-2</v>
      </c>
    </row>
    <row r="1510" spans="1:10" x14ac:dyDescent="0.35">
      <c r="A1510">
        <v>60</v>
      </c>
      <c r="B1510" t="s">
        <v>11</v>
      </c>
      <c r="C1510" t="s">
        <v>1912</v>
      </c>
      <c r="D1510" t="s">
        <v>55</v>
      </c>
      <c r="E1510">
        <v>8</v>
      </c>
      <c r="F1510">
        <v>453</v>
      </c>
      <c r="G1510" t="s">
        <v>24</v>
      </c>
      <c r="H1510">
        <v>1.8024999999999999E-2</v>
      </c>
      <c r="I1510">
        <v>8.9700000000000001E-4</v>
      </c>
      <c r="J1510">
        <v>1.8922000000000001E-2</v>
      </c>
    </row>
    <row r="1511" spans="1:10" x14ac:dyDescent="0.35">
      <c r="A1511">
        <v>60</v>
      </c>
      <c r="B1511" t="s">
        <v>11</v>
      </c>
      <c r="C1511" t="s">
        <v>2020</v>
      </c>
      <c r="D1511" t="s">
        <v>55</v>
      </c>
      <c r="E1511">
        <v>9</v>
      </c>
      <c r="F1511">
        <v>490</v>
      </c>
      <c r="G1511" t="s">
        <v>30</v>
      </c>
      <c r="H1511">
        <v>0</v>
      </c>
      <c r="I1511">
        <v>1.8654E-2</v>
      </c>
      <c r="J1511">
        <v>1.8654E-2</v>
      </c>
    </row>
    <row r="1512" spans="1:10" x14ac:dyDescent="0.35">
      <c r="A1512">
        <v>60</v>
      </c>
      <c r="B1512" t="s">
        <v>11</v>
      </c>
      <c r="C1512" t="s">
        <v>1991</v>
      </c>
      <c r="D1512" t="s">
        <v>55</v>
      </c>
      <c r="E1512">
        <v>10</v>
      </c>
      <c r="F1512">
        <v>204</v>
      </c>
      <c r="G1512" t="s">
        <v>16</v>
      </c>
      <c r="H1512">
        <v>1.7582E-2</v>
      </c>
      <c r="I1512">
        <v>9.0000000000000006E-5</v>
      </c>
      <c r="J1512">
        <v>1.7673000000000001E-2</v>
      </c>
    </row>
    <row r="1513" spans="1:10" x14ac:dyDescent="0.35">
      <c r="A1513">
        <v>61</v>
      </c>
      <c r="B1513" t="s">
        <v>12</v>
      </c>
      <c r="C1513" t="s">
        <v>2093</v>
      </c>
      <c r="D1513" t="s">
        <v>55</v>
      </c>
      <c r="E1513">
        <v>1</v>
      </c>
      <c r="F1513">
        <v>61</v>
      </c>
      <c r="G1513" t="s">
        <v>12</v>
      </c>
      <c r="H1513">
        <v>1.0000070000000001</v>
      </c>
      <c r="I1513">
        <v>1.9109999999999999E-3</v>
      </c>
      <c r="J1513">
        <v>1.0019180000000001</v>
      </c>
    </row>
    <row r="1514" spans="1:10" x14ac:dyDescent="0.35">
      <c r="A1514">
        <v>61</v>
      </c>
      <c r="B1514" t="s">
        <v>12</v>
      </c>
      <c r="C1514" t="s">
        <v>2361</v>
      </c>
      <c r="D1514" t="s">
        <v>55</v>
      </c>
      <c r="E1514">
        <v>2</v>
      </c>
      <c r="F1514">
        <v>405</v>
      </c>
      <c r="G1514" t="s">
        <v>17</v>
      </c>
      <c r="H1514">
        <v>0.116839</v>
      </c>
      <c r="I1514">
        <v>1.683E-3</v>
      </c>
      <c r="J1514">
        <v>0.118523</v>
      </c>
    </row>
    <row r="1515" spans="1:10" x14ac:dyDescent="0.35">
      <c r="A1515">
        <v>61</v>
      </c>
      <c r="B1515" t="s">
        <v>12</v>
      </c>
      <c r="C1515" t="s">
        <v>2489</v>
      </c>
      <c r="D1515" t="s">
        <v>55</v>
      </c>
      <c r="E1515">
        <v>3</v>
      </c>
      <c r="F1515">
        <v>447</v>
      </c>
      <c r="G1515" t="s">
        <v>3185</v>
      </c>
      <c r="H1515">
        <v>2.6461999999999999E-2</v>
      </c>
      <c r="I1515">
        <v>1.1741E-2</v>
      </c>
      <c r="J1515">
        <v>3.8203000000000001E-2</v>
      </c>
    </row>
    <row r="1516" spans="1:10" x14ac:dyDescent="0.35">
      <c r="A1516">
        <v>61</v>
      </c>
      <c r="B1516" t="s">
        <v>12</v>
      </c>
      <c r="C1516" t="s">
        <v>2492</v>
      </c>
      <c r="D1516" t="s">
        <v>55</v>
      </c>
      <c r="E1516">
        <v>4</v>
      </c>
      <c r="F1516">
        <v>449</v>
      </c>
      <c r="G1516" t="s">
        <v>23</v>
      </c>
      <c r="H1516">
        <v>0</v>
      </c>
      <c r="I1516">
        <v>3.7809000000000002E-2</v>
      </c>
      <c r="J1516">
        <v>3.7809000000000002E-2</v>
      </c>
    </row>
    <row r="1517" spans="1:10" x14ac:dyDescent="0.35">
      <c r="A1517">
        <v>61</v>
      </c>
      <c r="B1517" t="s">
        <v>12</v>
      </c>
      <c r="C1517" t="s">
        <v>2504</v>
      </c>
      <c r="D1517" t="s">
        <v>55</v>
      </c>
      <c r="E1517">
        <v>5</v>
      </c>
      <c r="F1517">
        <v>396</v>
      </c>
      <c r="G1517" t="s">
        <v>3183</v>
      </c>
      <c r="H1517">
        <v>2.6692E-2</v>
      </c>
      <c r="I1517">
        <v>2.588E-3</v>
      </c>
      <c r="J1517">
        <v>2.928E-2</v>
      </c>
    </row>
    <row r="1518" spans="1:10" x14ac:dyDescent="0.35">
      <c r="A1518">
        <v>61</v>
      </c>
      <c r="B1518" t="s">
        <v>12</v>
      </c>
      <c r="C1518" t="s">
        <v>2151</v>
      </c>
      <c r="D1518" t="s">
        <v>55</v>
      </c>
      <c r="E1518">
        <v>6</v>
      </c>
      <c r="F1518">
        <v>417</v>
      </c>
      <c r="G1518" t="s">
        <v>19</v>
      </c>
      <c r="H1518">
        <v>1.8526999999999998E-2</v>
      </c>
      <c r="I1518">
        <v>4.2170000000000003E-3</v>
      </c>
      <c r="J1518">
        <v>2.2744E-2</v>
      </c>
    </row>
    <row r="1519" spans="1:10" x14ac:dyDescent="0.35">
      <c r="A1519">
        <v>61</v>
      </c>
      <c r="B1519" t="s">
        <v>12</v>
      </c>
      <c r="C1519" t="s">
        <v>2378</v>
      </c>
      <c r="D1519" t="s">
        <v>55</v>
      </c>
      <c r="E1519">
        <v>7</v>
      </c>
      <c r="F1519">
        <v>441</v>
      </c>
      <c r="G1519" t="s">
        <v>21</v>
      </c>
      <c r="H1519">
        <v>9.9550000000000003E-3</v>
      </c>
      <c r="I1519">
        <v>1.0774000000000001E-2</v>
      </c>
      <c r="J1519">
        <v>2.0729000000000001E-2</v>
      </c>
    </row>
    <row r="1520" spans="1:10" x14ac:dyDescent="0.35">
      <c r="A1520">
        <v>61</v>
      </c>
      <c r="B1520" t="s">
        <v>12</v>
      </c>
      <c r="C1520" t="s">
        <v>2421</v>
      </c>
      <c r="D1520" t="s">
        <v>55</v>
      </c>
      <c r="E1520">
        <v>8</v>
      </c>
      <c r="F1520">
        <v>490</v>
      </c>
      <c r="G1520" t="s">
        <v>30</v>
      </c>
      <c r="H1520">
        <v>0</v>
      </c>
      <c r="I1520">
        <v>1.8654E-2</v>
      </c>
      <c r="J1520">
        <v>1.8654E-2</v>
      </c>
    </row>
    <row r="1521" spans="1:10" x14ac:dyDescent="0.35">
      <c r="A1521">
        <v>61</v>
      </c>
      <c r="B1521" t="s">
        <v>12</v>
      </c>
      <c r="C1521" t="s">
        <v>2389</v>
      </c>
      <c r="D1521" t="s">
        <v>55</v>
      </c>
      <c r="E1521">
        <v>9</v>
      </c>
      <c r="F1521">
        <v>204</v>
      </c>
      <c r="G1521" t="s">
        <v>16</v>
      </c>
      <c r="H1521">
        <v>1.7623E-2</v>
      </c>
      <c r="I1521">
        <v>9.0000000000000006E-5</v>
      </c>
      <c r="J1521">
        <v>1.7713E-2</v>
      </c>
    </row>
    <row r="1522" spans="1:10" x14ac:dyDescent="0.35">
      <c r="A1522">
        <v>61</v>
      </c>
      <c r="B1522" t="s">
        <v>12</v>
      </c>
      <c r="C1522" t="s">
        <v>2398</v>
      </c>
      <c r="D1522" t="s">
        <v>55</v>
      </c>
      <c r="E1522">
        <v>10</v>
      </c>
      <c r="F1522">
        <v>469</v>
      </c>
      <c r="G1522" t="s">
        <v>27</v>
      </c>
      <c r="H1522">
        <v>1.0083E-2</v>
      </c>
      <c r="I1522">
        <v>6.4180000000000001E-3</v>
      </c>
      <c r="J1522">
        <v>1.6500000000000001E-2</v>
      </c>
    </row>
    <row r="1523" spans="1:10" x14ac:dyDescent="0.35">
      <c r="A1523">
        <v>62</v>
      </c>
      <c r="B1523" t="s">
        <v>13</v>
      </c>
      <c r="C1523" t="s">
        <v>2564</v>
      </c>
      <c r="D1523" t="s">
        <v>55</v>
      </c>
      <c r="E1523">
        <v>1</v>
      </c>
      <c r="F1523">
        <v>62</v>
      </c>
      <c r="G1523" t="s">
        <v>13</v>
      </c>
      <c r="H1523">
        <v>1</v>
      </c>
      <c r="I1523">
        <v>1.9999999999999999E-6</v>
      </c>
      <c r="J1523">
        <v>1.0000020000000001</v>
      </c>
    </row>
    <row r="1524" spans="1:10" x14ac:dyDescent="0.35">
      <c r="A1524">
        <v>62</v>
      </c>
      <c r="B1524" t="s">
        <v>13</v>
      </c>
      <c r="C1524" t="s">
        <v>2780</v>
      </c>
      <c r="D1524" t="s">
        <v>55</v>
      </c>
      <c r="E1524">
        <v>2</v>
      </c>
      <c r="F1524">
        <v>405</v>
      </c>
      <c r="G1524" t="s">
        <v>17</v>
      </c>
      <c r="H1524">
        <v>0.124428</v>
      </c>
      <c r="I1524">
        <v>1.7340000000000001E-3</v>
      </c>
      <c r="J1524">
        <v>0.126162</v>
      </c>
    </row>
    <row r="1525" spans="1:10" x14ac:dyDescent="0.35">
      <c r="A1525">
        <v>62</v>
      </c>
      <c r="B1525" t="s">
        <v>13</v>
      </c>
      <c r="C1525" t="s">
        <v>2922</v>
      </c>
      <c r="D1525" t="s">
        <v>55</v>
      </c>
      <c r="E1525">
        <v>3</v>
      </c>
      <c r="F1525">
        <v>156</v>
      </c>
      <c r="G1525" t="s">
        <v>15</v>
      </c>
      <c r="H1525">
        <v>4.3839999999999997E-2</v>
      </c>
      <c r="I1525">
        <v>4.6E-5</v>
      </c>
      <c r="J1525">
        <v>4.3886000000000001E-2</v>
      </c>
    </row>
    <row r="1526" spans="1:10" x14ac:dyDescent="0.35">
      <c r="A1526">
        <v>62</v>
      </c>
      <c r="B1526" t="s">
        <v>13</v>
      </c>
      <c r="C1526" t="s">
        <v>2919</v>
      </c>
      <c r="D1526" t="s">
        <v>55</v>
      </c>
      <c r="E1526">
        <v>4</v>
      </c>
      <c r="F1526">
        <v>449</v>
      </c>
      <c r="G1526" t="s">
        <v>23</v>
      </c>
      <c r="H1526">
        <v>0</v>
      </c>
      <c r="I1526">
        <v>3.8972E-2</v>
      </c>
      <c r="J1526">
        <v>3.8972E-2</v>
      </c>
    </row>
    <row r="1527" spans="1:10" x14ac:dyDescent="0.35">
      <c r="A1527">
        <v>62</v>
      </c>
      <c r="B1527" t="s">
        <v>13</v>
      </c>
      <c r="C1527" t="s">
        <v>2900</v>
      </c>
      <c r="D1527" t="s">
        <v>55</v>
      </c>
      <c r="E1527">
        <v>5</v>
      </c>
      <c r="F1527">
        <v>28</v>
      </c>
      <c r="G1527" t="s">
        <v>0</v>
      </c>
      <c r="H1527">
        <v>3.1555E-2</v>
      </c>
      <c r="I1527">
        <v>4.6999999999999997E-5</v>
      </c>
      <c r="J1527">
        <v>3.1602999999999999E-2</v>
      </c>
    </row>
    <row r="1528" spans="1:10" x14ac:dyDescent="0.35">
      <c r="A1528">
        <v>62</v>
      </c>
      <c r="B1528" t="s">
        <v>13</v>
      </c>
      <c r="C1528" t="s">
        <v>2985</v>
      </c>
      <c r="D1528" t="s">
        <v>55</v>
      </c>
      <c r="E1528">
        <v>6</v>
      </c>
      <c r="F1528">
        <v>457</v>
      </c>
      <c r="G1528" t="s">
        <v>26</v>
      </c>
      <c r="H1528">
        <v>3.0981999999999999E-2</v>
      </c>
      <c r="I1528">
        <v>6.1700000000000004E-4</v>
      </c>
      <c r="J1528">
        <v>3.1598000000000001E-2</v>
      </c>
    </row>
    <row r="1529" spans="1:10" x14ac:dyDescent="0.35">
      <c r="A1529">
        <v>62</v>
      </c>
      <c r="B1529" t="s">
        <v>13</v>
      </c>
      <c r="C1529" t="s">
        <v>2835</v>
      </c>
      <c r="D1529" t="s">
        <v>55</v>
      </c>
      <c r="E1529">
        <v>7</v>
      </c>
      <c r="F1529">
        <v>447</v>
      </c>
      <c r="G1529" t="s">
        <v>3185</v>
      </c>
      <c r="H1529">
        <v>1.8513999999999999E-2</v>
      </c>
      <c r="I1529">
        <v>1.2097999999999999E-2</v>
      </c>
      <c r="J1529">
        <v>3.0612E-2</v>
      </c>
    </row>
    <row r="1530" spans="1:10" x14ac:dyDescent="0.35">
      <c r="A1530">
        <v>62</v>
      </c>
      <c r="B1530" t="s">
        <v>13</v>
      </c>
      <c r="C1530" t="s">
        <v>2937</v>
      </c>
      <c r="D1530" t="s">
        <v>55</v>
      </c>
      <c r="E1530">
        <v>8</v>
      </c>
      <c r="F1530">
        <v>441</v>
      </c>
      <c r="G1530" t="s">
        <v>21</v>
      </c>
      <c r="H1530">
        <v>1.1753E-2</v>
      </c>
      <c r="I1530">
        <v>1.1098999999999999E-2</v>
      </c>
      <c r="J1530">
        <v>2.2852000000000001E-2</v>
      </c>
    </row>
    <row r="1531" spans="1:10" x14ac:dyDescent="0.35">
      <c r="A1531">
        <v>62</v>
      </c>
      <c r="B1531" t="s">
        <v>13</v>
      </c>
      <c r="C1531" t="s">
        <v>2798</v>
      </c>
      <c r="D1531" t="s">
        <v>55</v>
      </c>
      <c r="E1531">
        <v>9</v>
      </c>
      <c r="F1531">
        <v>155</v>
      </c>
      <c r="G1531" t="s">
        <v>7523</v>
      </c>
      <c r="H1531">
        <v>2.0882000000000001E-2</v>
      </c>
      <c r="I1531">
        <v>2.1999999999999999E-5</v>
      </c>
      <c r="J1531">
        <v>2.0903999999999999E-2</v>
      </c>
    </row>
    <row r="1532" spans="1:10" x14ac:dyDescent="0.35">
      <c r="A1532">
        <v>62</v>
      </c>
      <c r="B1532" t="s">
        <v>13</v>
      </c>
      <c r="C1532" t="s">
        <v>2553</v>
      </c>
      <c r="D1532" t="s">
        <v>55</v>
      </c>
      <c r="E1532">
        <v>10</v>
      </c>
      <c r="F1532">
        <v>490</v>
      </c>
      <c r="G1532" t="s">
        <v>30</v>
      </c>
      <c r="H1532">
        <v>0</v>
      </c>
      <c r="I1532">
        <v>1.9212E-2</v>
      </c>
      <c r="J1532">
        <v>1.9212E-2</v>
      </c>
    </row>
    <row r="1533" spans="1:10" x14ac:dyDescent="0.35">
      <c r="A1533">
        <v>457</v>
      </c>
      <c r="B1533" t="s">
        <v>26</v>
      </c>
      <c r="C1533" t="s">
        <v>3901</v>
      </c>
      <c r="D1533" t="s">
        <v>55</v>
      </c>
      <c r="E1533">
        <v>1</v>
      </c>
      <c r="F1533">
        <v>457</v>
      </c>
      <c r="G1533" t="s">
        <v>26</v>
      </c>
      <c r="H1533">
        <v>1.0210520000000001</v>
      </c>
      <c r="I1533">
        <v>1.1230000000000001E-3</v>
      </c>
      <c r="J1533">
        <v>1.0221750000000001</v>
      </c>
    </row>
    <row r="1534" spans="1:10" x14ac:dyDescent="0.35">
      <c r="A1534">
        <v>457</v>
      </c>
      <c r="B1534" t="s">
        <v>26</v>
      </c>
      <c r="C1534" t="s">
        <v>3900</v>
      </c>
      <c r="D1534" t="s">
        <v>55</v>
      </c>
      <c r="E1534">
        <v>2</v>
      </c>
      <c r="F1534">
        <v>472</v>
      </c>
      <c r="G1534" t="s">
        <v>28</v>
      </c>
      <c r="H1534">
        <v>7.3845999999999995E-2</v>
      </c>
      <c r="I1534">
        <v>1.0678999999999999E-2</v>
      </c>
      <c r="J1534">
        <v>8.4524000000000002E-2</v>
      </c>
    </row>
    <row r="1535" spans="1:10" x14ac:dyDescent="0.35">
      <c r="A1535">
        <v>457</v>
      </c>
      <c r="B1535" t="s">
        <v>26</v>
      </c>
      <c r="C1535" t="s">
        <v>3899</v>
      </c>
      <c r="D1535" t="s">
        <v>55</v>
      </c>
      <c r="E1535">
        <v>3</v>
      </c>
      <c r="F1535">
        <v>449</v>
      </c>
      <c r="G1535" t="s">
        <v>23</v>
      </c>
      <c r="H1535">
        <v>0</v>
      </c>
      <c r="I1535">
        <v>7.0773000000000003E-2</v>
      </c>
      <c r="J1535">
        <v>7.0773000000000003E-2</v>
      </c>
    </row>
    <row r="1536" spans="1:10" x14ac:dyDescent="0.35">
      <c r="A1536">
        <v>457</v>
      </c>
      <c r="B1536" t="s">
        <v>26</v>
      </c>
      <c r="C1536" t="s">
        <v>3904</v>
      </c>
      <c r="D1536" t="s">
        <v>55</v>
      </c>
      <c r="E1536">
        <v>4</v>
      </c>
      <c r="F1536">
        <v>447</v>
      </c>
      <c r="G1536" t="s">
        <v>3185</v>
      </c>
      <c r="H1536">
        <v>3.4368999999999997E-2</v>
      </c>
      <c r="I1536">
        <v>2.2024999999999999E-2</v>
      </c>
      <c r="J1536">
        <v>5.6394E-2</v>
      </c>
    </row>
    <row r="1537" spans="1:10" x14ac:dyDescent="0.35">
      <c r="A1537">
        <v>457</v>
      </c>
      <c r="B1537" t="s">
        <v>26</v>
      </c>
      <c r="C1537" t="s">
        <v>3897</v>
      </c>
      <c r="D1537" t="s">
        <v>55</v>
      </c>
      <c r="E1537">
        <v>5</v>
      </c>
      <c r="F1537">
        <v>469</v>
      </c>
      <c r="G1537" t="s">
        <v>27</v>
      </c>
      <c r="H1537">
        <v>2.7087E-2</v>
      </c>
      <c r="I1537">
        <v>1.2041E-2</v>
      </c>
      <c r="J1537">
        <v>3.9128999999999997E-2</v>
      </c>
    </row>
    <row r="1538" spans="1:10" x14ac:dyDescent="0.35">
      <c r="A1538">
        <v>457</v>
      </c>
      <c r="B1538" t="s">
        <v>26</v>
      </c>
      <c r="C1538" t="s">
        <v>3905</v>
      </c>
      <c r="D1538" t="s">
        <v>55</v>
      </c>
      <c r="E1538">
        <v>6</v>
      </c>
      <c r="F1538">
        <v>441</v>
      </c>
      <c r="G1538" t="s">
        <v>21</v>
      </c>
      <c r="H1538">
        <v>1.5322000000000001E-2</v>
      </c>
      <c r="I1538">
        <v>2.0230000000000001E-2</v>
      </c>
      <c r="J1538">
        <v>3.5552E-2</v>
      </c>
    </row>
    <row r="1539" spans="1:10" x14ac:dyDescent="0.35">
      <c r="A1539">
        <v>457</v>
      </c>
      <c r="B1539" t="s">
        <v>26</v>
      </c>
      <c r="C1539" t="s">
        <v>3903</v>
      </c>
      <c r="D1539" t="s">
        <v>55</v>
      </c>
      <c r="E1539">
        <v>7</v>
      </c>
      <c r="F1539">
        <v>490</v>
      </c>
      <c r="G1539" t="s">
        <v>30</v>
      </c>
      <c r="H1539">
        <v>0</v>
      </c>
      <c r="I1539">
        <v>3.5083999999999997E-2</v>
      </c>
      <c r="J1539">
        <v>3.5083999999999997E-2</v>
      </c>
    </row>
    <row r="1540" spans="1:10" x14ac:dyDescent="0.35">
      <c r="A1540">
        <v>457</v>
      </c>
      <c r="B1540" t="s">
        <v>26</v>
      </c>
      <c r="C1540" t="s">
        <v>3902</v>
      </c>
      <c r="D1540" t="s">
        <v>55</v>
      </c>
      <c r="E1540">
        <v>8</v>
      </c>
      <c r="F1540">
        <v>462</v>
      </c>
      <c r="G1540" t="s">
        <v>7521</v>
      </c>
      <c r="H1540">
        <v>3.0193999999999999E-2</v>
      </c>
      <c r="I1540">
        <v>4.3610000000000003E-3</v>
      </c>
      <c r="J1540">
        <v>3.4555000000000002E-2</v>
      </c>
    </row>
    <row r="1541" spans="1:10" x14ac:dyDescent="0.35">
      <c r="A1541">
        <v>457</v>
      </c>
      <c r="B1541" t="s">
        <v>26</v>
      </c>
      <c r="C1541" t="s">
        <v>3898</v>
      </c>
      <c r="D1541" t="s">
        <v>55</v>
      </c>
      <c r="E1541">
        <v>9</v>
      </c>
      <c r="F1541">
        <v>509</v>
      </c>
      <c r="G1541" t="s">
        <v>31</v>
      </c>
      <c r="H1541">
        <v>1.0004000000000001E-2</v>
      </c>
      <c r="I1541">
        <v>1.5299999999999999E-2</v>
      </c>
      <c r="J1541">
        <v>2.5304E-2</v>
      </c>
    </row>
    <row r="1542" spans="1:10" x14ac:dyDescent="0.35">
      <c r="A1542">
        <v>457</v>
      </c>
      <c r="B1542" t="s">
        <v>26</v>
      </c>
      <c r="C1542" t="s">
        <v>3906</v>
      </c>
      <c r="D1542" t="s">
        <v>55</v>
      </c>
      <c r="E1542">
        <v>10</v>
      </c>
      <c r="F1542">
        <v>510</v>
      </c>
      <c r="G1542" t="s">
        <v>32</v>
      </c>
      <c r="H1542">
        <v>3.4749999999999998E-3</v>
      </c>
      <c r="I1542">
        <v>2.1536E-2</v>
      </c>
      <c r="J1542">
        <v>2.5010999999999999E-2</v>
      </c>
    </row>
    <row r="1543" spans="1:10" x14ac:dyDescent="0.35">
      <c r="A1543">
        <v>50</v>
      </c>
      <c r="B1543" t="s">
        <v>1</v>
      </c>
      <c r="C1543" t="s">
        <v>3907</v>
      </c>
      <c r="D1543" t="s">
        <v>56</v>
      </c>
      <c r="E1543">
        <v>1</v>
      </c>
      <c r="F1543">
        <v>50</v>
      </c>
      <c r="G1543" t="s">
        <v>1</v>
      </c>
      <c r="H1543">
        <v>1</v>
      </c>
      <c r="I1543">
        <v>0</v>
      </c>
      <c r="J1543">
        <v>1</v>
      </c>
    </row>
    <row r="1544" spans="1:10" x14ac:dyDescent="0.35">
      <c r="A1544">
        <v>50</v>
      </c>
      <c r="B1544" t="s">
        <v>1</v>
      </c>
      <c r="C1544" t="s">
        <v>3913</v>
      </c>
      <c r="D1544" t="s">
        <v>56</v>
      </c>
      <c r="E1544">
        <v>2</v>
      </c>
      <c r="F1544">
        <v>449</v>
      </c>
      <c r="G1544" t="s">
        <v>23</v>
      </c>
      <c r="H1544">
        <v>0</v>
      </c>
      <c r="I1544">
        <v>6.7372000000000001E-2</v>
      </c>
      <c r="J1544">
        <v>6.7372000000000001E-2</v>
      </c>
    </row>
    <row r="1545" spans="1:10" x14ac:dyDescent="0.35">
      <c r="A1545">
        <v>50</v>
      </c>
      <c r="B1545" t="s">
        <v>1</v>
      </c>
      <c r="C1545" t="s">
        <v>3911</v>
      </c>
      <c r="D1545" t="s">
        <v>56</v>
      </c>
      <c r="E1545">
        <v>3</v>
      </c>
      <c r="F1545">
        <v>396</v>
      </c>
      <c r="G1545" t="s">
        <v>3183</v>
      </c>
      <c r="H1545">
        <v>2.8426E-2</v>
      </c>
      <c r="I1545">
        <v>3.1589999999999999E-3</v>
      </c>
      <c r="J1545">
        <v>3.1585000000000002E-2</v>
      </c>
    </row>
    <row r="1546" spans="1:10" x14ac:dyDescent="0.35">
      <c r="A1546">
        <v>50</v>
      </c>
      <c r="B1546" t="s">
        <v>1</v>
      </c>
      <c r="C1546" t="s">
        <v>3916</v>
      </c>
      <c r="D1546" t="s">
        <v>56</v>
      </c>
      <c r="E1546">
        <v>4</v>
      </c>
      <c r="F1546">
        <v>447</v>
      </c>
      <c r="G1546" t="s">
        <v>3185</v>
      </c>
      <c r="H1546">
        <v>1.5179E-2</v>
      </c>
      <c r="I1546">
        <v>1.5436999999999999E-2</v>
      </c>
      <c r="J1546">
        <v>3.0615E-2</v>
      </c>
    </row>
    <row r="1547" spans="1:10" x14ac:dyDescent="0.35">
      <c r="A1547">
        <v>50</v>
      </c>
      <c r="B1547" t="s">
        <v>1</v>
      </c>
      <c r="C1547" t="s">
        <v>3908</v>
      </c>
      <c r="D1547" t="s">
        <v>56</v>
      </c>
      <c r="E1547">
        <v>5</v>
      </c>
      <c r="F1547">
        <v>490</v>
      </c>
      <c r="G1547" t="s">
        <v>30</v>
      </c>
      <c r="H1547">
        <v>0</v>
      </c>
      <c r="I1547">
        <v>2.4257000000000001E-2</v>
      </c>
      <c r="J1547">
        <v>2.4257000000000001E-2</v>
      </c>
    </row>
    <row r="1548" spans="1:10" x14ac:dyDescent="0.35">
      <c r="A1548">
        <v>50</v>
      </c>
      <c r="B1548" t="s">
        <v>1</v>
      </c>
      <c r="C1548" t="s">
        <v>3912</v>
      </c>
      <c r="D1548" t="s">
        <v>56</v>
      </c>
      <c r="E1548">
        <v>6</v>
      </c>
      <c r="F1548">
        <v>444</v>
      </c>
      <c r="G1548" t="s">
        <v>3184</v>
      </c>
      <c r="H1548">
        <v>2.1749999999999999E-3</v>
      </c>
      <c r="I1548">
        <v>1.7597000000000002E-2</v>
      </c>
      <c r="J1548">
        <v>1.9772000000000001E-2</v>
      </c>
    </row>
    <row r="1549" spans="1:10" x14ac:dyDescent="0.35">
      <c r="A1549">
        <v>50</v>
      </c>
      <c r="B1549" t="s">
        <v>1</v>
      </c>
      <c r="C1549" t="s">
        <v>3910</v>
      </c>
      <c r="D1549" t="s">
        <v>56</v>
      </c>
      <c r="E1549">
        <v>7</v>
      </c>
      <c r="F1549">
        <v>448</v>
      </c>
      <c r="G1549" t="s">
        <v>3186</v>
      </c>
      <c r="H1549">
        <v>0</v>
      </c>
      <c r="I1549">
        <v>1.5256E-2</v>
      </c>
      <c r="J1549">
        <v>1.5256E-2</v>
      </c>
    </row>
    <row r="1550" spans="1:10" x14ac:dyDescent="0.35">
      <c r="A1550">
        <v>50</v>
      </c>
      <c r="B1550" t="s">
        <v>1</v>
      </c>
      <c r="C1550" t="s">
        <v>3909</v>
      </c>
      <c r="D1550" t="s">
        <v>56</v>
      </c>
      <c r="E1550">
        <v>8</v>
      </c>
      <c r="F1550">
        <v>154</v>
      </c>
      <c r="G1550" t="s">
        <v>14</v>
      </c>
      <c r="H1550">
        <v>1.0671999999999999E-2</v>
      </c>
      <c r="I1550">
        <v>4.1370000000000001E-3</v>
      </c>
      <c r="J1550">
        <v>1.4808E-2</v>
      </c>
    </row>
    <row r="1551" spans="1:10" x14ac:dyDescent="0.35">
      <c r="A1551">
        <v>50</v>
      </c>
      <c r="B1551" t="s">
        <v>1</v>
      </c>
      <c r="C1551" t="s">
        <v>3915</v>
      </c>
      <c r="D1551" t="s">
        <v>56</v>
      </c>
      <c r="E1551">
        <v>9</v>
      </c>
      <c r="F1551">
        <v>441</v>
      </c>
      <c r="G1551" t="s">
        <v>21</v>
      </c>
      <c r="H1551">
        <v>5.0629999999999998E-3</v>
      </c>
      <c r="I1551">
        <v>9.6830000000000006E-3</v>
      </c>
      <c r="J1551">
        <v>1.4746E-2</v>
      </c>
    </row>
    <row r="1552" spans="1:10" x14ac:dyDescent="0.35">
      <c r="A1552">
        <v>50</v>
      </c>
      <c r="B1552" t="s">
        <v>1</v>
      </c>
      <c r="C1552" t="s">
        <v>3914</v>
      </c>
      <c r="D1552" t="s">
        <v>56</v>
      </c>
      <c r="E1552">
        <v>10</v>
      </c>
      <c r="F1552">
        <v>483</v>
      </c>
      <c r="G1552" t="s">
        <v>29</v>
      </c>
      <c r="H1552">
        <v>0</v>
      </c>
      <c r="I1552">
        <v>1.4286999999999999E-2</v>
      </c>
      <c r="J1552">
        <v>1.4286999999999999E-2</v>
      </c>
    </row>
    <row r="1553" spans="1:10" x14ac:dyDescent="0.35">
      <c r="A1553">
        <v>51</v>
      </c>
      <c r="B1553" t="s">
        <v>2</v>
      </c>
      <c r="C1553" t="s">
        <v>3917</v>
      </c>
      <c r="D1553" t="s">
        <v>56</v>
      </c>
      <c r="E1553">
        <v>1</v>
      </c>
      <c r="F1553">
        <v>51</v>
      </c>
      <c r="G1553" t="s">
        <v>2</v>
      </c>
      <c r="H1553">
        <v>1</v>
      </c>
      <c r="I1553">
        <v>0</v>
      </c>
      <c r="J1553">
        <v>1</v>
      </c>
    </row>
    <row r="1554" spans="1:10" x14ac:dyDescent="0.35">
      <c r="A1554">
        <v>51</v>
      </c>
      <c r="B1554" t="s">
        <v>2</v>
      </c>
      <c r="C1554" t="s">
        <v>3924</v>
      </c>
      <c r="D1554" t="s">
        <v>56</v>
      </c>
      <c r="E1554">
        <v>2</v>
      </c>
      <c r="F1554">
        <v>449</v>
      </c>
      <c r="G1554" t="s">
        <v>23</v>
      </c>
      <c r="H1554">
        <v>0</v>
      </c>
      <c r="I1554">
        <v>7.9575000000000007E-2</v>
      </c>
      <c r="J1554">
        <v>7.9575000000000007E-2</v>
      </c>
    </row>
    <row r="1555" spans="1:10" x14ac:dyDescent="0.35">
      <c r="A1555">
        <v>51</v>
      </c>
      <c r="B1555" t="s">
        <v>2</v>
      </c>
      <c r="C1555" t="s">
        <v>3922</v>
      </c>
      <c r="D1555" t="s">
        <v>56</v>
      </c>
      <c r="E1555">
        <v>3</v>
      </c>
      <c r="F1555">
        <v>447</v>
      </c>
      <c r="G1555" t="s">
        <v>3185</v>
      </c>
      <c r="H1555">
        <v>1.7441000000000002E-2</v>
      </c>
      <c r="I1555">
        <v>1.8232000000000002E-2</v>
      </c>
      <c r="J1555">
        <v>3.5673000000000003E-2</v>
      </c>
    </row>
    <row r="1556" spans="1:10" x14ac:dyDescent="0.35">
      <c r="A1556">
        <v>51</v>
      </c>
      <c r="B1556" t="s">
        <v>2</v>
      </c>
      <c r="C1556" t="s">
        <v>3926</v>
      </c>
      <c r="D1556" t="s">
        <v>56</v>
      </c>
      <c r="E1556">
        <v>4</v>
      </c>
      <c r="F1556">
        <v>396</v>
      </c>
      <c r="G1556" t="s">
        <v>3183</v>
      </c>
      <c r="H1556">
        <v>2.6606999999999999E-2</v>
      </c>
      <c r="I1556">
        <v>3.7309999999999999E-3</v>
      </c>
      <c r="J1556">
        <v>3.0338E-2</v>
      </c>
    </row>
    <row r="1557" spans="1:10" x14ac:dyDescent="0.35">
      <c r="A1557">
        <v>51</v>
      </c>
      <c r="B1557" t="s">
        <v>2</v>
      </c>
      <c r="C1557" t="s">
        <v>3918</v>
      </c>
      <c r="D1557" t="s">
        <v>56</v>
      </c>
      <c r="E1557">
        <v>5</v>
      </c>
      <c r="F1557">
        <v>490</v>
      </c>
      <c r="G1557" t="s">
        <v>30</v>
      </c>
      <c r="H1557">
        <v>0</v>
      </c>
      <c r="I1557">
        <v>2.8646000000000001E-2</v>
      </c>
      <c r="J1557">
        <v>2.8646000000000001E-2</v>
      </c>
    </row>
    <row r="1558" spans="1:10" x14ac:dyDescent="0.35">
      <c r="A1558">
        <v>51</v>
      </c>
      <c r="B1558" t="s">
        <v>2</v>
      </c>
      <c r="C1558" t="s">
        <v>3919</v>
      </c>
      <c r="D1558" t="s">
        <v>56</v>
      </c>
      <c r="E1558">
        <v>6</v>
      </c>
      <c r="F1558">
        <v>204</v>
      </c>
      <c r="G1558" t="s">
        <v>16</v>
      </c>
      <c r="H1558">
        <v>2.5506000000000001E-2</v>
      </c>
      <c r="I1558">
        <v>1.7799999999999999E-4</v>
      </c>
      <c r="J1558">
        <v>2.5683999999999998E-2</v>
      </c>
    </row>
    <row r="1559" spans="1:10" x14ac:dyDescent="0.35">
      <c r="A1559">
        <v>51</v>
      </c>
      <c r="B1559" t="s">
        <v>2</v>
      </c>
      <c r="C1559" t="s">
        <v>3921</v>
      </c>
      <c r="D1559" t="s">
        <v>56</v>
      </c>
      <c r="E1559">
        <v>7</v>
      </c>
      <c r="F1559">
        <v>444</v>
      </c>
      <c r="G1559" t="s">
        <v>3184</v>
      </c>
      <c r="H1559">
        <v>2.7659999999999998E-3</v>
      </c>
      <c r="I1559">
        <v>2.0781999999999998E-2</v>
      </c>
      <c r="J1559">
        <v>2.3547999999999999E-2</v>
      </c>
    </row>
    <row r="1560" spans="1:10" x14ac:dyDescent="0.35">
      <c r="A1560">
        <v>51</v>
      </c>
      <c r="B1560" t="s">
        <v>2</v>
      </c>
      <c r="C1560" t="s">
        <v>3923</v>
      </c>
      <c r="D1560" t="s">
        <v>56</v>
      </c>
      <c r="E1560">
        <v>8</v>
      </c>
      <c r="F1560">
        <v>154</v>
      </c>
      <c r="G1560" t="s">
        <v>14</v>
      </c>
      <c r="H1560">
        <v>1.5876000000000001E-2</v>
      </c>
      <c r="I1560">
        <v>4.8849999999999996E-3</v>
      </c>
      <c r="J1560">
        <v>2.0761999999999999E-2</v>
      </c>
    </row>
    <row r="1561" spans="1:10" x14ac:dyDescent="0.35">
      <c r="A1561">
        <v>51</v>
      </c>
      <c r="B1561" t="s">
        <v>2</v>
      </c>
      <c r="C1561" t="s">
        <v>3920</v>
      </c>
      <c r="D1561" t="s">
        <v>56</v>
      </c>
      <c r="E1561">
        <v>9</v>
      </c>
      <c r="F1561">
        <v>448</v>
      </c>
      <c r="G1561" t="s">
        <v>3186</v>
      </c>
      <c r="H1561">
        <v>0</v>
      </c>
      <c r="I1561">
        <v>1.8013999999999999E-2</v>
      </c>
      <c r="J1561">
        <v>1.8013999999999999E-2</v>
      </c>
    </row>
    <row r="1562" spans="1:10" x14ac:dyDescent="0.35">
      <c r="A1562">
        <v>51</v>
      </c>
      <c r="B1562" t="s">
        <v>2</v>
      </c>
      <c r="C1562" t="s">
        <v>3925</v>
      </c>
      <c r="D1562" t="s">
        <v>56</v>
      </c>
      <c r="E1562">
        <v>10</v>
      </c>
      <c r="F1562">
        <v>453</v>
      </c>
      <c r="G1562" t="s">
        <v>24</v>
      </c>
      <c r="H1562">
        <v>1.5819E-2</v>
      </c>
      <c r="I1562">
        <v>1.294E-3</v>
      </c>
      <c r="J1562">
        <v>1.7113E-2</v>
      </c>
    </row>
    <row r="1563" spans="1:10" x14ac:dyDescent="0.35">
      <c r="A1563">
        <v>52</v>
      </c>
      <c r="B1563" t="s">
        <v>3</v>
      </c>
      <c r="C1563" t="s">
        <v>3927</v>
      </c>
      <c r="D1563" t="s">
        <v>56</v>
      </c>
      <c r="E1563">
        <v>1</v>
      </c>
      <c r="F1563">
        <v>52</v>
      </c>
      <c r="G1563" t="s">
        <v>3</v>
      </c>
      <c r="H1563">
        <v>1</v>
      </c>
      <c r="I1563">
        <v>0</v>
      </c>
      <c r="J1563">
        <v>1</v>
      </c>
    </row>
    <row r="1564" spans="1:10" x14ac:dyDescent="0.35">
      <c r="A1564">
        <v>52</v>
      </c>
      <c r="B1564" t="s">
        <v>3</v>
      </c>
      <c r="C1564" t="s">
        <v>3933</v>
      </c>
      <c r="D1564" t="s">
        <v>56</v>
      </c>
      <c r="E1564">
        <v>2</v>
      </c>
      <c r="F1564">
        <v>449</v>
      </c>
      <c r="G1564" t="s">
        <v>23</v>
      </c>
      <c r="H1564">
        <v>0</v>
      </c>
      <c r="I1564">
        <v>6.2219000000000003E-2</v>
      </c>
      <c r="J1564">
        <v>6.2219000000000003E-2</v>
      </c>
    </row>
    <row r="1565" spans="1:10" x14ac:dyDescent="0.35">
      <c r="A1565">
        <v>52</v>
      </c>
      <c r="B1565" t="s">
        <v>3</v>
      </c>
      <c r="C1565" t="s">
        <v>3931</v>
      </c>
      <c r="D1565" t="s">
        <v>56</v>
      </c>
      <c r="E1565">
        <v>3</v>
      </c>
      <c r="F1565">
        <v>447</v>
      </c>
      <c r="G1565" t="s">
        <v>3185</v>
      </c>
      <c r="H1565">
        <v>1.3627E-2</v>
      </c>
      <c r="I1565">
        <v>1.4255E-2</v>
      </c>
      <c r="J1565">
        <v>2.7882000000000001E-2</v>
      </c>
    </row>
    <row r="1566" spans="1:10" x14ac:dyDescent="0.35">
      <c r="A1566">
        <v>52</v>
      </c>
      <c r="B1566" t="s">
        <v>3</v>
      </c>
      <c r="C1566" t="s">
        <v>3936</v>
      </c>
      <c r="D1566" t="s">
        <v>56</v>
      </c>
      <c r="E1566">
        <v>4</v>
      </c>
      <c r="F1566">
        <v>396</v>
      </c>
      <c r="G1566" t="s">
        <v>3183</v>
      </c>
      <c r="H1566">
        <v>2.2377999999999999E-2</v>
      </c>
      <c r="I1566">
        <v>2.9169999999999999E-3</v>
      </c>
      <c r="J1566">
        <v>2.5295999999999999E-2</v>
      </c>
    </row>
    <row r="1567" spans="1:10" x14ac:dyDescent="0.35">
      <c r="A1567">
        <v>52</v>
      </c>
      <c r="B1567" t="s">
        <v>3</v>
      </c>
      <c r="C1567" t="s">
        <v>3934</v>
      </c>
      <c r="D1567" t="s">
        <v>56</v>
      </c>
      <c r="E1567">
        <v>5</v>
      </c>
      <c r="F1567">
        <v>453</v>
      </c>
      <c r="G1567" t="s">
        <v>24</v>
      </c>
      <c r="H1567">
        <v>2.4070999999999999E-2</v>
      </c>
      <c r="I1567">
        <v>1.0120000000000001E-3</v>
      </c>
      <c r="J1567">
        <v>2.5082E-2</v>
      </c>
    </row>
    <row r="1568" spans="1:10" x14ac:dyDescent="0.35">
      <c r="A1568">
        <v>52</v>
      </c>
      <c r="B1568" t="s">
        <v>3</v>
      </c>
      <c r="C1568" t="s">
        <v>3935</v>
      </c>
      <c r="D1568" t="s">
        <v>56</v>
      </c>
      <c r="E1568">
        <v>6</v>
      </c>
      <c r="F1568">
        <v>154</v>
      </c>
      <c r="G1568" t="s">
        <v>14</v>
      </c>
      <c r="H1568">
        <v>2.0528000000000001E-2</v>
      </c>
      <c r="I1568">
        <v>3.82E-3</v>
      </c>
      <c r="J1568">
        <v>2.4348000000000002E-2</v>
      </c>
    </row>
    <row r="1569" spans="1:10" x14ac:dyDescent="0.35">
      <c r="A1569">
        <v>52</v>
      </c>
      <c r="B1569" t="s">
        <v>3</v>
      </c>
      <c r="C1569" t="s">
        <v>3928</v>
      </c>
      <c r="D1569" t="s">
        <v>56</v>
      </c>
      <c r="E1569">
        <v>7</v>
      </c>
      <c r="F1569">
        <v>490</v>
      </c>
      <c r="G1569" t="s">
        <v>30</v>
      </c>
      <c r="H1569">
        <v>0</v>
      </c>
      <c r="I1569">
        <v>2.2398999999999999E-2</v>
      </c>
      <c r="J1569">
        <v>2.2398999999999999E-2</v>
      </c>
    </row>
    <row r="1570" spans="1:10" x14ac:dyDescent="0.35">
      <c r="A1570">
        <v>52</v>
      </c>
      <c r="B1570" t="s">
        <v>3</v>
      </c>
      <c r="C1570" t="s">
        <v>3930</v>
      </c>
      <c r="D1570" t="s">
        <v>56</v>
      </c>
      <c r="E1570">
        <v>8</v>
      </c>
      <c r="F1570">
        <v>457</v>
      </c>
      <c r="G1570" t="s">
        <v>26</v>
      </c>
      <c r="H1570">
        <v>2.0525000000000002E-2</v>
      </c>
      <c r="I1570">
        <v>7.54E-4</v>
      </c>
      <c r="J1570">
        <v>2.1278999999999999E-2</v>
      </c>
    </row>
    <row r="1571" spans="1:10" x14ac:dyDescent="0.35">
      <c r="A1571">
        <v>52</v>
      </c>
      <c r="B1571" t="s">
        <v>3</v>
      </c>
      <c r="C1571" t="s">
        <v>3932</v>
      </c>
      <c r="D1571" t="s">
        <v>56</v>
      </c>
      <c r="E1571">
        <v>9</v>
      </c>
      <c r="F1571">
        <v>405</v>
      </c>
      <c r="G1571" t="s">
        <v>17</v>
      </c>
      <c r="H1571">
        <v>1.7111000000000001E-2</v>
      </c>
      <c r="I1571">
        <v>2.0609999999999999E-3</v>
      </c>
      <c r="J1571">
        <v>1.9172000000000002E-2</v>
      </c>
    </row>
    <row r="1572" spans="1:10" x14ac:dyDescent="0.35">
      <c r="A1572">
        <v>52</v>
      </c>
      <c r="B1572" t="s">
        <v>3</v>
      </c>
      <c r="C1572" t="s">
        <v>3929</v>
      </c>
      <c r="D1572" t="s">
        <v>56</v>
      </c>
      <c r="E1572">
        <v>10</v>
      </c>
      <c r="F1572">
        <v>444</v>
      </c>
      <c r="G1572" t="s">
        <v>3184</v>
      </c>
      <c r="H1572">
        <v>2.1879999999999998E-3</v>
      </c>
      <c r="I1572">
        <v>1.6250000000000001E-2</v>
      </c>
      <c r="J1572">
        <v>1.8438E-2</v>
      </c>
    </row>
    <row r="1573" spans="1:10" x14ac:dyDescent="0.35">
      <c r="A1573">
        <v>53</v>
      </c>
      <c r="B1573" t="s">
        <v>4</v>
      </c>
      <c r="C1573" t="s">
        <v>3937</v>
      </c>
      <c r="D1573" t="s">
        <v>56</v>
      </c>
      <c r="E1573">
        <v>1</v>
      </c>
      <c r="F1573">
        <v>53</v>
      </c>
      <c r="G1573" t="s">
        <v>4</v>
      </c>
      <c r="H1573">
        <v>1</v>
      </c>
      <c r="I1573">
        <v>0</v>
      </c>
      <c r="J1573">
        <v>1</v>
      </c>
    </row>
    <row r="1574" spans="1:10" x14ac:dyDescent="0.35">
      <c r="A1574">
        <v>53</v>
      </c>
      <c r="B1574" t="s">
        <v>4</v>
      </c>
      <c r="C1574" t="s">
        <v>3944</v>
      </c>
      <c r="D1574" t="s">
        <v>56</v>
      </c>
      <c r="E1574">
        <v>2</v>
      </c>
      <c r="F1574">
        <v>449</v>
      </c>
      <c r="G1574" t="s">
        <v>23</v>
      </c>
      <c r="H1574">
        <v>0</v>
      </c>
      <c r="I1574">
        <v>6.8994E-2</v>
      </c>
      <c r="J1574">
        <v>6.8994E-2</v>
      </c>
    </row>
    <row r="1575" spans="1:10" x14ac:dyDescent="0.35">
      <c r="A1575">
        <v>53</v>
      </c>
      <c r="B1575" t="s">
        <v>4</v>
      </c>
      <c r="C1575" t="s">
        <v>3942</v>
      </c>
      <c r="D1575" t="s">
        <v>56</v>
      </c>
      <c r="E1575">
        <v>3</v>
      </c>
      <c r="F1575">
        <v>396</v>
      </c>
      <c r="G1575" t="s">
        <v>3183</v>
      </c>
      <c r="H1575">
        <v>2.7415999999999999E-2</v>
      </c>
      <c r="I1575">
        <v>3.241E-3</v>
      </c>
      <c r="J1575">
        <v>3.0657E-2</v>
      </c>
    </row>
    <row r="1576" spans="1:10" x14ac:dyDescent="0.35">
      <c r="A1576">
        <v>53</v>
      </c>
      <c r="B1576" t="s">
        <v>4</v>
      </c>
      <c r="C1576" t="s">
        <v>3946</v>
      </c>
      <c r="D1576" t="s">
        <v>56</v>
      </c>
      <c r="E1576">
        <v>4</v>
      </c>
      <c r="F1576">
        <v>447</v>
      </c>
      <c r="G1576" t="s">
        <v>3185</v>
      </c>
      <c r="H1576">
        <v>1.3939E-2</v>
      </c>
      <c r="I1576">
        <v>1.5827999999999998E-2</v>
      </c>
      <c r="J1576">
        <v>2.9766999999999998E-2</v>
      </c>
    </row>
    <row r="1577" spans="1:10" x14ac:dyDescent="0.35">
      <c r="A1577">
        <v>53</v>
      </c>
      <c r="B1577" t="s">
        <v>4</v>
      </c>
      <c r="C1577" t="s">
        <v>3939</v>
      </c>
      <c r="D1577" t="s">
        <v>56</v>
      </c>
      <c r="E1577">
        <v>5</v>
      </c>
      <c r="F1577">
        <v>490</v>
      </c>
      <c r="G1577" t="s">
        <v>30</v>
      </c>
      <c r="H1577">
        <v>0</v>
      </c>
      <c r="I1577">
        <v>2.4912E-2</v>
      </c>
      <c r="J1577">
        <v>2.4912E-2</v>
      </c>
    </row>
    <row r="1578" spans="1:10" x14ac:dyDescent="0.35">
      <c r="A1578">
        <v>53</v>
      </c>
      <c r="B1578" t="s">
        <v>4</v>
      </c>
      <c r="C1578" t="s">
        <v>3943</v>
      </c>
      <c r="D1578" t="s">
        <v>56</v>
      </c>
      <c r="E1578">
        <v>6</v>
      </c>
      <c r="F1578">
        <v>444</v>
      </c>
      <c r="G1578" t="s">
        <v>3184</v>
      </c>
      <c r="H1578">
        <v>2.124E-3</v>
      </c>
      <c r="I1578">
        <v>1.8051000000000001E-2</v>
      </c>
      <c r="J1578">
        <v>2.0174999999999998E-2</v>
      </c>
    </row>
    <row r="1579" spans="1:10" x14ac:dyDescent="0.35">
      <c r="A1579">
        <v>53</v>
      </c>
      <c r="B1579" t="s">
        <v>4</v>
      </c>
      <c r="C1579" t="s">
        <v>3941</v>
      </c>
      <c r="D1579" t="s">
        <v>56</v>
      </c>
      <c r="E1579">
        <v>7</v>
      </c>
      <c r="F1579">
        <v>204</v>
      </c>
      <c r="G1579" t="s">
        <v>16</v>
      </c>
      <c r="H1579">
        <v>1.6729999999999998E-2</v>
      </c>
      <c r="I1579">
        <v>1.55E-4</v>
      </c>
      <c r="J1579">
        <v>1.6885000000000001E-2</v>
      </c>
    </row>
    <row r="1580" spans="1:10" x14ac:dyDescent="0.35">
      <c r="A1580">
        <v>53</v>
      </c>
      <c r="B1580" t="s">
        <v>4</v>
      </c>
      <c r="C1580" t="s">
        <v>3938</v>
      </c>
      <c r="D1580" t="s">
        <v>56</v>
      </c>
      <c r="E1580">
        <v>8</v>
      </c>
      <c r="F1580">
        <v>448</v>
      </c>
      <c r="G1580" t="s">
        <v>3186</v>
      </c>
      <c r="H1580">
        <v>0</v>
      </c>
      <c r="I1580">
        <v>1.5717999999999999E-2</v>
      </c>
      <c r="J1580">
        <v>1.5717999999999999E-2</v>
      </c>
    </row>
    <row r="1581" spans="1:10" x14ac:dyDescent="0.35">
      <c r="A1581">
        <v>53</v>
      </c>
      <c r="B1581" t="s">
        <v>4</v>
      </c>
      <c r="C1581" t="s">
        <v>3940</v>
      </c>
      <c r="D1581" t="s">
        <v>56</v>
      </c>
      <c r="E1581">
        <v>9</v>
      </c>
      <c r="F1581">
        <v>483</v>
      </c>
      <c r="G1581" t="s">
        <v>29</v>
      </c>
      <c r="H1581">
        <v>0</v>
      </c>
      <c r="I1581">
        <v>1.4656000000000001E-2</v>
      </c>
      <c r="J1581">
        <v>1.4656000000000001E-2</v>
      </c>
    </row>
    <row r="1582" spans="1:10" x14ac:dyDescent="0.35">
      <c r="A1582">
        <v>53</v>
      </c>
      <c r="B1582" t="s">
        <v>4</v>
      </c>
      <c r="C1582" t="s">
        <v>3945</v>
      </c>
      <c r="D1582" t="s">
        <v>56</v>
      </c>
      <c r="E1582">
        <v>10</v>
      </c>
      <c r="F1582">
        <v>441</v>
      </c>
      <c r="G1582" t="s">
        <v>21</v>
      </c>
      <c r="H1582">
        <v>4.6059999999999999E-3</v>
      </c>
      <c r="I1582">
        <v>9.9380000000000007E-3</v>
      </c>
      <c r="J1582">
        <v>1.4544E-2</v>
      </c>
    </row>
    <row r="1583" spans="1:10" x14ac:dyDescent="0.35">
      <c r="A1583">
        <v>54</v>
      </c>
      <c r="B1583" t="s">
        <v>5</v>
      </c>
      <c r="C1583" t="s">
        <v>3947</v>
      </c>
      <c r="D1583" t="s">
        <v>56</v>
      </c>
      <c r="E1583">
        <v>1</v>
      </c>
      <c r="F1583">
        <v>54</v>
      </c>
      <c r="G1583" t="s">
        <v>5</v>
      </c>
      <c r="H1583">
        <v>1</v>
      </c>
      <c r="I1583">
        <v>0</v>
      </c>
      <c r="J1583">
        <v>1</v>
      </c>
    </row>
    <row r="1584" spans="1:10" x14ac:dyDescent="0.35">
      <c r="A1584">
        <v>54</v>
      </c>
      <c r="B1584" t="s">
        <v>5</v>
      </c>
      <c r="C1584" t="s">
        <v>3954</v>
      </c>
      <c r="D1584" t="s">
        <v>56</v>
      </c>
      <c r="E1584">
        <v>2</v>
      </c>
      <c r="F1584">
        <v>449</v>
      </c>
      <c r="G1584" t="s">
        <v>23</v>
      </c>
      <c r="H1584">
        <v>0</v>
      </c>
      <c r="I1584">
        <v>6.8475999999999995E-2</v>
      </c>
      <c r="J1584">
        <v>6.8475999999999995E-2</v>
      </c>
    </row>
    <row r="1585" spans="1:10" x14ac:dyDescent="0.35">
      <c r="A1585">
        <v>54</v>
      </c>
      <c r="B1585" t="s">
        <v>5</v>
      </c>
      <c r="C1585" t="s">
        <v>3949</v>
      </c>
      <c r="D1585" t="s">
        <v>56</v>
      </c>
      <c r="E1585">
        <v>3</v>
      </c>
      <c r="F1585">
        <v>204</v>
      </c>
      <c r="G1585" t="s">
        <v>16</v>
      </c>
      <c r="H1585">
        <v>3.0821999999999999E-2</v>
      </c>
      <c r="I1585">
        <v>1.5300000000000001E-4</v>
      </c>
      <c r="J1585">
        <v>3.0974999999999999E-2</v>
      </c>
    </row>
    <row r="1586" spans="1:10" x14ac:dyDescent="0.35">
      <c r="A1586">
        <v>54</v>
      </c>
      <c r="B1586" t="s">
        <v>5</v>
      </c>
      <c r="C1586" t="s">
        <v>3952</v>
      </c>
      <c r="D1586" t="s">
        <v>56</v>
      </c>
      <c r="E1586">
        <v>4</v>
      </c>
      <c r="F1586">
        <v>396</v>
      </c>
      <c r="G1586" t="s">
        <v>3183</v>
      </c>
      <c r="H1586">
        <v>2.5655000000000001E-2</v>
      </c>
      <c r="I1586">
        <v>3.2130000000000001E-3</v>
      </c>
      <c r="J1586">
        <v>2.8868999999999999E-2</v>
      </c>
    </row>
    <row r="1587" spans="1:10" x14ac:dyDescent="0.35">
      <c r="A1587">
        <v>54</v>
      </c>
      <c r="B1587" t="s">
        <v>5</v>
      </c>
      <c r="C1587" t="s">
        <v>3956</v>
      </c>
      <c r="D1587" t="s">
        <v>56</v>
      </c>
      <c r="E1587">
        <v>5</v>
      </c>
      <c r="F1587">
        <v>154</v>
      </c>
      <c r="G1587" t="s">
        <v>14</v>
      </c>
      <c r="H1587">
        <v>2.4538000000000001E-2</v>
      </c>
      <c r="I1587">
        <v>4.2079999999999999E-3</v>
      </c>
      <c r="J1587">
        <v>2.8746000000000001E-2</v>
      </c>
    </row>
    <row r="1588" spans="1:10" x14ac:dyDescent="0.35">
      <c r="A1588">
        <v>54</v>
      </c>
      <c r="B1588" t="s">
        <v>5</v>
      </c>
      <c r="C1588" t="s">
        <v>3950</v>
      </c>
      <c r="D1588" t="s">
        <v>56</v>
      </c>
      <c r="E1588">
        <v>6</v>
      </c>
      <c r="F1588">
        <v>447</v>
      </c>
      <c r="G1588" t="s">
        <v>3185</v>
      </c>
      <c r="H1588">
        <v>1.1785E-2</v>
      </c>
      <c r="I1588">
        <v>1.5698E-2</v>
      </c>
      <c r="J1588">
        <v>2.7483E-2</v>
      </c>
    </row>
    <row r="1589" spans="1:10" x14ac:dyDescent="0.35">
      <c r="A1589">
        <v>54</v>
      </c>
      <c r="B1589" t="s">
        <v>5</v>
      </c>
      <c r="C1589" t="s">
        <v>3951</v>
      </c>
      <c r="D1589" t="s">
        <v>56</v>
      </c>
      <c r="E1589">
        <v>7</v>
      </c>
      <c r="F1589">
        <v>490</v>
      </c>
      <c r="G1589" t="s">
        <v>30</v>
      </c>
      <c r="H1589">
        <v>0</v>
      </c>
      <c r="I1589">
        <v>2.4683E-2</v>
      </c>
      <c r="J1589">
        <v>2.4683E-2</v>
      </c>
    </row>
    <row r="1590" spans="1:10" x14ac:dyDescent="0.35">
      <c r="A1590">
        <v>54</v>
      </c>
      <c r="B1590" t="s">
        <v>5</v>
      </c>
      <c r="C1590" t="s">
        <v>3955</v>
      </c>
      <c r="D1590" t="s">
        <v>56</v>
      </c>
      <c r="E1590">
        <v>8</v>
      </c>
      <c r="F1590">
        <v>453</v>
      </c>
      <c r="G1590" t="s">
        <v>24</v>
      </c>
      <c r="H1590">
        <v>2.0098000000000001E-2</v>
      </c>
      <c r="I1590">
        <v>1.114E-3</v>
      </c>
      <c r="J1590">
        <v>2.1212000000000002E-2</v>
      </c>
    </row>
    <row r="1591" spans="1:10" x14ac:dyDescent="0.35">
      <c r="A1591">
        <v>54</v>
      </c>
      <c r="B1591" t="s">
        <v>5</v>
      </c>
      <c r="C1591" t="s">
        <v>3953</v>
      </c>
      <c r="D1591" t="s">
        <v>56</v>
      </c>
      <c r="E1591">
        <v>9</v>
      </c>
      <c r="F1591">
        <v>444</v>
      </c>
      <c r="G1591" t="s">
        <v>3184</v>
      </c>
      <c r="H1591">
        <v>2.297E-3</v>
      </c>
      <c r="I1591">
        <v>1.7898000000000001E-2</v>
      </c>
      <c r="J1591">
        <v>2.0195000000000001E-2</v>
      </c>
    </row>
    <row r="1592" spans="1:10" x14ac:dyDescent="0.35">
      <c r="A1592">
        <v>54</v>
      </c>
      <c r="B1592" t="s">
        <v>5</v>
      </c>
      <c r="C1592" t="s">
        <v>3948</v>
      </c>
      <c r="D1592" t="s">
        <v>56</v>
      </c>
      <c r="E1592">
        <v>10</v>
      </c>
      <c r="F1592">
        <v>28</v>
      </c>
      <c r="G1592" t="s">
        <v>0</v>
      </c>
      <c r="H1592">
        <v>1.7632999999999999E-2</v>
      </c>
      <c r="I1592">
        <v>6.7000000000000002E-5</v>
      </c>
      <c r="J1592">
        <v>1.7698999999999999E-2</v>
      </c>
    </row>
    <row r="1593" spans="1:10" x14ac:dyDescent="0.35">
      <c r="A1593">
        <v>55</v>
      </c>
      <c r="B1593" t="s">
        <v>6</v>
      </c>
      <c r="C1593" t="s">
        <v>3957</v>
      </c>
      <c r="D1593" t="s">
        <v>56</v>
      </c>
      <c r="E1593">
        <v>1</v>
      </c>
      <c r="F1593">
        <v>55</v>
      </c>
      <c r="G1593" t="s">
        <v>6</v>
      </c>
      <c r="H1593">
        <v>1</v>
      </c>
      <c r="I1593">
        <v>0</v>
      </c>
      <c r="J1593">
        <v>1</v>
      </c>
    </row>
    <row r="1594" spans="1:10" x14ac:dyDescent="0.35">
      <c r="A1594">
        <v>55</v>
      </c>
      <c r="B1594" t="s">
        <v>6</v>
      </c>
      <c r="C1594" t="s">
        <v>3963</v>
      </c>
      <c r="D1594" t="s">
        <v>56</v>
      </c>
      <c r="E1594">
        <v>2</v>
      </c>
      <c r="F1594">
        <v>449</v>
      </c>
      <c r="G1594" t="s">
        <v>23</v>
      </c>
      <c r="H1594">
        <v>0</v>
      </c>
      <c r="I1594">
        <v>7.6466999999999993E-2</v>
      </c>
      <c r="J1594">
        <v>7.6466999999999993E-2</v>
      </c>
    </row>
    <row r="1595" spans="1:10" x14ac:dyDescent="0.35">
      <c r="A1595">
        <v>55</v>
      </c>
      <c r="B1595" t="s">
        <v>6</v>
      </c>
      <c r="C1595" t="s">
        <v>3961</v>
      </c>
      <c r="D1595" t="s">
        <v>56</v>
      </c>
      <c r="E1595">
        <v>3</v>
      </c>
      <c r="F1595">
        <v>447</v>
      </c>
      <c r="G1595" t="s">
        <v>3185</v>
      </c>
      <c r="H1595">
        <v>1.6584999999999999E-2</v>
      </c>
      <c r="I1595">
        <v>1.7517999999999999E-2</v>
      </c>
      <c r="J1595">
        <v>3.4103000000000001E-2</v>
      </c>
    </row>
    <row r="1596" spans="1:10" x14ac:dyDescent="0.35">
      <c r="A1596">
        <v>55</v>
      </c>
      <c r="B1596" t="s">
        <v>6</v>
      </c>
      <c r="C1596" t="s">
        <v>3966</v>
      </c>
      <c r="D1596" t="s">
        <v>56</v>
      </c>
      <c r="E1596">
        <v>4</v>
      </c>
      <c r="F1596">
        <v>396</v>
      </c>
      <c r="G1596" t="s">
        <v>3183</v>
      </c>
      <c r="H1596">
        <v>3.0033000000000001E-2</v>
      </c>
      <c r="I1596">
        <v>3.5850000000000001E-3</v>
      </c>
      <c r="J1596">
        <v>3.3618000000000002E-2</v>
      </c>
    </row>
    <row r="1597" spans="1:10" x14ac:dyDescent="0.35">
      <c r="A1597">
        <v>55</v>
      </c>
      <c r="B1597" t="s">
        <v>6</v>
      </c>
      <c r="C1597" t="s">
        <v>3958</v>
      </c>
      <c r="D1597" t="s">
        <v>56</v>
      </c>
      <c r="E1597">
        <v>5</v>
      </c>
      <c r="F1597">
        <v>490</v>
      </c>
      <c r="G1597" t="s">
        <v>30</v>
      </c>
      <c r="H1597">
        <v>0</v>
      </c>
      <c r="I1597">
        <v>2.7522000000000001E-2</v>
      </c>
      <c r="J1597">
        <v>2.7522000000000001E-2</v>
      </c>
    </row>
    <row r="1598" spans="1:10" x14ac:dyDescent="0.35">
      <c r="A1598">
        <v>55</v>
      </c>
      <c r="B1598" t="s">
        <v>6</v>
      </c>
      <c r="C1598" t="s">
        <v>3962</v>
      </c>
      <c r="D1598" t="s">
        <v>56</v>
      </c>
      <c r="E1598">
        <v>6</v>
      </c>
      <c r="F1598">
        <v>444</v>
      </c>
      <c r="G1598" t="s">
        <v>3184</v>
      </c>
      <c r="H1598">
        <v>2.3440000000000002E-3</v>
      </c>
      <c r="I1598">
        <v>1.9968E-2</v>
      </c>
      <c r="J1598">
        <v>2.2311999999999999E-2</v>
      </c>
    </row>
    <row r="1599" spans="1:10" x14ac:dyDescent="0.35">
      <c r="A1599">
        <v>55</v>
      </c>
      <c r="B1599" t="s">
        <v>6</v>
      </c>
      <c r="C1599" t="s">
        <v>3960</v>
      </c>
      <c r="D1599" t="s">
        <v>56</v>
      </c>
      <c r="E1599">
        <v>7</v>
      </c>
      <c r="F1599">
        <v>448</v>
      </c>
      <c r="G1599" t="s">
        <v>3186</v>
      </c>
      <c r="H1599">
        <v>0</v>
      </c>
      <c r="I1599">
        <v>1.7302999999999999E-2</v>
      </c>
      <c r="J1599">
        <v>1.7302999999999999E-2</v>
      </c>
    </row>
    <row r="1600" spans="1:10" x14ac:dyDescent="0.35">
      <c r="A1600">
        <v>55</v>
      </c>
      <c r="B1600" t="s">
        <v>6</v>
      </c>
      <c r="C1600" t="s">
        <v>3959</v>
      </c>
      <c r="D1600" t="s">
        <v>56</v>
      </c>
      <c r="E1600">
        <v>8</v>
      </c>
      <c r="F1600">
        <v>154</v>
      </c>
      <c r="G1600" t="s">
        <v>14</v>
      </c>
      <c r="H1600">
        <v>1.2579999999999999E-2</v>
      </c>
      <c r="I1600">
        <v>4.6940000000000003E-3</v>
      </c>
      <c r="J1600">
        <v>1.7274000000000001E-2</v>
      </c>
    </row>
    <row r="1601" spans="1:10" x14ac:dyDescent="0.35">
      <c r="A1601">
        <v>55</v>
      </c>
      <c r="B1601" t="s">
        <v>6</v>
      </c>
      <c r="C1601" t="s">
        <v>3965</v>
      </c>
      <c r="D1601" t="s">
        <v>56</v>
      </c>
      <c r="E1601">
        <v>9</v>
      </c>
      <c r="F1601">
        <v>441</v>
      </c>
      <c r="G1601" t="s">
        <v>21</v>
      </c>
      <c r="H1601">
        <v>5.672E-3</v>
      </c>
      <c r="I1601">
        <v>1.0987E-2</v>
      </c>
      <c r="J1601">
        <v>1.6660000000000001E-2</v>
      </c>
    </row>
    <row r="1602" spans="1:10" x14ac:dyDescent="0.35">
      <c r="A1602">
        <v>55</v>
      </c>
      <c r="B1602" t="s">
        <v>6</v>
      </c>
      <c r="C1602" t="s">
        <v>3964</v>
      </c>
      <c r="D1602" t="s">
        <v>56</v>
      </c>
      <c r="E1602">
        <v>10</v>
      </c>
      <c r="F1602">
        <v>483</v>
      </c>
      <c r="G1602" t="s">
        <v>29</v>
      </c>
      <c r="H1602">
        <v>0</v>
      </c>
      <c r="I1602">
        <v>1.6213000000000002E-2</v>
      </c>
      <c r="J1602">
        <v>1.6213000000000002E-2</v>
      </c>
    </row>
    <row r="1603" spans="1:10" x14ac:dyDescent="0.35">
      <c r="A1603">
        <v>56</v>
      </c>
      <c r="B1603" t="s">
        <v>7</v>
      </c>
      <c r="C1603" t="s">
        <v>3967</v>
      </c>
      <c r="D1603" t="s">
        <v>56</v>
      </c>
      <c r="E1603">
        <v>1</v>
      </c>
      <c r="F1603">
        <v>56</v>
      </c>
      <c r="G1603" t="s">
        <v>7</v>
      </c>
      <c r="H1603">
        <v>1</v>
      </c>
      <c r="I1603">
        <v>0</v>
      </c>
      <c r="J1603">
        <v>1</v>
      </c>
    </row>
    <row r="1604" spans="1:10" x14ac:dyDescent="0.35">
      <c r="A1604">
        <v>56</v>
      </c>
      <c r="B1604" t="s">
        <v>7</v>
      </c>
      <c r="C1604" t="s">
        <v>3974</v>
      </c>
      <c r="D1604" t="s">
        <v>56</v>
      </c>
      <c r="E1604">
        <v>2</v>
      </c>
      <c r="F1604">
        <v>449</v>
      </c>
      <c r="G1604" t="s">
        <v>23</v>
      </c>
      <c r="H1604">
        <v>0</v>
      </c>
      <c r="I1604">
        <v>6.5924999999999997E-2</v>
      </c>
      <c r="J1604">
        <v>6.5924999999999997E-2</v>
      </c>
    </row>
    <row r="1605" spans="1:10" x14ac:dyDescent="0.35">
      <c r="A1605">
        <v>56</v>
      </c>
      <c r="B1605" t="s">
        <v>7</v>
      </c>
      <c r="C1605" t="s">
        <v>3972</v>
      </c>
      <c r="D1605" t="s">
        <v>56</v>
      </c>
      <c r="E1605">
        <v>3</v>
      </c>
      <c r="F1605">
        <v>396</v>
      </c>
      <c r="G1605" t="s">
        <v>3183</v>
      </c>
      <c r="H1605">
        <v>3.4125999999999997E-2</v>
      </c>
      <c r="I1605">
        <v>3.0950000000000001E-3</v>
      </c>
      <c r="J1605">
        <v>3.7220999999999997E-2</v>
      </c>
    </row>
    <row r="1606" spans="1:10" x14ac:dyDescent="0.35">
      <c r="A1606">
        <v>56</v>
      </c>
      <c r="B1606" t="s">
        <v>7</v>
      </c>
      <c r="C1606" t="s">
        <v>3969</v>
      </c>
      <c r="D1606" t="s">
        <v>56</v>
      </c>
      <c r="E1606">
        <v>4</v>
      </c>
      <c r="F1606">
        <v>447</v>
      </c>
      <c r="G1606" t="s">
        <v>3185</v>
      </c>
      <c r="H1606">
        <v>1.8796E-2</v>
      </c>
      <c r="I1606">
        <v>1.5117999999999999E-2</v>
      </c>
      <c r="J1606">
        <v>3.3912999999999999E-2</v>
      </c>
    </row>
    <row r="1607" spans="1:10" x14ac:dyDescent="0.35">
      <c r="A1607">
        <v>56</v>
      </c>
      <c r="B1607" t="s">
        <v>7</v>
      </c>
      <c r="C1607" t="s">
        <v>3970</v>
      </c>
      <c r="D1607" t="s">
        <v>56</v>
      </c>
      <c r="E1607">
        <v>5</v>
      </c>
      <c r="F1607">
        <v>405</v>
      </c>
      <c r="G1607" t="s">
        <v>17</v>
      </c>
      <c r="H1607">
        <v>2.7616000000000002E-2</v>
      </c>
      <c r="I1607">
        <v>2.186E-3</v>
      </c>
      <c r="J1607">
        <v>2.9801000000000001E-2</v>
      </c>
    </row>
    <row r="1608" spans="1:10" x14ac:dyDescent="0.35">
      <c r="A1608">
        <v>56</v>
      </c>
      <c r="B1608" t="s">
        <v>7</v>
      </c>
      <c r="C1608" t="s">
        <v>3976</v>
      </c>
      <c r="D1608" t="s">
        <v>56</v>
      </c>
      <c r="E1608">
        <v>6</v>
      </c>
      <c r="F1608">
        <v>154</v>
      </c>
      <c r="G1608" t="s">
        <v>14</v>
      </c>
      <c r="H1608">
        <v>2.0877E-2</v>
      </c>
      <c r="I1608">
        <v>4.0530000000000002E-3</v>
      </c>
      <c r="J1608">
        <v>2.4930000000000001E-2</v>
      </c>
    </row>
    <row r="1609" spans="1:10" x14ac:dyDescent="0.35">
      <c r="A1609">
        <v>56</v>
      </c>
      <c r="B1609" t="s">
        <v>7</v>
      </c>
      <c r="C1609" t="s">
        <v>3975</v>
      </c>
      <c r="D1609" t="s">
        <v>56</v>
      </c>
      <c r="E1609">
        <v>7</v>
      </c>
      <c r="F1609">
        <v>490</v>
      </c>
      <c r="G1609" t="s">
        <v>30</v>
      </c>
      <c r="H1609">
        <v>0</v>
      </c>
      <c r="I1609">
        <v>2.3781E-2</v>
      </c>
      <c r="J1609">
        <v>2.3781E-2</v>
      </c>
    </row>
    <row r="1610" spans="1:10" x14ac:dyDescent="0.35">
      <c r="A1610">
        <v>56</v>
      </c>
      <c r="B1610" t="s">
        <v>7</v>
      </c>
      <c r="C1610" t="s">
        <v>3971</v>
      </c>
      <c r="D1610" t="s">
        <v>56</v>
      </c>
      <c r="E1610">
        <v>8</v>
      </c>
      <c r="F1610">
        <v>457</v>
      </c>
      <c r="G1610" t="s">
        <v>26</v>
      </c>
      <c r="H1610">
        <v>2.1054E-2</v>
      </c>
      <c r="I1610">
        <v>8.0000000000000004E-4</v>
      </c>
      <c r="J1610">
        <v>2.1853999999999998E-2</v>
      </c>
    </row>
    <row r="1611" spans="1:10" x14ac:dyDescent="0.35">
      <c r="A1611">
        <v>56</v>
      </c>
      <c r="B1611" t="s">
        <v>7</v>
      </c>
      <c r="C1611" t="s">
        <v>3968</v>
      </c>
      <c r="D1611" t="s">
        <v>56</v>
      </c>
      <c r="E1611">
        <v>9</v>
      </c>
      <c r="F1611">
        <v>444</v>
      </c>
      <c r="G1611" t="s">
        <v>3184</v>
      </c>
      <c r="H1611">
        <v>2.869E-3</v>
      </c>
      <c r="I1611">
        <v>1.7239000000000001E-2</v>
      </c>
      <c r="J1611">
        <v>2.0108000000000001E-2</v>
      </c>
    </row>
    <row r="1612" spans="1:10" x14ac:dyDescent="0.35">
      <c r="A1612">
        <v>56</v>
      </c>
      <c r="B1612" t="s">
        <v>7</v>
      </c>
      <c r="C1612" t="s">
        <v>3973</v>
      </c>
      <c r="D1612" t="s">
        <v>56</v>
      </c>
      <c r="E1612">
        <v>10</v>
      </c>
      <c r="F1612">
        <v>453</v>
      </c>
      <c r="G1612" t="s">
        <v>24</v>
      </c>
      <c r="H1612">
        <v>1.7065E-2</v>
      </c>
      <c r="I1612">
        <v>1.073E-3</v>
      </c>
      <c r="J1612">
        <v>1.8138000000000001E-2</v>
      </c>
    </row>
    <row r="1613" spans="1:10" x14ac:dyDescent="0.35">
      <c r="A1613">
        <v>57</v>
      </c>
      <c r="B1613" t="s">
        <v>8</v>
      </c>
      <c r="C1613" t="s">
        <v>205</v>
      </c>
      <c r="D1613" t="s">
        <v>56</v>
      </c>
      <c r="E1613">
        <v>1</v>
      </c>
      <c r="F1613">
        <v>57</v>
      </c>
      <c r="G1613" t="s">
        <v>8</v>
      </c>
      <c r="H1613">
        <v>1</v>
      </c>
      <c r="I1613">
        <v>0</v>
      </c>
      <c r="J1613">
        <v>1</v>
      </c>
    </row>
    <row r="1614" spans="1:10" x14ac:dyDescent="0.35">
      <c r="A1614">
        <v>57</v>
      </c>
      <c r="B1614" t="s">
        <v>8</v>
      </c>
      <c r="C1614" t="s">
        <v>387</v>
      </c>
      <c r="D1614" t="s">
        <v>56</v>
      </c>
      <c r="E1614">
        <v>2</v>
      </c>
      <c r="F1614">
        <v>449</v>
      </c>
      <c r="G1614" t="s">
        <v>23</v>
      </c>
      <c r="H1614">
        <v>0</v>
      </c>
      <c r="I1614">
        <v>7.3330999999999993E-2</v>
      </c>
      <c r="J1614">
        <v>7.3330999999999993E-2</v>
      </c>
    </row>
    <row r="1615" spans="1:10" x14ac:dyDescent="0.35">
      <c r="A1615">
        <v>57</v>
      </c>
      <c r="B1615" t="s">
        <v>8</v>
      </c>
      <c r="C1615" t="s">
        <v>343</v>
      </c>
      <c r="D1615" t="s">
        <v>56</v>
      </c>
      <c r="E1615">
        <v>3</v>
      </c>
      <c r="F1615">
        <v>405</v>
      </c>
      <c r="G1615" t="s">
        <v>17</v>
      </c>
      <c r="H1615">
        <v>6.9991999999999999E-2</v>
      </c>
      <c r="I1615">
        <v>2.4290000000000002E-3</v>
      </c>
      <c r="J1615">
        <v>7.2420999999999999E-2</v>
      </c>
    </row>
    <row r="1616" spans="1:10" x14ac:dyDescent="0.35">
      <c r="A1616">
        <v>57</v>
      </c>
      <c r="B1616" t="s">
        <v>8</v>
      </c>
      <c r="C1616" t="s">
        <v>386</v>
      </c>
      <c r="D1616" t="s">
        <v>56</v>
      </c>
      <c r="E1616">
        <v>4</v>
      </c>
      <c r="F1616">
        <v>447</v>
      </c>
      <c r="G1616" t="s">
        <v>3185</v>
      </c>
      <c r="H1616">
        <v>1.4949E-2</v>
      </c>
      <c r="I1616">
        <v>1.6799999999999999E-2</v>
      </c>
      <c r="J1616">
        <v>3.1747999999999998E-2</v>
      </c>
    </row>
    <row r="1617" spans="1:10" x14ac:dyDescent="0.35">
      <c r="A1617">
        <v>57</v>
      </c>
      <c r="B1617" t="s">
        <v>8</v>
      </c>
      <c r="C1617" t="s">
        <v>409</v>
      </c>
      <c r="D1617" t="s">
        <v>56</v>
      </c>
      <c r="E1617">
        <v>5</v>
      </c>
      <c r="F1617">
        <v>490</v>
      </c>
      <c r="G1617" t="s">
        <v>30</v>
      </c>
      <c r="H1617">
        <v>0</v>
      </c>
      <c r="I1617">
        <v>2.6393E-2</v>
      </c>
      <c r="J1617">
        <v>2.6393E-2</v>
      </c>
    </row>
    <row r="1618" spans="1:10" x14ac:dyDescent="0.35">
      <c r="A1618">
        <v>57</v>
      </c>
      <c r="B1618" t="s">
        <v>8</v>
      </c>
      <c r="C1618" t="s">
        <v>279</v>
      </c>
      <c r="D1618" t="s">
        <v>56</v>
      </c>
      <c r="E1618">
        <v>6</v>
      </c>
      <c r="F1618">
        <v>396</v>
      </c>
      <c r="G1618" t="s">
        <v>3183</v>
      </c>
      <c r="H1618">
        <v>1.8938E-2</v>
      </c>
      <c r="I1618">
        <v>3.4380000000000001E-3</v>
      </c>
      <c r="J1618">
        <v>2.2376E-2</v>
      </c>
    </row>
    <row r="1619" spans="1:10" x14ac:dyDescent="0.35">
      <c r="A1619">
        <v>57</v>
      </c>
      <c r="B1619" t="s">
        <v>8</v>
      </c>
      <c r="C1619" t="s">
        <v>425</v>
      </c>
      <c r="D1619" t="s">
        <v>56</v>
      </c>
      <c r="E1619">
        <v>7</v>
      </c>
      <c r="F1619">
        <v>444</v>
      </c>
      <c r="G1619" t="s">
        <v>3184</v>
      </c>
      <c r="H1619">
        <v>2.2070000000000002E-3</v>
      </c>
      <c r="I1619">
        <v>1.9148999999999999E-2</v>
      </c>
      <c r="J1619">
        <v>2.1357000000000001E-2</v>
      </c>
    </row>
    <row r="1620" spans="1:10" x14ac:dyDescent="0.35">
      <c r="A1620">
        <v>57</v>
      </c>
      <c r="B1620" t="s">
        <v>8</v>
      </c>
      <c r="C1620" t="s">
        <v>392</v>
      </c>
      <c r="D1620" t="s">
        <v>56</v>
      </c>
      <c r="E1620">
        <v>8</v>
      </c>
      <c r="F1620">
        <v>448</v>
      </c>
      <c r="G1620" t="s">
        <v>3186</v>
      </c>
      <c r="H1620">
        <v>0</v>
      </c>
      <c r="I1620">
        <v>1.6594000000000001E-2</v>
      </c>
      <c r="J1620">
        <v>1.6594000000000001E-2</v>
      </c>
    </row>
    <row r="1621" spans="1:10" x14ac:dyDescent="0.35">
      <c r="A1621">
        <v>57</v>
      </c>
      <c r="B1621" t="s">
        <v>8</v>
      </c>
      <c r="C1621" t="s">
        <v>383</v>
      </c>
      <c r="D1621" t="s">
        <v>56</v>
      </c>
      <c r="E1621">
        <v>9</v>
      </c>
      <c r="F1621">
        <v>469</v>
      </c>
      <c r="G1621" t="s">
        <v>27</v>
      </c>
      <c r="H1621">
        <v>9.1870000000000007E-3</v>
      </c>
      <c r="I1621">
        <v>7.1510000000000002E-3</v>
      </c>
      <c r="J1621">
        <v>1.6337999999999998E-2</v>
      </c>
    </row>
    <row r="1622" spans="1:10" x14ac:dyDescent="0.35">
      <c r="A1622">
        <v>57</v>
      </c>
      <c r="B1622" t="s">
        <v>8</v>
      </c>
      <c r="C1622" t="s">
        <v>375</v>
      </c>
      <c r="D1622" t="s">
        <v>56</v>
      </c>
      <c r="E1622">
        <v>10</v>
      </c>
      <c r="F1622">
        <v>483</v>
      </c>
      <c r="G1622" t="s">
        <v>29</v>
      </c>
      <c r="H1622">
        <v>0</v>
      </c>
      <c r="I1622">
        <v>1.5547999999999999E-2</v>
      </c>
      <c r="J1622">
        <v>1.5547999999999999E-2</v>
      </c>
    </row>
    <row r="1623" spans="1:10" x14ac:dyDescent="0.35">
      <c r="A1623">
        <v>58</v>
      </c>
      <c r="B1623" t="s">
        <v>9</v>
      </c>
      <c r="C1623" t="s">
        <v>661</v>
      </c>
      <c r="D1623" t="s">
        <v>56</v>
      </c>
      <c r="E1623">
        <v>1</v>
      </c>
      <c r="F1623">
        <v>58</v>
      </c>
      <c r="G1623" t="s">
        <v>9</v>
      </c>
      <c r="H1623">
        <v>1</v>
      </c>
      <c r="I1623">
        <v>0</v>
      </c>
      <c r="J1623">
        <v>1</v>
      </c>
    </row>
    <row r="1624" spans="1:10" x14ac:dyDescent="0.35">
      <c r="A1624">
        <v>58</v>
      </c>
      <c r="B1624" t="s">
        <v>9</v>
      </c>
      <c r="C1624" t="s">
        <v>725</v>
      </c>
      <c r="D1624" t="s">
        <v>56</v>
      </c>
      <c r="E1624">
        <v>2</v>
      </c>
      <c r="F1624">
        <v>449</v>
      </c>
      <c r="G1624" t="s">
        <v>23</v>
      </c>
      <c r="H1624">
        <v>0</v>
      </c>
      <c r="I1624">
        <v>8.0657999999999994E-2</v>
      </c>
      <c r="J1624">
        <v>8.0657999999999994E-2</v>
      </c>
    </row>
    <row r="1625" spans="1:10" x14ac:dyDescent="0.35">
      <c r="A1625">
        <v>58</v>
      </c>
      <c r="B1625" t="s">
        <v>9</v>
      </c>
      <c r="C1625" t="s">
        <v>719</v>
      </c>
      <c r="D1625" t="s">
        <v>56</v>
      </c>
      <c r="E1625">
        <v>3</v>
      </c>
      <c r="F1625">
        <v>405</v>
      </c>
      <c r="G1625" t="s">
        <v>17</v>
      </c>
      <c r="H1625">
        <v>3.5339000000000002E-2</v>
      </c>
      <c r="I1625">
        <v>2.6710000000000002E-3</v>
      </c>
      <c r="J1625">
        <v>3.8010000000000002E-2</v>
      </c>
    </row>
    <row r="1626" spans="1:10" x14ac:dyDescent="0.35">
      <c r="A1626">
        <v>58</v>
      </c>
      <c r="B1626" t="s">
        <v>9</v>
      </c>
      <c r="C1626" t="s">
        <v>724</v>
      </c>
      <c r="D1626" t="s">
        <v>56</v>
      </c>
      <c r="E1626">
        <v>4</v>
      </c>
      <c r="F1626">
        <v>490</v>
      </c>
      <c r="G1626" t="s">
        <v>30</v>
      </c>
      <c r="H1626">
        <v>0</v>
      </c>
      <c r="I1626">
        <v>2.9013000000000001E-2</v>
      </c>
      <c r="J1626">
        <v>2.9013000000000001E-2</v>
      </c>
    </row>
    <row r="1627" spans="1:10" x14ac:dyDescent="0.35">
      <c r="A1627">
        <v>58</v>
      </c>
      <c r="B1627" t="s">
        <v>9</v>
      </c>
      <c r="C1627" t="s">
        <v>703</v>
      </c>
      <c r="D1627" t="s">
        <v>56</v>
      </c>
      <c r="E1627">
        <v>5</v>
      </c>
      <c r="F1627">
        <v>447</v>
      </c>
      <c r="G1627" t="s">
        <v>3185</v>
      </c>
      <c r="H1627">
        <v>9.1699999999999993E-3</v>
      </c>
      <c r="I1627">
        <v>1.8473E-2</v>
      </c>
      <c r="J1627">
        <v>2.7643000000000001E-2</v>
      </c>
    </row>
    <row r="1628" spans="1:10" x14ac:dyDescent="0.35">
      <c r="A1628">
        <v>58</v>
      </c>
      <c r="B1628" t="s">
        <v>9</v>
      </c>
      <c r="C1628" t="s">
        <v>747</v>
      </c>
      <c r="D1628" t="s">
        <v>56</v>
      </c>
      <c r="E1628">
        <v>6</v>
      </c>
      <c r="F1628">
        <v>444</v>
      </c>
      <c r="G1628" t="s">
        <v>3184</v>
      </c>
      <c r="H1628">
        <v>1.328E-3</v>
      </c>
      <c r="I1628">
        <v>2.1055000000000001E-2</v>
      </c>
      <c r="J1628">
        <v>2.2383E-2</v>
      </c>
    </row>
    <row r="1629" spans="1:10" x14ac:dyDescent="0.35">
      <c r="A1629">
        <v>58</v>
      </c>
      <c r="B1629" t="s">
        <v>9</v>
      </c>
      <c r="C1629" t="s">
        <v>763</v>
      </c>
      <c r="D1629" t="s">
        <v>56</v>
      </c>
      <c r="E1629">
        <v>7</v>
      </c>
      <c r="F1629">
        <v>448</v>
      </c>
      <c r="G1629" t="s">
        <v>3186</v>
      </c>
      <c r="H1629">
        <v>0</v>
      </c>
      <c r="I1629">
        <v>1.8227E-2</v>
      </c>
      <c r="J1629">
        <v>1.8227E-2</v>
      </c>
    </row>
    <row r="1630" spans="1:10" x14ac:dyDescent="0.35">
      <c r="A1630">
        <v>58</v>
      </c>
      <c r="B1630" t="s">
        <v>9</v>
      </c>
      <c r="C1630" t="s">
        <v>730</v>
      </c>
      <c r="D1630" t="s">
        <v>56</v>
      </c>
      <c r="E1630">
        <v>8</v>
      </c>
      <c r="F1630">
        <v>483</v>
      </c>
      <c r="G1630" t="s">
        <v>29</v>
      </c>
      <c r="H1630">
        <v>0</v>
      </c>
      <c r="I1630">
        <v>1.7094999999999999E-2</v>
      </c>
      <c r="J1630">
        <v>1.7094999999999999E-2</v>
      </c>
    </row>
    <row r="1631" spans="1:10" x14ac:dyDescent="0.35">
      <c r="A1631">
        <v>58</v>
      </c>
      <c r="B1631" t="s">
        <v>9</v>
      </c>
      <c r="C1631" t="s">
        <v>727</v>
      </c>
      <c r="D1631" t="s">
        <v>56</v>
      </c>
      <c r="E1631">
        <v>9</v>
      </c>
      <c r="F1631">
        <v>510</v>
      </c>
      <c r="G1631" t="s">
        <v>32</v>
      </c>
      <c r="H1631">
        <v>1.8799999999999999E-4</v>
      </c>
      <c r="I1631">
        <v>1.6147000000000002E-2</v>
      </c>
      <c r="J1631">
        <v>1.6334999999999999E-2</v>
      </c>
    </row>
    <row r="1632" spans="1:10" x14ac:dyDescent="0.35">
      <c r="A1632">
        <v>58</v>
      </c>
      <c r="B1632" t="s">
        <v>9</v>
      </c>
      <c r="C1632" t="s">
        <v>723</v>
      </c>
      <c r="D1632" t="s">
        <v>56</v>
      </c>
      <c r="E1632">
        <v>10</v>
      </c>
      <c r="F1632">
        <v>204</v>
      </c>
      <c r="G1632" t="s">
        <v>16</v>
      </c>
      <c r="H1632">
        <v>1.5730000000000001E-2</v>
      </c>
      <c r="I1632">
        <v>1.8000000000000001E-4</v>
      </c>
      <c r="J1632">
        <v>1.5911000000000002E-2</v>
      </c>
    </row>
    <row r="1633" spans="1:10" x14ac:dyDescent="0.35">
      <c r="A1633">
        <v>59</v>
      </c>
      <c r="B1633" t="s">
        <v>10</v>
      </c>
      <c r="C1633" t="s">
        <v>1131</v>
      </c>
      <c r="D1633" t="s">
        <v>56</v>
      </c>
      <c r="E1633">
        <v>1</v>
      </c>
      <c r="F1633">
        <v>59</v>
      </c>
      <c r="G1633" t="s">
        <v>10</v>
      </c>
      <c r="H1633">
        <v>1</v>
      </c>
      <c r="I1633">
        <v>0</v>
      </c>
      <c r="J1633">
        <v>1</v>
      </c>
    </row>
    <row r="1634" spans="1:10" x14ac:dyDescent="0.35">
      <c r="A1634">
        <v>59</v>
      </c>
      <c r="B1634" t="s">
        <v>10</v>
      </c>
      <c r="C1634" t="s">
        <v>1190</v>
      </c>
      <c r="D1634" t="s">
        <v>56</v>
      </c>
      <c r="E1634">
        <v>2</v>
      </c>
      <c r="F1634">
        <v>405</v>
      </c>
      <c r="G1634" t="s">
        <v>17</v>
      </c>
      <c r="H1634">
        <v>8.6988999999999997E-2</v>
      </c>
      <c r="I1634">
        <v>1.5120000000000001E-3</v>
      </c>
      <c r="J1634">
        <v>8.8500999999999996E-2</v>
      </c>
    </row>
    <row r="1635" spans="1:10" x14ac:dyDescent="0.35">
      <c r="A1635">
        <v>59</v>
      </c>
      <c r="B1635" t="s">
        <v>10</v>
      </c>
      <c r="C1635" t="s">
        <v>1189</v>
      </c>
      <c r="D1635" t="s">
        <v>56</v>
      </c>
      <c r="E1635">
        <v>3</v>
      </c>
      <c r="F1635">
        <v>449</v>
      </c>
      <c r="G1635" t="s">
        <v>23</v>
      </c>
      <c r="H1635">
        <v>0</v>
      </c>
      <c r="I1635">
        <v>4.5613000000000001E-2</v>
      </c>
      <c r="J1635">
        <v>4.5613000000000001E-2</v>
      </c>
    </row>
    <row r="1636" spans="1:10" x14ac:dyDescent="0.35">
      <c r="A1636">
        <v>59</v>
      </c>
      <c r="B1636" t="s">
        <v>10</v>
      </c>
      <c r="C1636" t="s">
        <v>1180</v>
      </c>
      <c r="D1636" t="s">
        <v>56</v>
      </c>
      <c r="E1636">
        <v>4</v>
      </c>
      <c r="F1636">
        <v>447</v>
      </c>
      <c r="G1636" t="s">
        <v>3185</v>
      </c>
      <c r="H1636">
        <v>2.6610000000000002E-2</v>
      </c>
      <c r="I1636">
        <v>1.0461E-2</v>
      </c>
      <c r="J1636">
        <v>3.7071E-2</v>
      </c>
    </row>
    <row r="1637" spans="1:10" x14ac:dyDescent="0.35">
      <c r="A1637">
        <v>59</v>
      </c>
      <c r="B1637" t="s">
        <v>10</v>
      </c>
      <c r="C1637" t="s">
        <v>1219</v>
      </c>
      <c r="D1637" t="s">
        <v>56</v>
      </c>
      <c r="E1637">
        <v>5</v>
      </c>
      <c r="F1637">
        <v>396</v>
      </c>
      <c r="G1637" t="s">
        <v>3183</v>
      </c>
      <c r="H1637">
        <v>2.6061000000000001E-2</v>
      </c>
      <c r="I1637">
        <v>2.1419999999999998E-3</v>
      </c>
      <c r="J1637">
        <v>2.8202999999999999E-2</v>
      </c>
    </row>
    <row r="1638" spans="1:10" x14ac:dyDescent="0.35">
      <c r="A1638">
        <v>59</v>
      </c>
      <c r="B1638" t="s">
        <v>10</v>
      </c>
      <c r="C1638" t="s">
        <v>1170</v>
      </c>
      <c r="D1638" t="s">
        <v>56</v>
      </c>
      <c r="E1638">
        <v>6</v>
      </c>
      <c r="F1638">
        <v>204</v>
      </c>
      <c r="G1638" t="s">
        <v>16</v>
      </c>
      <c r="H1638">
        <v>2.5239999999999999E-2</v>
      </c>
      <c r="I1638">
        <v>1.02E-4</v>
      </c>
      <c r="J1638">
        <v>2.5342E-2</v>
      </c>
    </row>
    <row r="1639" spans="1:10" x14ac:dyDescent="0.35">
      <c r="A1639">
        <v>59</v>
      </c>
      <c r="B1639" t="s">
        <v>10</v>
      </c>
      <c r="C1639" t="s">
        <v>1195</v>
      </c>
      <c r="D1639" t="s">
        <v>56</v>
      </c>
      <c r="E1639">
        <v>7</v>
      </c>
      <c r="F1639">
        <v>154</v>
      </c>
      <c r="G1639" t="s">
        <v>14</v>
      </c>
      <c r="H1639">
        <v>1.8029E-2</v>
      </c>
      <c r="I1639">
        <v>2.8050000000000002E-3</v>
      </c>
      <c r="J1639">
        <v>2.0833000000000001E-2</v>
      </c>
    </row>
    <row r="1640" spans="1:10" x14ac:dyDescent="0.35">
      <c r="A1640">
        <v>59</v>
      </c>
      <c r="B1640" t="s">
        <v>10</v>
      </c>
      <c r="C1640" t="s">
        <v>1236</v>
      </c>
      <c r="D1640" t="s">
        <v>56</v>
      </c>
      <c r="E1640">
        <v>8</v>
      </c>
      <c r="F1640">
        <v>469</v>
      </c>
      <c r="G1640" t="s">
        <v>27</v>
      </c>
      <c r="H1640">
        <v>1.4303E-2</v>
      </c>
      <c r="I1640">
        <v>4.4539999999999996E-3</v>
      </c>
      <c r="J1640">
        <v>1.8756999999999999E-2</v>
      </c>
    </row>
    <row r="1641" spans="1:10" x14ac:dyDescent="0.35">
      <c r="A1641">
        <v>59</v>
      </c>
      <c r="B1641" t="s">
        <v>10</v>
      </c>
      <c r="C1641" t="s">
        <v>1181</v>
      </c>
      <c r="D1641" t="s">
        <v>56</v>
      </c>
      <c r="E1641">
        <v>9</v>
      </c>
      <c r="F1641">
        <v>490</v>
      </c>
      <c r="G1641" t="s">
        <v>30</v>
      </c>
      <c r="H1641">
        <v>0</v>
      </c>
      <c r="I1641">
        <v>1.6458E-2</v>
      </c>
      <c r="J1641">
        <v>1.6458E-2</v>
      </c>
    </row>
    <row r="1642" spans="1:10" x14ac:dyDescent="0.35">
      <c r="A1642">
        <v>59</v>
      </c>
      <c r="B1642" t="s">
        <v>10</v>
      </c>
      <c r="C1642" t="s">
        <v>1188</v>
      </c>
      <c r="D1642" t="s">
        <v>56</v>
      </c>
      <c r="E1642">
        <v>10</v>
      </c>
      <c r="F1642">
        <v>457</v>
      </c>
      <c r="G1642" t="s">
        <v>26</v>
      </c>
      <c r="H1642">
        <v>1.4956000000000001E-2</v>
      </c>
      <c r="I1642">
        <v>5.5400000000000002E-4</v>
      </c>
      <c r="J1642">
        <v>1.5509999999999999E-2</v>
      </c>
    </row>
    <row r="1643" spans="1:10" x14ac:dyDescent="0.35">
      <c r="A1643">
        <v>60</v>
      </c>
      <c r="B1643" t="s">
        <v>11</v>
      </c>
      <c r="C1643" t="s">
        <v>1599</v>
      </c>
      <c r="D1643" t="s">
        <v>56</v>
      </c>
      <c r="E1643">
        <v>1</v>
      </c>
      <c r="F1643">
        <v>60</v>
      </c>
      <c r="G1643" t="s">
        <v>11</v>
      </c>
      <c r="H1643">
        <v>1.002318</v>
      </c>
      <c r="I1643">
        <v>1.2539999999999999E-3</v>
      </c>
      <c r="J1643">
        <v>1.0035719999999999</v>
      </c>
    </row>
    <row r="1644" spans="1:10" x14ac:dyDescent="0.35">
      <c r="A1644">
        <v>60</v>
      </c>
      <c r="B1644" t="s">
        <v>11</v>
      </c>
      <c r="C1644" t="s">
        <v>1701</v>
      </c>
      <c r="D1644" t="s">
        <v>56</v>
      </c>
      <c r="E1644">
        <v>2</v>
      </c>
      <c r="F1644">
        <v>405</v>
      </c>
      <c r="G1644" t="s">
        <v>17</v>
      </c>
      <c r="H1644">
        <v>6.1578000000000001E-2</v>
      </c>
      <c r="I1644">
        <v>1.6639999999999999E-3</v>
      </c>
      <c r="J1644">
        <v>6.3242000000000007E-2</v>
      </c>
    </row>
    <row r="1645" spans="1:10" x14ac:dyDescent="0.35">
      <c r="A1645">
        <v>60</v>
      </c>
      <c r="B1645" t="s">
        <v>11</v>
      </c>
      <c r="C1645" t="s">
        <v>1700</v>
      </c>
      <c r="D1645" t="s">
        <v>56</v>
      </c>
      <c r="E1645">
        <v>3</v>
      </c>
      <c r="F1645">
        <v>449</v>
      </c>
      <c r="G1645" t="s">
        <v>23</v>
      </c>
      <c r="H1645">
        <v>0</v>
      </c>
      <c r="I1645">
        <v>5.0216999999999998E-2</v>
      </c>
      <c r="J1645">
        <v>5.0216999999999998E-2</v>
      </c>
    </row>
    <row r="1646" spans="1:10" x14ac:dyDescent="0.35">
      <c r="A1646">
        <v>60</v>
      </c>
      <c r="B1646" t="s">
        <v>11</v>
      </c>
      <c r="C1646" t="s">
        <v>1642</v>
      </c>
      <c r="D1646" t="s">
        <v>56</v>
      </c>
      <c r="E1646">
        <v>4</v>
      </c>
      <c r="F1646">
        <v>447</v>
      </c>
      <c r="G1646" t="s">
        <v>3185</v>
      </c>
      <c r="H1646">
        <v>2.0025999999999999E-2</v>
      </c>
      <c r="I1646">
        <v>1.1512E-2</v>
      </c>
      <c r="J1646">
        <v>3.1537999999999997E-2</v>
      </c>
    </row>
    <row r="1647" spans="1:10" x14ac:dyDescent="0.35">
      <c r="A1647">
        <v>60</v>
      </c>
      <c r="B1647" t="s">
        <v>11</v>
      </c>
      <c r="C1647" t="s">
        <v>1670</v>
      </c>
      <c r="D1647" t="s">
        <v>56</v>
      </c>
      <c r="E1647">
        <v>5</v>
      </c>
      <c r="F1647">
        <v>396</v>
      </c>
      <c r="G1647" t="s">
        <v>3183</v>
      </c>
      <c r="H1647">
        <v>2.6959E-2</v>
      </c>
      <c r="I1647">
        <v>2.356E-3</v>
      </c>
      <c r="J1647">
        <v>2.9315000000000001E-2</v>
      </c>
    </row>
    <row r="1648" spans="1:10" x14ac:dyDescent="0.35">
      <c r="A1648">
        <v>60</v>
      </c>
      <c r="B1648" t="s">
        <v>11</v>
      </c>
      <c r="C1648" t="s">
        <v>1682</v>
      </c>
      <c r="D1648" t="s">
        <v>56</v>
      </c>
      <c r="E1648">
        <v>6</v>
      </c>
      <c r="F1648">
        <v>154</v>
      </c>
      <c r="G1648" t="s">
        <v>14</v>
      </c>
      <c r="H1648">
        <v>2.2481000000000001E-2</v>
      </c>
      <c r="I1648">
        <v>3.0860000000000002E-3</v>
      </c>
      <c r="J1648">
        <v>2.5566999999999999E-2</v>
      </c>
    </row>
    <row r="1649" spans="1:10" x14ac:dyDescent="0.35">
      <c r="A1649">
        <v>60</v>
      </c>
      <c r="B1649" t="s">
        <v>11</v>
      </c>
      <c r="C1649" t="s">
        <v>1729</v>
      </c>
      <c r="D1649" t="s">
        <v>56</v>
      </c>
      <c r="E1649">
        <v>7</v>
      </c>
      <c r="F1649">
        <v>204</v>
      </c>
      <c r="G1649" t="s">
        <v>16</v>
      </c>
      <c r="H1649">
        <v>1.9921999999999999E-2</v>
      </c>
      <c r="I1649">
        <v>1.12E-4</v>
      </c>
      <c r="J1649">
        <v>2.0035000000000001E-2</v>
      </c>
    </row>
    <row r="1650" spans="1:10" x14ac:dyDescent="0.35">
      <c r="A1650">
        <v>60</v>
      </c>
      <c r="B1650" t="s">
        <v>11</v>
      </c>
      <c r="C1650" t="s">
        <v>1637</v>
      </c>
      <c r="D1650" t="s">
        <v>56</v>
      </c>
      <c r="E1650">
        <v>8</v>
      </c>
      <c r="F1650">
        <v>490</v>
      </c>
      <c r="G1650" t="s">
        <v>30</v>
      </c>
      <c r="H1650">
        <v>0</v>
      </c>
      <c r="I1650">
        <v>1.8100999999999999E-2</v>
      </c>
      <c r="J1650">
        <v>1.8100999999999999E-2</v>
      </c>
    </row>
    <row r="1651" spans="1:10" x14ac:dyDescent="0.35">
      <c r="A1651">
        <v>60</v>
      </c>
      <c r="B1651" t="s">
        <v>11</v>
      </c>
      <c r="C1651" t="s">
        <v>1678</v>
      </c>
      <c r="D1651" t="s">
        <v>56</v>
      </c>
      <c r="E1651">
        <v>9</v>
      </c>
      <c r="F1651">
        <v>453</v>
      </c>
      <c r="G1651" t="s">
        <v>24</v>
      </c>
      <c r="H1651">
        <v>1.6830000000000001E-2</v>
      </c>
      <c r="I1651">
        <v>8.1700000000000002E-4</v>
      </c>
      <c r="J1651">
        <v>1.7646999999999999E-2</v>
      </c>
    </row>
    <row r="1652" spans="1:10" x14ac:dyDescent="0.35">
      <c r="A1652">
        <v>60</v>
      </c>
      <c r="B1652" t="s">
        <v>11</v>
      </c>
      <c r="C1652" t="s">
        <v>1683</v>
      </c>
      <c r="D1652" t="s">
        <v>56</v>
      </c>
      <c r="E1652">
        <v>10</v>
      </c>
      <c r="F1652">
        <v>28</v>
      </c>
      <c r="G1652" t="s">
        <v>0</v>
      </c>
      <c r="H1652">
        <v>1.6407000000000001E-2</v>
      </c>
      <c r="I1652">
        <v>4.8999999999999998E-5</v>
      </c>
      <c r="J1652">
        <v>1.6455999999999998E-2</v>
      </c>
    </row>
    <row r="1653" spans="1:10" x14ac:dyDescent="0.35">
      <c r="A1653">
        <v>61</v>
      </c>
      <c r="B1653" t="s">
        <v>12</v>
      </c>
      <c r="C1653" t="s">
        <v>2069</v>
      </c>
      <c r="D1653" t="s">
        <v>56</v>
      </c>
      <c r="E1653">
        <v>1</v>
      </c>
      <c r="F1653">
        <v>61</v>
      </c>
      <c r="G1653" t="s">
        <v>12</v>
      </c>
      <c r="H1653">
        <v>1.000016</v>
      </c>
      <c r="I1653">
        <v>2.294E-3</v>
      </c>
      <c r="J1653">
        <v>1.00231</v>
      </c>
    </row>
    <row r="1654" spans="1:10" x14ac:dyDescent="0.35">
      <c r="A1654">
        <v>61</v>
      </c>
      <c r="B1654" t="s">
        <v>12</v>
      </c>
      <c r="C1654" t="s">
        <v>2141</v>
      </c>
      <c r="D1654" t="s">
        <v>56</v>
      </c>
      <c r="E1654">
        <v>2</v>
      </c>
      <c r="F1654">
        <v>405</v>
      </c>
      <c r="G1654" t="s">
        <v>17</v>
      </c>
      <c r="H1654">
        <v>0.108475</v>
      </c>
      <c r="I1654">
        <v>1.6490000000000001E-3</v>
      </c>
      <c r="J1654">
        <v>0.110124</v>
      </c>
    </row>
    <row r="1655" spans="1:10" x14ac:dyDescent="0.35">
      <c r="A1655">
        <v>61</v>
      </c>
      <c r="B1655" t="s">
        <v>12</v>
      </c>
      <c r="C1655" t="s">
        <v>2169</v>
      </c>
      <c r="D1655" t="s">
        <v>56</v>
      </c>
      <c r="E1655">
        <v>3</v>
      </c>
      <c r="F1655">
        <v>449</v>
      </c>
      <c r="G1655" t="s">
        <v>23</v>
      </c>
      <c r="H1655">
        <v>0</v>
      </c>
      <c r="I1655">
        <v>4.9716000000000003E-2</v>
      </c>
      <c r="J1655">
        <v>4.9716000000000003E-2</v>
      </c>
    </row>
    <row r="1656" spans="1:10" x14ac:dyDescent="0.35">
      <c r="A1656">
        <v>61</v>
      </c>
      <c r="B1656" t="s">
        <v>12</v>
      </c>
      <c r="C1656" t="s">
        <v>2170</v>
      </c>
      <c r="D1656" t="s">
        <v>56</v>
      </c>
      <c r="E1656">
        <v>4</v>
      </c>
      <c r="F1656">
        <v>447</v>
      </c>
      <c r="G1656" t="s">
        <v>3185</v>
      </c>
      <c r="H1656">
        <v>2.3241999999999999E-2</v>
      </c>
      <c r="I1656">
        <v>1.1402000000000001E-2</v>
      </c>
      <c r="J1656">
        <v>3.4644000000000001E-2</v>
      </c>
    </row>
    <row r="1657" spans="1:10" x14ac:dyDescent="0.35">
      <c r="A1657">
        <v>61</v>
      </c>
      <c r="B1657" t="s">
        <v>12</v>
      </c>
      <c r="C1657" t="s">
        <v>2114</v>
      </c>
      <c r="D1657" t="s">
        <v>56</v>
      </c>
      <c r="E1657">
        <v>5</v>
      </c>
      <c r="F1657">
        <v>396</v>
      </c>
      <c r="G1657" t="s">
        <v>3183</v>
      </c>
      <c r="H1657">
        <v>2.2702E-2</v>
      </c>
      <c r="I1657">
        <v>2.3340000000000001E-3</v>
      </c>
      <c r="J1657">
        <v>2.5035999999999999E-2</v>
      </c>
    </row>
    <row r="1658" spans="1:10" x14ac:dyDescent="0.35">
      <c r="A1658">
        <v>61</v>
      </c>
      <c r="B1658" t="s">
        <v>12</v>
      </c>
      <c r="C1658" t="s">
        <v>2108</v>
      </c>
      <c r="D1658" t="s">
        <v>56</v>
      </c>
      <c r="E1658">
        <v>6</v>
      </c>
      <c r="F1658">
        <v>204</v>
      </c>
      <c r="G1658" t="s">
        <v>16</v>
      </c>
      <c r="H1658">
        <v>2.0001000000000001E-2</v>
      </c>
      <c r="I1658">
        <v>1.11E-4</v>
      </c>
      <c r="J1658">
        <v>2.0112000000000001E-2</v>
      </c>
    </row>
    <row r="1659" spans="1:10" x14ac:dyDescent="0.35">
      <c r="A1659">
        <v>61</v>
      </c>
      <c r="B1659" t="s">
        <v>12</v>
      </c>
      <c r="C1659" t="s">
        <v>2152</v>
      </c>
      <c r="D1659" t="s">
        <v>56</v>
      </c>
      <c r="E1659">
        <v>7</v>
      </c>
      <c r="F1659">
        <v>154</v>
      </c>
      <c r="G1659" t="s">
        <v>14</v>
      </c>
      <c r="H1659">
        <v>1.6298E-2</v>
      </c>
      <c r="I1659">
        <v>3.0569999999999998E-3</v>
      </c>
      <c r="J1659">
        <v>1.9355000000000001E-2</v>
      </c>
    </row>
    <row r="1660" spans="1:10" x14ac:dyDescent="0.35">
      <c r="A1660">
        <v>61</v>
      </c>
      <c r="B1660" t="s">
        <v>12</v>
      </c>
      <c r="C1660" t="s">
        <v>2148</v>
      </c>
      <c r="D1660" t="s">
        <v>56</v>
      </c>
      <c r="E1660">
        <v>8</v>
      </c>
      <c r="F1660">
        <v>490</v>
      </c>
      <c r="G1660" t="s">
        <v>30</v>
      </c>
      <c r="H1660">
        <v>0</v>
      </c>
      <c r="I1660">
        <v>1.7939E-2</v>
      </c>
      <c r="J1660">
        <v>1.7939E-2</v>
      </c>
    </row>
    <row r="1661" spans="1:10" x14ac:dyDescent="0.35">
      <c r="A1661">
        <v>61</v>
      </c>
      <c r="B1661" t="s">
        <v>12</v>
      </c>
      <c r="C1661" t="s">
        <v>2153</v>
      </c>
      <c r="D1661" t="s">
        <v>56</v>
      </c>
      <c r="E1661">
        <v>9</v>
      </c>
      <c r="F1661">
        <v>444</v>
      </c>
      <c r="G1661" t="s">
        <v>3184</v>
      </c>
      <c r="H1661">
        <v>3.241E-3</v>
      </c>
      <c r="I1661">
        <v>1.3002E-2</v>
      </c>
      <c r="J1661">
        <v>1.6244000000000001E-2</v>
      </c>
    </row>
    <row r="1662" spans="1:10" x14ac:dyDescent="0.35">
      <c r="A1662">
        <v>61</v>
      </c>
      <c r="B1662" t="s">
        <v>12</v>
      </c>
      <c r="C1662" t="s">
        <v>2174</v>
      </c>
      <c r="D1662" t="s">
        <v>56</v>
      </c>
      <c r="E1662">
        <v>10</v>
      </c>
      <c r="F1662">
        <v>457</v>
      </c>
      <c r="G1662" t="s">
        <v>26</v>
      </c>
      <c r="H1662">
        <v>1.1913999999999999E-2</v>
      </c>
      <c r="I1662">
        <v>6.0300000000000002E-4</v>
      </c>
      <c r="J1662">
        <v>1.2517E-2</v>
      </c>
    </row>
    <row r="1663" spans="1:10" x14ac:dyDescent="0.35">
      <c r="A1663">
        <v>62</v>
      </c>
      <c r="B1663" t="s">
        <v>13</v>
      </c>
      <c r="C1663" t="s">
        <v>2539</v>
      </c>
      <c r="D1663" t="s">
        <v>56</v>
      </c>
      <c r="E1663">
        <v>1</v>
      </c>
      <c r="F1663">
        <v>62</v>
      </c>
      <c r="G1663" t="s">
        <v>13</v>
      </c>
      <c r="H1663">
        <v>1.0000009999999999</v>
      </c>
      <c r="I1663">
        <v>1.9999999999999999E-6</v>
      </c>
      <c r="J1663">
        <v>1.000003</v>
      </c>
    </row>
    <row r="1664" spans="1:10" x14ac:dyDescent="0.35">
      <c r="A1664">
        <v>62</v>
      </c>
      <c r="B1664" t="s">
        <v>13</v>
      </c>
      <c r="C1664" t="s">
        <v>2608</v>
      </c>
      <c r="D1664" t="s">
        <v>56</v>
      </c>
      <c r="E1664">
        <v>2</v>
      </c>
      <c r="F1664">
        <v>405</v>
      </c>
      <c r="G1664" t="s">
        <v>17</v>
      </c>
      <c r="H1664">
        <v>0.11700199999999999</v>
      </c>
      <c r="I1664">
        <v>1.738E-3</v>
      </c>
      <c r="J1664">
        <v>0.11874</v>
      </c>
    </row>
    <row r="1665" spans="1:10" x14ac:dyDescent="0.35">
      <c r="A1665">
        <v>62</v>
      </c>
      <c r="B1665" t="s">
        <v>13</v>
      </c>
      <c r="C1665" t="s">
        <v>2598</v>
      </c>
      <c r="D1665" t="s">
        <v>56</v>
      </c>
      <c r="E1665">
        <v>3</v>
      </c>
      <c r="F1665">
        <v>154</v>
      </c>
      <c r="G1665" t="s">
        <v>14</v>
      </c>
      <c r="H1665">
        <v>4.9546E-2</v>
      </c>
      <c r="I1665">
        <v>3.2230000000000002E-3</v>
      </c>
      <c r="J1665">
        <v>5.2769000000000003E-2</v>
      </c>
    </row>
    <row r="1666" spans="1:10" x14ac:dyDescent="0.35">
      <c r="A1666">
        <v>62</v>
      </c>
      <c r="B1666" t="s">
        <v>13</v>
      </c>
      <c r="C1666" t="s">
        <v>2607</v>
      </c>
      <c r="D1666" t="s">
        <v>56</v>
      </c>
      <c r="E1666">
        <v>4</v>
      </c>
      <c r="F1666">
        <v>449</v>
      </c>
      <c r="G1666" t="s">
        <v>23</v>
      </c>
      <c r="H1666">
        <v>0</v>
      </c>
      <c r="I1666">
        <v>5.2419E-2</v>
      </c>
      <c r="J1666">
        <v>5.2419E-2</v>
      </c>
    </row>
    <row r="1667" spans="1:10" x14ac:dyDescent="0.35">
      <c r="A1667">
        <v>62</v>
      </c>
      <c r="B1667" t="s">
        <v>13</v>
      </c>
      <c r="C1667" t="s">
        <v>2580</v>
      </c>
      <c r="D1667" t="s">
        <v>56</v>
      </c>
      <c r="E1667">
        <v>5</v>
      </c>
      <c r="F1667">
        <v>28</v>
      </c>
      <c r="G1667" t="s">
        <v>0</v>
      </c>
      <c r="H1667">
        <v>3.0825000000000002E-2</v>
      </c>
      <c r="I1667">
        <v>5.1E-5</v>
      </c>
      <c r="J1667">
        <v>3.0876000000000001E-2</v>
      </c>
    </row>
    <row r="1668" spans="1:10" x14ac:dyDescent="0.35">
      <c r="A1668">
        <v>62</v>
      </c>
      <c r="B1668" t="s">
        <v>13</v>
      </c>
      <c r="C1668" t="s">
        <v>2636</v>
      </c>
      <c r="D1668" t="s">
        <v>56</v>
      </c>
      <c r="E1668">
        <v>6</v>
      </c>
      <c r="F1668">
        <v>457</v>
      </c>
      <c r="G1668" t="s">
        <v>26</v>
      </c>
      <c r="H1668">
        <v>2.9572000000000001E-2</v>
      </c>
      <c r="I1668">
        <v>6.3599999999999996E-4</v>
      </c>
      <c r="J1668">
        <v>3.0207999999999999E-2</v>
      </c>
    </row>
    <row r="1669" spans="1:10" x14ac:dyDescent="0.35">
      <c r="A1669">
        <v>62</v>
      </c>
      <c r="B1669" t="s">
        <v>13</v>
      </c>
      <c r="C1669" t="s">
        <v>2610</v>
      </c>
      <c r="D1669" t="s">
        <v>56</v>
      </c>
      <c r="E1669">
        <v>7</v>
      </c>
      <c r="F1669">
        <v>447</v>
      </c>
      <c r="G1669" t="s">
        <v>3185</v>
      </c>
      <c r="H1669">
        <v>1.5938999999999998E-2</v>
      </c>
      <c r="I1669">
        <v>1.2021E-2</v>
      </c>
      <c r="J1669">
        <v>2.7959999999999999E-2</v>
      </c>
    </row>
    <row r="1670" spans="1:10" x14ac:dyDescent="0.35">
      <c r="A1670">
        <v>62</v>
      </c>
      <c r="B1670" t="s">
        <v>13</v>
      </c>
      <c r="C1670" t="s">
        <v>2653</v>
      </c>
      <c r="D1670" t="s">
        <v>56</v>
      </c>
      <c r="E1670">
        <v>8</v>
      </c>
      <c r="F1670">
        <v>444</v>
      </c>
      <c r="G1670" t="s">
        <v>3184</v>
      </c>
      <c r="H1670">
        <v>1.3599E-2</v>
      </c>
      <c r="I1670">
        <v>1.3707E-2</v>
      </c>
      <c r="J1670">
        <v>2.7306E-2</v>
      </c>
    </row>
    <row r="1671" spans="1:10" x14ac:dyDescent="0.35">
      <c r="A1671">
        <v>62</v>
      </c>
      <c r="B1671" t="s">
        <v>13</v>
      </c>
      <c r="C1671" t="s">
        <v>2603</v>
      </c>
      <c r="D1671" t="s">
        <v>56</v>
      </c>
      <c r="E1671">
        <v>9</v>
      </c>
      <c r="F1671">
        <v>490</v>
      </c>
      <c r="G1671" t="s">
        <v>30</v>
      </c>
      <c r="H1671">
        <v>0</v>
      </c>
      <c r="I1671">
        <v>1.891E-2</v>
      </c>
      <c r="J1671">
        <v>1.891E-2</v>
      </c>
    </row>
    <row r="1672" spans="1:10" x14ac:dyDescent="0.35">
      <c r="A1672">
        <v>62</v>
      </c>
      <c r="B1672" t="s">
        <v>13</v>
      </c>
      <c r="C1672" t="s">
        <v>2606</v>
      </c>
      <c r="D1672" t="s">
        <v>56</v>
      </c>
      <c r="E1672">
        <v>10</v>
      </c>
      <c r="F1672">
        <v>396</v>
      </c>
      <c r="G1672" t="s">
        <v>3183</v>
      </c>
      <c r="H1672">
        <v>1.2154E-2</v>
      </c>
      <c r="I1672">
        <v>2.4610000000000001E-3</v>
      </c>
      <c r="J1672">
        <v>1.4615E-2</v>
      </c>
    </row>
    <row r="1673" spans="1:10" x14ac:dyDescent="0.35">
      <c r="A1673">
        <v>457</v>
      </c>
      <c r="B1673" t="s">
        <v>26</v>
      </c>
      <c r="C1673" t="s">
        <v>3982</v>
      </c>
      <c r="D1673" t="s">
        <v>56</v>
      </c>
      <c r="E1673">
        <v>1</v>
      </c>
      <c r="F1673">
        <v>457</v>
      </c>
      <c r="G1673" t="s">
        <v>26</v>
      </c>
      <c r="H1673">
        <v>1.0216149999999999</v>
      </c>
      <c r="I1673">
        <v>9.8499999999999998E-4</v>
      </c>
      <c r="J1673">
        <v>1.022599</v>
      </c>
    </row>
    <row r="1674" spans="1:10" x14ac:dyDescent="0.35">
      <c r="A1674">
        <v>457</v>
      </c>
      <c r="B1674" t="s">
        <v>26</v>
      </c>
      <c r="C1674" t="s">
        <v>3981</v>
      </c>
      <c r="D1674" t="s">
        <v>56</v>
      </c>
      <c r="E1674">
        <v>2</v>
      </c>
      <c r="F1674">
        <v>449</v>
      </c>
      <c r="G1674" t="s">
        <v>23</v>
      </c>
      <c r="H1674">
        <v>0</v>
      </c>
      <c r="I1674">
        <v>8.1143999999999994E-2</v>
      </c>
      <c r="J1674">
        <v>8.1143999999999994E-2</v>
      </c>
    </row>
    <row r="1675" spans="1:10" x14ac:dyDescent="0.35">
      <c r="A1675">
        <v>457</v>
      </c>
      <c r="B1675" t="s">
        <v>26</v>
      </c>
      <c r="C1675" t="s">
        <v>3979</v>
      </c>
      <c r="D1675" t="s">
        <v>56</v>
      </c>
      <c r="E1675">
        <v>3</v>
      </c>
      <c r="F1675">
        <v>447</v>
      </c>
      <c r="G1675" t="s">
        <v>3185</v>
      </c>
      <c r="H1675">
        <v>3.5393000000000001E-2</v>
      </c>
      <c r="I1675">
        <v>1.8605E-2</v>
      </c>
      <c r="J1675">
        <v>5.3997999999999997E-2</v>
      </c>
    </row>
    <row r="1676" spans="1:10" x14ac:dyDescent="0.35">
      <c r="A1676">
        <v>457</v>
      </c>
      <c r="B1676" t="s">
        <v>26</v>
      </c>
      <c r="C1676" t="s">
        <v>3984</v>
      </c>
      <c r="D1676" t="s">
        <v>56</v>
      </c>
      <c r="E1676">
        <v>4</v>
      </c>
      <c r="F1676">
        <v>472</v>
      </c>
      <c r="G1676" t="s">
        <v>28</v>
      </c>
      <c r="H1676">
        <v>4.8287999999999998E-2</v>
      </c>
      <c r="I1676">
        <v>4.9659999999999999E-3</v>
      </c>
      <c r="J1676">
        <v>5.3254999999999997E-2</v>
      </c>
    </row>
    <row r="1677" spans="1:10" x14ac:dyDescent="0.35">
      <c r="A1677">
        <v>457</v>
      </c>
      <c r="B1677" t="s">
        <v>26</v>
      </c>
      <c r="C1677" t="s">
        <v>3983</v>
      </c>
      <c r="D1677" t="s">
        <v>56</v>
      </c>
      <c r="E1677">
        <v>5</v>
      </c>
      <c r="F1677">
        <v>444</v>
      </c>
      <c r="G1677" t="s">
        <v>3184</v>
      </c>
      <c r="H1677">
        <v>1.1254999999999999E-2</v>
      </c>
      <c r="I1677">
        <v>2.1214E-2</v>
      </c>
      <c r="J1677">
        <v>3.2468999999999998E-2</v>
      </c>
    </row>
    <row r="1678" spans="1:10" x14ac:dyDescent="0.35">
      <c r="A1678">
        <v>457</v>
      </c>
      <c r="B1678" t="s">
        <v>26</v>
      </c>
      <c r="C1678" t="s">
        <v>3978</v>
      </c>
      <c r="D1678" t="s">
        <v>56</v>
      </c>
      <c r="E1678">
        <v>6</v>
      </c>
      <c r="F1678">
        <v>469</v>
      </c>
      <c r="G1678" t="s">
        <v>27</v>
      </c>
      <c r="H1678">
        <v>2.2491000000000001E-2</v>
      </c>
      <c r="I1678">
        <v>7.9209999999999992E-3</v>
      </c>
      <c r="J1678">
        <v>3.0412000000000002E-2</v>
      </c>
    </row>
    <row r="1679" spans="1:10" x14ac:dyDescent="0.35">
      <c r="A1679">
        <v>457</v>
      </c>
      <c r="B1679" t="s">
        <v>26</v>
      </c>
      <c r="C1679" t="s">
        <v>3985</v>
      </c>
      <c r="D1679" t="s">
        <v>56</v>
      </c>
      <c r="E1679">
        <v>7</v>
      </c>
      <c r="F1679">
        <v>490</v>
      </c>
      <c r="G1679" t="s">
        <v>30</v>
      </c>
      <c r="H1679">
        <v>0</v>
      </c>
      <c r="I1679">
        <v>2.9262E-2</v>
      </c>
      <c r="J1679">
        <v>2.9262E-2</v>
      </c>
    </row>
    <row r="1680" spans="1:10" x14ac:dyDescent="0.35">
      <c r="A1680">
        <v>457</v>
      </c>
      <c r="B1680" t="s">
        <v>26</v>
      </c>
      <c r="C1680" t="s">
        <v>3986</v>
      </c>
      <c r="D1680" t="s">
        <v>56</v>
      </c>
      <c r="E1680">
        <v>8</v>
      </c>
      <c r="F1680">
        <v>509</v>
      </c>
      <c r="G1680" t="s">
        <v>31</v>
      </c>
      <c r="H1680">
        <v>9.9989999999999992E-3</v>
      </c>
      <c r="I1680">
        <v>1.3643000000000001E-2</v>
      </c>
      <c r="J1680">
        <v>2.3642E-2</v>
      </c>
    </row>
    <row r="1681" spans="1:10" x14ac:dyDescent="0.35">
      <c r="A1681">
        <v>457</v>
      </c>
      <c r="B1681" t="s">
        <v>26</v>
      </c>
      <c r="C1681" t="s">
        <v>3977</v>
      </c>
      <c r="D1681" t="s">
        <v>56</v>
      </c>
      <c r="E1681">
        <v>9</v>
      </c>
      <c r="F1681">
        <v>441</v>
      </c>
      <c r="G1681" t="s">
        <v>21</v>
      </c>
      <c r="H1681">
        <v>9.0570000000000008E-3</v>
      </c>
      <c r="I1681">
        <v>1.1677E-2</v>
      </c>
      <c r="J1681">
        <v>2.0733999999999999E-2</v>
      </c>
    </row>
    <row r="1682" spans="1:10" x14ac:dyDescent="0.35">
      <c r="A1682">
        <v>457</v>
      </c>
      <c r="B1682" t="s">
        <v>26</v>
      </c>
      <c r="C1682" t="s">
        <v>3980</v>
      </c>
      <c r="D1682" t="s">
        <v>56</v>
      </c>
      <c r="E1682">
        <v>10</v>
      </c>
      <c r="F1682">
        <v>510</v>
      </c>
      <c r="G1682" t="s">
        <v>32</v>
      </c>
      <c r="H1682">
        <v>3.3289999999999999E-3</v>
      </c>
      <c r="I1682">
        <v>1.6278999999999998E-2</v>
      </c>
      <c r="J1682">
        <v>1.9608E-2</v>
      </c>
    </row>
    <row r="1683" spans="1:10" x14ac:dyDescent="0.35">
      <c r="A1683">
        <v>50</v>
      </c>
      <c r="B1683" t="s">
        <v>1</v>
      </c>
      <c r="C1683" t="s">
        <v>3987</v>
      </c>
      <c r="D1683" t="s">
        <v>57</v>
      </c>
      <c r="E1683">
        <v>1</v>
      </c>
      <c r="F1683">
        <v>50</v>
      </c>
      <c r="G1683" t="s">
        <v>1</v>
      </c>
      <c r="H1683">
        <v>1</v>
      </c>
      <c r="I1683">
        <v>0</v>
      </c>
      <c r="J1683">
        <v>1</v>
      </c>
    </row>
    <row r="1684" spans="1:10" x14ac:dyDescent="0.35">
      <c r="A1684">
        <v>50</v>
      </c>
      <c r="B1684" t="s">
        <v>1</v>
      </c>
      <c r="C1684" t="s">
        <v>3994</v>
      </c>
      <c r="D1684" t="s">
        <v>57</v>
      </c>
      <c r="E1684">
        <v>2</v>
      </c>
      <c r="F1684">
        <v>449</v>
      </c>
      <c r="G1684" t="s">
        <v>23</v>
      </c>
      <c r="H1684">
        <v>0</v>
      </c>
      <c r="I1684">
        <v>5.2059000000000001E-2</v>
      </c>
      <c r="J1684">
        <v>5.2059000000000001E-2</v>
      </c>
    </row>
    <row r="1685" spans="1:10" x14ac:dyDescent="0.35">
      <c r="A1685">
        <v>50</v>
      </c>
      <c r="B1685" t="s">
        <v>1</v>
      </c>
      <c r="C1685" t="s">
        <v>3993</v>
      </c>
      <c r="D1685" t="s">
        <v>57</v>
      </c>
      <c r="E1685">
        <v>3</v>
      </c>
      <c r="F1685">
        <v>396</v>
      </c>
      <c r="G1685" t="s">
        <v>3183</v>
      </c>
      <c r="H1685">
        <v>3.4595000000000001E-2</v>
      </c>
      <c r="I1685">
        <v>2.5950000000000001E-3</v>
      </c>
      <c r="J1685">
        <v>3.7189E-2</v>
      </c>
    </row>
    <row r="1686" spans="1:10" x14ac:dyDescent="0.35">
      <c r="A1686">
        <v>50</v>
      </c>
      <c r="B1686" t="s">
        <v>1</v>
      </c>
      <c r="C1686" t="s">
        <v>3996</v>
      </c>
      <c r="D1686" t="s">
        <v>57</v>
      </c>
      <c r="E1686">
        <v>4</v>
      </c>
      <c r="F1686">
        <v>447</v>
      </c>
      <c r="G1686" t="s">
        <v>3185</v>
      </c>
      <c r="H1686">
        <v>2.0473999999999999E-2</v>
      </c>
      <c r="I1686">
        <v>1.4563E-2</v>
      </c>
      <c r="J1686">
        <v>3.5036999999999999E-2</v>
      </c>
    </row>
    <row r="1687" spans="1:10" x14ac:dyDescent="0.35">
      <c r="A1687">
        <v>50</v>
      </c>
      <c r="B1687" t="s">
        <v>1</v>
      </c>
      <c r="C1687" t="s">
        <v>3989</v>
      </c>
      <c r="D1687" t="s">
        <v>57</v>
      </c>
      <c r="E1687">
        <v>5</v>
      </c>
      <c r="F1687">
        <v>417</v>
      </c>
      <c r="G1687" t="s">
        <v>19</v>
      </c>
      <c r="H1687">
        <v>2.2749999999999999E-2</v>
      </c>
      <c r="I1687">
        <v>5.0889999999999998E-3</v>
      </c>
      <c r="J1687">
        <v>2.7838999999999999E-2</v>
      </c>
    </row>
    <row r="1688" spans="1:10" x14ac:dyDescent="0.35">
      <c r="A1688">
        <v>50</v>
      </c>
      <c r="B1688" t="s">
        <v>1</v>
      </c>
      <c r="C1688" t="s">
        <v>3991</v>
      </c>
      <c r="D1688" t="s">
        <v>57</v>
      </c>
      <c r="E1688">
        <v>6</v>
      </c>
      <c r="F1688">
        <v>490</v>
      </c>
      <c r="G1688" t="s">
        <v>30</v>
      </c>
      <c r="H1688">
        <v>0</v>
      </c>
      <c r="I1688">
        <v>2.6511E-2</v>
      </c>
      <c r="J1688">
        <v>2.6511E-2</v>
      </c>
    </row>
    <row r="1689" spans="1:10" x14ac:dyDescent="0.35">
      <c r="A1689">
        <v>50</v>
      </c>
      <c r="B1689" t="s">
        <v>1</v>
      </c>
      <c r="C1689" t="s">
        <v>3990</v>
      </c>
      <c r="D1689" t="s">
        <v>57</v>
      </c>
      <c r="E1689">
        <v>7</v>
      </c>
      <c r="F1689">
        <v>444</v>
      </c>
      <c r="G1689" t="s">
        <v>3184</v>
      </c>
      <c r="H1689">
        <v>3.4269999999999999E-3</v>
      </c>
      <c r="I1689">
        <v>1.4067E-2</v>
      </c>
      <c r="J1689">
        <v>1.7495E-2</v>
      </c>
    </row>
    <row r="1690" spans="1:10" x14ac:dyDescent="0.35">
      <c r="A1690">
        <v>50</v>
      </c>
      <c r="B1690" t="s">
        <v>1</v>
      </c>
      <c r="C1690" t="s">
        <v>3992</v>
      </c>
      <c r="D1690" t="s">
        <v>57</v>
      </c>
      <c r="E1690">
        <v>8</v>
      </c>
      <c r="F1690">
        <v>441</v>
      </c>
      <c r="G1690" t="s">
        <v>21</v>
      </c>
      <c r="H1690">
        <v>7.3509999999999999E-3</v>
      </c>
      <c r="I1690">
        <v>9.1479999999999999E-3</v>
      </c>
      <c r="J1690">
        <v>1.6497999999999999E-2</v>
      </c>
    </row>
    <row r="1691" spans="1:10" x14ac:dyDescent="0.35">
      <c r="A1691">
        <v>50</v>
      </c>
      <c r="B1691" t="s">
        <v>1</v>
      </c>
      <c r="C1691" t="s">
        <v>3995</v>
      </c>
      <c r="D1691" t="s">
        <v>57</v>
      </c>
      <c r="E1691">
        <v>9</v>
      </c>
      <c r="F1691">
        <v>394</v>
      </c>
      <c r="G1691" t="s">
        <v>3181</v>
      </c>
      <c r="H1691">
        <v>1.4435999999999999E-2</v>
      </c>
      <c r="I1691">
        <v>1.526E-3</v>
      </c>
      <c r="J1691">
        <v>1.5962E-2</v>
      </c>
    </row>
    <row r="1692" spans="1:10" x14ac:dyDescent="0.35">
      <c r="A1692">
        <v>50</v>
      </c>
      <c r="B1692" t="s">
        <v>1</v>
      </c>
      <c r="C1692" t="s">
        <v>3988</v>
      </c>
      <c r="D1692" t="s">
        <v>57</v>
      </c>
      <c r="E1692">
        <v>10</v>
      </c>
      <c r="F1692">
        <v>472</v>
      </c>
      <c r="G1692" t="s">
        <v>28</v>
      </c>
      <c r="H1692">
        <v>1.0009000000000001E-2</v>
      </c>
      <c r="I1692">
        <v>4.6750000000000003E-3</v>
      </c>
      <c r="J1692">
        <v>1.4683999999999999E-2</v>
      </c>
    </row>
    <row r="1693" spans="1:10" x14ac:dyDescent="0.35">
      <c r="A1693">
        <v>51</v>
      </c>
      <c r="B1693" t="s">
        <v>2</v>
      </c>
      <c r="C1693" t="s">
        <v>3997</v>
      </c>
      <c r="D1693" t="s">
        <v>57</v>
      </c>
      <c r="E1693">
        <v>1</v>
      </c>
      <c r="F1693">
        <v>51</v>
      </c>
      <c r="G1693" t="s">
        <v>2</v>
      </c>
      <c r="H1693">
        <v>1</v>
      </c>
      <c r="I1693">
        <v>0</v>
      </c>
      <c r="J1693">
        <v>1</v>
      </c>
    </row>
    <row r="1694" spans="1:10" x14ac:dyDescent="0.35">
      <c r="A1694">
        <v>51</v>
      </c>
      <c r="B1694" t="s">
        <v>2</v>
      </c>
      <c r="C1694" t="s">
        <v>4005</v>
      </c>
      <c r="D1694" t="s">
        <v>57</v>
      </c>
      <c r="E1694">
        <v>2</v>
      </c>
      <c r="F1694">
        <v>449</v>
      </c>
      <c r="G1694" t="s">
        <v>23</v>
      </c>
      <c r="H1694">
        <v>0</v>
      </c>
      <c r="I1694">
        <v>5.7844E-2</v>
      </c>
      <c r="J1694">
        <v>5.7844E-2</v>
      </c>
    </row>
    <row r="1695" spans="1:10" x14ac:dyDescent="0.35">
      <c r="A1695">
        <v>51</v>
      </c>
      <c r="B1695" t="s">
        <v>2</v>
      </c>
      <c r="C1695" t="s">
        <v>4004</v>
      </c>
      <c r="D1695" t="s">
        <v>57</v>
      </c>
      <c r="E1695">
        <v>3</v>
      </c>
      <c r="F1695">
        <v>447</v>
      </c>
      <c r="G1695" t="s">
        <v>3185</v>
      </c>
      <c r="H1695">
        <v>2.2363000000000001E-2</v>
      </c>
      <c r="I1695">
        <v>1.6185000000000001E-2</v>
      </c>
      <c r="J1695">
        <v>3.8547999999999999E-2</v>
      </c>
    </row>
    <row r="1696" spans="1:10" x14ac:dyDescent="0.35">
      <c r="A1696">
        <v>51</v>
      </c>
      <c r="B1696" t="s">
        <v>2</v>
      </c>
      <c r="C1696" t="s">
        <v>3998</v>
      </c>
      <c r="D1696" t="s">
        <v>57</v>
      </c>
      <c r="E1696">
        <v>4</v>
      </c>
      <c r="F1696">
        <v>395</v>
      </c>
      <c r="G1696" t="s">
        <v>3182</v>
      </c>
      <c r="H1696">
        <v>3.3502999999999998E-2</v>
      </c>
      <c r="I1696">
        <v>8.8199999999999997E-4</v>
      </c>
      <c r="J1696">
        <v>3.4383999999999998E-2</v>
      </c>
    </row>
    <row r="1697" spans="1:10" x14ac:dyDescent="0.35">
      <c r="A1697">
        <v>51</v>
      </c>
      <c r="B1697" t="s">
        <v>2</v>
      </c>
      <c r="C1697" t="s">
        <v>4006</v>
      </c>
      <c r="D1697" t="s">
        <v>57</v>
      </c>
      <c r="E1697">
        <v>5</v>
      </c>
      <c r="F1697">
        <v>396</v>
      </c>
      <c r="G1697" t="s">
        <v>3183</v>
      </c>
      <c r="H1697">
        <v>3.0158000000000001E-2</v>
      </c>
      <c r="I1697">
        <v>2.8839999999999998E-3</v>
      </c>
      <c r="J1697">
        <v>3.3042000000000002E-2</v>
      </c>
    </row>
    <row r="1698" spans="1:10" x14ac:dyDescent="0.35">
      <c r="A1698">
        <v>51</v>
      </c>
      <c r="B1698" t="s">
        <v>2</v>
      </c>
      <c r="C1698" t="s">
        <v>3999</v>
      </c>
      <c r="D1698" t="s">
        <v>57</v>
      </c>
      <c r="E1698">
        <v>6</v>
      </c>
      <c r="F1698">
        <v>490</v>
      </c>
      <c r="G1698" t="s">
        <v>30</v>
      </c>
      <c r="H1698">
        <v>0</v>
      </c>
      <c r="I1698">
        <v>2.9471000000000001E-2</v>
      </c>
      <c r="J1698">
        <v>2.9471000000000001E-2</v>
      </c>
    </row>
    <row r="1699" spans="1:10" x14ac:dyDescent="0.35">
      <c r="A1699">
        <v>51</v>
      </c>
      <c r="B1699" t="s">
        <v>2</v>
      </c>
      <c r="C1699" t="s">
        <v>4000</v>
      </c>
      <c r="D1699" t="s">
        <v>57</v>
      </c>
      <c r="E1699">
        <v>7</v>
      </c>
      <c r="F1699">
        <v>417</v>
      </c>
      <c r="G1699" t="s">
        <v>19</v>
      </c>
      <c r="H1699">
        <v>2.3303999999999998E-2</v>
      </c>
      <c r="I1699">
        <v>5.6559999999999996E-3</v>
      </c>
      <c r="J1699">
        <v>2.896E-2</v>
      </c>
    </row>
    <row r="1700" spans="1:10" x14ac:dyDescent="0.35">
      <c r="A1700">
        <v>51</v>
      </c>
      <c r="B1700" t="s">
        <v>2</v>
      </c>
      <c r="C1700" t="s">
        <v>4001</v>
      </c>
      <c r="D1700" t="s">
        <v>57</v>
      </c>
      <c r="E1700">
        <v>8</v>
      </c>
      <c r="F1700">
        <v>204</v>
      </c>
      <c r="G1700" t="s">
        <v>16</v>
      </c>
      <c r="H1700">
        <v>2.861E-2</v>
      </c>
      <c r="I1700">
        <v>1.6200000000000001E-4</v>
      </c>
      <c r="J1700">
        <v>2.8771999999999999E-2</v>
      </c>
    </row>
    <row r="1701" spans="1:10" x14ac:dyDescent="0.35">
      <c r="A1701">
        <v>51</v>
      </c>
      <c r="B1701" t="s">
        <v>2</v>
      </c>
      <c r="C1701" t="s">
        <v>4002</v>
      </c>
      <c r="D1701" t="s">
        <v>57</v>
      </c>
      <c r="E1701">
        <v>9</v>
      </c>
      <c r="F1701">
        <v>444</v>
      </c>
      <c r="G1701" t="s">
        <v>3184</v>
      </c>
      <c r="H1701">
        <v>4.1180000000000001E-3</v>
      </c>
      <c r="I1701">
        <v>1.5636000000000001E-2</v>
      </c>
      <c r="J1701">
        <v>1.9754000000000001E-2</v>
      </c>
    </row>
    <row r="1702" spans="1:10" x14ac:dyDescent="0.35">
      <c r="A1702">
        <v>51</v>
      </c>
      <c r="B1702" t="s">
        <v>2</v>
      </c>
      <c r="C1702" t="s">
        <v>4003</v>
      </c>
      <c r="D1702" t="s">
        <v>57</v>
      </c>
      <c r="E1702">
        <v>10</v>
      </c>
      <c r="F1702">
        <v>394</v>
      </c>
      <c r="G1702" t="s">
        <v>3181</v>
      </c>
      <c r="H1702">
        <v>1.5571E-2</v>
      </c>
      <c r="I1702">
        <v>1.696E-3</v>
      </c>
      <c r="J1702">
        <v>1.7267999999999999E-2</v>
      </c>
    </row>
    <row r="1703" spans="1:10" x14ac:dyDescent="0.35">
      <c r="A1703">
        <v>52</v>
      </c>
      <c r="B1703" t="s">
        <v>3</v>
      </c>
      <c r="C1703" t="s">
        <v>4007</v>
      </c>
      <c r="D1703" t="s">
        <v>57</v>
      </c>
      <c r="E1703">
        <v>1</v>
      </c>
      <c r="F1703">
        <v>52</v>
      </c>
      <c r="G1703" t="s">
        <v>3</v>
      </c>
      <c r="H1703">
        <v>1</v>
      </c>
      <c r="I1703">
        <v>0</v>
      </c>
      <c r="J1703">
        <v>1</v>
      </c>
    </row>
    <row r="1704" spans="1:10" x14ac:dyDescent="0.35">
      <c r="A1704">
        <v>52</v>
      </c>
      <c r="B1704" t="s">
        <v>3</v>
      </c>
      <c r="C1704" t="s">
        <v>4013</v>
      </c>
      <c r="D1704" t="s">
        <v>57</v>
      </c>
      <c r="E1704">
        <v>2</v>
      </c>
      <c r="F1704">
        <v>449</v>
      </c>
      <c r="G1704" t="s">
        <v>23</v>
      </c>
      <c r="H1704">
        <v>0</v>
      </c>
      <c r="I1704">
        <v>4.6751000000000001E-2</v>
      </c>
      <c r="J1704">
        <v>4.6751000000000001E-2</v>
      </c>
    </row>
    <row r="1705" spans="1:10" x14ac:dyDescent="0.35">
      <c r="A1705">
        <v>52</v>
      </c>
      <c r="B1705" t="s">
        <v>3</v>
      </c>
      <c r="C1705" t="s">
        <v>4012</v>
      </c>
      <c r="D1705" t="s">
        <v>57</v>
      </c>
      <c r="E1705">
        <v>3</v>
      </c>
      <c r="F1705">
        <v>447</v>
      </c>
      <c r="G1705" t="s">
        <v>3185</v>
      </c>
      <c r="H1705">
        <v>1.7696E-2</v>
      </c>
      <c r="I1705">
        <v>1.3084E-2</v>
      </c>
      <c r="J1705">
        <v>3.0779000000000001E-2</v>
      </c>
    </row>
    <row r="1706" spans="1:10" x14ac:dyDescent="0.35">
      <c r="A1706">
        <v>52</v>
      </c>
      <c r="B1706" t="s">
        <v>3</v>
      </c>
      <c r="C1706" t="s">
        <v>4015</v>
      </c>
      <c r="D1706" t="s">
        <v>57</v>
      </c>
      <c r="E1706">
        <v>4</v>
      </c>
      <c r="F1706">
        <v>396</v>
      </c>
      <c r="G1706" t="s">
        <v>3183</v>
      </c>
      <c r="H1706">
        <v>2.6041000000000002E-2</v>
      </c>
      <c r="I1706">
        <v>2.3310000000000002E-3</v>
      </c>
      <c r="J1706">
        <v>2.8372000000000001E-2</v>
      </c>
    </row>
    <row r="1707" spans="1:10" x14ac:dyDescent="0.35">
      <c r="A1707">
        <v>52</v>
      </c>
      <c r="B1707" t="s">
        <v>3</v>
      </c>
      <c r="C1707" t="s">
        <v>4016</v>
      </c>
      <c r="D1707" t="s">
        <v>57</v>
      </c>
      <c r="E1707">
        <v>5</v>
      </c>
      <c r="F1707">
        <v>405</v>
      </c>
      <c r="G1707" t="s">
        <v>17</v>
      </c>
      <c r="H1707">
        <v>2.3743E-2</v>
      </c>
      <c r="I1707">
        <v>2.0760000000000002E-3</v>
      </c>
      <c r="J1707">
        <v>2.5818000000000001E-2</v>
      </c>
    </row>
    <row r="1708" spans="1:10" x14ac:dyDescent="0.35">
      <c r="A1708">
        <v>52</v>
      </c>
      <c r="B1708" t="s">
        <v>3</v>
      </c>
      <c r="C1708" t="s">
        <v>4009</v>
      </c>
      <c r="D1708" t="s">
        <v>57</v>
      </c>
      <c r="E1708">
        <v>6</v>
      </c>
      <c r="F1708">
        <v>490</v>
      </c>
      <c r="G1708" t="s">
        <v>30</v>
      </c>
      <c r="H1708">
        <v>0</v>
      </c>
      <c r="I1708">
        <v>2.3827000000000001E-2</v>
      </c>
      <c r="J1708">
        <v>2.3827000000000001E-2</v>
      </c>
    </row>
    <row r="1709" spans="1:10" x14ac:dyDescent="0.35">
      <c r="A1709">
        <v>52</v>
      </c>
      <c r="B1709" t="s">
        <v>3</v>
      </c>
      <c r="C1709" t="s">
        <v>4008</v>
      </c>
      <c r="D1709" t="s">
        <v>57</v>
      </c>
      <c r="E1709">
        <v>7</v>
      </c>
      <c r="F1709">
        <v>457</v>
      </c>
      <c r="G1709" t="s">
        <v>26</v>
      </c>
      <c r="H1709">
        <v>2.2121999999999999E-2</v>
      </c>
      <c r="I1709">
        <v>5.7300000000000005E-4</v>
      </c>
      <c r="J1709">
        <v>2.2696000000000001E-2</v>
      </c>
    </row>
    <row r="1710" spans="1:10" x14ac:dyDescent="0.35">
      <c r="A1710">
        <v>52</v>
      </c>
      <c r="B1710" t="s">
        <v>3</v>
      </c>
      <c r="C1710" t="s">
        <v>4010</v>
      </c>
      <c r="D1710" t="s">
        <v>57</v>
      </c>
      <c r="E1710">
        <v>8</v>
      </c>
      <c r="F1710">
        <v>453</v>
      </c>
      <c r="G1710" t="s">
        <v>24</v>
      </c>
      <c r="H1710">
        <v>2.1451999999999999E-2</v>
      </c>
      <c r="I1710">
        <v>5.7799999999999995E-4</v>
      </c>
      <c r="J1710">
        <v>2.2029E-2</v>
      </c>
    </row>
    <row r="1711" spans="1:10" x14ac:dyDescent="0.35">
      <c r="A1711">
        <v>52</v>
      </c>
      <c r="B1711" t="s">
        <v>3</v>
      </c>
      <c r="C1711" t="s">
        <v>4014</v>
      </c>
      <c r="D1711" t="s">
        <v>57</v>
      </c>
      <c r="E1711">
        <v>9</v>
      </c>
      <c r="F1711">
        <v>417</v>
      </c>
      <c r="G1711" t="s">
        <v>19</v>
      </c>
      <c r="H1711">
        <v>1.3145E-2</v>
      </c>
      <c r="I1711">
        <v>4.5719999999999997E-3</v>
      </c>
      <c r="J1711">
        <v>1.7718000000000001E-2</v>
      </c>
    </row>
    <row r="1712" spans="1:10" x14ac:dyDescent="0.35">
      <c r="A1712">
        <v>52</v>
      </c>
      <c r="B1712" t="s">
        <v>3</v>
      </c>
      <c r="C1712" t="s">
        <v>4011</v>
      </c>
      <c r="D1712" t="s">
        <v>57</v>
      </c>
      <c r="E1712">
        <v>10</v>
      </c>
      <c r="F1712">
        <v>444</v>
      </c>
      <c r="G1712" t="s">
        <v>3184</v>
      </c>
      <c r="H1712">
        <v>3.1120000000000002E-3</v>
      </c>
      <c r="I1712">
        <v>1.264E-2</v>
      </c>
      <c r="J1712">
        <v>1.5753E-2</v>
      </c>
    </row>
    <row r="1713" spans="1:10" x14ac:dyDescent="0.35">
      <c r="A1713">
        <v>53</v>
      </c>
      <c r="B1713" t="s">
        <v>4</v>
      </c>
      <c r="C1713" t="s">
        <v>4017</v>
      </c>
      <c r="D1713" t="s">
        <v>57</v>
      </c>
      <c r="E1713">
        <v>1</v>
      </c>
      <c r="F1713">
        <v>53</v>
      </c>
      <c r="G1713" t="s">
        <v>4</v>
      </c>
      <c r="H1713">
        <v>1</v>
      </c>
      <c r="I1713">
        <v>0</v>
      </c>
      <c r="J1713">
        <v>1</v>
      </c>
    </row>
    <row r="1714" spans="1:10" x14ac:dyDescent="0.35">
      <c r="A1714">
        <v>53</v>
      </c>
      <c r="B1714" t="s">
        <v>4</v>
      </c>
      <c r="C1714" t="s">
        <v>4024</v>
      </c>
      <c r="D1714" t="s">
        <v>57</v>
      </c>
      <c r="E1714">
        <v>2</v>
      </c>
      <c r="F1714">
        <v>449</v>
      </c>
      <c r="G1714" t="s">
        <v>23</v>
      </c>
      <c r="H1714">
        <v>0</v>
      </c>
      <c r="I1714">
        <v>5.3925000000000001E-2</v>
      </c>
      <c r="J1714">
        <v>5.3925000000000001E-2</v>
      </c>
    </row>
    <row r="1715" spans="1:10" x14ac:dyDescent="0.35">
      <c r="A1715">
        <v>53</v>
      </c>
      <c r="B1715" t="s">
        <v>4</v>
      </c>
      <c r="C1715" t="s">
        <v>4023</v>
      </c>
      <c r="D1715" t="s">
        <v>57</v>
      </c>
      <c r="E1715">
        <v>3</v>
      </c>
      <c r="F1715">
        <v>396</v>
      </c>
      <c r="G1715" t="s">
        <v>3183</v>
      </c>
      <c r="H1715">
        <v>3.3633999999999997E-2</v>
      </c>
      <c r="I1715">
        <v>2.6909999999999998E-3</v>
      </c>
      <c r="J1715">
        <v>3.6324000000000002E-2</v>
      </c>
    </row>
    <row r="1716" spans="1:10" x14ac:dyDescent="0.35">
      <c r="A1716">
        <v>53</v>
      </c>
      <c r="B1716" t="s">
        <v>4</v>
      </c>
      <c r="C1716" t="s">
        <v>4026</v>
      </c>
      <c r="D1716" t="s">
        <v>57</v>
      </c>
      <c r="E1716">
        <v>4</v>
      </c>
      <c r="F1716">
        <v>447</v>
      </c>
      <c r="G1716" t="s">
        <v>3185</v>
      </c>
      <c r="H1716">
        <v>1.8786000000000001E-2</v>
      </c>
      <c r="I1716">
        <v>1.5096999999999999E-2</v>
      </c>
      <c r="J1716">
        <v>3.3883000000000003E-2</v>
      </c>
    </row>
    <row r="1717" spans="1:10" x14ac:dyDescent="0.35">
      <c r="A1717">
        <v>53</v>
      </c>
      <c r="B1717" t="s">
        <v>4</v>
      </c>
      <c r="C1717" t="s">
        <v>4019</v>
      </c>
      <c r="D1717" t="s">
        <v>57</v>
      </c>
      <c r="E1717">
        <v>5</v>
      </c>
      <c r="F1717">
        <v>490</v>
      </c>
      <c r="G1717" t="s">
        <v>30</v>
      </c>
      <c r="H1717">
        <v>0</v>
      </c>
      <c r="I1717">
        <v>2.7507E-2</v>
      </c>
      <c r="J1717">
        <v>2.7507E-2</v>
      </c>
    </row>
    <row r="1718" spans="1:10" x14ac:dyDescent="0.35">
      <c r="A1718">
        <v>53</v>
      </c>
      <c r="B1718" t="s">
        <v>4</v>
      </c>
      <c r="C1718" t="s">
        <v>4020</v>
      </c>
      <c r="D1718" t="s">
        <v>57</v>
      </c>
      <c r="E1718">
        <v>6</v>
      </c>
      <c r="F1718">
        <v>417</v>
      </c>
      <c r="G1718" t="s">
        <v>19</v>
      </c>
      <c r="H1718">
        <v>2.2034000000000002E-2</v>
      </c>
      <c r="I1718">
        <v>5.2760000000000003E-3</v>
      </c>
      <c r="J1718">
        <v>2.7309E-2</v>
      </c>
    </row>
    <row r="1719" spans="1:10" x14ac:dyDescent="0.35">
      <c r="A1719">
        <v>53</v>
      </c>
      <c r="B1719" t="s">
        <v>4</v>
      </c>
      <c r="C1719" t="s">
        <v>4018</v>
      </c>
      <c r="D1719" t="s">
        <v>57</v>
      </c>
      <c r="E1719">
        <v>7</v>
      </c>
      <c r="F1719">
        <v>204</v>
      </c>
      <c r="G1719" t="s">
        <v>16</v>
      </c>
      <c r="H1719">
        <v>1.9899E-2</v>
      </c>
      <c r="I1719">
        <v>1.5100000000000001E-4</v>
      </c>
      <c r="J1719">
        <v>2.0049999999999998E-2</v>
      </c>
    </row>
    <row r="1720" spans="1:10" x14ac:dyDescent="0.35">
      <c r="A1720">
        <v>53</v>
      </c>
      <c r="B1720" t="s">
        <v>4</v>
      </c>
      <c r="C1720" t="s">
        <v>4021</v>
      </c>
      <c r="D1720" t="s">
        <v>57</v>
      </c>
      <c r="E1720">
        <v>8</v>
      </c>
      <c r="F1720">
        <v>444</v>
      </c>
      <c r="G1720" t="s">
        <v>3184</v>
      </c>
      <c r="H1720">
        <v>3.336E-3</v>
      </c>
      <c r="I1720">
        <v>1.4589E-2</v>
      </c>
      <c r="J1720">
        <v>1.7925E-2</v>
      </c>
    </row>
    <row r="1721" spans="1:10" x14ac:dyDescent="0.35">
      <c r="A1721">
        <v>53</v>
      </c>
      <c r="B1721" t="s">
        <v>4</v>
      </c>
      <c r="C1721" t="s">
        <v>4022</v>
      </c>
      <c r="D1721" t="s">
        <v>57</v>
      </c>
      <c r="E1721">
        <v>9</v>
      </c>
      <c r="F1721">
        <v>441</v>
      </c>
      <c r="G1721" t="s">
        <v>21</v>
      </c>
      <c r="H1721">
        <v>6.6880000000000004E-3</v>
      </c>
      <c r="I1721">
        <v>9.4879999999999999E-3</v>
      </c>
      <c r="J1721">
        <v>1.6175999999999999E-2</v>
      </c>
    </row>
    <row r="1722" spans="1:10" x14ac:dyDescent="0.35">
      <c r="A1722">
        <v>53</v>
      </c>
      <c r="B1722" t="s">
        <v>4</v>
      </c>
      <c r="C1722" t="s">
        <v>4025</v>
      </c>
      <c r="D1722" t="s">
        <v>57</v>
      </c>
      <c r="E1722">
        <v>10</v>
      </c>
      <c r="F1722">
        <v>510</v>
      </c>
      <c r="G1722" t="s">
        <v>32</v>
      </c>
      <c r="H1722">
        <v>4.7899999999999999E-4</v>
      </c>
      <c r="I1722">
        <v>1.3615E-2</v>
      </c>
      <c r="J1722">
        <v>1.4094000000000001E-2</v>
      </c>
    </row>
    <row r="1723" spans="1:10" x14ac:dyDescent="0.35">
      <c r="A1723">
        <v>54</v>
      </c>
      <c r="B1723" t="s">
        <v>5</v>
      </c>
      <c r="C1723" t="s">
        <v>4027</v>
      </c>
      <c r="D1723" t="s">
        <v>57</v>
      </c>
      <c r="E1723">
        <v>1</v>
      </c>
      <c r="F1723">
        <v>54</v>
      </c>
      <c r="G1723" t="s">
        <v>5</v>
      </c>
      <c r="H1723">
        <v>1</v>
      </c>
      <c r="I1723">
        <v>0</v>
      </c>
      <c r="J1723">
        <v>1</v>
      </c>
    </row>
    <row r="1724" spans="1:10" x14ac:dyDescent="0.35">
      <c r="A1724">
        <v>54</v>
      </c>
      <c r="B1724" t="s">
        <v>5</v>
      </c>
      <c r="C1724" t="s">
        <v>4034</v>
      </c>
      <c r="D1724" t="s">
        <v>57</v>
      </c>
      <c r="E1724">
        <v>2</v>
      </c>
      <c r="F1724">
        <v>449</v>
      </c>
      <c r="G1724" t="s">
        <v>23</v>
      </c>
      <c r="H1724">
        <v>0</v>
      </c>
      <c r="I1724">
        <v>5.0507000000000003E-2</v>
      </c>
      <c r="J1724">
        <v>5.0507000000000003E-2</v>
      </c>
    </row>
    <row r="1725" spans="1:10" x14ac:dyDescent="0.35">
      <c r="A1725">
        <v>54</v>
      </c>
      <c r="B1725" t="s">
        <v>5</v>
      </c>
      <c r="C1725" t="s">
        <v>4028</v>
      </c>
      <c r="D1725" t="s">
        <v>57</v>
      </c>
      <c r="E1725">
        <v>3</v>
      </c>
      <c r="F1725">
        <v>204</v>
      </c>
      <c r="G1725" t="s">
        <v>16</v>
      </c>
      <c r="H1725">
        <v>3.5513000000000003E-2</v>
      </c>
      <c r="I1725">
        <v>1.4100000000000001E-4</v>
      </c>
      <c r="J1725">
        <v>3.5653999999999998E-2</v>
      </c>
    </row>
    <row r="1726" spans="1:10" x14ac:dyDescent="0.35">
      <c r="A1726">
        <v>54</v>
      </c>
      <c r="B1726" t="s">
        <v>5</v>
      </c>
      <c r="C1726" t="s">
        <v>4033</v>
      </c>
      <c r="D1726" t="s">
        <v>57</v>
      </c>
      <c r="E1726">
        <v>4</v>
      </c>
      <c r="F1726">
        <v>396</v>
      </c>
      <c r="G1726" t="s">
        <v>3183</v>
      </c>
      <c r="H1726">
        <v>2.9895000000000001E-2</v>
      </c>
      <c r="I1726">
        <v>2.519E-3</v>
      </c>
      <c r="J1726">
        <v>3.2412999999999997E-2</v>
      </c>
    </row>
    <row r="1727" spans="1:10" x14ac:dyDescent="0.35">
      <c r="A1727">
        <v>54</v>
      </c>
      <c r="B1727" t="s">
        <v>5</v>
      </c>
      <c r="C1727" t="s">
        <v>4036</v>
      </c>
      <c r="D1727" t="s">
        <v>57</v>
      </c>
      <c r="E1727">
        <v>5</v>
      </c>
      <c r="F1727">
        <v>447</v>
      </c>
      <c r="G1727" t="s">
        <v>3185</v>
      </c>
      <c r="H1727">
        <v>1.5233E-2</v>
      </c>
      <c r="I1727">
        <v>1.4134000000000001E-2</v>
      </c>
      <c r="J1727">
        <v>2.9367000000000001E-2</v>
      </c>
    </row>
    <row r="1728" spans="1:10" x14ac:dyDescent="0.35">
      <c r="A1728">
        <v>54</v>
      </c>
      <c r="B1728" t="s">
        <v>5</v>
      </c>
      <c r="C1728" t="s">
        <v>4029</v>
      </c>
      <c r="D1728" t="s">
        <v>57</v>
      </c>
      <c r="E1728">
        <v>6</v>
      </c>
      <c r="F1728">
        <v>417</v>
      </c>
      <c r="G1728" t="s">
        <v>19</v>
      </c>
      <c r="H1728">
        <v>2.2932999999999999E-2</v>
      </c>
      <c r="I1728">
        <v>4.9389999999999998E-3</v>
      </c>
      <c r="J1728">
        <v>2.7872000000000001E-2</v>
      </c>
    </row>
    <row r="1729" spans="1:10" x14ac:dyDescent="0.35">
      <c r="A1729">
        <v>54</v>
      </c>
      <c r="B1729" t="s">
        <v>5</v>
      </c>
      <c r="C1729" t="s">
        <v>4030</v>
      </c>
      <c r="D1729" t="s">
        <v>57</v>
      </c>
      <c r="E1729">
        <v>7</v>
      </c>
      <c r="F1729">
        <v>490</v>
      </c>
      <c r="G1729" t="s">
        <v>30</v>
      </c>
      <c r="H1729">
        <v>0</v>
      </c>
      <c r="I1729">
        <v>2.5739999999999999E-2</v>
      </c>
      <c r="J1729">
        <v>2.5739999999999999E-2</v>
      </c>
    </row>
    <row r="1730" spans="1:10" x14ac:dyDescent="0.35">
      <c r="A1730">
        <v>54</v>
      </c>
      <c r="B1730" t="s">
        <v>5</v>
      </c>
      <c r="C1730" t="s">
        <v>4031</v>
      </c>
      <c r="D1730" t="s">
        <v>57</v>
      </c>
      <c r="E1730">
        <v>8</v>
      </c>
      <c r="F1730">
        <v>453</v>
      </c>
      <c r="G1730" t="s">
        <v>24</v>
      </c>
      <c r="H1730">
        <v>1.8076999999999999E-2</v>
      </c>
      <c r="I1730">
        <v>6.2399999999999999E-4</v>
      </c>
      <c r="J1730">
        <v>1.8702E-2</v>
      </c>
    </row>
    <row r="1731" spans="1:10" x14ac:dyDescent="0.35">
      <c r="A1731">
        <v>54</v>
      </c>
      <c r="B1731" t="s">
        <v>5</v>
      </c>
      <c r="C1731" t="s">
        <v>4032</v>
      </c>
      <c r="D1731" t="s">
        <v>57</v>
      </c>
      <c r="E1731">
        <v>9</v>
      </c>
      <c r="F1731">
        <v>444</v>
      </c>
      <c r="G1731" t="s">
        <v>3184</v>
      </c>
      <c r="H1731">
        <v>3.349E-3</v>
      </c>
      <c r="I1731">
        <v>1.3655E-2</v>
      </c>
      <c r="J1731">
        <v>1.7003999999999998E-2</v>
      </c>
    </row>
    <row r="1732" spans="1:10" x14ac:dyDescent="0.35">
      <c r="A1732">
        <v>54</v>
      </c>
      <c r="B1732" t="s">
        <v>5</v>
      </c>
      <c r="C1732" t="s">
        <v>4035</v>
      </c>
      <c r="D1732" t="s">
        <v>57</v>
      </c>
      <c r="E1732">
        <v>10</v>
      </c>
      <c r="F1732">
        <v>394</v>
      </c>
      <c r="G1732" t="s">
        <v>3181</v>
      </c>
      <c r="H1732">
        <v>1.5148999999999999E-2</v>
      </c>
      <c r="I1732">
        <v>1.4809999999999999E-3</v>
      </c>
      <c r="J1732">
        <v>1.6631E-2</v>
      </c>
    </row>
    <row r="1733" spans="1:10" x14ac:dyDescent="0.35">
      <c r="A1733">
        <v>55</v>
      </c>
      <c r="B1733" t="s">
        <v>6</v>
      </c>
      <c r="C1733" t="s">
        <v>4037</v>
      </c>
      <c r="D1733" t="s">
        <v>57</v>
      </c>
      <c r="E1733">
        <v>1</v>
      </c>
      <c r="F1733">
        <v>55</v>
      </c>
      <c r="G1733" t="s">
        <v>6</v>
      </c>
      <c r="H1733">
        <v>1</v>
      </c>
      <c r="I1733">
        <v>0</v>
      </c>
      <c r="J1733">
        <v>1</v>
      </c>
    </row>
    <row r="1734" spans="1:10" x14ac:dyDescent="0.35">
      <c r="A1734">
        <v>55</v>
      </c>
      <c r="B1734" t="s">
        <v>6</v>
      </c>
      <c r="C1734" t="s">
        <v>4043</v>
      </c>
      <c r="D1734" t="s">
        <v>57</v>
      </c>
      <c r="E1734">
        <v>2</v>
      </c>
      <c r="F1734">
        <v>449</v>
      </c>
      <c r="G1734" t="s">
        <v>23</v>
      </c>
      <c r="H1734">
        <v>0</v>
      </c>
      <c r="I1734">
        <v>5.6765000000000003E-2</v>
      </c>
      <c r="J1734">
        <v>5.6765000000000003E-2</v>
      </c>
    </row>
    <row r="1735" spans="1:10" x14ac:dyDescent="0.35">
      <c r="A1735">
        <v>55</v>
      </c>
      <c r="B1735" t="s">
        <v>6</v>
      </c>
      <c r="C1735" t="s">
        <v>4042</v>
      </c>
      <c r="D1735" t="s">
        <v>57</v>
      </c>
      <c r="E1735">
        <v>3</v>
      </c>
      <c r="F1735">
        <v>396</v>
      </c>
      <c r="G1735" t="s">
        <v>3183</v>
      </c>
      <c r="H1735">
        <v>3.5425999999999999E-2</v>
      </c>
      <c r="I1735">
        <v>2.8289999999999999E-3</v>
      </c>
      <c r="J1735">
        <v>3.8254999999999997E-2</v>
      </c>
    </row>
    <row r="1736" spans="1:10" x14ac:dyDescent="0.35">
      <c r="A1736">
        <v>55</v>
      </c>
      <c r="B1736" t="s">
        <v>6</v>
      </c>
      <c r="C1736" t="s">
        <v>4046</v>
      </c>
      <c r="D1736" t="s">
        <v>57</v>
      </c>
      <c r="E1736">
        <v>4</v>
      </c>
      <c r="F1736">
        <v>447</v>
      </c>
      <c r="G1736" t="s">
        <v>3185</v>
      </c>
      <c r="H1736">
        <v>2.1521999999999999E-2</v>
      </c>
      <c r="I1736">
        <v>1.5879000000000001E-2</v>
      </c>
      <c r="J1736">
        <v>3.7400999999999997E-2</v>
      </c>
    </row>
    <row r="1737" spans="1:10" x14ac:dyDescent="0.35">
      <c r="A1737">
        <v>55</v>
      </c>
      <c r="B1737" t="s">
        <v>6</v>
      </c>
      <c r="C1737" t="s">
        <v>4038</v>
      </c>
      <c r="D1737" t="s">
        <v>57</v>
      </c>
      <c r="E1737">
        <v>5</v>
      </c>
      <c r="F1737">
        <v>490</v>
      </c>
      <c r="G1737" t="s">
        <v>30</v>
      </c>
      <c r="H1737">
        <v>0</v>
      </c>
      <c r="I1737">
        <v>2.8903999999999999E-2</v>
      </c>
      <c r="J1737">
        <v>2.8903999999999999E-2</v>
      </c>
    </row>
    <row r="1738" spans="1:10" x14ac:dyDescent="0.35">
      <c r="A1738">
        <v>55</v>
      </c>
      <c r="B1738" t="s">
        <v>6</v>
      </c>
      <c r="C1738" t="s">
        <v>4040</v>
      </c>
      <c r="D1738" t="s">
        <v>57</v>
      </c>
      <c r="E1738">
        <v>6</v>
      </c>
      <c r="F1738">
        <v>417</v>
      </c>
      <c r="G1738" t="s">
        <v>19</v>
      </c>
      <c r="H1738">
        <v>2.2127999999999998E-2</v>
      </c>
      <c r="I1738">
        <v>5.5490000000000001E-3</v>
      </c>
      <c r="J1738">
        <v>2.7677E-2</v>
      </c>
    </row>
    <row r="1739" spans="1:10" x14ac:dyDescent="0.35">
      <c r="A1739">
        <v>55</v>
      </c>
      <c r="B1739" t="s">
        <v>6</v>
      </c>
      <c r="C1739" t="s">
        <v>4039</v>
      </c>
      <c r="D1739" t="s">
        <v>57</v>
      </c>
      <c r="E1739">
        <v>7</v>
      </c>
      <c r="F1739">
        <v>444</v>
      </c>
      <c r="G1739" t="s">
        <v>3184</v>
      </c>
      <c r="H1739">
        <v>3.5260000000000001E-3</v>
      </c>
      <c r="I1739">
        <v>1.5337999999999999E-2</v>
      </c>
      <c r="J1739">
        <v>1.8863999999999999E-2</v>
      </c>
    </row>
    <row r="1740" spans="1:10" x14ac:dyDescent="0.35">
      <c r="A1740">
        <v>55</v>
      </c>
      <c r="B1740" t="s">
        <v>6</v>
      </c>
      <c r="C1740" t="s">
        <v>4041</v>
      </c>
      <c r="D1740" t="s">
        <v>57</v>
      </c>
      <c r="E1740">
        <v>8</v>
      </c>
      <c r="F1740">
        <v>441</v>
      </c>
      <c r="G1740" t="s">
        <v>21</v>
      </c>
      <c r="H1740">
        <v>7.9120000000000006E-3</v>
      </c>
      <c r="I1740">
        <v>9.9729999999999992E-3</v>
      </c>
      <c r="J1740">
        <v>1.7885000000000002E-2</v>
      </c>
    </row>
    <row r="1741" spans="1:10" x14ac:dyDescent="0.35">
      <c r="A1741">
        <v>55</v>
      </c>
      <c r="B1741" t="s">
        <v>6</v>
      </c>
      <c r="C1741" t="s">
        <v>4044</v>
      </c>
      <c r="D1741" t="s">
        <v>57</v>
      </c>
      <c r="E1741">
        <v>9</v>
      </c>
      <c r="F1741">
        <v>395</v>
      </c>
      <c r="G1741" t="s">
        <v>3182</v>
      </c>
      <c r="H1741">
        <v>1.5413E-2</v>
      </c>
      <c r="I1741">
        <v>8.6499999999999999E-4</v>
      </c>
      <c r="J1741">
        <v>1.6278000000000001E-2</v>
      </c>
    </row>
    <row r="1742" spans="1:10" x14ac:dyDescent="0.35">
      <c r="A1742">
        <v>55</v>
      </c>
      <c r="B1742" t="s">
        <v>6</v>
      </c>
      <c r="C1742" t="s">
        <v>4045</v>
      </c>
      <c r="D1742" t="s">
        <v>57</v>
      </c>
      <c r="E1742">
        <v>10</v>
      </c>
      <c r="F1742">
        <v>457</v>
      </c>
      <c r="G1742" t="s">
        <v>26</v>
      </c>
      <c r="H1742">
        <v>1.4206999999999999E-2</v>
      </c>
      <c r="I1742">
        <v>6.96E-4</v>
      </c>
      <c r="J1742">
        <v>1.4903E-2</v>
      </c>
    </row>
    <row r="1743" spans="1:10" x14ac:dyDescent="0.35">
      <c r="A1743">
        <v>56</v>
      </c>
      <c r="B1743" t="s">
        <v>7</v>
      </c>
      <c r="C1743" t="s">
        <v>4047</v>
      </c>
      <c r="D1743" t="s">
        <v>57</v>
      </c>
      <c r="E1743">
        <v>1</v>
      </c>
      <c r="F1743">
        <v>56</v>
      </c>
      <c r="G1743" t="s">
        <v>7</v>
      </c>
      <c r="H1743">
        <v>1</v>
      </c>
      <c r="I1743">
        <v>0</v>
      </c>
      <c r="J1743">
        <v>1</v>
      </c>
    </row>
    <row r="1744" spans="1:10" x14ac:dyDescent="0.35">
      <c r="A1744">
        <v>56</v>
      </c>
      <c r="B1744" t="s">
        <v>7</v>
      </c>
      <c r="C1744" t="s">
        <v>4054</v>
      </c>
      <c r="D1744" t="s">
        <v>57</v>
      </c>
      <c r="E1744">
        <v>2</v>
      </c>
      <c r="F1744">
        <v>449</v>
      </c>
      <c r="G1744" t="s">
        <v>23</v>
      </c>
      <c r="H1744">
        <v>0</v>
      </c>
      <c r="I1744">
        <v>4.9384999999999998E-2</v>
      </c>
      <c r="J1744">
        <v>4.9384999999999998E-2</v>
      </c>
    </row>
    <row r="1745" spans="1:10" x14ac:dyDescent="0.35">
      <c r="A1745">
        <v>56</v>
      </c>
      <c r="B1745" t="s">
        <v>7</v>
      </c>
      <c r="C1745" t="s">
        <v>4053</v>
      </c>
      <c r="D1745" t="s">
        <v>57</v>
      </c>
      <c r="E1745">
        <v>3</v>
      </c>
      <c r="F1745">
        <v>396</v>
      </c>
      <c r="G1745" t="s">
        <v>3183</v>
      </c>
      <c r="H1745">
        <v>3.8321000000000001E-2</v>
      </c>
      <c r="I1745">
        <v>2.464E-3</v>
      </c>
      <c r="J1745">
        <v>4.0785000000000002E-2</v>
      </c>
    </row>
    <row r="1746" spans="1:10" x14ac:dyDescent="0.35">
      <c r="A1746">
        <v>56</v>
      </c>
      <c r="B1746" t="s">
        <v>7</v>
      </c>
      <c r="C1746" t="s">
        <v>4050</v>
      </c>
      <c r="D1746" t="s">
        <v>57</v>
      </c>
      <c r="E1746">
        <v>4</v>
      </c>
      <c r="F1746">
        <v>405</v>
      </c>
      <c r="G1746" t="s">
        <v>17</v>
      </c>
      <c r="H1746">
        <v>3.6978999999999998E-2</v>
      </c>
      <c r="I1746">
        <v>2.1930000000000001E-3</v>
      </c>
      <c r="J1746">
        <v>3.9171999999999998E-2</v>
      </c>
    </row>
    <row r="1747" spans="1:10" x14ac:dyDescent="0.35">
      <c r="A1747">
        <v>56</v>
      </c>
      <c r="B1747" t="s">
        <v>7</v>
      </c>
      <c r="C1747" t="s">
        <v>4049</v>
      </c>
      <c r="D1747" t="s">
        <v>57</v>
      </c>
      <c r="E1747">
        <v>5</v>
      </c>
      <c r="F1747">
        <v>447</v>
      </c>
      <c r="G1747" t="s">
        <v>3185</v>
      </c>
      <c r="H1747">
        <v>2.3699999999999999E-2</v>
      </c>
      <c r="I1747">
        <v>1.3826E-2</v>
      </c>
      <c r="J1747">
        <v>3.7525000000000003E-2</v>
      </c>
    </row>
    <row r="1748" spans="1:10" x14ac:dyDescent="0.35">
      <c r="A1748">
        <v>56</v>
      </c>
      <c r="B1748" t="s">
        <v>7</v>
      </c>
      <c r="C1748" t="s">
        <v>4055</v>
      </c>
      <c r="D1748" t="s">
        <v>57</v>
      </c>
      <c r="E1748">
        <v>6</v>
      </c>
      <c r="F1748">
        <v>417</v>
      </c>
      <c r="G1748" t="s">
        <v>19</v>
      </c>
      <c r="H1748">
        <v>2.6776999999999999E-2</v>
      </c>
      <c r="I1748">
        <v>4.8310000000000002E-3</v>
      </c>
      <c r="J1748">
        <v>3.1607999999999997E-2</v>
      </c>
    </row>
    <row r="1749" spans="1:10" x14ac:dyDescent="0.35">
      <c r="A1749">
        <v>56</v>
      </c>
      <c r="B1749" t="s">
        <v>7</v>
      </c>
      <c r="C1749" t="s">
        <v>4051</v>
      </c>
      <c r="D1749" t="s">
        <v>57</v>
      </c>
      <c r="E1749">
        <v>7</v>
      </c>
      <c r="F1749">
        <v>490</v>
      </c>
      <c r="G1749" t="s">
        <v>30</v>
      </c>
      <c r="H1749">
        <v>0</v>
      </c>
      <c r="I1749">
        <v>2.5189E-2</v>
      </c>
      <c r="J1749">
        <v>2.5189E-2</v>
      </c>
    </row>
    <row r="1750" spans="1:10" x14ac:dyDescent="0.35">
      <c r="A1750">
        <v>56</v>
      </c>
      <c r="B1750" t="s">
        <v>7</v>
      </c>
      <c r="C1750" t="s">
        <v>4056</v>
      </c>
      <c r="D1750" t="s">
        <v>57</v>
      </c>
      <c r="E1750">
        <v>8</v>
      </c>
      <c r="F1750">
        <v>457</v>
      </c>
      <c r="G1750" t="s">
        <v>26</v>
      </c>
      <c r="H1750">
        <v>2.1922000000000001E-2</v>
      </c>
      <c r="I1750">
        <v>6.0599999999999998E-4</v>
      </c>
      <c r="J1750">
        <v>2.2527999999999999E-2</v>
      </c>
    </row>
    <row r="1751" spans="1:10" x14ac:dyDescent="0.35">
      <c r="A1751">
        <v>56</v>
      </c>
      <c r="B1751" t="s">
        <v>7</v>
      </c>
      <c r="C1751" t="s">
        <v>4048</v>
      </c>
      <c r="D1751" t="s">
        <v>57</v>
      </c>
      <c r="E1751">
        <v>9</v>
      </c>
      <c r="F1751">
        <v>204</v>
      </c>
      <c r="G1751" t="s">
        <v>16</v>
      </c>
      <c r="H1751">
        <v>1.9186999999999999E-2</v>
      </c>
      <c r="I1751">
        <v>1.3799999999999999E-4</v>
      </c>
      <c r="J1751">
        <v>1.9324999999999998E-2</v>
      </c>
    </row>
    <row r="1752" spans="1:10" x14ac:dyDescent="0.35">
      <c r="A1752">
        <v>56</v>
      </c>
      <c r="B1752" t="s">
        <v>7</v>
      </c>
      <c r="C1752" t="s">
        <v>4052</v>
      </c>
      <c r="D1752" t="s">
        <v>57</v>
      </c>
      <c r="E1752">
        <v>10</v>
      </c>
      <c r="F1752">
        <v>395</v>
      </c>
      <c r="G1752" t="s">
        <v>3182</v>
      </c>
      <c r="H1752">
        <v>1.8197999999999999E-2</v>
      </c>
      <c r="I1752">
        <v>7.5299999999999998E-4</v>
      </c>
      <c r="J1752">
        <v>1.8950999999999999E-2</v>
      </c>
    </row>
    <row r="1753" spans="1:10" x14ac:dyDescent="0.35">
      <c r="A1753">
        <v>57</v>
      </c>
      <c r="B1753" t="s">
        <v>8</v>
      </c>
      <c r="C1753" t="s">
        <v>266</v>
      </c>
      <c r="D1753" t="s">
        <v>57</v>
      </c>
      <c r="E1753">
        <v>1</v>
      </c>
      <c r="F1753">
        <v>57</v>
      </c>
      <c r="G1753" t="s">
        <v>8</v>
      </c>
      <c r="H1753">
        <v>1</v>
      </c>
      <c r="I1753">
        <v>0</v>
      </c>
      <c r="J1753">
        <v>1</v>
      </c>
    </row>
    <row r="1754" spans="1:10" x14ac:dyDescent="0.35">
      <c r="A1754">
        <v>57</v>
      </c>
      <c r="B1754" t="s">
        <v>8</v>
      </c>
      <c r="C1754" t="s">
        <v>506</v>
      </c>
      <c r="D1754" t="s">
        <v>57</v>
      </c>
      <c r="E1754">
        <v>2</v>
      </c>
      <c r="F1754">
        <v>405</v>
      </c>
      <c r="G1754" t="s">
        <v>17</v>
      </c>
      <c r="H1754">
        <v>0.10079100000000001</v>
      </c>
      <c r="I1754">
        <v>2.5370000000000002E-3</v>
      </c>
      <c r="J1754">
        <v>0.103328</v>
      </c>
    </row>
    <row r="1755" spans="1:10" x14ac:dyDescent="0.35">
      <c r="A1755">
        <v>57</v>
      </c>
      <c r="B1755" t="s">
        <v>8</v>
      </c>
      <c r="C1755" t="s">
        <v>350</v>
      </c>
      <c r="D1755" t="s">
        <v>57</v>
      </c>
      <c r="E1755">
        <v>3</v>
      </c>
      <c r="F1755">
        <v>449</v>
      </c>
      <c r="G1755" t="s">
        <v>23</v>
      </c>
      <c r="H1755">
        <v>0</v>
      </c>
      <c r="I1755">
        <v>5.7161999999999998E-2</v>
      </c>
      <c r="J1755">
        <v>5.7161999999999998E-2</v>
      </c>
    </row>
    <row r="1756" spans="1:10" x14ac:dyDescent="0.35">
      <c r="A1756">
        <v>57</v>
      </c>
      <c r="B1756" t="s">
        <v>8</v>
      </c>
      <c r="C1756" t="s">
        <v>251</v>
      </c>
      <c r="D1756" t="s">
        <v>57</v>
      </c>
      <c r="E1756">
        <v>4</v>
      </c>
      <c r="F1756">
        <v>447</v>
      </c>
      <c r="G1756" t="s">
        <v>3185</v>
      </c>
      <c r="H1756">
        <v>2.1486999999999999E-2</v>
      </c>
      <c r="I1756">
        <v>1.5993E-2</v>
      </c>
      <c r="J1756">
        <v>3.7478999999999998E-2</v>
      </c>
    </row>
    <row r="1757" spans="1:10" x14ac:dyDescent="0.35">
      <c r="A1757">
        <v>57</v>
      </c>
      <c r="B1757" t="s">
        <v>8</v>
      </c>
      <c r="C1757" t="s">
        <v>346</v>
      </c>
      <c r="D1757" t="s">
        <v>57</v>
      </c>
      <c r="E1757">
        <v>5</v>
      </c>
      <c r="F1757">
        <v>490</v>
      </c>
      <c r="G1757" t="s">
        <v>30</v>
      </c>
      <c r="H1757">
        <v>0</v>
      </c>
      <c r="I1757">
        <v>2.9116E-2</v>
      </c>
      <c r="J1757">
        <v>2.9116E-2</v>
      </c>
    </row>
    <row r="1758" spans="1:10" x14ac:dyDescent="0.35">
      <c r="A1758">
        <v>57</v>
      </c>
      <c r="B1758" t="s">
        <v>8</v>
      </c>
      <c r="C1758" t="s">
        <v>270</v>
      </c>
      <c r="D1758" t="s">
        <v>57</v>
      </c>
      <c r="E1758">
        <v>6</v>
      </c>
      <c r="F1758">
        <v>396</v>
      </c>
      <c r="G1758" t="s">
        <v>3183</v>
      </c>
      <c r="H1758">
        <v>2.3045E-2</v>
      </c>
      <c r="I1758">
        <v>2.849E-3</v>
      </c>
      <c r="J1758">
        <v>2.5894E-2</v>
      </c>
    </row>
    <row r="1759" spans="1:10" x14ac:dyDescent="0.35">
      <c r="A1759">
        <v>57</v>
      </c>
      <c r="B1759" t="s">
        <v>8</v>
      </c>
      <c r="C1759" t="s">
        <v>297</v>
      </c>
      <c r="D1759" t="s">
        <v>57</v>
      </c>
      <c r="E1759">
        <v>7</v>
      </c>
      <c r="F1759">
        <v>417</v>
      </c>
      <c r="G1759" t="s">
        <v>19</v>
      </c>
      <c r="H1759">
        <v>1.7847999999999999E-2</v>
      </c>
      <c r="I1759">
        <v>5.5890000000000002E-3</v>
      </c>
      <c r="J1759">
        <v>2.3436999999999999E-2</v>
      </c>
    </row>
    <row r="1760" spans="1:10" x14ac:dyDescent="0.35">
      <c r="A1760">
        <v>57</v>
      </c>
      <c r="B1760" t="s">
        <v>8</v>
      </c>
      <c r="C1760" t="s">
        <v>295</v>
      </c>
      <c r="D1760" t="s">
        <v>57</v>
      </c>
      <c r="E1760">
        <v>8</v>
      </c>
      <c r="F1760">
        <v>444</v>
      </c>
      <c r="G1760" t="s">
        <v>3184</v>
      </c>
      <c r="H1760">
        <v>3.5950000000000001E-3</v>
      </c>
      <c r="I1760">
        <v>1.5448999999999999E-2</v>
      </c>
      <c r="J1760">
        <v>1.9043000000000001E-2</v>
      </c>
    </row>
    <row r="1761" spans="1:10" x14ac:dyDescent="0.35">
      <c r="A1761">
        <v>57</v>
      </c>
      <c r="B1761" t="s">
        <v>8</v>
      </c>
      <c r="C1761" t="s">
        <v>290</v>
      </c>
      <c r="D1761" t="s">
        <v>57</v>
      </c>
      <c r="E1761">
        <v>9</v>
      </c>
      <c r="F1761">
        <v>413</v>
      </c>
      <c r="G1761" t="s">
        <v>18</v>
      </c>
      <c r="H1761">
        <v>4.9760000000000004E-3</v>
      </c>
      <c r="I1761">
        <v>1.2928E-2</v>
      </c>
      <c r="J1761">
        <v>1.7904E-2</v>
      </c>
    </row>
    <row r="1762" spans="1:10" x14ac:dyDescent="0.35">
      <c r="A1762">
        <v>57</v>
      </c>
      <c r="B1762" t="s">
        <v>8</v>
      </c>
      <c r="C1762" t="s">
        <v>273</v>
      </c>
      <c r="D1762" t="s">
        <v>57</v>
      </c>
      <c r="E1762">
        <v>10</v>
      </c>
      <c r="F1762">
        <v>441</v>
      </c>
      <c r="G1762" t="s">
        <v>21</v>
      </c>
      <c r="H1762">
        <v>7.1539999999999998E-3</v>
      </c>
      <c r="I1762">
        <v>1.0045999999999999E-2</v>
      </c>
      <c r="J1762">
        <v>1.72E-2</v>
      </c>
    </row>
    <row r="1763" spans="1:10" x14ac:dyDescent="0.35">
      <c r="A1763">
        <v>58</v>
      </c>
      <c r="B1763" t="s">
        <v>9</v>
      </c>
      <c r="C1763" t="s">
        <v>695</v>
      </c>
      <c r="D1763" t="s">
        <v>57</v>
      </c>
      <c r="E1763">
        <v>1</v>
      </c>
      <c r="F1763">
        <v>58</v>
      </c>
      <c r="G1763" t="s">
        <v>9</v>
      </c>
      <c r="H1763">
        <v>1</v>
      </c>
      <c r="I1763">
        <v>0</v>
      </c>
      <c r="J1763">
        <v>1</v>
      </c>
    </row>
    <row r="1764" spans="1:10" x14ac:dyDescent="0.35">
      <c r="A1764">
        <v>58</v>
      </c>
      <c r="B1764" t="s">
        <v>9</v>
      </c>
      <c r="C1764" t="s">
        <v>824</v>
      </c>
      <c r="D1764" t="s">
        <v>57</v>
      </c>
      <c r="E1764">
        <v>2</v>
      </c>
      <c r="F1764">
        <v>449</v>
      </c>
      <c r="G1764" t="s">
        <v>23</v>
      </c>
      <c r="H1764">
        <v>0</v>
      </c>
      <c r="I1764">
        <v>6.6257999999999997E-2</v>
      </c>
      <c r="J1764">
        <v>6.6257999999999997E-2</v>
      </c>
    </row>
    <row r="1765" spans="1:10" x14ac:dyDescent="0.35">
      <c r="A1765">
        <v>58</v>
      </c>
      <c r="B1765" t="s">
        <v>9</v>
      </c>
      <c r="C1765" t="s">
        <v>924</v>
      </c>
      <c r="D1765" t="s">
        <v>57</v>
      </c>
      <c r="E1765">
        <v>3</v>
      </c>
      <c r="F1765">
        <v>405</v>
      </c>
      <c r="G1765" t="s">
        <v>17</v>
      </c>
      <c r="H1765">
        <v>5.6583000000000001E-2</v>
      </c>
      <c r="I1765">
        <v>2.9390000000000002E-3</v>
      </c>
      <c r="J1765">
        <v>5.9521999999999999E-2</v>
      </c>
    </row>
    <row r="1766" spans="1:10" x14ac:dyDescent="0.35">
      <c r="A1766">
        <v>58</v>
      </c>
      <c r="B1766" t="s">
        <v>9</v>
      </c>
      <c r="C1766" t="s">
        <v>922</v>
      </c>
      <c r="D1766" t="s">
        <v>57</v>
      </c>
      <c r="E1766">
        <v>4</v>
      </c>
      <c r="F1766">
        <v>490</v>
      </c>
      <c r="G1766" t="s">
        <v>30</v>
      </c>
      <c r="H1766">
        <v>0</v>
      </c>
      <c r="I1766">
        <v>3.3704999999999999E-2</v>
      </c>
      <c r="J1766">
        <v>3.3704999999999999E-2</v>
      </c>
    </row>
    <row r="1767" spans="1:10" x14ac:dyDescent="0.35">
      <c r="A1767">
        <v>58</v>
      </c>
      <c r="B1767" t="s">
        <v>9</v>
      </c>
      <c r="C1767" t="s">
        <v>1051</v>
      </c>
      <c r="D1767" t="s">
        <v>57</v>
      </c>
      <c r="E1767">
        <v>5</v>
      </c>
      <c r="F1767">
        <v>447</v>
      </c>
      <c r="G1767" t="s">
        <v>3185</v>
      </c>
      <c r="H1767">
        <v>1.4285000000000001E-2</v>
      </c>
      <c r="I1767">
        <v>1.8526000000000001E-2</v>
      </c>
      <c r="J1767">
        <v>3.2811E-2</v>
      </c>
    </row>
    <row r="1768" spans="1:10" x14ac:dyDescent="0.35">
      <c r="A1768">
        <v>58</v>
      </c>
      <c r="B1768" t="s">
        <v>9</v>
      </c>
      <c r="C1768" t="s">
        <v>950</v>
      </c>
      <c r="D1768" t="s">
        <v>57</v>
      </c>
      <c r="E1768">
        <v>6</v>
      </c>
      <c r="F1768">
        <v>204</v>
      </c>
      <c r="G1768" t="s">
        <v>16</v>
      </c>
      <c r="H1768">
        <v>2.0826000000000001E-2</v>
      </c>
      <c r="I1768">
        <v>1.85E-4</v>
      </c>
      <c r="J1768">
        <v>2.1010999999999998E-2</v>
      </c>
    </row>
    <row r="1769" spans="1:10" x14ac:dyDescent="0.35">
      <c r="A1769">
        <v>58</v>
      </c>
      <c r="B1769" t="s">
        <v>9</v>
      </c>
      <c r="C1769" t="s">
        <v>849</v>
      </c>
      <c r="D1769" t="s">
        <v>57</v>
      </c>
      <c r="E1769">
        <v>7</v>
      </c>
      <c r="F1769">
        <v>444</v>
      </c>
      <c r="G1769" t="s">
        <v>3184</v>
      </c>
      <c r="H1769">
        <v>2.2920000000000002E-3</v>
      </c>
      <c r="I1769">
        <v>1.789E-2</v>
      </c>
      <c r="J1769">
        <v>2.0181999999999999E-2</v>
      </c>
    </row>
    <row r="1770" spans="1:10" x14ac:dyDescent="0.35">
      <c r="A1770">
        <v>58</v>
      </c>
      <c r="B1770" t="s">
        <v>9</v>
      </c>
      <c r="C1770" t="s">
        <v>899</v>
      </c>
      <c r="D1770" t="s">
        <v>57</v>
      </c>
      <c r="E1770">
        <v>8</v>
      </c>
      <c r="F1770">
        <v>396</v>
      </c>
      <c r="G1770" t="s">
        <v>3183</v>
      </c>
      <c r="H1770">
        <v>1.5664000000000001E-2</v>
      </c>
      <c r="I1770">
        <v>3.3E-3</v>
      </c>
      <c r="J1770">
        <v>1.8964000000000002E-2</v>
      </c>
    </row>
    <row r="1771" spans="1:10" x14ac:dyDescent="0.35">
      <c r="A1771">
        <v>58</v>
      </c>
      <c r="B1771" t="s">
        <v>9</v>
      </c>
      <c r="C1771" t="s">
        <v>1088</v>
      </c>
      <c r="D1771" t="s">
        <v>57</v>
      </c>
      <c r="E1771">
        <v>9</v>
      </c>
      <c r="F1771">
        <v>417</v>
      </c>
      <c r="G1771" t="s">
        <v>19</v>
      </c>
      <c r="H1771">
        <v>1.1927E-2</v>
      </c>
      <c r="I1771">
        <v>6.4739999999999997E-3</v>
      </c>
      <c r="J1771">
        <v>1.8401000000000001E-2</v>
      </c>
    </row>
    <row r="1772" spans="1:10" x14ac:dyDescent="0.35">
      <c r="A1772">
        <v>58</v>
      </c>
      <c r="B1772" t="s">
        <v>9</v>
      </c>
      <c r="C1772" t="s">
        <v>687</v>
      </c>
      <c r="D1772" t="s">
        <v>57</v>
      </c>
      <c r="E1772">
        <v>10</v>
      </c>
      <c r="F1772">
        <v>413</v>
      </c>
      <c r="G1772" t="s">
        <v>18</v>
      </c>
      <c r="H1772">
        <v>2.967E-3</v>
      </c>
      <c r="I1772">
        <v>1.4971999999999999E-2</v>
      </c>
      <c r="J1772">
        <v>1.7939E-2</v>
      </c>
    </row>
    <row r="1773" spans="1:10" x14ac:dyDescent="0.35">
      <c r="A1773">
        <v>59</v>
      </c>
      <c r="B1773" t="s">
        <v>10</v>
      </c>
      <c r="C1773" t="s">
        <v>1163</v>
      </c>
      <c r="D1773" t="s">
        <v>57</v>
      </c>
      <c r="E1773">
        <v>1</v>
      </c>
      <c r="F1773">
        <v>59</v>
      </c>
      <c r="G1773" t="s">
        <v>10</v>
      </c>
      <c r="H1773">
        <v>1</v>
      </c>
      <c r="I1773">
        <v>0</v>
      </c>
      <c r="J1773">
        <v>1</v>
      </c>
    </row>
    <row r="1774" spans="1:10" x14ac:dyDescent="0.35">
      <c r="A1774">
        <v>59</v>
      </c>
      <c r="B1774" t="s">
        <v>10</v>
      </c>
      <c r="C1774" t="s">
        <v>1429</v>
      </c>
      <c r="D1774" t="s">
        <v>57</v>
      </c>
      <c r="E1774">
        <v>2</v>
      </c>
      <c r="F1774">
        <v>405</v>
      </c>
      <c r="G1774" t="s">
        <v>17</v>
      </c>
      <c r="H1774">
        <v>0.118052</v>
      </c>
      <c r="I1774">
        <v>1.6639999999999999E-3</v>
      </c>
      <c r="J1774">
        <v>0.119715</v>
      </c>
    </row>
    <row r="1775" spans="1:10" x14ac:dyDescent="0.35">
      <c r="A1775">
        <v>59</v>
      </c>
      <c r="B1775" t="s">
        <v>10</v>
      </c>
      <c r="C1775" t="s">
        <v>1307</v>
      </c>
      <c r="D1775" t="s">
        <v>57</v>
      </c>
      <c r="E1775">
        <v>3</v>
      </c>
      <c r="F1775">
        <v>447</v>
      </c>
      <c r="G1775" t="s">
        <v>3185</v>
      </c>
      <c r="H1775">
        <v>3.4863999999999999E-2</v>
      </c>
      <c r="I1775">
        <v>1.0486000000000001E-2</v>
      </c>
      <c r="J1775">
        <v>4.5350000000000001E-2</v>
      </c>
    </row>
    <row r="1776" spans="1:10" x14ac:dyDescent="0.35">
      <c r="A1776">
        <v>59</v>
      </c>
      <c r="B1776" t="s">
        <v>10</v>
      </c>
      <c r="C1776" t="s">
        <v>1431</v>
      </c>
      <c r="D1776" t="s">
        <v>57</v>
      </c>
      <c r="E1776">
        <v>4</v>
      </c>
      <c r="F1776">
        <v>449</v>
      </c>
      <c r="G1776" t="s">
        <v>23</v>
      </c>
      <c r="H1776">
        <v>0</v>
      </c>
      <c r="I1776">
        <v>3.7426000000000001E-2</v>
      </c>
      <c r="J1776">
        <v>3.7426000000000001E-2</v>
      </c>
    </row>
    <row r="1777" spans="1:10" x14ac:dyDescent="0.35">
      <c r="A1777">
        <v>59</v>
      </c>
      <c r="B1777" t="s">
        <v>10</v>
      </c>
      <c r="C1777" t="s">
        <v>1455</v>
      </c>
      <c r="D1777" t="s">
        <v>57</v>
      </c>
      <c r="E1777">
        <v>5</v>
      </c>
      <c r="F1777">
        <v>396</v>
      </c>
      <c r="G1777" t="s">
        <v>3183</v>
      </c>
      <c r="H1777">
        <v>2.9992999999999999E-2</v>
      </c>
      <c r="I1777">
        <v>1.8699999999999999E-3</v>
      </c>
      <c r="J1777">
        <v>3.1863000000000002E-2</v>
      </c>
    </row>
    <row r="1778" spans="1:10" x14ac:dyDescent="0.35">
      <c r="A1778">
        <v>59</v>
      </c>
      <c r="B1778" t="s">
        <v>10</v>
      </c>
      <c r="C1778" t="s">
        <v>1542</v>
      </c>
      <c r="D1778" t="s">
        <v>57</v>
      </c>
      <c r="E1778">
        <v>6</v>
      </c>
      <c r="F1778">
        <v>204</v>
      </c>
      <c r="G1778" t="s">
        <v>16</v>
      </c>
      <c r="H1778">
        <v>2.8372999999999999E-2</v>
      </c>
      <c r="I1778">
        <v>1.05E-4</v>
      </c>
      <c r="J1778">
        <v>2.8478E-2</v>
      </c>
    </row>
    <row r="1779" spans="1:10" x14ac:dyDescent="0.35">
      <c r="A1779">
        <v>59</v>
      </c>
      <c r="B1779" t="s">
        <v>10</v>
      </c>
      <c r="C1779" t="s">
        <v>1337</v>
      </c>
      <c r="D1779" t="s">
        <v>57</v>
      </c>
      <c r="E1779">
        <v>7</v>
      </c>
      <c r="F1779">
        <v>417</v>
      </c>
      <c r="G1779" t="s">
        <v>19</v>
      </c>
      <c r="H1779">
        <v>2.3113000000000002E-2</v>
      </c>
      <c r="I1779">
        <v>3.6640000000000002E-3</v>
      </c>
      <c r="J1779">
        <v>2.6778E-2</v>
      </c>
    </row>
    <row r="1780" spans="1:10" x14ac:dyDescent="0.35">
      <c r="A1780">
        <v>59</v>
      </c>
      <c r="B1780" t="s">
        <v>10</v>
      </c>
      <c r="C1780" t="s">
        <v>1317</v>
      </c>
      <c r="D1780" t="s">
        <v>57</v>
      </c>
      <c r="E1780">
        <v>8</v>
      </c>
      <c r="F1780">
        <v>490</v>
      </c>
      <c r="G1780" t="s">
        <v>30</v>
      </c>
      <c r="H1780">
        <v>0</v>
      </c>
      <c r="I1780">
        <v>1.9120999999999999E-2</v>
      </c>
      <c r="J1780">
        <v>1.9120999999999999E-2</v>
      </c>
    </row>
    <row r="1781" spans="1:10" x14ac:dyDescent="0.35">
      <c r="A1781">
        <v>59</v>
      </c>
      <c r="B1781" t="s">
        <v>10</v>
      </c>
      <c r="C1781" t="s">
        <v>1329</v>
      </c>
      <c r="D1781" t="s">
        <v>57</v>
      </c>
      <c r="E1781">
        <v>9</v>
      </c>
      <c r="F1781">
        <v>457</v>
      </c>
      <c r="G1781" t="s">
        <v>26</v>
      </c>
      <c r="H1781">
        <v>1.5918000000000002E-2</v>
      </c>
      <c r="I1781">
        <v>4.6000000000000001E-4</v>
      </c>
      <c r="J1781">
        <v>1.6376999999999999E-2</v>
      </c>
    </row>
    <row r="1782" spans="1:10" x14ac:dyDescent="0.35">
      <c r="A1782">
        <v>59</v>
      </c>
      <c r="B1782" t="s">
        <v>10</v>
      </c>
      <c r="C1782" t="s">
        <v>1406</v>
      </c>
      <c r="D1782" t="s">
        <v>57</v>
      </c>
      <c r="E1782">
        <v>10</v>
      </c>
      <c r="F1782">
        <v>441</v>
      </c>
      <c r="G1782" t="s">
        <v>21</v>
      </c>
      <c r="H1782">
        <v>9.5720000000000006E-3</v>
      </c>
      <c r="I1782">
        <v>6.5929999999999999E-3</v>
      </c>
      <c r="J1782">
        <v>1.6166E-2</v>
      </c>
    </row>
    <row r="1783" spans="1:10" x14ac:dyDescent="0.35">
      <c r="A1783">
        <v>60</v>
      </c>
      <c r="B1783" t="s">
        <v>11</v>
      </c>
      <c r="C1783" t="s">
        <v>1631</v>
      </c>
      <c r="D1783" t="s">
        <v>57</v>
      </c>
      <c r="E1783">
        <v>1</v>
      </c>
      <c r="F1783">
        <v>60</v>
      </c>
      <c r="G1783" t="s">
        <v>11</v>
      </c>
      <c r="H1783">
        <v>1.0027200000000001</v>
      </c>
      <c r="I1783">
        <v>1.3079999999999999E-3</v>
      </c>
      <c r="J1783">
        <v>1.0040279999999999</v>
      </c>
    </row>
    <row r="1784" spans="1:10" x14ac:dyDescent="0.35">
      <c r="A1784">
        <v>60</v>
      </c>
      <c r="B1784" t="s">
        <v>11</v>
      </c>
      <c r="C1784" t="s">
        <v>1814</v>
      </c>
      <c r="D1784" t="s">
        <v>57</v>
      </c>
      <c r="E1784">
        <v>2</v>
      </c>
      <c r="F1784">
        <v>405</v>
      </c>
      <c r="G1784" t="s">
        <v>17</v>
      </c>
      <c r="H1784">
        <v>8.1638000000000002E-2</v>
      </c>
      <c r="I1784">
        <v>1.737E-3</v>
      </c>
      <c r="J1784">
        <v>8.3375000000000005E-2</v>
      </c>
    </row>
    <row r="1785" spans="1:10" x14ac:dyDescent="0.35">
      <c r="A1785">
        <v>60</v>
      </c>
      <c r="B1785" t="s">
        <v>11</v>
      </c>
      <c r="C1785" t="s">
        <v>1944</v>
      </c>
      <c r="D1785" t="s">
        <v>57</v>
      </c>
      <c r="E1785">
        <v>3</v>
      </c>
      <c r="F1785">
        <v>449</v>
      </c>
      <c r="G1785" t="s">
        <v>23</v>
      </c>
      <c r="H1785">
        <v>0</v>
      </c>
      <c r="I1785">
        <v>3.9107000000000003E-2</v>
      </c>
      <c r="J1785">
        <v>3.9107000000000003E-2</v>
      </c>
    </row>
    <row r="1786" spans="1:10" x14ac:dyDescent="0.35">
      <c r="A1786">
        <v>60</v>
      </c>
      <c r="B1786" t="s">
        <v>11</v>
      </c>
      <c r="C1786" t="s">
        <v>1672</v>
      </c>
      <c r="D1786" t="s">
        <v>57</v>
      </c>
      <c r="E1786">
        <v>4</v>
      </c>
      <c r="F1786">
        <v>447</v>
      </c>
      <c r="G1786" t="s">
        <v>3185</v>
      </c>
      <c r="H1786">
        <v>2.6162999999999999E-2</v>
      </c>
      <c r="I1786">
        <v>1.095E-2</v>
      </c>
      <c r="J1786">
        <v>3.7113E-2</v>
      </c>
    </row>
    <row r="1787" spans="1:10" x14ac:dyDescent="0.35">
      <c r="A1787">
        <v>60</v>
      </c>
      <c r="B1787" t="s">
        <v>11</v>
      </c>
      <c r="C1787" t="s">
        <v>1946</v>
      </c>
      <c r="D1787" t="s">
        <v>57</v>
      </c>
      <c r="E1787">
        <v>5</v>
      </c>
      <c r="F1787">
        <v>396</v>
      </c>
      <c r="G1787" t="s">
        <v>3183</v>
      </c>
      <c r="H1787">
        <v>3.0558999999999999E-2</v>
      </c>
      <c r="I1787">
        <v>1.952E-3</v>
      </c>
      <c r="J1787">
        <v>3.2510999999999998E-2</v>
      </c>
    </row>
    <row r="1788" spans="1:10" x14ac:dyDescent="0.35">
      <c r="A1788">
        <v>60</v>
      </c>
      <c r="B1788" t="s">
        <v>11</v>
      </c>
      <c r="C1788" t="s">
        <v>1824</v>
      </c>
      <c r="D1788" t="s">
        <v>57</v>
      </c>
      <c r="E1788">
        <v>6</v>
      </c>
      <c r="F1788">
        <v>417</v>
      </c>
      <c r="G1788" t="s">
        <v>19</v>
      </c>
      <c r="H1788">
        <v>2.3719E-2</v>
      </c>
      <c r="I1788">
        <v>3.8270000000000001E-3</v>
      </c>
      <c r="J1788">
        <v>2.7545E-2</v>
      </c>
    </row>
    <row r="1789" spans="1:10" x14ac:dyDescent="0.35">
      <c r="A1789">
        <v>60</v>
      </c>
      <c r="B1789" t="s">
        <v>11</v>
      </c>
      <c r="C1789" t="s">
        <v>1850</v>
      </c>
      <c r="D1789" t="s">
        <v>57</v>
      </c>
      <c r="E1789">
        <v>7</v>
      </c>
      <c r="F1789">
        <v>204</v>
      </c>
      <c r="G1789" t="s">
        <v>16</v>
      </c>
      <c r="H1789">
        <v>2.1885000000000002E-2</v>
      </c>
      <c r="I1789">
        <v>1.1E-4</v>
      </c>
      <c r="J1789">
        <v>2.1995000000000001E-2</v>
      </c>
    </row>
    <row r="1790" spans="1:10" x14ac:dyDescent="0.35">
      <c r="A1790">
        <v>60</v>
      </c>
      <c r="B1790" t="s">
        <v>11</v>
      </c>
      <c r="C1790" t="s">
        <v>1840</v>
      </c>
      <c r="D1790" t="s">
        <v>57</v>
      </c>
      <c r="E1790">
        <v>8</v>
      </c>
      <c r="F1790">
        <v>490</v>
      </c>
      <c r="G1790" t="s">
        <v>30</v>
      </c>
      <c r="H1790">
        <v>0</v>
      </c>
      <c r="I1790">
        <v>1.9955000000000001E-2</v>
      </c>
      <c r="J1790">
        <v>1.9955000000000001E-2</v>
      </c>
    </row>
    <row r="1791" spans="1:10" x14ac:dyDescent="0.35">
      <c r="A1791">
        <v>60</v>
      </c>
      <c r="B1791" t="s">
        <v>11</v>
      </c>
      <c r="C1791" t="s">
        <v>2028</v>
      </c>
      <c r="D1791" t="s">
        <v>57</v>
      </c>
      <c r="E1791">
        <v>9</v>
      </c>
      <c r="F1791">
        <v>394</v>
      </c>
      <c r="G1791" t="s">
        <v>3181</v>
      </c>
      <c r="H1791">
        <v>1.677E-2</v>
      </c>
      <c r="I1791">
        <v>1.1479999999999999E-3</v>
      </c>
      <c r="J1791">
        <v>1.7918E-2</v>
      </c>
    </row>
    <row r="1792" spans="1:10" x14ac:dyDescent="0.35">
      <c r="A1792">
        <v>60</v>
      </c>
      <c r="B1792" t="s">
        <v>11</v>
      </c>
      <c r="C1792" t="s">
        <v>1966</v>
      </c>
      <c r="D1792" t="s">
        <v>57</v>
      </c>
      <c r="E1792">
        <v>10</v>
      </c>
      <c r="F1792">
        <v>441</v>
      </c>
      <c r="G1792" t="s">
        <v>21</v>
      </c>
      <c r="H1792">
        <v>8.9409999999999993E-3</v>
      </c>
      <c r="I1792">
        <v>6.8830000000000002E-3</v>
      </c>
      <c r="J1792">
        <v>1.5824000000000001E-2</v>
      </c>
    </row>
    <row r="1793" spans="1:10" x14ac:dyDescent="0.35">
      <c r="A1793">
        <v>61</v>
      </c>
      <c r="B1793" t="s">
        <v>12</v>
      </c>
      <c r="C1793" t="s">
        <v>2101</v>
      </c>
      <c r="D1793" t="s">
        <v>57</v>
      </c>
      <c r="E1793">
        <v>1</v>
      </c>
      <c r="F1793">
        <v>61</v>
      </c>
      <c r="G1793" t="s">
        <v>12</v>
      </c>
      <c r="H1793">
        <v>1.0000450000000001</v>
      </c>
      <c r="I1793">
        <v>2.006E-3</v>
      </c>
      <c r="J1793">
        <v>1.0020500000000001</v>
      </c>
    </row>
    <row r="1794" spans="1:10" x14ac:dyDescent="0.35">
      <c r="A1794">
        <v>61</v>
      </c>
      <c r="B1794" t="s">
        <v>12</v>
      </c>
      <c r="C1794" t="s">
        <v>2288</v>
      </c>
      <c r="D1794" t="s">
        <v>57</v>
      </c>
      <c r="E1794">
        <v>2</v>
      </c>
      <c r="F1794">
        <v>405</v>
      </c>
      <c r="G1794" t="s">
        <v>17</v>
      </c>
      <c r="H1794">
        <v>0.141649</v>
      </c>
      <c r="I1794">
        <v>1.7949999999999999E-3</v>
      </c>
      <c r="J1794">
        <v>0.14344399999999999</v>
      </c>
    </row>
    <row r="1795" spans="1:10" x14ac:dyDescent="0.35">
      <c r="A1795">
        <v>61</v>
      </c>
      <c r="B1795" t="s">
        <v>12</v>
      </c>
      <c r="C1795" t="s">
        <v>2424</v>
      </c>
      <c r="D1795" t="s">
        <v>57</v>
      </c>
      <c r="E1795">
        <v>3</v>
      </c>
      <c r="F1795">
        <v>447</v>
      </c>
      <c r="G1795" t="s">
        <v>3185</v>
      </c>
      <c r="H1795">
        <v>3.0558999999999999E-2</v>
      </c>
      <c r="I1795">
        <v>1.1317000000000001E-2</v>
      </c>
      <c r="J1795">
        <v>4.1875999999999997E-2</v>
      </c>
    </row>
    <row r="1796" spans="1:10" x14ac:dyDescent="0.35">
      <c r="A1796">
        <v>61</v>
      </c>
      <c r="B1796" t="s">
        <v>12</v>
      </c>
      <c r="C1796" t="s">
        <v>2426</v>
      </c>
      <c r="D1796" t="s">
        <v>57</v>
      </c>
      <c r="E1796">
        <v>4</v>
      </c>
      <c r="F1796">
        <v>449</v>
      </c>
      <c r="G1796" t="s">
        <v>23</v>
      </c>
      <c r="H1796">
        <v>0</v>
      </c>
      <c r="I1796">
        <v>4.0402E-2</v>
      </c>
      <c r="J1796">
        <v>4.0402E-2</v>
      </c>
    </row>
    <row r="1797" spans="1:10" x14ac:dyDescent="0.35">
      <c r="A1797">
        <v>61</v>
      </c>
      <c r="B1797" t="s">
        <v>12</v>
      </c>
      <c r="C1797" t="s">
        <v>2143</v>
      </c>
      <c r="D1797" t="s">
        <v>57</v>
      </c>
      <c r="E1797">
        <v>5</v>
      </c>
      <c r="F1797">
        <v>396</v>
      </c>
      <c r="G1797" t="s">
        <v>3183</v>
      </c>
      <c r="H1797">
        <v>2.5054E-2</v>
      </c>
      <c r="I1797">
        <v>2.0170000000000001E-3</v>
      </c>
      <c r="J1797">
        <v>2.7071999999999999E-2</v>
      </c>
    </row>
    <row r="1798" spans="1:10" x14ac:dyDescent="0.35">
      <c r="A1798">
        <v>61</v>
      </c>
      <c r="B1798" t="s">
        <v>12</v>
      </c>
      <c r="C1798" t="s">
        <v>2297</v>
      </c>
      <c r="D1798" t="s">
        <v>57</v>
      </c>
      <c r="E1798">
        <v>6</v>
      </c>
      <c r="F1798">
        <v>417</v>
      </c>
      <c r="G1798" t="s">
        <v>19</v>
      </c>
      <c r="H1798">
        <v>1.9153E-2</v>
      </c>
      <c r="I1798">
        <v>3.9550000000000002E-3</v>
      </c>
      <c r="J1798">
        <v>2.3108E-2</v>
      </c>
    </row>
    <row r="1799" spans="1:10" x14ac:dyDescent="0.35">
      <c r="A1799">
        <v>61</v>
      </c>
      <c r="B1799" t="s">
        <v>12</v>
      </c>
      <c r="C1799" t="s">
        <v>2448</v>
      </c>
      <c r="D1799" t="s">
        <v>57</v>
      </c>
      <c r="E1799">
        <v>7</v>
      </c>
      <c r="F1799">
        <v>204</v>
      </c>
      <c r="G1799" t="s">
        <v>16</v>
      </c>
      <c r="H1799">
        <v>2.1644E-2</v>
      </c>
      <c r="I1799">
        <v>1.13E-4</v>
      </c>
      <c r="J1799">
        <v>2.1756999999999999E-2</v>
      </c>
    </row>
    <row r="1800" spans="1:10" x14ac:dyDescent="0.35">
      <c r="A1800">
        <v>61</v>
      </c>
      <c r="B1800" t="s">
        <v>12</v>
      </c>
      <c r="C1800" t="s">
        <v>2325</v>
      </c>
      <c r="D1800" t="s">
        <v>57</v>
      </c>
      <c r="E1800">
        <v>8</v>
      </c>
      <c r="F1800">
        <v>490</v>
      </c>
      <c r="G1800" t="s">
        <v>30</v>
      </c>
      <c r="H1800">
        <v>0</v>
      </c>
      <c r="I1800">
        <v>2.0631E-2</v>
      </c>
      <c r="J1800">
        <v>2.0631E-2</v>
      </c>
    </row>
    <row r="1801" spans="1:10" x14ac:dyDescent="0.35">
      <c r="A1801">
        <v>61</v>
      </c>
      <c r="B1801" t="s">
        <v>12</v>
      </c>
      <c r="C1801" t="s">
        <v>2316</v>
      </c>
      <c r="D1801" t="s">
        <v>57</v>
      </c>
      <c r="E1801">
        <v>9</v>
      </c>
      <c r="F1801">
        <v>413</v>
      </c>
      <c r="G1801" t="s">
        <v>18</v>
      </c>
      <c r="H1801">
        <v>7.8379999999999995E-3</v>
      </c>
      <c r="I1801">
        <v>9.1529999999999997E-3</v>
      </c>
      <c r="J1801">
        <v>1.6990999999999999E-2</v>
      </c>
    </row>
    <row r="1802" spans="1:10" x14ac:dyDescent="0.35">
      <c r="A1802">
        <v>61</v>
      </c>
      <c r="B1802" t="s">
        <v>12</v>
      </c>
      <c r="C1802" t="s">
        <v>2300</v>
      </c>
      <c r="D1802" t="s">
        <v>57</v>
      </c>
      <c r="E1802">
        <v>10</v>
      </c>
      <c r="F1802">
        <v>444</v>
      </c>
      <c r="G1802" t="s">
        <v>3184</v>
      </c>
      <c r="H1802">
        <v>4.8900000000000002E-3</v>
      </c>
      <c r="I1802">
        <v>1.0939000000000001E-2</v>
      </c>
      <c r="J1802">
        <v>1.5827999999999998E-2</v>
      </c>
    </row>
    <row r="1803" spans="1:10" x14ac:dyDescent="0.35">
      <c r="A1803">
        <v>62</v>
      </c>
      <c r="B1803" t="s">
        <v>13</v>
      </c>
      <c r="C1803" t="s">
        <v>2572</v>
      </c>
      <c r="D1803" t="s">
        <v>57</v>
      </c>
      <c r="E1803">
        <v>1</v>
      </c>
      <c r="F1803">
        <v>62</v>
      </c>
      <c r="G1803" t="s">
        <v>13</v>
      </c>
      <c r="H1803">
        <v>1</v>
      </c>
      <c r="I1803">
        <v>9.9999999999999995E-7</v>
      </c>
      <c r="J1803">
        <v>1.0000009999999999</v>
      </c>
    </row>
    <row r="1804" spans="1:10" x14ac:dyDescent="0.35">
      <c r="A1804">
        <v>62</v>
      </c>
      <c r="B1804" t="s">
        <v>13</v>
      </c>
      <c r="C1804" t="s">
        <v>2720</v>
      </c>
      <c r="D1804" t="s">
        <v>57</v>
      </c>
      <c r="E1804">
        <v>2</v>
      </c>
      <c r="F1804">
        <v>405</v>
      </c>
      <c r="G1804" t="s">
        <v>17</v>
      </c>
      <c r="H1804">
        <v>0.15243300000000001</v>
      </c>
      <c r="I1804">
        <v>1.7780000000000001E-3</v>
      </c>
      <c r="J1804">
        <v>0.15421199999999999</v>
      </c>
    </row>
    <row r="1805" spans="1:10" x14ac:dyDescent="0.35">
      <c r="A1805">
        <v>62</v>
      </c>
      <c r="B1805" t="s">
        <v>13</v>
      </c>
      <c r="C1805" t="s">
        <v>2841</v>
      </c>
      <c r="D1805" t="s">
        <v>57</v>
      </c>
      <c r="E1805">
        <v>3</v>
      </c>
      <c r="F1805">
        <v>449</v>
      </c>
      <c r="G1805" t="s">
        <v>23</v>
      </c>
      <c r="H1805">
        <v>0</v>
      </c>
      <c r="I1805">
        <v>4.0004999999999999E-2</v>
      </c>
      <c r="J1805">
        <v>4.0004999999999999E-2</v>
      </c>
    </row>
    <row r="1806" spans="1:10" x14ac:dyDescent="0.35">
      <c r="A1806">
        <v>62</v>
      </c>
      <c r="B1806" t="s">
        <v>13</v>
      </c>
      <c r="C1806" t="s">
        <v>2843</v>
      </c>
      <c r="D1806" t="s">
        <v>57</v>
      </c>
      <c r="E1806">
        <v>4</v>
      </c>
      <c r="F1806">
        <v>447</v>
      </c>
      <c r="G1806" t="s">
        <v>3185</v>
      </c>
      <c r="H1806">
        <v>2.1329999999999998E-2</v>
      </c>
      <c r="I1806">
        <v>1.1209E-2</v>
      </c>
      <c r="J1806">
        <v>3.2538999999999998E-2</v>
      </c>
    </row>
    <row r="1807" spans="1:10" x14ac:dyDescent="0.35">
      <c r="A1807">
        <v>62</v>
      </c>
      <c r="B1807" t="s">
        <v>13</v>
      </c>
      <c r="C1807" t="s">
        <v>2951</v>
      </c>
      <c r="D1807" t="s">
        <v>57</v>
      </c>
      <c r="E1807">
        <v>5</v>
      </c>
      <c r="F1807">
        <v>457</v>
      </c>
      <c r="G1807" t="s">
        <v>26</v>
      </c>
      <c r="H1807">
        <v>2.9842E-2</v>
      </c>
      <c r="I1807">
        <v>4.9100000000000001E-4</v>
      </c>
      <c r="J1807">
        <v>3.0332999999999999E-2</v>
      </c>
    </row>
    <row r="1808" spans="1:10" x14ac:dyDescent="0.35">
      <c r="A1808">
        <v>62</v>
      </c>
      <c r="B1808" t="s">
        <v>13</v>
      </c>
      <c r="C1808" t="s">
        <v>2748</v>
      </c>
      <c r="D1808" t="s">
        <v>57</v>
      </c>
      <c r="E1808">
        <v>6</v>
      </c>
      <c r="F1808">
        <v>444</v>
      </c>
      <c r="G1808" t="s">
        <v>3184</v>
      </c>
      <c r="H1808">
        <v>1.5532000000000001E-2</v>
      </c>
      <c r="I1808">
        <v>1.0836E-2</v>
      </c>
      <c r="J1808">
        <v>2.6367999999999999E-2</v>
      </c>
    </row>
    <row r="1809" spans="1:10" x14ac:dyDescent="0.35">
      <c r="A1809">
        <v>62</v>
      </c>
      <c r="B1809" t="s">
        <v>13</v>
      </c>
      <c r="C1809" t="s">
        <v>2730</v>
      </c>
      <c r="D1809" t="s">
        <v>57</v>
      </c>
      <c r="E1809">
        <v>7</v>
      </c>
      <c r="F1809">
        <v>28</v>
      </c>
      <c r="G1809" t="s">
        <v>0</v>
      </c>
      <c r="H1809">
        <v>2.3814999999999999E-2</v>
      </c>
      <c r="I1809">
        <v>3.6999999999999998E-5</v>
      </c>
      <c r="J1809">
        <v>2.3852000000000002E-2</v>
      </c>
    </row>
    <row r="1810" spans="1:10" x14ac:dyDescent="0.35">
      <c r="A1810">
        <v>62</v>
      </c>
      <c r="B1810" t="s">
        <v>13</v>
      </c>
      <c r="C1810" t="s">
        <v>2740</v>
      </c>
      <c r="D1810" t="s">
        <v>57</v>
      </c>
      <c r="E1810">
        <v>8</v>
      </c>
      <c r="F1810">
        <v>490</v>
      </c>
      <c r="G1810" t="s">
        <v>30</v>
      </c>
      <c r="H1810">
        <v>0</v>
      </c>
      <c r="I1810">
        <v>2.0441999999999998E-2</v>
      </c>
      <c r="J1810">
        <v>2.0441999999999998E-2</v>
      </c>
    </row>
    <row r="1811" spans="1:10" x14ac:dyDescent="0.35">
      <c r="A1811">
        <v>62</v>
      </c>
      <c r="B1811" t="s">
        <v>13</v>
      </c>
      <c r="C1811" t="s">
        <v>2818</v>
      </c>
      <c r="D1811" t="s">
        <v>57</v>
      </c>
      <c r="E1811">
        <v>9</v>
      </c>
      <c r="F1811">
        <v>441</v>
      </c>
      <c r="G1811" t="s">
        <v>21</v>
      </c>
      <c r="H1811">
        <v>8.5620000000000002E-3</v>
      </c>
      <c r="I1811">
        <v>7.0489999999999997E-3</v>
      </c>
      <c r="J1811">
        <v>1.5611E-2</v>
      </c>
    </row>
    <row r="1812" spans="1:10" x14ac:dyDescent="0.35">
      <c r="A1812">
        <v>62</v>
      </c>
      <c r="B1812" t="s">
        <v>13</v>
      </c>
      <c r="C1812" t="s">
        <v>2867</v>
      </c>
      <c r="D1812" t="s">
        <v>57</v>
      </c>
      <c r="E1812">
        <v>10</v>
      </c>
      <c r="F1812">
        <v>396</v>
      </c>
      <c r="G1812" t="s">
        <v>3183</v>
      </c>
      <c r="H1812">
        <v>1.3398999999999999E-2</v>
      </c>
      <c r="I1812">
        <v>1.9989999999999999E-3</v>
      </c>
      <c r="J1812">
        <v>1.5398E-2</v>
      </c>
    </row>
    <row r="1813" spans="1:10" x14ac:dyDescent="0.35">
      <c r="A1813">
        <v>457</v>
      </c>
      <c r="B1813" t="s">
        <v>26</v>
      </c>
      <c r="C1813" t="s">
        <v>4061</v>
      </c>
      <c r="D1813" t="s">
        <v>57</v>
      </c>
      <c r="E1813">
        <v>1</v>
      </c>
      <c r="F1813">
        <v>457</v>
      </c>
      <c r="G1813" t="s">
        <v>26</v>
      </c>
      <c r="H1813">
        <v>1.019245</v>
      </c>
      <c r="I1813">
        <v>7.8600000000000002E-4</v>
      </c>
      <c r="J1813">
        <v>1.0200309999999999</v>
      </c>
    </row>
    <row r="1814" spans="1:10" x14ac:dyDescent="0.35">
      <c r="A1814">
        <v>457</v>
      </c>
      <c r="B1814" t="s">
        <v>26</v>
      </c>
      <c r="C1814" t="s">
        <v>4059</v>
      </c>
      <c r="D1814" t="s">
        <v>57</v>
      </c>
      <c r="E1814">
        <v>2</v>
      </c>
      <c r="F1814">
        <v>472</v>
      </c>
      <c r="G1814" t="s">
        <v>28</v>
      </c>
      <c r="H1814">
        <v>5.8157E-2</v>
      </c>
      <c r="I1814">
        <v>5.7559999999999998E-3</v>
      </c>
      <c r="J1814">
        <v>6.3912999999999998E-2</v>
      </c>
    </row>
    <row r="1815" spans="1:10" x14ac:dyDescent="0.35">
      <c r="A1815">
        <v>457</v>
      </c>
      <c r="B1815" t="s">
        <v>26</v>
      </c>
      <c r="C1815" t="s">
        <v>4060</v>
      </c>
      <c r="D1815" t="s">
        <v>57</v>
      </c>
      <c r="E1815">
        <v>3</v>
      </c>
      <c r="F1815">
        <v>449</v>
      </c>
      <c r="G1815" t="s">
        <v>23</v>
      </c>
      <c r="H1815">
        <v>0</v>
      </c>
      <c r="I1815">
        <v>6.3770999999999994E-2</v>
      </c>
      <c r="J1815">
        <v>6.3770999999999994E-2</v>
      </c>
    </row>
    <row r="1816" spans="1:10" x14ac:dyDescent="0.35">
      <c r="A1816">
        <v>457</v>
      </c>
      <c r="B1816" t="s">
        <v>26</v>
      </c>
      <c r="C1816" t="s">
        <v>4064</v>
      </c>
      <c r="D1816" t="s">
        <v>57</v>
      </c>
      <c r="E1816">
        <v>4</v>
      </c>
      <c r="F1816">
        <v>447</v>
      </c>
      <c r="G1816" t="s">
        <v>3185</v>
      </c>
      <c r="H1816">
        <v>3.7642000000000002E-2</v>
      </c>
      <c r="I1816">
        <v>1.7916999999999999E-2</v>
      </c>
      <c r="J1816">
        <v>5.5559999999999998E-2</v>
      </c>
    </row>
    <row r="1817" spans="1:10" x14ac:dyDescent="0.35">
      <c r="A1817">
        <v>457</v>
      </c>
      <c r="B1817" t="s">
        <v>26</v>
      </c>
      <c r="C1817" t="s">
        <v>4065</v>
      </c>
      <c r="D1817" t="s">
        <v>57</v>
      </c>
      <c r="E1817">
        <v>5</v>
      </c>
      <c r="F1817">
        <v>490</v>
      </c>
      <c r="G1817" t="s">
        <v>30</v>
      </c>
      <c r="H1817">
        <v>0</v>
      </c>
      <c r="I1817">
        <v>3.2772000000000003E-2</v>
      </c>
      <c r="J1817">
        <v>3.2772000000000003E-2</v>
      </c>
    </row>
    <row r="1818" spans="1:10" x14ac:dyDescent="0.35">
      <c r="A1818">
        <v>457</v>
      </c>
      <c r="B1818" t="s">
        <v>26</v>
      </c>
      <c r="C1818" t="s">
        <v>4057</v>
      </c>
      <c r="D1818" t="s">
        <v>57</v>
      </c>
      <c r="E1818">
        <v>6</v>
      </c>
      <c r="F1818">
        <v>444</v>
      </c>
      <c r="G1818" t="s">
        <v>3184</v>
      </c>
      <c r="H1818">
        <v>1.1462E-2</v>
      </c>
      <c r="I1818">
        <v>1.7343999999999998E-2</v>
      </c>
      <c r="J1818">
        <v>2.8805000000000001E-2</v>
      </c>
    </row>
    <row r="1819" spans="1:10" x14ac:dyDescent="0.35">
      <c r="A1819">
        <v>457</v>
      </c>
      <c r="B1819" t="s">
        <v>26</v>
      </c>
      <c r="C1819" t="s">
        <v>4058</v>
      </c>
      <c r="D1819" t="s">
        <v>57</v>
      </c>
      <c r="E1819">
        <v>7</v>
      </c>
      <c r="F1819">
        <v>509</v>
      </c>
      <c r="G1819" t="s">
        <v>31</v>
      </c>
      <c r="H1819">
        <v>1.0366E-2</v>
      </c>
      <c r="I1819">
        <v>1.1487000000000001E-2</v>
      </c>
      <c r="J1819">
        <v>2.1853000000000001E-2</v>
      </c>
    </row>
    <row r="1820" spans="1:10" x14ac:dyDescent="0.35">
      <c r="A1820">
        <v>457</v>
      </c>
      <c r="B1820" t="s">
        <v>26</v>
      </c>
      <c r="C1820" t="s">
        <v>4066</v>
      </c>
      <c r="D1820" t="s">
        <v>57</v>
      </c>
      <c r="E1820">
        <v>8</v>
      </c>
      <c r="F1820">
        <v>441</v>
      </c>
      <c r="G1820" t="s">
        <v>21</v>
      </c>
      <c r="H1820">
        <v>1.0491E-2</v>
      </c>
      <c r="I1820">
        <v>1.1287E-2</v>
      </c>
      <c r="J1820">
        <v>2.1777999999999999E-2</v>
      </c>
    </row>
    <row r="1821" spans="1:10" x14ac:dyDescent="0.35">
      <c r="A1821">
        <v>457</v>
      </c>
      <c r="B1821" t="s">
        <v>26</v>
      </c>
      <c r="C1821" t="s">
        <v>4062</v>
      </c>
      <c r="D1821" t="s">
        <v>57</v>
      </c>
      <c r="E1821">
        <v>9</v>
      </c>
      <c r="F1821">
        <v>462</v>
      </c>
      <c r="G1821" t="s">
        <v>7521</v>
      </c>
      <c r="H1821">
        <v>1.8744E-2</v>
      </c>
      <c r="I1821">
        <v>1.853E-3</v>
      </c>
      <c r="J1821">
        <v>2.0597000000000001E-2</v>
      </c>
    </row>
    <row r="1822" spans="1:10" x14ac:dyDescent="0.35">
      <c r="A1822">
        <v>457</v>
      </c>
      <c r="B1822" t="s">
        <v>26</v>
      </c>
      <c r="C1822" t="s">
        <v>4063</v>
      </c>
      <c r="D1822" t="s">
        <v>57</v>
      </c>
      <c r="E1822">
        <v>10</v>
      </c>
      <c r="F1822">
        <v>510</v>
      </c>
      <c r="G1822" t="s">
        <v>32</v>
      </c>
      <c r="H1822">
        <v>3.6600000000000001E-3</v>
      </c>
      <c r="I1822">
        <v>1.6209999999999999E-2</v>
      </c>
      <c r="J1822">
        <v>1.9869999999999999E-2</v>
      </c>
    </row>
    <row r="1823" spans="1:10" x14ac:dyDescent="0.35">
      <c r="A1823">
        <v>50</v>
      </c>
      <c r="B1823" t="s">
        <v>1</v>
      </c>
      <c r="C1823" t="s">
        <v>4067</v>
      </c>
      <c r="D1823" t="s">
        <v>58</v>
      </c>
      <c r="E1823">
        <v>1</v>
      </c>
      <c r="F1823">
        <v>50</v>
      </c>
      <c r="G1823" t="s">
        <v>1</v>
      </c>
      <c r="H1823">
        <v>1</v>
      </c>
      <c r="I1823">
        <v>0</v>
      </c>
      <c r="J1823">
        <v>1</v>
      </c>
    </row>
    <row r="1824" spans="1:10" x14ac:dyDescent="0.35">
      <c r="A1824">
        <v>50</v>
      </c>
      <c r="B1824" t="s">
        <v>1</v>
      </c>
      <c r="C1824" t="s">
        <v>4074</v>
      </c>
      <c r="D1824" t="s">
        <v>58</v>
      </c>
      <c r="E1824">
        <v>2</v>
      </c>
      <c r="F1824">
        <v>449</v>
      </c>
      <c r="G1824" t="s">
        <v>23</v>
      </c>
      <c r="H1824">
        <v>0</v>
      </c>
      <c r="I1824">
        <v>4.9918999999999998E-2</v>
      </c>
      <c r="J1824">
        <v>4.9918999999999998E-2</v>
      </c>
    </row>
    <row r="1825" spans="1:10" x14ac:dyDescent="0.35">
      <c r="A1825">
        <v>50</v>
      </c>
      <c r="B1825" t="s">
        <v>1</v>
      </c>
      <c r="C1825" t="s">
        <v>4076</v>
      </c>
      <c r="D1825" t="s">
        <v>58</v>
      </c>
      <c r="E1825">
        <v>3</v>
      </c>
      <c r="F1825">
        <v>396</v>
      </c>
      <c r="G1825" t="s">
        <v>3183</v>
      </c>
      <c r="H1825">
        <v>3.2867E-2</v>
      </c>
      <c r="I1825">
        <v>3.2650000000000001E-3</v>
      </c>
      <c r="J1825">
        <v>3.6131999999999997E-2</v>
      </c>
    </row>
    <row r="1826" spans="1:10" x14ac:dyDescent="0.35">
      <c r="A1826">
        <v>50</v>
      </c>
      <c r="B1826" t="s">
        <v>1</v>
      </c>
      <c r="C1826" t="s">
        <v>4072</v>
      </c>
      <c r="D1826" t="s">
        <v>58</v>
      </c>
      <c r="E1826">
        <v>4</v>
      </c>
      <c r="F1826">
        <v>490</v>
      </c>
      <c r="G1826" t="s">
        <v>30</v>
      </c>
      <c r="H1826">
        <v>0</v>
      </c>
      <c r="I1826">
        <v>3.3673000000000002E-2</v>
      </c>
      <c r="J1826">
        <v>3.3673000000000002E-2</v>
      </c>
    </row>
    <row r="1827" spans="1:10" x14ac:dyDescent="0.35">
      <c r="A1827">
        <v>50</v>
      </c>
      <c r="B1827" t="s">
        <v>1</v>
      </c>
      <c r="C1827" t="s">
        <v>4070</v>
      </c>
      <c r="D1827" t="s">
        <v>58</v>
      </c>
      <c r="E1827">
        <v>5</v>
      </c>
      <c r="F1827">
        <v>447</v>
      </c>
      <c r="G1827" t="s">
        <v>3185</v>
      </c>
      <c r="H1827">
        <v>1.6101000000000001E-2</v>
      </c>
      <c r="I1827">
        <v>1.5474E-2</v>
      </c>
      <c r="J1827">
        <v>3.1574999999999999E-2</v>
      </c>
    </row>
    <row r="1828" spans="1:10" x14ac:dyDescent="0.35">
      <c r="A1828">
        <v>50</v>
      </c>
      <c r="B1828" t="s">
        <v>1</v>
      </c>
      <c r="C1828" t="s">
        <v>4068</v>
      </c>
      <c r="D1828" t="s">
        <v>58</v>
      </c>
      <c r="E1828">
        <v>6</v>
      </c>
      <c r="F1828">
        <v>441</v>
      </c>
      <c r="G1828" t="s">
        <v>21</v>
      </c>
      <c r="H1828">
        <v>8.6709999999999999E-3</v>
      </c>
      <c r="I1828">
        <v>1.6576E-2</v>
      </c>
      <c r="J1828">
        <v>2.5246999999999999E-2</v>
      </c>
    </row>
    <row r="1829" spans="1:10" x14ac:dyDescent="0.35">
      <c r="A1829">
        <v>50</v>
      </c>
      <c r="B1829" t="s">
        <v>1</v>
      </c>
      <c r="C1829" t="s">
        <v>4071</v>
      </c>
      <c r="D1829" t="s">
        <v>58</v>
      </c>
      <c r="E1829">
        <v>7</v>
      </c>
      <c r="F1829">
        <v>417</v>
      </c>
      <c r="G1829" t="s">
        <v>19</v>
      </c>
      <c r="H1829">
        <v>1.9522000000000001E-2</v>
      </c>
      <c r="I1829">
        <v>4.9249999999999997E-3</v>
      </c>
      <c r="J1829">
        <v>2.4447E-2</v>
      </c>
    </row>
    <row r="1830" spans="1:10" x14ac:dyDescent="0.35">
      <c r="A1830">
        <v>50</v>
      </c>
      <c r="B1830" t="s">
        <v>1</v>
      </c>
      <c r="C1830" t="s">
        <v>4069</v>
      </c>
      <c r="D1830" t="s">
        <v>58</v>
      </c>
      <c r="E1830">
        <v>8</v>
      </c>
      <c r="F1830">
        <v>472</v>
      </c>
      <c r="G1830" t="s">
        <v>28</v>
      </c>
      <c r="H1830">
        <v>1.1429E-2</v>
      </c>
      <c r="I1830">
        <v>7.77E-3</v>
      </c>
      <c r="J1830">
        <v>1.9199000000000001E-2</v>
      </c>
    </row>
    <row r="1831" spans="1:10" x14ac:dyDescent="0.35">
      <c r="A1831">
        <v>50</v>
      </c>
      <c r="B1831" t="s">
        <v>1</v>
      </c>
      <c r="C1831" t="s">
        <v>4075</v>
      </c>
      <c r="D1831" t="s">
        <v>58</v>
      </c>
      <c r="E1831">
        <v>9</v>
      </c>
      <c r="F1831">
        <v>469</v>
      </c>
      <c r="G1831" t="s">
        <v>27</v>
      </c>
      <c r="H1831">
        <v>8.4869999999999998E-3</v>
      </c>
      <c r="I1831">
        <v>7.1339999999999997E-3</v>
      </c>
      <c r="J1831">
        <v>1.5620999999999999E-2</v>
      </c>
    </row>
    <row r="1832" spans="1:10" x14ac:dyDescent="0.35">
      <c r="A1832">
        <v>50</v>
      </c>
      <c r="B1832" t="s">
        <v>1</v>
      </c>
      <c r="C1832" t="s">
        <v>4073</v>
      </c>
      <c r="D1832" t="s">
        <v>58</v>
      </c>
      <c r="E1832">
        <v>10</v>
      </c>
      <c r="F1832">
        <v>154</v>
      </c>
      <c r="G1832" t="s">
        <v>14</v>
      </c>
      <c r="H1832">
        <v>1.0912E-2</v>
      </c>
      <c r="I1832">
        <v>4.3319999999999999E-3</v>
      </c>
      <c r="J1832">
        <v>1.5244000000000001E-2</v>
      </c>
    </row>
    <row r="1833" spans="1:10" x14ac:dyDescent="0.35">
      <c r="A1833">
        <v>51</v>
      </c>
      <c r="B1833" t="s">
        <v>2</v>
      </c>
      <c r="C1833" t="s">
        <v>4077</v>
      </c>
      <c r="D1833" t="s">
        <v>58</v>
      </c>
      <c r="E1833">
        <v>1</v>
      </c>
      <c r="F1833">
        <v>51</v>
      </c>
      <c r="G1833" t="s">
        <v>2</v>
      </c>
      <c r="H1833">
        <v>1</v>
      </c>
      <c r="I1833">
        <v>0</v>
      </c>
      <c r="J1833">
        <v>1</v>
      </c>
    </row>
    <row r="1834" spans="1:10" x14ac:dyDescent="0.35">
      <c r="A1834">
        <v>51</v>
      </c>
      <c r="B1834" t="s">
        <v>2</v>
      </c>
      <c r="C1834" t="s">
        <v>4084</v>
      </c>
      <c r="D1834" t="s">
        <v>58</v>
      </c>
      <c r="E1834">
        <v>2</v>
      </c>
      <c r="F1834">
        <v>449</v>
      </c>
      <c r="G1834" t="s">
        <v>23</v>
      </c>
      <c r="H1834">
        <v>0</v>
      </c>
      <c r="I1834">
        <v>5.8049000000000003E-2</v>
      </c>
      <c r="J1834">
        <v>5.8049000000000003E-2</v>
      </c>
    </row>
    <row r="1835" spans="1:10" x14ac:dyDescent="0.35">
      <c r="A1835">
        <v>51</v>
      </c>
      <c r="B1835" t="s">
        <v>2</v>
      </c>
      <c r="C1835" t="s">
        <v>4086</v>
      </c>
      <c r="D1835" t="s">
        <v>58</v>
      </c>
      <c r="E1835">
        <v>3</v>
      </c>
      <c r="F1835">
        <v>490</v>
      </c>
      <c r="G1835" t="s">
        <v>30</v>
      </c>
      <c r="H1835">
        <v>0</v>
      </c>
      <c r="I1835">
        <v>3.9165999999999999E-2</v>
      </c>
      <c r="J1835">
        <v>3.9165999999999999E-2</v>
      </c>
    </row>
    <row r="1836" spans="1:10" x14ac:dyDescent="0.35">
      <c r="A1836">
        <v>51</v>
      </c>
      <c r="B1836" t="s">
        <v>2</v>
      </c>
      <c r="C1836" t="s">
        <v>4083</v>
      </c>
      <c r="D1836" t="s">
        <v>58</v>
      </c>
      <c r="E1836">
        <v>4</v>
      </c>
      <c r="F1836">
        <v>447</v>
      </c>
      <c r="G1836" t="s">
        <v>3185</v>
      </c>
      <c r="H1836">
        <v>1.8095E-2</v>
      </c>
      <c r="I1836">
        <v>1.7996000000000002E-2</v>
      </c>
      <c r="J1836">
        <v>3.6089999999999997E-2</v>
      </c>
    </row>
    <row r="1837" spans="1:10" x14ac:dyDescent="0.35">
      <c r="A1837">
        <v>51</v>
      </c>
      <c r="B1837" t="s">
        <v>2</v>
      </c>
      <c r="C1837" t="s">
        <v>4081</v>
      </c>
      <c r="D1837" t="s">
        <v>58</v>
      </c>
      <c r="E1837">
        <v>5</v>
      </c>
      <c r="F1837">
        <v>396</v>
      </c>
      <c r="G1837" t="s">
        <v>3183</v>
      </c>
      <c r="H1837">
        <v>2.9975999999999999E-2</v>
      </c>
      <c r="I1837">
        <v>3.797E-3</v>
      </c>
      <c r="J1837">
        <v>3.3772999999999997E-2</v>
      </c>
    </row>
    <row r="1838" spans="1:10" x14ac:dyDescent="0.35">
      <c r="A1838">
        <v>51</v>
      </c>
      <c r="B1838" t="s">
        <v>2</v>
      </c>
      <c r="C1838" t="s">
        <v>4078</v>
      </c>
      <c r="D1838" t="s">
        <v>58</v>
      </c>
      <c r="E1838">
        <v>6</v>
      </c>
      <c r="F1838">
        <v>395</v>
      </c>
      <c r="G1838" t="s">
        <v>3182</v>
      </c>
      <c r="H1838">
        <v>2.9471000000000001E-2</v>
      </c>
      <c r="I1838">
        <v>1.0399999999999999E-3</v>
      </c>
      <c r="J1838">
        <v>3.0511E-2</v>
      </c>
    </row>
    <row r="1839" spans="1:10" x14ac:dyDescent="0.35">
      <c r="A1839">
        <v>51</v>
      </c>
      <c r="B1839" t="s">
        <v>2</v>
      </c>
      <c r="C1839" t="s">
        <v>4080</v>
      </c>
      <c r="D1839" t="s">
        <v>58</v>
      </c>
      <c r="E1839">
        <v>7</v>
      </c>
      <c r="F1839">
        <v>417</v>
      </c>
      <c r="G1839" t="s">
        <v>19</v>
      </c>
      <c r="H1839">
        <v>2.0808E-2</v>
      </c>
      <c r="I1839">
        <v>5.7279999999999996E-3</v>
      </c>
      <c r="J1839">
        <v>2.6536000000000001E-2</v>
      </c>
    </row>
    <row r="1840" spans="1:10" x14ac:dyDescent="0.35">
      <c r="A1840">
        <v>51</v>
      </c>
      <c r="B1840" t="s">
        <v>2</v>
      </c>
      <c r="C1840" t="s">
        <v>4079</v>
      </c>
      <c r="D1840" t="s">
        <v>58</v>
      </c>
      <c r="E1840">
        <v>8</v>
      </c>
      <c r="F1840">
        <v>441</v>
      </c>
      <c r="G1840" t="s">
        <v>21</v>
      </c>
      <c r="H1840">
        <v>7.241E-3</v>
      </c>
      <c r="I1840">
        <v>1.9279000000000001E-2</v>
      </c>
      <c r="J1840">
        <v>2.6520999999999999E-2</v>
      </c>
    </row>
    <row r="1841" spans="1:10" x14ac:dyDescent="0.35">
      <c r="A1841">
        <v>51</v>
      </c>
      <c r="B1841" t="s">
        <v>2</v>
      </c>
      <c r="C1841" t="s">
        <v>4082</v>
      </c>
      <c r="D1841" t="s">
        <v>58</v>
      </c>
      <c r="E1841">
        <v>9</v>
      </c>
      <c r="F1841">
        <v>204</v>
      </c>
      <c r="G1841" t="s">
        <v>16</v>
      </c>
      <c r="H1841">
        <v>2.4288000000000001E-2</v>
      </c>
      <c r="I1841">
        <v>1.3999999999999999E-4</v>
      </c>
      <c r="J1841">
        <v>2.4427999999999998E-2</v>
      </c>
    </row>
    <row r="1842" spans="1:10" x14ac:dyDescent="0.35">
      <c r="A1842">
        <v>51</v>
      </c>
      <c r="B1842" t="s">
        <v>2</v>
      </c>
      <c r="C1842" t="s">
        <v>4085</v>
      </c>
      <c r="D1842" t="s">
        <v>58</v>
      </c>
      <c r="E1842">
        <v>10</v>
      </c>
      <c r="F1842">
        <v>455</v>
      </c>
      <c r="G1842" t="s">
        <v>25</v>
      </c>
      <c r="H1842">
        <v>1.4813E-2</v>
      </c>
      <c r="I1842">
        <v>7.9080000000000001E-3</v>
      </c>
      <c r="J1842">
        <v>2.2721999999999999E-2</v>
      </c>
    </row>
    <row r="1843" spans="1:10" x14ac:dyDescent="0.35">
      <c r="A1843">
        <v>52</v>
      </c>
      <c r="B1843" t="s">
        <v>3</v>
      </c>
      <c r="C1843" t="s">
        <v>4087</v>
      </c>
      <c r="D1843" t="s">
        <v>58</v>
      </c>
      <c r="E1843">
        <v>1</v>
      </c>
      <c r="F1843">
        <v>52</v>
      </c>
      <c r="G1843" t="s">
        <v>3</v>
      </c>
      <c r="H1843">
        <v>1</v>
      </c>
      <c r="I1843">
        <v>0</v>
      </c>
      <c r="J1843">
        <v>1</v>
      </c>
    </row>
    <row r="1844" spans="1:10" x14ac:dyDescent="0.35">
      <c r="A1844">
        <v>52</v>
      </c>
      <c r="B1844" t="s">
        <v>3</v>
      </c>
      <c r="C1844" t="s">
        <v>4093</v>
      </c>
      <c r="D1844" t="s">
        <v>58</v>
      </c>
      <c r="E1844">
        <v>2</v>
      </c>
      <c r="F1844">
        <v>449</v>
      </c>
      <c r="G1844" t="s">
        <v>23</v>
      </c>
      <c r="H1844">
        <v>0</v>
      </c>
      <c r="I1844">
        <v>4.6060999999999998E-2</v>
      </c>
      <c r="J1844">
        <v>4.6060999999999998E-2</v>
      </c>
    </row>
    <row r="1845" spans="1:10" x14ac:dyDescent="0.35">
      <c r="A1845">
        <v>52</v>
      </c>
      <c r="B1845" t="s">
        <v>3</v>
      </c>
      <c r="C1845" t="s">
        <v>4096</v>
      </c>
      <c r="D1845" t="s">
        <v>58</v>
      </c>
      <c r="E1845">
        <v>3</v>
      </c>
      <c r="F1845">
        <v>490</v>
      </c>
      <c r="G1845" t="s">
        <v>30</v>
      </c>
      <c r="H1845">
        <v>0</v>
      </c>
      <c r="I1845">
        <v>3.1057999999999999E-2</v>
      </c>
      <c r="J1845">
        <v>3.1057999999999999E-2</v>
      </c>
    </row>
    <row r="1846" spans="1:10" x14ac:dyDescent="0.35">
      <c r="A1846">
        <v>52</v>
      </c>
      <c r="B1846" t="s">
        <v>3</v>
      </c>
      <c r="C1846" t="s">
        <v>4092</v>
      </c>
      <c r="D1846" t="s">
        <v>58</v>
      </c>
      <c r="E1846">
        <v>4</v>
      </c>
      <c r="F1846">
        <v>396</v>
      </c>
      <c r="G1846" t="s">
        <v>3183</v>
      </c>
      <c r="H1846">
        <v>2.5663999999999999E-2</v>
      </c>
      <c r="I1846">
        <v>3.0119999999999999E-3</v>
      </c>
      <c r="J1846">
        <v>2.8674999999999999E-2</v>
      </c>
    </row>
    <row r="1847" spans="1:10" x14ac:dyDescent="0.35">
      <c r="A1847">
        <v>52</v>
      </c>
      <c r="B1847" t="s">
        <v>3</v>
      </c>
      <c r="C1847" t="s">
        <v>4095</v>
      </c>
      <c r="D1847" t="s">
        <v>58</v>
      </c>
      <c r="E1847">
        <v>5</v>
      </c>
      <c r="F1847">
        <v>447</v>
      </c>
      <c r="G1847" t="s">
        <v>3185</v>
      </c>
      <c r="H1847">
        <v>1.4234E-2</v>
      </c>
      <c r="I1847">
        <v>1.4276E-2</v>
      </c>
      <c r="J1847">
        <v>2.8510000000000001E-2</v>
      </c>
    </row>
    <row r="1848" spans="1:10" x14ac:dyDescent="0.35">
      <c r="A1848">
        <v>52</v>
      </c>
      <c r="B1848" t="s">
        <v>3</v>
      </c>
      <c r="C1848" t="s">
        <v>4090</v>
      </c>
      <c r="D1848" t="s">
        <v>58</v>
      </c>
      <c r="E1848">
        <v>6</v>
      </c>
      <c r="F1848">
        <v>453</v>
      </c>
      <c r="G1848" t="s">
        <v>24</v>
      </c>
      <c r="H1848">
        <v>2.4275000000000001E-2</v>
      </c>
      <c r="I1848">
        <v>1.054E-3</v>
      </c>
      <c r="J1848">
        <v>2.5329000000000001E-2</v>
      </c>
    </row>
    <row r="1849" spans="1:10" x14ac:dyDescent="0.35">
      <c r="A1849">
        <v>52</v>
      </c>
      <c r="B1849" t="s">
        <v>3</v>
      </c>
      <c r="C1849" t="s">
        <v>4094</v>
      </c>
      <c r="D1849" t="s">
        <v>58</v>
      </c>
      <c r="E1849">
        <v>7</v>
      </c>
      <c r="F1849">
        <v>405</v>
      </c>
      <c r="G1849" t="s">
        <v>17</v>
      </c>
      <c r="H1849">
        <v>2.0782999999999999E-2</v>
      </c>
      <c r="I1849">
        <v>2.088E-3</v>
      </c>
      <c r="J1849">
        <v>2.2870999999999999E-2</v>
      </c>
    </row>
    <row r="1850" spans="1:10" x14ac:dyDescent="0.35">
      <c r="A1850">
        <v>52</v>
      </c>
      <c r="B1850" t="s">
        <v>3</v>
      </c>
      <c r="C1850" t="s">
        <v>4088</v>
      </c>
      <c r="D1850" t="s">
        <v>58</v>
      </c>
      <c r="E1850">
        <v>8</v>
      </c>
      <c r="F1850">
        <v>457</v>
      </c>
      <c r="G1850" t="s">
        <v>26</v>
      </c>
      <c r="H1850">
        <v>2.1850000000000001E-2</v>
      </c>
      <c r="I1850">
        <v>7.1400000000000001E-4</v>
      </c>
      <c r="J1850">
        <v>2.2564000000000001E-2</v>
      </c>
    </row>
    <row r="1851" spans="1:10" x14ac:dyDescent="0.35">
      <c r="A1851">
        <v>52</v>
      </c>
      <c r="B1851" t="s">
        <v>3</v>
      </c>
      <c r="C1851" t="s">
        <v>4091</v>
      </c>
      <c r="D1851" t="s">
        <v>58</v>
      </c>
      <c r="E1851">
        <v>9</v>
      </c>
      <c r="F1851">
        <v>154</v>
      </c>
      <c r="G1851" t="s">
        <v>14</v>
      </c>
      <c r="H1851">
        <v>1.8343999999999999E-2</v>
      </c>
      <c r="I1851">
        <v>3.9960000000000004E-3</v>
      </c>
      <c r="J1851">
        <v>2.2339999999999999E-2</v>
      </c>
    </row>
    <row r="1852" spans="1:10" x14ac:dyDescent="0.35">
      <c r="A1852">
        <v>52</v>
      </c>
      <c r="B1852" t="s">
        <v>3</v>
      </c>
      <c r="C1852" t="s">
        <v>4089</v>
      </c>
      <c r="D1852" t="s">
        <v>58</v>
      </c>
      <c r="E1852">
        <v>10</v>
      </c>
      <c r="F1852">
        <v>441</v>
      </c>
      <c r="G1852" t="s">
        <v>21</v>
      </c>
      <c r="H1852">
        <v>6.8079999999999998E-3</v>
      </c>
      <c r="I1852">
        <v>1.529E-2</v>
      </c>
      <c r="J1852">
        <v>2.2098E-2</v>
      </c>
    </row>
    <row r="1853" spans="1:10" x14ac:dyDescent="0.35">
      <c r="A1853">
        <v>53</v>
      </c>
      <c r="B1853" t="s">
        <v>4</v>
      </c>
      <c r="C1853" t="s">
        <v>4097</v>
      </c>
      <c r="D1853" t="s">
        <v>58</v>
      </c>
      <c r="E1853">
        <v>1</v>
      </c>
      <c r="F1853">
        <v>53</v>
      </c>
      <c r="G1853" t="s">
        <v>4</v>
      </c>
      <c r="H1853">
        <v>1</v>
      </c>
      <c r="I1853">
        <v>0</v>
      </c>
      <c r="J1853">
        <v>1</v>
      </c>
    </row>
    <row r="1854" spans="1:10" x14ac:dyDescent="0.35">
      <c r="A1854">
        <v>53</v>
      </c>
      <c r="B1854" t="s">
        <v>4</v>
      </c>
      <c r="C1854" t="s">
        <v>4104</v>
      </c>
      <c r="D1854" t="s">
        <v>58</v>
      </c>
      <c r="E1854">
        <v>2</v>
      </c>
      <c r="F1854">
        <v>449</v>
      </c>
      <c r="G1854" t="s">
        <v>23</v>
      </c>
      <c r="H1854">
        <v>0</v>
      </c>
      <c r="I1854">
        <v>5.1909999999999998E-2</v>
      </c>
      <c r="J1854">
        <v>5.1909999999999998E-2</v>
      </c>
    </row>
    <row r="1855" spans="1:10" x14ac:dyDescent="0.35">
      <c r="A1855">
        <v>53</v>
      </c>
      <c r="B1855" t="s">
        <v>4</v>
      </c>
      <c r="C1855" t="s">
        <v>4106</v>
      </c>
      <c r="D1855" t="s">
        <v>58</v>
      </c>
      <c r="E1855">
        <v>3</v>
      </c>
      <c r="F1855">
        <v>490</v>
      </c>
      <c r="G1855" t="s">
        <v>30</v>
      </c>
      <c r="H1855">
        <v>0</v>
      </c>
      <c r="I1855">
        <v>3.5131000000000003E-2</v>
      </c>
      <c r="J1855">
        <v>3.5131000000000003E-2</v>
      </c>
    </row>
    <row r="1856" spans="1:10" x14ac:dyDescent="0.35">
      <c r="A1856">
        <v>53</v>
      </c>
      <c r="B1856" t="s">
        <v>4</v>
      </c>
      <c r="C1856" t="s">
        <v>4103</v>
      </c>
      <c r="D1856" t="s">
        <v>58</v>
      </c>
      <c r="E1856">
        <v>4</v>
      </c>
      <c r="F1856">
        <v>396</v>
      </c>
      <c r="G1856" t="s">
        <v>3183</v>
      </c>
      <c r="H1856">
        <v>3.066E-2</v>
      </c>
      <c r="I1856">
        <v>3.4020000000000001E-3</v>
      </c>
      <c r="J1856">
        <v>3.4063000000000003E-2</v>
      </c>
    </row>
    <row r="1857" spans="1:10" x14ac:dyDescent="0.35">
      <c r="A1857">
        <v>53</v>
      </c>
      <c r="B1857" t="s">
        <v>4</v>
      </c>
      <c r="C1857" t="s">
        <v>4101</v>
      </c>
      <c r="D1857" t="s">
        <v>58</v>
      </c>
      <c r="E1857">
        <v>5</v>
      </c>
      <c r="F1857">
        <v>447</v>
      </c>
      <c r="G1857" t="s">
        <v>3185</v>
      </c>
      <c r="H1857">
        <v>1.4252000000000001E-2</v>
      </c>
      <c r="I1857">
        <v>1.6111E-2</v>
      </c>
      <c r="J1857">
        <v>3.0363000000000001E-2</v>
      </c>
    </row>
    <row r="1858" spans="1:10" x14ac:dyDescent="0.35">
      <c r="A1858">
        <v>53</v>
      </c>
      <c r="B1858" t="s">
        <v>4</v>
      </c>
      <c r="C1858" t="s">
        <v>4099</v>
      </c>
      <c r="D1858" t="s">
        <v>58</v>
      </c>
      <c r="E1858">
        <v>6</v>
      </c>
      <c r="F1858">
        <v>441</v>
      </c>
      <c r="G1858" t="s">
        <v>21</v>
      </c>
      <c r="H1858">
        <v>7.6249999999999998E-3</v>
      </c>
      <c r="I1858">
        <v>1.7283E-2</v>
      </c>
      <c r="J1858">
        <v>2.4908E-2</v>
      </c>
    </row>
    <row r="1859" spans="1:10" x14ac:dyDescent="0.35">
      <c r="A1859">
        <v>53</v>
      </c>
      <c r="B1859" t="s">
        <v>4</v>
      </c>
      <c r="C1859" t="s">
        <v>4102</v>
      </c>
      <c r="D1859" t="s">
        <v>58</v>
      </c>
      <c r="E1859">
        <v>7</v>
      </c>
      <c r="F1859">
        <v>417</v>
      </c>
      <c r="G1859" t="s">
        <v>19</v>
      </c>
      <c r="H1859">
        <v>1.8235000000000001E-2</v>
      </c>
      <c r="I1859">
        <v>5.1289999999999999E-3</v>
      </c>
      <c r="J1859">
        <v>2.3363999999999999E-2</v>
      </c>
    </row>
    <row r="1860" spans="1:10" x14ac:dyDescent="0.35">
      <c r="A1860">
        <v>53</v>
      </c>
      <c r="B1860" t="s">
        <v>4</v>
      </c>
      <c r="C1860" t="s">
        <v>4100</v>
      </c>
      <c r="D1860" t="s">
        <v>58</v>
      </c>
      <c r="E1860">
        <v>8</v>
      </c>
      <c r="F1860">
        <v>469</v>
      </c>
      <c r="G1860" t="s">
        <v>27</v>
      </c>
      <c r="H1860">
        <v>8.8059999999999996E-3</v>
      </c>
      <c r="I1860">
        <v>7.4289999999999998E-3</v>
      </c>
      <c r="J1860">
        <v>1.6236E-2</v>
      </c>
    </row>
    <row r="1861" spans="1:10" x14ac:dyDescent="0.35">
      <c r="A1861">
        <v>53</v>
      </c>
      <c r="B1861" t="s">
        <v>4</v>
      </c>
      <c r="C1861" t="s">
        <v>4105</v>
      </c>
      <c r="D1861" t="s">
        <v>58</v>
      </c>
      <c r="E1861">
        <v>9</v>
      </c>
      <c r="F1861">
        <v>204</v>
      </c>
      <c r="G1861" t="s">
        <v>16</v>
      </c>
      <c r="H1861">
        <v>1.5897000000000001E-2</v>
      </c>
      <c r="I1861">
        <v>1.25E-4</v>
      </c>
      <c r="J1861">
        <v>1.6022000000000002E-2</v>
      </c>
    </row>
    <row r="1862" spans="1:10" x14ac:dyDescent="0.35">
      <c r="A1862">
        <v>53</v>
      </c>
      <c r="B1862" t="s">
        <v>4</v>
      </c>
      <c r="C1862" t="s">
        <v>4098</v>
      </c>
      <c r="D1862" t="s">
        <v>58</v>
      </c>
      <c r="E1862">
        <v>10</v>
      </c>
      <c r="F1862">
        <v>472</v>
      </c>
      <c r="G1862" t="s">
        <v>28</v>
      </c>
      <c r="H1862">
        <v>7.6480000000000003E-3</v>
      </c>
      <c r="I1862">
        <v>8.0940000000000005E-3</v>
      </c>
      <c r="J1862">
        <v>1.5741999999999999E-2</v>
      </c>
    </row>
    <row r="1863" spans="1:10" x14ac:dyDescent="0.35">
      <c r="A1863">
        <v>54</v>
      </c>
      <c r="B1863" t="s">
        <v>5</v>
      </c>
      <c r="C1863" t="s">
        <v>4107</v>
      </c>
      <c r="D1863" t="s">
        <v>58</v>
      </c>
      <c r="E1863">
        <v>1</v>
      </c>
      <c r="F1863">
        <v>54</v>
      </c>
      <c r="G1863" t="s">
        <v>5</v>
      </c>
      <c r="H1863">
        <v>1</v>
      </c>
      <c r="I1863">
        <v>0</v>
      </c>
      <c r="J1863">
        <v>1</v>
      </c>
    </row>
    <row r="1864" spans="1:10" x14ac:dyDescent="0.35">
      <c r="A1864">
        <v>54</v>
      </c>
      <c r="B1864" t="s">
        <v>5</v>
      </c>
      <c r="C1864" t="s">
        <v>4115</v>
      </c>
      <c r="D1864" t="s">
        <v>58</v>
      </c>
      <c r="E1864">
        <v>2</v>
      </c>
      <c r="F1864">
        <v>449</v>
      </c>
      <c r="G1864" t="s">
        <v>23</v>
      </c>
      <c r="H1864">
        <v>0</v>
      </c>
      <c r="I1864">
        <v>5.1180000000000003E-2</v>
      </c>
      <c r="J1864">
        <v>5.1180000000000003E-2</v>
      </c>
    </row>
    <row r="1865" spans="1:10" x14ac:dyDescent="0.35">
      <c r="A1865">
        <v>54</v>
      </c>
      <c r="B1865" t="s">
        <v>5</v>
      </c>
      <c r="C1865" t="s">
        <v>4116</v>
      </c>
      <c r="D1865" t="s">
        <v>58</v>
      </c>
      <c r="E1865">
        <v>3</v>
      </c>
      <c r="F1865">
        <v>490</v>
      </c>
      <c r="G1865" t="s">
        <v>30</v>
      </c>
      <c r="H1865">
        <v>0</v>
      </c>
      <c r="I1865">
        <v>3.4542999999999997E-2</v>
      </c>
      <c r="J1865">
        <v>3.4542999999999997E-2</v>
      </c>
    </row>
    <row r="1866" spans="1:10" x14ac:dyDescent="0.35">
      <c r="A1866">
        <v>54</v>
      </c>
      <c r="B1866" t="s">
        <v>5</v>
      </c>
      <c r="C1866" t="s">
        <v>4114</v>
      </c>
      <c r="D1866" t="s">
        <v>58</v>
      </c>
      <c r="E1866">
        <v>4</v>
      </c>
      <c r="F1866">
        <v>154</v>
      </c>
      <c r="G1866" t="s">
        <v>14</v>
      </c>
      <c r="H1866">
        <v>2.8840000000000001E-2</v>
      </c>
      <c r="I1866">
        <v>4.4429999999999999E-3</v>
      </c>
      <c r="J1866">
        <v>3.3283E-2</v>
      </c>
    </row>
    <row r="1867" spans="1:10" x14ac:dyDescent="0.35">
      <c r="A1867">
        <v>54</v>
      </c>
      <c r="B1867" t="s">
        <v>5</v>
      </c>
      <c r="C1867" t="s">
        <v>4109</v>
      </c>
      <c r="D1867" t="s">
        <v>58</v>
      </c>
      <c r="E1867">
        <v>5</v>
      </c>
      <c r="F1867">
        <v>396</v>
      </c>
      <c r="G1867" t="s">
        <v>3183</v>
      </c>
      <c r="H1867">
        <v>2.9654E-2</v>
      </c>
      <c r="I1867">
        <v>3.3479999999999998E-3</v>
      </c>
      <c r="J1867">
        <v>3.3001999999999997E-2</v>
      </c>
    </row>
    <row r="1868" spans="1:10" x14ac:dyDescent="0.35">
      <c r="A1868">
        <v>54</v>
      </c>
      <c r="B1868" t="s">
        <v>5</v>
      </c>
      <c r="C1868" t="s">
        <v>4112</v>
      </c>
      <c r="D1868" t="s">
        <v>58</v>
      </c>
      <c r="E1868">
        <v>6</v>
      </c>
      <c r="F1868">
        <v>204</v>
      </c>
      <c r="G1868" t="s">
        <v>16</v>
      </c>
      <c r="H1868">
        <v>2.9961000000000002E-2</v>
      </c>
      <c r="I1868">
        <v>1.2400000000000001E-4</v>
      </c>
      <c r="J1868">
        <v>3.0085000000000001E-2</v>
      </c>
    </row>
    <row r="1869" spans="1:10" x14ac:dyDescent="0.35">
      <c r="A1869">
        <v>54</v>
      </c>
      <c r="B1869" t="s">
        <v>5</v>
      </c>
      <c r="C1869" t="s">
        <v>4108</v>
      </c>
      <c r="D1869" t="s">
        <v>58</v>
      </c>
      <c r="E1869">
        <v>7</v>
      </c>
      <c r="F1869">
        <v>447</v>
      </c>
      <c r="G1869" t="s">
        <v>3185</v>
      </c>
      <c r="H1869">
        <v>1.2622E-2</v>
      </c>
      <c r="I1869">
        <v>1.5868E-2</v>
      </c>
      <c r="J1869">
        <v>2.8490999999999999E-2</v>
      </c>
    </row>
    <row r="1870" spans="1:10" x14ac:dyDescent="0.35">
      <c r="A1870">
        <v>54</v>
      </c>
      <c r="B1870" t="s">
        <v>5</v>
      </c>
      <c r="C1870" t="s">
        <v>4110</v>
      </c>
      <c r="D1870" t="s">
        <v>58</v>
      </c>
      <c r="E1870">
        <v>8</v>
      </c>
      <c r="F1870">
        <v>156</v>
      </c>
      <c r="G1870" t="s">
        <v>15</v>
      </c>
      <c r="H1870">
        <v>2.6991000000000001E-2</v>
      </c>
      <c r="I1870">
        <v>4.6E-5</v>
      </c>
      <c r="J1870">
        <v>2.7036999999999999E-2</v>
      </c>
    </row>
    <row r="1871" spans="1:10" x14ac:dyDescent="0.35">
      <c r="A1871">
        <v>54</v>
      </c>
      <c r="B1871" t="s">
        <v>5</v>
      </c>
      <c r="C1871" t="s">
        <v>4111</v>
      </c>
      <c r="D1871" t="s">
        <v>58</v>
      </c>
      <c r="E1871">
        <v>9</v>
      </c>
      <c r="F1871">
        <v>417</v>
      </c>
      <c r="G1871" t="s">
        <v>19</v>
      </c>
      <c r="H1871">
        <v>2.1399000000000001E-2</v>
      </c>
      <c r="I1871">
        <v>5.0509999999999999E-3</v>
      </c>
      <c r="J1871">
        <v>2.6450000000000001E-2</v>
      </c>
    </row>
    <row r="1872" spans="1:10" x14ac:dyDescent="0.35">
      <c r="A1872">
        <v>54</v>
      </c>
      <c r="B1872" t="s">
        <v>5</v>
      </c>
      <c r="C1872" t="s">
        <v>4113</v>
      </c>
      <c r="D1872" t="s">
        <v>58</v>
      </c>
      <c r="E1872">
        <v>10</v>
      </c>
      <c r="F1872">
        <v>441</v>
      </c>
      <c r="G1872" t="s">
        <v>21</v>
      </c>
      <c r="H1872">
        <v>9.2770000000000005E-3</v>
      </c>
      <c r="I1872">
        <v>1.7003000000000001E-2</v>
      </c>
      <c r="J1872">
        <v>2.6279E-2</v>
      </c>
    </row>
    <row r="1873" spans="1:10" x14ac:dyDescent="0.35">
      <c r="A1873">
        <v>55</v>
      </c>
      <c r="B1873" t="s">
        <v>6</v>
      </c>
      <c r="C1873" t="s">
        <v>4117</v>
      </c>
      <c r="D1873" t="s">
        <v>58</v>
      </c>
      <c r="E1873">
        <v>1</v>
      </c>
      <c r="F1873">
        <v>55</v>
      </c>
      <c r="G1873" t="s">
        <v>6</v>
      </c>
      <c r="H1873">
        <v>1</v>
      </c>
      <c r="I1873">
        <v>0</v>
      </c>
      <c r="J1873">
        <v>1</v>
      </c>
    </row>
    <row r="1874" spans="1:10" x14ac:dyDescent="0.35">
      <c r="A1874">
        <v>55</v>
      </c>
      <c r="B1874" t="s">
        <v>6</v>
      </c>
      <c r="C1874" t="s">
        <v>4123</v>
      </c>
      <c r="D1874" t="s">
        <v>58</v>
      </c>
      <c r="E1874">
        <v>2</v>
      </c>
      <c r="F1874">
        <v>449</v>
      </c>
      <c r="G1874" t="s">
        <v>23</v>
      </c>
      <c r="H1874">
        <v>0</v>
      </c>
      <c r="I1874">
        <v>5.6639000000000002E-2</v>
      </c>
      <c r="J1874">
        <v>5.6639000000000002E-2</v>
      </c>
    </row>
    <row r="1875" spans="1:10" x14ac:dyDescent="0.35">
      <c r="A1875">
        <v>55</v>
      </c>
      <c r="B1875" t="s">
        <v>6</v>
      </c>
      <c r="C1875" t="s">
        <v>4126</v>
      </c>
      <c r="D1875" t="s">
        <v>58</v>
      </c>
      <c r="E1875">
        <v>3</v>
      </c>
      <c r="F1875">
        <v>396</v>
      </c>
      <c r="G1875" t="s">
        <v>3183</v>
      </c>
      <c r="H1875">
        <v>3.5274E-2</v>
      </c>
      <c r="I1875">
        <v>3.7030000000000001E-3</v>
      </c>
      <c r="J1875">
        <v>3.8976999999999998E-2</v>
      </c>
    </row>
    <row r="1876" spans="1:10" x14ac:dyDescent="0.35">
      <c r="A1876">
        <v>55</v>
      </c>
      <c r="B1876" t="s">
        <v>6</v>
      </c>
      <c r="C1876" t="s">
        <v>4122</v>
      </c>
      <c r="D1876" t="s">
        <v>58</v>
      </c>
      <c r="E1876">
        <v>4</v>
      </c>
      <c r="F1876">
        <v>490</v>
      </c>
      <c r="G1876" t="s">
        <v>30</v>
      </c>
      <c r="H1876">
        <v>0</v>
      </c>
      <c r="I1876">
        <v>3.8190000000000002E-2</v>
      </c>
      <c r="J1876">
        <v>3.8190000000000002E-2</v>
      </c>
    </row>
    <row r="1877" spans="1:10" x14ac:dyDescent="0.35">
      <c r="A1877">
        <v>55</v>
      </c>
      <c r="B1877" t="s">
        <v>6</v>
      </c>
      <c r="C1877" t="s">
        <v>4120</v>
      </c>
      <c r="D1877" t="s">
        <v>58</v>
      </c>
      <c r="E1877">
        <v>5</v>
      </c>
      <c r="F1877">
        <v>447</v>
      </c>
      <c r="G1877" t="s">
        <v>3185</v>
      </c>
      <c r="H1877">
        <v>1.7597999999999999E-2</v>
      </c>
      <c r="I1877">
        <v>1.7554E-2</v>
      </c>
      <c r="J1877">
        <v>3.5152000000000003E-2</v>
      </c>
    </row>
    <row r="1878" spans="1:10" x14ac:dyDescent="0.35">
      <c r="A1878">
        <v>55</v>
      </c>
      <c r="B1878" t="s">
        <v>6</v>
      </c>
      <c r="C1878" t="s">
        <v>4118</v>
      </c>
      <c r="D1878" t="s">
        <v>58</v>
      </c>
      <c r="E1878">
        <v>6</v>
      </c>
      <c r="F1878">
        <v>441</v>
      </c>
      <c r="G1878" t="s">
        <v>21</v>
      </c>
      <c r="H1878">
        <v>9.7289999999999998E-3</v>
      </c>
      <c r="I1878">
        <v>1.8800999999999998E-2</v>
      </c>
      <c r="J1878">
        <v>2.853E-2</v>
      </c>
    </row>
    <row r="1879" spans="1:10" x14ac:dyDescent="0.35">
      <c r="A1879">
        <v>55</v>
      </c>
      <c r="B1879" t="s">
        <v>6</v>
      </c>
      <c r="C1879" t="s">
        <v>4121</v>
      </c>
      <c r="D1879" t="s">
        <v>58</v>
      </c>
      <c r="E1879">
        <v>7</v>
      </c>
      <c r="F1879">
        <v>417</v>
      </c>
      <c r="G1879" t="s">
        <v>19</v>
      </c>
      <c r="H1879">
        <v>1.9963000000000002E-2</v>
      </c>
      <c r="I1879">
        <v>5.587E-3</v>
      </c>
      <c r="J1879">
        <v>2.5551000000000001E-2</v>
      </c>
    </row>
    <row r="1880" spans="1:10" x14ac:dyDescent="0.35">
      <c r="A1880">
        <v>55</v>
      </c>
      <c r="B1880" t="s">
        <v>6</v>
      </c>
      <c r="C1880" t="s">
        <v>4119</v>
      </c>
      <c r="D1880" t="s">
        <v>58</v>
      </c>
      <c r="E1880">
        <v>8</v>
      </c>
      <c r="F1880">
        <v>154</v>
      </c>
      <c r="G1880" t="s">
        <v>14</v>
      </c>
      <c r="H1880">
        <v>1.3232000000000001E-2</v>
      </c>
      <c r="I1880">
        <v>4.914E-3</v>
      </c>
      <c r="J1880">
        <v>1.8145000000000001E-2</v>
      </c>
    </row>
    <row r="1881" spans="1:10" x14ac:dyDescent="0.35">
      <c r="A1881">
        <v>55</v>
      </c>
      <c r="B1881" t="s">
        <v>6</v>
      </c>
      <c r="C1881" t="s">
        <v>4125</v>
      </c>
      <c r="D1881" t="s">
        <v>58</v>
      </c>
      <c r="E1881">
        <v>9</v>
      </c>
      <c r="F1881">
        <v>469</v>
      </c>
      <c r="G1881" t="s">
        <v>27</v>
      </c>
      <c r="H1881">
        <v>8.9420000000000003E-3</v>
      </c>
      <c r="I1881">
        <v>8.0920000000000002E-3</v>
      </c>
      <c r="J1881">
        <v>1.7034000000000001E-2</v>
      </c>
    </row>
    <row r="1882" spans="1:10" x14ac:dyDescent="0.35">
      <c r="A1882">
        <v>55</v>
      </c>
      <c r="B1882" t="s">
        <v>6</v>
      </c>
      <c r="C1882" t="s">
        <v>4124</v>
      </c>
      <c r="D1882" t="s">
        <v>58</v>
      </c>
      <c r="E1882">
        <v>10</v>
      </c>
      <c r="F1882">
        <v>444</v>
      </c>
      <c r="G1882" t="s">
        <v>3184</v>
      </c>
      <c r="H1882">
        <v>3.0569999999999998E-3</v>
      </c>
      <c r="I1882">
        <v>1.3405E-2</v>
      </c>
      <c r="J1882">
        <v>1.6462000000000001E-2</v>
      </c>
    </row>
    <row r="1883" spans="1:10" x14ac:dyDescent="0.35">
      <c r="A1883">
        <v>56</v>
      </c>
      <c r="B1883" t="s">
        <v>7</v>
      </c>
      <c r="C1883" t="s">
        <v>4127</v>
      </c>
      <c r="D1883" t="s">
        <v>58</v>
      </c>
      <c r="E1883">
        <v>1</v>
      </c>
      <c r="F1883">
        <v>56</v>
      </c>
      <c r="G1883" t="s">
        <v>7</v>
      </c>
      <c r="H1883">
        <v>1</v>
      </c>
      <c r="I1883">
        <v>0</v>
      </c>
      <c r="J1883">
        <v>1</v>
      </c>
    </row>
    <row r="1884" spans="1:10" x14ac:dyDescent="0.35">
      <c r="A1884">
        <v>56</v>
      </c>
      <c r="B1884" t="s">
        <v>7</v>
      </c>
      <c r="C1884" t="s">
        <v>4134</v>
      </c>
      <c r="D1884" t="s">
        <v>58</v>
      </c>
      <c r="E1884">
        <v>2</v>
      </c>
      <c r="F1884">
        <v>449</v>
      </c>
      <c r="G1884" t="s">
        <v>23</v>
      </c>
      <c r="H1884">
        <v>0</v>
      </c>
      <c r="I1884">
        <v>5.1168999999999999E-2</v>
      </c>
      <c r="J1884">
        <v>5.1168999999999999E-2</v>
      </c>
    </row>
    <row r="1885" spans="1:10" x14ac:dyDescent="0.35">
      <c r="A1885">
        <v>56</v>
      </c>
      <c r="B1885" t="s">
        <v>7</v>
      </c>
      <c r="C1885" t="s">
        <v>4133</v>
      </c>
      <c r="D1885" t="s">
        <v>58</v>
      </c>
      <c r="E1885">
        <v>3</v>
      </c>
      <c r="F1885">
        <v>396</v>
      </c>
      <c r="G1885" t="s">
        <v>3183</v>
      </c>
      <c r="H1885">
        <v>3.9098000000000001E-2</v>
      </c>
      <c r="I1885">
        <v>3.349E-3</v>
      </c>
      <c r="J1885">
        <v>4.2446999999999999E-2</v>
      </c>
    </row>
    <row r="1886" spans="1:10" x14ac:dyDescent="0.35">
      <c r="A1886">
        <v>56</v>
      </c>
      <c r="B1886" t="s">
        <v>7</v>
      </c>
      <c r="C1886" t="s">
        <v>4136</v>
      </c>
      <c r="D1886" t="s">
        <v>58</v>
      </c>
      <c r="E1886">
        <v>4</v>
      </c>
      <c r="F1886">
        <v>405</v>
      </c>
      <c r="G1886" t="s">
        <v>17</v>
      </c>
      <c r="H1886">
        <v>3.3789E-2</v>
      </c>
      <c r="I1886">
        <v>2.3210000000000001E-3</v>
      </c>
      <c r="J1886">
        <v>3.6110000000000003E-2</v>
      </c>
    </row>
    <row r="1887" spans="1:10" x14ac:dyDescent="0.35">
      <c r="A1887">
        <v>56</v>
      </c>
      <c r="B1887" t="s">
        <v>7</v>
      </c>
      <c r="C1887" t="s">
        <v>4128</v>
      </c>
      <c r="D1887" t="s">
        <v>58</v>
      </c>
      <c r="E1887">
        <v>5</v>
      </c>
      <c r="F1887">
        <v>447</v>
      </c>
      <c r="G1887" t="s">
        <v>3185</v>
      </c>
      <c r="H1887">
        <v>1.9859000000000002E-2</v>
      </c>
      <c r="I1887">
        <v>1.5868E-2</v>
      </c>
      <c r="J1887">
        <v>3.5727000000000002E-2</v>
      </c>
    </row>
    <row r="1888" spans="1:10" x14ac:dyDescent="0.35">
      <c r="A1888">
        <v>56</v>
      </c>
      <c r="B1888" t="s">
        <v>7</v>
      </c>
      <c r="C1888" t="s">
        <v>4129</v>
      </c>
      <c r="D1888" t="s">
        <v>58</v>
      </c>
      <c r="E1888">
        <v>6</v>
      </c>
      <c r="F1888">
        <v>490</v>
      </c>
      <c r="G1888" t="s">
        <v>30</v>
      </c>
      <c r="H1888">
        <v>0</v>
      </c>
      <c r="I1888">
        <v>3.4555000000000002E-2</v>
      </c>
      <c r="J1888">
        <v>3.4555000000000002E-2</v>
      </c>
    </row>
    <row r="1889" spans="1:10" x14ac:dyDescent="0.35">
      <c r="A1889">
        <v>56</v>
      </c>
      <c r="B1889" t="s">
        <v>7</v>
      </c>
      <c r="C1889" t="s">
        <v>4131</v>
      </c>
      <c r="D1889" t="s">
        <v>58</v>
      </c>
      <c r="E1889">
        <v>7</v>
      </c>
      <c r="F1889">
        <v>417</v>
      </c>
      <c r="G1889" t="s">
        <v>19</v>
      </c>
      <c r="H1889">
        <v>2.4825E-2</v>
      </c>
      <c r="I1889">
        <v>5.0509999999999999E-3</v>
      </c>
      <c r="J1889">
        <v>2.9876E-2</v>
      </c>
    </row>
    <row r="1890" spans="1:10" x14ac:dyDescent="0.35">
      <c r="A1890">
        <v>56</v>
      </c>
      <c r="B1890" t="s">
        <v>7</v>
      </c>
      <c r="C1890" t="s">
        <v>4135</v>
      </c>
      <c r="D1890" t="s">
        <v>58</v>
      </c>
      <c r="E1890">
        <v>8</v>
      </c>
      <c r="F1890">
        <v>441</v>
      </c>
      <c r="G1890" t="s">
        <v>21</v>
      </c>
      <c r="H1890">
        <v>1.01E-2</v>
      </c>
      <c r="I1890">
        <v>1.7007000000000001E-2</v>
      </c>
      <c r="J1890">
        <v>2.7106999999999999E-2</v>
      </c>
    </row>
    <row r="1891" spans="1:10" x14ac:dyDescent="0.35">
      <c r="A1891">
        <v>56</v>
      </c>
      <c r="B1891" t="s">
        <v>7</v>
      </c>
      <c r="C1891" t="s">
        <v>4130</v>
      </c>
      <c r="D1891" t="s">
        <v>58</v>
      </c>
      <c r="E1891">
        <v>9</v>
      </c>
      <c r="F1891">
        <v>154</v>
      </c>
      <c r="G1891" t="s">
        <v>14</v>
      </c>
      <c r="H1891">
        <v>2.0291E-2</v>
      </c>
      <c r="I1891">
        <v>4.444E-3</v>
      </c>
      <c r="J1891">
        <v>2.4735E-2</v>
      </c>
    </row>
    <row r="1892" spans="1:10" x14ac:dyDescent="0.35">
      <c r="A1892">
        <v>56</v>
      </c>
      <c r="B1892" t="s">
        <v>7</v>
      </c>
      <c r="C1892" t="s">
        <v>4132</v>
      </c>
      <c r="D1892" t="s">
        <v>58</v>
      </c>
      <c r="E1892">
        <v>10</v>
      </c>
      <c r="F1892">
        <v>457</v>
      </c>
      <c r="G1892" t="s">
        <v>26</v>
      </c>
      <c r="H1892">
        <v>2.2586999999999999E-2</v>
      </c>
      <c r="I1892">
        <v>7.94E-4</v>
      </c>
      <c r="J1892">
        <v>2.3380000000000001E-2</v>
      </c>
    </row>
    <row r="1893" spans="1:10" x14ac:dyDescent="0.35">
      <c r="A1893">
        <v>57</v>
      </c>
      <c r="B1893" t="s">
        <v>8</v>
      </c>
      <c r="C1893" t="s">
        <v>264</v>
      </c>
      <c r="D1893" t="s">
        <v>58</v>
      </c>
      <c r="E1893">
        <v>1</v>
      </c>
      <c r="F1893">
        <v>57</v>
      </c>
      <c r="G1893" t="s">
        <v>8</v>
      </c>
      <c r="H1893">
        <v>1</v>
      </c>
      <c r="I1893">
        <v>0</v>
      </c>
      <c r="J1893">
        <v>1</v>
      </c>
    </row>
    <row r="1894" spans="1:10" x14ac:dyDescent="0.35">
      <c r="A1894">
        <v>57</v>
      </c>
      <c r="B1894" t="s">
        <v>8</v>
      </c>
      <c r="C1894" t="s">
        <v>315</v>
      </c>
      <c r="D1894" t="s">
        <v>58</v>
      </c>
      <c r="E1894">
        <v>2</v>
      </c>
      <c r="F1894">
        <v>405</v>
      </c>
      <c r="G1894" t="s">
        <v>17</v>
      </c>
      <c r="H1894">
        <v>8.6744000000000002E-2</v>
      </c>
      <c r="I1894">
        <v>2.4529999999999999E-3</v>
      </c>
      <c r="J1894">
        <v>8.9196999999999999E-2</v>
      </c>
    </row>
    <row r="1895" spans="1:10" x14ac:dyDescent="0.35">
      <c r="A1895">
        <v>57</v>
      </c>
      <c r="B1895" t="s">
        <v>8</v>
      </c>
      <c r="C1895" t="s">
        <v>368</v>
      </c>
      <c r="D1895" t="s">
        <v>58</v>
      </c>
      <c r="E1895">
        <v>3</v>
      </c>
      <c r="F1895">
        <v>449</v>
      </c>
      <c r="G1895" t="s">
        <v>23</v>
      </c>
      <c r="H1895">
        <v>0</v>
      </c>
      <c r="I1895">
        <v>5.4123999999999999E-2</v>
      </c>
      <c r="J1895">
        <v>5.4123999999999999E-2</v>
      </c>
    </row>
    <row r="1896" spans="1:10" x14ac:dyDescent="0.35">
      <c r="A1896">
        <v>57</v>
      </c>
      <c r="B1896" t="s">
        <v>8</v>
      </c>
      <c r="C1896" t="s">
        <v>244</v>
      </c>
      <c r="D1896" t="s">
        <v>58</v>
      </c>
      <c r="E1896">
        <v>4</v>
      </c>
      <c r="F1896">
        <v>490</v>
      </c>
      <c r="G1896" t="s">
        <v>30</v>
      </c>
      <c r="H1896">
        <v>0</v>
      </c>
      <c r="I1896">
        <v>3.6481E-2</v>
      </c>
      <c r="J1896">
        <v>3.6481E-2</v>
      </c>
    </row>
    <row r="1897" spans="1:10" x14ac:dyDescent="0.35">
      <c r="A1897">
        <v>57</v>
      </c>
      <c r="B1897" t="s">
        <v>8</v>
      </c>
      <c r="C1897" t="s">
        <v>367</v>
      </c>
      <c r="D1897" t="s">
        <v>58</v>
      </c>
      <c r="E1897">
        <v>5</v>
      </c>
      <c r="F1897">
        <v>447</v>
      </c>
      <c r="G1897" t="s">
        <v>3185</v>
      </c>
      <c r="H1897">
        <v>1.6714E-2</v>
      </c>
      <c r="I1897">
        <v>1.6771999999999999E-2</v>
      </c>
      <c r="J1897">
        <v>3.3487000000000003E-2</v>
      </c>
    </row>
    <row r="1898" spans="1:10" x14ac:dyDescent="0.35">
      <c r="A1898">
        <v>57</v>
      </c>
      <c r="B1898" t="s">
        <v>8</v>
      </c>
      <c r="C1898" t="s">
        <v>331</v>
      </c>
      <c r="D1898" t="s">
        <v>58</v>
      </c>
      <c r="E1898">
        <v>6</v>
      </c>
      <c r="F1898">
        <v>441</v>
      </c>
      <c r="G1898" t="s">
        <v>21</v>
      </c>
      <c r="H1898">
        <v>8.3169999999999997E-3</v>
      </c>
      <c r="I1898">
        <v>1.7961000000000001E-2</v>
      </c>
      <c r="J1898">
        <v>2.6277999999999999E-2</v>
      </c>
    </row>
    <row r="1899" spans="1:10" x14ac:dyDescent="0.35">
      <c r="A1899">
        <v>57</v>
      </c>
      <c r="B1899" t="s">
        <v>8</v>
      </c>
      <c r="C1899" t="s">
        <v>388</v>
      </c>
      <c r="D1899" t="s">
        <v>58</v>
      </c>
      <c r="E1899">
        <v>7</v>
      </c>
      <c r="F1899">
        <v>396</v>
      </c>
      <c r="G1899" t="s">
        <v>3183</v>
      </c>
      <c r="H1899">
        <v>2.1815999999999999E-2</v>
      </c>
      <c r="I1899">
        <v>3.5379999999999999E-3</v>
      </c>
      <c r="J1899">
        <v>2.5353000000000001E-2</v>
      </c>
    </row>
    <row r="1900" spans="1:10" x14ac:dyDescent="0.35">
      <c r="A1900">
        <v>57</v>
      </c>
      <c r="B1900" t="s">
        <v>8</v>
      </c>
      <c r="C1900" t="s">
        <v>267</v>
      </c>
      <c r="D1900" t="s">
        <v>58</v>
      </c>
      <c r="E1900">
        <v>8</v>
      </c>
      <c r="F1900">
        <v>417</v>
      </c>
      <c r="G1900" t="s">
        <v>19</v>
      </c>
      <c r="H1900">
        <v>1.5436E-2</v>
      </c>
      <c r="I1900">
        <v>5.339E-3</v>
      </c>
      <c r="J1900">
        <v>2.0774999999999998E-2</v>
      </c>
    </row>
    <row r="1901" spans="1:10" x14ac:dyDescent="0.35">
      <c r="A1901">
        <v>57</v>
      </c>
      <c r="B1901" t="s">
        <v>8</v>
      </c>
      <c r="C1901" t="s">
        <v>271</v>
      </c>
      <c r="D1901" t="s">
        <v>58</v>
      </c>
      <c r="E1901">
        <v>9</v>
      </c>
      <c r="F1901">
        <v>469</v>
      </c>
      <c r="G1901" t="s">
        <v>27</v>
      </c>
      <c r="H1901">
        <v>1.1015E-2</v>
      </c>
      <c r="I1901">
        <v>7.7320000000000002E-3</v>
      </c>
      <c r="J1901">
        <v>1.8747E-2</v>
      </c>
    </row>
    <row r="1902" spans="1:10" x14ac:dyDescent="0.35">
      <c r="A1902">
        <v>57</v>
      </c>
      <c r="B1902" t="s">
        <v>8</v>
      </c>
      <c r="C1902" t="s">
        <v>206</v>
      </c>
      <c r="D1902" t="s">
        <v>58</v>
      </c>
      <c r="E1902">
        <v>10</v>
      </c>
      <c r="F1902">
        <v>472</v>
      </c>
      <c r="G1902" t="s">
        <v>28</v>
      </c>
      <c r="H1902">
        <v>8.0129999999999993E-3</v>
      </c>
      <c r="I1902">
        <v>8.4209999999999997E-3</v>
      </c>
      <c r="J1902">
        <v>1.6434000000000001E-2</v>
      </c>
    </row>
    <row r="1903" spans="1:10" x14ac:dyDescent="0.35">
      <c r="A1903">
        <v>58</v>
      </c>
      <c r="B1903" t="s">
        <v>9</v>
      </c>
      <c r="C1903" t="s">
        <v>694</v>
      </c>
      <c r="D1903" t="s">
        <v>58</v>
      </c>
      <c r="E1903">
        <v>1</v>
      </c>
      <c r="F1903">
        <v>58</v>
      </c>
      <c r="G1903" t="s">
        <v>9</v>
      </c>
      <c r="H1903">
        <v>1</v>
      </c>
      <c r="I1903">
        <v>0</v>
      </c>
      <c r="J1903">
        <v>1</v>
      </c>
    </row>
    <row r="1904" spans="1:10" x14ac:dyDescent="0.35">
      <c r="A1904">
        <v>58</v>
      </c>
      <c r="B1904" t="s">
        <v>9</v>
      </c>
      <c r="C1904" t="s">
        <v>912</v>
      </c>
      <c r="D1904" t="s">
        <v>58</v>
      </c>
      <c r="E1904">
        <v>2</v>
      </c>
      <c r="F1904">
        <v>449</v>
      </c>
      <c r="G1904" t="s">
        <v>23</v>
      </c>
      <c r="H1904">
        <v>0</v>
      </c>
      <c r="I1904">
        <v>5.7915000000000001E-2</v>
      </c>
      <c r="J1904">
        <v>5.7915000000000001E-2</v>
      </c>
    </row>
    <row r="1905" spans="1:10" x14ac:dyDescent="0.35">
      <c r="A1905">
        <v>58</v>
      </c>
      <c r="B1905" t="s">
        <v>9</v>
      </c>
      <c r="C1905" t="s">
        <v>1053</v>
      </c>
      <c r="D1905" t="s">
        <v>58</v>
      </c>
      <c r="E1905">
        <v>3</v>
      </c>
      <c r="F1905">
        <v>405</v>
      </c>
      <c r="G1905" t="s">
        <v>17</v>
      </c>
      <c r="H1905">
        <v>4.4909999999999999E-2</v>
      </c>
      <c r="I1905">
        <v>2.624E-3</v>
      </c>
      <c r="J1905">
        <v>4.7534E-2</v>
      </c>
    </row>
    <row r="1906" spans="1:10" x14ac:dyDescent="0.35">
      <c r="A1906">
        <v>58</v>
      </c>
      <c r="B1906" t="s">
        <v>9</v>
      </c>
      <c r="C1906" t="s">
        <v>1052</v>
      </c>
      <c r="D1906" t="s">
        <v>58</v>
      </c>
      <c r="E1906">
        <v>4</v>
      </c>
      <c r="F1906">
        <v>490</v>
      </c>
      <c r="G1906" t="s">
        <v>30</v>
      </c>
      <c r="H1906">
        <v>0</v>
      </c>
      <c r="I1906">
        <v>3.9003000000000003E-2</v>
      </c>
      <c r="J1906">
        <v>3.9003000000000003E-2</v>
      </c>
    </row>
    <row r="1907" spans="1:10" x14ac:dyDescent="0.35">
      <c r="A1907">
        <v>58</v>
      </c>
      <c r="B1907" t="s">
        <v>9</v>
      </c>
      <c r="C1907" t="s">
        <v>1110</v>
      </c>
      <c r="D1907" t="s">
        <v>58</v>
      </c>
      <c r="E1907">
        <v>5</v>
      </c>
      <c r="F1907">
        <v>447</v>
      </c>
      <c r="G1907" t="s">
        <v>3185</v>
      </c>
      <c r="H1907">
        <v>1.0154E-2</v>
      </c>
      <c r="I1907">
        <v>1.7940999999999999E-2</v>
      </c>
      <c r="J1907">
        <v>2.8094999999999998E-2</v>
      </c>
    </row>
    <row r="1908" spans="1:10" x14ac:dyDescent="0.35">
      <c r="A1908">
        <v>58</v>
      </c>
      <c r="B1908" t="s">
        <v>9</v>
      </c>
      <c r="C1908" t="s">
        <v>1071</v>
      </c>
      <c r="D1908" t="s">
        <v>58</v>
      </c>
      <c r="E1908">
        <v>6</v>
      </c>
      <c r="F1908">
        <v>441</v>
      </c>
      <c r="G1908" t="s">
        <v>21</v>
      </c>
      <c r="H1908">
        <v>4.2100000000000002E-3</v>
      </c>
      <c r="I1908">
        <v>1.9205E-2</v>
      </c>
      <c r="J1908">
        <v>2.3414999999999998E-2</v>
      </c>
    </row>
    <row r="1909" spans="1:10" x14ac:dyDescent="0.35">
      <c r="A1909">
        <v>58</v>
      </c>
      <c r="B1909" t="s">
        <v>9</v>
      </c>
      <c r="C1909" t="s">
        <v>1033</v>
      </c>
      <c r="D1909" t="s">
        <v>58</v>
      </c>
      <c r="E1909">
        <v>7</v>
      </c>
      <c r="F1909">
        <v>396</v>
      </c>
      <c r="G1909" t="s">
        <v>3183</v>
      </c>
      <c r="H1909">
        <v>1.3684E-2</v>
      </c>
      <c r="I1909">
        <v>3.7829999999999999E-3</v>
      </c>
      <c r="J1909">
        <v>1.7468000000000001E-2</v>
      </c>
    </row>
    <row r="1910" spans="1:10" x14ac:dyDescent="0.35">
      <c r="A1910">
        <v>58</v>
      </c>
      <c r="B1910" t="s">
        <v>9</v>
      </c>
      <c r="C1910" t="s">
        <v>716</v>
      </c>
      <c r="D1910" t="s">
        <v>58</v>
      </c>
      <c r="E1910">
        <v>8</v>
      </c>
      <c r="F1910">
        <v>510</v>
      </c>
      <c r="G1910" t="s">
        <v>32</v>
      </c>
      <c r="H1910">
        <v>2.34E-4</v>
      </c>
      <c r="I1910">
        <v>1.6060000000000001E-2</v>
      </c>
      <c r="J1910">
        <v>1.6293999999999999E-2</v>
      </c>
    </row>
    <row r="1911" spans="1:10" x14ac:dyDescent="0.35">
      <c r="A1911">
        <v>58</v>
      </c>
      <c r="B1911" t="s">
        <v>9</v>
      </c>
      <c r="C1911" t="s">
        <v>1044</v>
      </c>
      <c r="D1911" t="s">
        <v>58</v>
      </c>
      <c r="E1911">
        <v>9</v>
      </c>
      <c r="F1911">
        <v>442</v>
      </c>
      <c r="G1911" t="s">
        <v>22</v>
      </c>
      <c r="H1911">
        <v>4.1399999999999998E-4</v>
      </c>
      <c r="I1911">
        <v>1.5651000000000002E-2</v>
      </c>
      <c r="J1911">
        <v>1.6064999999999999E-2</v>
      </c>
    </row>
    <row r="1912" spans="1:10" x14ac:dyDescent="0.35">
      <c r="A1912">
        <v>58</v>
      </c>
      <c r="B1912" t="s">
        <v>9</v>
      </c>
      <c r="C1912" t="s">
        <v>961</v>
      </c>
      <c r="D1912" t="s">
        <v>58</v>
      </c>
      <c r="E1912">
        <v>10</v>
      </c>
      <c r="F1912">
        <v>483</v>
      </c>
      <c r="G1912" t="s">
        <v>29</v>
      </c>
      <c r="H1912">
        <v>0</v>
      </c>
      <c r="I1912">
        <v>1.6048E-2</v>
      </c>
      <c r="J1912">
        <v>1.6048E-2</v>
      </c>
    </row>
    <row r="1913" spans="1:10" x14ac:dyDescent="0.35">
      <c r="A1913">
        <v>59</v>
      </c>
      <c r="B1913" t="s">
        <v>10</v>
      </c>
      <c r="C1913" t="s">
        <v>1162</v>
      </c>
      <c r="D1913" t="s">
        <v>58</v>
      </c>
      <c r="E1913">
        <v>1</v>
      </c>
      <c r="F1913">
        <v>59</v>
      </c>
      <c r="G1913" t="s">
        <v>10</v>
      </c>
      <c r="H1913">
        <v>1</v>
      </c>
      <c r="I1913">
        <v>0</v>
      </c>
      <c r="J1913">
        <v>1</v>
      </c>
    </row>
    <row r="1914" spans="1:10" x14ac:dyDescent="0.35">
      <c r="A1914">
        <v>59</v>
      </c>
      <c r="B1914" t="s">
        <v>10</v>
      </c>
      <c r="C1914" t="s">
        <v>1420</v>
      </c>
      <c r="D1914" t="s">
        <v>58</v>
      </c>
      <c r="E1914">
        <v>2</v>
      </c>
      <c r="F1914">
        <v>405</v>
      </c>
      <c r="G1914" t="s">
        <v>17</v>
      </c>
      <c r="H1914">
        <v>0.10281700000000001</v>
      </c>
      <c r="I1914">
        <v>1.6459999999999999E-3</v>
      </c>
      <c r="J1914">
        <v>0.104463</v>
      </c>
    </row>
    <row r="1915" spans="1:10" x14ac:dyDescent="0.35">
      <c r="A1915">
        <v>59</v>
      </c>
      <c r="B1915" t="s">
        <v>10</v>
      </c>
      <c r="C1915" t="s">
        <v>1544</v>
      </c>
      <c r="D1915" t="s">
        <v>58</v>
      </c>
      <c r="E1915">
        <v>3</v>
      </c>
      <c r="F1915">
        <v>447</v>
      </c>
      <c r="G1915" t="s">
        <v>3185</v>
      </c>
      <c r="H1915">
        <v>2.7394999999999999E-2</v>
      </c>
      <c r="I1915">
        <v>1.1253000000000001E-2</v>
      </c>
      <c r="J1915">
        <v>3.8648000000000002E-2</v>
      </c>
    </row>
    <row r="1916" spans="1:10" x14ac:dyDescent="0.35">
      <c r="A1916">
        <v>59</v>
      </c>
      <c r="B1916" t="s">
        <v>10</v>
      </c>
      <c r="C1916" t="s">
        <v>1543</v>
      </c>
      <c r="D1916" t="s">
        <v>58</v>
      </c>
      <c r="E1916">
        <v>4</v>
      </c>
      <c r="F1916">
        <v>449</v>
      </c>
      <c r="G1916" t="s">
        <v>23</v>
      </c>
      <c r="H1916">
        <v>0</v>
      </c>
      <c r="I1916">
        <v>3.6273E-2</v>
      </c>
      <c r="J1916">
        <v>3.6273E-2</v>
      </c>
    </row>
    <row r="1917" spans="1:10" x14ac:dyDescent="0.35">
      <c r="A1917">
        <v>59</v>
      </c>
      <c r="B1917" t="s">
        <v>10</v>
      </c>
      <c r="C1917" t="s">
        <v>1583</v>
      </c>
      <c r="D1917" t="s">
        <v>58</v>
      </c>
      <c r="E1917">
        <v>5</v>
      </c>
      <c r="F1917">
        <v>396</v>
      </c>
      <c r="G1917" t="s">
        <v>3183</v>
      </c>
      <c r="H1917">
        <v>2.8877E-2</v>
      </c>
      <c r="I1917">
        <v>2.3760000000000001E-3</v>
      </c>
      <c r="J1917">
        <v>3.1253000000000003E-2</v>
      </c>
    </row>
    <row r="1918" spans="1:10" x14ac:dyDescent="0.35">
      <c r="A1918">
        <v>59</v>
      </c>
      <c r="B1918" t="s">
        <v>10</v>
      </c>
      <c r="C1918" t="s">
        <v>1559</v>
      </c>
      <c r="D1918" t="s">
        <v>58</v>
      </c>
      <c r="E1918">
        <v>6</v>
      </c>
      <c r="F1918">
        <v>490</v>
      </c>
      <c r="G1918" t="s">
        <v>30</v>
      </c>
      <c r="H1918">
        <v>0</v>
      </c>
      <c r="I1918">
        <v>2.4521000000000001E-2</v>
      </c>
      <c r="J1918">
        <v>2.4521000000000001E-2</v>
      </c>
    </row>
    <row r="1919" spans="1:10" x14ac:dyDescent="0.35">
      <c r="A1919">
        <v>59</v>
      </c>
      <c r="B1919" t="s">
        <v>10</v>
      </c>
      <c r="C1919" t="s">
        <v>1526</v>
      </c>
      <c r="D1919" t="s">
        <v>58</v>
      </c>
      <c r="E1919">
        <v>7</v>
      </c>
      <c r="F1919">
        <v>417</v>
      </c>
      <c r="G1919" t="s">
        <v>19</v>
      </c>
      <c r="H1919">
        <v>2.0473999999999999E-2</v>
      </c>
      <c r="I1919">
        <v>3.5820000000000001E-3</v>
      </c>
      <c r="J1919">
        <v>2.4056000000000001E-2</v>
      </c>
    </row>
    <row r="1920" spans="1:10" x14ac:dyDescent="0.35">
      <c r="A1920">
        <v>59</v>
      </c>
      <c r="B1920" t="s">
        <v>10</v>
      </c>
      <c r="C1920" t="s">
        <v>1536</v>
      </c>
      <c r="D1920" t="s">
        <v>58</v>
      </c>
      <c r="E1920">
        <v>8</v>
      </c>
      <c r="F1920">
        <v>204</v>
      </c>
      <c r="G1920" t="s">
        <v>16</v>
      </c>
      <c r="H1920">
        <v>2.3661000000000001E-2</v>
      </c>
      <c r="I1920">
        <v>8.7999999999999998E-5</v>
      </c>
      <c r="J1920">
        <v>2.3747999999999998E-2</v>
      </c>
    </row>
    <row r="1921" spans="1:10" x14ac:dyDescent="0.35">
      <c r="A1921">
        <v>59</v>
      </c>
      <c r="B1921" t="s">
        <v>10</v>
      </c>
      <c r="C1921" t="s">
        <v>1466</v>
      </c>
      <c r="D1921" t="s">
        <v>58</v>
      </c>
      <c r="E1921">
        <v>9</v>
      </c>
      <c r="F1921">
        <v>441</v>
      </c>
      <c r="G1921" t="s">
        <v>21</v>
      </c>
      <c r="H1921">
        <v>1.1296E-2</v>
      </c>
      <c r="I1921">
        <v>1.2066E-2</v>
      </c>
      <c r="J1921">
        <v>2.3362000000000001E-2</v>
      </c>
    </row>
    <row r="1922" spans="1:10" x14ac:dyDescent="0.35">
      <c r="A1922">
        <v>59</v>
      </c>
      <c r="B1922" t="s">
        <v>10</v>
      </c>
      <c r="C1922" t="s">
        <v>1588</v>
      </c>
      <c r="D1922" t="s">
        <v>58</v>
      </c>
      <c r="E1922">
        <v>10</v>
      </c>
      <c r="F1922">
        <v>154</v>
      </c>
      <c r="G1922" t="s">
        <v>14</v>
      </c>
      <c r="H1922">
        <v>1.8633E-2</v>
      </c>
      <c r="I1922">
        <v>3.153E-3</v>
      </c>
      <c r="J1922">
        <v>2.1784999999999999E-2</v>
      </c>
    </row>
    <row r="1923" spans="1:10" x14ac:dyDescent="0.35">
      <c r="A1923">
        <v>60</v>
      </c>
      <c r="B1923" t="s">
        <v>11</v>
      </c>
      <c r="C1923" t="s">
        <v>1630</v>
      </c>
      <c r="D1923" t="s">
        <v>58</v>
      </c>
      <c r="E1923">
        <v>1</v>
      </c>
      <c r="F1923">
        <v>60</v>
      </c>
      <c r="G1923" t="s">
        <v>11</v>
      </c>
      <c r="H1923">
        <v>1.002631</v>
      </c>
      <c r="I1923">
        <v>1.1280000000000001E-3</v>
      </c>
      <c r="J1923">
        <v>1.0037590000000001</v>
      </c>
    </row>
    <row r="1924" spans="1:10" x14ac:dyDescent="0.35">
      <c r="A1924">
        <v>60</v>
      </c>
      <c r="B1924" t="s">
        <v>11</v>
      </c>
      <c r="C1924" t="s">
        <v>1935</v>
      </c>
      <c r="D1924" t="s">
        <v>58</v>
      </c>
      <c r="E1924">
        <v>2</v>
      </c>
      <c r="F1924">
        <v>405</v>
      </c>
      <c r="G1924" t="s">
        <v>17</v>
      </c>
      <c r="H1924">
        <v>7.3024000000000006E-2</v>
      </c>
      <c r="I1924">
        <v>1.779E-3</v>
      </c>
      <c r="J1924">
        <v>7.4802999999999994E-2</v>
      </c>
    </row>
    <row r="1925" spans="1:10" x14ac:dyDescent="0.35">
      <c r="A1925">
        <v>60</v>
      </c>
      <c r="B1925" t="s">
        <v>11</v>
      </c>
      <c r="C1925" t="s">
        <v>2030</v>
      </c>
      <c r="D1925" t="s">
        <v>58</v>
      </c>
      <c r="E1925">
        <v>3</v>
      </c>
      <c r="F1925">
        <v>449</v>
      </c>
      <c r="G1925" t="s">
        <v>23</v>
      </c>
      <c r="H1925">
        <v>0</v>
      </c>
      <c r="I1925">
        <v>3.9216000000000001E-2</v>
      </c>
      <c r="J1925">
        <v>3.9216000000000001E-2</v>
      </c>
    </row>
    <row r="1926" spans="1:10" x14ac:dyDescent="0.35">
      <c r="A1926">
        <v>60</v>
      </c>
      <c r="B1926" t="s">
        <v>11</v>
      </c>
      <c r="C1926" t="s">
        <v>2029</v>
      </c>
      <c r="D1926" t="s">
        <v>58</v>
      </c>
      <c r="E1926">
        <v>4</v>
      </c>
      <c r="F1926">
        <v>447</v>
      </c>
      <c r="G1926" t="s">
        <v>3185</v>
      </c>
      <c r="H1926">
        <v>2.1276E-2</v>
      </c>
      <c r="I1926">
        <v>1.2161E-2</v>
      </c>
      <c r="J1926">
        <v>3.3437000000000001E-2</v>
      </c>
    </row>
    <row r="1927" spans="1:10" x14ac:dyDescent="0.35">
      <c r="A1927">
        <v>60</v>
      </c>
      <c r="B1927" t="s">
        <v>11</v>
      </c>
      <c r="C1927" t="s">
        <v>1689</v>
      </c>
      <c r="D1927" t="s">
        <v>58</v>
      </c>
      <c r="E1927">
        <v>5</v>
      </c>
      <c r="F1927">
        <v>396</v>
      </c>
      <c r="G1927" t="s">
        <v>3183</v>
      </c>
      <c r="H1927">
        <v>3.0283999999999998E-2</v>
      </c>
      <c r="I1927">
        <v>2.5669999999999998E-3</v>
      </c>
      <c r="J1927">
        <v>3.2849999999999997E-2</v>
      </c>
    </row>
    <row r="1928" spans="1:10" x14ac:dyDescent="0.35">
      <c r="A1928">
        <v>60</v>
      </c>
      <c r="B1928" t="s">
        <v>11</v>
      </c>
      <c r="C1928" t="s">
        <v>2057</v>
      </c>
      <c r="D1928" t="s">
        <v>58</v>
      </c>
      <c r="E1928">
        <v>6</v>
      </c>
      <c r="F1928">
        <v>154</v>
      </c>
      <c r="G1928" t="s">
        <v>14</v>
      </c>
      <c r="H1928">
        <v>2.3258999999999998E-2</v>
      </c>
      <c r="I1928">
        <v>3.4060000000000002E-3</v>
      </c>
      <c r="J1928">
        <v>2.6665000000000001E-2</v>
      </c>
    </row>
    <row r="1929" spans="1:10" x14ac:dyDescent="0.35">
      <c r="A1929">
        <v>60</v>
      </c>
      <c r="B1929" t="s">
        <v>11</v>
      </c>
      <c r="C1929" t="s">
        <v>1975</v>
      </c>
      <c r="D1929" t="s">
        <v>58</v>
      </c>
      <c r="E1929">
        <v>7</v>
      </c>
      <c r="F1929">
        <v>490</v>
      </c>
      <c r="G1929" t="s">
        <v>30</v>
      </c>
      <c r="H1929">
        <v>0</v>
      </c>
      <c r="I1929">
        <v>2.6484000000000001E-2</v>
      </c>
      <c r="J1929">
        <v>2.6484000000000001E-2</v>
      </c>
    </row>
    <row r="1930" spans="1:10" x14ac:dyDescent="0.35">
      <c r="A1930">
        <v>60</v>
      </c>
      <c r="B1930" t="s">
        <v>11</v>
      </c>
      <c r="C1930" t="s">
        <v>1950</v>
      </c>
      <c r="D1930" t="s">
        <v>58</v>
      </c>
      <c r="E1930">
        <v>8</v>
      </c>
      <c r="F1930">
        <v>417</v>
      </c>
      <c r="G1930" t="s">
        <v>19</v>
      </c>
      <c r="H1930">
        <v>2.1899999999999999E-2</v>
      </c>
      <c r="I1930">
        <v>3.8709999999999999E-3</v>
      </c>
      <c r="J1930">
        <v>2.5770999999999999E-2</v>
      </c>
    </row>
    <row r="1931" spans="1:10" x14ac:dyDescent="0.35">
      <c r="A1931">
        <v>60</v>
      </c>
      <c r="B1931" t="s">
        <v>11</v>
      </c>
      <c r="C1931" t="s">
        <v>2019</v>
      </c>
      <c r="D1931" t="s">
        <v>58</v>
      </c>
      <c r="E1931">
        <v>9</v>
      </c>
      <c r="F1931">
        <v>441</v>
      </c>
      <c r="G1931" t="s">
        <v>21</v>
      </c>
      <c r="H1931">
        <v>1.1076000000000001E-2</v>
      </c>
      <c r="I1931">
        <v>1.3035E-2</v>
      </c>
      <c r="J1931">
        <v>2.4109999999999999E-2</v>
      </c>
    </row>
    <row r="1932" spans="1:10" x14ac:dyDescent="0.35">
      <c r="A1932">
        <v>60</v>
      </c>
      <c r="B1932" t="s">
        <v>11</v>
      </c>
      <c r="C1932" t="s">
        <v>1947</v>
      </c>
      <c r="D1932" t="s">
        <v>58</v>
      </c>
      <c r="E1932">
        <v>10</v>
      </c>
      <c r="F1932">
        <v>204</v>
      </c>
      <c r="G1932" t="s">
        <v>16</v>
      </c>
      <c r="H1932">
        <v>1.8731999999999999E-2</v>
      </c>
      <c r="I1932">
        <v>9.5000000000000005E-5</v>
      </c>
      <c r="J1932">
        <v>1.8827E-2</v>
      </c>
    </row>
    <row r="1933" spans="1:10" x14ac:dyDescent="0.35">
      <c r="A1933">
        <v>61</v>
      </c>
      <c r="B1933" t="s">
        <v>12</v>
      </c>
      <c r="C1933" t="s">
        <v>2100</v>
      </c>
      <c r="D1933" t="s">
        <v>58</v>
      </c>
      <c r="E1933">
        <v>1</v>
      </c>
      <c r="F1933">
        <v>61</v>
      </c>
      <c r="G1933" t="s">
        <v>12</v>
      </c>
      <c r="H1933">
        <v>1.0000070000000001</v>
      </c>
      <c r="I1933">
        <v>1.7329999999999999E-3</v>
      </c>
      <c r="J1933">
        <v>1.0017400000000001</v>
      </c>
    </row>
    <row r="1934" spans="1:10" x14ac:dyDescent="0.35">
      <c r="A1934">
        <v>61</v>
      </c>
      <c r="B1934" t="s">
        <v>12</v>
      </c>
      <c r="C1934" t="s">
        <v>2414</v>
      </c>
      <c r="D1934" t="s">
        <v>58</v>
      </c>
      <c r="E1934">
        <v>2</v>
      </c>
      <c r="F1934">
        <v>405</v>
      </c>
      <c r="G1934" t="s">
        <v>17</v>
      </c>
      <c r="H1934">
        <v>0.12795799999999999</v>
      </c>
      <c r="I1934">
        <v>1.7539999999999999E-3</v>
      </c>
      <c r="J1934">
        <v>0.12971199999999999</v>
      </c>
    </row>
    <row r="1935" spans="1:10" x14ac:dyDescent="0.35">
      <c r="A1935">
        <v>61</v>
      </c>
      <c r="B1935" t="s">
        <v>12</v>
      </c>
      <c r="C1935" t="s">
        <v>2512</v>
      </c>
      <c r="D1935" t="s">
        <v>58</v>
      </c>
      <c r="E1935">
        <v>3</v>
      </c>
      <c r="F1935">
        <v>449</v>
      </c>
      <c r="G1935" t="s">
        <v>23</v>
      </c>
      <c r="H1935">
        <v>0</v>
      </c>
      <c r="I1935">
        <v>3.8655000000000002E-2</v>
      </c>
      <c r="J1935">
        <v>3.8655000000000002E-2</v>
      </c>
    </row>
    <row r="1936" spans="1:10" x14ac:dyDescent="0.35">
      <c r="A1936">
        <v>61</v>
      </c>
      <c r="B1936" t="s">
        <v>12</v>
      </c>
      <c r="C1936" t="s">
        <v>2513</v>
      </c>
      <c r="D1936" t="s">
        <v>58</v>
      </c>
      <c r="E1936">
        <v>4</v>
      </c>
      <c r="F1936">
        <v>447</v>
      </c>
      <c r="G1936" t="s">
        <v>3185</v>
      </c>
      <c r="H1936">
        <v>2.4736999999999999E-2</v>
      </c>
      <c r="I1936">
        <v>1.1993E-2</v>
      </c>
      <c r="J1936">
        <v>3.6729999999999999E-2</v>
      </c>
    </row>
    <row r="1937" spans="1:10" x14ac:dyDescent="0.35">
      <c r="A1937">
        <v>61</v>
      </c>
      <c r="B1937" t="s">
        <v>12</v>
      </c>
      <c r="C1937" t="s">
        <v>2523</v>
      </c>
      <c r="D1937" t="s">
        <v>58</v>
      </c>
      <c r="E1937">
        <v>5</v>
      </c>
      <c r="F1937">
        <v>396</v>
      </c>
      <c r="G1937" t="s">
        <v>3183</v>
      </c>
      <c r="H1937">
        <v>2.5322000000000001E-2</v>
      </c>
      <c r="I1937">
        <v>2.532E-3</v>
      </c>
      <c r="J1937">
        <v>2.7854E-2</v>
      </c>
    </row>
    <row r="1938" spans="1:10" x14ac:dyDescent="0.35">
      <c r="A1938">
        <v>61</v>
      </c>
      <c r="B1938" t="s">
        <v>12</v>
      </c>
      <c r="C1938" t="s">
        <v>2159</v>
      </c>
      <c r="D1938" t="s">
        <v>58</v>
      </c>
      <c r="E1938">
        <v>6</v>
      </c>
      <c r="F1938">
        <v>490</v>
      </c>
      <c r="G1938" t="s">
        <v>30</v>
      </c>
      <c r="H1938">
        <v>0</v>
      </c>
      <c r="I1938">
        <v>2.6138000000000002E-2</v>
      </c>
      <c r="J1938">
        <v>2.6138000000000002E-2</v>
      </c>
    </row>
    <row r="1939" spans="1:10" x14ac:dyDescent="0.35">
      <c r="A1939">
        <v>61</v>
      </c>
      <c r="B1939" t="s">
        <v>12</v>
      </c>
      <c r="C1939" t="s">
        <v>2430</v>
      </c>
      <c r="D1939" t="s">
        <v>58</v>
      </c>
      <c r="E1939">
        <v>7</v>
      </c>
      <c r="F1939">
        <v>441</v>
      </c>
      <c r="G1939" t="s">
        <v>21</v>
      </c>
      <c r="H1939">
        <v>8.8850000000000005E-3</v>
      </c>
      <c r="I1939">
        <v>1.2860999999999999E-2</v>
      </c>
      <c r="J1939">
        <v>2.1746000000000001E-2</v>
      </c>
    </row>
    <row r="1940" spans="1:10" x14ac:dyDescent="0.35">
      <c r="A1940">
        <v>61</v>
      </c>
      <c r="B1940" t="s">
        <v>12</v>
      </c>
      <c r="C1940" t="s">
        <v>2459</v>
      </c>
      <c r="D1940" t="s">
        <v>58</v>
      </c>
      <c r="E1940">
        <v>8</v>
      </c>
      <c r="F1940">
        <v>417</v>
      </c>
      <c r="G1940" t="s">
        <v>19</v>
      </c>
      <c r="H1940">
        <v>1.7899000000000002E-2</v>
      </c>
      <c r="I1940">
        <v>3.8180000000000002E-3</v>
      </c>
      <c r="J1940">
        <v>2.1717E-2</v>
      </c>
    </row>
    <row r="1941" spans="1:10" x14ac:dyDescent="0.35">
      <c r="A1941">
        <v>61</v>
      </c>
      <c r="B1941" t="s">
        <v>12</v>
      </c>
      <c r="C1941" t="s">
        <v>2427</v>
      </c>
      <c r="D1941" t="s">
        <v>58</v>
      </c>
      <c r="E1941">
        <v>9</v>
      </c>
      <c r="F1941">
        <v>154</v>
      </c>
      <c r="G1941" t="s">
        <v>14</v>
      </c>
      <c r="H1941">
        <v>1.7513000000000001E-2</v>
      </c>
      <c r="I1941">
        <v>3.3600000000000001E-3</v>
      </c>
      <c r="J1941">
        <v>2.0872999999999999E-2</v>
      </c>
    </row>
    <row r="1942" spans="1:10" x14ac:dyDescent="0.35">
      <c r="A1942">
        <v>61</v>
      </c>
      <c r="B1942" t="s">
        <v>12</v>
      </c>
      <c r="C1942" t="s">
        <v>2122</v>
      </c>
      <c r="D1942" t="s">
        <v>58</v>
      </c>
      <c r="E1942">
        <v>10</v>
      </c>
      <c r="F1942">
        <v>204</v>
      </c>
      <c r="G1942" t="s">
        <v>16</v>
      </c>
      <c r="H1942">
        <v>1.8710999999999998E-2</v>
      </c>
      <c r="I1942">
        <v>9.2999999999999997E-5</v>
      </c>
      <c r="J1942">
        <v>1.8804000000000001E-2</v>
      </c>
    </row>
    <row r="1943" spans="1:10" x14ac:dyDescent="0.35">
      <c r="A1943">
        <v>62</v>
      </c>
      <c r="B1943" t="s">
        <v>13</v>
      </c>
      <c r="C1943" t="s">
        <v>2571</v>
      </c>
      <c r="D1943" t="s">
        <v>58</v>
      </c>
      <c r="E1943">
        <v>1</v>
      </c>
      <c r="F1943">
        <v>62</v>
      </c>
      <c r="G1943" t="s">
        <v>13</v>
      </c>
      <c r="H1943">
        <v>1.0000009999999999</v>
      </c>
      <c r="I1943">
        <v>1.9999999999999999E-6</v>
      </c>
      <c r="J1943">
        <v>1.000003</v>
      </c>
    </row>
    <row r="1944" spans="1:10" x14ac:dyDescent="0.35">
      <c r="A1944">
        <v>62</v>
      </c>
      <c r="B1944" t="s">
        <v>13</v>
      </c>
      <c r="C1944" t="s">
        <v>2830</v>
      </c>
      <c r="D1944" t="s">
        <v>58</v>
      </c>
      <c r="E1944">
        <v>2</v>
      </c>
      <c r="F1944">
        <v>405</v>
      </c>
      <c r="G1944" t="s">
        <v>17</v>
      </c>
      <c r="H1944">
        <v>0.135075</v>
      </c>
      <c r="I1944">
        <v>1.8760000000000001E-3</v>
      </c>
      <c r="J1944">
        <v>0.13694999999999999</v>
      </c>
    </row>
    <row r="1945" spans="1:10" x14ac:dyDescent="0.35">
      <c r="A1945">
        <v>62</v>
      </c>
      <c r="B1945" t="s">
        <v>13</v>
      </c>
      <c r="C1945" t="s">
        <v>2953</v>
      </c>
      <c r="D1945" t="s">
        <v>58</v>
      </c>
      <c r="E1945">
        <v>3</v>
      </c>
      <c r="F1945">
        <v>154</v>
      </c>
      <c r="G1945" t="s">
        <v>14</v>
      </c>
      <c r="H1945">
        <v>5.2720999999999997E-2</v>
      </c>
      <c r="I1945">
        <v>3.5929999999999998E-3</v>
      </c>
      <c r="J1945">
        <v>5.6314000000000003E-2</v>
      </c>
    </row>
    <row r="1946" spans="1:10" x14ac:dyDescent="0.35">
      <c r="A1946">
        <v>62</v>
      </c>
      <c r="B1946" t="s">
        <v>13</v>
      </c>
      <c r="C1946" t="s">
        <v>2952</v>
      </c>
      <c r="D1946" t="s">
        <v>58</v>
      </c>
      <c r="E1946">
        <v>4</v>
      </c>
      <c r="F1946">
        <v>449</v>
      </c>
      <c r="G1946" t="s">
        <v>23</v>
      </c>
      <c r="H1946">
        <v>0</v>
      </c>
      <c r="I1946">
        <v>4.1339000000000001E-2</v>
      </c>
      <c r="J1946">
        <v>4.1339000000000001E-2</v>
      </c>
    </row>
    <row r="1947" spans="1:10" x14ac:dyDescent="0.35">
      <c r="A1947">
        <v>62</v>
      </c>
      <c r="B1947" t="s">
        <v>13</v>
      </c>
      <c r="C1947" t="s">
        <v>2993</v>
      </c>
      <c r="D1947" t="s">
        <v>58</v>
      </c>
      <c r="E1947">
        <v>5</v>
      </c>
      <c r="F1947">
        <v>156</v>
      </c>
      <c r="G1947" t="s">
        <v>15</v>
      </c>
      <c r="H1947">
        <v>3.5931999999999999E-2</v>
      </c>
      <c r="I1947">
        <v>3.6999999999999998E-5</v>
      </c>
      <c r="J1947">
        <v>3.5969000000000001E-2</v>
      </c>
    </row>
    <row r="1948" spans="1:10" x14ac:dyDescent="0.35">
      <c r="A1948">
        <v>62</v>
      </c>
      <c r="B1948" t="s">
        <v>13</v>
      </c>
      <c r="C1948" t="s">
        <v>2936</v>
      </c>
      <c r="D1948" t="s">
        <v>58</v>
      </c>
      <c r="E1948">
        <v>6</v>
      </c>
      <c r="F1948">
        <v>457</v>
      </c>
      <c r="G1948" t="s">
        <v>26</v>
      </c>
      <c r="H1948">
        <v>3.0301999999999999E-2</v>
      </c>
      <c r="I1948">
        <v>6.4099999999999997E-4</v>
      </c>
      <c r="J1948">
        <v>3.0942999999999998E-2</v>
      </c>
    </row>
    <row r="1949" spans="1:10" x14ac:dyDescent="0.35">
      <c r="A1949">
        <v>62</v>
      </c>
      <c r="B1949" t="s">
        <v>13</v>
      </c>
      <c r="C1949" t="s">
        <v>2877</v>
      </c>
      <c r="D1949" t="s">
        <v>58</v>
      </c>
      <c r="E1949">
        <v>7</v>
      </c>
      <c r="F1949">
        <v>447</v>
      </c>
      <c r="G1949" t="s">
        <v>3185</v>
      </c>
      <c r="H1949">
        <v>1.7596000000000001E-2</v>
      </c>
      <c r="I1949">
        <v>1.2825E-2</v>
      </c>
      <c r="J1949">
        <v>3.0419999999999999E-2</v>
      </c>
    </row>
    <row r="1950" spans="1:10" x14ac:dyDescent="0.35">
      <c r="A1950">
        <v>62</v>
      </c>
      <c r="B1950" t="s">
        <v>13</v>
      </c>
      <c r="C1950" t="s">
        <v>2593</v>
      </c>
      <c r="D1950" t="s">
        <v>58</v>
      </c>
      <c r="E1950">
        <v>8</v>
      </c>
      <c r="F1950">
        <v>155</v>
      </c>
      <c r="G1950" t="s">
        <v>7523</v>
      </c>
      <c r="H1950">
        <v>2.9524000000000002E-2</v>
      </c>
      <c r="I1950">
        <v>3.1999999999999999E-5</v>
      </c>
      <c r="J1950">
        <v>2.9557E-2</v>
      </c>
    </row>
    <row r="1951" spans="1:10" x14ac:dyDescent="0.35">
      <c r="A1951">
        <v>62</v>
      </c>
      <c r="B1951" t="s">
        <v>13</v>
      </c>
      <c r="C1951" t="s">
        <v>2944</v>
      </c>
      <c r="D1951" t="s">
        <v>58</v>
      </c>
      <c r="E1951">
        <v>9</v>
      </c>
      <c r="F1951">
        <v>490</v>
      </c>
      <c r="G1951" t="s">
        <v>30</v>
      </c>
      <c r="H1951">
        <v>0</v>
      </c>
      <c r="I1951">
        <v>2.7945999999999999E-2</v>
      </c>
      <c r="J1951">
        <v>2.7945999999999999E-2</v>
      </c>
    </row>
    <row r="1952" spans="1:10" x14ac:dyDescent="0.35">
      <c r="A1952">
        <v>62</v>
      </c>
      <c r="B1952" t="s">
        <v>13</v>
      </c>
      <c r="C1952" t="s">
        <v>2998</v>
      </c>
      <c r="D1952" t="s">
        <v>58</v>
      </c>
      <c r="E1952">
        <v>10</v>
      </c>
      <c r="F1952">
        <v>28</v>
      </c>
      <c r="G1952" t="s">
        <v>0</v>
      </c>
      <c r="H1952">
        <v>2.6603000000000002E-2</v>
      </c>
      <c r="I1952">
        <v>3.8999999999999999E-5</v>
      </c>
      <c r="J1952">
        <v>2.6641999999999999E-2</v>
      </c>
    </row>
    <row r="1953" spans="1:10" x14ac:dyDescent="0.35">
      <c r="A1953">
        <v>457</v>
      </c>
      <c r="B1953" t="s">
        <v>26</v>
      </c>
      <c r="C1953" t="s">
        <v>4141</v>
      </c>
      <c r="D1953" t="s">
        <v>58</v>
      </c>
      <c r="E1953">
        <v>1</v>
      </c>
      <c r="F1953">
        <v>457</v>
      </c>
      <c r="G1953" t="s">
        <v>26</v>
      </c>
      <c r="H1953">
        <v>1.0184949999999999</v>
      </c>
      <c r="I1953">
        <v>1.075E-3</v>
      </c>
      <c r="J1953">
        <v>1.0195700000000001</v>
      </c>
    </row>
    <row r="1954" spans="1:10" x14ac:dyDescent="0.35">
      <c r="A1954">
        <v>457</v>
      </c>
      <c r="B1954" t="s">
        <v>26</v>
      </c>
      <c r="C1954" t="s">
        <v>4140</v>
      </c>
      <c r="D1954" t="s">
        <v>58</v>
      </c>
      <c r="E1954">
        <v>2</v>
      </c>
      <c r="F1954">
        <v>472</v>
      </c>
      <c r="G1954" t="s">
        <v>28</v>
      </c>
      <c r="H1954">
        <v>6.4864000000000005E-2</v>
      </c>
      <c r="I1954">
        <v>1.0796999999999999E-2</v>
      </c>
      <c r="J1954">
        <v>7.5661000000000006E-2</v>
      </c>
    </row>
    <row r="1955" spans="1:10" x14ac:dyDescent="0.35">
      <c r="A1955">
        <v>457</v>
      </c>
      <c r="B1955" t="s">
        <v>26</v>
      </c>
      <c r="C1955" t="s">
        <v>4139</v>
      </c>
      <c r="D1955" t="s">
        <v>58</v>
      </c>
      <c r="E1955">
        <v>3</v>
      </c>
      <c r="F1955">
        <v>449</v>
      </c>
      <c r="G1955" t="s">
        <v>23</v>
      </c>
      <c r="H1955">
        <v>0</v>
      </c>
      <c r="I1955">
        <v>6.9317000000000004E-2</v>
      </c>
      <c r="J1955">
        <v>6.9317000000000004E-2</v>
      </c>
    </row>
    <row r="1956" spans="1:10" x14ac:dyDescent="0.35">
      <c r="A1956">
        <v>457</v>
      </c>
      <c r="B1956" t="s">
        <v>26</v>
      </c>
      <c r="C1956" t="s">
        <v>4144</v>
      </c>
      <c r="D1956" t="s">
        <v>58</v>
      </c>
      <c r="E1956">
        <v>4</v>
      </c>
      <c r="F1956">
        <v>447</v>
      </c>
      <c r="G1956" t="s">
        <v>3185</v>
      </c>
      <c r="H1956">
        <v>2.9517000000000002E-2</v>
      </c>
      <c r="I1956">
        <v>2.1496999999999999E-2</v>
      </c>
      <c r="J1956">
        <v>5.1013999999999997E-2</v>
      </c>
    </row>
    <row r="1957" spans="1:10" x14ac:dyDescent="0.35">
      <c r="A1957">
        <v>457</v>
      </c>
      <c r="B1957" t="s">
        <v>26</v>
      </c>
      <c r="C1957" t="s">
        <v>4145</v>
      </c>
      <c r="D1957" t="s">
        <v>58</v>
      </c>
      <c r="E1957">
        <v>5</v>
      </c>
      <c r="F1957">
        <v>490</v>
      </c>
      <c r="G1957" t="s">
        <v>30</v>
      </c>
      <c r="H1957">
        <v>0</v>
      </c>
      <c r="I1957">
        <v>4.6816999999999998E-2</v>
      </c>
      <c r="J1957">
        <v>4.6816999999999998E-2</v>
      </c>
    </row>
    <row r="1958" spans="1:10" x14ac:dyDescent="0.35">
      <c r="A1958">
        <v>457</v>
      </c>
      <c r="B1958" t="s">
        <v>26</v>
      </c>
      <c r="C1958" t="s">
        <v>4137</v>
      </c>
      <c r="D1958" t="s">
        <v>58</v>
      </c>
      <c r="E1958">
        <v>6</v>
      </c>
      <c r="F1958">
        <v>441</v>
      </c>
      <c r="G1958" t="s">
        <v>21</v>
      </c>
      <c r="H1958">
        <v>1.2463E-2</v>
      </c>
      <c r="I1958">
        <v>2.3040999999999999E-2</v>
      </c>
      <c r="J1958">
        <v>3.5504000000000001E-2</v>
      </c>
    </row>
    <row r="1959" spans="1:10" x14ac:dyDescent="0.35">
      <c r="A1959">
        <v>457</v>
      </c>
      <c r="B1959" t="s">
        <v>26</v>
      </c>
      <c r="C1959" t="s">
        <v>4142</v>
      </c>
      <c r="D1959" t="s">
        <v>58</v>
      </c>
      <c r="E1959">
        <v>7</v>
      </c>
      <c r="F1959">
        <v>462</v>
      </c>
      <c r="G1959" t="s">
        <v>7521</v>
      </c>
      <c r="H1959">
        <v>2.9918E-2</v>
      </c>
      <c r="I1959">
        <v>5.3239999999999997E-3</v>
      </c>
      <c r="J1959">
        <v>3.5242000000000002E-2</v>
      </c>
    </row>
    <row r="1960" spans="1:10" x14ac:dyDescent="0.35">
      <c r="A1960">
        <v>457</v>
      </c>
      <c r="B1960" t="s">
        <v>26</v>
      </c>
      <c r="C1960" t="s">
        <v>4138</v>
      </c>
      <c r="D1960" t="s">
        <v>58</v>
      </c>
      <c r="E1960">
        <v>8</v>
      </c>
      <c r="F1960">
        <v>469</v>
      </c>
      <c r="G1960" t="s">
        <v>27</v>
      </c>
      <c r="H1960">
        <v>2.1087999999999999E-2</v>
      </c>
      <c r="I1960">
        <v>9.9109999999999997E-3</v>
      </c>
      <c r="J1960">
        <v>3.1E-2</v>
      </c>
    </row>
    <row r="1961" spans="1:10" x14ac:dyDescent="0.35">
      <c r="A1961">
        <v>457</v>
      </c>
      <c r="B1961" t="s">
        <v>26</v>
      </c>
      <c r="C1961" t="s">
        <v>4143</v>
      </c>
      <c r="D1961" t="s">
        <v>58</v>
      </c>
      <c r="E1961">
        <v>9</v>
      </c>
      <c r="F1961">
        <v>444</v>
      </c>
      <c r="G1961" t="s">
        <v>3184</v>
      </c>
      <c r="H1961">
        <v>9.7879999999999998E-3</v>
      </c>
      <c r="I1961">
        <v>1.6421999999999999E-2</v>
      </c>
      <c r="J1961">
        <v>2.6210000000000001E-2</v>
      </c>
    </row>
    <row r="1962" spans="1:10" x14ac:dyDescent="0.35">
      <c r="A1962">
        <v>457</v>
      </c>
      <c r="B1962" t="s">
        <v>26</v>
      </c>
      <c r="C1962" t="s">
        <v>4146</v>
      </c>
      <c r="D1962" t="s">
        <v>58</v>
      </c>
      <c r="E1962">
        <v>10</v>
      </c>
      <c r="F1962">
        <v>509</v>
      </c>
      <c r="G1962" t="s">
        <v>31</v>
      </c>
      <c r="H1962">
        <v>8.7779999999999993E-3</v>
      </c>
      <c r="I1962">
        <v>1.3775000000000001E-2</v>
      </c>
      <c r="J1962">
        <v>2.2553E-2</v>
      </c>
    </row>
    <row r="1963" spans="1:10" x14ac:dyDescent="0.35">
      <c r="A1963">
        <v>50</v>
      </c>
      <c r="B1963" t="s">
        <v>1</v>
      </c>
      <c r="C1963" t="s">
        <v>4227</v>
      </c>
      <c r="D1963" t="s">
        <v>59</v>
      </c>
      <c r="E1963">
        <v>1</v>
      </c>
      <c r="F1963">
        <v>50</v>
      </c>
      <c r="G1963" t="s">
        <v>1</v>
      </c>
      <c r="H1963">
        <v>1</v>
      </c>
      <c r="I1963">
        <v>0</v>
      </c>
      <c r="J1963">
        <v>1</v>
      </c>
    </row>
    <row r="1964" spans="1:10" x14ac:dyDescent="0.35">
      <c r="A1964">
        <v>50</v>
      </c>
      <c r="B1964" t="s">
        <v>1</v>
      </c>
      <c r="C1964" t="s">
        <v>4233</v>
      </c>
      <c r="D1964" t="s">
        <v>59</v>
      </c>
      <c r="E1964">
        <v>2</v>
      </c>
      <c r="F1964">
        <v>449</v>
      </c>
      <c r="G1964" t="s">
        <v>23</v>
      </c>
      <c r="H1964">
        <v>0</v>
      </c>
      <c r="I1964">
        <v>4.6996999999999997E-2</v>
      </c>
      <c r="J1964">
        <v>4.6996999999999997E-2</v>
      </c>
    </row>
    <row r="1965" spans="1:10" x14ac:dyDescent="0.35">
      <c r="A1965">
        <v>50</v>
      </c>
      <c r="B1965" t="s">
        <v>1</v>
      </c>
      <c r="C1965" t="s">
        <v>4236</v>
      </c>
      <c r="D1965" t="s">
        <v>59</v>
      </c>
      <c r="E1965">
        <v>3</v>
      </c>
      <c r="F1965">
        <v>490</v>
      </c>
      <c r="G1965" t="s">
        <v>30</v>
      </c>
      <c r="H1965">
        <v>0</v>
      </c>
      <c r="I1965">
        <v>3.3391999999999998E-2</v>
      </c>
      <c r="J1965">
        <v>3.3391999999999998E-2</v>
      </c>
    </row>
    <row r="1966" spans="1:10" x14ac:dyDescent="0.35">
      <c r="A1966">
        <v>50</v>
      </c>
      <c r="B1966" t="s">
        <v>1</v>
      </c>
      <c r="C1966" t="s">
        <v>4232</v>
      </c>
      <c r="D1966" t="s">
        <v>59</v>
      </c>
      <c r="E1966">
        <v>4</v>
      </c>
      <c r="F1966">
        <v>447</v>
      </c>
      <c r="G1966" t="s">
        <v>3185</v>
      </c>
      <c r="H1966">
        <v>1.5779999999999999E-2</v>
      </c>
      <c r="I1966">
        <v>1.4229E-2</v>
      </c>
      <c r="J1966">
        <v>3.0008E-2</v>
      </c>
    </row>
    <row r="1967" spans="1:10" x14ac:dyDescent="0.35">
      <c r="A1967">
        <v>50</v>
      </c>
      <c r="B1967" t="s">
        <v>1</v>
      </c>
      <c r="C1967" t="s">
        <v>4235</v>
      </c>
      <c r="D1967" t="s">
        <v>59</v>
      </c>
      <c r="E1967">
        <v>5</v>
      </c>
      <c r="F1967">
        <v>396</v>
      </c>
      <c r="G1967" t="s">
        <v>3183</v>
      </c>
      <c r="H1967">
        <v>2.4468E-2</v>
      </c>
      <c r="I1967">
        <v>2.2529999999999998E-3</v>
      </c>
      <c r="J1967">
        <v>2.6721000000000002E-2</v>
      </c>
    </row>
    <row r="1968" spans="1:10" x14ac:dyDescent="0.35">
      <c r="A1968">
        <v>50</v>
      </c>
      <c r="B1968" t="s">
        <v>1</v>
      </c>
      <c r="C1968" t="s">
        <v>4229</v>
      </c>
      <c r="D1968" t="s">
        <v>59</v>
      </c>
      <c r="E1968">
        <v>6</v>
      </c>
      <c r="F1968">
        <v>417</v>
      </c>
      <c r="G1968" t="s">
        <v>19</v>
      </c>
      <c r="H1968">
        <v>2.0982000000000001E-2</v>
      </c>
      <c r="I1968">
        <v>5.1749999999999999E-3</v>
      </c>
      <c r="J1968">
        <v>2.6157E-2</v>
      </c>
    </row>
    <row r="1969" spans="1:10" x14ac:dyDescent="0.35">
      <c r="A1969">
        <v>50</v>
      </c>
      <c r="B1969" t="s">
        <v>1</v>
      </c>
      <c r="C1969" t="s">
        <v>4228</v>
      </c>
      <c r="D1969" t="s">
        <v>59</v>
      </c>
      <c r="E1969">
        <v>7</v>
      </c>
      <c r="F1969">
        <v>472</v>
      </c>
      <c r="G1969" t="s">
        <v>28</v>
      </c>
      <c r="H1969">
        <v>1.0774000000000001E-2</v>
      </c>
      <c r="I1969">
        <v>6.4739999999999997E-3</v>
      </c>
      <c r="J1969">
        <v>1.7247999999999999E-2</v>
      </c>
    </row>
    <row r="1970" spans="1:10" x14ac:dyDescent="0.35">
      <c r="A1970">
        <v>50</v>
      </c>
      <c r="B1970" t="s">
        <v>1</v>
      </c>
      <c r="C1970" t="s">
        <v>4230</v>
      </c>
      <c r="D1970" t="s">
        <v>59</v>
      </c>
      <c r="E1970">
        <v>8</v>
      </c>
      <c r="F1970">
        <v>483</v>
      </c>
      <c r="G1970" t="s">
        <v>29</v>
      </c>
      <c r="H1970">
        <v>0</v>
      </c>
      <c r="I1970">
        <v>1.6775999999999999E-2</v>
      </c>
      <c r="J1970">
        <v>1.6775999999999999E-2</v>
      </c>
    </row>
    <row r="1971" spans="1:10" x14ac:dyDescent="0.35">
      <c r="A1971">
        <v>50</v>
      </c>
      <c r="B1971" t="s">
        <v>1</v>
      </c>
      <c r="C1971" t="s">
        <v>4231</v>
      </c>
      <c r="D1971" t="s">
        <v>59</v>
      </c>
      <c r="E1971">
        <v>9</v>
      </c>
      <c r="F1971">
        <v>510</v>
      </c>
      <c r="G1971" t="s">
        <v>32</v>
      </c>
      <c r="H1971">
        <v>3.8200000000000002E-4</v>
      </c>
      <c r="I1971">
        <v>1.3728000000000001E-2</v>
      </c>
      <c r="J1971">
        <v>1.4109999999999999E-2</v>
      </c>
    </row>
    <row r="1972" spans="1:10" x14ac:dyDescent="0.35">
      <c r="A1972">
        <v>50</v>
      </c>
      <c r="B1972" t="s">
        <v>1</v>
      </c>
      <c r="C1972" t="s">
        <v>4234</v>
      </c>
      <c r="D1972" t="s">
        <v>59</v>
      </c>
      <c r="E1972">
        <v>10</v>
      </c>
      <c r="F1972">
        <v>444</v>
      </c>
      <c r="G1972" t="s">
        <v>3184</v>
      </c>
      <c r="H1972">
        <v>2.3900000000000002E-3</v>
      </c>
      <c r="I1972">
        <v>1.0792E-2</v>
      </c>
      <c r="J1972">
        <v>1.3181E-2</v>
      </c>
    </row>
    <row r="1973" spans="1:10" x14ac:dyDescent="0.35">
      <c r="A1973">
        <v>51</v>
      </c>
      <c r="B1973" t="s">
        <v>2</v>
      </c>
      <c r="C1973" t="s">
        <v>4237</v>
      </c>
      <c r="D1973" t="s">
        <v>59</v>
      </c>
      <c r="E1973">
        <v>1</v>
      </c>
      <c r="F1973">
        <v>51</v>
      </c>
      <c r="G1973" t="s">
        <v>2</v>
      </c>
      <c r="H1973">
        <v>1</v>
      </c>
      <c r="I1973">
        <v>0</v>
      </c>
      <c r="J1973">
        <v>1</v>
      </c>
    </row>
    <row r="1974" spans="1:10" x14ac:dyDescent="0.35">
      <c r="A1974">
        <v>51</v>
      </c>
      <c r="B1974" t="s">
        <v>2</v>
      </c>
      <c r="C1974" t="s">
        <v>4244</v>
      </c>
      <c r="D1974" t="s">
        <v>59</v>
      </c>
      <c r="E1974">
        <v>2</v>
      </c>
      <c r="F1974">
        <v>449</v>
      </c>
      <c r="G1974" t="s">
        <v>23</v>
      </c>
      <c r="H1974">
        <v>0</v>
      </c>
      <c r="I1974">
        <v>5.0509999999999999E-2</v>
      </c>
      <c r="J1974">
        <v>5.0509999999999999E-2</v>
      </c>
    </row>
    <row r="1975" spans="1:10" x14ac:dyDescent="0.35">
      <c r="A1975">
        <v>51</v>
      </c>
      <c r="B1975" t="s">
        <v>2</v>
      </c>
      <c r="C1975" t="s">
        <v>4246</v>
      </c>
      <c r="D1975" t="s">
        <v>59</v>
      </c>
      <c r="E1975">
        <v>3</v>
      </c>
      <c r="F1975">
        <v>490</v>
      </c>
      <c r="G1975" t="s">
        <v>30</v>
      </c>
      <c r="H1975">
        <v>0</v>
      </c>
      <c r="I1975">
        <v>3.5951999999999998E-2</v>
      </c>
      <c r="J1975">
        <v>3.5951999999999998E-2</v>
      </c>
    </row>
    <row r="1976" spans="1:10" x14ac:dyDescent="0.35">
      <c r="A1976">
        <v>51</v>
      </c>
      <c r="B1976" t="s">
        <v>2</v>
      </c>
      <c r="C1976" t="s">
        <v>4243</v>
      </c>
      <c r="D1976" t="s">
        <v>59</v>
      </c>
      <c r="E1976">
        <v>4</v>
      </c>
      <c r="F1976">
        <v>447</v>
      </c>
      <c r="G1976" t="s">
        <v>3185</v>
      </c>
      <c r="H1976">
        <v>1.6285000000000001E-2</v>
      </c>
      <c r="I1976">
        <v>1.5306E-2</v>
      </c>
      <c r="J1976">
        <v>3.1591000000000001E-2</v>
      </c>
    </row>
    <row r="1977" spans="1:10" x14ac:dyDescent="0.35">
      <c r="A1977">
        <v>51</v>
      </c>
      <c r="B1977" t="s">
        <v>2</v>
      </c>
      <c r="C1977" t="s">
        <v>4238</v>
      </c>
      <c r="D1977" t="s">
        <v>59</v>
      </c>
      <c r="E1977">
        <v>5</v>
      </c>
      <c r="F1977">
        <v>417</v>
      </c>
      <c r="G1977" t="s">
        <v>19</v>
      </c>
      <c r="H1977">
        <v>2.0489E-2</v>
      </c>
      <c r="I1977">
        <v>5.5659999999999998E-3</v>
      </c>
      <c r="J1977">
        <v>2.6054999999999998E-2</v>
      </c>
    </row>
    <row r="1978" spans="1:10" x14ac:dyDescent="0.35">
      <c r="A1978">
        <v>51</v>
      </c>
      <c r="B1978" t="s">
        <v>2</v>
      </c>
      <c r="C1978" t="s">
        <v>4245</v>
      </c>
      <c r="D1978" t="s">
        <v>59</v>
      </c>
      <c r="E1978">
        <v>6</v>
      </c>
      <c r="F1978">
        <v>395</v>
      </c>
      <c r="G1978" t="s">
        <v>3182</v>
      </c>
      <c r="H1978">
        <v>2.3210999999999999E-2</v>
      </c>
      <c r="I1978">
        <v>7.6499999999999995E-4</v>
      </c>
      <c r="J1978">
        <v>2.3976000000000001E-2</v>
      </c>
    </row>
    <row r="1979" spans="1:10" x14ac:dyDescent="0.35">
      <c r="A1979">
        <v>51</v>
      </c>
      <c r="B1979" t="s">
        <v>2</v>
      </c>
      <c r="C1979" t="s">
        <v>4241</v>
      </c>
      <c r="D1979" t="s">
        <v>59</v>
      </c>
      <c r="E1979">
        <v>7</v>
      </c>
      <c r="F1979">
        <v>396</v>
      </c>
      <c r="G1979" t="s">
        <v>3183</v>
      </c>
      <c r="H1979">
        <v>2.0438000000000001E-2</v>
      </c>
      <c r="I1979">
        <v>2.4239999999999999E-3</v>
      </c>
      <c r="J1979">
        <v>2.2862E-2</v>
      </c>
    </row>
    <row r="1980" spans="1:10" x14ac:dyDescent="0.35">
      <c r="A1980">
        <v>51</v>
      </c>
      <c r="B1980" t="s">
        <v>2</v>
      </c>
      <c r="C1980" t="s">
        <v>4239</v>
      </c>
      <c r="D1980" t="s">
        <v>59</v>
      </c>
      <c r="E1980">
        <v>8</v>
      </c>
      <c r="F1980">
        <v>204</v>
      </c>
      <c r="G1980" t="s">
        <v>16</v>
      </c>
      <c r="H1980">
        <v>2.0798000000000001E-2</v>
      </c>
      <c r="I1980">
        <v>1.13E-4</v>
      </c>
      <c r="J1980">
        <v>2.0910999999999999E-2</v>
      </c>
    </row>
    <row r="1981" spans="1:10" x14ac:dyDescent="0.35">
      <c r="A1981">
        <v>51</v>
      </c>
      <c r="B1981" t="s">
        <v>2</v>
      </c>
      <c r="C1981" t="s">
        <v>4240</v>
      </c>
      <c r="D1981" t="s">
        <v>59</v>
      </c>
      <c r="E1981">
        <v>9</v>
      </c>
      <c r="F1981">
        <v>483</v>
      </c>
      <c r="G1981" t="s">
        <v>29</v>
      </c>
      <c r="H1981">
        <v>0</v>
      </c>
      <c r="I1981">
        <v>1.8051000000000001E-2</v>
      </c>
      <c r="J1981">
        <v>1.8051000000000001E-2</v>
      </c>
    </row>
    <row r="1982" spans="1:10" x14ac:dyDescent="0.35">
      <c r="A1982">
        <v>51</v>
      </c>
      <c r="B1982" t="s">
        <v>2</v>
      </c>
      <c r="C1982" t="s">
        <v>4242</v>
      </c>
      <c r="D1982" t="s">
        <v>59</v>
      </c>
      <c r="E1982">
        <v>10</v>
      </c>
      <c r="F1982">
        <v>472</v>
      </c>
      <c r="G1982" t="s">
        <v>28</v>
      </c>
      <c r="H1982">
        <v>1.0765E-2</v>
      </c>
      <c r="I1982">
        <v>6.966E-3</v>
      </c>
      <c r="J1982">
        <v>1.7732000000000001E-2</v>
      </c>
    </row>
    <row r="1983" spans="1:10" x14ac:dyDescent="0.35">
      <c r="A1983">
        <v>52</v>
      </c>
      <c r="B1983" t="s">
        <v>3</v>
      </c>
      <c r="C1983" t="s">
        <v>4247</v>
      </c>
      <c r="D1983" t="s">
        <v>59</v>
      </c>
      <c r="E1983">
        <v>1</v>
      </c>
      <c r="F1983">
        <v>52</v>
      </c>
      <c r="G1983" t="s">
        <v>3</v>
      </c>
      <c r="H1983">
        <v>1</v>
      </c>
      <c r="I1983">
        <v>0</v>
      </c>
      <c r="J1983">
        <v>1</v>
      </c>
    </row>
    <row r="1984" spans="1:10" x14ac:dyDescent="0.35">
      <c r="A1984">
        <v>52</v>
      </c>
      <c r="B1984" t="s">
        <v>3</v>
      </c>
      <c r="C1984" t="s">
        <v>4252</v>
      </c>
      <c r="D1984" t="s">
        <v>59</v>
      </c>
      <c r="E1984">
        <v>2</v>
      </c>
      <c r="F1984">
        <v>449</v>
      </c>
      <c r="G1984" t="s">
        <v>23</v>
      </c>
      <c r="H1984">
        <v>0</v>
      </c>
      <c r="I1984">
        <v>4.3007999999999998E-2</v>
      </c>
      <c r="J1984">
        <v>4.3007999999999998E-2</v>
      </c>
    </row>
    <row r="1985" spans="1:10" x14ac:dyDescent="0.35">
      <c r="A1985">
        <v>52</v>
      </c>
      <c r="B1985" t="s">
        <v>3</v>
      </c>
      <c r="C1985" t="s">
        <v>4256</v>
      </c>
      <c r="D1985" t="s">
        <v>59</v>
      </c>
      <c r="E1985">
        <v>3</v>
      </c>
      <c r="F1985">
        <v>490</v>
      </c>
      <c r="G1985" t="s">
        <v>30</v>
      </c>
      <c r="H1985">
        <v>0</v>
      </c>
      <c r="I1985">
        <v>3.0565999999999999E-2</v>
      </c>
      <c r="J1985">
        <v>3.0565999999999999E-2</v>
      </c>
    </row>
    <row r="1986" spans="1:10" x14ac:dyDescent="0.35">
      <c r="A1986">
        <v>52</v>
      </c>
      <c r="B1986" t="s">
        <v>3</v>
      </c>
      <c r="C1986" t="s">
        <v>4251</v>
      </c>
      <c r="D1986" t="s">
        <v>59</v>
      </c>
      <c r="E1986">
        <v>4</v>
      </c>
      <c r="F1986">
        <v>447</v>
      </c>
      <c r="G1986" t="s">
        <v>3185</v>
      </c>
      <c r="H1986">
        <v>1.4045E-2</v>
      </c>
      <c r="I1986">
        <v>1.3023E-2</v>
      </c>
      <c r="J1986">
        <v>2.7067000000000001E-2</v>
      </c>
    </row>
    <row r="1987" spans="1:10" x14ac:dyDescent="0.35">
      <c r="A1987">
        <v>52</v>
      </c>
      <c r="B1987" t="s">
        <v>3</v>
      </c>
      <c r="C1987" t="s">
        <v>4254</v>
      </c>
      <c r="D1987" t="s">
        <v>59</v>
      </c>
      <c r="E1987">
        <v>5</v>
      </c>
      <c r="F1987">
        <v>405</v>
      </c>
      <c r="G1987" t="s">
        <v>17</v>
      </c>
      <c r="H1987">
        <v>2.1883E-2</v>
      </c>
      <c r="I1987">
        <v>2.117E-3</v>
      </c>
      <c r="J1987">
        <v>2.3998999999999999E-2</v>
      </c>
    </row>
    <row r="1988" spans="1:10" x14ac:dyDescent="0.35">
      <c r="A1988">
        <v>52</v>
      </c>
      <c r="B1988" t="s">
        <v>3</v>
      </c>
      <c r="C1988" t="s">
        <v>4249</v>
      </c>
      <c r="D1988" t="s">
        <v>59</v>
      </c>
      <c r="E1988">
        <v>6</v>
      </c>
      <c r="F1988">
        <v>396</v>
      </c>
      <c r="G1988" t="s">
        <v>3183</v>
      </c>
      <c r="H1988">
        <v>1.9077E-2</v>
      </c>
      <c r="I1988">
        <v>2.062E-3</v>
      </c>
      <c r="J1988">
        <v>2.1139000000000002E-2</v>
      </c>
    </row>
    <row r="1989" spans="1:10" x14ac:dyDescent="0.35">
      <c r="A1989">
        <v>52</v>
      </c>
      <c r="B1989" t="s">
        <v>3</v>
      </c>
      <c r="C1989" t="s">
        <v>4255</v>
      </c>
      <c r="D1989" t="s">
        <v>59</v>
      </c>
      <c r="E1989">
        <v>7</v>
      </c>
      <c r="F1989">
        <v>453</v>
      </c>
      <c r="G1989" t="s">
        <v>24</v>
      </c>
      <c r="H1989">
        <v>1.8787999999999999E-2</v>
      </c>
      <c r="I1989">
        <v>5.5800000000000001E-4</v>
      </c>
      <c r="J1989">
        <v>1.9345999999999999E-2</v>
      </c>
    </row>
    <row r="1990" spans="1:10" x14ac:dyDescent="0.35">
      <c r="A1990">
        <v>52</v>
      </c>
      <c r="B1990" t="s">
        <v>3</v>
      </c>
      <c r="C1990" t="s">
        <v>4253</v>
      </c>
      <c r="D1990" t="s">
        <v>59</v>
      </c>
      <c r="E1990">
        <v>8</v>
      </c>
      <c r="F1990">
        <v>457</v>
      </c>
      <c r="G1990" t="s">
        <v>26</v>
      </c>
      <c r="H1990">
        <v>1.8606000000000001E-2</v>
      </c>
      <c r="I1990">
        <v>5.2400000000000005E-4</v>
      </c>
      <c r="J1990">
        <v>1.9130000000000001E-2</v>
      </c>
    </row>
    <row r="1991" spans="1:10" x14ac:dyDescent="0.35">
      <c r="A1991">
        <v>52</v>
      </c>
      <c r="B1991" t="s">
        <v>3</v>
      </c>
      <c r="C1991" t="s">
        <v>4248</v>
      </c>
      <c r="D1991" t="s">
        <v>59</v>
      </c>
      <c r="E1991">
        <v>9</v>
      </c>
      <c r="F1991">
        <v>417</v>
      </c>
      <c r="G1991" t="s">
        <v>19</v>
      </c>
      <c r="H1991">
        <v>1.2763E-2</v>
      </c>
      <c r="I1991">
        <v>4.7359999999999998E-3</v>
      </c>
      <c r="J1991">
        <v>1.7499000000000001E-2</v>
      </c>
    </row>
    <row r="1992" spans="1:10" x14ac:dyDescent="0.35">
      <c r="A1992">
        <v>52</v>
      </c>
      <c r="B1992" t="s">
        <v>3</v>
      </c>
      <c r="C1992" t="s">
        <v>4250</v>
      </c>
      <c r="D1992" t="s">
        <v>59</v>
      </c>
      <c r="E1992">
        <v>10</v>
      </c>
      <c r="F1992">
        <v>472</v>
      </c>
      <c r="G1992" t="s">
        <v>28</v>
      </c>
      <c r="H1992">
        <v>1.1221999999999999E-2</v>
      </c>
      <c r="I1992">
        <v>5.9259999999999998E-3</v>
      </c>
      <c r="J1992">
        <v>1.7148E-2</v>
      </c>
    </row>
    <row r="1993" spans="1:10" x14ac:dyDescent="0.35">
      <c r="A1993">
        <v>53</v>
      </c>
      <c r="B1993" t="s">
        <v>4</v>
      </c>
      <c r="C1993" t="s">
        <v>4257</v>
      </c>
      <c r="D1993" t="s">
        <v>59</v>
      </c>
      <c r="E1993">
        <v>1</v>
      </c>
      <c r="F1993">
        <v>53</v>
      </c>
      <c r="G1993" t="s">
        <v>4</v>
      </c>
      <c r="H1993">
        <v>1</v>
      </c>
      <c r="I1993">
        <v>0</v>
      </c>
      <c r="J1993">
        <v>1</v>
      </c>
    </row>
    <row r="1994" spans="1:10" x14ac:dyDescent="0.35">
      <c r="A1994">
        <v>53</v>
      </c>
      <c r="B1994" t="s">
        <v>4</v>
      </c>
      <c r="C1994" t="s">
        <v>4264</v>
      </c>
      <c r="D1994" t="s">
        <v>59</v>
      </c>
      <c r="E1994">
        <v>2</v>
      </c>
      <c r="F1994">
        <v>449</v>
      </c>
      <c r="G1994" t="s">
        <v>23</v>
      </c>
      <c r="H1994">
        <v>0</v>
      </c>
      <c r="I1994">
        <v>4.7829999999999998E-2</v>
      </c>
      <c r="J1994">
        <v>4.7829999999999998E-2</v>
      </c>
    </row>
    <row r="1995" spans="1:10" x14ac:dyDescent="0.35">
      <c r="A1995">
        <v>53</v>
      </c>
      <c r="B1995" t="s">
        <v>4</v>
      </c>
      <c r="C1995" t="s">
        <v>4266</v>
      </c>
      <c r="D1995" t="s">
        <v>59</v>
      </c>
      <c r="E1995">
        <v>3</v>
      </c>
      <c r="F1995">
        <v>490</v>
      </c>
      <c r="G1995" t="s">
        <v>30</v>
      </c>
      <c r="H1995">
        <v>0</v>
      </c>
      <c r="I1995">
        <v>3.4049000000000003E-2</v>
      </c>
      <c r="J1995">
        <v>3.4049000000000003E-2</v>
      </c>
    </row>
    <row r="1996" spans="1:10" x14ac:dyDescent="0.35">
      <c r="A1996">
        <v>53</v>
      </c>
      <c r="B1996" t="s">
        <v>4</v>
      </c>
      <c r="C1996" t="s">
        <v>4263</v>
      </c>
      <c r="D1996" t="s">
        <v>59</v>
      </c>
      <c r="E1996">
        <v>4</v>
      </c>
      <c r="F1996">
        <v>447</v>
      </c>
      <c r="G1996" t="s">
        <v>3185</v>
      </c>
      <c r="H1996">
        <v>1.4267E-2</v>
      </c>
      <c r="I1996">
        <v>1.4494999999999999E-2</v>
      </c>
      <c r="J1996">
        <v>2.8761999999999999E-2</v>
      </c>
    </row>
    <row r="1997" spans="1:10" x14ac:dyDescent="0.35">
      <c r="A1997">
        <v>53</v>
      </c>
      <c r="B1997" t="s">
        <v>4</v>
      </c>
      <c r="C1997" t="s">
        <v>4265</v>
      </c>
      <c r="D1997" t="s">
        <v>59</v>
      </c>
      <c r="E1997">
        <v>5</v>
      </c>
      <c r="F1997">
        <v>396</v>
      </c>
      <c r="G1997" t="s">
        <v>3183</v>
      </c>
      <c r="H1997">
        <v>2.3393000000000001E-2</v>
      </c>
      <c r="I1997">
        <v>2.2959999999999999E-3</v>
      </c>
      <c r="J1997">
        <v>2.5687999999999999E-2</v>
      </c>
    </row>
    <row r="1998" spans="1:10" x14ac:dyDescent="0.35">
      <c r="A1998">
        <v>53</v>
      </c>
      <c r="B1998" t="s">
        <v>4</v>
      </c>
      <c r="C1998" t="s">
        <v>4260</v>
      </c>
      <c r="D1998" t="s">
        <v>59</v>
      </c>
      <c r="E1998">
        <v>6</v>
      </c>
      <c r="F1998">
        <v>417</v>
      </c>
      <c r="G1998" t="s">
        <v>19</v>
      </c>
      <c r="H1998">
        <v>2.0011999999999999E-2</v>
      </c>
      <c r="I1998">
        <v>5.2709999999999996E-3</v>
      </c>
      <c r="J1998">
        <v>2.5284000000000001E-2</v>
      </c>
    </row>
    <row r="1999" spans="1:10" x14ac:dyDescent="0.35">
      <c r="A1999">
        <v>53</v>
      </c>
      <c r="B1999" t="s">
        <v>4</v>
      </c>
      <c r="C1999" t="s">
        <v>4258</v>
      </c>
      <c r="D1999" t="s">
        <v>59</v>
      </c>
      <c r="E1999">
        <v>7</v>
      </c>
      <c r="F1999">
        <v>483</v>
      </c>
      <c r="G1999" t="s">
        <v>29</v>
      </c>
      <c r="H1999">
        <v>0</v>
      </c>
      <c r="I1999">
        <v>1.7094000000000002E-2</v>
      </c>
      <c r="J1999">
        <v>1.7094000000000002E-2</v>
      </c>
    </row>
    <row r="2000" spans="1:10" x14ac:dyDescent="0.35">
      <c r="A2000">
        <v>53</v>
      </c>
      <c r="B2000" t="s">
        <v>4</v>
      </c>
      <c r="C2000" t="s">
        <v>4259</v>
      </c>
      <c r="D2000" t="s">
        <v>59</v>
      </c>
      <c r="E2000">
        <v>8</v>
      </c>
      <c r="F2000">
        <v>204</v>
      </c>
      <c r="G2000" t="s">
        <v>16</v>
      </c>
      <c r="H2000">
        <v>1.5073E-2</v>
      </c>
      <c r="I2000">
        <v>1.07E-4</v>
      </c>
      <c r="J2000">
        <v>1.5181E-2</v>
      </c>
    </row>
    <row r="2001" spans="1:10" x14ac:dyDescent="0.35">
      <c r="A2001">
        <v>53</v>
      </c>
      <c r="B2001" t="s">
        <v>4</v>
      </c>
      <c r="C2001" t="s">
        <v>4261</v>
      </c>
      <c r="D2001" t="s">
        <v>59</v>
      </c>
      <c r="E2001">
        <v>9</v>
      </c>
      <c r="F2001">
        <v>510</v>
      </c>
      <c r="G2001" t="s">
        <v>32</v>
      </c>
      <c r="H2001">
        <v>3.6299999999999999E-4</v>
      </c>
      <c r="I2001">
        <v>1.3996E-2</v>
      </c>
      <c r="J2001">
        <v>1.4359E-2</v>
      </c>
    </row>
    <row r="2002" spans="1:10" x14ac:dyDescent="0.35">
      <c r="A2002">
        <v>53</v>
      </c>
      <c r="B2002" t="s">
        <v>4</v>
      </c>
      <c r="C2002" t="s">
        <v>4262</v>
      </c>
      <c r="D2002" t="s">
        <v>59</v>
      </c>
      <c r="E2002">
        <v>10</v>
      </c>
      <c r="F2002">
        <v>472</v>
      </c>
      <c r="G2002" t="s">
        <v>28</v>
      </c>
      <c r="H2002">
        <v>7.2240000000000004E-3</v>
      </c>
      <c r="I2002">
        <v>6.5970000000000004E-3</v>
      </c>
      <c r="J2002">
        <v>1.3821E-2</v>
      </c>
    </row>
    <row r="2003" spans="1:10" x14ac:dyDescent="0.35">
      <c r="A2003">
        <v>54</v>
      </c>
      <c r="B2003" t="s">
        <v>5</v>
      </c>
      <c r="C2003" t="s">
        <v>4268</v>
      </c>
      <c r="D2003" t="s">
        <v>59</v>
      </c>
      <c r="E2003">
        <v>1</v>
      </c>
      <c r="F2003">
        <v>54</v>
      </c>
      <c r="G2003" t="s">
        <v>5</v>
      </c>
      <c r="H2003">
        <v>1</v>
      </c>
      <c r="I2003">
        <v>0</v>
      </c>
      <c r="J2003">
        <v>1</v>
      </c>
    </row>
    <row r="2004" spans="1:10" x14ac:dyDescent="0.35">
      <c r="A2004">
        <v>54</v>
      </c>
      <c r="B2004" t="s">
        <v>5</v>
      </c>
      <c r="C2004" t="s">
        <v>4274</v>
      </c>
      <c r="D2004" t="s">
        <v>59</v>
      </c>
      <c r="E2004">
        <v>2</v>
      </c>
      <c r="F2004">
        <v>449</v>
      </c>
      <c r="G2004" t="s">
        <v>23</v>
      </c>
      <c r="H2004">
        <v>0</v>
      </c>
      <c r="I2004">
        <v>4.7255999999999999E-2</v>
      </c>
      <c r="J2004">
        <v>4.7255999999999999E-2</v>
      </c>
    </row>
    <row r="2005" spans="1:10" x14ac:dyDescent="0.35">
      <c r="A2005">
        <v>54</v>
      </c>
      <c r="B2005" t="s">
        <v>5</v>
      </c>
      <c r="C2005" t="s">
        <v>4276</v>
      </c>
      <c r="D2005" t="s">
        <v>59</v>
      </c>
      <c r="E2005">
        <v>3</v>
      </c>
      <c r="F2005">
        <v>490</v>
      </c>
      <c r="G2005" t="s">
        <v>30</v>
      </c>
      <c r="H2005">
        <v>0</v>
      </c>
      <c r="I2005">
        <v>3.3605000000000003E-2</v>
      </c>
      <c r="J2005">
        <v>3.3605000000000003E-2</v>
      </c>
    </row>
    <row r="2006" spans="1:10" x14ac:dyDescent="0.35">
      <c r="A2006">
        <v>54</v>
      </c>
      <c r="B2006" t="s">
        <v>5</v>
      </c>
      <c r="C2006" t="s">
        <v>4270</v>
      </c>
      <c r="D2006" t="s">
        <v>59</v>
      </c>
      <c r="E2006">
        <v>4</v>
      </c>
      <c r="F2006">
        <v>156</v>
      </c>
      <c r="G2006" t="s">
        <v>15</v>
      </c>
      <c r="H2006">
        <v>3.2594999999999999E-2</v>
      </c>
      <c r="I2006">
        <v>5.7000000000000003E-5</v>
      </c>
      <c r="J2006">
        <v>3.2650999999999999E-2</v>
      </c>
    </row>
    <row r="2007" spans="1:10" x14ac:dyDescent="0.35">
      <c r="A2007">
        <v>54</v>
      </c>
      <c r="B2007" t="s">
        <v>5</v>
      </c>
      <c r="C2007" t="s">
        <v>4271</v>
      </c>
      <c r="D2007" t="s">
        <v>59</v>
      </c>
      <c r="E2007">
        <v>5</v>
      </c>
      <c r="F2007">
        <v>417</v>
      </c>
      <c r="G2007" t="s">
        <v>19</v>
      </c>
      <c r="H2007">
        <v>2.2827E-2</v>
      </c>
      <c r="I2007">
        <v>5.2050000000000004E-3</v>
      </c>
      <c r="J2007">
        <v>2.8032999999999999E-2</v>
      </c>
    </row>
    <row r="2008" spans="1:10" x14ac:dyDescent="0.35">
      <c r="A2008">
        <v>54</v>
      </c>
      <c r="B2008" t="s">
        <v>5</v>
      </c>
      <c r="C2008" t="s">
        <v>4273</v>
      </c>
      <c r="D2008" t="s">
        <v>59</v>
      </c>
      <c r="E2008">
        <v>6</v>
      </c>
      <c r="F2008">
        <v>204</v>
      </c>
      <c r="G2008" t="s">
        <v>16</v>
      </c>
      <c r="H2008">
        <v>2.7792000000000001E-2</v>
      </c>
      <c r="I2008">
        <v>1.06E-4</v>
      </c>
      <c r="J2008">
        <v>2.7897999999999999E-2</v>
      </c>
    </row>
    <row r="2009" spans="1:10" x14ac:dyDescent="0.35">
      <c r="A2009">
        <v>54</v>
      </c>
      <c r="B2009" t="s">
        <v>5</v>
      </c>
      <c r="C2009" t="s">
        <v>4269</v>
      </c>
      <c r="D2009" t="s">
        <v>59</v>
      </c>
      <c r="E2009">
        <v>7</v>
      </c>
      <c r="F2009">
        <v>447</v>
      </c>
      <c r="G2009" t="s">
        <v>3185</v>
      </c>
      <c r="H2009">
        <v>1.2282E-2</v>
      </c>
      <c r="I2009">
        <v>1.4312999999999999E-2</v>
      </c>
      <c r="J2009">
        <v>2.6595000000000001E-2</v>
      </c>
    </row>
    <row r="2010" spans="1:10" x14ac:dyDescent="0.35">
      <c r="A2010">
        <v>54</v>
      </c>
      <c r="B2010" t="s">
        <v>5</v>
      </c>
      <c r="C2010" t="s">
        <v>4272</v>
      </c>
      <c r="D2010" t="s">
        <v>59</v>
      </c>
      <c r="E2010">
        <v>8</v>
      </c>
      <c r="F2010">
        <v>154</v>
      </c>
      <c r="G2010" t="s">
        <v>14</v>
      </c>
      <c r="H2010">
        <v>2.1007999999999999E-2</v>
      </c>
      <c r="I2010">
        <v>3.4499999999999999E-3</v>
      </c>
      <c r="J2010">
        <v>2.4458000000000001E-2</v>
      </c>
    </row>
    <row r="2011" spans="1:10" x14ac:dyDescent="0.35">
      <c r="A2011">
        <v>54</v>
      </c>
      <c r="B2011" t="s">
        <v>5</v>
      </c>
      <c r="C2011" t="s">
        <v>4275</v>
      </c>
      <c r="D2011" t="s">
        <v>59</v>
      </c>
      <c r="E2011">
        <v>9</v>
      </c>
      <c r="F2011">
        <v>396</v>
      </c>
      <c r="G2011" t="s">
        <v>3183</v>
      </c>
      <c r="H2011">
        <v>2.2083999999999999E-2</v>
      </c>
      <c r="I2011">
        <v>2.2669999999999999E-3</v>
      </c>
      <c r="J2011">
        <v>2.4351000000000001E-2</v>
      </c>
    </row>
    <row r="2012" spans="1:10" x14ac:dyDescent="0.35">
      <c r="A2012">
        <v>54</v>
      </c>
      <c r="B2012" t="s">
        <v>5</v>
      </c>
      <c r="C2012" t="s">
        <v>4267</v>
      </c>
      <c r="D2012" t="s">
        <v>59</v>
      </c>
      <c r="E2012">
        <v>10</v>
      </c>
      <c r="F2012">
        <v>28</v>
      </c>
      <c r="G2012" t="s">
        <v>0</v>
      </c>
      <c r="H2012">
        <v>1.8544000000000001E-2</v>
      </c>
      <c r="I2012">
        <v>5.5000000000000002E-5</v>
      </c>
      <c r="J2012">
        <v>1.8599000000000001E-2</v>
      </c>
    </row>
    <row r="2013" spans="1:10" x14ac:dyDescent="0.35">
      <c r="A2013">
        <v>55</v>
      </c>
      <c r="B2013" t="s">
        <v>6</v>
      </c>
      <c r="C2013" t="s">
        <v>4277</v>
      </c>
      <c r="D2013" t="s">
        <v>59</v>
      </c>
      <c r="E2013">
        <v>1</v>
      </c>
      <c r="F2013">
        <v>55</v>
      </c>
      <c r="G2013" t="s">
        <v>6</v>
      </c>
      <c r="H2013">
        <v>1</v>
      </c>
      <c r="I2013">
        <v>0</v>
      </c>
      <c r="J2013">
        <v>1</v>
      </c>
    </row>
    <row r="2014" spans="1:10" x14ac:dyDescent="0.35">
      <c r="A2014">
        <v>55</v>
      </c>
      <c r="B2014" t="s">
        <v>6</v>
      </c>
      <c r="C2014" t="s">
        <v>4283</v>
      </c>
      <c r="D2014" t="s">
        <v>59</v>
      </c>
      <c r="E2014">
        <v>2</v>
      </c>
      <c r="F2014">
        <v>449</v>
      </c>
      <c r="G2014" t="s">
        <v>23</v>
      </c>
      <c r="H2014">
        <v>0</v>
      </c>
      <c r="I2014">
        <v>5.2961000000000001E-2</v>
      </c>
      <c r="J2014">
        <v>5.2961000000000001E-2</v>
      </c>
    </row>
    <row r="2015" spans="1:10" x14ac:dyDescent="0.35">
      <c r="A2015">
        <v>55</v>
      </c>
      <c r="B2015" t="s">
        <v>6</v>
      </c>
      <c r="C2015" t="s">
        <v>4286</v>
      </c>
      <c r="D2015" t="s">
        <v>59</v>
      </c>
      <c r="E2015">
        <v>3</v>
      </c>
      <c r="F2015">
        <v>490</v>
      </c>
      <c r="G2015" t="s">
        <v>30</v>
      </c>
      <c r="H2015">
        <v>0</v>
      </c>
      <c r="I2015">
        <v>3.7616999999999998E-2</v>
      </c>
      <c r="J2015">
        <v>3.7616999999999998E-2</v>
      </c>
    </row>
    <row r="2016" spans="1:10" x14ac:dyDescent="0.35">
      <c r="A2016">
        <v>55</v>
      </c>
      <c r="B2016" t="s">
        <v>6</v>
      </c>
      <c r="C2016" t="s">
        <v>4282</v>
      </c>
      <c r="D2016" t="s">
        <v>59</v>
      </c>
      <c r="E2016">
        <v>4</v>
      </c>
      <c r="F2016">
        <v>447</v>
      </c>
      <c r="G2016" t="s">
        <v>3185</v>
      </c>
      <c r="H2016">
        <v>1.7174999999999999E-2</v>
      </c>
      <c r="I2016">
        <v>1.6032000000000001E-2</v>
      </c>
      <c r="J2016">
        <v>3.3207E-2</v>
      </c>
    </row>
    <row r="2017" spans="1:10" x14ac:dyDescent="0.35">
      <c r="A2017">
        <v>55</v>
      </c>
      <c r="B2017" t="s">
        <v>6</v>
      </c>
      <c r="C2017" t="s">
        <v>4285</v>
      </c>
      <c r="D2017" t="s">
        <v>59</v>
      </c>
      <c r="E2017">
        <v>5</v>
      </c>
      <c r="F2017">
        <v>396</v>
      </c>
      <c r="G2017" t="s">
        <v>3183</v>
      </c>
      <c r="H2017">
        <v>2.6110999999999999E-2</v>
      </c>
      <c r="I2017">
        <v>2.5379999999999999E-3</v>
      </c>
      <c r="J2017">
        <v>2.8649000000000001E-2</v>
      </c>
    </row>
    <row r="2018" spans="1:10" x14ac:dyDescent="0.35">
      <c r="A2018">
        <v>55</v>
      </c>
      <c r="B2018" t="s">
        <v>6</v>
      </c>
      <c r="C2018" t="s">
        <v>4279</v>
      </c>
      <c r="D2018" t="s">
        <v>59</v>
      </c>
      <c r="E2018">
        <v>6</v>
      </c>
      <c r="F2018">
        <v>417</v>
      </c>
      <c r="G2018" t="s">
        <v>19</v>
      </c>
      <c r="H2018">
        <v>2.1319000000000001E-2</v>
      </c>
      <c r="I2018">
        <v>5.8300000000000001E-3</v>
      </c>
      <c r="J2018">
        <v>2.7150000000000001E-2</v>
      </c>
    </row>
    <row r="2019" spans="1:10" x14ac:dyDescent="0.35">
      <c r="A2019">
        <v>55</v>
      </c>
      <c r="B2019" t="s">
        <v>6</v>
      </c>
      <c r="C2019" t="s">
        <v>4278</v>
      </c>
      <c r="D2019" t="s">
        <v>59</v>
      </c>
      <c r="E2019">
        <v>7</v>
      </c>
      <c r="F2019">
        <v>483</v>
      </c>
      <c r="G2019" t="s">
        <v>29</v>
      </c>
      <c r="H2019">
        <v>0</v>
      </c>
      <c r="I2019">
        <v>1.89E-2</v>
      </c>
      <c r="J2019">
        <v>1.89E-2</v>
      </c>
    </row>
    <row r="2020" spans="1:10" x14ac:dyDescent="0.35">
      <c r="A2020">
        <v>55</v>
      </c>
      <c r="B2020" t="s">
        <v>6</v>
      </c>
      <c r="C2020" t="s">
        <v>4280</v>
      </c>
      <c r="D2020" t="s">
        <v>59</v>
      </c>
      <c r="E2020">
        <v>8</v>
      </c>
      <c r="F2020">
        <v>510</v>
      </c>
      <c r="G2020" t="s">
        <v>32</v>
      </c>
      <c r="H2020">
        <v>4.0900000000000002E-4</v>
      </c>
      <c r="I2020">
        <v>1.5465E-2</v>
      </c>
      <c r="J2020">
        <v>1.5873999999999999E-2</v>
      </c>
    </row>
    <row r="2021" spans="1:10" x14ac:dyDescent="0.35">
      <c r="A2021">
        <v>55</v>
      </c>
      <c r="B2021" t="s">
        <v>6</v>
      </c>
      <c r="C2021" t="s">
        <v>4284</v>
      </c>
      <c r="D2021" t="s">
        <v>59</v>
      </c>
      <c r="E2021">
        <v>9</v>
      </c>
      <c r="F2021">
        <v>444</v>
      </c>
      <c r="G2021" t="s">
        <v>3184</v>
      </c>
      <c r="H2021">
        <v>2.5360000000000001E-3</v>
      </c>
      <c r="I2021">
        <v>1.2158E-2</v>
      </c>
      <c r="J2021">
        <v>1.4694E-2</v>
      </c>
    </row>
    <row r="2022" spans="1:10" x14ac:dyDescent="0.35">
      <c r="A2022">
        <v>55</v>
      </c>
      <c r="B2022" t="s">
        <v>6</v>
      </c>
      <c r="C2022" t="s">
        <v>4281</v>
      </c>
      <c r="D2022" t="s">
        <v>59</v>
      </c>
      <c r="E2022">
        <v>10</v>
      </c>
      <c r="F2022">
        <v>413</v>
      </c>
      <c r="G2022" t="s">
        <v>18</v>
      </c>
      <c r="H2022">
        <v>6.2E-4</v>
      </c>
      <c r="I2022">
        <v>1.336E-2</v>
      </c>
      <c r="J2022">
        <v>1.3979999999999999E-2</v>
      </c>
    </row>
    <row r="2023" spans="1:10" x14ac:dyDescent="0.35">
      <c r="A2023">
        <v>56</v>
      </c>
      <c r="B2023" t="s">
        <v>7</v>
      </c>
      <c r="C2023" t="s">
        <v>4287</v>
      </c>
      <c r="D2023" t="s">
        <v>59</v>
      </c>
      <c r="E2023">
        <v>1</v>
      </c>
      <c r="F2023">
        <v>56</v>
      </c>
      <c r="G2023" t="s">
        <v>7</v>
      </c>
      <c r="H2023">
        <v>1</v>
      </c>
      <c r="I2023">
        <v>0</v>
      </c>
      <c r="J2023">
        <v>1</v>
      </c>
    </row>
    <row r="2024" spans="1:10" x14ac:dyDescent="0.35">
      <c r="A2024">
        <v>56</v>
      </c>
      <c r="B2024" t="s">
        <v>7</v>
      </c>
      <c r="C2024" t="s">
        <v>4293</v>
      </c>
      <c r="D2024" t="s">
        <v>59</v>
      </c>
      <c r="E2024">
        <v>2</v>
      </c>
      <c r="F2024">
        <v>449</v>
      </c>
      <c r="G2024" t="s">
        <v>23</v>
      </c>
      <c r="H2024">
        <v>0</v>
      </c>
      <c r="I2024">
        <v>4.6545999999999997E-2</v>
      </c>
      <c r="J2024">
        <v>4.6545999999999997E-2</v>
      </c>
    </row>
    <row r="2025" spans="1:10" x14ac:dyDescent="0.35">
      <c r="A2025">
        <v>56</v>
      </c>
      <c r="B2025" t="s">
        <v>7</v>
      </c>
      <c r="C2025" t="s">
        <v>4292</v>
      </c>
      <c r="D2025" t="s">
        <v>59</v>
      </c>
      <c r="E2025">
        <v>3</v>
      </c>
      <c r="F2025">
        <v>405</v>
      </c>
      <c r="G2025" t="s">
        <v>17</v>
      </c>
      <c r="H2025">
        <v>3.5038E-2</v>
      </c>
      <c r="I2025">
        <v>2.2920000000000002E-3</v>
      </c>
      <c r="J2025">
        <v>3.7330000000000002E-2</v>
      </c>
    </row>
    <row r="2026" spans="1:10" x14ac:dyDescent="0.35">
      <c r="A2026">
        <v>56</v>
      </c>
      <c r="B2026" t="s">
        <v>7</v>
      </c>
      <c r="C2026" t="s">
        <v>4296</v>
      </c>
      <c r="D2026" t="s">
        <v>59</v>
      </c>
      <c r="E2026">
        <v>4</v>
      </c>
      <c r="F2026">
        <v>447</v>
      </c>
      <c r="G2026" t="s">
        <v>3185</v>
      </c>
      <c r="H2026">
        <v>1.9399E-2</v>
      </c>
      <c r="I2026">
        <v>1.41E-2</v>
      </c>
      <c r="J2026">
        <v>3.3499000000000001E-2</v>
      </c>
    </row>
    <row r="2027" spans="1:10" x14ac:dyDescent="0.35">
      <c r="A2027">
        <v>56</v>
      </c>
      <c r="B2027" t="s">
        <v>7</v>
      </c>
      <c r="C2027" t="s">
        <v>4290</v>
      </c>
      <c r="D2027" t="s">
        <v>59</v>
      </c>
      <c r="E2027">
        <v>5</v>
      </c>
      <c r="F2027">
        <v>490</v>
      </c>
      <c r="G2027" t="s">
        <v>30</v>
      </c>
      <c r="H2027">
        <v>0</v>
      </c>
      <c r="I2027">
        <v>3.3109E-2</v>
      </c>
      <c r="J2027">
        <v>3.3109E-2</v>
      </c>
    </row>
    <row r="2028" spans="1:10" x14ac:dyDescent="0.35">
      <c r="A2028">
        <v>56</v>
      </c>
      <c r="B2028" t="s">
        <v>7</v>
      </c>
      <c r="C2028" t="s">
        <v>4294</v>
      </c>
      <c r="D2028" t="s">
        <v>59</v>
      </c>
      <c r="E2028">
        <v>6</v>
      </c>
      <c r="F2028">
        <v>417</v>
      </c>
      <c r="G2028" t="s">
        <v>19</v>
      </c>
      <c r="H2028">
        <v>2.6329999999999999E-2</v>
      </c>
      <c r="I2028">
        <v>5.1279999999999997E-3</v>
      </c>
      <c r="J2028">
        <v>3.1458E-2</v>
      </c>
    </row>
    <row r="2029" spans="1:10" x14ac:dyDescent="0.35">
      <c r="A2029">
        <v>56</v>
      </c>
      <c r="B2029" t="s">
        <v>7</v>
      </c>
      <c r="C2029" t="s">
        <v>4291</v>
      </c>
      <c r="D2029" t="s">
        <v>59</v>
      </c>
      <c r="E2029">
        <v>7</v>
      </c>
      <c r="F2029">
        <v>396</v>
      </c>
      <c r="G2029" t="s">
        <v>3183</v>
      </c>
      <c r="H2029">
        <v>2.8791000000000001E-2</v>
      </c>
      <c r="I2029">
        <v>2.2330000000000002E-3</v>
      </c>
      <c r="J2029">
        <v>3.1023999999999999E-2</v>
      </c>
    </row>
    <row r="2030" spans="1:10" x14ac:dyDescent="0.35">
      <c r="A2030">
        <v>56</v>
      </c>
      <c r="B2030" t="s">
        <v>7</v>
      </c>
      <c r="C2030" t="s">
        <v>4289</v>
      </c>
      <c r="D2030" t="s">
        <v>59</v>
      </c>
      <c r="E2030">
        <v>8</v>
      </c>
      <c r="F2030">
        <v>457</v>
      </c>
      <c r="G2030" t="s">
        <v>26</v>
      </c>
      <c r="H2030">
        <v>1.8943000000000002E-2</v>
      </c>
      <c r="I2030">
        <v>5.6700000000000001E-4</v>
      </c>
      <c r="J2030">
        <v>1.951E-2</v>
      </c>
    </row>
    <row r="2031" spans="1:10" x14ac:dyDescent="0.35">
      <c r="A2031">
        <v>56</v>
      </c>
      <c r="B2031" t="s">
        <v>7</v>
      </c>
      <c r="C2031" t="s">
        <v>4295</v>
      </c>
      <c r="D2031" t="s">
        <v>59</v>
      </c>
      <c r="E2031">
        <v>9</v>
      </c>
      <c r="F2031">
        <v>472</v>
      </c>
      <c r="G2031" t="s">
        <v>28</v>
      </c>
      <c r="H2031">
        <v>1.1884E-2</v>
      </c>
      <c r="I2031">
        <v>6.417E-3</v>
      </c>
      <c r="J2031">
        <v>1.83E-2</v>
      </c>
    </row>
    <row r="2032" spans="1:10" x14ac:dyDescent="0.35">
      <c r="A2032">
        <v>56</v>
      </c>
      <c r="B2032" t="s">
        <v>7</v>
      </c>
      <c r="C2032" t="s">
        <v>4288</v>
      </c>
      <c r="D2032" t="s">
        <v>59</v>
      </c>
      <c r="E2032">
        <v>10</v>
      </c>
      <c r="F2032">
        <v>154</v>
      </c>
      <c r="G2032" t="s">
        <v>14</v>
      </c>
      <c r="H2032">
        <v>1.4395E-2</v>
      </c>
      <c r="I2032">
        <v>3.3990000000000001E-3</v>
      </c>
      <c r="J2032">
        <v>1.7794000000000001E-2</v>
      </c>
    </row>
    <row r="2033" spans="1:10" x14ac:dyDescent="0.35">
      <c r="A2033">
        <v>57</v>
      </c>
      <c r="B2033" t="s">
        <v>8</v>
      </c>
      <c r="C2033" t="s">
        <v>221</v>
      </c>
      <c r="D2033" t="s">
        <v>59</v>
      </c>
      <c r="E2033">
        <v>1</v>
      </c>
      <c r="F2033">
        <v>57</v>
      </c>
      <c r="G2033" t="s">
        <v>8</v>
      </c>
      <c r="H2033">
        <v>1</v>
      </c>
      <c r="I2033">
        <v>0</v>
      </c>
      <c r="J2033">
        <v>1</v>
      </c>
    </row>
    <row r="2034" spans="1:10" x14ac:dyDescent="0.35">
      <c r="A2034">
        <v>57</v>
      </c>
      <c r="B2034" t="s">
        <v>8</v>
      </c>
      <c r="C2034" t="s">
        <v>299</v>
      </c>
      <c r="D2034" t="s">
        <v>59</v>
      </c>
      <c r="E2034">
        <v>2</v>
      </c>
      <c r="F2034">
        <v>405</v>
      </c>
      <c r="G2034" t="s">
        <v>17</v>
      </c>
      <c r="H2034">
        <v>9.1968999999999995E-2</v>
      </c>
      <c r="I2034">
        <v>2.6050000000000001E-3</v>
      </c>
      <c r="J2034">
        <v>9.4573000000000004E-2</v>
      </c>
    </row>
    <row r="2035" spans="1:10" x14ac:dyDescent="0.35">
      <c r="A2035">
        <v>57</v>
      </c>
      <c r="B2035" t="s">
        <v>8</v>
      </c>
      <c r="C2035" t="s">
        <v>207</v>
      </c>
      <c r="D2035" t="s">
        <v>59</v>
      </c>
      <c r="E2035">
        <v>3</v>
      </c>
      <c r="F2035">
        <v>449</v>
      </c>
      <c r="G2035" t="s">
        <v>23</v>
      </c>
      <c r="H2035">
        <v>0</v>
      </c>
      <c r="I2035">
        <v>5.2950999999999998E-2</v>
      </c>
      <c r="J2035">
        <v>5.2950999999999998E-2</v>
      </c>
    </row>
    <row r="2036" spans="1:10" x14ac:dyDescent="0.35">
      <c r="A2036">
        <v>57</v>
      </c>
      <c r="B2036" t="s">
        <v>8</v>
      </c>
      <c r="C2036" t="s">
        <v>344</v>
      </c>
      <c r="D2036" t="s">
        <v>59</v>
      </c>
      <c r="E2036">
        <v>4</v>
      </c>
      <c r="F2036">
        <v>490</v>
      </c>
      <c r="G2036" t="s">
        <v>30</v>
      </c>
      <c r="H2036">
        <v>0</v>
      </c>
      <c r="I2036">
        <v>3.7599E-2</v>
      </c>
      <c r="J2036">
        <v>3.7599E-2</v>
      </c>
    </row>
    <row r="2037" spans="1:10" x14ac:dyDescent="0.35">
      <c r="A2037">
        <v>57</v>
      </c>
      <c r="B2037" t="s">
        <v>8</v>
      </c>
      <c r="C2037" t="s">
        <v>342</v>
      </c>
      <c r="D2037" t="s">
        <v>59</v>
      </c>
      <c r="E2037">
        <v>5</v>
      </c>
      <c r="F2037">
        <v>447</v>
      </c>
      <c r="G2037" t="s">
        <v>3185</v>
      </c>
      <c r="H2037">
        <v>1.7389999999999999E-2</v>
      </c>
      <c r="I2037">
        <v>1.6025999999999999E-2</v>
      </c>
      <c r="J2037">
        <v>3.3417000000000002E-2</v>
      </c>
    </row>
    <row r="2038" spans="1:10" x14ac:dyDescent="0.35">
      <c r="A2038">
        <v>57</v>
      </c>
      <c r="B2038" t="s">
        <v>8</v>
      </c>
      <c r="C2038" t="s">
        <v>316</v>
      </c>
      <c r="D2038" t="s">
        <v>59</v>
      </c>
      <c r="E2038">
        <v>6</v>
      </c>
      <c r="F2038">
        <v>417</v>
      </c>
      <c r="G2038" t="s">
        <v>19</v>
      </c>
      <c r="H2038">
        <v>1.6877E-2</v>
      </c>
      <c r="I2038">
        <v>5.829E-3</v>
      </c>
      <c r="J2038">
        <v>2.2704999999999999E-2</v>
      </c>
    </row>
    <row r="2039" spans="1:10" x14ac:dyDescent="0.35">
      <c r="A2039">
        <v>57</v>
      </c>
      <c r="B2039" t="s">
        <v>8</v>
      </c>
      <c r="C2039" t="s">
        <v>372</v>
      </c>
      <c r="D2039" t="s">
        <v>59</v>
      </c>
      <c r="E2039">
        <v>7</v>
      </c>
      <c r="F2039">
        <v>396</v>
      </c>
      <c r="G2039" t="s">
        <v>3183</v>
      </c>
      <c r="H2039">
        <v>1.6541E-2</v>
      </c>
      <c r="I2039">
        <v>2.5370000000000002E-3</v>
      </c>
      <c r="J2039">
        <v>1.9078000000000001E-2</v>
      </c>
    </row>
    <row r="2040" spans="1:10" x14ac:dyDescent="0.35">
      <c r="A2040">
        <v>57</v>
      </c>
      <c r="B2040" t="s">
        <v>8</v>
      </c>
      <c r="C2040" t="s">
        <v>302</v>
      </c>
      <c r="D2040" t="s">
        <v>59</v>
      </c>
      <c r="E2040">
        <v>8</v>
      </c>
      <c r="F2040">
        <v>483</v>
      </c>
      <c r="G2040" t="s">
        <v>29</v>
      </c>
      <c r="H2040">
        <v>0</v>
      </c>
      <c r="I2040">
        <v>1.8893E-2</v>
      </c>
      <c r="J2040">
        <v>1.8893E-2</v>
      </c>
    </row>
    <row r="2041" spans="1:10" x14ac:dyDescent="0.35">
      <c r="A2041">
        <v>57</v>
      </c>
      <c r="B2041" t="s">
        <v>8</v>
      </c>
      <c r="C2041" t="s">
        <v>187</v>
      </c>
      <c r="D2041" t="s">
        <v>59</v>
      </c>
      <c r="E2041">
        <v>9</v>
      </c>
      <c r="F2041">
        <v>413</v>
      </c>
      <c r="G2041" t="s">
        <v>18</v>
      </c>
      <c r="H2041">
        <v>4.2220000000000001E-3</v>
      </c>
      <c r="I2041">
        <v>1.3355000000000001E-2</v>
      </c>
      <c r="J2041">
        <v>1.7576000000000001E-2</v>
      </c>
    </row>
    <row r="2042" spans="1:10" x14ac:dyDescent="0.35">
      <c r="A2042">
        <v>57</v>
      </c>
      <c r="B2042" t="s">
        <v>8</v>
      </c>
      <c r="C2042" t="s">
        <v>233</v>
      </c>
      <c r="D2042" t="s">
        <v>59</v>
      </c>
      <c r="E2042">
        <v>10</v>
      </c>
      <c r="F2042">
        <v>510</v>
      </c>
      <c r="G2042" t="s">
        <v>32</v>
      </c>
      <c r="H2042">
        <v>3.8400000000000001E-4</v>
      </c>
      <c r="I2042">
        <v>1.5458E-2</v>
      </c>
      <c r="J2042">
        <v>1.5841999999999998E-2</v>
      </c>
    </row>
    <row r="2043" spans="1:10" x14ac:dyDescent="0.35">
      <c r="A2043">
        <v>58</v>
      </c>
      <c r="B2043" t="s">
        <v>9</v>
      </c>
      <c r="C2043" t="s">
        <v>671</v>
      </c>
      <c r="D2043" t="s">
        <v>59</v>
      </c>
      <c r="E2043">
        <v>1</v>
      </c>
      <c r="F2043">
        <v>58</v>
      </c>
      <c r="G2043" t="s">
        <v>9</v>
      </c>
      <c r="H2043">
        <v>1</v>
      </c>
      <c r="I2043">
        <v>0</v>
      </c>
      <c r="J2043">
        <v>1</v>
      </c>
    </row>
    <row r="2044" spans="1:10" x14ac:dyDescent="0.35">
      <c r="A2044">
        <v>58</v>
      </c>
      <c r="B2044" t="s">
        <v>9</v>
      </c>
      <c r="C2044" t="s">
        <v>853</v>
      </c>
      <c r="D2044" t="s">
        <v>59</v>
      </c>
      <c r="E2044">
        <v>2</v>
      </c>
      <c r="F2044">
        <v>449</v>
      </c>
      <c r="G2044" t="s">
        <v>23</v>
      </c>
      <c r="H2044">
        <v>0</v>
      </c>
      <c r="I2044">
        <v>5.7378999999999999E-2</v>
      </c>
      <c r="J2044">
        <v>5.7378999999999999E-2</v>
      </c>
    </row>
    <row r="2045" spans="1:10" x14ac:dyDescent="0.35">
      <c r="A2045">
        <v>58</v>
      </c>
      <c r="B2045" t="s">
        <v>9</v>
      </c>
      <c r="C2045" t="s">
        <v>986</v>
      </c>
      <c r="D2045" t="s">
        <v>59</v>
      </c>
      <c r="E2045">
        <v>3</v>
      </c>
      <c r="F2045">
        <v>405</v>
      </c>
      <c r="G2045" t="s">
        <v>17</v>
      </c>
      <c r="H2045">
        <v>4.8143999999999999E-2</v>
      </c>
      <c r="I2045">
        <v>2.8210000000000002E-3</v>
      </c>
      <c r="J2045">
        <v>5.0965000000000003E-2</v>
      </c>
    </row>
    <row r="2046" spans="1:10" x14ac:dyDescent="0.35">
      <c r="A2046">
        <v>58</v>
      </c>
      <c r="B2046" t="s">
        <v>9</v>
      </c>
      <c r="C2046" t="s">
        <v>980</v>
      </c>
      <c r="D2046" t="s">
        <v>59</v>
      </c>
      <c r="E2046">
        <v>4</v>
      </c>
      <c r="F2046">
        <v>490</v>
      </c>
      <c r="G2046" t="s">
        <v>30</v>
      </c>
      <c r="H2046">
        <v>0</v>
      </c>
      <c r="I2046">
        <v>4.0712999999999999E-2</v>
      </c>
      <c r="J2046">
        <v>4.0712999999999999E-2</v>
      </c>
    </row>
    <row r="2047" spans="1:10" x14ac:dyDescent="0.35">
      <c r="A2047">
        <v>58</v>
      </c>
      <c r="B2047" t="s">
        <v>9</v>
      </c>
      <c r="C2047" t="s">
        <v>1085</v>
      </c>
      <c r="D2047" t="s">
        <v>59</v>
      </c>
      <c r="E2047">
        <v>5</v>
      </c>
      <c r="F2047">
        <v>447</v>
      </c>
      <c r="G2047" t="s">
        <v>3185</v>
      </c>
      <c r="H2047">
        <v>1.0718E-2</v>
      </c>
      <c r="I2047">
        <v>1.736E-2</v>
      </c>
      <c r="J2047">
        <v>2.8077999999999999E-2</v>
      </c>
    </row>
    <row r="2048" spans="1:10" x14ac:dyDescent="0.35">
      <c r="A2048">
        <v>58</v>
      </c>
      <c r="B2048" t="s">
        <v>9</v>
      </c>
      <c r="C2048" t="s">
        <v>895</v>
      </c>
      <c r="D2048" t="s">
        <v>59</v>
      </c>
      <c r="E2048">
        <v>6</v>
      </c>
      <c r="F2048">
        <v>483</v>
      </c>
      <c r="G2048" t="s">
        <v>29</v>
      </c>
      <c r="H2048">
        <v>0</v>
      </c>
      <c r="I2048">
        <v>2.0462999999999999E-2</v>
      </c>
      <c r="J2048">
        <v>2.0462999999999999E-2</v>
      </c>
    </row>
    <row r="2049" spans="1:10" x14ac:dyDescent="0.35">
      <c r="A2049">
        <v>58</v>
      </c>
      <c r="B2049" t="s">
        <v>9</v>
      </c>
      <c r="C2049" t="s">
        <v>1014</v>
      </c>
      <c r="D2049" t="s">
        <v>59</v>
      </c>
      <c r="E2049">
        <v>7</v>
      </c>
      <c r="F2049">
        <v>510</v>
      </c>
      <c r="G2049" t="s">
        <v>32</v>
      </c>
      <c r="H2049">
        <v>2.3900000000000001E-4</v>
      </c>
      <c r="I2049">
        <v>1.6740000000000001E-2</v>
      </c>
      <c r="J2049">
        <v>1.6979000000000001E-2</v>
      </c>
    </row>
    <row r="2050" spans="1:10" x14ac:dyDescent="0.35">
      <c r="A2050">
        <v>58</v>
      </c>
      <c r="B2050" t="s">
        <v>9</v>
      </c>
      <c r="C2050" t="s">
        <v>1108</v>
      </c>
      <c r="D2050" t="s">
        <v>59</v>
      </c>
      <c r="E2050">
        <v>8</v>
      </c>
      <c r="F2050">
        <v>413</v>
      </c>
      <c r="G2050" t="s">
        <v>18</v>
      </c>
      <c r="H2050">
        <v>2.3440000000000002E-3</v>
      </c>
      <c r="I2050">
        <v>1.4463999999999999E-2</v>
      </c>
      <c r="J2050">
        <v>1.6808E-2</v>
      </c>
    </row>
    <row r="2051" spans="1:10" x14ac:dyDescent="0.35">
      <c r="A2051">
        <v>58</v>
      </c>
      <c r="B2051" t="s">
        <v>9</v>
      </c>
      <c r="C2051" t="s">
        <v>1075</v>
      </c>
      <c r="D2051" t="s">
        <v>59</v>
      </c>
      <c r="E2051">
        <v>9</v>
      </c>
      <c r="F2051">
        <v>417</v>
      </c>
      <c r="G2051" t="s">
        <v>19</v>
      </c>
      <c r="H2051">
        <v>1.0359999999999999E-2</v>
      </c>
      <c r="I2051">
        <v>6.3140000000000002E-3</v>
      </c>
      <c r="J2051">
        <v>1.6674000000000001E-2</v>
      </c>
    </row>
    <row r="2052" spans="1:10" x14ac:dyDescent="0.35">
      <c r="A2052">
        <v>58</v>
      </c>
      <c r="B2052" t="s">
        <v>9</v>
      </c>
      <c r="C2052" t="s">
        <v>970</v>
      </c>
      <c r="D2052" t="s">
        <v>59</v>
      </c>
      <c r="E2052">
        <v>10</v>
      </c>
      <c r="F2052">
        <v>204</v>
      </c>
      <c r="G2052" t="s">
        <v>16</v>
      </c>
      <c r="H2052">
        <v>1.5077999999999999E-2</v>
      </c>
      <c r="I2052">
        <v>1.2899999999999999E-4</v>
      </c>
      <c r="J2052">
        <v>1.5207E-2</v>
      </c>
    </row>
    <row r="2053" spans="1:10" x14ac:dyDescent="0.35">
      <c r="A2053">
        <v>59</v>
      </c>
      <c r="B2053" t="s">
        <v>10</v>
      </c>
      <c r="C2053" t="s">
        <v>1140</v>
      </c>
      <c r="D2053" t="s">
        <v>59</v>
      </c>
      <c r="E2053">
        <v>1</v>
      </c>
      <c r="F2053">
        <v>59</v>
      </c>
      <c r="G2053" t="s">
        <v>10</v>
      </c>
      <c r="H2053">
        <v>1</v>
      </c>
      <c r="I2053">
        <v>0</v>
      </c>
      <c r="J2053">
        <v>1</v>
      </c>
    </row>
    <row r="2054" spans="1:10" x14ac:dyDescent="0.35">
      <c r="A2054">
        <v>59</v>
      </c>
      <c r="B2054" t="s">
        <v>10</v>
      </c>
      <c r="C2054" t="s">
        <v>1487</v>
      </c>
      <c r="D2054" t="s">
        <v>59</v>
      </c>
      <c r="E2054">
        <v>2</v>
      </c>
      <c r="F2054">
        <v>405</v>
      </c>
      <c r="G2054" t="s">
        <v>17</v>
      </c>
      <c r="H2054">
        <v>0.106696</v>
      </c>
      <c r="I2054">
        <v>1.6509999999999999E-3</v>
      </c>
      <c r="J2054">
        <v>0.108347</v>
      </c>
    </row>
    <row r="2055" spans="1:10" x14ac:dyDescent="0.35">
      <c r="A2055">
        <v>59</v>
      </c>
      <c r="B2055" t="s">
        <v>10</v>
      </c>
      <c r="C2055" t="s">
        <v>1481</v>
      </c>
      <c r="D2055" t="s">
        <v>59</v>
      </c>
      <c r="E2055">
        <v>3</v>
      </c>
      <c r="F2055">
        <v>447</v>
      </c>
      <c r="G2055" t="s">
        <v>3185</v>
      </c>
      <c r="H2055">
        <v>2.7806999999999998E-2</v>
      </c>
      <c r="I2055">
        <v>1.0156999999999999E-2</v>
      </c>
      <c r="J2055">
        <v>3.7962999999999997E-2</v>
      </c>
    </row>
    <row r="2056" spans="1:10" x14ac:dyDescent="0.35">
      <c r="A2056">
        <v>59</v>
      </c>
      <c r="B2056" t="s">
        <v>10</v>
      </c>
      <c r="C2056" t="s">
        <v>1343</v>
      </c>
      <c r="D2056" t="s">
        <v>59</v>
      </c>
      <c r="E2056">
        <v>4</v>
      </c>
      <c r="F2056">
        <v>449</v>
      </c>
      <c r="G2056" t="s">
        <v>23</v>
      </c>
      <c r="H2056">
        <v>0</v>
      </c>
      <c r="I2056">
        <v>3.3506000000000001E-2</v>
      </c>
      <c r="J2056">
        <v>3.3506000000000001E-2</v>
      </c>
    </row>
    <row r="2057" spans="1:10" x14ac:dyDescent="0.35">
      <c r="A2057">
        <v>59</v>
      </c>
      <c r="B2057" t="s">
        <v>10</v>
      </c>
      <c r="C2057" t="s">
        <v>1570</v>
      </c>
      <c r="D2057" t="s">
        <v>59</v>
      </c>
      <c r="E2057">
        <v>5</v>
      </c>
      <c r="F2057">
        <v>417</v>
      </c>
      <c r="G2057" t="s">
        <v>19</v>
      </c>
      <c r="H2057">
        <v>2.1808999999999999E-2</v>
      </c>
      <c r="I2057">
        <v>3.6939999999999998E-3</v>
      </c>
      <c r="J2057">
        <v>2.5503000000000001E-2</v>
      </c>
    </row>
    <row r="2058" spans="1:10" x14ac:dyDescent="0.35">
      <c r="A2058">
        <v>59</v>
      </c>
      <c r="B2058" t="s">
        <v>10</v>
      </c>
      <c r="C2058" t="s">
        <v>1511</v>
      </c>
      <c r="D2058" t="s">
        <v>59</v>
      </c>
      <c r="E2058">
        <v>6</v>
      </c>
      <c r="F2058">
        <v>490</v>
      </c>
      <c r="G2058" t="s">
        <v>30</v>
      </c>
      <c r="H2058">
        <v>0</v>
      </c>
      <c r="I2058">
        <v>2.3865000000000001E-2</v>
      </c>
      <c r="J2058">
        <v>2.3865000000000001E-2</v>
      </c>
    </row>
    <row r="2059" spans="1:10" x14ac:dyDescent="0.35">
      <c r="A2059">
        <v>59</v>
      </c>
      <c r="B2059" t="s">
        <v>10</v>
      </c>
      <c r="C2059" t="s">
        <v>1399</v>
      </c>
      <c r="D2059" t="s">
        <v>59</v>
      </c>
      <c r="E2059">
        <v>7</v>
      </c>
      <c r="F2059">
        <v>396</v>
      </c>
      <c r="G2059" t="s">
        <v>3183</v>
      </c>
      <c r="H2059">
        <v>2.1342E-2</v>
      </c>
      <c r="I2059">
        <v>1.609E-3</v>
      </c>
      <c r="J2059">
        <v>2.2950999999999999E-2</v>
      </c>
    </row>
    <row r="2060" spans="1:10" x14ac:dyDescent="0.35">
      <c r="A2060">
        <v>59</v>
      </c>
      <c r="B2060" t="s">
        <v>10</v>
      </c>
      <c r="C2060" t="s">
        <v>1380</v>
      </c>
      <c r="D2060" t="s">
        <v>59</v>
      </c>
      <c r="E2060">
        <v>8</v>
      </c>
      <c r="F2060">
        <v>204</v>
      </c>
      <c r="G2060" t="s">
        <v>16</v>
      </c>
      <c r="H2060">
        <v>2.1784999999999999E-2</v>
      </c>
      <c r="I2060">
        <v>7.4999999999999993E-5</v>
      </c>
      <c r="J2060">
        <v>2.1860000000000001E-2</v>
      </c>
    </row>
    <row r="2061" spans="1:10" x14ac:dyDescent="0.35">
      <c r="A2061">
        <v>59</v>
      </c>
      <c r="B2061" t="s">
        <v>10</v>
      </c>
      <c r="C2061" t="s">
        <v>1348</v>
      </c>
      <c r="D2061" t="s">
        <v>59</v>
      </c>
      <c r="E2061">
        <v>9</v>
      </c>
      <c r="F2061">
        <v>472</v>
      </c>
      <c r="G2061" t="s">
        <v>28</v>
      </c>
      <c r="H2061">
        <v>1.2035000000000001E-2</v>
      </c>
      <c r="I2061">
        <v>4.6230000000000004E-3</v>
      </c>
      <c r="J2061">
        <v>1.6657999999999999E-2</v>
      </c>
    </row>
    <row r="2062" spans="1:10" x14ac:dyDescent="0.35">
      <c r="A2062">
        <v>59</v>
      </c>
      <c r="B2062" t="s">
        <v>10</v>
      </c>
      <c r="C2062" t="s">
        <v>1359</v>
      </c>
      <c r="D2062" t="s">
        <v>59</v>
      </c>
      <c r="E2062">
        <v>10</v>
      </c>
      <c r="F2062">
        <v>154</v>
      </c>
      <c r="G2062" t="s">
        <v>14</v>
      </c>
      <c r="H2062">
        <v>1.3147000000000001E-2</v>
      </c>
      <c r="I2062">
        <v>2.4499999999999999E-3</v>
      </c>
      <c r="J2062">
        <v>1.5597E-2</v>
      </c>
    </row>
    <row r="2063" spans="1:10" x14ac:dyDescent="0.35">
      <c r="A2063">
        <v>60</v>
      </c>
      <c r="B2063" t="s">
        <v>11</v>
      </c>
      <c r="C2063" t="s">
        <v>1608</v>
      </c>
      <c r="D2063" t="s">
        <v>59</v>
      </c>
      <c r="E2063">
        <v>1</v>
      </c>
      <c r="F2063">
        <v>60</v>
      </c>
      <c r="G2063" t="s">
        <v>11</v>
      </c>
      <c r="H2063">
        <v>1.0026569999999999</v>
      </c>
      <c r="I2063">
        <v>1.106E-3</v>
      </c>
      <c r="J2063">
        <v>1.003763</v>
      </c>
    </row>
    <row r="2064" spans="1:10" x14ac:dyDescent="0.35">
      <c r="A2064">
        <v>60</v>
      </c>
      <c r="B2064" t="s">
        <v>11</v>
      </c>
      <c r="C2064" t="s">
        <v>1992</v>
      </c>
      <c r="D2064" t="s">
        <v>59</v>
      </c>
      <c r="E2064">
        <v>2</v>
      </c>
      <c r="F2064">
        <v>405</v>
      </c>
      <c r="G2064" t="s">
        <v>17</v>
      </c>
      <c r="H2064">
        <v>7.5594999999999996E-2</v>
      </c>
      <c r="I2064">
        <v>1.7830000000000001E-3</v>
      </c>
      <c r="J2064">
        <v>7.7378000000000002E-2</v>
      </c>
    </row>
    <row r="2065" spans="1:10" x14ac:dyDescent="0.35">
      <c r="A2065">
        <v>60</v>
      </c>
      <c r="B2065" t="s">
        <v>11</v>
      </c>
      <c r="C2065" t="s">
        <v>1857</v>
      </c>
      <c r="D2065" t="s">
        <v>59</v>
      </c>
      <c r="E2065">
        <v>3</v>
      </c>
      <c r="F2065">
        <v>449</v>
      </c>
      <c r="G2065" t="s">
        <v>23</v>
      </c>
      <c r="H2065">
        <v>0</v>
      </c>
      <c r="I2065">
        <v>3.6207000000000003E-2</v>
      </c>
      <c r="J2065">
        <v>3.6207000000000003E-2</v>
      </c>
    </row>
    <row r="2066" spans="1:10" x14ac:dyDescent="0.35">
      <c r="A2066">
        <v>60</v>
      </c>
      <c r="B2066" t="s">
        <v>11</v>
      </c>
      <c r="C2066" t="s">
        <v>1987</v>
      </c>
      <c r="D2066" t="s">
        <v>59</v>
      </c>
      <c r="E2066">
        <v>4</v>
      </c>
      <c r="F2066">
        <v>447</v>
      </c>
      <c r="G2066" t="s">
        <v>3185</v>
      </c>
      <c r="H2066">
        <v>2.1381000000000001E-2</v>
      </c>
      <c r="I2066">
        <v>1.0971E-2</v>
      </c>
      <c r="J2066">
        <v>3.2353E-2</v>
      </c>
    </row>
    <row r="2067" spans="1:10" x14ac:dyDescent="0.35">
      <c r="A2067">
        <v>60</v>
      </c>
      <c r="B2067" t="s">
        <v>11</v>
      </c>
      <c r="C2067" t="s">
        <v>1666</v>
      </c>
      <c r="D2067" t="s">
        <v>59</v>
      </c>
      <c r="E2067">
        <v>5</v>
      </c>
      <c r="F2067">
        <v>417</v>
      </c>
      <c r="G2067" t="s">
        <v>19</v>
      </c>
      <c r="H2067">
        <v>2.3243E-2</v>
      </c>
      <c r="I2067">
        <v>3.9899999999999996E-3</v>
      </c>
      <c r="J2067">
        <v>2.7233E-2</v>
      </c>
    </row>
    <row r="2068" spans="1:10" x14ac:dyDescent="0.35">
      <c r="A2068">
        <v>60</v>
      </c>
      <c r="B2068" t="s">
        <v>11</v>
      </c>
      <c r="C2068" t="s">
        <v>1919</v>
      </c>
      <c r="D2068" t="s">
        <v>59</v>
      </c>
      <c r="E2068">
        <v>6</v>
      </c>
      <c r="F2068">
        <v>490</v>
      </c>
      <c r="G2068" t="s">
        <v>30</v>
      </c>
      <c r="H2068">
        <v>0</v>
      </c>
      <c r="I2068">
        <v>2.5767999999999999E-2</v>
      </c>
      <c r="J2068">
        <v>2.5767999999999999E-2</v>
      </c>
    </row>
    <row r="2069" spans="1:10" x14ac:dyDescent="0.35">
      <c r="A2069">
        <v>60</v>
      </c>
      <c r="B2069" t="s">
        <v>11</v>
      </c>
      <c r="C2069" t="s">
        <v>1867</v>
      </c>
      <c r="D2069" t="s">
        <v>59</v>
      </c>
      <c r="E2069">
        <v>7</v>
      </c>
      <c r="F2069">
        <v>396</v>
      </c>
      <c r="G2069" t="s">
        <v>3183</v>
      </c>
      <c r="H2069">
        <v>2.2501E-2</v>
      </c>
      <c r="I2069">
        <v>1.738E-3</v>
      </c>
      <c r="J2069">
        <v>2.4239E-2</v>
      </c>
    </row>
    <row r="2070" spans="1:10" x14ac:dyDescent="0.35">
      <c r="A2070">
        <v>60</v>
      </c>
      <c r="B2070" t="s">
        <v>11</v>
      </c>
      <c r="C2070" t="s">
        <v>2047</v>
      </c>
      <c r="D2070" t="s">
        <v>59</v>
      </c>
      <c r="E2070">
        <v>8</v>
      </c>
      <c r="F2070">
        <v>154</v>
      </c>
      <c r="G2070" t="s">
        <v>14</v>
      </c>
      <c r="H2070">
        <v>1.6420000000000001E-2</v>
      </c>
      <c r="I2070">
        <v>2.6459999999999999E-3</v>
      </c>
      <c r="J2070">
        <v>1.9066E-2</v>
      </c>
    </row>
    <row r="2071" spans="1:10" x14ac:dyDescent="0.35">
      <c r="A2071">
        <v>60</v>
      </c>
      <c r="B2071" t="s">
        <v>11</v>
      </c>
      <c r="C2071" t="s">
        <v>1899</v>
      </c>
      <c r="D2071" t="s">
        <v>59</v>
      </c>
      <c r="E2071">
        <v>9</v>
      </c>
      <c r="F2071">
        <v>204</v>
      </c>
      <c r="G2071" t="s">
        <v>16</v>
      </c>
      <c r="H2071">
        <v>1.719E-2</v>
      </c>
      <c r="I2071">
        <v>8.1000000000000004E-5</v>
      </c>
      <c r="J2071">
        <v>1.7271000000000002E-2</v>
      </c>
    </row>
    <row r="2072" spans="1:10" x14ac:dyDescent="0.35">
      <c r="A2072">
        <v>60</v>
      </c>
      <c r="B2072" t="s">
        <v>11</v>
      </c>
      <c r="C2072" t="s">
        <v>1877</v>
      </c>
      <c r="D2072" t="s">
        <v>59</v>
      </c>
      <c r="E2072">
        <v>10</v>
      </c>
      <c r="F2072">
        <v>28</v>
      </c>
      <c r="G2072" t="s">
        <v>0</v>
      </c>
      <c r="H2072">
        <v>1.6525999999999999E-2</v>
      </c>
      <c r="I2072">
        <v>4.1999999999999998E-5</v>
      </c>
      <c r="J2072">
        <v>1.6569E-2</v>
      </c>
    </row>
    <row r="2073" spans="1:10" x14ac:dyDescent="0.35">
      <c r="A2073">
        <v>61</v>
      </c>
      <c r="B2073" t="s">
        <v>12</v>
      </c>
      <c r="C2073" t="s">
        <v>2078</v>
      </c>
      <c r="D2073" t="s">
        <v>59</v>
      </c>
      <c r="E2073">
        <v>1</v>
      </c>
      <c r="F2073">
        <v>61</v>
      </c>
      <c r="G2073" t="s">
        <v>12</v>
      </c>
      <c r="H2073">
        <v>1.0000169999999999</v>
      </c>
      <c r="I2073">
        <v>1.836E-3</v>
      </c>
      <c r="J2073">
        <v>1.0018530000000001</v>
      </c>
    </row>
    <row r="2074" spans="1:10" x14ac:dyDescent="0.35">
      <c r="A2074">
        <v>61</v>
      </c>
      <c r="B2074" t="s">
        <v>12</v>
      </c>
      <c r="C2074" t="s">
        <v>2333</v>
      </c>
      <c r="D2074" t="s">
        <v>59</v>
      </c>
      <c r="E2074">
        <v>2</v>
      </c>
      <c r="F2074">
        <v>405</v>
      </c>
      <c r="G2074" t="s">
        <v>17</v>
      </c>
      <c r="H2074">
        <v>0.13294900000000001</v>
      </c>
      <c r="I2074">
        <v>1.792E-3</v>
      </c>
      <c r="J2074">
        <v>0.134742</v>
      </c>
    </row>
    <row r="2075" spans="1:10" x14ac:dyDescent="0.35">
      <c r="A2075">
        <v>61</v>
      </c>
      <c r="B2075" t="s">
        <v>12</v>
      </c>
      <c r="C2075" t="s">
        <v>2470</v>
      </c>
      <c r="D2075" t="s">
        <v>59</v>
      </c>
      <c r="E2075">
        <v>3</v>
      </c>
      <c r="F2075">
        <v>447</v>
      </c>
      <c r="G2075" t="s">
        <v>3185</v>
      </c>
      <c r="H2075">
        <v>2.5503000000000001E-2</v>
      </c>
      <c r="I2075">
        <v>1.1027E-2</v>
      </c>
      <c r="J2075">
        <v>3.653E-2</v>
      </c>
    </row>
    <row r="2076" spans="1:10" x14ac:dyDescent="0.35">
      <c r="A2076">
        <v>61</v>
      </c>
      <c r="B2076" t="s">
        <v>12</v>
      </c>
      <c r="C2076" t="s">
        <v>2474</v>
      </c>
      <c r="D2076" t="s">
        <v>59</v>
      </c>
      <c r="E2076">
        <v>4</v>
      </c>
      <c r="F2076">
        <v>449</v>
      </c>
      <c r="G2076" t="s">
        <v>23</v>
      </c>
      <c r="H2076">
        <v>0</v>
      </c>
      <c r="I2076">
        <v>3.6366999999999997E-2</v>
      </c>
      <c r="J2076">
        <v>3.6366999999999997E-2</v>
      </c>
    </row>
    <row r="2077" spans="1:10" x14ac:dyDescent="0.35">
      <c r="A2077">
        <v>61</v>
      </c>
      <c r="B2077" t="s">
        <v>12</v>
      </c>
      <c r="C2077" t="s">
        <v>2137</v>
      </c>
      <c r="D2077" t="s">
        <v>59</v>
      </c>
      <c r="E2077">
        <v>5</v>
      </c>
      <c r="F2077">
        <v>490</v>
      </c>
      <c r="G2077" t="s">
        <v>30</v>
      </c>
      <c r="H2077">
        <v>0</v>
      </c>
      <c r="I2077">
        <v>2.5919000000000001E-2</v>
      </c>
      <c r="J2077">
        <v>2.5919000000000001E-2</v>
      </c>
    </row>
    <row r="2078" spans="1:10" x14ac:dyDescent="0.35">
      <c r="A2078">
        <v>61</v>
      </c>
      <c r="B2078" t="s">
        <v>12</v>
      </c>
      <c r="C2078" t="s">
        <v>2344</v>
      </c>
      <c r="D2078" t="s">
        <v>59</v>
      </c>
      <c r="E2078">
        <v>6</v>
      </c>
      <c r="F2078">
        <v>417</v>
      </c>
      <c r="G2078" t="s">
        <v>19</v>
      </c>
      <c r="H2078">
        <v>1.9116999999999999E-2</v>
      </c>
      <c r="I2078">
        <v>4.0099999999999997E-3</v>
      </c>
      <c r="J2078">
        <v>2.3127000000000002E-2</v>
      </c>
    </row>
    <row r="2079" spans="1:10" x14ac:dyDescent="0.35">
      <c r="A2079">
        <v>61</v>
      </c>
      <c r="B2079" t="s">
        <v>12</v>
      </c>
      <c r="C2079" t="s">
        <v>2396</v>
      </c>
      <c r="D2079" t="s">
        <v>59</v>
      </c>
      <c r="E2079">
        <v>7</v>
      </c>
      <c r="F2079">
        <v>396</v>
      </c>
      <c r="G2079" t="s">
        <v>3183</v>
      </c>
      <c r="H2079">
        <v>1.8808999999999999E-2</v>
      </c>
      <c r="I2079">
        <v>1.7470000000000001E-3</v>
      </c>
      <c r="J2079">
        <v>2.0556000000000001E-2</v>
      </c>
    </row>
    <row r="2080" spans="1:10" x14ac:dyDescent="0.35">
      <c r="A2080">
        <v>61</v>
      </c>
      <c r="B2080" t="s">
        <v>12</v>
      </c>
      <c r="C2080" t="s">
        <v>2352</v>
      </c>
      <c r="D2080" t="s">
        <v>59</v>
      </c>
      <c r="E2080">
        <v>8</v>
      </c>
      <c r="F2080">
        <v>204</v>
      </c>
      <c r="G2080" t="s">
        <v>16</v>
      </c>
      <c r="H2080">
        <v>1.7243999999999999E-2</v>
      </c>
      <c r="I2080">
        <v>8.2000000000000001E-5</v>
      </c>
      <c r="J2080">
        <v>1.7325E-2</v>
      </c>
    </row>
    <row r="2081" spans="1:10" x14ac:dyDescent="0.35">
      <c r="A2081">
        <v>61</v>
      </c>
      <c r="B2081" t="s">
        <v>12</v>
      </c>
      <c r="C2081" t="s">
        <v>2493</v>
      </c>
      <c r="D2081" t="s">
        <v>59</v>
      </c>
      <c r="E2081">
        <v>9</v>
      </c>
      <c r="F2081">
        <v>413</v>
      </c>
      <c r="G2081" t="s">
        <v>18</v>
      </c>
      <c r="H2081">
        <v>6.8490000000000001E-3</v>
      </c>
      <c r="I2081">
        <v>9.195E-3</v>
      </c>
      <c r="J2081">
        <v>1.6043999999999999E-2</v>
      </c>
    </row>
    <row r="2082" spans="1:10" x14ac:dyDescent="0.35">
      <c r="A2082">
        <v>61</v>
      </c>
      <c r="B2082" t="s">
        <v>12</v>
      </c>
      <c r="C2082" t="s">
        <v>2374</v>
      </c>
      <c r="D2082" t="s">
        <v>59</v>
      </c>
      <c r="E2082">
        <v>10</v>
      </c>
      <c r="F2082">
        <v>154</v>
      </c>
      <c r="G2082" t="s">
        <v>14</v>
      </c>
      <c r="H2082">
        <v>1.2401000000000001E-2</v>
      </c>
      <c r="I2082">
        <v>2.6610000000000002E-3</v>
      </c>
      <c r="J2082">
        <v>1.5062000000000001E-2</v>
      </c>
    </row>
    <row r="2083" spans="1:10" x14ac:dyDescent="0.35">
      <c r="A2083">
        <v>62</v>
      </c>
      <c r="B2083" t="s">
        <v>13</v>
      </c>
      <c r="C2083" t="s">
        <v>2548</v>
      </c>
      <c r="D2083" t="s">
        <v>59</v>
      </c>
      <c r="E2083">
        <v>1</v>
      </c>
      <c r="F2083">
        <v>62</v>
      </c>
      <c r="G2083" t="s">
        <v>13</v>
      </c>
      <c r="H2083">
        <v>1.0000009999999999</v>
      </c>
      <c r="I2083">
        <v>1.9999999999999999E-6</v>
      </c>
      <c r="J2083">
        <v>1.000003</v>
      </c>
    </row>
    <row r="2084" spans="1:10" x14ac:dyDescent="0.35">
      <c r="A2084">
        <v>62</v>
      </c>
      <c r="B2084" t="s">
        <v>13</v>
      </c>
      <c r="C2084" t="s">
        <v>2753</v>
      </c>
      <c r="D2084" t="s">
        <v>59</v>
      </c>
      <c r="E2084">
        <v>2</v>
      </c>
      <c r="F2084">
        <v>405</v>
      </c>
      <c r="G2084" t="s">
        <v>17</v>
      </c>
      <c r="H2084">
        <v>0.14172199999999999</v>
      </c>
      <c r="I2084">
        <v>1.897E-3</v>
      </c>
      <c r="J2084">
        <v>0.143619</v>
      </c>
    </row>
    <row r="2085" spans="1:10" x14ac:dyDescent="0.35">
      <c r="A2085">
        <v>62</v>
      </c>
      <c r="B2085" t="s">
        <v>13</v>
      </c>
      <c r="C2085" t="s">
        <v>2901</v>
      </c>
      <c r="D2085" t="s">
        <v>59</v>
      </c>
      <c r="E2085">
        <v>3</v>
      </c>
      <c r="F2085">
        <v>156</v>
      </c>
      <c r="G2085" t="s">
        <v>15</v>
      </c>
      <c r="H2085">
        <v>4.3749999999999997E-2</v>
      </c>
      <c r="I2085">
        <v>4.6E-5</v>
      </c>
      <c r="J2085">
        <v>4.3796000000000002E-2</v>
      </c>
    </row>
    <row r="2086" spans="1:10" x14ac:dyDescent="0.35">
      <c r="A2086">
        <v>62</v>
      </c>
      <c r="B2086" t="s">
        <v>13</v>
      </c>
      <c r="C2086" t="s">
        <v>2895</v>
      </c>
      <c r="D2086" t="s">
        <v>59</v>
      </c>
      <c r="E2086">
        <v>4</v>
      </c>
      <c r="F2086">
        <v>154</v>
      </c>
      <c r="G2086" t="s">
        <v>14</v>
      </c>
      <c r="H2086">
        <v>3.7740000000000003E-2</v>
      </c>
      <c r="I2086">
        <v>2.8170000000000001E-3</v>
      </c>
      <c r="J2086">
        <v>4.0557000000000003E-2</v>
      </c>
    </row>
    <row r="2087" spans="1:10" x14ac:dyDescent="0.35">
      <c r="A2087">
        <v>62</v>
      </c>
      <c r="B2087" t="s">
        <v>13</v>
      </c>
      <c r="C2087" t="s">
        <v>2977</v>
      </c>
      <c r="D2087" t="s">
        <v>59</v>
      </c>
      <c r="E2087">
        <v>5</v>
      </c>
      <c r="F2087">
        <v>449</v>
      </c>
      <c r="G2087" t="s">
        <v>23</v>
      </c>
      <c r="H2087">
        <v>0</v>
      </c>
      <c r="I2087">
        <v>3.8484999999999998E-2</v>
      </c>
      <c r="J2087">
        <v>3.8484999999999998E-2</v>
      </c>
    </row>
    <row r="2088" spans="1:10" x14ac:dyDescent="0.35">
      <c r="A2088">
        <v>62</v>
      </c>
      <c r="B2088" t="s">
        <v>13</v>
      </c>
      <c r="C2088" t="s">
        <v>2812</v>
      </c>
      <c r="D2088" t="s">
        <v>59</v>
      </c>
      <c r="E2088">
        <v>6</v>
      </c>
      <c r="F2088">
        <v>28</v>
      </c>
      <c r="G2088" t="s">
        <v>0</v>
      </c>
      <c r="H2088">
        <v>3.0672999999999999E-2</v>
      </c>
      <c r="I2088">
        <v>4.5000000000000003E-5</v>
      </c>
      <c r="J2088">
        <v>3.0717999999999999E-2</v>
      </c>
    </row>
    <row r="2089" spans="1:10" x14ac:dyDescent="0.35">
      <c r="A2089">
        <v>62</v>
      </c>
      <c r="B2089" t="s">
        <v>13</v>
      </c>
      <c r="C2089" t="s">
        <v>2794</v>
      </c>
      <c r="D2089" t="s">
        <v>59</v>
      </c>
      <c r="E2089">
        <v>7</v>
      </c>
      <c r="F2089">
        <v>447</v>
      </c>
      <c r="G2089" t="s">
        <v>3185</v>
      </c>
      <c r="H2089">
        <v>1.8329000000000002E-2</v>
      </c>
      <c r="I2089">
        <v>1.1671000000000001E-2</v>
      </c>
      <c r="J2089">
        <v>0.03</v>
      </c>
    </row>
    <row r="2090" spans="1:10" x14ac:dyDescent="0.35">
      <c r="A2090">
        <v>62</v>
      </c>
      <c r="B2090" t="s">
        <v>13</v>
      </c>
      <c r="C2090" t="s">
        <v>2759</v>
      </c>
      <c r="D2090" t="s">
        <v>59</v>
      </c>
      <c r="E2090">
        <v>8</v>
      </c>
      <c r="F2090">
        <v>490</v>
      </c>
      <c r="G2090" t="s">
        <v>30</v>
      </c>
      <c r="H2090">
        <v>0</v>
      </c>
      <c r="I2090">
        <v>2.7434E-2</v>
      </c>
      <c r="J2090">
        <v>2.7434E-2</v>
      </c>
    </row>
    <row r="2091" spans="1:10" x14ac:dyDescent="0.35">
      <c r="A2091">
        <v>62</v>
      </c>
      <c r="B2091" t="s">
        <v>13</v>
      </c>
      <c r="C2091" t="s">
        <v>2769</v>
      </c>
      <c r="D2091" t="s">
        <v>59</v>
      </c>
      <c r="E2091">
        <v>9</v>
      </c>
      <c r="F2091">
        <v>155</v>
      </c>
      <c r="G2091" t="s">
        <v>7523</v>
      </c>
      <c r="H2091">
        <v>2.7105000000000001E-2</v>
      </c>
      <c r="I2091">
        <v>3.1000000000000001E-5</v>
      </c>
      <c r="J2091">
        <v>2.7136E-2</v>
      </c>
    </row>
    <row r="2092" spans="1:10" x14ac:dyDescent="0.35">
      <c r="A2092">
        <v>62</v>
      </c>
      <c r="B2092" t="s">
        <v>13</v>
      </c>
      <c r="C2092" t="s">
        <v>2991</v>
      </c>
      <c r="D2092" t="s">
        <v>59</v>
      </c>
      <c r="E2092">
        <v>10</v>
      </c>
      <c r="F2092">
        <v>457</v>
      </c>
      <c r="G2092" t="s">
        <v>26</v>
      </c>
      <c r="H2092">
        <v>2.5781999999999999E-2</v>
      </c>
      <c r="I2092">
        <v>4.6999999999999999E-4</v>
      </c>
      <c r="J2092">
        <v>2.6252000000000001E-2</v>
      </c>
    </row>
    <row r="2093" spans="1:10" x14ac:dyDescent="0.35">
      <c r="A2093">
        <v>457</v>
      </c>
      <c r="B2093" t="s">
        <v>26</v>
      </c>
      <c r="C2093" t="s">
        <v>4301</v>
      </c>
      <c r="D2093" t="s">
        <v>59</v>
      </c>
      <c r="E2093">
        <v>1</v>
      </c>
      <c r="F2093">
        <v>457</v>
      </c>
      <c r="G2093" t="s">
        <v>26</v>
      </c>
      <c r="H2093">
        <v>1.016294</v>
      </c>
      <c r="I2093">
        <v>6.9700000000000003E-4</v>
      </c>
      <c r="J2093">
        <v>1.016991</v>
      </c>
    </row>
    <row r="2094" spans="1:10" x14ac:dyDescent="0.35">
      <c r="A2094">
        <v>457</v>
      </c>
      <c r="B2094" t="s">
        <v>26</v>
      </c>
      <c r="C2094" t="s">
        <v>4303</v>
      </c>
      <c r="D2094" t="s">
        <v>59</v>
      </c>
      <c r="E2094">
        <v>2</v>
      </c>
      <c r="F2094">
        <v>472</v>
      </c>
      <c r="G2094" t="s">
        <v>28</v>
      </c>
      <c r="H2094">
        <v>6.6225999999999993E-2</v>
      </c>
      <c r="I2094">
        <v>7.8890000000000002E-3</v>
      </c>
      <c r="J2094">
        <v>7.4115E-2</v>
      </c>
    </row>
    <row r="2095" spans="1:10" x14ac:dyDescent="0.35">
      <c r="A2095">
        <v>457</v>
      </c>
      <c r="B2095" t="s">
        <v>26</v>
      </c>
      <c r="C2095" t="s">
        <v>4299</v>
      </c>
      <c r="D2095" t="s">
        <v>59</v>
      </c>
      <c r="E2095">
        <v>3</v>
      </c>
      <c r="F2095">
        <v>449</v>
      </c>
      <c r="G2095" t="s">
        <v>23</v>
      </c>
      <c r="H2095">
        <v>0</v>
      </c>
      <c r="I2095">
        <v>5.7144E-2</v>
      </c>
      <c r="J2095">
        <v>5.7144E-2</v>
      </c>
    </row>
    <row r="2096" spans="1:10" x14ac:dyDescent="0.35">
      <c r="A2096">
        <v>457</v>
      </c>
      <c r="B2096" t="s">
        <v>26</v>
      </c>
      <c r="C2096" t="s">
        <v>4300</v>
      </c>
      <c r="D2096" t="s">
        <v>59</v>
      </c>
      <c r="E2096">
        <v>4</v>
      </c>
      <c r="F2096">
        <v>447</v>
      </c>
      <c r="G2096" t="s">
        <v>3185</v>
      </c>
      <c r="H2096">
        <v>3.0425000000000001E-2</v>
      </c>
      <c r="I2096">
        <v>1.7329000000000001E-2</v>
      </c>
      <c r="J2096">
        <v>4.7753999999999998E-2</v>
      </c>
    </row>
    <row r="2097" spans="1:10" x14ac:dyDescent="0.35">
      <c r="A2097">
        <v>457</v>
      </c>
      <c r="B2097" t="s">
        <v>26</v>
      </c>
      <c r="C2097" t="s">
        <v>4305</v>
      </c>
      <c r="D2097" t="s">
        <v>59</v>
      </c>
      <c r="E2097">
        <v>5</v>
      </c>
      <c r="F2097">
        <v>490</v>
      </c>
      <c r="G2097" t="s">
        <v>30</v>
      </c>
      <c r="H2097">
        <v>0</v>
      </c>
      <c r="I2097">
        <v>4.0733999999999999E-2</v>
      </c>
      <c r="J2097">
        <v>4.0733999999999999E-2</v>
      </c>
    </row>
    <row r="2098" spans="1:10" x14ac:dyDescent="0.35">
      <c r="A2098">
        <v>457</v>
      </c>
      <c r="B2098" t="s">
        <v>26</v>
      </c>
      <c r="C2098" t="s">
        <v>4302</v>
      </c>
      <c r="D2098" t="s">
        <v>59</v>
      </c>
      <c r="E2098">
        <v>6</v>
      </c>
      <c r="F2098">
        <v>462</v>
      </c>
      <c r="G2098" t="s">
        <v>7521</v>
      </c>
      <c r="H2098">
        <v>2.3078999999999999E-2</v>
      </c>
      <c r="I2098">
        <v>2.676E-3</v>
      </c>
      <c r="J2098">
        <v>2.5753999999999999E-2</v>
      </c>
    </row>
    <row r="2099" spans="1:10" x14ac:dyDescent="0.35">
      <c r="A2099">
        <v>457</v>
      </c>
      <c r="B2099" t="s">
        <v>26</v>
      </c>
      <c r="C2099" t="s">
        <v>4304</v>
      </c>
      <c r="D2099" t="s">
        <v>59</v>
      </c>
      <c r="E2099">
        <v>7</v>
      </c>
      <c r="F2099">
        <v>444</v>
      </c>
      <c r="G2099" t="s">
        <v>3184</v>
      </c>
      <c r="H2099">
        <v>8.9700000000000005E-3</v>
      </c>
      <c r="I2099">
        <v>1.3152E-2</v>
      </c>
      <c r="J2099">
        <v>2.2121999999999999E-2</v>
      </c>
    </row>
    <row r="2100" spans="1:10" x14ac:dyDescent="0.35">
      <c r="A2100">
        <v>457</v>
      </c>
      <c r="B2100" t="s">
        <v>26</v>
      </c>
      <c r="C2100" t="s">
        <v>4306</v>
      </c>
      <c r="D2100" t="s">
        <v>59</v>
      </c>
      <c r="E2100">
        <v>8</v>
      </c>
      <c r="F2100">
        <v>469</v>
      </c>
      <c r="G2100" t="s">
        <v>27</v>
      </c>
      <c r="H2100">
        <v>1.5678999999999998E-2</v>
      </c>
      <c r="I2100">
        <v>5.6759999999999996E-3</v>
      </c>
      <c r="J2100">
        <v>2.1354999999999999E-2</v>
      </c>
    </row>
    <row r="2101" spans="1:10" x14ac:dyDescent="0.35">
      <c r="A2101">
        <v>457</v>
      </c>
      <c r="B2101" t="s">
        <v>26</v>
      </c>
      <c r="C2101" t="s">
        <v>4298</v>
      </c>
      <c r="D2101" t="s">
        <v>59</v>
      </c>
      <c r="E2101">
        <v>9</v>
      </c>
      <c r="F2101">
        <v>509</v>
      </c>
      <c r="G2101" t="s">
        <v>31</v>
      </c>
      <c r="H2101">
        <v>9.3209999999999994E-3</v>
      </c>
      <c r="I2101">
        <v>1.1927E-2</v>
      </c>
      <c r="J2101">
        <v>2.1248E-2</v>
      </c>
    </row>
    <row r="2102" spans="1:10" x14ac:dyDescent="0.35">
      <c r="A2102">
        <v>457</v>
      </c>
      <c r="B2102" t="s">
        <v>26</v>
      </c>
      <c r="C2102" t="s">
        <v>4297</v>
      </c>
      <c r="D2102" t="s">
        <v>59</v>
      </c>
      <c r="E2102">
        <v>10</v>
      </c>
      <c r="F2102">
        <v>483</v>
      </c>
      <c r="G2102" t="s">
        <v>29</v>
      </c>
      <c r="H2102">
        <v>0</v>
      </c>
      <c r="I2102">
        <v>2.0441000000000001E-2</v>
      </c>
      <c r="J2102">
        <v>2.0441000000000001E-2</v>
      </c>
    </row>
    <row r="2103" spans="1:10" x14ac:dyDescent="0.35">
      <c r="A2103">
        <v>50</v>
      </c>
      <c r="B2103" t="s">
        <v>1</v>
      </c>
      <c r="C2103" t="s">
        <v>4307</v>
      </c>
      <c r="D2103" t="s">
        <v>60</v>
      </c>
      <c r="E2103">
        <v>1</v>
      </c>
      <c r="F2103">
        <v>50</v>
      </c>
      <c r="G2103" t="s">
        <v>1</v>
      </c>
      <c r="H2103">
        <v>1</v>
      </c>
      <c r="I2103">
        <v>0</v>
      </c>
      <c r="J2103">
        <v>1</v>
      </c>
    </row>
    <row r="2104" spans="1:10" x14ac:dyDescent="0.35">
      <c r="A2104">
        <v>50</v>
      </c>
      <c r="B2104" t="s">
        <v>1</v>
      </c>
      <c r="C2104" t="s">
        <v>4314</v>
      </c>
      <c r="D2104" t="s">
        <v>60</v>
      </c>
      <c r="E2104">
        <v>2</v>
      </c>
      <c r="F2104">
        <v>449</v>
      </c>
      <c r="G2104" t="s">
        <v>23</v>
      </c>
      <c r="H2104">
        <v>0</v>
      </c>
      <c r="I2104">
        <v>4.4639999999999999E-2</v>
      </c>
      <c r="J2104">
        <v>4.4639999999999999E-2</v>
      </c>
    </row>
    <row r="2105" spans="1:10" x14ac:dyDescent="0.35">
      <c r="A2105">
        <v>50</v>
      </c>
      <c r="B2105" t="s">
        <v>1</v>
      </c>
      <c r="C2105" t="s">
        <v>4311</v>
      </c>
      <c r="D2105" t="s">
        <v>60</v>
      </c>
      <c r="E2105">
        <v>3</v>
      </c>
      <c r="F2105">
        <v>396</v>
      </c>
      <c r="G2105" t="s">
        <v>3183</v>
      </c>
      <c r="H2105">
        <v>2.5148E-2</v>
      </c>
      <c r="I2105">
        <v>2.0040000000000001E-3</v>
      </c>
      <c r="J2105">
        <v>2.7153E-2</v>
      </c>
    </row>
    <row r="2106" spans="1:10" x14ac:dyDescent="0.35">
      <c r="A2106">
        <v>50</v>
      </c>
      <c r="B2106" t="s">
        <v>1</v>
      </c>
      <c r="C2106" t="s">
        <v>4313</v>
      </c>
      <c r="D2106" t="s">
        <v>60</v>
      </c>
      <c r="E2106">
        <v>4</v>
      </c>
      <c r="F2106">
        <v>417</v>
      </c>
      <c r="G2106" t="s">
        <v>19</v>
      </c>
      <c r="H2106">
        <v>2.0494999999999999E-2</v>
      </c>
      <c r="I2106">
        <v>4.4809999999999997E-3</v>
      </c>
      <c r="J2106">
        <v>2.4976000000000002E-2</v>
      </c>
    </row>
    <row r="2107" spans="1:10" x14ac:dyDescent="0.35">
      <c r="A2107">
        <v>50</v>
      </c>
      <c r="B2107" t="s">
        <v>1</v>
      </c>
      <c r="C2107" t="s">
        <v>4316</v>
      </c>
      <c r="D2107" t="s">
        <v>60</v>
      </c>
      <c r="E2107">
        <v>5</v>
      </c>
      <c r="F2107">
        <v>441</v>
      </c>
      <c r="G2107" t="s">
        <v>21</v>
      </c>
      <c r="H2107">
        <v>9.7900000000000001E-3</v>
      </c>
      <c r="I2107">
        <v>1.3273E-2</v>
      </c>
      <c r="J2107">
        <v>2.3063E-2</v>
      </c>
    </row>
    <row r="2108" spans="1:10" x14ac:dyDescent="0.35">
      <c r="A2108">
        <v>50</v>
      </c>
      <c r="B2108" t="s">
        <v>1</v>
      </c>
      <c r="C2108" t="s">
        <v>4310</v>
      </c>
      <c r="D2108" t="s">
        <v>60</v>
      </c>
      <c r="E2108">
        <v>6</v>
      </c>
      <c r="F2108">
        <v>447</v>
      </c>
      <c r="G2108" t="s">
        <v>3185</v>
      </c>
      <c r="H2108">
        <v>1.0762000000000001E-2</v>
      </c>
      <c r="I2108">
        <v>8.6660000000000001E-3</v>
      </c>
      <c r="J2108">
        <v>1.9428000000000001E-2</v>
      </c>
    </row>
    <row r="2109" spans="1:10" x14ac:dyDescent="0.35">
      <c r="A2109">
        <v>50</v>
      </c>
      <c r="B2109" t="s">
        <v>1</v>
      </c>
      <c r="C2109" t="s">
        <v>4309</v>
      </c>
      <c r="D2109" t="s">
        <v>60</v>
      </c>
      <c r="E2109">
        <v>7</v>
      </c>
      <c r="F2109">
        <v>490</v>
      </c>
      <c r="G2109" t="s">
        <v>30</v>
      </c>
      <c r="H2109">
        <v>0</v>
      </c>
      <c r="I2109">
        <v>1.7956E-2</v>
      </c>
      <c r="J2109">
        <v>1.7956E-2</v>
      </c>
    </row>
    <row r="2110" spans="1:10" x14ac:dyDescent="0.35">
      <c r="A2110">
        <v>50</v>
      </c>
      <c r="B2110" t="s">
        <v>1</v>
      </c>
      <c r="C2110" t="s">
        <v>4315</v>
      </c>
      <c r="D2110" t="s">
        <v>60</v>
      </c>
      <c r="E2110">
        <v>8</v>
      </c>
      <c r="F2110">
        <v>204</v>
      </c>
      <c r="G2110" t="s">
        <v>16</v>
      </c>
      <c r="H2110">
        <v>1.3268E-2</v>
      </c>
      <c r="I2110">
        <v>1.2400000000000001E-4</v>
      </c>
      <c r="J2110">
        <v>1.3391999999999999E-2</v>
      </c>
    </row>
    <row r="2111" spans="1:10" x14ac:dyDescent="0.35">
      <c r="A2111">
        <v>50</v>
      </c>
      <c r="B2111" t="s">
        <v>1</v>
      </c>
      <c r="C2111" t="s">
        <v>4312</v>
      </c>
      <c r="D2111" t="s">
        <v>60</v>
      </c>
      <c r="E2111">
        <v>9</v>
      </c>
      <c r="F2111">
        <v>444</v>
      </c>
      <c r="G2111" t="s">
        <v>3184</v>
      </c>
      <c r="H2111">
        <v>2.3969999999999998E-3</v>
      </c>
      <c r="I2111">
        <v>1.0383E-2</v>
      </c>
      <c r="J2111">
        <v>1.278E-2</v>
      </c>
    </row>
    <row r="2112" spans="1:10" x14ac:dyDescent="0.35">
      <c r="A2112">
        <v>50</v>
      </c>
      <c r="B2112" t="s">
        <v>1</v>
      </c>
      <c r="C2112" t="s">
        <v>4308</v>
      </c>
      <c r="D2112" t="s">
        <v>60</v>
      </c>
      <c r="E2112">
        <v>10</v>
      </c>
      <c r="F2112">
        <v>472</v>
      </c>
      <c r="G2112" t="s">
        <v>28</v>
      </c>
      <c r="H2112">
        <v>8.26E-3</v>
      </c>
      <c r="I2112">
        <v>4.058E-3</v>
      </c>
      <c r="J2112">
        <v>1.2318000000000001E-2</v>
      </c>
    </row>
    <row r="2113" spans="1:10" x14ac:dyDescent="0.35">
      <c r="A2113">
        <v>51</v>
      </c>
      <c r="B2113" t="s">
        <v>2</v>
      </c>
      <c r="C2113" t="s">
        <v>4317</v>
      </c>
      <c r="D2113" t="s">
        <v>60</v>
      </c>
      <c r="E2113">
        <v>1</v>
      </c>
      <c r="F2113">
        <v>51</v>
      </c>
      <c r="G2113" t="s">
        <v>2</v>
      </c>
      <c r="H2113">
        <v>1</v>
      </c>
      <c r="I2113">
        <v>0</v>
      </c>
      <c r="J2113">
        <v>1</v>
      </c>
    </row>
    <row r="2114" spans="1:10" x14ac:dyDescent="0.35">
      <c r="A2114">
        <v>51</v>
      </c>
      <c r="B2114" t="s">
        <v>2</v>
      </c>
      <c r="C2114" t="s">
        <v>4325</v>
      </c>
      <c r="D2114" t="s">
        <v>60</v>
      </c>
      <c r="E2114">
        <v>2</v>
      </c>
      <c r="F2114">
        <v>449</v>
      </c>
      <c r="G2114" t="s">
        <v>23</v>
      </c>
      <c r="H2114">
        <v>0</v>
      </c>
      <c r="I2114">
        <v>4.7280999999999997E-2</v>
      </c>
      <c r="J2114">
        <v>4.7280999999999997E-2</v>
      </c>
    </row>
    <row r="2115" spans="1:10" x14ac:dyDescent="0.35">
      <c r="A2115">
        <v>51</v>
      </c>
      <c r="B2115" t="s">
        <v>2</v>
      </c>
      <c r="C2115" t="s">
        <v>4318</v>
      </c>
      <c r="D2115" t="s">
        <v>60</v>
      </c>
      <c r="E2115">
        <v>3</v>
      </c>
      <c r="F2115">
        <v>395</v>
      </c>
      <c r="G2115" t="s">
        <v>3182</v>
      </c>
      <c r="H2115">
        <v>2.8199999999999999E-2</v>
      </c>
      <c r="I2115">
        <v>7.5299999999999998E-4</v>
      </c>
      <c r="J2115">
        <v>2.8953E-2</v>
      </c>
    </row>
    <row r="2116" spans="1:10" x14ac:dyDescent="0.35">
      <c r="A2116">
        <v>51</v>
      </c>
      <c r="B2116" t="s">
        <v>2</v>
      </c>
      <c r="C2116" t="s">
        <v>4324</v>
      </c>
      <c r="D2116" t="s">
        <v>60</v>
      </c>
      <c r="E2116">
        <v>4</v>
      </c>
      <c r="F2116">
        <v>204</v>
      </c>
      <c r="G2116" t="s">
        <v>16</v>
      </c>
      <c r="H2116">
        <v>2.6331E-2</v>
      </c>
      <c r="I2116">
        <v>1.3100000000000001E-4</v>
      </c>
      <c r="J2116">
        <v>2.6463E-2</v>
      </c>
    </row>
    <row r="2117" spans="1:10" x14ac:dyDescent="0.35">
      <c r="A2117">
        <v>51</v>
      </c>
      <c r="B2117" t="s">
        <v>2</v>
      </c>
      <c r="C2117" t="s">
        <v>4322</v>
      </c>
      <c r="D2117" t="s">
        <v>60</v>
      </c>
      <c r="E2117">
        <v>5</v>
      </c>
      <c r="F2117">
        <v>417</v>
      </c>
      <c r="G2117" t="s">
        <v>19</v>
      </c>
      <c r="H2117">
        <v>1.9740000000000001E-2</v>
      </c>
      <c r="I2117">
        <v>4.7489999999999997E-3</v>
      </c>
      <c r="J2117">
        <v>2.4489E-2</v>
      </c>
    </row>
    <row r="2118" spans="1:10" x14ac:dyDescent="0.35">
      <c r="A2118">
        <v>51</v>
      </c>
      <c r="B2118" t="s">
        <v>2</v>
      </c>
      <c r="C2118" t="s">
        <v>4319</v>
      </c>
      <c r="D2118" t="s">
        <v>60</v>
      </c>
      <c r="E2118">
        <v>6</v>
      </c>
      <c r="F2118">
        <v>396</v>
      </c>
      <c r="G2118" t="s">
        <v>3183</v>
      </c>
      <c r="H2118">
        <v>2.0743000000000001E-2</v>
      </c>
      <c r="I2118">
        <v>2.1250000000000002E-3</v>
      </c>
      <c r="J2118">
        <v>2.2867999999999999E-2</v>
      </c>
    </row>
    <row r="2119" spans="1:10" x14ac:dyDescent="0.35">
      <c r="A2119">
        <v>51</v>
      </c>
      <c r="B2119" t="s">
        <v>2</v>
      </c>
      <c r="C2119" t="s">
        <v>4326</v>
      </c>
      <c r="D2119" t="s">
        <v>60</v>
      </c>
      <c r="E2119">
        <v>7</v>
      </c>
      <c r="F2119">
        <v>441</v>
      </c>
      <c r="G2119" t="s">
        <v>21</v>
      </c>
      <c r="H2119">
        <v>7.2360000000000002E-3</v>
      </c>
      <c r="I2119">
        <v>1.4074E-2</v>
      </c>
      <c r="J2119">
        <v>2.1311E-2</v>
      </c>
    </row>
    <row r="2120" spans="1:10" x14ac:dyDescent="0.35">
      <c r="A2120">
        <v>51</v>
      </c>
      <c r="B2120" t="s">
        <v>2</v>
      </c>
      <c r="C2120" t="s">
        <v>4321</v>
      </c>
      <c r="D2120" t="s">
        <v>60</v>
      </c>
      <c r="E2120">
        <v>8</v>
      </c>
      <c r="F2120">
        <v>447</v>
      </c>
      <c r="G2120" t="s">
        <v>3185</v>
      </c>
      <c r="H2120">
        <v>1.0982E-2</v>
      </c>
      <c r="I2120">
        <v>9.1850000000000005E-3</v>
      </c>
      <c r="J2120">
        <v>2.0166E-2</v>
      </c>
    </row>
    <row r="2121" spans="1:10" x14ac:dyDescent="0.35">
      <c r="A2121">
        <v>51</v>
      </c>
      <c r="B2121" t="s">
        <v>2</v>
      </c>
      <c r="C2121" t="s">
        <v>4320</v>
      </c>
      <c r="D2121" t="s">
        <v>60</v>
      </c>
      <c r="E2121">
        <v>9</v>
      </c>
      <c r="F2121">
        <v>490</v>
      </c>
      <c r="G2121" t="s">
        <v>30</v>
      </c>
      <c r="H2121">
        <v>0</v>
      </c>
      <c r="I2121">
        <v>1.9047000000000001E-2</v>
      </c>
      <c r="J2121">
        <v>1.9047000000000001E-2</v>
      </c>
    </row>
    <row r="2122" spans="1:10" x14ac:dyDescent="0.35">
      <c r="A2122">
        <v>51</v>
      </c>
      <c r="B2122" t="s">
        <v>2</v>
      </c>
      <c r="C2122" t="s">
        <v>4323</v>
      </c>
      <c r="D2122" t="s">
        <v>60</v>
      </c>
      <c r="E2122">
        <v>10</v>
      </c>
      <c r="F2122">
        <v>444</v>
      </c>
      <c r="G2122" t="s">
        <v>3184</v>
      </c>
      <c r="H2122">
        <v>2.7230000000000002E-3</v>
      </c>
      <c r="I2122">
        <v>1.1008E-2</v>
      </c>
      <c r="J2122">
        <v>1.3731E-2</v>
      </c>
    </row>
    <row r="2123" spans="1:10" x14ac:dyDescent="0.35">
      <c r="A2123">
        <v>52</v>
      </c>
      <c r="B2123" t="s">
        <v>3</v>
      </c>
      <c r="C2123" t="s">
        <v>4327</v>
      </c>
      <c r="D2123" t="s">
        <v>60</v>
      </c>
      <c r="E2123">
        <v>1</v>
      </c>
      <c r="F2123">
        <v>52</v>
      </c>
      <c r="G2123" t="s">
        <v>3</v>
      </c>
      <c r="H2123">
        <v>1</v>
      </c>
      <c r="I2123">
        <v>0</v>
      </c>
      <c r="J2123">
        <v>1</v>
      </c>
    </row>
    <row r="2124" spans="1:10" x14ac:dyDescent="0.35">
      <c r="A2124">
        <v>52</v>
      </c>
      <c r="B2124" t="s">
        <v>3</v>
      </c>
      <c r="C2124" t="s">
        <v>4332</v>
      </c>
      <c r="D2124" t="s">
        <v>60</v>
      </c>
      <c r="E2124">
        <v>2</v>
      </c>
      <c r="F2124">
        <v>449</v>
      </c>
      <c r="G2124" t="s">
        <v>23</v>
      </c>
      <c r="H2124">
        <v>0</v>
      </c>
      <c r="I2124">
        <v>4.0398000000000003E-2</v>
      </c>
      <c r="J2124">
        <v>4.0398000000000003E-2</v>
      </c>
    </row>
    <row r="2125" spans="1:10" x14ac:dyDescent="0.35">
      <c r="A2125">
        <v>52</v>
      </c>
      <c r="B2125" t="s">
        <v>3</v>
      </c>
      <c r="C2125" t="s">
        <v>4330</v>
      </c>
      <c r="D2125" t="s">
        <v>60</v>
      </c>
      <c r="E2125">
        <v>3</v>
      </c>
      <c r="F2125">
        <v>405</v>
      </c>
      <c r="G2125" t="s">
        <v>17</v>
      </c>
      <c r="H2125">
        <v>2.2414E-2</v>
      </c>
      <c r="I2125">
        <v>1.905E-3</v>
      </c>
      <c r="J2125">
        <v>2.4319E-2</v>
      </c>
    </row>
    <row r="2126" spans="1:10" x14ac:dyDescent="0.35">
      <c r="A2126">
        <v>52</v>
      </c>
      <c r="B2126" t="s">
        <v>3</v>
      </c>
      <c r="C2126" t="s">
        <v>4331</v>
      </c>
      <c r="D2126" t="s">
        <v>60</v>
      </c>
      <c r="E2126">
        <v>4</v>
      </c>
      <c r="F2126">
        <v>396</v>
      </c>
      <c r="G2126" t="s">
        <v>3183</v>
      </c>
      <c r="H2126">
        <v>1.9278E-2</v>
      </c>
      <c r="I2126">
        <v>1.8140000000000001E-3</v>
      </c>
      <c r="J2126">
        <v>2.1093000000000001E-2</v>
      </c>
    </row>
    <row r="2127" spans="1:10" x14ac:dyDescent="0.35">
      <c r="A2127">
        <v>52</v>
      </c>
      <c r="B2127" t="s">
        <v>3</v>
      </c>
      <c r="C2127" t="s">
        <v>4329</v>
      </c>
      <c r="D2127" t="s">
        <v>60</v>
      </c>
      <c r="E2127">
        <v>5</v>
      </c>
      <c r="F2127">
        <v>453</v>
      </c>
      <c r="G2127" t="s">
        <v>24</v>
      </c>
      <c r="H2127">
        <v>1.9914000000000001E-2</v>
      </c>
      <c r="I2127">
        <v>4.86E-4</v>
      </c>
      <c r="J2127">
        <v>2.0400000000000001E-2</v>
      </c>
    </row>
    <row r="2128" spans="1:10" x14ac:dyDescent="0.35">
      <c r="A2128">
        <v>52</v>
      </c>
      <c r="B2128" t="s">
        <v>3</v>
      </c>
      <c r="C2128" t="s">
        <v>4336</v>
      </c>
      <c r="D2128" t="s">
        <v>60</v>
      </c>
      <c r="E2128">
        <v>6</v>
      </c>
      <c r="F2128">
        <v>441</v>
      </c>
      <c r="G2128" t="s">
        <v>21</v>
      </c>
      <c r="H2128">
        <v>7.4869999999999997E-3</v>
      </c>
      <c r="I2128">
        <v>1.2015E-2</v>
      </c>
      <c r="J2128">
        <v>1.9501000000000001E-2</v>
      </c>
    </row>
    <row r="2129" spans="1:10" x14ac:dyDescent="0.35">
      <c r="A2129">
        <v>52</v>
      </c>
      <c r="B2129" t="s">
        <v>3</v>
      </c>
      <c r="C2129" t="s">
        <v>4334</v>
      </c>
      <c r="D2129" t="s">
        <v>60</v>
      </c>
      <c r="E2129">
        <v>7</v>
      </c>
      <c r="F2129">
        <v>447</v>
      </c>
      <c r="G2129" t="s">
        <v>3185</v>
      </c>
      <c r="H2129">
        <v>9.4350000000000007E-3</v>
      </c>
      <c r="I2129">
        <v>7.8440000000000003E-3</v>
      </c>
      <c r="J2129">
        <v>1.7278000000000002E-2</v>
      </c>
    </row>
    <row r="2130" spans="1:10" x14ac:dyDescent="0.35">
      <c r="A2130">
        <v>52</v>
      </c>
      <c r="B2130" t="s">
        <v>3</v>
      </c>
      <c r="C2130" t="s">
        <v>4333</v>
      </c>
      <c r="D2130" t="s">
        <v>60</v>
      </c>
      <c r="E2130">
        <v>8</v>
      </c>
      <c r="F2130">
        <v>490</v>
      </c>
      <c r="G2130" t="s">
        <v>30</v>
      </c>
      <c r="H2130">
        <v>0</v>
      </c>
      <c r="I2130">
        <v>1.6254999999999999E-2</v>
      </c>
      <c r="J2130">
        <v>1.6254999999999999E-2</v>
      </c>
    </row>
    <row r="2131" spans="1:10" x14ac:dyDescent="0.35">
      <c r="A2131">
        <v>52</v>
      </c>
      <c r="B2131" t="s">
        <v>3</v>
      </c>
      <c r="C2131" t="s">
        <v>4328</v>
      </c>
      <c r="D2131" t="s">
        <v>60</v>
      </c>
      <c r="E2131">
        <v>9</v>
      </c>
      <c r="F2131">
        <v>417</v>
      </c>
      <c r="G2131" t="s">
        <v>19</v>
      </c>
      <c r="H2131">
        <v>1.1984E-2</v>
      </c>
      <c r="I2131">
        <v>4.0549999999999996E-3</v>
      </c>
      <c r="J2131">
        <v>1.6039000000000001E-2</v>
      </c>
    </row>
    <row r="2132" spans="1:10" x14ac:dyDescent="0.35">
      <c r="A2132">
        <v>52</v>
      </c>
      <c r="B2132" t="s">
        <v>3</v>
      </c>
      <c r="C2132" t="s">
        <v>4335</v>
      </c>
      <c r="D2132" t="s">
        <v>60</v>
      </c>
      <c r="E2132">
        <v>10</v>
      </c>
      <c r="F2132">
        <v>457</v>
      </c>
      <c r="G2132" t="s">
        <v>26</v>
      </c>
      <c r="H2132">
        <v>1.5181E-2</v>
      </c>
      <c r="I2132">
        <v>3.3700000000000001E-4</v>
      </c>
      <c r="J2132">
        <v>1.5518000000000001E-2</v>
      </c>
    </row>
    <row r="2133" spans="1:10" x14ac:dyDescent="0.35">
      <c r="A2133">
        <v>53</v>
      </c>
      <c r="B2133" t="s">
        <v>4</v>
      </c>
      <c r="C2133" t="s">
        <v>4337</v>
      </c>
      <c r="D2133" t="s">
        <v>60</v>
      </c>
      <c r="E2133">
        <v>1</v>
      </c>
      <c r="F2133">
        <v>53</v>
      </c>
      <c r="G2133" t="s">
        <v>4</v>
      </c>
      <c r="H2133">
        <v>1</v>
      </c>
      <c r="I2133">
        <v>0</v>
      </c>
      <c r="J2133">
        <v>1</v>
      </c>
    </row>
    <row r="2134" spans="1:10" x14ac:dyDescent="0.35">
      <c r="A2134">
        <v>53</v>
      </c>
      <c r="B2134" t="s">
        <v>4</v>
      </c>
      <c r="C2134" t="s">
        <v>4344</v>
      </c>
      <c r="D2134" t="s">
        <v>60</v>
      </c>
      <c r="E2134">
        <v>2</v>
      </c>
      <c r="F2134">
        <v>449</v>
      </c>
      <c r="G2134" t="s">
        <v>23</v>
      </c>
      <c r="H2134">
        <v>0</v>
      </c>
      <c r="I2134">
        <v>4.6207999999999999E-2</v>
      </c>
      <c r="J2134">
        <v>4.6207999999999999E-2</v>
      </c>
    </row>
    <row r="2135" spans="1:10" x14ac:dyDescent="0.35">
      <c r="A2135">
        <v>53</v>
      </c>
      <c r="B2135" t="s">
        <v>4</v>
      </c>
      <c r="C2135" t="s">
        <v>4341</v>
      </c>
      <c r="D2135" t="s">
        <v>60</v>
      </c>
      <c r="E2135">
        <v>3</v>
      </c>
      <c r="F2135">
        <v>396</v>
      </c>
      <c r="G2135" t="s">
        <v>3183</v>
      </c>
      <c r="H2135">
        <v>2.3827000000000001E-2</v>
      </c>
      <c r="I2135">
        <v>2.0799999999999998E-3</v>
      </c>
      <c r="J2135">
        <v>2.5906999999999999E-2</v>
      </c>
    </row>
    <row r="2136" spans="1:10" x14ac:dyDescent="0.35">
      <c r="A2136">
        <v>53</v>
      </c>
      <c r="B2136" t="s">
        <v>4</v>
      </c>
      <c r="C2136" t="s">
        <v>4343</v>
      </c>
      <c r="D2136" t="s">
        <v>60</v>
      </c>
      <c r="E2136">
        <v>4</v>
      </c>
      <c r="F2136">
        <v>417</v>
      </c>
      <c r="G2136" t="s">
        <v>19</v>
      </c>
      <c r="H2136">
        <v>1.9404999999999999E-2</v>
      </c>
      <c r="I2136">
        <v>4.6449999999999998E-3</v>
      </c>
      <c r="J2136">
        <v>2.4049999999999998E-2</v>
      </c>
    </row>
    <row r="2137" spans="1:10" x14ac:dyDescent="0.35">
      <c r="A2137">
        <v>53</v>
      </c>
      <c r="B2137" t="s">
        <v>4</v>
      </c>
      <c r="C2137" t="s">
        <v>4346</v>
      </c>
      <c r="D2137" t="s">
        <v>60</v>
      </c>
      <c r="E2137">
        <v>5</v>
      </c>
      <c r="F2137">
        <v>441</v>
      </c>
      <c r="G2137" t="s">
        <v>21</v>
      </c>
      <c r="H2137">
        <v>8.6960000000000006E-3</v>
      </c>
      <c r="I2137">
        <v>1.3773000000000001E-2</v>
      </c>
      <c r="J2137">
        <v>2.2468999999999999E-2</v>
      </c>
    </row>
    <row r="2138" spans="1:10" x14ac:dyDescent="0.35">
      <c r="A2138">
        <v>53</v>
      </c>
      <c r="B2138" t="s">
        <v>4</v>
      </c>
      <c r="C2138" t="s">
        <v>4338</v>
      </c>
      <c r="D2138" t="s">
        <v>60</v>
      </c>
      <c r="E2138">
        <v>6</v>
      </c>
      <c r="F2138">
        <v>204</v>
      </c>
      <c r="G2138" t="s">
        <v>16</v>
      </c>
      <c r="H2138">
        <v>1.9157E-2</v>
      </c>
      <c r="I2138">
        <v>1.2799999999999999E-4</v>
      </c>
      <c r="J2138">
        <v>1.9286000000000001E-2</v>
      </c>
    </row>
    <row r="2139" spans="1:10" x14ac:dyDescent="0.35">
      <c r="A2139">
        <v>53</v>
      </c>
      <c r="B2139" t="s">
        <v>4</v>
      </c>
      <c r="C2139" t="s">
        <v>4340</v>
      </c>
      <c r="D2139" t="s">
        <v>60</v>
      </c>
      <c r="E2139">
        <v>7</v>
      </c>
      <c r="F2139">
        <v>447</v>
      </c>
      <c r="G2139" t="s">
        <v>3185</v>
      </c>
      <c r="H2139">
        <v>9.6889999999999997E-3</v>
      </c>
      <c r="I2139">
        <v>8.9829999999999997E-3</v>
      </c>
      <c r="J2139">
        <v>1.8671E-2</v>
      </c>
    </row>
    <row r="2140" spans="1:10" x14ac:dyDescent="0.35">
      <c r="A2140">
        <v>53</v>
      </c>
      <c r="B2140" t="s">
        <v>4</v>
      </c>
      <c r="C2140" t="s">
        <v>4339</v>
      </c>
      <c r="D2140" t="s">
        <v>60</v>
      </c>
      <c r="E2140">
        <v>8</v>
      </c>
      <c r="F2140">
        <v>490</v>
      </c>
      <c r="G2140" t="s">
        <v>30</v>
      </c>
      <c r="H2140">
        <v>0</v>
      </c>
      <c r="I2140">
        <v>1.8645999999999999E-2</v>
      </c>
      <c r="J2140">
        <v>1.8645999999999999E-2</v>
      </c>
    </row>
    <row r="2141" spans="1:10" x14ac:dyDescent="0.35">
      <c r="A2141">
        <v>53</v>
      </c>
      <c r="B2141" t="s">
        <v>4</v>
      </c>
      <c r="C2141" t="s">
        <v>4345</v>
      </c>
      <c r="D2141" t="s">
        <v>60</v>
      </c>
      <c r="E2141">
        <v>9</v>
      </c>
      <c r="F2141">
        <v>444</v>
      </c>
      <c r="G2141" t="s">
        <v>3184</v>
      </c>
      <c r="H2141">
        <v>2.2950000000000002E-3</v>
      </c>
      <c r="I2141">
        <v>1.0770999999999999E-2</v>
      </c>
      <c r="J2141">
        <v>1.3065999999999999E-2</v>
      </c>
    </row>
    <row r="2142" spans="1:10" x14ac:dyDescent="0.35">
      <c r="A2142">
        <v>53</v>
      </c>
      <c r="B2142" t="s">
        <v>4</v>
      </c>
      <c r="C2142" t="s">
        <v>4342</v>
      </c>
      <c r="D2142" t="s">
        <v>60</v>
      </c>
      <c r="E2142">
        <v>10</v>
      </c>
      <c r="F2142">
        <v>469</v>
      </c>
      <c r="G2142" t="s">
        <v>27</v>
      </c>
      <c r="H2142">
        <v>7.424E-3</v>
      </c>
      <c r="I2142">
        <v>4.999E-3</v>
      </c>
      <c r="J2142">
        <v>1.2423999999999999E-2</v>
      </c>
    </row>
    <row r="2143" spans="1:10" x14ac:dyDescent="0.35">
      <c r="A2143">
        <v>54</v>
      </c>
      <c r="B2143" t="s">
        <v>5</v>
      </c>
      <c r="C2143" t="s">
        <v>4348</v>
      </c>
      <c r="D2143" t="s">
        <v>60</v>
      </c>
      <c r="E2143">
        <v>1</v>
      </c>
      <c r="F2143">
        <v>54</v>
      </c>
      <c r="G2143" t="s">
        <v>5</v>
      </c>
      <c r="H2143">
        <v>1</v>
      </c>
      <c r="I2143">
        <v>0</v>
      </c>
      <c r="J2143">
        <v>1</v>
      </c>
    </row>
    <row r="2144" spans="1:10" x14ac:dyDescent="0.35">
      <c r="A2144">
        <v>54</v>
      </c>
      <c r="B2144" t="s">
        <v>5</v>
      </c>
      <c r="C2144" t="s">
        <v>4355</v>
      </c>
      <c r="D2144" t="s">
        <v>60</v>
      </c>
      <c r="E2144">
        <v>2</v>
      </c>
      <c r="F2144">
        <v>449</v>
      </c>
      <c r="G2144" t="s">
        <v>23</v>
      </c>
      <c r="H2144">
        <v>0</v>
      </c>
      <c r="I2144">
        <v>4.4138999999999998E-2</v>
      </c>
      <c r="J2144">
        <v>4.4138999999999998E-2</v>
      </c>
    </row>
    <row r="2145" spans="1:10" x14ac:dyDescent="0.35">
      <c r="A2145">
        <v>54</v>
      </c>
      <c r="B2145" t="s">
        <v>5</v>
      </c>
      <c r="C2145" t="s">
        <v>4350</v>
      </c>
      <c r="D2145" t="s">
        <v>60</v>
      </c>
      <c r="E2145">
        <v>3</v>
      </c>
      <c r="F2145">
        <v>204</v>
      </c>
      <c r="G2145" t="s">
        <v>16</v>
      </c>
      <c r="H2145">
        <v>3.4592999999999999E-2</v>
      </c>
      <c r="I2145">
        <v>1.2300000000000001E-4</v>
      </c>
      <c r="J2145">
        <v>3.4715999999999997E-2</v>
      </c>
    </row>
    <row r="2146" spans="1:10" x14ac:dyDescent="0.35">
      <c r="A2146">
        <v>54</v>
      </c>
      <c r="B2146" t="s">
        <v>5</v>
      </c>
      <c r="C2146" t="s">
        <v>4353</v>
      </c>
      <c r="D2146" t="s">
        <v>60</v>
      </c>
      <c r="E2146">
        <v>4</v>
      </c>
      <c r="F2146">
        <v>417</v>
      </c>
      <c r="G2146" t="s">
        <v>19</v>
      </c>
      <c r="H2146">
        <v>2.0656999999999998E-2</v>
      </c>
      <c r="I2146">
        <v>4.4330000000000003E-3</v>
      </c>
      <c r="J2146">
        <v>2.5090000000000001E-2</v>
      </c>
    </row>
    <row r="2147" spans="1:10" x14ac:dyDescent="0.35">
      <c r="A2147">
        <v>54</v>
      </c>
      <c r="B2147" t="s">
        <v>5</v>
      </c>
      <c r="C2147" t="s">
        <v>4354</v>
      </c>
      <c r="D2147" t="s">
        <v>60</v>
      </c>
      <c r="E2147">
        <v>5</v>
      </c>
      <c r="F2147">
        <v>396</v>
      </c>
      <c r="G2147" t="s">
        <v>3183</v>
      </c>
      <c r="H2147">
        <v>2.1760999999999999E-2</v>
      </c>
      <c r="I2147">
        <v>1.9840000000000001E-3</v>
      </c>
      <c r="J2147">
        <v>2.3744999999999999E-2</v>
      </c>
    </row>
    <row r="2148" spans="1:10" x14ac:dyDescent="0.35">
      <c r="A2148">
        <v>54</v>
      </c>
      <c r="B2148" t="s">
        <v>5</v>
      </c>
      <c r="C2148" t="s">
        <v>4347</v>
      </c>
      <c r="D2148" t="s">
        <v>60</v>
      </c>
      <c r="E2148">
        <v>6</v>
      </c>
      <c r="F2148">
        <v>441</v>
      </c>
      <c r="G2148" t="s">
        <v>21</v>
      </c>
      <c r="H2148">
        <v>9.9179999999999997E-3</v>
      </c>
      <c r="I2148">
        <v>1.3136E-2</v>
      </c>
      <c r="J2148">
        <v>2.3054000000000002E-2</v>
      </c>
    </row>
    <row r="2149" spans="1:10" x14ac:dyDescent="0.35">
      <c r="A2149">
        <v>54</v>
      </c>
      <c r="B2149" t="s">
        <v>5</v>
      </c>
      <c r="C2149" t="s">
        <v>4356</v>
      </c>
      <c r="D2149" t="s">
        <v>60</v>
      </c>
      <c r="E2149">
        <v>7</v>
      </c>
      <c r="F2149">
        <v>28</v>
      </c>
      <c r="G2149" t="s">
        <v>0</v>
      </c>
      <c r="H2149">
        <v>2.0444E-2</v>
      </c>
      <c r="I2149">
        <v>6.0999999999999999E-5</v>
      </c>
      <c r="J2149">
        <v>2.0504000000000001E-2</v>
      </c>
    </row>
    <row r="2150" spans="1:10" x14ac:dyDescent="0.35">
      <c r="A2150">
        <v>54</v>
      </c>
      <c r="B2150" t="s">
        <v>5</v>
      </c>
      <c r="C2150" t="s">
        <v>4352</v>
      </c>
      <c r="D2150" t="s">
        <v>60</v>
      </c>
      <c r="E2150">
        <v>8</v>
      </c>
      <c r="F2150">
        <v>490</v>
      </c>
      <c r="G2150" t="s">
        <v>30</v>
      </c>
      <c r="H2150">
        <v>0</v>
      </c>
      <c r="I2150">
        <v>1.7776E-2</v>
      </c>
      <c r="J2150">
        <v>1.7776E-2</v>
      </c>
    </row>
    <row r="2151" spans="1:10" x14ac:dyDescent="0.35">
      <c r="A2151">
        <v>54</v>
      </c>
      <c r="B2151" t="s">
        <v>5</v>
      </c>
      <c r="C2151" t="s">
        <v>4351</v>
      </c>
      <c r="D2151" t="s">
        <v>60</v>
      </c>
      <c r="E2151">
        <v>9</v>
      </c>
      <c r="F2151">
        <v>453</v>
      </c>
      <c r="G2151" t="s">
        <v>24</v>
      </c>
      <c r="H2151">
        <v>1.6580999999999999E-2</v>
      </c>
      <c r="I2151">
        <v>5.31E-4</v>
      </c>
      <c r="J2151">
        <v>1.7111999999999999E-2</v>
      </c>
    </row>
    <row r="2152" spans="1:10" x14ac:dyDescent="0.35">
      <c r="A2152">
        <v>54</v>
      </c>
      <c r="B2152" t="s">
        <v>5</v>
      </c>
      <c r="C2152" t="s">
        <v>4349</v>
      </c>
      <c r="D2152" t="s">
        <v>60</v>
      </c>
      <c r="E2152">
        <v>10</v>
      </c>
      <c r="F2152">
        <v>447</v>
      </c>
      <c r="G2152" t="s">
        <v>3185</v>
      </c>
      <c r="H2152">
        <v>7.9970000000000006E-3</v>
      </c>
      <c r="I2152">
        <v>8.5730000000000008E-3</v>
      </c>
      <c r="J2152">
        <v>1.6570000000000001E-2</v>
      </c>
    </row>
    <row r="2153" spans="1:10" x14ac:dyDescent="0.35">
      <c r="A2153">
        <v>55</v>
      </c>
      <c r="B2153" t="s">
        <v>6</v>
      </c>
      <c r="C2153" t="s">
        <v>4357</v>
      </c>
      <c r="D2153" t="s">
        <v>60</v>
      </c>
      <c r="E2153">
        <v>1</v>
      </c>
      <c r="F2153">
        <v>55</v>
      </c>
      <c r="G2153" t="s">
        <v>6</v>
      </c>
      <c r="H2153">
        <v>1</v>
      </c>
      <c r="I2153">
        <v>0</v>
      </c>
      <c r="J2153">
        <v>1</v>
      </c>
    </row>
    <row r="2154" spans="1:10" x14ac:dyDescent="0.35">
      <c r="A2154">
        <v>55</v>
      </c>
      <c r="B2154" t="s">
        <v>6</v>
      </c>
      <c r="C2154" t="s">
        <v>4364</v>
      </c>
      <c r="D2154" t="s">
        <v>60</v>
      </c>
      <c r="E2154">
        <v>2</v>
      </c>
      <c r="F2154">
        <v>449</v>
      </c>
      <c r="G2154" t="s">
        <v>23</v>
      </c>
      <c r="H2154">
        <v>0</v>
      </c>
      <c r="I2154">
        <v>4.9591000000000003E-2</v>
      </c>
      <c r="J2154">
        <v>4.9591000000000003E-2</v>
      </c>
    </row>
    <row r="2155" spans="1:10" x14ac:dyDescent="0.35">
      <c r="A2155">
        <v>55</v>
      </c>
      <c r="B2155" t="s">
        <v>6</v>
      </c>
      <c r="C2155" t="s">
        <v>4360</v>
      </c>
      <c r="D2155" t="s">
        <v>60</v>
      </c>
      <c r="E2155">
        <v>3</v>
      </c>
      <c r="F2155">
        <v>396</v>
      </c>
      <c r="G2155" t="s">
        <v>3183</v>
      </c>
      <c r="H2155">
        <v>2.6095E-2</v>
      </c>
      <c r="I2155">
        <v>2.2260000000000001E-3</v>
      </c>
      <c r="J2155">
        <v>2.8320999999999999E-2</v>
      </c>
    </row>
    <row r="2156" spans="1:10" x14ac:dyDescent="0.35">
      <c r="A2156">
        <v>55</v>
      </c>
      <c r="B2156" t="s">
        <v>6</v>
      </c>
      <c r="C2156" t="s">
        <v>4362</v>
      </c>
      <c r="D2156" t="s">
        <v>60</v>
      </c>
      <c r="E2156">
        <v>4</v>
      </c>
      <c r="F2156">
        <v>441</v>
      </c>
      <c r="G2156" t="s">
        <v>21</v>
      </c>
      <c r="H2156">
        <v>1.0630000000000001E-2</v>
      </c>
      <c r="I2156">
        <v>1.4741000000000001E-2</v>
      </c>
      <c r="J2156">
        <v>2.5371000000000001E-2</v>
      </c>
    </row>
    <row r="2157" spans="1:10" x14ac:dyDescent="0.35">
      <c r="A2157">
        <v>55</v>
      </c>
      <c r="B2157" t="s">
        <v>6</v>
      </c>
      <c r="C2157" t="s">
        <v>4366</v>
      </c>
      <c r="D2157" t="s">
        <v>60</v>
      </c>
      <c r="E2157">
        <v>5</v>
      </c>
      <c r="F2157">
        <v>417</v>
      </c>
      <c r="G2157" t="s">
        <v>19</v>
      </c>
      <c r="H2157">
        <v>2.0136000000000001E-2</v>
      </c>
      <c r="I2157">
        <v>4.9769999999999997E-3</v>
      </c>
      <c r="J2157">
        <v>2.5113E-2</v>
      </c>
    </row>
    <row r="2158" spans="1:10" x14ac:dyDescent="0.35">
      <c r="A2158">
        <v>55</v>
      </c>
      <c r="B2158" t="s">
        <v>6</v>
      </c>
      <c r="C2158" t="s">
        <v>4358</v>
      </c>
      <c r="D2158" t="s">
        <v>60</v>
      </c>
      <c r="E2158">
        <v>6</v>
      </c>
      <c r="F2158">
        <v>447</v>
      </c>
      <c r="G2158" t="s">
        <v>3185</v>
      </c>
      <c r="H2158">
        <v>1.1419E-2</v>
      </c>
      <c r="I2158">
        <v>9.6259999999999991E-3</v>
      </c>
      <c r="J2158">
        <v>2.1045000000000001E-2</v>
      </c>
    </row>
    <row r="2159" spans="1:10" x14ac:dyDescent="0.35">
      <c r="A2159">
        <v>55</v>
      </c>
      <c r="B2159" t="s">
        <v>6</v>
      </c>
      <c r="C2159" t="s">
        <v>4359</v>
      </c>
      <c r="D2159" t="s">
        <v>60</v>
      </c>
      <c r="E2159">
        <v>7</v>
      </c>
      <c r="F2159">
        <v>490</v>
      </c>
      <c r="G2159" t="s">
        <v>30</v>
      </c>
      <c r="H2159">
        <v>0</v>
      </c>
      <c r="I2159">
        <v>1.9941E-2</v>
      </c>
      <c r="J2159">
        <v>1.9941E-2</v>
      </c>
    </row>
    <row r="2160" spans="1:10" x14ac:dyDescent="0.35">
      <c r="A2160">
        <v>55</v>
      </c>
      <c r="B2160" t="s">
        <v>6</v>
      </c>
      <c r="C2160" t="s">
        <v>4365</v>
      </c>
      <c r="D2160" t="s">
        <v>60</v>
      </c>
      <c r="E2160">
        <v>8</v>
      </c>
      <c r="F2160">
        <v>395</v>
      </c>
      <c r="G2160" t="s">
        <v>3182</v>
      </c>
      <c r="H2160">
        <v>1.3971000000000001E-2</v>
      </c>
      <c r="I2160">
        <v>7.8899999999999999E-4</v>
      </c>
      <c r="J2160">
        <v>1.4760000000000001E-2</v>
      </c>
    </row>
    <row r="2161" spans="1:10" x14ac:dyDescent="0.35">
      <c r="A2161">
        <v>55</v>
      </c>
      <c r="B2161" t="s">
        <v>6</v>
      </c>
      <c r="C2161" t="s">
        <v>4361</v>
      </c>
      <c r="D2161" t="s">
        <v>60</v>
      </c>
      <c r="E2161">
        <v>9</v>
      </c>
      <c r="F2161">
        <v>444</v>
      </c>
      <c r="G2161" t="s">
        <v>3184</v>
      </c>
      <c r="H2161">
        <v>2.4780000000000002E-3</v>
      </c>
      <c r="I2161">
        <v>1.1532000000000001E-2</v>
      </c>
      <c r="J2161">
        <v>1.401E-2</v>
      </c>
    </row>
    <row r="2162" spans="1:10" x14ac:dyDescent="0.35">
      <c r="A2162">
        <v>55</v>
      </c>
      <c r="B2162" t="s">
        <v>6</v>
      </c>
      <c r="C2162" t="s">
        <v>4363</v>
      </c>
      <c r="D2162" t="s">
        <v>60</v>
      </c>
      <c r="E2162">
        <v>10</v>
      </c>
      <c r="F2162">
        <v>510</v>
      </c>
      <c r="G2162" t="s">
        <v>32</v>
      </c>
      <c r="H2162">
        <v>3.8000000000000002E-4</v>
      </c>
      <c r="I2162">
        <v>1.2498E-2</v>
      </c>
      <c r="J2162">
        <v>1.2878000000000001E-2</v>
      </c>
    </row>
    <row r="2163" spans="1:10" x14ac:dyDescent="0.35">
      <c r="A2163">
        <v>56</v>
      </c>
      <c r="B2163" t="s">
        <v>7</v>
      </c>
      <c r="C2163" t="s">
        <v>4367</v>
      </c>
      <c r="D2163" t="s">
        <v>60</v>
      </c>
      <c r="E2163">
        <v>1</v>
      </c>
      <c r="F2163">
        <v>56</v>
      </c>
      <c r="G2163" t="s">
        <v>7</v>
      </c>
      <c r="H2163">
        <v>1</v>
      </c>
      <c r="I2163">
        <v>0</v>
      </c>
      <c r="J2163">
        <v>1</v>
      </c>
    </row>
    <row r="2164" spans="1:10" x14ac:dyDescent="0.35">
      <c r="A2164">
        <v>56</v>
      </c>
      <c r="B2164" t="s">
        <v>7</v>
      </c>
      <c r="C2164" t="s">
        <v>4374</v>
      </c>
      <c r="D2164" t="s">
        <v>60</v>
      </c>
      <c r="E2164">
        <v>2</v>
      </c>
      <c r="F2164">
        <v>449</v>
      </c>
      <c r="G2164" t="s">
        <v>23</v>
      </c>
      <c r="H2164">
        <v>0</v>
      </c>
      <c r="I2164">
        <v>4.3061000000000002E-2</v>
      </c>
      <c r="J2164">
        <v>4.3061000000000002E-2</v>
      </c>
    </row>
    <row r="2165" spans="1:10" x14ac:dyDescent="0.35">
      <c r="A2165">
        <v>56</v>
      </c>
      <c r="B2165" t="s">
        <v>7</v>
      </c>
      <c r="C2165" t="s">
        <v>4370</v>
      </c>
      <c r="D2165" t="s">
        <v>60</v>
      </c>
      <c r="E2165">
        <v>3</v>
      </c>
      <c r="F2165">
        <v>405</v>
      </c>
      <c r="G2165" t="s">
        <v>17</v>
      </c>
      <c r="H2165">
        <v>3.5212E-2</v>
      </c>
      <c r="I2165">
        <v>2.032E-3</v>
      </c>
      <c r="J2165">
        <v>3.7245E-2</v>
      </c>
    </row>
    <row r="2166" spans="1:10" x14ac:dyDescent="0.35">
      <c r="A2166">
        <v>56</v>
      </c>
      <c r="B2166" t="s">
        <v>7</v>
      </c>
      <c r="C2166" t="s">
        <v>4372</v>
      </c>
      <c r="D2166" t="s">
        <v>60</v>
      </c>
      <c r="E2166">
        <v>4</v>
      </c>
      <c r="F2166">
        <v>396</v>
      </c>
      <c r="G2166" t="s">
        <v>3183</v>
      </c>
      <c r="H2166">
        <v>2.8653000000000001E-2</v>
      </c>
      <c r="I2166">
        <v>1.936E-3</v>
      </c>
      <c r="J2166">
        <v>3.0589999999999999E-2</v>
      </c>
    </row>
    <row r="2167" spans="1:10" x14ac:dyDescent="0.35">
      <c r="A2167">
        <v>56</v>
      </c>
      <c r="B2167" t="s">
        <v>7</v>
      </c>
      <c r="C2167" t="s">
        <v>4373</v>
      </c>
      <c r="D2167" t="s">
        <v>60</v>
      </c>
      <c r="E2167">
        <v>5</v>
      </c>
      <c r="F2167">
        <v>417</v>
      </c>
      <c r="G2167" t="s">
        <v>19</v>
      </c>
      <c r="H2167">
        <v>2.4805000000000001E-2</v>
      </c>
      <c r="I2167">
        <v>4.326E-3</v>
      </c>
      <c r="J2167">
        <v>2.9131000000000001E-2</v>
      </c>
    </row>
    <row r="2168" spans="1:10" x14ac:dyDescent="0.35">
      <c r="A2168">
        <v>56</v>
      </c>
      <c r="B2168" t="s">
        <v>7</v>
      </c>
      <c r="C2168" t="s">
        <v>4371</v>
      </c>
      <c r="D2168" t="s">
        <v>60</v>
      </c>
      <c r="E2168">
        <v>6</v>
      </c>
      <c r="F2168">
        <v>441</v>
      </c>
      <c r="G2168" t="s">
        <v>21</v>
      </c>
      <c r="H2168">
        <v>1.0938E-2</v>
      </c>
      <c r="I2168">
        <v>1.2824E-2</v>
      </c>
      <c r="J2168">
        <v>2.3761999999999998E-2</v>
      </c>
    </row>
    <row r="2169" spans="1:10" x14ac:dyDescent="0.35">
      <c r="A2169">
        <v>56</v>
      </c>
      <c r="B2169" t="s">
        <v>7</v>
      </c>
      <c r="C2169" t="s">
        <v>4369</v>
      </c>
      <c r="D2169" t="s">
        <v>60</v>
      </c>
      <c r="E2169">
        <v>7</v>
      </c>
      <c r="F2169">
        <v>447</v>
      </c>
      <c r="G2169" t="s">
        <v>3185</v>
      </c>
      <c r="H2169">
        <v>1.2854000000000001E-2</v>
      </c>
      <c r="I2169">
        <v>8.3669999999999994E-3</v>
      </c>
      <c r="J2169">
        <v>2.1221E-2</v>
      </c>
    </row>
    <row r="2170" spans="1:10" x14ac:dyDescent="0.35">
      <c r="A2170">
        <v>56</v>
      </c>
      <c r="B2170" t="s">
        <v>7</v>
      </c>
      <c r="C2170" t="s">
        <v>4368</v>
      </c>
      <c r="D2170" t="s">
        <v>60</v>
      </c>
      <c r="E2170">
        <v>8</v>
      </c>
      <c r="F2170">
        <v>204</v>
      </c>
      <c r="G2170" t="s">
        <v>16</v>
      </c>
      <c r="H2170">
        <v>1.9188E-2</v>
      </c>
      <c r="I2170">
        <v>1.2E-4</v>
      </c>
      <c r="J2170">
        <v>1.9307999999999999E-2</v>
      </c>
    </row>
    <row r="2171" spans="1:10" x14ac:dyDescent="0.35">
      <c r="A2171">
        <v>56</v>
      </c>
      <c r="B2171" t="s">
        <v>7</v>
      </c>
      <c r="C2171" t="s">
        <v>4375</v>
      </c>
      <c r="D2171" t="s">
        <v>60</v>
      </c>
      <c r="E2171">
        <v>9</v>
      </c>
      <c r="F2171">
        <v>395</v>
      </c>
      <c r="G2171" t="s">
        <v>3182</v>
      </c>
      <c r="H2171">
        <v>1.6799999999999999E-2</v>
      </c>
      <c r="I2171">
        <v>6.8599999999999998E-4</v>
      </c>
      <c r="J2171">
        <v>1.7486000000000002E-2</v>
      </c>
    </row>
    <row r="2172" spans="1:10" x14ac:dyDescent="0.35">
      <c r="A2172">
        <v>56</v>
      </c>
      <c r="B2172" t="s">
        <v>7</v>
      </c>
      <c r="C2172" t="s">
        <v>4376</v>
      </c>
      <c r="D2172" t="s">
        <v>60</v>
      </c>
      <c r="E2172">
        <v>10</v>
      </c>
      <c r="F2172">
        <v>490</v>
      </c>
      <c r="G2172" t="s">
        <v>30</v>
      </c>
      <c r="H2172">
        <v>0</v>
      </c>
      <c r="I2172">
        <v>1.7357999999999998E-2</v>
      </c>
      <c r="J2172">
        <v>1.7357999999999998E-2</v>
      </c>
    </row>
    <row r="2173" spans="1:10" x14ac:dyDescent="0.35">
      <c r="A2173">
        <v>57</v>
      </c>
      <c r="B2173" t="s">
        <v>8</v>
      </c>
      <c r="C2173" t="s">
        <v>190</v>
      </c>
      <c r="D2173" t="s">
        <v>60</v>
      </c>
      <c r="E2173">
        <v>1</v>
      </c>
      <c r="F2173">
        <v>57</v>
      </c>
      <c r="G2173" t="s">
        <v>8</v>
      </c>
      <c r="H2173">
        <v>1</v>
      </c>
      <c r="I2173">
        <v>0</v>
      </c>
      <c r="J2173">
        <v>1</v>
      </c>
    </row>
    <row r="2174" spans="1:10" x14ac:dyDescent="0.35">
      <c r="A2174">
        <v>57</v>
      </c>
      <c r="B2174" t="s">
        <v>8</v>
      </c>
      <c r="C2174" t="s">
        <v>470</v>
      </c>
      <c r="D2174" t="s">
        <v>60</v>
      </c>
      <c r="E2174">
        <v>2</v>
      </c>
      <c r="F2174">
        <v>405</v>
      </c>
      <c r="G2174" t="s">
        <v>17</v>
      </c>
      <c r="H2174">
        <v>9.4087000000000004E-2</v>
      </c>
      <c r="I2174">
        <v>2.3240000000000001E-3</v>
      </c>
      <c r="J2174">
        <v>9.6409999999999996E-2</v>
      </c>
    </row>
    <row r="2175" spans="1:10" x14ac:dyDescent="0.35">
      <c r="A2175">
        <v>57</v>
      </c>
      <c r="B2175" t="s">
        <v>8</v>
      </c>
      <c r="C2175" t="s">
        <v>333</v>
      </c>
      <c r="D2175" t="s">
        <v>60</v>
      </c>
      <c r="E2175">
        <v>3</v>
      </c>
      <c r="F2175">
        <v>449</v>
      </c>
      <c r="G2175" t="s">
        <v>23</v>
      </c>
      <c r="H2175">
        <v>0</v>
      </c>
      <c r="I2175">
        <v>4.9287999999999998E-2</v>
      </c>
      <c r="J2175">
        <v>4.9287999999999998E-2</v>
      </c>
    </row>
    <row r="2176" spans="1:10" x14ac:dyDescent="0.35">
      <c r="A2176">
        <v>57</v>
      </c>
      <c r="B2176" t="s">
        <v>8</v>
      </c>
      <c r="C2176" t="s">
        <v>185</v>
      </c>
      <c r="D2176" t="s">
        <v>60</v>
      </c>
      <c r="E2176">
        <v>4</v>
      </c>
      <c r="F2176">
        <v>441</v>
      </c>
      <c r="G2176" t="s">
        <v>21</v>
      </c>
      <c r="H2176">
        <v>9.5940000000000001E-3</v>
      </c>
      <c r="I2176">
        <v>1.4657E-2</v>
      </c>
      <c r="J2176">
        <v>2.4251000000000002E-2</v>
      </c>
    </row>
    <row r="2177" spans="1:10" x14ac:dyDescent="0.35">
      <c r="A2177">
        <v>57</v>
      </c>
      <c r="B2177" t="s">
        <v>8</v>
      </c>
      <c r="C2177" t="s">
        <v>330</v>
      </c>
      <c r="D2177" t="s">
        <v>60</v>
      </c>
      <c r="E2177">
        <v>5</v>
      </c>
      <c r="F2177">
        <v>447</v>
      </c>
      <c r="G2177" t="s">
        <v>3185</v>
      </c>
      <c r="H2177">
        <v>1.1736999999999999E-2</v>
      </c>
      <c r="I2177">
        <v>9.5689999999999994E-3</v>
      </c>
      <c r="J2177">
        <v>2.1305999999999999E-2</v>
      </c>
    </row>
    <row r="2178" spans="1:10" x14ac:dyDescent="0.35">
      <c r="A2178">
        <v>57</v>
      </c>
      <c r="B2178" t="s">
        <v>8</v>
      </c>
      <c r="C2178" t="s">
        <v>495</v>
      </c>
      <c r="D2178" t="s">
        <v>60</v>
      </c>
      <c r="E2178">
        <v>6</v>
      </c>
      <c r="F2178">
        <v>417</v>
      </c>
      <c r="G2178" t="s">
        <v>19</v>
      </c>
      <c r="H2178">
        <v>1.6154000000000002E-2</v>
      </c>
      <c r="I2178">
        <v>4.947E-3</v>
      </c>
      <c r="J2178">
        <v>2.1101999999999999E-2</v>
      </c>
    </row>
    <row r="2179" spans="1:10" x14ac:dyDescent="0.35">
      <c r="A2179">
        <v>57</v>
      </c>
      <c r="B2179" t="s">
        <v>8</v>
      </c>
      <c r="C2179" t="s">
        <v>484</v>
      </c>
      <c r="D2179" t="s">
        <v>60</v>
      </c>
      <c r="E2179">
        <v>7</v>
      </c>
      <c r="F2179">
        <v>490</v>
      </c>
      <c r="G2179" t="s">
        <v>30</v>
      </c>
      <c r="H2179">
        <v>0</v>
      </c>
      <c r="I2179">
        <v>1.983E-2</v>
      </c>
      <c r="J2179">
        <v>1.983E-2</v>
      </c>
    </row>
    <row r="2180" spans="1:10" x14ac:dyDescent="0.35">
      <c r="A2180">
        <v>57</v>
      </c>
      <c r="B2180" t="s">
        <v>8</v>
      </c>
      <c r="C2180" t="s">
        <v>501</v>
      </c>
      <c r="D2180" t="s">
        <v>60</v>
      </c>
      <c r="E2180">
        <v>8</v>
      </c>
      <c r="F2180">
        <v>396</v>
      </c>
      <c r="G2180" t="s">
        <v>3183</v>
      </c>
      <c r="H2180">
        <v>1.6604000000000001E-2</v>
      </c>
      <c r="I2180">
        <v>2.2130000000000001E-3</v>
      </c>
      <c r="J2180">
        <v>1.8817E-2</v>
      </c>
    </row>
    <row r="2181" spans="1:10" x14ac:dyDescent="0.35">
      <c r="A2181">
        <v>57</v>
      </c>
      <c r="B2181" t="s">
        <v>8</v>
      </c>
      <c r="C2181" t="s">
        <v>473</v>
      </c>
      <c r="D2181" t="s">
        <v>60</v>
      </c>
      <c r="E2181">
        <v>9</v>
      </c>
      <c r="F2181">
        <v>469</v>
      </c>
      <c r="G2181" t="s">
        <v>27</v>
      </c>
      <c r="H2181">
        <v>9.5739999999999992E-3</v>
      </c>
      <c r="I2181">
        <v>5.3239999999999997E-3</v>
      </c>
      <c r="J2181">
        <v>1.4898E-2</v>
      </c>
    </row>
    <row r="2182" spans="1:10" x14ac:dyDescent="0.35">
      <c r="A2182">
        <v>57</v>
      </c>
      <c r="B2182" t="s">
        <v>8</v>
      </c>
      <c r="C2182" t="s">
        <v>355</v>
      </c>
      <c r="D2182" t="s">
        <v>60</v>
      </c>
      <c r="E2182">
        <v>10</v>
      </c>
      <c r="F2182">
        <v>444</v>
      </c>
      <c r="G2182" t="s">
        <v>3184</v>
      </c>
      <c r="H2182">
        <v>2.5890000000000002E-3</v>
      </c>
      <c r="I2182">
        <v>1.1464999999999999E-2</v>
      </c>
      <c r="J2182">
        <v>1.4055E-2</v>
      </c>
    </row>
    <row r="2183" spans="1:10" x14ac:dyDescent="0.35">
      <c r="A2183">
        <v>58</v>
      </c>
      <c r="B2183" t="s">
        <v>9</v>
      </c>
      <c r="C2183" t="s">
        <v>654</v>
      </c>
      <c r="D2183" t="s">
        <v>60</v>
      </c>
      <c r="E2183">
        <v>1</v>
      </c>
      <c r="F2183">
        <v>58</v>
      </c>
      <c r="G2183" t="s">
        <v>9</v>
      </c>
      <c r="H2183">
        <v>1</v>
      </c>
      <c r="I2183">
        <v>0</v>
      </c>
      <c r="J2183">
        <v>1</v>
      </c>
    </row>
    <row r="2184" spans="1:10" x14ac:dyDescent="0.35">
      <c r="A2184">
        <v>58</v>
      </c>
      <c r="B2184" t="s">
        <v>9</v>
      </c>
      <c r="C2184" t="s">
        <v>885</v>
      </c>
      <c r="D2184" t="s">
        <v>60</v>
      </c>
      <c r="E2184">
        <v>2</v>
      </c>
      <c r="F2184">
        <v>449</v>
      </c>
      <c r="G2184" t="s">
        <v>23</v>
      </c>
      <c r="H2184">
        <v>0</v>
      </c>
      <c r="I2184">
        <v>5.6022000000000002E-2</v>
      </c>
      <c r="J2184">
        <v>5.6022000000000002E-2</v>
      </c>
    </row>
    <row r="2185" spans="1:10" x14ac:dyDescent="0.35">
      <c r="A2185">
        <v>58</v>
      </c>
      <c r="B2185" t="s">
        <v>9</v>
      </c>
      <c r="C2185" t="s">
        <v>801</v>
      </c>
      <c r="D2185" t="s">
        <v>60</v>
      </c>
      <c r="E2185">
        <v>3</v>
      </c>
      <c r="F2185">
        <v>405</v>
      </c>
      <c r="G2185" t="s">
        <v>17</v>
      </c>
      <c r="H2185">
        <v>5.0685000000000001E-2</v>
      </c>
      <c r="I2185">
        <v>2.6389999999999999E-3</v>
      </c>
      <c r="J2185">
        <v>5.3324999999999997E-2</v>
      </c>
    </row>
    <row r="2186" spans="1:10" x14ac:dyDescent="0.35">
      <c r="A2186">
        <v>58</v>
      </c>
      <c r="B2186" t="s">
        <v>9</v>
      </c>
      <c r="C2186" t="s">
        <v>882</v>
      </c>
      <c r="D2186" t="s">
        <v>60</v>
      </c>
      <c r="E2186">
        <v>4</v>
      </c>
      <c r="F2186">
        <v>490</v>
      </c>
      <c r="G2186" t="s">
        <v>30</v>
      </c>
      <c r="H2186">
        <v>0</v>
      </c>
      <c r="I2186">
        <v>2.2506999999999999E-2</v>
      </c>
      <c r="J2186">
        <v>2.2506999999999999E-2</v>
      </c>
    </row>
    <row r="2187" spans="1:10" x14ac:dyDescent="0.35">
      <c r="A2187">
        <v>58</v>
      </c>
      <c r="B2187" t="s">
        <v>9</v>
      </c>
      <c r="C2187" t="s">
        <v>1015</v>
      </c>
      <c r="D2187" t="s">
        <v>60</v>
      </c>
      <c r="E2187">
        <v>5</v>
      </c>
      <c r="F2187">
        <v>441</v>
      </c>
      <c r="G2187" t="s">
        <v>21</v>
      </c>
      <c r="H2187">
        <v>4.9589999999999999E-3</v>
      </c>
      <c r="I2187">
        <v>1.6641E-2</v>
      </c>
      <c r="J2187">
        <v>2.1600999999999999E-2</v>
      </c>
    </row>
    <row r="2188" spans="1:10" x14ac:dyDescent="0.35">
      <c r="A2188">
        <v>58</v>
      </c>
      <c r="B2188" t="s">
        <v>9</v>
      </c>
      <c r="C2188" t="s">
        <v>860</v>
      </c>
      <c r="D2188" t="s">
        <v>60</v>
      </c>
      <c r="E2188">
        <v>6</v>
      </c>
      <c r="F2188">
        <v>204</v>
      </c>
      <c r="G2188" t="s">
        <v>16</v>
      </c>
      <c r="H2188">
        <v>1.9531E-2</v>
      </c>
      <c r="I2188">
        <v>1.55E-4</v>
      </c>
      <c r="J2188">
        <v>1.9687E-2</v>
      </c>
    </row>
    <row r="2189" spans="1:10" x14ac:dyDescent="0.35">
      <c r="A2189">
        <v>58</v>
      </c>
      <c r="B2189" t="s">
        <v>9</v>
      </c>
      <c r="C2189" t="s">
        <v>828</v>
      </c>
      <c r="D2189" t="s">
        <v>60</v>
      </c>
      <c r="E2189">
        <v>7</v>
      </c>
      <c r="F2189">
        <v>447</v>
      </c>
      <c r="G2189" t="s">
        <v>3185</v>
      </c>
      <c r="H2189">
        <v>7.4440000000000001E-3</v>
      </c>
      <c r="I2189">
        <v>1.0869999999999999E-2</v>
      </c>
      <c r="J2189">
        <v>1.8314E-2</v>
      </c>
    </row>
    <row r="2190" spans="1:10" x14ac:dyDescent="0.35">
      <c r="A2190">
        <v>58</v>
      </c>
      <c r="B2190" t="s">
        <v>9</v>
      </c>
      <c r="C2190" t="s">
        <v>873</v>
      </c>
      <c r="D2190" t="s">
        <v>60</v>
      </c>
      <c r="E2190">
        <v>8</v>
      </c>
      <c r="F2190">
        <v>417</v>
      </c>
      <c r="G2190" t="s">
        <v>19</v>
      </c>
      <c r="H2190">
        <v>1.0305999999999999E-2</v>
      </c>
      <c r="I2190">
        <v>5.62E-3</v>
      </c>
      <c r="J2190">
        <v>1.5925000000000002E-2</v>
      </c>
    </row>
    <row r="2191" spans="1:10" x14ac:dyDescent="0.35">
      <c r="A2191">
        <v>58</v>
      </c>
      <c r="B2191" t="s">
        <v>9</v>
      </c>
      <c r="C2191" t="s">
        <v>905</v>
      </c>
      <c r="D2191" t="s">
        <v>60</v>
      </c>
      <c r="E2191">
        <v>9</v>
      </c>
      <c r="F2191">
        <v>444</v>
      </c>
      <c r="G2191" t="s">
        <v>3184</v>
      </c>
      <c r="H2191">
        <v>1.5709999999999999E-3</v>
      </c>
      <c r="I2191">
        <v>1.3018999999999999E-2</v>
      </c>
      <c r="J2191">
        <v>1.4590000000000001E-2</v>
      </c>
    </row>
    <row r="2192" spans="1:10" x14ac:dyDescent="0.35">
      <c r="A2192">
        <v>58</v>
      </c>
      <c r="B2192" t="s">
        <v>9</v>
      </c>
      <c r="C2192" t="s">
        <v>990</v>
      </c>
      <c r="D2192" t="s">
        <v>60</v>
      </c>
      <c r="E2192">
        <v>10</v>
      </c>
      <c r="F2192">
        <v>510</v>
      </c>
      <c r="G2192" t="s">
        <v>32</v>
      </c>
      <c r="H2192">
        <v>2.3599999999999999E-4</v>
      </c>
      <c r="I2192">
        <v>1.4108000000000001E-2</v>
      </c>
      <c r="J2192">
        <v>1.4344000000000001E-2</v>
      </c>
    </row>
    <row r="2193" spans="1:10" x14ac:dyDescent="0.35">
      <c r="A2193">
        <v>59</v>
      </c>
      <c r="B2193" t="s">
        <v>10</v>
      </c>
      <c r="C2193" t="s">
        <v>1124</v>
      </c>
      <c r="D2193" t="s">
        <v>60</v>
      </c>
      <c r="E2193">
        <v>1</v>
      </c>
      <c r="F2193">
        <v>59</v>
      </c>
      <c r="G2193" t="s">
        <v>10</v>
      </c>
      <c r="H2193">
        <v>1</v>
      </c>
      <c r="I2193">
        <v>0</v>
      </c>
      <c r="J2193">
        <v>1</v>
      </c>
    </row>
    <row r="2194" spans="1:10" x14ac:dyDescent="0.35">
      <c r="A2194">
        <v>59</v>
      </c>
      <c r="B2194" t="s">
        <v>10</v>
      </c>
      <c r="C2194" t="s">
        <v>1385</v>
      </c>
      <c r="D2194" t="s">
        <v>60</v>
      </c>
      <c r="E2194">
        <v>2</v>
      </c>
      <c r="F2194">
        <v>405</v>
      </c>
      <c r="G2194" t="s">
        <v>17</v>
      </c>
      <c r="H2194">
        <v>0.11150400000000001</v>
      </c>
      <c r="I2194">
        <v>1.4840000000000001E-3</v>
      </c>
      <c r="J2194">
        <v>0.112987</v>
      </c>
    </row>
    <row r="2195" spans="1:10" x14ac:dyDescent="0.35">
      <c r="A2195">
        <v>59</v>
      </c>
      <c r="B2195" t="s">
        <v>10</v>
      </c>
      <c r="C2195" t="s">
        <v>1279</v>
      </c>
      <c r="D2195" t="s">
        <v>60</v>
      </c>
      <c r="E2195">
        <v>3</v>
      </c>
      <c r="F2195">
        <v>449</v>
      </c>
      <c r="G2195" t="s">
        <v>23</v>
      </c>
      <c r="H2195">
        <v>0</v>
      </c>
      <c r="I2195">
        <v>3.1408999999999999E-2</v>
      </c>
      <c r="J2195">
        <v>3.1408999999999999E-2</v>
      </c>
    </row>
    <row r="2196" spans="1:10" x14ac:dyDescent="0.35">
      <c r="A2196">
        <v>59</v>
      </c>
      <c r="B2196" t="s">
        <v>10</v>
      </c>
      <c r="C2196" t="s">
        <v>1381</v>
      </c>
      <c r="D2196" t="s">
        <v>60</v>
      </c>
      <c r="E2196">
        <v>4</v>
      </c>
      <c r="F2196">
        <v>204</v>
      </c>
      <c r="G2196" t="s">
        <v>16</v>
      </c>
      <c r="H2196">
        <v>2.8001000000000002E-2</v>
      </c>
      <c r="I2196">
        <v>8.7000000000000001E-5</v>
      </c>
      <c r="J2196">
        <v>2.8087999999999998E-2</v>
      </c>
    </row>
    <row r="2197" spans="1:10" x14ac:dyDescent="0.35">
      <c r="A2197">
        <v>59</v>
      </c>
      <c r="B2197" t="s">
        <v>10</v>
      </c>
      <c r="C2197" t="s">
        <v>1353</v>
      </c>
      <c r="D2197" t="s">
        <v>60</v>
      </c>
      <c r="E2197">
        <v>5</v>
      </c>
      <c r="F2197">
        <v>447</v>
      </c>
      <c r="G2197" t="s">
        <v>3185</v>
      </c>
      <c r="H2197">
        <v>1.9171000000000001E-2</v>
      </c>
      <c r="I2197">
        <v>6.1079999999999997E-3</v>
      </c>
      <c r="J2197">
        <v>2.5277999999999998E-2</v>
      </c>
    </row>
    <row r="2198" spans="1:10" x14ac:dyDescent="0.35">
      <c r="A2198">
        <v>59</v>
      </c>
      <c r="B2198" t="s">
        <v>10</v>
      </c>
      <c r="C2198" t="s">
        <v>1512</v>
      </c>
      <c r="D2198" t="s">
        <v>60</v>
      </c>
      <c r="E2198">
        <v>6</v>
      </c>
      <c r="F2198">
        <v>417</v>
      </c>
      <c r="G2198" t="s">
        <v>19</v>
      </c>
      <c r="H2198">
        <v>2.1173999999999998E-2</v>
      </c>
      <c r="I2198">
        <v>3.1580000000000002E-3</v>
      </c>
      <c r="J2198">
        <v>2.4331999999999999E-2</v>
      </c>
    </row>
    <row r="2199" spans="1:10" x14ac:dyDescent="0.35">
      <c r="A2199">
        <v>59</v>
      </c>
      <c r="B2199" t="s">
        <v>10</v>
      </c>
      <c r="C2199" t="s">
        <v>1411</v>
      </c>
      <c r="D2199" t="s">
        <v>60</v>
      </c>
      <c r="E2199">
        <v>7</v>
      </c>
      <c r="F2199">
        <v>396</v>
      </c>
      <c r="G2199" t="s">
        <v>3183</v>
      </c>
      <c r="H2199">
        <v>2.2003999999999999E-2</v>
      </c>
      <c r="I2199">
        <v>1.4139999999999999E-3</v>
      </c>
      <c r="J2199">
        <v>2.3418000000000001E-2</v>
      </c>
    </row>
    <row r="2200" spans="1:10" x14ac:dyDescent="0.35">
      <c r="A2200">
        <v>59</v>
      </c>
      <c r="B2200" t="s">
        <v>10</v>
      </c>
      <c r="C2200" t="s">
        <v>1311</v>
      </c>
      <c r="D2200" t="s">
        <v>60</v>
      </c>
      <c r="E2200">
        <v>8</v>
      </c>
      <c r="F2200">
        <v>441</v>
      </c>
      <c r="G2200" t="s">
        <v>21</v>
      </c>
      <c r="H2200">
        <v>1.2786E-2</v>
      </c>
      <c r="I2200">
        <v>9.3659999999999993E-3</v>
      </c>
      <c r="J2200">
        <v>2.2152000000000002E-2</v>
      </c>
    </row>
    <row r="2201" spans="1:10" x14ac:dyDescent="0.35">
      <c r="A2201">
        <v>59</v>
      </c>
      <c r="B2201" t="s">
        <v>10</v>
      </c>
      <c r="C2201" t="s">
        <v>1290</v>
      </c>
      <c r="D2201" t="s">
        <v>60</v>
      </c>
      <c r="E2201">
        <v>9</v>
      </c>
      <c r="F2201">
        <v>469</v>
      </c>
      <c r="G2201" t="s">
        <v>27</v>
      </c>
      <c r="H2201">
        <v>1.3917000000000001E-2</v>
      </c>
      <c r="I2201">
        <v>3.3990000000000001E-3</v>
      </c>
      <c r="J2201">
        <v>1.7316000000000002E-2</v>
      </c>
    </row>
    <row r="2202" spans="1:10" x14ac:dyDescent="0.35">
      <c r="A2202">
        <v>59</v>
      </c>
      <c r="B2202" t="s">
        <v>10</v>
      </c>
      <c r="C2202" t="s">
        <v>1369</v>
      </c>
      <c r="D2202" t="s">
        <v>60</v>
      </c>
      <c r="E2202">
        <v>10</v>
      </c>
      <c r="F2202">
        <v>490</v>
      </c>
      <c r="G2202" t="s">
        <v>30</v>
      </c>
      <c r="H2202">
        <v>0</v>
      </c>
      <c r="I2202">
        <v>1.2682000000000001E-2</v>
      </c>
      <c r="J2202">
        <v>1.2682000000000001E-2</v>
      </c>
    </row>
    <row r="2203" spans="1:10" x14ac:dyDescent="0.35">
      <c r="A2203">
        <v>60</v>
      </c>
      <c r="B2203" t="s">
        <v>11</v>
      </c>
      <c r="C2203" t="s">
        <v>1592</v>
      </c>
      <c r="D2203" t="s">
        <v>60</v>
      </c>
      <c r="E2203">
        <v>1</v>
      </c>
      <c r="F2203">
        <v>60</v>
      </c>
      <c r="G2203" t="s">
        <v>11</v>
      </c>
      <c r="H2203">
        <v>1.002175</v>
      </c>
      <c r="I2203">
        <v>9.3800000000000003E-4</v>
      </c>
      <c r="J2203">
        <v>1.0031129999999999</v>
      </c>
    </row>
    <row r="2204" spans="1:10" x14ac:dyDescent="0.35">
      <c r="A2204">
        <v>60</v>
      </c>
      <c r="B2204" t="s">
        <v>11</v>
      </c>
      <c r="C2204" t="s">
        <v>1658</v>
      </c>
      <c r="D2204" t="s">
        <v>60</v>
      </c>
      <c r="E2204">
        <v>2</v>
      </c>
      <c r="F2204">
        <v>405</v>
      </c>
      <c r="G2204" t="s">
        <v>17</v>
      </c>
      <c r="H2204">
        <v>7.7732999999999997E-2</v>
      </c>
      <c r="I2204">
        <v>1.5759999999999999E-3</v>
      </c>
      <c r="J2204">
        <v>7.9309000000000004E-2</v>
      </c>
    </row>
    <row r="2205" spans="1:10" x14ac:dyDescent="0.35">
      <c r="A2205">
        <v>60</v>
      </c>
      <c r="B2205" t="s">
        <v>11</v>
      </c>
      <c r="C2205" t="s">
        <v>1904</v>
      </c>
      <c r="D2205" t="s">
        <v>60</v>
      </c>
      <c r="E2205">
        <v>3</v>
      </c>
      <c r="F2205">
        <v>449</v>
      </c>
      <c r="G2205" t="s">
        <v>23</v>
      </c>
      <c r="H2205">
        <v>0</v>
      </c>
      <c r="I2205">
        <v>3.3395000000000001E-2</v>
      </c>
      <c r="J2205">
        <v>3.3395000000000001E-2</v>
      </c>
    </row>
    <row r="2206" spans="1:10" x14ac:dyDescent="0.35">
      <c r="A2206">
        <v>60</v>
      </c>
      <c r="B2206" t="s">
        <v>11</v>
      </c>
      <c r="C2206" t="s">
        <v>1782</v>
      </c>
      <c r="D2206" t="s">
        <v>60</v>
      </c>
      <c r="E2206">
        <v>4</v>
      </c>
      <c r="F2206">
        <v>417</v>
      </c>
      <c r="G2206" t="s">
        <v>19</v>
      </c>
      <c r="H2206">
        <v>2.1904E-2</v>
      </c>
      <c r="I2206">
        <v>3.3549999999999999E-3</v>
      </c>
      <c r="J2206">
        <v>2.5260000000000001E-2</v>
      </c>
    </row>
    <row r="2207" spans="1:10" x14ac:dyDescent="0.35">
      <c r="A2207">
        <v>60</v>
      </c>
      <c r="B2207" t="s">
        <v>11</v>
      </c>
      <c r="C2207" t="s">
        <v>1900</v>
      </c>
      <c r="D2207" t="s">
        <v>60</v>
      </c>
      <c r="E2207">
        <v>5</v>
      </c>
      <c r="F2207">
        <v>396</v>
      </c>
      <c r="G2207" t="s">
        <v>3183</v>
      </c>
      <c r="H2207">
        <v>2.2440999999999999E-2</v>
      </c>
      <c r="I2207">
        <v>1.5020000000000001E-3</v>
      </c>
      <c r="J2207">
        <v>2.3942999999999999E-2</v>
      </c>
    </row>
    <row r="2208" spans="1:10" x14ac:dyDescent="0.35">
      <c r="A2208">
        <v>60</v>
      </c>
      <c r="B2208" t="s">
        <v>11</v>
      </c>
      <c r="C2208" t="s">
        <v>1795</v>
      </c>
      <c r="D2208" t="s">
        <v>60</v>
      </c>
      <c r="E2208">
        <v>6</v>
      </c>
      <c r="F2208">
        <v>441</v>
      </c>
      <c r="G2208" t="s">
        <v>21</v>
      </c>
      <c r="H2208">
        <v>1.2191E-2</v>
      </c>
      <c r="I2208">
        <v>9.9469999999999992E-3</v>
      </c>
      <c r="J2208">
        <v>2.2138000000000001E-2</v>
      </c>
    </row>
    <row r="2209" spans="1:10" x14ac:dyDescent="0.35">
      <c r="A2209">
        <v>60</v>
      </c>
      <c r="B2209" t="s">
        <v>11</v>
      </c>
      <c r="C2209" t="s">
        <v>1818</v>
      </c>
      <c r="D2209" t="s">
        <v>60</v>
      </c>
      <c r="E2209">
        <v>7</v>
      </c>
      <c r="F2209">
        <v>204</v>
      </c>
      <c r="G2209" t="s">
        <v>16</v>
      </c>
      <c r="H2209">
        <v>2.1742000000000001E-2</v>
      </c>
      <c r="I2209">
        <v>9.2999999999999997E-5</v>
      </c>
      <c r="J2209">
        <v>2.1835E-2</v>
      </c>
    </row>
    <row r="2210" spans="1:10" x14ac:dyDescent="0.35">
      <c r="A2210">
        <v>60</v>
      </c>
      <c r="B2210" t="s">
        <v>11</v>
      </c>
      <c r="C2210" t="s">
        <v>1872</v>
      </c>
      <c r="D2210" t="s">
        <v>60</v>
      </c>
      <c r="E2210">
        <v>8</v>
      </c>
      <c r="F2210">
        <v>447</v>
      </c>
      <c r="G2210" t="s">
        <v>3185</v>
      </c>
      <c r="H2210">
        <v>1.4409E-2</v>
      </c>
      <c r="I2210">
        <v>6.4900000000000001E-3</v>
      </c>
      <c r="J2210">
        <v>2.0899000000000001E-2</v>
      </c>
    </row>
    <row r="2211" spans="1:10" x14ac:dyDescent="0.35">
      <c r="A2211">
        <v>60</v>
      </c>
      <c r="B2211" t="s">
        <v>11</v>
      </c>
      <c r="C2211" t="s">
        <v>2009</v>
      </c>
      <c r="D2211" t="s">
        <v>60</v>
      </c>
      <c r="E2211">
        <v>9</v>
      </c>
      <c r="F2211">
        <v>28</v>
      </c>
      <c r="G2211" t="s">
        <v>0</v>
      </c>
      <c r="H2211">
        <v>1.8516999999999999E-2</v>
      </c>
      <c r="I2211">
        <v>4.6E-5</v>
      </c>
      <c r="J2211">
        <v>1.8564000000000001E-2</v>
      </c>
    </row>
    <row r="2212" spans="1:10" x14ac:dyDescent="0.35">
      <c r="A2212">
        <v>60</v>
      </c>
      <c r="B2212" t="s">
        <v>11</v>
      </c>
      <c r="C2212" t="s">
        <v>1799</v>
      </c>
      <c r="D2212" t="s">
        <v>60</v>
      </c>
      <c r="E2212">
        <v>10</v>
      </c>
      <c r="F2212">
        <v>453</v>
      </c>
      <c r="G2212" t="s">
        <v>24</v>
      </c>
      <c r="H2212">
        <v>1.3533E-2</v>
      </c>
      <c r="I2212">
        <v>4.0200000000000001E-4</v>
      </c>
      <c r="J2212">
        <v>1.3934999999999999E-2</v>
      </c>
    </row>
    <row r="2213" spans="1:10" x14ac:dyDescent="0.35">
      <c r="A2213">
        <v>61</v>
      </c>
      <c r="B2213" t="s">
        <v>12</v>
      </c>
      <c r="C2213" t="s">
        <v>2062</v>
      </c>
      <c r="D2213" t="s">
        <v>60</v>
      </c>
      <c r="E2213">
        <v>1</v>
      </c>
      <c r="F2213">
        <v>61</v>
      </c>
      <c r="G2213" t="s">
        <v>12</v>
      </c>
      <c r="H2213">
        <v>1.0000119999999999</v>
      </c>
      <c r="I2213">
        <v>1.7149999999999999E-3</v>
      </c>
      <c r="J2213">
        <v>1.001727</v>
      </c>
    </row>
    <row r="2214" spans="1:10" x14ac:dyDescent="0.35">
      <c r="A2214">
        <v>61</v>
      </c>
      <c r="B2214" t="s">
        <v>12</v>
      </c>
      <c r="C2214" t="s">
        <v>2256</v>
      </c>
      <c r="D2214" t="s">
        <v>60</v>
      </c>
      <c r="E2214">
        <v>2</v>
      </c>
      <c r="F2214">
        <v>405</v>
      </c>
      <c r="G2214" t="s">
        <v>17</v>
      </c>
      <c r="H2214">
        <v>0.13728000000000001</v>
      </c>
      <c r="I2214">
        <v>1.6019999999999999E-3</v>
      </c>
      <c r="J2214">
        <v>0.13888200000000001</v>
      </c>
    </row>
    <row r="2215" spans="1:10" x14ac:dyDescent="0.35">
      <c r="A2215">
        <v>61</v>
      </c>
      <c r="B2215" t="s">
        <v>12</v>
      </c>
      <c r="C2215" t="s">
        <v>2375</v>
      </c>
      <c r="D2215" t="s">
        <v>60</v>
      </c>
      <c r="E2215">
        <v>3</v>
      </c>
      <c r="F2215">
        <v>449</v>
      </c>
      <c r="G2215" t="s">
        <v>23</v>
      </c>
      <c r="H2215">
        <v>0</v>
      </c>
      <c r="I2215">
        <v>3.3918999999999998E-2</v>
      </c>
      <c r="J2215">
        <v>3.3918999999999998E-2</v>
      </c>
    </row>
    <row r="2216" spans="1:10" x14ac:dyDescent="0.35">
      <c r="A2216">
        <v>61</v>
      </c>
      <c r="B2216" t="s">
        <v>12</v>
      </c>
      <c r="C2216" t="s">
        <v>2379</v>
      </c>
      <c r="D2216" t="s">
        <v>60</v>
      </c>
      <c r="E2216">
        <v>4</v>
      </c>
      <c r="F2216">
        <v>447</v>
      </c>
      <c r="G2216" t="s">
        <v>3185</v>
      </c>
      <c r="H2216">
        <v>1.7385999999999999E-2</v>
      </c>
      <c r="I2216">
        <v>6.5960000000000003E-3</v>
      </c>
      <c r="J2216">
        <v>2.3982E-2</v>
      </c>
    </row>
    <row r="2217" spans="1:10" x14ac:dyDescent="0.35">
      <c r="A2217">
        <v>61</v>
      </c>
      <c r="B2217" t="s">
        <v>12</v>
      </c>
      <c r="C2217" t="s">
        <v>2129</v>
      </c>
      <c r="D2217" t="s">
        <v>60</v>
      </c>
      <c r="E2217">
        <v>5</v>
      </c>
      <c r="F2217">
        <v>204</v>
      </c>
      <c r="G2217" t="s">
        <v>16</v>
      </c>
      <c r="H2217">
        <v>2.1912000000000001E-2</v>
      </c>
      <c r="I2217">
        <v>9.3999999999999994E-5</v>
      </c>
      <c r="J2217">
        <v>2.2006000000000001E-2</v>
      </c>
    </row>
    <row r="2218" spans="1:10" x14ac:dyDescent="0.35">
      <c r="A2218">
        <v>61</v>
      </c>
      <c r="B2218" t="s">
        <v>12</v>
      </c>
      <c r="C2218" t="s">
        <v>2267</v>
      </c>
      <c r="D2218" t="s">
        <v>60</v>
      </c>
      <c r="E2218">
        <v>6</v>
      </c>
      <c r="F2218">
        <v>417</v>
      </c>
      <c r="G2218" t="s">
        <v>19</v>
      </c>
      <c r="H2218">
        <v>1.8173000000000002E-2</v>
      </c>
      <c r="I2218">
        <v>3.411E-3</v>
      </c>
      <c r="J2218">
        <v>2.1583999999999999E-2</v>
      </c>
    </row>
    <row r="2219" spans="1:10" x14ac:dyDescent="0.35">
      <c r="A2219">
        <v>61</v>
      </c>
      <c r="B2219" t="s">
        <v>12</v>
      </c>
      <c r="C2219" t="s">
        <v>2291</v>
      </c>
      <c r="D2219" t="s">
        <v>60</v>
      </c>
      <c r="E2219">
        <v>7</v>
      </c>
      <c r="F2219">
        <v>396</v>
      </c>
      <c r="G2219" t="s">
        <v>3183</v>
      </c>
      <c r="H2219">
        <v>1.8859000000000001E-2</v>
      </c>
      <c r="I2219">
        <v>1.5269999999999999E-3</v>
      </c>
      <c r="J2219">
        <v>2.0386000000000001E-2</v>
      </c>
    </row>
    <row r="2220" spans="1:10" x14ac:dyDescent="0.35">
      <c r="A2220">
        <v>61</v>
      </c>
      <c r="B2220" t="s">
        <v>12</v>
      </c>
      <c r="C2220" t="s">
        <v>2271</v>
      </c>
      <c r="D2220" t="s">
        <v>60</v>
      </c>
      <c r="E2220">
        <v>8</v>
      </c>
      <c r="F2220">
        <v>441</v>
      </c>
      <c r="G2220" t="s">
        <v>21</v>
      </c>
      <c r="H2220">
        <v>9.9939999999999994E-3</v>
      </c>
      <c r="I2220">
        <v>1.0116E-2</v>
      </c>
      <c r="J2220">
        <v>2.0109999999999999E-2</v>
      </c>
    </row>
    <row r="2221" spans="1:10" x14ac:dyDescent="0.35">
      <c r="A2221">
        <v>61</v>
      </c>
      <c r="B2221" t="s">
        <v>12</v>
      </c>
      <c r="C2221" t="s">
        <v>2408</v>
      </c>
      <c r="D2221" t="s">
        <v>60</v>
      </c>
      <c r="E2221">
        <v>9</v>
      </c>
      <c r="F2221">
        <v>490</v>
      </c>
      <c r="G2221" t="s">
        <v>30</v>
      </c>
      <c r="H2221">
        <v>0</v>
      </c>
      <c r="I2221">
        <v>1.3698E-2</v>
      </c>
      <c r="J2221">
        <v>1.3698E-2</v>
      </c>
    </row>
    <row r="2222" spans="1:10" x14ac:dyDescent="0.35">
      <c r="A2222">
        <v>61</v>
      </c>
      <c r="B2222" t="s">
        <v>12</v>
      </c>
      <c r="C2222" t="s">
        <v>2283</v>
      </c>
      <c r="D2222" t="s">
        <v>60</v>
      </c>
      <c r="E2222">
        <v>10</v>
      </c>
      <c r="F2222">
        <v>392</v>
      </c>
      <c r="G2222" t="s">
        <v>7522</v>
      </c>
      <c r="H2222">
        <v>1.2486000000000001E-2</v>
      </c>
      <c r="I2222">
        <v>1.062E-3</v>
      </c>
      <c r="J2222">
        <v>1.3547999999999999E-2</v>
      </c>
    </row>
    <row r="2223" spans="1:10" x14ac:dyDescent="0.35">
      <c r="A2223">
        <v>62</v>
      </c>
      <c r="B2223" t="s">
        <v>13</v>
      </c>
      <c r="C2223" t="s">
        <v>2532</v>
      </c>
      <c r="D2223" t="s">
        <v>60</v>
      </c>
      <c r="E2223">
        <v>1</v>
      </c>
      <c r="F2223">
        <v>62</v>
      </c>
      <c r="G2223" t="s">
        <v>13</v>
      </c>
      <c r="H2223">
        <v>1</v>
      </c>
      <c r="I2223">
        <v>1.9999999999999999E-6</v>
      </c>
      <c r="J2223">
        <v>1.0000020000000001</v>
      </c>
    </row>
    <row r="2224" spans="1:10" x14ac:dyDescent="0.35">
      <c r="A2224">
        <v>62</v>
      </c>
      <c r="B2224" t="s">
        <v>13</v>
      </c>
      <c r="C2224" t="s">
        <v>2799</v>
      </c>
      <c r="D2224" t="s">
        <v>60</v>
      </c>
      <c r="E2224">
        <v>2</v>
      </c>
      <c r="F2224">
        <v>405</v>
      </c>
      <c r="G2224" t="s">
        <v>17</v>
      </c>
      <c r="H2224">
        <v>0.14565900000000001</v>
      </c>
      <c r="I2224">
        <v>1.6459999999999999E-3</v>
      </c>
      <c r="J2224">
        <v>0.14730499999999999</v>
      </c>
    </row>
    <row r="2225" spans="1:10" x14ac:dyDescent="0.35">
      <c r="A2225">
        <v>62</v>
      </c>
      <c r="B2225" t="s">
        <v>13</v>
      </c>
      <c r="C2225" t="s">
        <v>2695</v>
      </c>
      <c r="D2225" t="s">
        <v>60</v>
      </c>
      <c r="E2225">
        <v>3</v>
      </c>
      <c r="F2225">
        <v>449</v>
      </c>
      <c r="G2225" t="s">
        <v>23</v>
      </c>
      <c r="H2225">
        <v>0</v>
      </c>
      <c r="I2225">
        <v>3.4861000000000003E-2</v>
      </c>
      <c r="J2225">
        <v>3.4861000000000003E-2</v>
      </c>
    </row>
    <row r="2226" spans="1:10" x14ac:dyDescent="0.35">
      <c r="A2226">
        <v>62</v>
      </c>
      <c r="B2226" t="s">
        <v>13</v>
      </c>
      <c r="C2226" t="s">
        <v>2795</v>
      </c>
      <c r="D2226" t="s">
        <v>60</v>
      </c>
      <c r="E2226">
        <v>4</v>
      </c>
      <c r="F2226">
        <v>28</v>
      </c>
      <c r="G2226" t="s">
        <v>0</v>
      </c>
      <c r="H2226">
        <v>3.4172000000000001E-2</v>
      </c>
      <c r="I2226">
        <v>4.8000000000000001E-5</v>
      </c>
      <c r="J2226">
        <v>3.422E-2</v>
      </c>
    </row>
    <row r="2227" spans="1:10" x14ac:dyDescent="0.35">
      <c r="A2227">
        <v>62</v>
      </c>
      <c r="B2227" t="s">
        <v>13</v>
      </c>
      <c r="C2227" t="s">
        <v>2764</v>
      </c>
      <c r="D2227" t="s">
        <v>60</v>
      </c>
      <c r="E2227">
        <v>5</v>
      </c>
      <c r="F2227">
        <v>155</v>
      </c>
      <c r="G2227" t="s">
        <v>7523</v>
      </c>
      <c r="H2227">
        <v>2.3470000000000001E-2</v>
      </c>
      <c r="I2227">
        <v>2.1999999999999999E-5</v>
      </c>
      <c r="J2227">
        <v>2.3491999999999999E-2</v>
      </c>
    </row>
    <row r="2228" spans="1:10" x14ac:dyDescent="0.35">
      <c r="A2228">
        <v>62</v>
      </c>
      <c r="B2228" t="s">
        <v>13</v>
      </c>
      <c r="C2228" t="s">
        <v>2923</v>
      </c>
      <c r="D2228" t="s">
        <v>60</v>
      </c>
      <c r="E2228">
        <v>6</v>
      </c>
      <c r="F2228">
        <v>441</v>
      </c>
      <c r="G2228" t="s">
        <v>21</v>
      </c>
      <c r="H2228">
        <v>1.1825E-2</v>
      </c>
      <c r="I2228">
        <v>1.0392E-2</v>
      </c>
      <c r="J2228">
        <v>2.2217000000000001E-2</v>
      </c>
    </row>
    <row r="2229" spans="1:10" x14ac:dyDescent="0.35">
      <c r="A2229">
        <v>62</v>
      </c>
      <c r="B2229" t="s">
        <v>13</v>
      </c>
      <c r="C2229" t="s">
        <v>2724</v>
      </c>
      <c r="D2229" t="s">
        <v>60</v>
      </c>
      <c r="E2229">
        <v>7</v>
      </c>
      <c r="F2229">
        <v>444</v>
      </c>
      <c r="G2229" t="s">
        <v>3184</v>
      </c>
      <c r="H2229">
        <v>1.3323E-2</v>
      </c>
      <c r="I2229">
        <v>8.1270000000000005E-3</v>
      </c>
      <c r="J2229">
        <v>2.145E-2</v>
      </c>
    </row>
    <row r="2230" spans="1:10" x14ac:dyDescent="0.35">
      <c r="A2230">
        <v>62</v>
      </c>
      <c r="B2230" t="s">
        <v>13</v>
      </c>
      <c r="C2230" t="s">
        <v>2706</v>
      </c>
      <c r="D2230" t="s">
        <v>60</v>
      </c>
      <c r="E2230">
        <v>8</v>
      </c>
      <c r="F2230">
        <v>457</v>
      </c>
      <c r="G2230" t="s">
        <v>26</v>
      </c>
      <c r="H2230">
        <v>2.0865000000000002E-2</v>
      </c>
      <c r="I2230">
        <v>2.9100000000000003E-4</v>
      </c>
      <c r="J2230">
        <v>2.1156000000000001E-2</v>
      </c>
    </row>
    <row r="2231" spans="1:10" x14ac:dyDescent="0.35">
      <c r="A2231">
        <v>62</v>
      </c>
      <c r="B2231" t="s">
        <v>13</v>
      </c>
      <c r="C2231" t="s">
        <v>2781</v>
      </c>
      <c r="D2231" t="s">
        <v>60</v>
      </c>
      <c r="E2231">
        <v>9</v>
      </c>
      <c r="F2231">
        <v>447</v>
      </c>
      <c r="G2231" t="s">
        <v>3185</v>
      </c>
      <c r="H2231">
        <v>1.1901E-2</v>
      </c>
      <c r="I2231">
        <v>6.7780000000000002E-3</v>
      </c>
      <c r="J2231">
        <v>1.8678E-2</v>
      </c>
    </row>
    <row r="2232" spans="1:10" x14ac:dyDescent="0.35">
      <c r="A2232">
        <v>62</v>
      </c>
      <c r="B2232" t="s">
        <v>13</v>
      </c>
      <c r="C2232" t="s">
        <v>2596</v>
      </c>
      <c r="D2232" t="s">
        <v>60</v>
      </c>
      <c r="E2232">
        <v>10</v>
      </c>
      <c r="F2232">
        <v>490</v>
      </c>
      <c r="G2232" t="s">
        <v>30</v>
      </c>
      <c r="H2232">
        <v>0</v>
      </c>
      <c r="I2232">
        <v>1.4069999999999999E-2</v>
      </c>
      <c r="J2232">
        <v>1.4069999999999999E-2</v>
      </c>
    </row>
    <row r="2233" spans="1:10" x14ac:dyDescent="0.35">
      <c r="A2233">
        <v>457</v>
      </c>
      <c r="B2233" t="s">
        <v>26</v>
      </c>
      <c r="C2233" t="s">
        <v>4381</v>
      </c>
      <c r="D2233" t="s">
        <v>60</v>
      </c>
      <c r="E2233">
        <v>1</v>
      </c>
      <c r="F2233">
        <v>457</v>
      </c>
      <c r="G2233" t="s">
        <v>26</v>
      </c>
      <c r="H2233">
        <v>1.0130710000000001</v>
      </c>
      <c r="I2233">
        <v>4.5899999999999999E-4</v>
      </c>
      <c r="J2233">
        <v>1.01353</v>
      </c>
    </row>
    <row r="2234" spans="1:10" x14ac:dyDescent="0.35">
      <c r="A2234">
        <v>457</v>
      </c>
      <c r="B2234" t="s">
        <v>26</v>
      </c>
      <c r="C2234" t="s">
        <v>4380</v>
      </c>
      <c r="D2234" t="s">
        <v>60</v>
      </c>
      <c r="E2234">
        <v>2</v>
      </c>
      <c r="F2234">
        <v>472</v>
      </c>
      <c r="G2234" t="s">
        <v>28</v>
      </c>
      <c r="H2234">
        <v>5.0803000000000001E-2</v>
      </c>
      <c r="I2234">
        <v>5.006E-3</v>
      </c>
      <c r="J2234">
        <v>5.5808999999999997E-2</v>
      </c>
    </row>
    <row r="2235" spans="1:10" x14ac:dyDescent="0.35">
      <c r="A2235">
        <v>457</v>
      </c>
      <c r="B2235" t="s">
        <v>26</v>
      </c>
      <c r="C2235" t="s">
        <v>4383</v>
      </c>
      <c r="D2235" t="s">
        <v>60</v>
      </c>
      <c r="E2235">
        <v>3</v>
      </c>
      <c r="F2235">
        <v>449</v>
      </c>
      <c r="G2235" t="s">
        <v>23</v>
      </c>
      <c r="H2235">
        <v>0</v>
      </c>
      <c r="I2235">
        <v>5.4843999999999997E-2</v>
      </c>
      <c r="J2235">
        <v>5.4843999999999997E-2</v>
      </c>
    </row>
    <row r="2236" spans="1:10" x14ac:dyDescent="0.35">
      <c r="A2236">
        <v>457</v>
      </c>
      <c r="B2236" t="s">
        <v>26</v>
      </c>
      <c r="C2236" t="s">
        <v>4379</v>
      </c>
      <c r="D2236" t="s">
        <v>60</v>
      </c>
      <c r="E2236">
        <v>4</v>
      </c>
      <c r="F2236">
        <v>447</v>
      </c>
      <c r="G2236" t="s">
        <v>3185</v>
      </c>
      <c r="H2236">
        <v>2.0091999999999999E-2</v>
      </c>
      <c r="I2236">
        <v>1.068E-2</v>
      </c>
      <c r="J2236">
        <v>3.0772000000000001E-2</v>
      </c>
    </row>
    <row r="2237" spans="1:10" x14ac:dyDescent="0.35">
      <c r="A2237">
        <v>457</v>
      </c>
      <c r="B2237" t="s">
        <v>26</v>
      </c>
      <c r="C2237" t="s">
        <v>4377</v>
      </c>
      <c r="D2237" t="s">
        <v>60</v>
      </c>
      <c r="E2237">
        <v>5</v>
      </c>
      <c r="F2237">
        <v>441</v>
      </c>
      <c r="G2237" t="s">
        <v>21</v>
      </c>
      <c r="H2237">
        <v>1.3409000000000001E-2</v>
      </c>
      <c r="I2237">
        <v>1.6395E-2</v>
      </c>
      <c r="J2237">
        <v>2.9803E-2</v>
      </c>
    </row>
    <row r="2238" spans="1:10" x14ac:dyDescent="0.35">
      <c r="A2238">
        <v>457</v>
      </c>
      <c r="B2238" t="s">
        <v>26</v>
      </c>
      <c r="C2238" t="s">
        <v>4378</v>
      </c>
      <c r="D2238" t="s">
        <v>60</v>
      </c>
      <c r="E2238">
        <v>6</v>
      </c>
      <c r="F2238">
        <v>469</v>
      </c>
      <c r="G2238" t="s">
        <v>27</v>
      </c>
      <c r="H2238">
        <v>1.7996999999999999E-2</v>
      </c>
      <c r="I2238">
        <v>5.9449999999999998E-3</v>
      </c>
      <c r="J2238">
        <v>2.3942000000000001E-2</v>
      </c>
    </row>
    <row r="2239" spans="1:10" x14ac:dyDescent="0.35">
      <c r="A2239">
        <v>457</v>
      </c>
      <c r="B2239" t="s">
        <v>26</v>
      </c>
      <c r="C2239" t="s">
        <v>4385</v>
      </c>
      <c r="D2239" t="s">
        <v>60</v>
      </c>
      <c r="E2239">
        <v>7</v>
      </c>
      <c r="F2239">
        <v>490</v>
      </c>
      <c r="G2239" t="s">
        <v>30</v>
      </c>
      <c r="H2239">
        <v>0</v>
      </c>
      <c r="I2239">
        <v>2.2214999999999999E-2</v>
      </c>
      <c r="J2239">
        <v>2.2214999999999999E-2</v>
      </c>
    </row>
    <row r="2240" spans="1:10" x14ac:dyDescent="0.35">
      <c r="A2240">
        <v>457</v>
      </c>
      <c r="B2240" t="s">
        <v>26</v>
      </c>
      <c r="C2240" t="s">
        <v>4382</v>
      </c>
      <c r="D2240" t="s">
        <v>60</v>
      </c>
      <c r="E2240">
        <v>8</v>
      </c>
      <c r="F2240">
        <v>444</v>
      </c>
      <c r="G2240" t="s">
        <v>3184</v>
      </c>
      <c r="H2240">
        <v>9.1819999999999992E-3</v>
      </c>
      <c r="I2240">
        <v>1.2817E-2</v>
      </c>
      <c r="J2240">
        <v>2.1999999999999999E-2</v>
      </c>
    </row>
    <row r="2241" spans="1:10" x14ac:dyDescent="0.35">
      <c r="A2241">
        <v>457</v>
      </c>
      <c r="B2241" t="s">
        <v>26</v>
      </c>
      <c r="C2241" t="s">
        <v>4386</v>
      </c>
      <c r="D2241" t="s">
        <v>60</v>
      </c>
      <c r="E2241">
        <v>9</v>
      </c>
      <c r="F2241">
        <v>509</v>
      </c>
      <c r="G2241" t="s">
        <v>31</v>
      </c>
      <c r="H2241">
        <v>8.3669999999999994E-3</v>
      </c>
      <c r="I2241">
        <v>9.0869999999999996E-3</v>
      </c>
      <c r="J2241">
        <v>1.7454999999999998E-2</v>
      </c>
    </row>
    <row r="2242" spans="1:10" x14ac:dyDescent="0.35">
      <c r="A2242">
        <v>457</v>
      </c>
      <c r="B2242" t="s">
        <v>26</v>
      </c>
      <c r="C2242" t="s">
        <v>4384</v>
      </c>
      <c r="D2242" t="s">
        <v>60</v>
      </c>
      <c r="E2242">
        <v>10</v>
      </c>
      <c r="F2242">
        <v>510</v>
      </c>
      <c r="G2242" t="s">
        <v>32</v>
      </c>
      <c r="H2242">
        <v>3.2399999999999998E-3</v>
      </c>
      <c r="I2242">
        <v>1.3913999999999999E-2</v>
      </c>
      <c r="J2242">
        <v>1.7153999999999999E-2</v>
      </c>
    </row>
    <row r="2243" spans="1:10" x14ac:dyDescent="0.35">
      <c r="A2243">
        <v>50</v>
      </c>
      <c r="B2243" t="s">
        <v>1</v>
      </c>
      <c r="C2243" t="s">
        <v>4387</v>
      </c>
      <c r="D2243" t="s">
        <v>61</v>
      </c>
      <c r="E2243">
        <v>1</v>
      </c>
      <c r="F2243">
        <v>50</v>
      </c>
      <c r="G2243" t="s">
        <v>1</v>
      </c>
      <c r="H2243">
        <v>1</v>
      </c>
      <c r="I2243">
        <v>0</v>
      </c>
      <c r="J2243">
        <v>1</v>
      </c>
    </row>
    <row r="2244" spans="1:10" x14ac:dyDescent="0.35">
      <c r="A2244">
        <v>50</v>
      </c>
      <c r="B2244" t="s">
        <v>1</v>
      </c>
      <c r="C2244" t="s">
        <v>4394</v>
      </c>
      <c r="D2244" t="s">
        <v>61</v>
      </c>
      <c r="E2244">
        <v>2</v>
      </c>
      <c r="F2244">
        <v>449</v>
      </c>
      <c r="G2244" t="s">
        <v>23</v>
      </c>
      <c r="H2244">
        <v>0</v>
      </c>
      <c r="I2244">
        <v>4.0280000000000003E-2</v>
      </c>
      <c r="J2244">
        <v>4.0280000000000003E-2</v>
      </c>
    </row>
    <row r="2245" spans="1:10" x14ac:dyDescent="0.35">
      <c r="A2245">
        <v>50</v>
      </c>
      <c r="B2245" t="s">
        <v>1</v>
      </c>
      <c r="C2245" t="s">
        <v>4393</v>
      </c>
      <c r="D2245" t="s">
        <v>61</v>
      </c>
      <c r="E2245">
        <v>3</v>
      </c>
      <c r="F2245">
        <v>396</v>
      </c>
      <c r="G2245" t="s">
        <v>3183</v>
      </c>
      <c r="H2245">
        <v>2.9637E-2</v>
      </c>
      <c r="I2245">
        <v>2.1970000000000002E-3</v>
      </c>
      <c r="J2245">
        <v>3.1834000000000001E-2</v>
      </c>
    </row>
    <row r="2246" spans="1:10" x14ac:dyDescent="0.35">
      <c r="A2246">
        <v>50</v>
      </c>
      <c r="B2246" t="s">
        <v>1</v>
      </c>
      <c r="C2246" t="s">
        <v>4396</v>
      </c>
      <c r="D2246" t="s">
        <v>61</v>
      </c>
      <c r="E2246">
        <v>4</v>
      </c>
      <c r="F2246">
        <v>490</v>
      </c>
      <c r="G2246" t="s">
        <v>30</v>
      </c>
      <c r="H2246">
        <v>0</v>
      </c>
      <c r="I2246">
        <v>2.4636000000000002E-2</v>
      </c>
      <c r="J2246">
        <v>2.4636000000000002E-2</v>
      </c>
    </row>
    <row r="2247" spans="1:10" x14ac:dyDescent="0.35">
      <c r="A2247">
        <v>50</v>
      </c>
      <c r="B2247" t="s">
        <v>1</v>
      </c>
      <c r="C2247" t="s">
        <v>4389</v>
      </c>
      <c r="D2247" t="s">
        <v>61</v>
      </c>
      <c r="E2247">
        <v>5</v>
      </c>
      <c r="F2247">
        <v>447</v>
      </c>
      <c r="G2247" t="s">
        <v>3185</v>
      </c>
      <c r="H2247">
        <v>1.323E-2</v>
      </c>
      <c r="I2247">
        <v>1.0272E-2</v>
      </c>
      <c r="J2247">
        <v>2.3501999999999999E-2</v>
      </c>
    </row>
    <row r="2248" spans="1:10" x14ac:dyDescent="0.35">
      <c r="A2248">
        <v>50</v>
      </c>
      <c r="B2248" t="s">
        <v>1</v>
      </c>
      <c r="C2248" t="s">
        <v>4391</v>
      </c>
      <c r="D2248" t="s">
        <v>61</v>
      </c>
      <c r="E2248">
        <v>6</v>
      </c>
      <c r="F2248">
        <v>417</v>
      </c>
      <c r="G2248" t="s">
        <v>19</v>
      </c>
      <c r="H2248">
        <v>1.6833999999999998E-2</v>
      </c>
      <c r="I2248">
        <v>3.467E-3</v>
      </c>
      <c r="J2248">
        <v>2.0299999999999999E-2</v>
      </c>
    </row>
    <row r="2249" spans="1:10" x14ac:dyDescent="0.35">
      <c r="A2249">
        <v>50</v>
      </c>
      <c r="B2249" t="s">
        <v>1</v>
      </c>
      <c r="C2249" t="s">
        <v>4388</v>
      </c>
      <c r="D2249" t="s">
        <v>61</v>
      </c>
      <c r="E2249">
        <v>7</v>
      </c>
      <c r="F2249">
        <v>154</v>
      </c>
      <c r="G2249" t="s">
        <v>14</v>
      </c>
      <c r="H2249">
        <v>1.4197E-2</v>
      </c>
      <c r="I2249">
        <v>4.7200000000000002E-3</v>
      </c>
      <c r="J2249">
        <v>1.8917E-2</v>
      </c>
    </row>
    <row r="2250" spans="1:10" x14ac:dyDescent="0.35">
      <c r="A2250">
        <v>50</v>
      </c>
      <c r="B2250" t="s">
        <v>1</v>
      </c>
      <c r="C2250" t="s">
        <v>4390</v>
      </c>
      <c r="D2250" t="s">
        <v>61</v>
      </c>
      <c r="E2250">
        <v>8</v>
      </c>
      <c r="F2250">
        <v>444</v>
      </c>
      <c r="G2250" t="s">
        <v>3184</v>
      </c>
      <c r="H2250">
        <v>2.3960000000000001E-3</v>
      </c>
      <c r="I2250">
        <v>1.3960999999999999E-2</v>
      </c>
      <c r="J2250">
        <v>1.6357E-2</v>
      </c>
    </row>
    <row r="2251" spans="1:10" x14ac:dyDescent="0.35">
      <c r="A2251">
        <v>50</v>
      </c>
      <c r="B2251" t="s">
        <v>1</v>
      </c>
      <c r="C2251" t="s">
        <v>4392</v>
      </c>
      <c r="D2251" t="s">
        <v>61</v>
      </c>
      <c r="E2251">
        <v>9</v>
      </c>
      <c r="F2251">
        <v>441</v>
      </c>
      <c r="G2251" t="s">
        <v>21</v>
      </c>
      <c r="H2251">
        <v>6.5180000000000004E-3</v>
      </c>
      <c r="I2251">
        <v>8.5229999999999993E-3</v>
      </c>
      <c r="J2251">
        <v>1.5041000000000001E-2</v>
      </c>
    </row>
    <row r="2252" spans="1:10" x14ac:dyDescent="0.35">
      <c r="A2252">
        <v>50</v>
      </c>
      <c r="B2252" t="s">
        <v>1</v>
      </c>
      <c r="C2252" t="s">
        <v>4395</v>
      </c>
      <c r="D2252" t="s">
        <v>61</v>
      </c>
      <c r="E2252">
        <v>10</v>
      </c>
      <c r="F2252">
        <v>469</v>
      </c>
      <c r="G2252" t="s">
        <v>27</v>
      </c>
      <c r="H2252">
        <v>8.4209999999999997E-3</v>
      </c>
      <c r="I2252">
        <v>5.6990000000000001E-3</v>
      </c>
      <c r="J2252">
        <v>1.4120000000000001E-2</v>
      </c>
    </row>
    <row r="2253" spans="1:10" x14ac:dyDescent="0.35">
      <c r="A2253">
        <v>51</v>
      </c>
      <c r="B2253" t="s">
        <v>2</v>
      </c>
      <c r="C2253" t="s">
        <v>4397</v>
      </c>
      <c r="D2253" t="s">
        <v>61</v>
      </c>
      <c r="E2253">
        <v>1</v>
      </c>
      <c r="F2253">
        <v>51</v>
      </c>
      <c r="G2253" t="s">
        <v>2</v>
      </c>
      <c r="H2253">
        <v>1</v>
      </c>
      <c r="I2253">
        <v>0</v>
      </c>
      <c r="J2253">
        <v>1</v>
      </c>
    </row>
    <row r="2254" spans="1:10" x14ac:dyDescent="0.35">
      <c r="A2254">
        <v>51</v>
      </c>
      <c r="B2254" t="s">
        <v>2</v>
      </c>
      <c r="C2254" t="s">
        <v>4404</v>
      </c>
      <c r="D2254" t="s">
        <v>61</v>
      </c>
      <c r="E2254">
        <v>2</v>
      </c>
      <c r="F2254">
        <v>449</v>
      </c>
      <c r="G2254" t="s">
        <v>23</v>
      </c>
      <c r="H2254">
        <v>0</v>
      </c>
      <c r="I2254">
        <v>4.4593000000000001E-2</v>
      </c>
      <c r="J2254">
        <v>4.4593000000000001E-2</v>
      </c>
    </row>
    <row r="2255" spans="1:10" x14ac:dyDescent="0.35">
      <c r="A2255">
        <v>51</v>
      </c>
      <c r="B2255" t="s">
        <v>2</v>
      </c>
      <c r="C2255" t="s">
        <v>4403</v>
      </c>
      <c r="D2255" t="s">
        <v>61</v>
      </c>
      <c r="E2255">
        <v>3</v>
      </c>
      <c r="F2255">
        <v>395</v>
      </c>
      <c r="G2255" t="s">
        <v>3182</v>
      </c>
      <c r="H2255">
        <v>3.0488000000000001E-2</v>
      </c>
      <c r="I2255">
        <v>7.9799999999999999E-4</v>
      </c>
      <c r="J2255">
        <v>3.1285E-2</v>
      </c>
    </row>
    <row r="2256" spans="1:10" x14ac:dyDescent="0.35">
      <c r="A2256">
        <v>51</v>
      </c>
      <c r="B2256" t="s">
        <v>2</v>
      </c>
      <c r="C2256" t="s">
        <v>4399</v>
      </c>
      <c r="D2256" t="s">
        <v>61</v>
      </c>
      <c r="E2256">
        <v>4</v>
      </c>
      <c r="F2256">
        <v>396</v>
      </c>
      <c r="G2256" t="s">
        <v>3183</v>
      </c>
      <c r="H2256">
        <v>2.5884999999999998E-2</v>
      </c>
      <c r="I2256">
        <v>2.434E-3</v>
      </c>
      <c r="J2256">
        <v>2.8319E-2</v>
      </c>
    </row>
    <row r="2257" spans="1:10" x14ac:dyDescent="0.35">
      <c r="A2257">
        <v>51</v>
      </c>
      <c r="B2257" t="s">
        <v>2</v>
      </c>
      <c r="C2257" t="s">
        <v>4406</v>
      </c>
      <c r="D2257" t="s">
        <v>61</v>
      </c>
      <c r="E2257">
        <v>5</v>
      </c>
      <c r="F2257">
        <v>490</v>
      </c>
      <c r="G2257" t="s">
        <v>30</v>
      </c>
      <c r="H2257">
        <v>0</v>
      </c>
      <c r="I2257">
        <v>2.7296000000000001E-2</v>
      </c>
      <c r="J2257">
        <v>2.7296000000000001E-2</v>
      </c>
    </row>
    <row r="2258" spans="1:10" x14ac:dyDescent="0.35">
      <c r="A2258">
        <v>51</v>
      </c>
      <c r="B2258" t="s">
        <v>2</v>
      </c>
      <c r="C2258" t="s">
        <v>4398</v>
      </c>
      <c r="D2258" t="s">
        <v>61</v>
      </c>
      <c r="E2258">
        <v>6</v>
      </c>
      <c r="F2258">
        <v>204</v>
      </c>
      <c r="G2258" t="s">
        <v>16</v>
      </c>
      <c r="H2258">
        <v>2.5950999999999998E-2</v>
      </c>
      <c r="I2258">
        <v>1.3300000000000001E-4</v>
      </c>
      <c r="J2258">
        <v>2.6084E-2</v>
      </c>
    </row>
    <row r="2259" spans="1:10" x14ac:dyDescent="0.35">
      <c r="A2259">
        <v>51</v>
      </c>
      <c r="B2259" t="s">
        <v>2</v>
      </c>
      <c r="C2259" t="s">
        <v>4400</v>
      </c>
      <c r="D2259" t="s">
        <v>61</v>
      </c>
      <c r="E2259">
        <v>7</v>
      </c>
      <c r="F2259">
        <v>447</v>
      </c>
      <c r="G2259" t="s">
        <v>3185</v>
      </c>
      <c r="H2259">
        <v>1.4193000000000001E-2</v>
      </c>
      <c r="I2259">
        <v>1.1376000000000001E-2</v>
      </c>
      <c r="J2259">
        <v>2.5569000000000001E-2</v>
      </c>
    </row>
    <row r="2260" spans="1:10" x14ac:dyDescent="0.35">
      <c r="A2260">
        <v>51</v>
      </c>
      <c r="B2260" t="s">
        <v>2</v>
      </c>
      <c r="C2260" t="s">
        <v>4401</v>
      </c>
      <c r="D2260" t="s">
        <v>61</v>
      </c>
      <c r="E2260">
        <v>8</v>
      </c>
      <c r="F2260">
        <v>154</v>
      </c>
      <c r="G2260" t="s">
        <v>14</v>
      </c>
      <c r="H2260">
        <v>1.9397999999999999E-2</v>
      </c>
      <c r="I2260">
        <v>5.2290000000000001E-3</v>
      </c>
      <c r="J2260">
        <v>2.4627E-2</v>
      </c>
    </row>
    <row r="2261" spans="1:10" x14ac:dyDescent="0.35">
      <c r="A2261">
        <v>51</v>
      </c>
      <c r="B2261" t="s">
        <v>2</v>
      </c>
      <c r="C2261" t="s">
        <v>4402</v>
      </c>
      <c r="D2261" t="s">
        <v>61</v>
      </c>
      <c r="E2261">
        <v>9</v>
      </c>
      <c r="F2261">
        <v>417</v>
      </c>
      <c r="G2261" t="s">
        <v>19</v>
      </c>
      <c r="H2261">
        <v>1.7197E-2</v>
      </c>
      <c r="I2261">
        <v>3.8400000000000001E-3</v>
      </c>
      <c r="J2261">
        <v>2.1037E-2</v>
      </c>
    </row>
    <row r="2262" spans="1:10" x14ac:dyDescent="0.35">
      <c r="A2262">
        <v>51</v>
      </c>
      <c r="B2262" t="s">
        <v>2</v>
      </c>
      <c r="C2262" t="s">
        <v>4405</v>
      </c>
      <c r="D2262" t="s">
        <v>61</v>
      </c>
      <c r="E2262">
        <v>10</v>
      </c>
      <c r="F2262">
        <v>453</v>
      </c>
      <c r="G2262" t="s">
        <v>24</v>
      </c>
      <c r="H2262">
        <v>1.8355E-2</v>
      </c>
      <c r="I2262">
        <v>9.7099999999999997E-4</v>
      </c>
      <c r="J2262">
        <v>1.9325999999999999E-2</v>
      </c>
    </row>
    <row r="2263" spans="1:10" x14ac:dyDescent="0.35">
      <c r="A2263">
        <v>52</v>
      </c>
      <c r="B2263" t="s">
        <v>3</v>
      </c>
      <c r="C2263" t="s">
        <v>4407</v>
      </c>
      <c r="D2263" t="s">
        <v>61</v>
      </c>
      <c r="E2263">
        <v>1</v>
      </c>
      <c r="F2263">
        <v>52</v>
      </c>
      <c r="G2263" t="s">
        <v>3</v>
      </c>
      <c r="H2263">
        <v>1</v>
      </c>
      <c r="I2263">
        <v>0</v>
      </c>
      <c r="J2263">
        <v>1</v>
      </c>
    </row>
    <row r="2264" spans="1:10" x14ac:dyDescent="0.35">
      <c r="A2264">
        <v>52</v>
      </c>
      <c r="B2264" t="s">
        <v>3</v>
      </c>
      <c r="C2264" t="s">
        <v>4413</v>
      </c>
      <c r="D2264" t="s">
        <v>61</v>
      </c>
      <c r="E2264">
        <v>2</v>
      </c>
      <c r="F2264">
        <v>449</v>
      </c>
      <c r="G2264" t="s">
        <v>23</v>
      </c>
      <c r="H2264">
        <v>0</v>
      </c>
      <c r="I2264">
        <v>3.7601999999999997E-2</v>
      </c>
      <c r="J2264">
        <v>3.7601999999999997E-2</v>
      </c>
    </row>
    <row r="2265" spans="1:10" x14ac:dyDescent="0.35">
      <c r="A2265">
        <v>52</v>
      </c>
      <c r="B2265" t="s">
        <v>3</v>
      </c>
      <c r="C2265" t="s">
        <v>4415</v>
      </c>
      <c r="D2265" t="s">
        <v>61</v>
      </c>
      <c r="E2265">
        <v>3</v>
      </c>
      <c r="F2265">
        <v>453</v>
      </c>
      <c r="G2265" t="s">
        <v>24</v>
      </c>
      <c r="H2265">
        <v>2.9160999999999999E-2</v>
      </c>
      <c r="I2265">
        <v>8.1800000000000004E-4</v>
      </c>
      <c r="J2265">
        <v>2.9978999999999999E-2</v>
      </c>
    </row>
    <row r="2266" spans="1:10" x14ac:dyDescent="0.35">
      <c r="A2266">
        <v>52</v>
      </c>
      <c r="B2266" t="s">
        <v>3</v>
      </c>
      <c r="C2266" t="s">
        <v>4414</v>
      </c>
      <c r="D2266" t="s">
        <v>61</v>
      </c>
      <c r="E2266">
        <v>4</v>
      </c>
      <c r="F2266">
        <v>154</v>
      </c>
      <c r="G2266" t="s">
        <v>14</v>
      </c>
      <c r="H2266">
        <v>2.4499E-2</v>
      </c>
      <c r="I2266">
        <v>4.4000000000000003E-3</v>
      </c>
      <c r="J2266">
        <v>2.8899000000000001E-2</v>
      </c>
    </row>
    <row r="2267" spans="1:10" x14ac:dyDescent="0.35">
      <c r="A2267">
        <v>52</v>
      </c>
      <c r="B2267" t="s">
        <v>3</v>
      </c>
      <c r="C2267" t="s">
        <v>4408</v>
      </c>
      <c r="D2267" t="s">
        <v>61</v>
      </c>
      <c r="E2267">
        <v>5</v>
      </c>
      <c r="F2267">
        <v>405</v>
      </c>
      <c r="G2267" t="s">
        <v>17</v>
      </c>
      <c r="H2267">
        <v>2.3012000000000001E-2</v>
      </c>
      <c r="I2267">
        <v>1.848E-3</v>
      </c>
      <c r="J2267">
        <v>2.486E-2</v>
      </c>
    </row>
    <row r="2268" spans="1:10" x14ac:dyDescent="0.35">
      <c r="A2268">
        <v>52</v>
      </c>
      <c r="B2268" t="s">
        <v>3</v>
      </c>
      <c r="C2268" t="s">
        <v>4412</v>
      </c>
      <c r="D2268" t="s">
        <v>61</v>
      </c>
      <c r="E2268">
        <v>6</v>
      </c>
      <c r="F2268">
        <v>396</v>
      </c>
      <c r="G2268" t="s">
        <v>3183</v>
      </c>
      <c r="H2268">
        <v>2.2793000000000001E-2</v>
      </c>
      <c r="I2268">
        <v>2.049E-3</v>
      </c>
      <c r="J2268">
        <v>2.4841999999999999E-2</v>
      </c>
    </row>
    <row r="2269" spans="1:10" x14ac:dyDescent="0.35">
      <c r="A2269">
        <v>52</v>
      </c>
      <c r="B2269" t="s">
        <v>3</v>
      </c>
      <c r="C2269" t="s">
        <v>4416</v>
      </c>
      <c r="D2269" t="s">
        <v>61</v>
      </c>
      <c r="E2269">
        <v>7</v>
      </c>
      <c r="F2269">
        <v>457</v>
      </c>
      <c r="G2269" t="s">
        <v>26</v>
      </c>
      <c r="H2269">
        <v>2.2433000000000002E-2</v>
      </c>
      <c r="I2269">
        <v>6.4300000000000002E-4</v>
      </c>
      <c r="J2269">
        <v>2.3077E-2</v>
      </c>
    </row>
    <row r="2270" spans="1:10" x14ac:dyDescent="0.35">
      <c r="A2270">
        <v>52</v>
      </c>
      <c r="B2270" t="s">
        <v>3</v>
      </c>
      <c r="C2270" t="s">
        <v>4410</v>
      </c>
      <c r="D2270" t="s">
        <v>61</v>
      </c>
      <c r="E2270">
        <v>8</v>
      </c>
      <c r="F2270">
        <v>490</v>
      </c>
      <c r="G2270" t="s">
        <v>30</v>
      </c>
      <c r="H2270">
        <v>0</v>
      </c>
      <c r="I2270">
        <v>2.2964999999999999E-2</v>
      </c>
      <c r="J2270">
        <v>2.2964999999999999E-2</v>
      </c>
    </row>
    <row r="2271" spans="1:10" x14ac:dyDescent="0.35">
      <c r="A2271">
        <v>52</v>
      </c>
      <c r="B2271" t="s">
        <v>3</v>
      </c>
      <c r="C2271" t="s">
        <v>4411</v>
      </c>
      <c r="D2271" t="s">
        <v>61</v>
      </c>
      <c r="E2271">
        <v>9</v>
      </c>
      <c r="F2271">
        <v>447</v>
      </c>
      <c r="G2271" t="s">
        <v>3185</v>
      </c>
      <c r="H2271">
        <v>1.1553000000000001E-2</v>
      </c>
      <c r="I2271">
        <v>9.5820000000000002E-3</v>
      </c>
      <c r="J2271">
        <v>2.1135000000000001E-2</v>
      </c>
    </row>
    <row r="2272" spans="1:10" x14ac:dyDescent="0.35">
      <c r="A2272">
        <v>52</v>
      </c>
      <c r="B2272" t="s">
        <v>3</v>
      </c>
      <c r="C2272" t="s">
        <v>4409</v>
      </c>
      <c r="D2272" t="s">
        <v>61</v>
      </c>
      <c r="E2272">
        <v>10</v>
      </c>
      <c r="F2272">
        <v>469</v>
      </c>
      <c r="G2272" t="s">
        <v>27</v>
      </c>
      <c r="H2272">
        <v>1.0947E-2</v>
      </c>
      <c r="I2272">
        <v>5.3160000000000004E-3</v>
      </c>
      <c r="J2272">
        <v>1.6264000000000001E-2</v>
      </c>
    </row>
    <row r="2273" spans="1:10" x14ac:dyDescent="0.35">
      <c r="A2273">
        <v>53</v>
      </c>
      <c r="B2273" t="s">
        <v>4</v>
      </c>
      <c r="C2273" t="s">
        <v>4417</v>
      </c>
      <c r="D2273" t="s">
        <v>61</v>
      </c>
      <c r="E2273">
        <v>1</v>
      </c>
      <c r="F2273">
        <v>53</v>
      </c>
      <c r="G2273" t="s">
        <v>4</v>
      </c>
      <c r="H2273">
        <v>1</v>
      </c>
      <c r="I2273">
        <v>0</v>
      </c>
      <c r="J2273">
        <v>1</v>
      </c>
    </row>
    <row r="2274" spans="1:10" x14ac:dyDescent="0.35">
      <c r="A2274">
        <v>53</v>
      </c>
      <c r="B2274" t="s">
        <v>4</v>
      </c>
      <c r="C2274" t="s">
        <v>4425</v>
      </c>
      <c r="D2274" t="s">
        <v>61</v>
      </c>
      <c r="E2274">
        <v>2</v>
      </c>
      <c r="F2274">
        <v>449</v>
      </c>
      <c r="G2274" t="s">
        <v>23</v>
      </c>
      <c r="H2274">
        <v>0</v>
      </c>
      <c r="I2274">
        <v>4.0878999999999999E-2</v>
      </c>
      <c r="J2274">
        <v>4.0878999999999999E-2</v>
      </c>
    </row>
    <row r="2275" spans="1:10" x14ac:dyDescent="0.35">
      <c r="A2275">
        <v>53</v>
      </c>
      <c r="B2275" t="s">
        <v>4</v>
      </c>
      <c r="C2275" t="s">
        <v>4424</v>
      </c>
      <c r="D2275" t="s">
        <v>61</v>
      </c>
      <c r="E2275">
        <v>3</v>
      </c>
      <c r="F2275">
        <v>396</v>
      </c>
      <c r="G2275" t="s">
        <v>3183</v>
      </c>
      <c r="H2275">
        <v>2.8445999999999999E-2</v>
      </c>
      <c r="I2275">
        <v>2.2360000000000001E-3</v>
      </c>
      <c r="J2275">
        <v>3.0682000000000001E-2</v>
      </c>
    </row>
    <row r="2276" spans="1:10" x14ac:dyDescent="0.35">
      <c r="A2276">
        <v>53</v>
      </c>
      <c r="B2276" t="s">
        <v>4</v>
      </c>
      <c r="C2276" t="s">
        <v>4426</v>
      </c>
      <c r="D2276" t="s">
        <v>61</v>
      </c>
      <c r="E2276">
        <v>4</v>
      </c>
      <c r="F2276">
        <v>490</v>
      </c>
      <c r="G2276" t="s">
        <v>30</v>
      </c>
      <c r="H2276">
        <v>0</v>
      </c>
      <c r="I2276">
        <v>2.5090999999999999E-2</v>
      </c>
      <c r="J2276">
        <v>2.5090999999999999E-2</v>
      </c>
    </row>
    <row r="2277" spans="1:10" x14ac:dyDescent="0.35">
      <c r="A2277">
        <v>53</v>
      </c>
      <c r="B2277" t="s">
        <v>4</v>
      </c>
      <c r="C2277" t="s">
        <v>4420</v>
      </c>
      <c r="D2277" t="s">
        <v>61</v>
      </c>
      <c r="E2277">
        <v>5</v>
      </c>
      <c r="F2277">
        <v>447</v>
      </c>
      <c r="G2277" t="s">
        <v>3185</v>
      </c>
      <c r="H2277">
        <v>1.2107E-2</v>
      </c>
      <c r="I2277">
        <v>1.0442E-2</v>
      </c>
      <c r="J2277">
        <v>2.2549E-2</v>
      </c>
    </row>
    <row r="2278" spans="1:10" x14ac:dyDescent="0.35">
      <c r="A2278">
        <v>53</v>
      </c>
      <c r="B2278" t="s">
        <v>4</v>
      </c>
      <c r="C2278" t="s">
        <v>4422</v>
      </c>
      <c r="D2278" t="s">
        <v>61</v>
      </c>
      <c r="E2278">
        <v>6</v>
      </c>
      <c r="F2278">
        <v>417</v>
      </c>
      <c r="G2278" t="s">
        <v>19</v>
      </c>
      <c r="H2278">
        <v>1.6174999999999998E-2</v>
      </c>
      <c r="I2278">
        <v>3.5239999999999998E-3</v>
      </c>
      <c r="J2278">
        <v>1.9699000000000001E-2</v>
      </c>
    </row>
    <row r="2279" spans="1:10" x14ac:dyDescent="0.35">
      <c r="A2279">
        <v>53</v>
      </c>
      <c r="B2279" t="s">
        <v>4</v>
      </c>
      <c r="C2279" t="s">
        <v>4419</v>
      </c>
      <c r="D2279" t="s">
        <v>61</v>
      </c>
      <c r="E2279">
        <v>7</v>
      </c>
      <c r="F2279">
        <v>204</v>
      </c>
      <c r="G2279" t="s">
        <v>16</v>
      </c>
      <c r="H2279">
        <v>1.8327E-2</v>
      </c>
      <c r="I2279">
        <v>1.22E-4</v>
      </c>
      <c r="J2279">
        <v>1.8449E-2</v>
      </c>
    </row>
    <row r="2280" spans="1:10" x14ac:dyDescent="0.35">
      <c r="A2280">
        <v>53</v>
      </c>
      <c r="B2280" t="s">
        <v>4</v>
      </c>
      <c r="C2280" t="s">
        <v>4418</v>
      </c>
      <c r="D2280" t="s">
        <v>61</v>
      </c>
      <c r="E2280">
        <v>8</v>
      </c>
      <c r="F2280">
        <v>154</v>
      </c>
      <c r="G2280" t="s">
        <v>14</v>
      </c>
      <c r="H2280">
        <v>1.3204E-2</v>
      </c>
      <c r="I2280">
        <v>4.8060000000000004E-3</v>
      </c>
      <c r="J2280">
        <v>1.8010000000000002E-2</v>
      </c>
    </row>
    <row r="2281" spans="1:10" x14ac:dyDescent="0.35">
      <c r="A2281">
        <v>53</v>
      </c>
      <c r="B2281" t="s">
        <v>4</v>
      </c>
      <c r="C2281" t="s">
        <v>4421</v>
      </c>
      <c r="D2281" t="s">
        <v>61</v>
      </c>
      <c r="E2281">
        <v>9</v>
      </c>
      <c r="F2281">
        <v>444</v>
      </c>
      <c r="G2281" t="s">
        <v>3184</v>
      </c>
      <c r="H2281">
        <v>2.323E-3</v>
      </c>
      <c r="I2281">
        <v>1.4204E-2</v>
      </c>
      <c r="J2281">
        <v>1.6527E-2</v>
      </c>
    </row>
    <row r="2282" spans="1:10" x14ac:dyDescent="0.35">
      <c r="A2282">
        <v>53</v>
      </c>
      <c r="B2282" t="s">
        <v>4</v>
      </c>
      <c r="C2282" t="s">
        <v>4423</v>
      </c>
      <c r="D2282" t="s">
        <v>61</v>
      </c>
      <c r="E2282">
        <v>10</v>
      </c>
      <c r="F2282">
        <v>469</v>
      </c>
      <c r="G2282" t="s">
        <v>27</v>
      </c>
      <c r="H2282">
        <v>9.1699999999999993E-3</v>
      </c>
      <c r="I2282">
        <v>5.7939999999999997E-3</v>
      </c>
      <c r="J2282">
        <v>1.4964E-2</v>
      </c>
    </row>
    <row r="2283" spans="1:10" x14ac:dyDescent="0.35">
      <c r="A2283">
        <v>54</v>
      </c>
      <c r="B2283" t="s">
        <v>5</v>
      </c>
      <c r="C2283" t="s">
        <v>4428</v>
      </c>
      <c r="D2283" t="s">
        <v>61</v>
      </c>
      <c r="E2283">
        <v>1</v>
      </c>
      <c r="F2283">
        <v>54</v>
      </c>
      <c r="G2283" t="s">
        <v>5</v>
      </c>
      <c r="H2283">
        <v>1</v>
      </c>
      <c r="I2283">
        <v>0</v>
      </c>
      <c r="J2283">
        <v>1</v>
      </c>
    </row>
    <row r="2284" spans="1:10" x14ac:dyDescent="0.35">
      <c r="A2284">
        <v>54</v>
      </c>
      <c r="B2284" t="s">
        <v>5</v>
      </c>
      <c r="C2284" t="s">
        <v>4434</v>
      </c>
      <c r="D2284" t="s">
        <v>61</v>
      </c>
      <c r="E2284">
        <v>2</v>
      </c>
      <c r="F2284">
        <v>449</v>
      </c>
      <c r="G2284" t="s">
        <v>23</v>
      </c>
      <c r="H2284">
        <v>0</v>
      </c>
      <c r="I2284">
        <v>4.0224999999999997E-2</v>
      </c>
      <c r="J2284">
        <v>4.0224999999999997E-2</v>
      </c>
    </row>
    <row r="2285" spans="1:10" x14ac:dyDescent="0.35">
      <c r="A2285">
        <v>54</v>
      </c>
      <c r="B2285" t="s">
        <v>5</v>
      </c>
      <c r="C2285" t="s">
        <v>4430</v>
      </c>
      <c r="D2285" t="s">
        <v>61</v>
      </c>
      <c r="E2285">
        <v>3</v>
      </c>
      <c r="F2285">
        <v>154</v>
      </c>
      <c r="G2285" t="s">
        <v>14</v>
      </c>
      <c r="H2285">
        <v>3.2777000000000001E-2</v>
      </c>
      <c r="I2285">
        <v>4.7149999999999996E-3</v>
      </c>
      <c r="J2285">
        <v>3.7490999999999997E-2</v>
      </c>
    </row>
    <row r="2286" spans="1:10" x14ac:dyDescent="0.35">
      <c r="A2286">
        <v>54</v>
      </c>
      <c r="B2286" t="s">
        <v>5</v>
      </c>
      <c r="C2286" t="s">
        <v>4429</v>
      </c>
      <c r="D2286" t="s">
        <v>61</v>
      </c>
      <c r="E2286">
        <v>4</v>
      </c>
      <c r="F2286">
        <v>204</v>
      </c>
      <c r="G2286" t="s">
        <v>16</v>
      </c>
      <c r="H2286">
        <v>3.2933999999999998E-2</v>
      </c>
      <c r="I2286">
        <v>1.2E-4</v>
      </c>
      <c r="J2286">
        <v>3.3054E-2</v>
      </c>
    </row>
    <row r="2287" spans="1:10" x14ac:dyDescent="0.35">
      <c r="A2287">
        <v>54</v>
      </c>
      <c r="B2287" t="s">
        <v>5</v>
      </c>
      <c r="C2287" t="s">
        <v>4433</v>
      </c>
      <c r="D2287" t="s">
        <v>61</v>
      </c>
      <c r="E2287">
        <v>5</v>
      </c>
      <c r="F2287">
        <v>396</v>
      </c>
      <c r="G2287" t="s">
        <v>3183</v>
      </c>
      <c r="H2287">
        <v>2.6062999999999999E-2</v>
      </c>
      <c r="I2287">
        <v>2.1949999999999999E-3</v>
      </c>
      <c r="J2287">
        <v>2.8257000000000001E-2</v>
      </c>
    </row>
    <row r="2288" spans="1:10" x14ac:dyDescent="0.35">
      <c r="A2288">
        <v>54</v>
      </c>
      <c r="B2288" t="s">
        <v>5</v>
      </c>
      <c r="C2288" t="s">
        <v>4436</v>
      </c>
      <c r="D2288" t="s">
        <v>61</v>
      </c>
      <c r="E2288">
        <v>6</v>
      </c>
      <c r="F2288">
        <v>453</v>
      </c>
      <c r="G2288" t="s">
        <v>24</v>
      </c>
      <c r="H2288">
        <v>2.4579E-2</v>
      </c>
      <c r="I2288">
        <v>8.7600000000000004E-4</v>
      </c>
      <c r="J2288">
        <v>2.5454999999999998E-2</v>
      </c>
    </row>
    <row r="2289" spans="1:10" x14ac:dyDescent="0.35">
      <c r="A2289">
        <v>54</v>
      </c>
      <c r="B2289" t="s">
        <v>5</v>
      </c>
      <c r="C2289" t="s">
        <v>4435</v>
      </c>
      <c r="D2289" t="s">
        <v>61</v>
      </c>
      <c r="E2289">
        <v>7</v>
      </c>
      <c r="F2289">
        <v>490</v>
      </c>
      <c r="G2289" t="s">
        <v>30</v>
      </c>
      <c r="H2289">
        <v>0</v>
      </c>
      <c r="I2289">
        <v>2.461E-2</v>
      </c>
      <c r="J2289">
        <v>2.461E-2</v>
      </c>
    </row>
    <row r="2290" spans="1:10" x14ac:dyDescent="0.35">
      <c r="A2290">
        <v>54</v>
      </c>
      <c r="B2290" t="s">
        <v>5</v>
      </c>
      <c r="C2290" t="s">
        <v>4427</v>
      </c>
      <c r="D2290" t="s">
        <v>61</v>
      </c>
      <c r="E2290">
        <v>8</v>
      </c>
      <c r="F2290">
        <v>417</v>
      </c>
      <c r="G2290" t="s">
        <v>19</v>
      </c>
      <c r="H2290">
        <v>1.7711999999999999E-2</v>
      </c>
      <c r="I2290">
        <v>3.4629999999999999E-3</v>
      </c>
      <c r="J2290">
        <v>2.1173999999999998E-2</v>
      </c>
    </row>
    <row r="2291" spans="1:10" x14ac:dyDescent="0.35">
      <c r="A2291">
        <v>54</v>
      </c>
      <c r="B2291" t="s">
        <v>5</v>
      </c>
      <c r="C2291" t="s">
        <v>4431</v>
      </c>
      <c r="D2291" t="s">
        <v>61</v>
      </c>
      <c r="E2291">
        <v>9</v>
      </c>
      <c r="F2291">
        <v>28</v>
      </c>
      <c r="G2291" t="s">
        <v>0</v>
      </c>
      <c r="H2291">
        <v>2.0687000000000001E-2</v>
      </c>
      <c r="I2291">
        <v>5.8E-5</v>
      </c>
      <c r="J2291">
        <v>2.0743999999999999E-2</v>
      </c>
    </row>
    <row r="2292" spans="1:10" x14ac:dyDescent="0.35">
      <c r="A2292">
        <v>54</v>
      </c>
      <c r="B2292" t="s">
        <v>5</v>
      </c>
      <c r="C2292" t="s">
        <v>4432</v>
      </c>
      <c r="D2292" t="s">
        <v>61</v>
      </c>
      <c r="E2292">
        <v>10</v>
      </c>
      <c r="F2292">
        <v>447</v>
      </c>
      <c r="G2292" t="s">
        <v>3185</v>
      </c>
      <c r="H2292">
        <v>9.9740000000000002E-3</v>
      </c>
      <c r="I2292">
        <v>1.0259000000000001E-2</v>
      </c>
      <c r="J2292">
        <v>2.0233000000000001E-2</v>
      </c>
    </row>
    <row r="2293" spans="1:10" x14ac:dyDescent="0.35">
      <c r="A2293">
        <v>55</v>
      </c>
      <c r="B2293" t="s">
        <v>6</v>
      </c>
      <c r="C2293" t="s">
        <v>4437</v>
      </c>
      <c r="D2293" t="s">
        <v>61</v>
      </c>
      <c r="E2293">
        <v>1</v>
      </c>
      <c r="F2293">
        <v>55</v>
      </c>
      <c r="G2293" t="s">
        <v>6</v>
      </c>
      <c r="H2293">
        <v>1</v>
      </c>
      <c r="I2293">
        <v>0</v>
      </c>
      <c r="J2293">
        <v>1</v>
      </c>
    </row>
    <row r="2294" spans="1:10" x14ac:dyDescent="0.35">
      <c r="A2294">
        <v>55</v>
      </c>
      <c r="B2294" t="s">
        <v>6</v>
      </c>
      <c r="C2294" t="s">
        <v>4444</v>
      </c>
      <c r="D2294" t="s">
        <v>61</v>
      </c>
      <c r="E2294">
        <v>2</v>
      </c>
      <c r="F2294">
        <v>449</v>
      </c>
      <c r="G2294" t="s">
        <v>23</v>
      </c>
      <c r="H2294">
        <v>0</v>
      </c>
      <c r="I2294">
        <v>4.4895999999999998E-2</v>
      </c>
      <c r="J2294">
        <v>4.4895999999999998E-2</v>
      </c>
    </row>
    <row r="2295" spans="1:10" x14ac:dyDescent="0.35">
      <c r="A2295">
        <v>55</v>
      </c>
      <c r="B2295" t="s">
        <v>6</v>
      </c>
      <c r="C2295" t="s">
        <v>4443</v>
      </c>
      <c r="D2295" t="s">
        <v>61</v>
      </c>
      <c r="E2295">
        <v>3</v>
      </c>
      <c r="F2295">
        <v>396</v>
      </c>
      <c r="G2295" t="s">
        <v>3183</v>
      </c>
      <c r="H2295">
        <v>3.0941E-2</v>
      </c>
      <c r="I2295">
        <v>2.4480000000000001E-3</v>
      </c>
      <c r="J2295">
        <v>3.3390000000000003E-2</v>
      </c>
    </row>
    <row r="2296" spans="1:10" x14ac:dyDescent="0.35">
      <c r="A2296">
        <v>55</v>
      </c>
      <c r="B2296" t="s">
        <v>6</v>
      </c>
      <c r="C2296" t="s">
        <v>4446</v>
      </c>
      <c r="D2296" t="s">
        <v>61</v>
      </c>
      <c r="E2296">
        <v>4</v>
      </c>
      <c r="F2296">
        <v>490</v>
      </c>
      <c r="G2296" t="s">
        <v>30</v>
      </c>
      <c r="H2296">
        <v>0</v>
      </c>
      <c r="I2296">
        <v>2.7448E-2</v>
      </c>
      <c r="J2296">
        <v>2.7448E-2</v>
      </c>
    </row>
    <row r="2297" spans="1:10" x14ac:dyDescent="0.35">
      <c r="A2297">
        <v>55</v>
      </c>
      <c r="B2297" t="s">
        <v>6</v>
      </c>
      <c r="C2297" t="s">
        <v>4439</v>
      </c>
      <c r="D2297" t="s">
        <v>61</v>
      </c>
      <c r="E2297">
        <v>5</v>
      </c>
      <c r="F2297">
        <v>447</v>
      </c>
      <c r="G2297" t="s">
        <v>3185</v>
      </c>
      <c r="H2297">
        <v>1.417E-2</v>
      </c>
      <c r="I2297">
        <v>1.1447000000000001E-2</v>
      </c>
      <c r="J2297">
        <v>2.5617000000000001E-2</v>
      </c>
    </row>
    <row r="2298" spans="1:10" x14ac:dyDescent="0.35">
      <c r="A2298">
        <v>55</v>
      </c>
      <c r="B2298" t="s">
        <v>6</v>
      </c>
      <c r="C2298" t="s">
        <v>4441</v>
      </c>
      <c r="D2298" t="s">
        <v>61</v>
      </c>
      <c r="E2298">
        <v>6</v>
      </c>
      <c r="F2298">
        <v>154</v>
      </c>
      <c r="G2298" t="s">
        <v>14</v>
      </c>
      <c r="H2298">
        <v>1.6462000000000001E-2</v>
      </c>
      <c r="I2298">
        <v>5.2589999999999998E-3</v>
      </c>
      <c r="J2298">
        <v>2.1721000000000001E-2</v>
      </c>
    </row>
    <row r="2299" spans="1:10" x14ac:dyDescent="0.35">
      <c r="A2299">
        <v>55</v>
      </c>
      <c r="B2299" t="s">
        <v>6</v>
      </c>
      <c r="C2299" t="s">
        <v>4438</v>
      </c>
      <c r="D2299" t="s">
        <v>61</v>
      </c>
      <c r="E2299">
        <v>7</v>
      </c>
      <c r="F2299">
        <v>417</v>
      </c>
      <c r="G2299" t="s">
        <v>19</v>
      </c>
      <c r="H2299">
        <v>1.6716999999999999E-2</v>
      </c>
      <c r="I2299">
        <v>3.8630000000000001E-3</v>
      </c>
      <c r="J2299">
        <v>2.0580999999999999E-2</v>
      </c>
    </row>
    <row r="2300" spans="1:10" x14ac:dyDescent="0.35">
      <c r="A2300">
        <v>55</v>
      </c>
      <c r="B2300" t="s">
        <v>6</v>
      </c>
      <c r="C2300" t="s">
        <v>4445</v>
      </c>
      <c r="D2300" t="s">
        <v>61</v>
      </c>
      <c r="E2300">
        <v>8</v>
      </c>
      <c r="F2300">
        <v>444</v>
      </c>
      <c r="G2300" t="s">
        <v>3184</v>
      </c>
      <c r="H2300">
        <v>2.5249999999999999E-3</v>
      </c>
      <c r="I2300">
        <v>1.5556E-2</v>
      </c>
      <c r="J2300">
        <v>1.8081E-2</v>
      </c>
    </row>
    <row r="2301" spans="1:10" x14ac:dyDescent="0.35">
      <c r="A2301">
        <v>55</v>
      </c>
      <c r="B2301" t="s">
        <v>6</v>
      </c>
      <c r="C2301" t="s">
        <v>4440</v>
      </c>
      <c r="D2301" t="s">
        <v>61</v>
      </c>
      <c r="E2301">
        <v>9</v>
      </c>
      <c r="F2301">
        <v>441</v>
      </c>
      <c r="G2301" t="s">
        <v>21</v>
      </c>
      <c r="H2301">
        <v>7.1269999999999997E-3</v>
      </c>
      <c r="I2301">
        <v>9.4970000000000002E-3</v>
      </c>
      <c r="J2301">
        <v>1.6622999999999999E-2</v>
      </c>
    </row>
    <row r="2302" spans="1:10" x14ac:dyDescent="0.35">
      <c r="A2302">
        <v>55</v>
      </c>
      <c r="B2302" t="s">
        <v>6</v>
      </c>
      <c r="C2302" t="s">
        <v>4442</v>
      </c>
      <c r="D2302" t="s">
        <v>61</v>
      </c>
      <c r="E2302">
        <v>10</v>
      </c>
      <c r="F2302">
        <v>395</v>
      </c>
      <c r="G2302" t="s">
        <v>3182</v>
      </c>
      <c r="H2302">
        <v>1.46E-2</v>
      </c>
      <c r="I2302">
        <v>8.0199999999999998E-4</v>
      </c>
      <c r="J2302">
        <v>1.5402000000000001E-2</v>
      </c>
    </row>
    <row r="2303" spans="1:10" x14ac:dyDescent="0.35">
      <c r="A2303">
        <v>56</v>
      </c>
      <c r="B2303" t="s">
        <v>7</v>
      </c>
      <c r="C2303" t="s">
        <v>4447</v>
      </c>
      <c r="D2303" t="s">
        <v>61</v>
      </c>
      <c r="E2303">
        <v>1</v>
      </c>
      <c r="F2303">
        <v>56</v>
      </c>
      <c r="G2303" t="s">
        <v>7</v>
      </c>
      <c r="H2303">
        <v>1</v>
      </c>
      <c r="I2303">
        <v>0</v>
      </c>
      <c r="J2303">
        <v>1</v>
      </c>
    </row>
    <row r="2304" spans="1:10" x14ac:dyDescent="0.35">
      <c r="A2304">
        <v>56</v>
      </c>
      <c r="B2304" t="s">
        <v>7</v>
      </c>
      <c r="C2304" t="s">
        <v>4454</v>
      </c>
      <c r="D2304" t="s">
        <v>61</v>
      </c>
      <c r="E2304">
        <v>2</v>
      </c>
      <c r="F2304">
        <v>449</v>
      </c>
      <c r="G2304" t="s">
        <v>23</v>
      </c>
      <c r="H2304">
        <v>0</v>
      </c>
      <c r="I2304">
        <v>3.9476999999999998E-2</v>
      </c>
      <c r="J2304">
        <v>3.9476999999999998E-2</v>
      </c>
    </row>
    <row r="2305" spans="1:10" x14ac:dyDescent="0.35">
      <c r="A2305">
        <v>56</v>
      </c>
      <c r="B2305" t="s">
        <v>7</v>
      </c>
      <c r="C2305" t="s">
        <v>4451</v>
      </c>
      <c r="D2305" t="s">
        <v>61</v>
      </c>
      <c r="E2305">
        <v>3</v>
      </c>
      <c r="F2305">
        <v>405</v>
      </c>
      <c r="G2305" t="s">
        <v>17</v>
      </c>
      <c r="H2305">
        <v>3.6611999999999999E-2</v>
      </c>
      <c r="I2305">
        <v>1.9430000000000001E-3</v>
      </c>
      <c r="J2305">
        <v>3.8554999999999999E-2</v>
      </c>
    </row>
    <row r="2306" spans="1:10" x14ac:dyDescent="0.35">
      <c r="A2306">
        <v>56</v>
      </c>
      <c r="B2306" t="s">
        <v>7</v>
      </c>
      <c r="C2306" t="s">
        <v>4453</v>
      </c>
      <c r="D2306" t="s">
        <v>61</v>
      </c>
      <c r="E2306">
        <v>4</v>
      </c>
      <c r="F2306">
        <v>396</v>
      </c>
      <c r="G2306" t="s">
        <v>3183</v>
      </c>
      <c r="H2306">
        <v>3.4245999999999999E-2</v>
      </c>
      <c r="I2306">
        <v>2.1549999999999998E-3</v>
      </c>
      <c r="J2306">
        <v>3.6401000000000003E-2</v>
      </c>
    </row>
    <row r="2307" spans="1:10" x14ac:dyDescent="0.35">
      <c r="A2307">
        <v>56</v>
      </c>
      <c r="B2307" t="s">
        <v>7</v>
      </c>
      <c r="C2307" t="s">
        <v>4455</v>
      </c>
      <c r="D2307" t="s">
        <v>61</v>
      </c>
      <c r="E2307">
        <v>5</v>
      </c>
      <c r="F2307">
        <v>154</v>
      </c>
      <c r="G2307" t="s">
        <v>14</v>
      </c>
      <c r="H2307">
        <v>2.6134999999999999E-2</v>
      </c>
      <c r="I2307">
        <v>4.6309999999999997E-3</v>
      </c>
      <c r="J2307">
        <v>3.0766000000000002E-2</v>
      </c>
    </row>
    <row r="2308" spans="1:10" x14ac:dyDescent="0.35">
      <c r="A2308">
        <v>56</v>
      </c>
      <c r="B2308" t="s">
        <v>7</v>
      </c>
      <c r="C2308" t="s">
        <v>4448</v>
      </c>
      <c r="D2308" t="s">
        <v>61</v>
      </c>
      <c r="E2308">
        <v>6</v>
      </c>
      <c r="F2308">
        <v>447</v>
      </c>
      <c r="G2308" t="s">
        <v>3185</v>
      </c>
      <c r="H2308">
        <v>1.6011999999999998E-2</v>
      </c>
      <c r="I2308">
        <v>1.0073E-2</v>
      </c>
      <c r="J2308">
        <v>2.6084E-2</v>
      </c>
    </row>
    <row r="2309" spans="1:10" x14ac:dyDescent="0.35">
      <c r="A2309">
        <v>56</v>
      </c>
      <c r="B2309" t="s">
        <v>7</v>
      </c>
      <c r="C2309" t="s">
        <v>4450</v>
      </c>
      <c r="D2309" t="s">
        <v>61</v>
      </c>
      <c r="E2309">
        <v>7</v>
      </c>
      <c r="F2309">
        <v>417</v>
      </c>
      <c r="G2309" t="s">
        <v>19</v>
      </c>
      <c r="H2309">
        <v>2.0872000000000002E-2</v>
      </c>
      <c r="I2309">
        <v>3.3999999999999998E-3</v>
      </c>
      <c r="J2309">
        <v>2.4271999999999998E-2</v>
      </c>
    </row>
    <row r="2310" spans="1:10" x14ac:dyDescent="0.35">
      <c r="A2310">
        <v>56</v>
      </c>
      <c r="B2310" t="s">
        <v>7</v>
      </c>
      <c r="C2310" t="s">
        <v>4456</v>
      </c>
      <c r="D2310" t="s">
        <v>61</v>
      </c>
      <c r="E2310">
        <v>8</v>
      </c>
      <c r="F2310">
        <v>490</v>
      </c>
      <c r="G2310" t="s">
        <v>30</v>
      </c>
      <c r="H2310">
        <v>0</v>
      </c>
      <c r="I2310">
        <v>2.4174000000000001E-2</v>
      </c>
      <c r="J2310">
        <v>2.4174000000000001E-2</v>
      </c>
    </row>
    <row r="2311" spans="1:10" x14ac:dyDescent="0.35">
      <c r="A2311">
        <v>56</v>
      </c>
      <c r="B2311" t="s">
        <v>7</v>
      </c>
      <c r="C2311" t="s">
        <v>4452</v>
      </c>
      <c r="D2311" t="s">
        <v>61</v>
      </c>
      <c r="E2311">
        <v>9</v>
      </c>
      <c r="F2311">
        <v>457</v>
      </c>
      <c r="G2311" t="s">
        <v>26</v>
      </c>
      <c r="H2311">
        <v>2.2717999999999999E-2</v>
      </c>
      <c r="I2311">
        <v>6.7699999999999998E-4</v>
      </c>
      <c r="J2311">
        <v>2.3394000000000002E-2</v>
      </c>
    </row>
    <row r="2312" spans="1:10" x14ac:dyDescent="0.35">
      <c r="A2312">
        <v>56</v>
      </c>
      <c r="B2312" t="s">
        <v>7</v>
      </c>
      <c r="C2312" t="s">
        <v>4449</v>
      </c>
      <c r="D2312" t="s">
        <v>61</v>
      </c>
      <c r="E2312">
        <v>10</v>
      </c>
      <c r="F2312">
        <v>453</v>
      </c>
      <c r="G2312" t="s">
        <v>24</v>
      </c>
      <c r="H2312">
        <v>2.0601000000000001E-2</v>
      </c>
      <c r="I2312">
        <v>8.5999999999999998E-4</v>
      </c>
      <c r="J2312">
        <v>2.1461000000000001E-2</v>
      </c>
    </row>
    <row r="2313" spans="1:10" x14ac:dyDescent="0.35">
      <c r="A2313">
        <v>57</v>
      </c>
      <c r="B2313" t="s">
        <v>8</v>
      </c>
      <c r="C2313" t="s">
        <v>209</v>
      </c>
      <c r="D2313" t="s">
        <v>61</v>
      </c>
      <c r="E2313">
        <v>1</v>
      </c>
      <c r="F2313">
        <v>57</v>
      </c>
      <c r="G2313" t="s">
        <v>8</v>
      </c>
      <c r="H2313">
        <v>1</v>
      </c>
      <c r="I2313">
        <v>0</v>
      </c>
      <c r="J2313">
        <v>1</v>
      </c>
    </row>
    <row r="2314" spans="1:10" x14ac:dyDescent="0.35">
      <c r="A2314">
        <v>57</v>
      </c>
      <c r="B2314" t="s">
        <v>8</v>
      </c>
      <c r="C2314" t="s">
        <v>466</v>
      </c>
      <c r="D2314" t="s">
        <v>61</v>
      </c>
      <c r="E2314">
        <v>2</v>
      </c>
      <c r="F2314">
        <v>405</v>
      </c>
      <c r="G2314" t="s">
        <v>17</v>
      </c>
      <c r="H2314">
        <v>9.6520999999999996E-2</v>
      </c>
      <c r="I2314">
        <v>2.1610000000000002E-3</v>
      </c>
      <c r="J2314">
        <v>9.8682000000000006E-2</v>
      </c>
    </row>
    <row r="2315" spans="1:10" x14ac:dyDescent="0.35">
      <c r="A2315">
        <v>57</v>
      </c>
      <c r="B2315" t="s">
        <v>8</v>
      </c>
      <c r="C2315" t="s">
        <v>288</v>
      </c>
      <c r="D2315" t="s">
        <v>61</v>
      </c>
      <c r="E2315">
        <v>3</v>
      </c>
      <c r="F2315">
        <v>449</v>
      </c>
      <c r="G2315" t="s">
        <v>23</v>
      </c>
      <c r="H2315">
        <v>0</v>
      </c>
      <c r="I2315">
        <v>4.3931999999999999E-2</v>
      </c>
      <c r="J2315">
        <v>4.3931999999999999E-2</v>
      </c>
    </row>
    <row r="2316" spans="1:10" x14ac:dyDescent="0.35">
      <c r="A2316">
        <v>57</v>
      </c>
      <c r="B2316" t="s">
        <v>8</v>
      </c>
      <c r="C2316" t="s">
        <v>334</v>
      </c>
      <c r="D2316" t="s">
        <v>61</v>
      </c>
      <c r="E2316">
        <v>4</v>
      </c>
      <c r="F2316">
        <v>490</v>
      </c>
      <c r="G2316" t="s">
        <v>30</v>
      </c>
      <c r="H2316">
        <v>0</v>
      </c>
      <c r="I2316">
        <v>2.6872E-2</v>
      </c>
      <c r="J2316">
        <v>2.6872E-2</v>
      </c>
    </row>
    <row r="2317" spans="1:10" x14ac:dyDescent="0.35">
      <c r="A2317">
        <v>57</v>
      </c>
      <c r="B2317" t="s">
        <v>8</v>
      </c>
      <c r="C2317" t="s">
        <v>196</v>
      </c>
      <c r="D2317" t="s">
        <v>61</v>
      </c>
      <c r="E2317">
        <v>5</v>
      </c>
      <c r="F2317">
        <v>447</v>
      </c>
      <c r="G2317" t="s">
        <v>3185</v>
      </c>
      <c r="H2317">
        <v>1.4135E-2</v>
      </c>
      <c r="I2317">
        <v>1.1202999999999999E-2</v>
      </c>
      <c r="J2317">
        <v>2.5339E-2</v>
      </c>
    </row>
    <row r="2318" spans="1:10" x14ac:dyDescent="0.35">
      <c r="A2318">
        <v>57</v>
      </c>
      <c r="B2318" t="s">
        <v>8</v>
      </c>
      <c r="C2318" t="s">
        <v>332</v>
      </c>
      <c r="D2318" t="s">
        <v>61</v>
      </c>
      <c r="E2318">
        <v>6</v>
      </c>
      <c r="F2318">
        <v>396</v>
      </c>
      <c r="G2318" t="s">
        <v>3183</v>
      </c>
      <c r="H2318">
        <v>1.9630999999999999E-2</v>
      </c>
      <c r="I2318">
        <v>2.3960000000000001E-3</v>
      </c>
      <c r="J2318">
        <v>2.2027000000000001E-2</v>
      </c>
    </row>
    <row r="2319" spans="1:10" x14ac:dyDescent="0.35">
      <c r="A2319">
        <v>57</v>
      </c>
      <c r="B2319" t="s">
        <v>8</v>
      </c>
      <c r="C2319" t="s">
        <v>497</v>
      </c>
      <c r="D2319" t="s">
        <v>61</v>
      </c>
      <c r="E2319">
        <v>7</v>
      </c>
      <c r="F2319">
        <v>444</v>
      </c>
      <c r="G2319" t="s">
        <v>3184</v>
      </c>
      <c r="H2319">
        <v>2.5539999999999998E-3</v>
      </c>
      <c r="I2319">
        <v>1.5228E-2</v>
      </c>
      <c r="J2319">
        <v>1.7781000000000002E-2</v>
      </c>
    </row>
    <row r="2320" spans="1:10" x14ac:dyDescent="0.35">
      <c r="A2320">
        <v>57</v>
      </c>
      <c r="B2320" t="s">
        <v>8</v>
      </c>
      <c r="C2320" t="s">
        <v>491</v>
      </c>
      <c r="D2320" t="s">
        <v>61</v>
      </c>
      <c r="E2320">
        <v>8</v>
      </c>
      <c r="F2320">
        <v>469</v>
      </c>
      <c r="G2320" t="s">
        <v>27</v>
      </c>
      <c r="H2320">
        <v>1.1384999999999999E-2</v>
      </c>
      <c r="I2320">
        <v>6.2160000000000002E-3</v>
      </c>
      <c r="J2320">
        <v>1.7600999999999999E-2</v>
      </c>
    </row>
    <row r="2321" spans="1:10" x14ac:dyDescent="0.35">
      <c r="A2321">
        <v>57</v>
      </c>
      <c r="B2321" t="s">
        <v>8</v>
      </c>
      <c r="C2321" t="s">
        <v>481</v>
      </c>
      <c r="D2321" t="s">
        <v>61</v>
      </c>
      <c r="E2321">
        <v>9</v>
      </c>
      <c r="F2321">
        <v>417</v>
      </c>
      <c r="G2321" t="s">
        <v>19</v>
      </c>
      <c r="H2321">
        <v>1.3280999999999999E-2</v>
      </c>
      <c r="I2321">
        <v>3.7810000000000001E-3</v>
      </c>
      <c r="J2321">
        <v>1.7062000000000001E-2</v>
      </c>
    </row>
    <row r="2322" spans="1:10" x14ac:dyDescent="0.35">
      <c r="A2322">
        <v>57</v>
      </c>
      <c r="B2322" t="s">
        <v>8</v>
      </c>
      <c r="C2322" t="s">
        <v>181</v>
      </c>
      <c r="D2322" t="s">
        <v>61</v>
      </c>
      <c r="E2322">
        <v>10</v>
      </c>
      <c r="F2322">
        <v>154</v>
      </c>
      <c r="G2322" t="s">
        <v>14</v>
      </c>
      <c r="H2322">
        <v>1.1828999999999999E-2</v>
      </c>
      <c r="I2322">
        <v>5.1479999999999998E-3</v>
      </c>
      <c r="J2322">
        <v>1.6976999999999999E-2</v>
      </c>
    </row>
    <row r="2323" spans="1:10" x14ac:dyDescent="0.35">
      <c r="A2323">
        <v>58</v>
      </c>
      <c r="B2323" t="s">
        <v>9</v>
      </c>
      <c r="C2323" t="s">
        <v>663</v>
      </c>
      <c r="D2323" t="s">
        <v>61</v>
      </c>
      <c r="E2323">
        <v>1</v>
      </c>
      <c r="F2323">
        <v>58</v>
      </c>
      <c r="G2323" t="s">
        <v>9</v>
      </c>
      <c r="H2323">
        <v>1</v>
      </c>
      <c r="I2323">
        <v>0</v>
      </c>
      <c r="J2323">
        <v>1</v>
      </c>
    </row>
    <row r="2324" spans="1:10" x14ac:dyDescent="0.35">
      <c r="A2324">
        <v>58</v>
      </c>
      <c r="B2324" t="s">
        <v>9</v>
      </c>
      <c r="C2324" t="s">
        <v>798</v>
      </c>
      <c r="D2324" t="s">
        <v>61</v>
      </c>
      <c r="E2324">
        <v>2</v>
      </c>
      <c r="F2324">
        <v>405</v>
      </c>
      <c r="G2324" t="s">
        <v>17</v>
      </c>
      <c r="H2324">
        <v>5.1860999999999997E-2</v>
      </c>
      <c r="I2324">
        <v>2.4329999999999998E-3</v>
      </c>
      <c r="J2324">
        <v>5.4294000000000002E-2</v>
      </c>
    </row>
    <row r="2325" spans="1:10" x14ac:dyDescent="0.35">
      <c r="A2325">
        <v>58</v>
      </c>
      <c r="B2325" t="s">
        <v>9</v>
      </c>
      <c r="C2325" t="s">
        <v>886</v>
      </c>
      <c r="D2325" t="s">
        <v>61</v>
      </c>
      <c r="E2325">
        <v>3</v>
      </c>
      <c r="F2325">
        <v>449</v>
      </c>
      <c r="G2325" t="s">
        <v>23</v>
      </c>
      <c r="H2325">
        <v>0</v>
      </c>
      <c r="I2325">
        <v>4.9492000000000001E-2</v>
      </c>
      <c r="J2325">
        <v>4.9492000000000001E-2</v>
      </c>
    </row>
    <row r="2326" spans="1:10" x14ac:dyDescent="0.35">
      <c r="A2326">
        <v>58</v>
      </c>
      <c r="B2326" t="s">
        <v>9</v>
      </c>
      <c r="C2326" t="s">
        <v>883</v>
      </c>
      <c r="D2326" t="s">
        <v>61</v>
      </c>
      <c r="E2326">
        <v>4</v>
      </c>
      <c r="F2326">
        <v>490</v>
      </c>
      <c r="G2326" t="s">
        <v>30</v>
      </c>
      <c r="H2326">
        <v>0</v>
      </c>
      <c r="I2326">
        <v>3.0237E-2</v>
      </c>
      <c r="J2326">
        <v>3.0237E-2</v>
      </c>
    </row>
    <row r="2327" spans="1:10" x14ac:dyDescent="0.35">
      <c r="A2327">
        <v>58</v>
      </c>
      <c r="B2327" t="s">
        <v>9</v>
      </c>
      <c r="C2327" t="s">
        <v>707</v>
      </c>
      <c r="D2327" t="s">
        <v>61</v>
      </c>
      <c r="E2327">
        <v>5</v>
      </c>
      <c r="F2327">
        <v>447</v>
      </c>
      <c r="G2327" t="s">
        <v>3185</v>
      </c>
      <c r="H2327">
        <v>8.9709999999999998E-3</v>
      </c>
      <c r="I2327">
        <v>1.2614E-2</v>
      </c>
      <c r="J2327">
        <v>2.1585E-2</v>
      </c>
    </row>
    <row r="2328" spans="1:10" x14ac:dyDescent="0.35">
      <c r="A2328">
        <v>58</v>
      </c>
      <c r="B2328" t="s">
        <v>9</v>
      </c>
      <c r="C2328" t="s">
        <v>1016</v>
      </c>
      <c r="D2328" t="s">
        <v>61</v>
      </c>
      <c r="E2328">
        <v>6</v>
      </c>
      <c r="F2328">
        <v>444</v>
      </c>
      <c r="G2328" t="s">
        <v>3184</v>
      </c>
      <c r="H2328">
        <v>1.5430000000000001E-3</v>
      </c>
      <c r="I2328">
        <v>1.7139999999999999E-2</v>
      </c>
      <c r="J2328">
        <v>1.8683000000000002E-2</v>
      </c>
    </row>
    <row r="2329" spans="1:10" x14ac:dyDescent="0.35">
      <c r="A2329">
        <v>58</v>
      </c>
      <c r="B2329" t="s">
        <v>9</v>
      </c>
      <c r="C2329" t="s">
        <v>906</v>
      </c>
      <c r="D2329" t="s">
        <v>61</v>
      </c>
      <c r="E2329">
        <v>7</v>
      </c>
      <c r="F2329">
        <v>204</v>
      </c>
      <c r="G2329" t="s">
        <v>16</v>
      </c>
      <c r="H2329">
        <v>1.8436000000000001E-2</v>
      </c>
      <c r="I2329">
        <v>1.4799999999999999E-4</v>
      </c>
      <c r="J2329">
        <v>1.8584E-2</v>
      </c>
    </row>
    <row r="2330" spans="1:10" x14ac:dyDescent="0.35">
      <c r="A2330">
        <v>58</v>
      </c>
      <c r="B2330" t="s">
        <v>9</v>
      </c>
      <c r="C2330" t="s">
        <v>896</v>
      </c>
      <c r="D2330" t="s">
        <v>61</v>
      </c>
      <c r="E2330">
        <v>8</v>
      </c>
      <c r="F2330">
        <v>396</v>
      </c>
      <c r="G2330" t="s">
        <v>3183</v>
      </c>
      <c r="H2330">
        <v>1.2912E-2</v>
      </c>
      <c r="I2330">
        <v>2.6970000000000002E-3</v>
      </c>
      <c r="J2330">
        <v>1.5610000000000001E-2</v>
      </c>
    </row>
    <row r="2331" spans="1:10" x14ac:dyDescent="0.35">
      <c r="A2331">
        <v>58</v>
      </c>
      <c r="B2331" t="s">
        <v>9</v>
      </c>
      <c r="C2331" t="s">
        <v>861</v>
      </c>
      <c r="D2331" t="s">
        <v>61</v>
      </c>
      <c r="E2331">
        <v>9</v>
      </c>
      <c r="F2331">
        <v>510</v>
      </c>
      <c r="G2331" t="s">
        <v>32</v>
      </c>
      <c r="H2331">
        <v>2.5999999999999998E-4</v>
      </c>
      <c r="I2331">
        <v>1.4322E-2</v>
      </c>
      <c r="J2331">
        <v>1.4581999999999999E-2</v>
      </c>
    </row>
    <row r="2332" spans="1:10" x14ac:dyDescent="0.35">
      <c r="A2332">
        <v>58</v>
      </c>
      <c r="B2332" t="s">
        <v>9</v>
      </c>
      <c r="C2332" t="s">
        <v>827</v>
      </c>
      <c r="D2332" t="s">
        <v>61</v>
      </c>
      <c r="E2332">
        <v>10</v>
      </c>
      <c r="F2332">
        <v>441</v>
      </c>
      <c r="G2332" t="s">
        <v>21</v>
      </c>
      <c r="H2332">
        <v>3.3240000000000001E-3</v>
      </c>
      <c r="I2332">
        <v>1.0463E-2</v>
      </c>
      <c r="J2332">
        <v>1.3787000000000001E-2</v>
      </c>
    </row>
    <row r="2333" spans="1:10" x14ac:dyDescent="0.35">
      <c r="A2333">
        <v>59</v>
      </c>
      <c r="B2333" t="s">
        <v>10</v>
      </c>
      <c r="C2333" t="s">
        <v>1133</v>
      </c>
      <c r="D2333" t="s">
        <v>61</v>
      </c>
      <c r="E2333">
        <v>1</v>
      </c>
      <c r="F2333">
        <v>59</v>
      </c>
      <c r="G2333" t="s">
        <v>10</v>
      </c>
      <c r="H2333">
        <v>1</v>
      </c>
      <c r="I2333">
        <v>0</v>
      </c>
      <c r="J2333">
        <v>1</v>
      </c>
    </row>
    <row r="2334" spans="1:10" x14ac:dyDescent="0.35">
      <c r="A2334">
        <v>59</v>
      </c>
      <c r="B2334" t="s">
        <v>10</v>
      </c>
      <c r="C2334" t="s">
        <v>1386</v>
      </c>
      <c r="D2334" t="s">
        <v>61</v>
      </c>
      <c r="E2334">
        <v>2</v>
      </c>
      <c r="F2334">
        <v>405</v>
      </c>
      <c r="G2334" t="s">
        <v>17</v>
      </c>
      <c r="H2334">
        <v>0.11339100000000001</v>
      </c>
      <c r="I2334">
        <v>1.397E-3</v>
      </c>
      <c r="J2334">
        <v>0.114788</v>
      </c>
    </row>
    <row r="2335" spans="1:10" x14ac:dyDescent="0.35">
      <c r="A2335">
        <v>59</v>
      </c>
      <c r="B2335" t="s">
        <v>10</v>
      </c>
      <c r="C2335" t="s">
        <v>1276</v>
      </c>
      <c r="D2335" t="s">
        <v>61</v>
      </c>
      <c r="E2335">
        <v>3</v>
      </c>
      <c r="F2335">
        <v>447</v>
      </c>
      <c r="G2335" t="s">
        <v>3185</v>
      </c>
      <c r="H2335">
        <v>2.3022999999999998E-2</v>
      </c>
      <c r="I2335">
        <v>7.241E-3</v>
      </c>
      <c r="J2335">
        <v>3.0263000000000002E-2</v>
      </c>
    </row>
    <row r="2336" spans="1:10" x14ac:dyDescent="0.35">
      <c r="A2336">
        <v>59</v>
      </c>
      <c r="B2336" t="s">
        <v>10</v>
      </c>
      <c r="C2336" t="s">
        <v>1382</v>
      </c>
      <c r="D2336" t="s">
        <v>61</v>
      </c>
      <c r="E2336">
        <v>4</v>
      </c>
      <c r="F2336">
        <v>449</v>
      </c>
      <c r="G2336" t="s">
        <v>23</v>
      </c>
      <c r="H2336">
        <v>0</v>
      </c>
      <c r="I2336">
        <v>2.8353E-2</v>
      </c>
      <c r="J2336">
        <v>2.8353E-2</v>
      </c>
    </row>
    <row r="2337" spans="1:10" x14ac:dyDescent="0.35">
      <c r="A2337">
        <v>59</v>
      </c>
      <c r="B2337" t="s">
        <v>10</v>
      </c>
      <c r="C2337" t="s">
        <v>1412</v>
      </c>
      <c r="D2337" t="s">
        <v>61</v>
      </c>
      <c r="E2337">
        <v>5</v>
      </c>
      <c r="F2337">
        <v>396</v>
      </c>
      <c r="G2337" t="s">
        <v>3183</v>
      </c>
      <c r="H2337">
        <v>2.5804000000000001E-2</v>
      </c>
      <c r="I2337">
        <v>1.5499999999999999E-3</v>
      </c>
      <c r="J2337">
        <v>2.7354E-2</v>
      </c>
    </row>
    <row r="2338" spans="1:10" x14ac:dyDescent="0.35">
      <c r="A2338">
        <v>59</v>
      </c>
      <c r="B2338" t="s">
        <v>10</v>
      </c>
      <c r="C2338" t="s">
        <v>1513</v>
      </c>
      <c r="D2338" t="s">
        <v>61</v>
      </c>
      <c r="E2338">
        <v>6</v>
      </c>
      <c r="F2338">
        <v>204</v>
      </c>
      <c r="G2338" t="s">
        <v>16</v>
      </c>
      <c r="H2338">
        <v>2.6223E-2</v>
      </c>
      <c r="I2338">
        <v>8.5000000000000006E-5</v>
      </c>
      <c r="J2338">
        <v>2.6308000000000002E-2</v>
      </c>
    </row>
    <row r="2339" spans="1:10" x14ac:dyDescent="0.35">
      <c r="A2339">
        <v>59</v>
      </c>
      <c r="B2339" t="s">
        <v>10</v>
      </c>
      <c r="C2339" t="s">
        <v>1172</v>
      </c>
      <c r="D2339" t="s">
        <v>61</v>
      </c>
      <c r="E2339">
        <v>7</v>
      </c>
      <c r="F2339">
        <v>154</v>
      </c>
      <c r="G2339" t="s">
        <v>14</v>
      </c>
      <c r="H2339">
        <v>2.2710000000000001E-2</v>
      </c>
      <c r="I2339">
        <v>3.3319999999999999E-3</v>
      </c>
      <c r="J2339">
        <v>2.6041999999999999E-2</v>
      </c>
    </row>
    <row r="2340" spans="1:10" x14ac:dyDescent="0.35">
      <c r="A2340">
        <v>59</v>
      </c>
      <c r="B2340" t="s">
        <v>10</v>
      </c>
      <c r="C2340" t="s">
        <v>1354</v>
      </c>
      <c r="D2340" t="s">
        <v>61</v>
      </c>
      <c r="E2340">
        <v>8</v>
      </c>
      <c r="F2340">
        <v>469</v>
      </c>
      <c r="G2340" t="s">
        <v>27</v>
      </c>
      <c r="H2340">
        <v>1.6612999999999999E-2</v>
      </c>
      <c r="I2340">
        <v>4.0179999999999999E-3</v>
      </c>
      <c r="J2340">
        <v>2.0631E-2</v>
      </c>
    </row>
    <row r="2341" spans="1:10" x14ac:dyDescent="0.35">
      <c r="A2341">
        <v>59</v>
      </c>
      <c r="B2341" t="s">
        <v>10</v>
      </c>
      <c r="C2341" t="s">
        <v>1287</v>
      </c>
      <c r="D2341" t="s">
        <v>61</v>
      </c>
      <c r="E2341">
        <v>9</v>
      </c>
      <c r="F2341">
        <v>417</v>
      </c>
      <c r="G2341" t="s">
        <v>19</v>
      </c>
      <c r="H2341">
        <v>1.7493999999999999E-2</v>
      </c>
      <c r="I2341">
        <v>2.444E-3</v>
      </c>
      <c r="J2341">
        <v>1.9938000000000001E-2</v>
      </c>
    </row>
    <row r="2342" spans="1:10" x14ac:dyDescent="0.35">
      <c r="A2342">
        <v>59</v>
      </c>
      <c r="B2342" t="s">
        <v>10</v>
      </c>
      <c r="C2342" t="s">
        <v>1300</v>
      </c>
      <c r="D2342" t="s">
        <v>61</v>
      </c>
      <c r="E2342">
        <v>10</v>
      </c>
      <c r="F2342">
        <v>490</v>
      </c>
      <c r="G2342" t="s">
        <v>30</v>
      </c>
      <c r="H2342">
        <v>0</v>
      </c>
      <c r="I2342">
        <v>1.7394E-2</v>
      </c>
      <c r="J2342">
        <v>1.7394E-2</v>
      </c>
    </row>
    <row r="2343" spans="1:10" x14ac:dyDescent="0.35">
      <c r="A2343">
        <v>60</v>
      </c>
      <c r="B2343" t="s">
        <v>11</v>
      </c>
      <c r="C2343" t="s">
        <v>1601</v>
      </c>
      <c r="D2343" t="s">
        <v>61</v>
      </c>
      <c r="E2343">
        <v>1</v>
      </c>
      <c r="F2343">
        <v>60</v>
      </c>
      <c r="G2343" t="s">
        <v>11</v>
      </c>
      <c r="H2343">
        <v>1.0023329999999999</v>
      </c>
      <c r="I2343">
        <v>9.7599999999999998E-4</v>
      </c>
      <c r="J2343">
        <v>1.003309</v>
      </c>
    </row>
    <row r="2344" spans="1:10" x14ac:dyDescent="0.35">
      <c r="A2344">
        <v>60</v>
      </c>
      <c r="B2344" t="s">
        <v>11</v>
      </c>
      <c r="C2344" t="s">
        <v>1780</v>
      </c>
      <c r="D2344" t="s">
        <v>61</v>
      </c>
      <c r="E2344">
        <v>2</v>
      </c>
      <c r="F2344">
        <v>405</v>
      </c>
      <c r="G2344" t="s">
        <v>17</v>
      </c>
      <c r="H2344">
        <v>7.9284999999999994E-2</v>
      </c>
      <c r="I2344">
        <v>1.495E-3</v>
      </c>
      <c r="J2344">
        <v>8.0780000000000005E-2</v>
      </c>
    </row>
    <row r="2345" spans="1:10" x14ac:dyDescent="0.35">
      <c r="A2345">
        <v>60</v>
      </c>
      <c r="B2345" t="s">
        <v>11</v>
      </c>
      <c r="C2345" t="s">
        <v>1659</v>
      </c>
      <c r="D2345" t="s">
        <v>61</v>
      </c>
      <c r="E2345">
        <v>3</v>
      </c>
      <c r="F2345">
        <v>154</v>
      </c>
      <c r="G2345" t="s">
        <v>14</v>
      </c>
      <c r="H2345">
        <v>2.7621E-2</v>
      </c>
      <c r="I2345">
        <v>3.5639999999999999E-3</v>
      </c>
      <c r="J2345">
        <v>3.1184E-2</v>
      </c>
    </row>
    <row r="2346" spans="1:10" x14ac:dyDescent="0.35">
      <c r="A2346">
        <v>60</v>
      </c>
      <c r="B2346" t="s">
        <v>11</v>
      </c>
      <c r="C2346" t="s">
        <v>1905</v>
      </c>
      <c r="D2346" t="s">
        <v>61</v>
      </c>
      <c r="E2346">
        <v>4</v>
      </c>
      <c r="F2346">
        <v>449</v>
      </c>
      <c r="G2346" t="s">
        <v>23</v>
      </c>
      <c r="H2346">
        <v>0</v>
      </c>
      <c r="I2346">
        <v>3.0391000000000001E-2</v>
      </c>
      <c r="J2346">
        <v>3.0391000000000001E-2</v>
      </c>
    </row>
    <row r="2347" spans="1:10" x14ac:dyDescent="0.35">
      <c r="A2347">
        <v>60</v>
      </c>
      <c r="B2347" t="s">
        <v>11</v>
      </c>
      <c r="C2347" t="s">
        <v>1901</v>
      </c>
      <c r="D2347" t="s">
        <v>61</v>
      </c>
      <c r="E2347">
        <v>5</v>
      </c>
      <c r="F2347">
        <v>396</v>
      </c>
      <c r="G2347" t="s">
        <v>3183</v>
      </c>
      <c r="H2347">
        <v>2.6283999999999998E-2</v>
      </c>
      <c r="I2347">
        <v>1.6590000000000001E-3</v>
      </c>
      <c r="J2347">
        <v>2.7942000000000002E-2</v>
      </c>
    </row>
    <row r="2348" spans="1:10" x14ac:dyDescent="0.35">
      <c r="A2348">
        <v>60</v>
      </c>
      <c r="B2348" t="s">
        <v>11</v>
      </c>
      <c r="C2348" t="s">
        <v>1791</v>
      </c>
      <c r="D2348" t="s">
        <v>61</v>
      </c>
      <c r="E2348">
        <v>6</v>
      </c>
      <c r="F2348">
        <v>447</v>
      </c>
      <c r="G2348" t="s">
        <v>3185</v>
      </c>
      <c r="H2348">
        <v>1.7253000000000001E-2</v>
      </c>
      <c r="I2348">
        <v>7.7530000000000003E-3</v>
      </c>
      <c r="J2348">
        <v>2.5006E-2</v>
      </c>
    </row>
    <row r="2349" spans="1:10" x14ac:dyDescent="0.35">
      <c r="A2349">
        <v>60</v>
      </c>
      <c r="B2349" t="s">
        <v>11</v>
      </c>
      <c r="C2349" t="s">
        <v>1797</v>
      </c>
      <c r="D2349" t="s">
        <v>61</v>
      </c>
      <c r="E2349">
        <v>7</v>
      </c>
      <c r="F2349">
        <v>417</v>
      </c>
      <c r="G2349" t="s">
        <v>19</v>
      </c>
      <c r="H2349">
        <v>1.8134999999999998E-2</v>
      </c>
      <c r="I2349">
        <v>2.617E-3</v>
      </c>
      <c r="J2349">
        <v>2.0752E-2</v>
      </c>
    </row>
    <row r="2350" spans="1:10" x14ac:dyDescent="0.35">
      <c r="A2350">
        <v>60</v>
      </c>
      <c r="B2350" t="s">
        <v>11</v>
      </c>
      <c r="C2350" t="s">
        <v>2010</v>
      </c>
      <c r="D2350" t="s">
        <v>61</v>
      </c>
      <c r="E2350">
        <v>8</v>
      </c>
      <c r="F2350">
        <v>204</v>
      </c>
      <c r="G2350" t="s">
        <v>16</v>
      </c>
      <c r="H2350">
        <v>2.0417999999999999E-2</v>
      </c>
      <c r="I2350">
        <v>9.1000000000000003E-5</v>
      </c>
      <c r="J2350">
        <v>2.0508999999999999E-2</v>
      </c>
    </row>
    <row r="2351" spans="1:10" x14ac:dyDescent="0.35">
      <c r="A2351">
        <v>60</v>
      </c>
      <c r="B2351" t="s">
        <v>11</v>
      </c>
      <c r="C2351" t="s">
        <v>1807</v>
      </c>
      <c r="D2351" t="s">
        <v>61</v>
      </c>
      <c r="E2351">
        <v>9</v>
      </c>
      <c r="F2351">
        <v>453</v>
      </c>
      <c r="G2351" t="s">
        <v>24</v>
      </c>
      <c r="H2351">
        <v>1.9764E-2</v>
      </c>
      <c r="I2351">
        <v>6.6200000000000005E-4</v>
      </c>
      <c r="J2351">
        <v>2.0426E-2</v>
      </c>
    </row>
    <row r="2352" spans="1:10" x14ac:dyDescent="0.35">
      <c r="A2352">
        <v>60</v>
      </c>
      <c r="B2352" t="s">
        <v>11</v>
      </c>
      <c r="C2352" t="s">
        <v>1816</v>
      </c>
      <c r="D2352" t="s">
        <v>61</v>
      </c>
      <c r="E2352">
        <v>10</v>
      </c>
      <c r="F2352">
        <v>490</v>
      </c>
      <c r="G2352" t="s">
        <v>30</v>
      </c>
      <c r="H2352">
        <v>0</v>
      </c>
      <c r="I2352">
        <v>1.8602E-2</v>
      </c>
      <c r="J2352">
        <v>1.8602E-2</v>
      </c>
    </row>
    <row r="2353" spans="1:10" x14ac:dyDescent="0.35">
      <c r="A2353">
        <v>61</v>
      </c>
      <c r="B2353" t="s">
        <v>12</v>
      </c>
      <c r="C2353" t="s">
        <v>2071</v>
      </c>
      <c r="D2353" t="s">
        <v>61</v>
      </c>
      <c r="E2353">
        <v>1</v>
      </c>
      <c r="F2353">
        <v>61</v>
      </c>
      <c r="G2353" t="s">
        <v>12</v>
      </c>
      <c r="H2353">
        <v>1.00003</v>
      </c>
      <c r="I2353">
        <v>1.5349999999999999E-3</v>
      </c>
      <c r="J2353">
        <v>1.0015639999999999</v>
      </c>
    </row>
    <row r="2354" spans="1:10" x14ac:dyDescent="0.35">
      <c r="A2354">
        <v>61</v>
      </c>
      <c r="B2354" t="s">
        <v>12</v>
      </c>
      <c r="C2354" t="s">
        <v>2254</v>
      </c>
      <c r="D2354" t="s">
        <v>61</v>
      </c>
      <c r="E2354">
        <v>2</v>
      </c>
      <c r="F2354">
        <v>405</v>
      </c>
      <c r="G2354" t="s">
        <v>17</v>
      </c>
      <c r="H2354">
        <v>0.13905600000000001</v>
      </c>
      <c r="I2354">
        <v>1.4729999999999999E-3</v>
      </c>
      <c r="J2354">
        <v>0.14052799999999999</v>
      </c>
    </row>
    <row r="2355" spans="1:10" x14ac:dyDescent="0.35">
      <c r="A2355">
        <v>61</v>
      </c>
      <c r="B2355" t="s">
        <v>12</v>
      </c>
      <c r="C2355" t="s">
        <v>2376</v>
      </c>
      <c r="D2355" t="s">
        <v>61</v>
      </c>
      <c r="E2355">
        <v>3</v>
      </c>
      <c r="F2355">
        <v>449</v>
      </c>
      <c r="G2355" t="s">
        <v>23</v>
      </c>
      <c r="H2355">
        <v>0</v>
      </c>
      <c r="I2355">
        <v>2.9888999999999999E-2</v>
      </c>
      <c r="J2355">
        <v>2.9888999999999999E-2</v>
      </c>
    </row>
    <row r="2356" spans="1:10" x14ac:dyDescent="0.35">
      <c r="A2356">
        <v>61</v>
      </c>
      <c r="B2356" t="s">
        <v>12</v>
      </c>
      <c r="C2356" t="s">
        <v>2380</v>
      </c>
      <c r="D2356" t="s">
        <v>61</v>
      </c>
      <c r="E2356">
        <v>4</v>
      </c>
      <c r="F2356">
        <v>447</v>
      </c>
      <c r="G2356" t="s">
        <v>3185</v>
      </c>
      <c r="H2356">
        <v>2.0653000000000001E-2</v>
      </c>
      <c r="I2356">
        <v>7.6340000000000002E-3</v>
      </c>
      <c r="J2356">
        <v>2.8288000000000001E-2</v>
      </c>
    </row>
    <row r="2357" spans="1:10" x14ac:dyDescent="0.35">
      <c r="A2357">
        <v>61</v>
      </c>
      <c r="B2357" t="s">
        <v>12</v>
      </c>
      <c r="C2357" t="s">
        <v>2130</v>
      </c>
      <c r="D2357" t="s">
        <v>61</v>
      </c>
      <c r="E2357">
        <v>5</v>
      </c>
      <c r="F2357">
        <v>154</v>
      </c>
      <c r="G2357" t="s">
        <v>14</v>
      </c>
      <c r="H2357">
        <v>2.0549000000000001E-2</v>
      </c>
      <c r="I2357">
        <v>3.5140000000000002E-3</v>
      </c>
      <c r="J2357">
        <v>2.4063000000000001E-2</v>
      </c>
    </row>
    <row r="2358" spans="1:10" x14ac:dyDescent="0.35">
      <c r="A2358">
        <v>61</v>
      </c>
      <c r="B2358" t="s">
        <v>12</v>
      </c>
      <c r="C2358" t="s">
        <v>2263</v>
      </c>
      <c r="D2358" t="s">
        <v>61</v>
      </c>
      <c r="E2358">
        <v>6</v>
      </c>
      <c r="F2358">
        <v>396</v>
      </c>
      <c r="G2358" t="s">
        <v>3183</v>
      </c>
      <c r="H2358">
        <v>2.2100999999999999E-2</v>
      </c>
      <c r="I2358">
        <v>1.634E-3</v>
      </c>
      <c r="J2358">
        <v>2.3734999999999999E-2</v>
      </c>
    </row>
    <row r="2359" spans="1:10" x14ac:dyDescent="0.35">
      <c r="A2359">
        <v>61</v>
      </c>
      <c r="B2359" t="s">
        <v>12</v>
      </c>
      <c r="C2359" t="s">
        <v>2409</v>
      </c>
      <c r="D2359" t="s">
        <v>61</v>
      </c>
      <c r="E2359">
        <v>7</v>
      </c>
      <c r="F2359">
        <v>204</v>
      </c>
      <c r="G2359" t="s">
        <v>16</v>
      </c>
      <c r="H2359">
        <v>2.043E-2</v>
      </c>
      <c r="I2359">
        <v>8.8999999999999995E-5</v>
      </c>
      <c r="J2359">
        <v>2.0518999999999999E-2</v>
      </c>
    </row>
    <row r="2360" spans="1:10" x14ac:dyDescent="0.35">
      <c r="A2360">
        <v>61</v>
      </c>
      <c r="B2360" t="s">
        <v>12</v>
      </c>
      <c r="C2360" t="s">
        <v>2269</v>
      </c>
      <c r="D2360" t="s">
        <v>61</v>
      </c>
      <c r="E2360">
        <v>8</v>
      </c>
      <c r="F2360">
        <v>490</v>
      </c>
      <c r="G2360" t="s">
        <v>30</v>
      </c>
      <c r="H2360">
        <v>0</v>
      </c>
      <c r="I2360">
        <v>1.8343000000000002E-2</v>
      </c>
      <c r="J2360">
        <v>1.8343000000000002E-2</v>
      </c>
    </row>
    <row r="2361" spans="1:10" x14ac:dyDescent="0.35">
      <c r="A2361">
        <v>61</v>
      </c>
      <c r="B2361" t="s">
        <v>12</v>
      </c>
      <c r="C2361" t="s">
        <v>2111</v>
      </c>
      <c r="D2361" t="s">
        <v>61</v>
      </c>
      <c r="E2361">
        <v>9</v>
      </c>
      <c r="F2361">
        <v>417</v>
      </c>
      <c r="G2361" t="s">
        <v>19</v>
      </c>
      <c r="H2361">
        <v>1.4937000000000001E-2</v>
      </c>
      <c r="I2361">
        <v>2.5769999999999999E-3</v>
      </c>
      <c r="J2361">
        <v>1.7513999999999998E-2</v>
      </c>
    </row>
    <row r="2362" spans="1:10" x14ac:dyDescent="0.35">
      <c r="A2362">
        <v>61</v>
      </c>
      <c r="B2362" t="s">
        <v>12</v>
      </c>
      <c r="C2362" t="s">
        <v>2279</v>
      </c>
      <c r="D2362" t="s">
        <v>61</v>
      </c>
      <c r="E2362">
        <v>10</v>
      </c>
      <c r="F2362">
        <v>444</v>
      </c>
      <c r="G2362" t="s">
        <v>3184</v>
      </c>
      <c r="H2362">
        <v>3.6640000000000002E-3</v>
      </c>
      <c r="I2362">
        <v>1.0383999999999999E-2</v>
      </c>
      <c r="J2362">
        <v>1.4048E-2</v>
      </c>
    </row>
    <row r="2363" spans="1:10" x14ac:dyDescent="0.35">
      <c r="A2363">
        <v>62</v>
      </c>
      <c r="B2363" t="s">
        <v>13</v>
      </c>
      <c r="C2363" t="s">
        <v>2541</v>
      </c>
      <c r="D2363" t="s">
        <v>61</v>
      </c>
      <c r="E2363">
        <v>1</v>
      </c>
      <c r="F2363">
        <v>62</v>
      </c>
      <c r="G2363" t="s">
        <v>13</v>
      </c>
      <c r="H2363">
        <v>1</v>
      </c>
      <c r="I2363">
        <v>1.9999999999999999E-6</v>
      </c>
      <c r="J2363">
        <v>1.0000020000000001</v>
      </c>
    </row>
    <row r="2364" spans="1:10" x14ac:dyDescent="0.35">
      <c r="A2364">
        <v>62</v>
      </c>
      <c r="B2364" t="s">
        <v>13</v>
      </c>
      <c r="C2364" t="s">
        <v>2692</v>
      </c>
      <c r="D2364" t="s">
        <v>61</v>
      </c>
      <c r="E2364">
        <v>2</v>
      </c>
      <c r="F2364">
        <v>405</v>
      </c>
      <c r="G2364" t="s">
        <v>17</v>
      </c>
      <c r="H2364">
        <v>0.147872</v>
      </c>
      <c r="I2364">
        <v>1.5740000000000001E-3</v>
      </c>
      <c r="J2364">
        <v>0.149446</v>
      </c>
    </row>
    <row r="2365" spans="1:10" x14ac:dyDescent="0.35">
      <c r="A2365">
        <v>62</v>
      </c>
      <c r="B2365" t="s">
        <v>13</v>
      </c>
      <c r="C2365" t="s">
        <v>2800</v>
      </c>
      <c r="D2365" t="s">
        <v>61</v>
      </c>
      <c r="E2365">
        <v>3</v>
      </c>
      <c r="F2365">
        <v>154</v>
      </c>
      <c r="G2365" t="s">
        <v>14</v>
      </c>
      <c r="H2365">
        <v>6.0141E-2</v>
      </c>
      <c r="I2365">
        <v>3.7529999999999998E-3</v>
      </c>
      <c r="J2365">
        <v>6.3894000000000006E-2</v>
      </c>
    </row>
    <row r="2366" spans="1:10" x14ac:dyDescent="0.35">
      <c r="A2366">
        <v>62</v>
      </c>
      <c r="B2366" t="s">
        <v>13</v>
      </c>
      <c r="C2366" t="s">
        <v>2796</v>
      </c>
      <c r="D2366" t="s">
        <v>61</v>
      </c>
      <c r="E2366">
        <v>4</v>
      </c>
      <c r="F2366">
        <v>28</v>
      </c>
      <c r="G2366" t="s">
        <v>0</v>
      </c>
      <c r="H2366">
        <v>3.3734E-2</v>
      </c>
      <c r="I2366">
        <v>4.6E-5</v>
      </c>
      <c r="J2366">
        <v>3.3779999999999998E-2</v>
      </c>
    </row>
    <row r="2367" spans="1:10" x14ac:dyDescent="0.35">
      <c r="A2367">
        <v>62</v>
      </c>
      <c r="B2367" t="s">
        <v>13</v>
      </c>
      <c r="C2367" t="s">
        <v>2584</v>
      </c>
      <c r="D2367" t="s">
        <v>61</v>
      </c>
      <c r="E2367">
        <v>5</v>
      </c>
      <c r="F2367">
        <v>449</v>
      </c>
      <c r="G2367" t="s">
        <v>23</v>
      </c>
      <c r="H2367">
        <v>0</v>
      </c>
      <c r="I2367">
        <v>3.1954000000000003E-2</v>
      </c>
      <c r="J2367">
        <v>3.1954000000000003E-2</v>
      </c>
    </row>
    <row r="2368" spans="1:10" x14ac:dyDescent="0.35">
      <c r="A2368">
        <v>62</v>
      </c>
      <c r="B2368" t="s">
        <v>13</v>
      </c>
      <c r="C2368" t="s">
        <v>2924</v>
      </c>
      <c r="D2368" t="s">
        <v>61</v>
      </c>
      <c r="E2368">
        <v>6</v>
      </c>
      <c r="F2368">
        <v>457</v>
      </c>
      <c r="G2368" t="s">
        <v>26</v>
      </c>
      <c r="H2368">
        <v>3.0589000000000002E-2</v>
      </c>
      <c r="I2368">
        <v>5.4799999999999998E-4</v>
      </c>
      <c r="J2368">
        <v>3.1137000000000001E-2</v>
      </c>
    </row>
    <row r="2369" spans="1:10" x14ac:dyDescent="0.35">
      <c r="A2369">
        <v>62</v>
      </c>
      <c r="B2369" t="s">
        <v>13</v>
      </c>
      <c r="C2369" t="s">
        <v>2814</v>
      </c>
      <c r="D2369" t="s">
        <v>61</v>
      </c>
      <c r="E2369">
        <v>7</v>
      </c>
      <c r="F2369">
        <v>444</v>
      </c>
      <c r="G2369" t="s">
        <v>3184</v>
      </c>
      <c r="H2369">
        <v>1.2782999999999999E-2</v>
      </c>
      <c r="I2369">
        <v>1.1095000000000001E-2</v>
      </c>
      <c r="J2369">
        <v>2.3878E-2</v>
      </c>
    </row>
    <row r="2370" spans="1:10" x14ac:dyDescent="0.35">
      <c r="A2370">
        <v>62</v>
      </c>
      <c r="B2370" t="s">
        <v>13</v>
      </c>
      <c r="C2370" t="s">
        <v>2765</v>
      </c>
      <c r="D2370" t="s">
        <v>61</v>
      </c>
      <c r="E2370">
        <v>8</v>
      </c>
      <c r="F2370">
        <v>447</v>
      </c>
      <c r="G2370" t="s">
        <v>3185</v>
      </c>
      <c r="H2370">
        <v>1.4479000000000001E-2</v>
      </c>
      <c r="I2370">
        <v>8.1580000000000003E-3</v>
      </c>
      <c r="J2370">
        <v>2.2637000000000001E-2</v>
      </c>
    </row>
    <row r="2371" spans="1:10" x14ac:dyDescent="0.35">
      <c r="A2371">
        <v>62</v>
      </c>
      <c r="B2371" t="s">
        <v>13</v>
      </c>
      <c r="C2371" t="s">
        <v>2703</v>
      </c>
      <c r="D2371" t="s">
        <v>61</v>
      </c>
      <c r="E2371">
        <v>9</v>
      </c>
      <c r="F2371">
        <v>490</v>
      </c>
      <c r="G2371" t="s">
        <v>30</v>
      </c>
      <c r="H2371">
        <v>0</v>
      </c>
      <c r="I2371">
        <v>1.9592999999999999E-2</v>
      </c>
      <c r="J2371">
        <v>1.9592999999999999E-2</v>
      </c>
    </row>
    <row r="2372" spans="1:10" x14ac:dyDescent="0.35">
      <c r="A2372">
        <v>62</v>
      </c>
      <c r="B2372" t="s">
        <v>13</v>
      </c>
      <c r="C2372" t="s">
        <v>2723</v>
      </c>
      <c r="D2372" t="s">
        <v>61</v>
      </c>
      <c r="E2372">
        <v>10</v>
      </c>
      <c r="F2372">
        <v>445</v>
      </c>
      <c r="G2372" t="s">
        <v>7526</v>
      </c>
      <c r="H2372">
        <v>8.7340000000000004E-3</v>
      </c>
      <c r="I2372">
        <v>7.4920000000000004E-3</v>
      </c>
      <c r="J2372">
        <v>1.6226999999999998E-2</v>
      </c>
    </row>
    <row r="2373" spans="1:10" x14ac:dyDescent="0.35">
      <c r="A2373">
        <v>457</v>
      </c>
      <c r="B2373" t="s">
        <v>26</v>
      </c>
      <c r="C2373" t="s">
        <v>4461</v>
      </c>
      <c r="D2373" t="s">
        <v>61</v>
      </c>
      <c r="E2373">
        <v>1</v>
      </c>
      <c r="F2373">
        <v>457</v>
      </c>
      <c r="G2373" t="s">
        <v>26</v>
      </c>
      <c r="H2373">
        <v>1.018999</v>
      </c>
      <c r="I2373">
        <v>8.7500000000000002E-4</v>
      </c>
      <c r="J2373">
        <v>1.0198739999999999</v>
      </c>
    </row>
    <row r="2374" spans="1:10" x14ac:dyDescent="0.35">
      <c r="A2374">
        <v>457</v>
      </c>
      <c r="B2374" t="s">
        <v>26</v>
      </c>
      <c r="C2374" t="s">
        <v>4460</v>
      </c>
      <c r="D2374" t="s">
        <v>61</v>
      </c>
      <c r="E2374">
        <v>2</v>
      </c>
      <c r="F2374">
        <v>472</v>
      </c>
      <c r="G2374" t="s">
        <v>28</v>
      </c>
      <c r="H2374">
        <v>5.2763999999999998E-2</v>
      </c>
      <c r="I2374">
        <v>5.9280000000000001E-3</v>
      </c>
      <c r="J2374">
        <v>5.8692000000000001E-2</v>
      </c>
    </row>
    <row r="2375" spans="1:10" x14ac:dyDescent="0.35">
      <c r="A2375">
        <v>457</v>
      </c>
      <c r="B2375" t="s">
        <v>26</v>
      </c>
      <c r="C2375" t="s">
        <v>4459</v>
      </c>
      <c r="D2375" t="s">
        <v>61</v>
      </c>
      <c r="E2375">
        <v>3</v>
      </c>
      <c r="F2375">
        <v>449</v>
      </c>
      <c r="G2375" t="s">
        <v>23</v>
      </c>
      <c r="H2375">
        <v>0</v>
      </c>
      <c r="I2375">
        <v>5.0833999999999997E-2</v>
      </c>
      <c r="J2375">
        <v>5.0833999999999997E-2</v>
      </c>
    </row>
    <row r="2376" spans="1:10" x14ac:dyDescent="0.35">
      <c r="A2376">
        <v>457</v>
      </c>
      <c r="B2376" t="s">
        <v>26</v>
      </c>
      <c r="C2376" t="s">
        <v>4464</v>
      </c>
      <c r="D2376" t="s">
        <v>61</v>
      </c>
      <c r="E2376">
        <v>4</v>
      </c>
      <c r="F2376">
        <v>447</v>
      </c>
      <c r="G2376" t="s">
        <v>3185</v>
      </c>
      <c r="H2376">
        <v>2.4628000000000001E-2</v>
      </c>
      <c r="I2376">
        <v>1.3016E-2</v>
      </c>
      <c r="J2376">
        <v>3.7643000000000003E-2</v>
      </c>
    </row>
    <row r="2377" spans="1:10" x14ac:dyDescent="0.35">
      <c r="A2377">
        <v>457</v>
      </c>
      <c r="B2377" t="s">
        <v>26</v>
      </c>
      <c r="C2377" t="s">
        <v>4465</v>
      </c>
      <c r="D2377" t="s">
        <v>61</v>
      </c>
      <c r="E2377">
        <v>5</v>
      </c>
      <c r="F2377">
        <v>490</v>
      </c>
      <c r="G2377" t="s">
        <v>30</v>
      </c>
      <c r="H2377">
        <v>0</v>
      </c>
      <c r="I2377">
        <v>3.1357000000000003E-2</v>
      </c>
      <c r="J2377">
        <v>3.1357000000000003E-2</v>
      </c>
    </row>
    <row r="2378" spans="1:10" x14ac:dyDescent="0.35">
      <c r="A2378">
        <v>457</v>
      </c>
      <c r="B2378" t="s">
        <v>26</v>
      </c>
      <c r="C2378" t="s">
        <v>4463</v>
      </c>
      <c r="D2378" t="s">
        <v>61</v>
      </c>
      <c r="E2378">
        <v>6</v>
      </c>
      <c r="F2378">
        <v>469</v>
      </c>
      <c r="G2378" t="s">
        <v>27</v>
      </c>
      <c r="H2378">
        <v>2.1063999999999999E-2</v>
      </c>
      <c r="I2378">
        <v>7.2230000000000003E-3</v>
      </c>
      <c r="J2378">
        <v>2.8288000000000001E-2</v>
      </c>
    </row>
    <row r="2379" spans="1:10" x14ac:dyDescent="0.35">
      <c r="A2379">
        <v>457</v>
      </c>
      <c r="B2379" t="s">
        <v>26</v>
      </c>
      <c r="C2379" t="s">
        <v>4457</v>
      </c>
      <c r="D2379" t="s">
        <v>61</v>
      </c>
      <c r="E2379">
        <v>7</v>
      </c>
      <c r="F2379">
        <v>444</v>
      </c>
      <c r="G2379" t="s">
        <v>3184</v>
      </c>
      <c r="H2379">
        <v>8.6610000000000003E-3</v>
      </c>
      <c r="I2379">
        <v>1.7725000000000001E-2</v>
      </c>
      <c r="J2379">
        <v>2.6386E-2</v>
      </c>
    </row>
    <row r="2380" spans="1:10" x14ac:dyDescent="0.35">
      <c r="A2380">
        <v>457</v>
      </c>
      <c r="B2380" t="s">
        <v>26</v>
      </c>
      <c r="C2380" t="s">
        <v>4462</v>
      </c>
      <c r="D2380" t="s">
        <v>61</v>
      </c>
      <c r="E2380">
        <v>8</v>
      </c>
      <c r="F2380">
        <v>462</v>
      </c>
      <c r="G2380" t="s">
        <v>7521</v>
      </c>
      <c r="H2380">
        <v>2.2603000000000002E-2</v>
      </c>
      <c r="I2380">
        <v>2.6220000000000002E-3</v>
      </c>
      <c r="J2380">
        <v>2.5225000000000001E-2</v>
      </c>
    </row>
    <row r="2381" spans="1:10" x14ac:dyDescent="0.35">
      <c r="A2381">
        <v>457</v>
      </c>
      <c r="B2381" t="s">
        <v>26</v>
      </c>
      <c r="C2381" t="s">
        <v>4458</v>
      </c>
      <c r="D2381" t="s">
        <v>61</v>
      </c>
      <c r="E2381">
        <v>9</v>
      </c>
      <c r="F2381">
        <v>441</v>
      </c>
      <c r="G2381" t="s">
        <v>21</v>
      </c>
      <c r="H2381">
        <v>9.2040000000000004E-3</v>
      </c>
      <c r="I2381">
        <v>1.0833000000000001E-2</v>
      </c>
      <c r="J2381">
        <v>2.0036999999999999E-2</v>
      </c>
    </row>
    <row r="2382" spans="1:10" x14ac:dyDescent="0.35">
      <c r="A2382">
        <v>457</v>
      </c>
      <c r="B2382" t="s">
        <v>26</v>
      </c>
      <c r="C2382" t="s">
        <v>4466</v>
      </c>
      <c r="D2382" t="s">
        <v>61</v>
      </c>
      <c r="E2382">
        <v>10</v>
      </c>
      <c r="F2382">
        <v>509</v>
      </c>
      <c r="G2382" t="s">
        <v>31</v>
      </c>
      <c r="H2382">
        <v>9.1430000000000001E-3</v>
      </c>
      <c r="I2382">
        <v>1.0789999999999999E-2</v>
      </c>
      <c r="J2382">
        <v>1.9932999999999999E-2</v>
      </c>
    </row>
    <row r="2383" spans="1:10" x14ac:dyDescent="0.35">
      <c r="A2383">
        <v>50</v>
      </c>
      <c r="B2383" t="s">
        <v>1</v>
      </c>
      <c r="C2383" t="s">
        <v>4467</v>
      </c>
      <c r="D2383" t="s">
        <v>62</v>
      </c>
      <c r="E2383">
        <v>1</v>
      </c>
      <c r="F2383">
        <v>50</v>
      </c>
      <c r="G2383" t="s">
        <v>1</v>
      </c>
      <c r="H2383">
        <v>1</v>
      </c>
      <c r="I2383">
        <v>0</v>
      </c>
      <c r="J2383">
        <v>1</v>
      </c>
    </row>
    <row r="2384" spans="1:10" x14ac:dyDescent="0.35">
      <c r="A2384">
        <v>50</v>
      </c>
      <c r="B2384" t="s">
        <v>1</v>
      </c>
      <c r="C2384" t="s">
        <v>4473</v>
      </c>
      <c r="D2384" t="s">
        <v>62</v>
      </c>
      <c r="E2384">
        <v>2</v>
      </c>
      <c r="F2384">
        <v>449</v>
      </c>
      <c r="G2384" t="s">
        <v>23</v>
      </c>
      <c r="H2384">
        <v>0</v>
      </c>
      <c r="I2384">
        <v>4.4785999999999999E-2</v>
      </c>
      <c r="J2384">
        <v>4.4785999999999999E-2</v>
      </c>
    </row>
    <row r="2385" spans="1:10" x14ac:dyDescent="0.35">
      <c r="A2385">
        <v>50</v>
      </c>
      <c r="B2385" t="s">
        <v>1</v>
      </c>
      <c r="C2385" t="s">
        <v>4476</v>
      </c>
      <c r="D2385" t="s">
        <v>62</v>
      </c>
      <c r="E2385">
        <v>3</v>
      </c>
      <c r="F2385">
        <v>490</v>
      </c>
      <c r="G2385" t="s">
        <v>30</v>
      </c>
      <c r="H2385">
        <v>0</v>
      </c>
      <c r="I2385">
        <v>3.2724000000000003E-2</v>
      </c>
      <c r="J2385">
        <v>3.2724000000000003E-2</v>
      </c>
    </row>
    <row r="2386" spans="1:10" x14ac:dyDescent="0.35">
      <c r="A2386">
        <v>50</v>
      </c>
      <c r="B2386" t="s">
        <v>1</v>
      </c>
      <c r="C2386" t="s">
        <v>4472</v>
      </c>
      <c r="D2386" t="s">
        <v>62</v>
      </c>
      <c r="E2386">
        <v>4</v>
      </c>
      <c r="F2386">
        <v>396</v>
      </c>
      <c r="G2386" t="s">
        <v>3183</v>
      </c>
      <c r="H2386">
        <v>2.9256999999999998E-2</v>
      </c>
      <c r="I2386">
        <v>2.4499999999999999E-3</v>
      </c>
      <c r="J2386">
        <v>3.1706999999999999E-2</v>
      </c>
    </row>
    <row r="2387" spans="1:10" x14ac:dyDescent="0.35">
      <c r="A2387">
        <v>50</v>
      </c>
      <c r="B2387" t="s">
        <v>1</v>
      </c>
      <c r="C2387" t="s">
        <v>4470</v>
      </c>
      <c r="D2387" t="s">
        <v>62</v>
      </c>
      <c r="E2387">
        <v>5</v>
      </c>
      <c r="F2387">
        <v>447</v>
      </c>
      <c r="G2387" t="s">
        <v>3185</v>
      </c>
      <c r="H2387">
        <v>1.5468000000000001E-2</v>
      </c>
      <c r="I2387">
        <v>1.2322E-2</v>
      </c>
      <c r="J2387">
        <v>2.7789999999999999E-2</v>
      </c>
    </row>
    <row r="2388" spans="1:10" x14ac:dyDescent="0.35">
      <c r="A2388">
        <v>50</v>
      </c>
      <c r="B2388" t="s">
        <v>1</v>
      </c>
      <c r="C2388" t="s">
        <v>4468</v>
      </c>
      <c r="D2388" t="s">
        <v>62</v>
      </c>
      <c r="E2388">
        <v>6</v>
      </c>
      <c r="F2388">
        <v>417</v>
      </c>
      <c r="G2388" t="s">
        <v>19</v>
      </c>
      <c r="H2388">
        <v>2.1610999999999998E-2</v>
      </c>
      <c r="I2388">
        <v>4.6909999999999999E-3</v>
      </c>
      <c r="J2388">
        <v>2.6303E-2</v>
      </c>
    </row>
    <row r="2389" spans="1:10" x14ac:dyDescent="0.35">
      <c r="A2389">
        <v>50</v>
      </c>
      <c r="B2389" t="s">
        <v>1</v>
      </c>
      <c r="C2389" t="s">
        <v>4475</v>
      </c>
      <c r="D2389" t="s">
        <v>62</v>
      </c>
      <c r="E2389">
        <v>7</v>
      </c>
      <c r="F2389">
        <v>472</v>
      </c>
      <c r="G2389" t="s">
        <v>28</v>
      </c>
      <c r="H2389">
        <v>1.2104E-2</v>
      </c>
      <c r="I2389">
        <v>6.4130000000000003E-3</v>
      </c>
      <c r="J2389">
        <v>1.8518E-2</v>
      </c>
    </row>
    <row r="2390" spans="1:10" x14ac:dyDescent="0.35">
      <c r="A2390">
        <v>50</v>
      </c>
      <c r="B2390" t="s">
        <v>1</v>
      </c>
      <c r="C2390" t="s">
        <v>4469</v>
      </c>
      <c r="D2390" t="s">
        <v>62</v>
      </c>
      <c r="E2390">
        <v>8</v>
      </c>
      <c r="F2390">
        <v>444</v>
      </c>
      <c r="G2390" t="s">
        <v>3184</v>
      </c>
      <c r="H2390">
        <v>2.5170000000000001E-3</v>
      </c>
      <c r="I2390">
        <v>1.5317000000000001E-2</v>
      </c>
      <c r="J2390">
        <v>1.7833999999999999E-2</v>
      </c>
    </row>
    <row r="2391" spans="1:10" x14ac:dyDescent="0.35">
      <c r="A2391">
        <v>50</v>
      </c>
      <c r="B2391" t="s">
        <v>1</v>
      </c>
      <c r="C2391" t="s">
        <v>4471</v>
      </c>
      <c r="D2391" t="s">
        <v>62</v>
      </c>
      <c r="E2391">
        <v>9</v>
      </c>
      <c r="F2391">
        <v>441</v>
      </c>
      <c r="G2391" t="s">
        <v>21</v>
      </c>
      <c r="H2391">
        <v>8.2019999999999992E-3</v>
      </c>
      <c r="I2391">
        <v>9.4859999999999996E-3</v>
      </c>
      <c r="J2391">
        <v>1.7687999999999999E-2</v>
      </c>
    </row>
    <row r="2392" spans="1:10" x14ac:dyDescent="0.35">
      <c r="A2392">
        <v>50</v>
      </c>
      <c r="B2392" t="s">
        <v>1</v>
      </c>
      <c r="C2392" t="s">
        <v>4474</v>
      </c>
      <c r="D2392" t="s">
        <v>62</v>
      </c>
      <c r="E2392">
        <v>10</v>
      </c>
      <c r="F2392">
        <v>483</v>
      </c>
      <c r="G2392" t="s">
        <v>29</v>
      </c>
      <c r="H2392">
        <v>0</v>
      </c>
      <c r="I2392">
        <v>1.5481999999999999E-2</v>
      </c>
      <c r="J2392">
        <v>1.5481999999999999E-2</v>
      </c>
    </row>
    <row r="2393" spans="1:10" x14ac:dyDescent="0.35">
      <c r="A2393">
        <v>51</v>
      </c>
      <c r="B2393" t="s">
        <v>2</v>
      </c>
      <c r="C2393" t="s">
        <v>4477</v>
      </c>
      <c r="D2393" t="s">
        <v>62</v>
      </c>
      <c r="E2393">
        <v>1</v>
      </c>
      <c r="F2393">
        <v>51</v>
      </c>
      <c r="G2393" t="s">
        <v>2</v>
      </c>
      <c r="H2393">
        <v>1</v>
      </c>
      <c r="I2393">
        <v>0</v>
      </c>
      <c r="J2393">
        <v>1</v>
      </c>
    </row>
    <row r="2394" spans="1:10" x14ac:dyDescent="0.35">
      <c r="A2394">
        <v>51</v>
      </c>
      <c r="B2394" t="s">
        <v>2</v>
      </c>
      <c r="C2394" t="s">
        <v>4484</v>
      </c>
      <c r="D2394" t="s">
        <v>62</v>
      </c>
      <c r="E2394">
        <v>2</v>
      </c>
      <c r="F2394">
        <v>449</v>
      </c>
      <c r="G2394" t="s">
        <v>23</v>
      </c>
      <c r="H2394">
        <v>0</v>
      </c>
      <c r="I2394">
        <v>4.7518999999999999E-2</v>
      </c>
      <c r="J2394">
        <v>4.7518999999999999E-2</v>
      </c>
    </row>
    <row r="2395" spans="1:10" x14ac:dyDescent="0.35">
      <c r="A2395">
        <v>51</v>
      </c>
      <c r="B2395" t="s">
        <v>2</v>
      </c>
      <c r="C2395" t="s">
        <v>4486</v>
      </c>
      <c r="D2395" t="s">
        <v>62</v>
      </c>
      <c r="E2395">
        <v>3</v>
      </c>
      <c r="F2395">
        <v>490</v>
      </c>
      <c r="G2395" t="s">
        <v>30</v>
      </c>
      <c r="H2395">
        <v>0</v>
      </c>
      <c r="I2395">
        <v>3.4762000000000001E-2</v>
      </c>
      <c r="J2395">
        <v>3.4762000000000001E-2</v>
      </c>
    </row>
    <row r="2396" spans="1:10" x14ac:dyDescent="0.35">
      <c r="A2396">
        <v>51</v>
      </c>
      <c r="B2396" t="s">
        <v>2</v>
      </c>
      <c r="C2396" t="s">
        <v>4483</v>
      </c>
      <c r="D2396" t="s">
        <v>62</v>
      </c>
      <c r="E2396">
        <v>4</v>
      </c>
      <c r="F2396">
        <v>447</v>
      </c>
      <c r="G2396" t="s">
        <v>3185</v>
      </c>
      <c r="H2396">
        <v>1.5987999999999999E-2</v>
      </c>
      <c r="I2396">
        <v>1.3082E-2</v>
      </c>
      <c r="J2396">
        <v>2.9069999999999999E-2</v>
      </c>
    </row>
    <row r="2397" spans="1:10" x14ac:dyDescent="0.35">
      <c r="A2397">
        <v>51</v>
      </c>
      <c r="B2397" t="s">
        <v>2</v>
      </c>
      <c r="C2397" t="s">
        <v>4478</v>
      </c>
      <c r="D2397" t="s">
        <v>62</v>
      </c>
      <c r="E2397">
        <v>5</v>
      </c>
      <c r="F2397">
        <v>396</v>
      </c>
      <c r="G2397" t="s">
        <v>3183</v>
      </c>
      <c r="H2397">
        <v>2.4281E-2</v>
      </c>
      <c r="I2397">
        <v>2.6020000000000001E-3</v>
      </c>
      <c r="J2397">
        <v>2.6883000000000001E-2</v>
      </c>
    </row>
    <row r="2398" spans="1:10" x14ac:dyDescent="0.35">
      <c r="A2398">
        <v>51</v>
      </c>
      <c r="B2398" t="s">
        <v>2</v>
      </c>
      <c r="C2398" t="s">
        <v>4482</v>
      </c>
      <c r="D2398" t="s">
        <v>62</v>
      </c>
      <c r="E2398">
        <v>6</v>
      </c>
      <c r="F2398">
        <v>395</v>
      </c>
      <c r="G2398" t="s">
        <v>3182</v>
      </c>
      <c r="H2398">
        <v>2.5690000000000001E-2</v>
      </c>
      <c r="I2398">
        <v>7.1100000000000004E-4</v>
      </c>
      <c r="J2398">
        <v>2.64E-2</v>
      </c>
    </row>
    <row r="2399" spans="1:10" x14ac:dyDescent="0.35">
      <c r="A2399">
        <v>51</v>
      </c>
      <c r="B2399" t="s">
        <v>2</v>
      </c>
      <c r="C2399" t="s">
        <v>4481</v>
      </c>
      <c r="D2399" t="s">
        <v>62</v>
      </c>
      <c r="E2399">
        <v>7</v>
      </c>
      <c r="F2399">
        <v>417</v>
      </c>
      <c r="G2399" t="s">
        <v>19</v>
      </c>
      <c r="H2399">
        <v>2.1107000000000001E-2</v>
      </c>
      <c r="I2399">
        <v>4.9800000000000001E-3</v>
      </c>
      <c r="J2399">
        <v>2.6086999999999999E-2</v>
      </c>
    </row>
    <row r="2400" spans="1:10" x14ac:dyDescent="0.35">
      <c r="A2400">
        <v>51</v>
      </c>
      <c r="B2400" t="s">
        <v>2</v>
      </c>
      <c r="C2400" t="s">
        <v>4479</v>
      </c>
      <c r="D2400" t="s">
        <v>62</v>
      </c>
      <c r="E2400">
        <v>8</v>
      </c>
      <c r="F2400">
        <v>204</v>
      </c>
      <c r="G2400" t="s">
        <v>16</v>
      </c>
      <c r="H2400">
        <v>2.4695000000000002E-2</v>
      </c>
      <c r="I2400">
        <v>1.3799999999999999E-4</v>
      </c>
      <c r="J2400">
        <v>2.4833999999999998E-2</v>
      </c>
    </row>
    <row r="2401" spans="1:10" x14ac:dyDescent="0.35">
      <c r="A2401">
        <v>51</v>
      </c>
      <c r="B2401" t="s">
        <v>2</v>
      </c>
      <c r="C2401" t="s">
        <v>4485</v>
      </c>
      <c r="D2401" t="s">
        <v>62</v>
      </c>
      <c r="E2401">
        <v>9</v>
      </c>
      <c r="F2401">
        <v>444</v>
      </c>
      <c r="G2401" t="s">
        <v>3184</v>
      </c>
      <c r="H2401">
        <v>2.8370000000000001E-3</v>
      </c>
      <c r="I2401">
        <v>1.6265999999999999E-2</v>
      </c>
      <c r="J2401">
        <v>1.9102999999999998E-2</v>
      </c>
    </row>
    <row r="2402" spans="1:10" x14ac:dyDescent="0.35">
      <c r="A2402">
        <v>51</v>
      </c>
      <c r="B2402" t="s">
        <v>2</v>
      </c>
      <c r="C2402" t="s">
        <v>4480</v>
      </c>
      <c r="D2402" t="s">
        <v>62</v>
      </c>
      <c r="E2402">
        <v>10</v>
      </c>
      <c r="F2402">
        <v>472</v>
      </c>
      <c r="G2402" t="s">
        <v>28</v>
      </c>
      <c r="H2402">
        <v>1.2088E-2</v>
      </c>
      <c r="I2402">
        <v>6.8100000000000001E-3</v>
      </c>
      <c r="J2402">
        <v>1.8898000000000002E-2</v>
      </c>
    </row>
    <row r="2403" spans="1:10" x14ac:dyDescent="0.35">
      <c r="A2403">
        <v>52</v>
      </c>
      <c r="B2403" t="s">
        <v>3</v>
      </c>
      <c r="C2403" t="s">
        <v>4487</v>
      </c>
      <c r="D2403" t="s">
        <v>62</v>
      </c>
      <c r="E2403">
        <v>1</v>
      </c>
      <c r="F2403">
        <v>52</v>
      </c>
      <c r="G2403" t="s">
        <v>3</v>
      </c>
      <c r="H2403">
        <v>1</v>
      </c>
      <c r="I2403">
        <v>0</v>
      </c>
      <c r="J2403">
        <v>1</v>
      </c>
    </row>
    <row r="2404" spans="1:10" x14ac:dyDescent="0.35">
      <c r="A2404">
        <v>52</v>
      </c>
      <c r="B2404" t="s">
        <v>3</v>
      </c>
      <c r="C2404" t="s">
        <v>4492</v>
      </c>
      <c r="D2404" t="s">
        <v>62</v>
      </c>
      <c r="E2404">
        <v>2</v>
      </c>
      <c r="F2404">
        <v>449</v>
      </c>
      <c r="G2404" t="s">
        <v>23</v>
      </c>
      <c r="H2404">
        <v>0</v>
      </c>
      <c r="I2404">
        <v>4.1522999999999997E-2</v>
      </c>
      <c r="J2404">
        <v>4.1522999999999997E-2</v>
      </c>
    </row>
    <row r="2405" spans="1:10" x14ac:dyDescent="0.35">
      <c r="A2405">
        <v>52</v>
      </c>
      <c r="B2405" t="s">
        <v>3</v>
      </c>
      <c r="C2405" t="s">
        <v>4496</v>
      </c>
      <c r="D2405" t="s">
        <v>62</v>
      </c>
      <c r="E2405">
        <v>3</v>
      </c>
      <c r="F2405">
        <v>490</v>
      </c>
      <c r="G2405" t="s">
        <v>30</v>
      </c>
      <c r="H2405">
        <v>0</v>
      </c>
      <c r="I2405">
        <v>3.0387000000000001E-2</v>
      </c>
      <c r="J2405">
        <v>3.0387000000000001E-2</v>
      </c>
    </row>
    <row r="2406" spans="1:10" x14ac:dyDescent="0.35">
      <c r="A2406">
        <v>52</v>
      </c>
      <c r="B2406" t="s">
        <v>3</v>
      </c>
      <c r="C2406" t="s">
        <v>4491</v>
      </c>
      <c r="D2406" t="s">
        <v>62</v>
      </c>
      <c r="E2406">
        <v>4</v>
      </c>
      <c r="F2406">
        <v>405</v>
      </c>
      <c r="G2406" t="s">
        <v>17</v>
      </c>
      <c r="H2406">
        <v>2.4896000000000001E-2</v>
      </c>
      <c r="I2406">
        <v>2.1640000000000001E-3</v>
      </c>
      <c r="J2406">
        <v>2.7060000000000001E-2</v>
      </c>
    </row>
    <row r="2407" spans="1:10" x14ac:dyDescent="0.35">
      <c r="A2407">
        <v>52</v>
      </c>
      <c r="B2407" t="s">
        <v>3</v>
      </c>
      <c r="C2407" t="s">
        <v>4489</v>
      </c>
      <c r="D2407" t="s">
        <v>62</v>
      </c>
      <c r="E2407">
        <v>5</v>
      </c>
      <c r="F2407">
        <v>447</v>
      </c>
      <c r="G2407" t="s">
        <v>3185</v>
      </c>
      <c r="H2407">
        <v>1.3884000000000001E-2</v>
      </c>
      <c r="I2407">
        <v>1.1433E-2</v>
      </c>
      <c r="J2407">
        <v>2.5316999999999999E-2</v>
      </c>
    </row>
    <row r="2408" spans="1:10" x14ac:dyDescent="0.35">
      <c r="A2408">
        <v>52</v>
      </c>
      <c r="B2408" t="s">
        <v>3</v>
      </c>
      <c r="C2408" t="s">
        <v>4494</v>
      </c>
      <c r="D2408" t="s">
        <v>62</v>
      </c>
      <c r="E2408">
        <v>6</v>
      </c>
      <c r="F2408">
        <v>396</v>
      </c>
      <c r="G2408" t="s">
        <v>3183</v>
      </c>
      <c r="H2408">
        <v>2.2880999999999999E-2</v>
      </c>
      <c r="I2408">
        <v>2.274E-3</v>
      </c>
      <c r="J2408">
        <v>2.5155E-2</v>
      </c>
    </row>
    <row r="2409" spans="1:10" x14ac:dyDescent="0.35">
      <c r="A2409">
        <v>52</v>
      </c>
      <c r="B2409" t="s">
        <v>3</v>
      </c>
      <c r="C2409" t="s">
        <v>4490</v>
      </c>
      <c r="D2409" t="s">
        <v>62</v>
      </c>
      <c r="E2409">
        <v>7</v>
      </c>
      <c r="F2409">
        <v>453</v>
      </c>
      <c r="G2409" t="s">
        <v>24</v>
      </c>
      <c r="H2409">
        <v>2.4282000000000001E-2</v>
      </c>
      <c r="I2409">
        <v>6.5899999999999997E-4</v>
      </c>
      <c r="J2409">
        <v>2.4941000000000001E-2</v>
      </c>
    </row>
    <row r="2410" spans="1:10" x14ac:dyDescent="0.35">
      <c r="A2410">
        <v>52</v>
      </c>
      <c r="B2410" t="s">
        <v>3</v>
      </c>
      <c r="C2410" t="s">
        <v>4493</v>
      </c>
      <c r="D2410" t="s">
        <v>62</v>
      </c>
      <c r="E2410">
        <v>8</v>
      </c>
      <c r="F2410">
        <v>457</v>
      </c>
      <c r="G2410" t="s">
        <v>26</v>
      </c>
      <c r="H2410">
        <v>2.0212999999999998E-2</v>
      </c>
      <c r="I2410">
        <v>5.5400000000000002E-4</v>
      </c>
      <c r="J2410">
        <v>2.0767000000000001E-2</v>
      </c>
    </row>
    <row r="2411" spans="1:10" x14ac:dyDescent="0.35">
      <c r="A2411">
        <v>52</v>
      </c>
      <c r="B2411" t="s">
        <v>3</v>
      </c>
      <c r="C2411" t="s">
        <v>4495</v>
      </c>
      <c r="D2411" t="s">
        <v>62</v>
      </c>
      <c r="E2411">
        <v>9</v>
      </c>
      <c r="F2411">
        <v>472</v>
      </c>
      <c r="G2411" t="s">
        <v>28</v>
      </c>
      <c r="H2411">
        <v>1.2749999999999999E-2</v>
      </c>
      <c r="I2411">
        <v>5.9519999999999998E-3</v>
      </c>
      <c r="J2411">
        <v>1.8703000000000001E-2</v>
      </c>
    </row>
    <row r="2412" spans="1:10" x14ac:dyDescent="0.35">
      <c r="A2412">
        <v>52</v>
      </c>
      <c r="B2412" t="s">
        <v>3</v>
      </c>
      <c r="C2412" t="s">
        <v>4488</v>
      </c>
      <c r="D2412" t="s">
        <v>62</v>
      </c>
      <c r="E2412">
        <v>10</v>
      </c>
      <c r="F2412">
        <v>417</v>
      </c>
      <c r="G2412" t="s">
        <v>19</v>
      </c>
      <c r="H2412">
        <v>1.3058999999999999E-2</v>
      </c>
      <c r="I2412">
        <v>4.3530000000000001E-3</v>
      </c>
      <c r="J2412">
        <v>1.7412E-2</v>
      </c>
    </row>
    <row r="2413" spans="1:10" x14ac:dyDescent="0.35">
      <c r="A2413">
        <v>53</v>
      </c>
      <c r="B2413" t="s">
        <v>4</v>
      </c>
      <c r="C2413" t="s">
        <v>4497</v>
      </c>
      <c r="D2413" t="s">
        <v>62</v>
      </c>
      <c r="E2413">
        <v>1</v>
      </c>
      <c r="F2413">
        <v>53</v>
      </c>
      <c r="G2413" t="s">
        <v>4</v>
      </c>
      <c r="H2413">
        <v>1</v>
      </c>
      <c r="I2413">
        <v>0</v>
      </c>
      <c r="J2413">
        <v>1</v>
      </c>
    </row>
    <row r="2414" spans="1:10" x14ac:dyDescent="0.35">
      <c r="A2414">
        <v>53</v>
      </c>
      <c r="B2414" t="s">
        <v>4</v>
      </c>
      <c r="C2414" t="s">
        <v>4504</v>
      </c>
      <c r="D2414" t="s">
        <v>62</v>
      </c>
      <c r="E2414">
        <v>2</v>
      </c>
      <c r="F2414">
        <v>449</v>
      </c>
      <c r="G2414" t="s">
        <v>23</v>
      </c>
      <c r="H2414">
        <v>0</v>
      </c>
      <c r="I2414">
        <v>4.5879999999999997E-2</v>
      </c>
      <c r="J2414">
        <v>4.5879999999999997E-2</v>
      </c>
    </row>
    <row r="2415" spans="1:10" x14ac:dyDescent="0.35">
      <c r="A2415">
        <v>53</v>
      </c>
      <c r="B2415" t="s">
        <v>4</v>
      </c>
      <c r="C2415" t="s">
        <v>4506</v>
      </c>
      <c r="D2415" t="s">
        <v>62</v>
      </c>
      <c r="E2415">
        <v>3</v>
      </c>
      <c r="F2415">
        <v>490</v>
      </c>
      <c r="G2415" t="s">
        <v>30</v>
      </c>
      <c r="H2415">
        <v>0</v>
      </c>
      <c r="I2415">
        <v>3.3627999999999998E-2</v>
      </c>
      <c r="J2415">
        <v>3.3627999999999998E-2</v>
      </c>
    </row>
    <row r="2416" spans="1:10" x14ac:dyDescent="0.35">
      <c r="A2416">
        <v>53</v>
      </c>
      <c r="B2416" t="s">
        <v>4</v>
      </c>
      <c r="C2416" t="s">
        <v>4503</v>
      </c>
      <c r="D2416" t="s">
        <v>62</v>
      </c>
      <c r="E2416">
        <v>4</v>
      </c>
      <c r="F2416">
        <v>396</v>
      </c>
      <c r="G2416" t="s">
        <v>3183</v>
      </c>
      <c r="H2416">
        <v>2.7952999999999999E-2</v>
      </c>
      <c r="I2416">
        <v>2.516E-3</v>
      </c>
      <c r="J2416">
        <v>3.0469E-2</v>
      </c>
    </row>
    <row r="2417" spans="1:10" x14ac:dyDescent="0.35">
      <c r="A2417">
        <v>53</v>
      </c>
      <c r="B2417" t="s">
        <v>4</v>
      </c>
      <c r="C2417" t="s">
        <v>4501</v>
      </c>
      <c r="D2417" t="s">
        <v>62</v>
      </c>
      <c r="E2417">
        <v>5</v>
      </c>
      <c r="F2417">
        <v>447</v>
      </c>
      <c r="G2417" t="s">
        <v>3185</v>
      </c>
      <c r="H2417">
        <v>1.3932E-2</v>
      </c>
      <c r="I2417">
        <v>1.2644000000000001E-2</v>
      </c>
      <c r="J2417">
        <v>2.6575999999999999E-2</v>
      </c>
    </row>
    <row r="2418" spans="1:10" x14ac:dyDescent="0.35">
      <c r="A2418">
        <v>53</v>
      </c>
      <c r="B2418" t="s">
        <v>4</v>
      </c>
      <c r="C2418" t="s">
        <v>4499</v>
      </c>
      <c r="D2418" t="s">
        <v>62</v>
      </c>
      <c r="E2418">
        <v>6</v>
      </c>
      <c r="F2418">
        <v>417</v>
      </c>
      <c r="G2418" t="s">
        <v>19</v>
      </c>
      <c r="H2418">
        <v>2.0556999999999999E-2</v>
      </c>
      <c r="I2418">
        <v>4.8129999999999996E-3</v>
      </c>
      <c r="J2418">
        <v>2.537E-2</v>
      </c>
    </row>
    <row r="2419" spans="1:10" x14ac:dyDescent="0.35">
      <c r="A2419">
        <v>53</v>
      </c>
      <c r="B2419" t="s">
        <v>4</v>
      </c>
      <c r="C2419" t="s">
        <v>4505</v>
      </c>
      <c r="D2419" t="s">
        <v>62</v>
      </c>
      <c r="E2419">
        <v>7</v>
      </c>
      <c r="F2419">
        <v>444</v>
      </c>
      <c r="G2419" t="s">
        <v>3184</v>
      </c>
      <c r="H2419">
        <v>2.379E-3</v>
      </c>
      <c r="I2419">
        <v>1.5727999999999999E-2</v>
      </c>
      <c r="J2419">
        <v>1.8107000000000002E-2</v>
      </c>
    </row>
    <row r="2420" spans="1:10" x14ac:dyDescent="0.35">
      <c r="A2420">
        <v>53</v>
      </c>
      <c r="B2420" t="s">
        <v>4</v>
      </c>
      <c r="C2420" t="s">
        <v>4500</v>
      </c>
      <c r="D2420" t="s">
        <v>62</v>
      </c>
      <c r="E2420">
        <v>8</v>
      </c>
      <c r="F2420">
        <v>204</v>
      </c>
      <c r="G2420" t="s">
        <v>16</v>
      </c>
      <c r="H2420">
        <v>1.7759E-2</v>
      </c>
      <c r="I2420">
        <v>1.34E-4</v>
      </c>
      <c r="J2420">
        <v>1.7892000000000002E-2</v>
      </c>
    </row>
    <row r="2421" spans="1:10" x14ac:dyDescent="0.35">
      <c r="A2421">
        <v>53</v>
      </c>
      <c r="B2421" t="s">
        <v>4</v>
      </c>
      <c r="C2421" t="s">
        <v>4498</v>
      </c>
      <c r="D2421" t="s">
        <v>62</v>
      </c>
      <c r="E2421">
        <v>9</v>
      </c>
      <c r="F2421">
        <v>441</v>
      </c>
      <c r="G2421" t="s">
        <v>21</v>
      </c>
      <c r="H2421">
        <v>7.3080000000000003E-3</v>
      </c>
      <c r="I2421">
        <v>9.7439999999999992E-3</v>
      </c>
      <c r="J2421">
        <v>1.7052000000000001E-2</v>
      </c>
    </row>
    <row r="2422" spans="1:10" x14ac:dyDescent="0.35">
      <c r="A2422">
        <v>53</v>
      </c>
      <c r="B2422" t="s">
        <v>4</v>
      </c>
      <c r="C2422" t="s">
        <v>4502</v>
      </c>
      <c r="D2422" t="s">
        <v>62</v>
      </c>
      <c r="E2422">
        <v>10</v>
      </c>
      <c r="F2422">
        <v>483</v>
      </c>
      <c r="G2422" t="s">
        <v>29</v>
      </c>
      <c r="H2422">
        <v>0</v>
      </c>
      <c r="I2422">
        <v>1.5892E-2</v>
      </c>
      <c r="J2422">
        <v>1.5892E-2</v>
      </c>
    </row>
    <row r="2423" spans="1:10" x14ac:dyDescent="0.35">
      <c r="A2423">
        <v>54</v>
      </c>
      <c r="B2423" t="s">
        <v>5</v>
      </c>
      <c r="C2423" t="s">
        <v>4508</v>
      </c>
      <c r="D2423" t="s">
        <v>62</v>
      </c>
      <c r="E2423">
        <v>1</v>
      </c>
      <c r="F2423">
        <v>54</v>
      </c>
      <c r="G2423" t="s">
        <v>5</v>
      </c>
      <c r="H2423">
        <v>1</v>
      </c>
      <c r="I2423">
        <v>0</v>
      </c>
      <c r="J2423">
        <v>1</v>
      </c>
    </row>
    <row r="2424" spans="1:10" x14ac:dyDescent="0.35">
      <c r="A2424">
        <v>54</v>
      </c>
      <c r="B2424" t="s">
        <v>5</v>
      </c>
      <c r="C2424" t="s">
        <v>4515</v>
      </c>
      <c r="D2424" t="s">
        <v>62</v>
      </c>
      <c r="E2424">
        <v>2</v>
      </c>
      <c r="F2424">
        <v>449</v>
      </c>
      <c r="G2424" t="s">
        <v>23</v>
      </c>
      <c r="H2424">
        <v>0</v>
      </c>
      <c r="I2424">
        <v>4.3603000000000003E-2</v>
      </c>
      <c r="J2424">
        <v>4.3603000000000003E-2</v>
      </c>
    </row>
    <row r="2425" spans="1:10" x14ac:dyDescent="0.35">
      <c r="A2425">
        <v>54</v>
      </c>
      <c r="B2425" t="s">
        <v>5</v>
      </c>
      <c r="C2425" t="s">
        <v>4509</v>
      </c>
      <c r="D2425" t="s">
        <v>62</v>
      </c>
      <c r="E2425">
        <v>3</v>
      </c>
      <c r="F2425">
        <v>204</v>
      </c>
      <c r="G2425" t="s">
        <v>16</v>
      </c>
      <c r="H2425">
        <v>3.2072999999999997E-2</v>
      </c>
      <c r="I2425">
        <v>1.27E-4</v>
      </c>
      <c r="J2425">
        <v>3.2199999999999999E-2</v>
      </c>
    </row>
    <row r="2426" spans="1:10" x14ac:dyDescent="0.35">
      <c r="A2426">
        <v>54</v>
      </c>
      <c r="B2426" t="s">
        <v>5</v>
      </c>
      <c r="C2426" t="s">
        <v>4516</v>
      </c>
      <c r="D2426" t="s">
        <v>62</v>
      </c>
      <c r="E2426">
        <v>4</v>
      </c>
      <c r="F2426">
        <v>490</v>
      </c>
      <c r="G2426" t="s">
        <v>30</v>
      </c>
      <c r="H2426">
        <v>0</v>
      </c>
      <c r="I2426">
        <v>3.1893999999999999E-2</v>
      </c>
      <c r="J2426">
        <v>3.1893999999999999E-2</v>
      </c>
    </row>
    <row r="2427" spans="1:10" x14ac:dyDescent="0.35">
      <c r="A2427">
        <v>54</v>
      </c>
      <c r="B2427" t="s">
        <v>5</v>
      </c>
      <c r="C2427" t="s">
        <v>4514</v>
      </c>
      <c r="D2427" t="s">
        <v>62</v>
      </c>
      <c r="E2427">
        <v>5</v>
      </c>
      <c r="F2427">
        <v>396</v>
      </c>
      <c r="G2427" t="s">
        <v>3183</v>
      </c>
      <c r="H2427">
        <v>2.5389999999999999E-2</v>
      </c>
      <c r="I2427">
        <v>2.3869999999999998E-3</v>
      </c>
      <c r="J2427">
        <v>2.7777E-2</v>
      </c>
    </row>
    <row r="2428" spans="1:10" x14ac:dyDescent="0.35">
      <c r="A2428">
        <v>54</v>
      </c>
      <c r="B2428" t="s">
        <v>5</v>
      </c>
      <c r="C2428" t="s">
        <v>4513</v>
      </c>
      <c r="D2428" t="s">
        <v>62</v>
      </c>
      <c r="E2428">
        <v>6</v>
      </c>
      <c r="F2428">
        <v>417</v>
      </c>
      <c r="G2428" t="s">
        <v>19</v>
      </c>
      <c r="H2428">
        <v>2.2256000000000001E-2</v>
      </c>
      <c r="I2428">
        <v>4.5700000000000003E-3</v>
      </c>
      <c r="J2428">
        <v>2.6825999999999999E-2</v>
      </c>
    </row>
    <row r="2429" spans="1:10" x14ac:dyDescent="0.35">
      <c r="A2429">
        <v>54</v>
      </c>
      <c r="B2429" t="s">
        <v>5</v>
      </c>
      <c r="C2429" t="s">
        <v>4507</v>
      </c>
      <c r="D2429" t="s">
        <v>62</v>
      </c>
      <c r="E2429">
        <v>7</v>
      </c>
      <c r="F2429">
        <v>447</v>
      </c>
      <c r="G2429" t="s">
        <v>3185</v>
      </c>
      <c r="H2429">
        <v>1.1612000000000001E-2</v>
      </c>
      <c r="I2429">
        <v>1.2003E-2</v>
      </c>
      <c r="J2429">
        <v>2.3615000000000001E-2</v>
      </c>
    </row>
    <row r="2430" spans="1:10" x14ac:dyDescent="0.35">
      <c r="A2430">
        <v>54</v>
      </c>
      <c r="B2430" t="s">
        <v>5</v>
      </c>
      <c r="C2430" t="s">
        <v>4512</v>
      </c>
      <c r="D2430" t="s">
        <v>62</v>
      </c>
      <c r="E2430">
        <v>8</v>
      </c>
      <c r="F2430">
        <v>453</v>
      </c>
      <c r="G2430" t="s">
        <v>24</v>
      </c>
      <c r="H2430">
        <v>1.9907999999999999E-2</v>
      </c>
      <c r="I2430">
        <v>6.9200000000000002E-4</v>
      </c>
      <c r="J2430">
        <v>2.06E-2</v>
      </c>
    </row>
    <row r="2431" spans="1:10" x14ac:dyDescent="0.35">
      <c r="A2431">
        <v>54</v>
      </c>
      <c r="B2431" t="s">
        <v>5</v>
      </c>
      <c r="C2431" t="s">
        <v>4510</v>
      </c>
      <c r="D2431" t="s">
        <v>62</v>
      </c>
      <c r="E2431">
        <v>9</v>
      </c>
      <c r="F2431">
        <v>28</v>
      </c>
      <c r="G2431" t="s">
        <v>0</v>
      </c>
      <c r="H2431">
        <v>2.0527E-2</v>
      </c>
      <c r="I2431">
        <v>6.0999999999999999E-5</v>
      </c>
      <c r="J2431">
        <v>2.0587999999999999E-2</v>
      </c>
    </row>
    <row r="2432" spans="1:10" x14ac:dyDescent="0.35">
      <c r="A2432">
        <v>54</v>
      </c>
      <c r="B2432" t="s">
        <v>5</v>
      </c>
      <c r="C2432" t="s">
        <v>4511</v>
      </c>
      <c r="D2432" t="s">
        <v>62</v>
      </c>
      <c r="E2432">
        <v>10</v>
      </c>
      <c r="F2432">
        <v>441</v>
      </c>
      <c r="G2432" t="s">
        <v>21</v>
      </c>
      <c r="H2432">
        <v>8.3700000000000007E-3</v>
      </c>
      <c r="I2432">
        <v>9.2440000000000005E-3</v>
      </c>
      <c r="J2432">
        <v>1.7614000000000001E-2</v>
      </c>
    </row>
    <row r="2433" spans="1:10" x14ac:dyDescent="0.35">
      <c r="A2433">
        <v>55</v>
      </c>
      <c r="B2433" t="s">
        <v>6</v>
      </c>
      <c r="C2433" t="s">
        <v>4517</v>
      </c>
      <c r="D2433" t="s">
        <v>62</v>
      </c>
      <c r="E2433">
        <v>1</v>
      </c>
      <c r="F2433">
        <v>55</v>
      </c>
      <c r="G2433" t="s">
        <v>6</v>
      </c>
      <c r="H2433">
        <v>1</v>
      </c>
      <c r="I2433">
        <v>0</v>
      </c>
      <c r="J2433">
        <v>1</v>
      </c>
    </row>
    <row r="2434" spans="1:10" x14ac:dyDescent="0.35">
      <c r="A2434">
        <v>55</v>
      </c>
      <c r="B2434" t="s">
        <v>6</v>
      </c>
      <c r="C2434" t="s">
        <v>4523</v>
      </c>
      <c r="D2434" t="s">
        <v>62</v>
      </c>
      <c r="E2434">
        <v>2</v>
      </c>
      <c r="F2434">
        <v>449</v>
      </c>
      <c r="G2434" t="s">
        <v>23</v>
      </c>
      <c r="H2434">
        <v>0</v>
      </c>
      <c r="I2434">
        <v>4.7840000000000001E-2</v>
      </c>
      <c r="J2434">
        <v>4.7840000000000001E-2</v>
      </c>
    </row>
    <row r="2435" spans="1:10" x14ac:dyDescent="0.35">
      <c r="A2435">
        <v>55</v>
      </c>
      <c r="B2435" t="s">
        <v>6</v>
      </c>
      <c r="C2435" t="s">
        <v>4526</v>
      </c>
      <c r="D2435" t="s">
        <v>62</v>
      </c>
      <c r="E2435">
        <v>3</v>
      </c>
      <c r="F2435">
        <v>490</v>
      </c>
      <c r="G2435" t="s">
        <v>30</v>
      </c>
      <c r="H2435">
        <v>0</v>
      </c>
      <c r="I2435">
        <v>3.4937000000000003E-2</v>
      </c>
      <c r="J2435">
        <v>3.4937000000000003E-2</v>
      </c>
    </row>
    <row r="2436" spans="1:10" x14ac:dyDescent="0.35">
      <c r="A2436">
        <v>55</v>
      </c>
      <c r="B2436" t="s">
        <v>6</v>
      </c>
      <c r="C2436" t="s">
        <v>4522</v>
      </c>
      <c r="D2436" t="s">
        <v>62</v>
      </c>
      <c r="E2436">
        <v>4</v>
      </c>
      <c r="F2436">
        <v>396</v>
      </c>
      <c r="G2436" t="s">
        <v>3183</v>
      </c>
      <c r="H2436">
        <v>2.9596000000000001E-2</v>
      </c>
      <c r="I2436">
        <v>2.6159999999999998E-3</v>
      </c>
      <c r="J2436">
        <v>3.2211999999999998E-2</v>
      </c>
    </row>
    <row r="2437" spans="1:10" x14ac:dyDescent="0.35">
      <c r="A2437">
        <v>55</v>
      </c>
      <c r="B2437" t="s">
        <v>6</v>
      </c>
      <c r="C2437" t="s">
        <v>4520</v>
      </c>
      <c r="D2437" t="s">
        <v>62</v>
      </c>
      <c r="E2437">
        <v>5</v>
      </c>
      <c r="F2437">
        <v>447</v>
      </c>
      <c r="G2437" t="s">
        <v>3185</v>
      </c>
      <c r="H2437">
        <v>1.5987000000000001E-2</v>
      </c>
      <c r="I2437">
        <v>1.3158E-2</v>
      </c>
      <c r="J2437">
        <v>2.9145000000000001E-2</v>
      </c>
    </row>
    <row r="2438" spans="1:10" x14ac:dyDescent="0.35">
      <c r="A2438">
        <v>55</v>
      </c>
      <c r="B2438" t="s">
        <v>6</v>
      </c>
      <c r="C2438" t="s">
        <v>4518</v>
      </c>
      <c r="D2438" t="s">
        <v>62</v>
      </c>
      <c r="E2438">
        <v>6</v>
      </c>
      <c r="F2438">
        <v>417</v>
      </c>
      <c r="G2438" t="s">
        <v>19</v>
      </c>
      <c r="H2438">
        <v>2.0808E-2</v>
      </c>
      <c r="I2438">
        <v>5.0099999999999997E-3</v>
      </c>
      <c r="J2438">
        <v>2.5818000000000001E-2</v>
      </c>
    </row>
    <row r="2439" spans="1:10" x14ac:dyDescent="0.35">
      <c r="A2439">
        <v>55</v>
      </c>
      <c r="B2439" t="s">
        <v>6</v>
      </c>
      <c r="C2439" t="s">
        <v>4525</v>
      </c>
      <c r="D2439" t="s">
        <v>62</v>
      </c>
      <c r="E2439">
        <v>7</v>
      </c>
      <c r="F2439">
        <v>444</v>
      </c>
      <c r="G2439" t="s">
        <v>3184</v>
      </c>
      <c r="H2439">
        <v>2.5219999999999999E-3</v>
      </c>
      <c r="I2439">
        <v>1.6355000000000001E-2</v>
      </c>
      <c r="J2439">
        <v>1.8877000000000001E-2</v>
      </c>
    </row>
    <row r="2440" spans="1:10" x14ac:dyDescent="0.35">
      <c r="A2440">
        <v>55</v>
      </c>
      <c r="B2440" t="s">
        <v>6</v>
      </c>
      <c r="C2440" t="s">
        <v>4519</v>
      </c>
      <c r="D2440" t="s">
        <v>62</v>
      </c>
      <c r="E2440">
        <v>8</v>
      </c>
      <c r="F2440">
        <v>441</v>
      </c>
      <c r="G2440" t="s">
        <v>21</v>
      </c>
      <c r="H2440">
        <v>8.6779999999999999E-3</v>
      </c>
      <c r="I2440">
        <v>1.0129000000000001E-2</v>
      </c>
      <c r="J2440">
        <v>1.8806E-2</v>
      </c>
    </row>
    <row r="2441" spans="1:10" x14ac:dyDescent="0.35">
      <c r="A2441">
        <v>55</v>
      </c>
      <c r="B2441" t="s">
        <v>6</v>
      </c>
      <c r="C2441" t="s">
        <v>4521</v>
      </c>
      <c r="D2441" t="s">
        <v>62</v>
      </c>
      <c r="E2441">
        <v>9</v>
      </c>
      <c r="F2441">
        <v>483</v>
      </c>
      <c r="G2441" t="s">
        <v>29</v>
      </c>
      <c r="H2441">
        <v>0</v>
      </c>
      <c r="I2441">
        <v>1.6532000000000002E-2</v>
      </c>
      <c r="J2441">
        <v>1.6532000000000002E-2</v>
      </c>
    </row>
    <row r="2442" spans="1:10" x14ac:dyDescent="0.35">
      <c r="A2442">
        <v>55</v>
      </c>
      <c r="B2442" t="s">
        <v>6</v>
      </c>
      <c r="C2442" t="s">
        <v>4524</v>
      </c>
      <c r="D2442" t="s">
        <v>62</v>
      </c>
      <c r="E2442">
        <v>10</v>
      </c>
      <c r="F2442">
        <v>510</v>
      </c>
      <c r="G2442" t="s">
        <v>32</v>
      </c>
      <c r="H2442">
        <v>4.3199999999999998E-4</v>
      </c>
      <c r="I2442">
        <v>1.4430999999999999E-2</v>
      </c>
      <c r="J2442">
        <v>1.4862999999999999E-2</v>
      </c>
    </row>
    <row r="2443" spans="1:10" x14ac:dyDescent="0.35">
      <c r="A2443">
        <v>56</v>
      </c>
      <c r="B2443" t="s">
        <v>7</v>
      </c>
      <c r="C2443" t="s">
        <v>4527</v>
      </c>
      <c r="D2443" t="s">
        <v>62</v>
      </c>
      <c r="E2443">
        <v>1</v>
      </c>
      <c r="F2443">
        <v>56</v>
      </c>
      <c r="G2443" t="s">
        <v>7</v>
      </c>
      <c r="H2443">
        <v>1</v>
      </c>
      <c r="I2443">
        <v>0</v>
      </c>
      <c r="J2443">
        <v>1</v>
      </c>
    </row>
    <row r="2444" spans="1:10" x14ac:dyDescent="0.35">
      <c r="A2444">
        <v>56</v>
      </c>
      <c r="B2444" t="s">
        <v>7</v>
      </c>
      <c r="C2444" t="s">
        <v>4534</v>
      </c>
      <c r="D2444" t="s">
        <v>62</v>
      </c>
      <c r="E2444">
        <v>2</v>
      </c>
      <c r="F2444">
        <v>449</v>
      </c>
      <c r="G2444" t="s">
        <v>23</v>
      </c>
      <c r="H2444">
        <v>0</v>
      </c>
      <c r="I2444">
        <v>4.1807999999999998E-2</v>
      </c>
      <c r="J2444">
        <v>4.1807999999999998E-2</v>
      </c>
    </row>
    <row r="2445" spans="1:10" x14ac:dyDescent="0.35">
      <c r="A2445">
        <v>56</v>
      </c>
      <c r="B2445" t="s">
        <v>7</v>
      </c>
      <c r="C2445" t="s">
        <v>4530</v>
      </c>
      <c r="D2445" t="s">
        <v>62</v>
      </c>
      <c r="E2445">
        <v>3</v>
      </c>
      <c r="F2445">
        <v>405</v>
      </c>
      <c r="G2445" t="s">
        <v>17</v>
      </c>
      <c r="H2445">
        <v>3.7539000000000003E-2</v>
      </c>
      <c r="I2445">
        <v>2.1789999999999999E-3</v>
      </c>
      <c r="J2445">
        <v>3.9718000000000003E-2</v>
      </c>
    </row>
    <row r="2446" spans="1:10" x14ac:dyDescent="0.35">
      <c r="A2446">
        <v>56</v>
      </c>
      <c r="B2446" t="s">
        <v>7</v>
      </c>
      <c r="C2446" t="s">
        <v>4533</v>
      </c>
      <c r="D2446" t="s">
        <v>62</v>
      </c>
      <c r="E2446">
        <v>4</v>
      </c>
      <c r="F2446">
        <v>396</v>
      </c>
      <c r="G2446" t="s">
        <v>3183</v>
      </c>
      <c r="H2446">
        <v>3.2532999999999999E-2</v>
      </c>
      <c r="I2446">
        <v>2.2899999999999999E-3</v>
      </c>
      <c r="J2446">
        <v>3.4823E-2</v>
      </c>
    </row>
    <row r="2447" spans="1:10" x14ac:dyDescent="0.35">
      <c r="A2447">
        <v>56</v>
      </c>
      <c r="B2447" t="s">
        <v>7</v>
      </c>
      <c r="C2447" t="s">
        <v>4536</v>
      </c>
      <c r="D2447" t="s">
        <v>62</v>
      </c>
      <c r="E2447">
        <v>5</v>
      </c>
      <c r="F2447">
        <v>490</v>
      </c>
      <c r="G2447" t="s">
        <v>30</v>
      </c>
      <c r="H2447">
        <v>0</v>
      </c>
      <c r="I2447">
        <v>3.0602000000000001E-2</v>
      </c>
      <c r="J2447">
        <v>3.0602000000000001E-2</v>
      </c>
    </row>
    <row r="2448" spans="1:10" x14ac:dyDescent="0.35">
      <c r="A2448">
        <v>56</v>
      </c>
      <c r="B2448" t="s">
        <v>7</v>
      </c>
      <c r="C2448" t="s">
        <v>4529</v>
      </c>
      <c r="D2448" t="s">
        <v>62</v>
      </c>
      <c r="E2448">
        <v>6</v>
      </c>
      <c r="F2448">
        <v>417</v>
      </c>
      <c r="G2448" t="s">
        <v>19</v>
      </c>
      <c r="H2448">
        <v>2.5593999999999999E-2</v>
      </c>
      <c r="I2448">
        <v>4.3829999999999997E-3</v>
      </c>
      <c r="J2448">
        <v>2.9978000000000001E-2</v>
      </c>
    </row>
    <row r="2449" spans="1:10" x14ac:dyDescent="0.35">
      <c r="A2449">
        <v>56</v>
      </c>
      <c r="B2449" t="s">
        <v>7</v>
      </c>
      <c r="C2449" t="s">
        <v>4531</v>
      </c>
      <c r="D2449" t="s">
        <v>62</v>
      </c>
      <c r="E2449">
        <v>7</v>
      </c>
      <c r="F2449">
        <v>447</v>
      </c>
      <c r="G2449" t="s">
        <v>3185</v>
      </c>
      <c r="H2449">
        <v>1.8001E-2</v>
      </c>
      <c r="I2449">
        <v>1.1513000000000001E-2</v>
      </c>
      <c r="J2449">
        <v>2.9513999999999999E-2</v>
      </c>
    </row>
    <row r="2450" spans="1:10" x14ac:dyDescent="0.35">
      <c r="A2450">
        <v>56</v>
      </c>
      <c r="B2450" t="s">
        <v>7</v>
      </c>
      <c r="C2450" t="s">
        <v>4532</v>
      </c>
      <c r="D2450" t="s">
        <v>62</v>
      </c>
      <c r="E2450">
        <v>8</v>
      </c>
      <c r="F2450">
        <v>457</v>
      </c>
      <c r="G2450" t="s">
        <v>26</v>
      </c>
      <c r="H2450">
        <v>1.9356000000000002E-2</v>
      </c>
      <c r="I2450">
        <v>5.5800000000000001E-4</v>
      </c>
      <c r="J2450">
        <v>1.9914000000000001E-2</v>
      </c>
    </row>
    <row r="2451" spans="1:10" x14ac:dyDescent="0.35">
      <c r="A2451">
        <v>56</v>
      </c>
      <c r="B2451" t="s">
        <v>7</v>
      </c>
      <c r="C2451" t="s">
        <v>4535</v>
      </c>
      <c r="D2451" t="s">
        <v>62</v>
      </c>
      <c r="E2451">
        <v>9</v>
      </c>
      <c r="F2451">
        <v>472</v>
      </c>
      <c r="G2451" t="s">
        <v>28</v>
      </c>
      <c r="H2451">
        <v>1.2599000000000001E-2</v>
      </c>
      <c r="I2451">
        <v>5.9940000000000002E-3</v>
      </c>
      <c r="J2451">
        <v>1.8592999999999998E-2</v>
      </c>
    </row>
    <row r="2452" spans="1:10" x14ac:dyDescent="0.35">
      <c r="A2452">
        <v>56</v>
      </c>
      <c r="B2452" t="s">
        <v>7</v>
      </c>
      <c r="C2452" t="s">
        <v>4528</v>
      </c>
      <c r="D2452" t="s">
        <v>62</v>
      </c>
      <c r="E2452">
        <v>10</v>
      </c>
      <c r="F2452">
        <v>441</v>
      </c>
      <c r="G2452" t="s">
        <v>21</v>
      </c>
      <c r="H2452">
        <v>8.8660000000000006E-3</v>
      </c>
      <c r="I2452">
        <v>8.8690000000000001E-3</v>
      </c>
      <c r="J2452">
        <v>1.7735000000000001E-2</v>
      </c>
    </row>
    <row r="2453" spans="1:10" x14ac:dyDescent="0.35">
      <c r="A2453">
        <v>57</v>
      </c>
      <c r="B2453" t="s">
        <v>8</v>
      </c>
      <c r="C2453" t="s">
        <v>213</v>
      </c>
      <c r="D2453" t="s">
        <v>62</v>
      </c>
      <c r="E2453">
        <v>1</v>
      </c>
      <c r="F2453">
        <v>57</v>
      </c>
      <c r="G2453" t="s">
        <v>8</v>
      </c>
      <c r="H2453">
        <v>1</v>
      </c>
      <c r="I2453">
        <v>0</v>
      </c>
      <c r="J2453">
        <v>1</v>
      </c>
    </row>
    <row r="2454" spans="1:10" x14ac:dyDescent="0.35">
      <c r="A2454">
        <v>57</v>
      </c>
      <c r="B2454" t="s">
        <v>8</v>
      </c>
      <c r="C2454" t="s">
        <v>200</v>
      </c>
      <c r="D2454" t="s">
        <v>62</v>
      </c>
      <c r="E2454">
        <v>2</v>
      </c>
      <c r="F2454">
        <v>405</v>
      </c>
      <c r="G2454" t="s">
        <v>17</v>
      </c>
      <c r="H2454">
        <v>0.10119400000000001</v>
      </c>
      <c r="I2454">
        <v>2.5209999999999998E-3</v>
      </c>
      <c r="J2454">
        <v>0.103715</v>
      </c>
    </row>
    <row r="2455" spans="1:10" x14ac:dyDescent="0.35">
      <c r="A2455">
        <v>57</v>
      </c>
      <c r="B2455" t="s">
        <v>8</v>
      </c>
      <c r="C2455" t="s">
        <v>337</v>
      </c>
      <c r="D2455" t="s">
        <v>62</v>
      </c>
      <c r="E2455">
        <v>3</v>
      </c>
      <c r="F2455">
        <v>449</v>
      </c>
      <c r="G2455" t="s">
        <v>23</v>
      </c>
      <c r="H2455">
        <v>0</v>
      </c>
      <c r="I2455">
        <v>4.8411999999999997E-2</v>
      </c>
      <c r="J2455">
        <v>4.8411999999999997E-2</v>
      </c>
    </row>
    <row r="2456" spans="1:10" x14ac:dyDescent="0.35">
      <c r="A2456">
        <v>57</v>
      </c>
      <c r="B2456" t="s">
        <v>8</v>
      </c>
      <c r="C2456" t="s">
        <v>335</v>
      </c>
      <c r="D2456" t="s">
        <v>62</v>
      </c>
      <c r="E2456">
        <v>4</v>
      </c>
      <c r="F2456">
        <v>490</v>
      </c>
      <c r="G2456" t="s">
        <v>30</v>
      </c>
      <c r="H2456">
        <v>0</v>
      </c>
      <c r="I2456">
        <v>3.5364E-2</v>
      </c>
      <c r="J2456">
        <v>3.5364E-2</v>
      </c>
    </row>
    <row r="2457" spans="1:10" x14ac:dyDescent="0.35">
      <c r="A2457">
        <v>57</v>
      </c>
      <c r="B2457" t="s">
        <v>8</v>
      </c>
      <c r="C2457" t="s">
        <v>294</v>
      </c>
      <c r="D2457" t="s">
        <v>62</v>
      </c>
      <c r="E2457">
        <v>5</v>
      </c>
      <c r="F2457">
        <v>447</v>
      </c>
      <c r="G2457" t="s">
        <v>3185</v>
      </c>
      <c r="H2457">
        <v>1.6525000000000001E-2</v>
      </c>
      <c r="I2457">
        <v>1.3317000000000001E-2</v>
      </c>
      <c r="J2457">
        <v>2.9842E-2</v>
      </c>
    </row>
    <row r="2458" spans="1:10" x14ac:dyDescent="0.35">
      <c r="A2458">
        <v>57</v>
      </c>
      <c r="B2458" t="s">
        <v>8</v>
      </c>
      <c r="C2458" t="s">
        <v>222</v>
      </c>
      <c r="D2458" t="s">
        <v>62</v>
      </c>
      <c r="E2458">
        <v>6</v>
      </c>
      <c r="F2458">
        <v>417</v>
      </c>
      <c r="G2458" t="s">
        <v>19</v>
      </c>
      <c r="H2458">
        <v>1.6858000000000001E-2</v>
      </c>
      <c r="I2458">
        <v>5.0699999999999999E-3</v>
      </c>
      <c r="J2458">
        <v>2.1929000000000001E-2</v>
      </c>
    </row>
    <row r="2459" spans="1:10" x14ac:dyDescent="0.35">
      <c r="A2459">
        <v>57</v>
      </c>
      <c r="B2459" t="s">
        <v>8</v>
      </c>
      <c r="C2459" t="s">
        <v>280</v>
      </c>
      <c r="D2459" t="s">
        <v>62</v>
      </c>
      <c r="E2459">
        <v>7</v>
      </c>
      <c r="F2459">
        <v>396</v>
      </c>
      <c r="G2459" t="s">
        <v>3183</v>
      </c>
      <c r="H2459">
        <v>1.9244000000000001E-2</v>
      </c>
      <c r="I2459">
        <v>2.6480000000000002E-3</v>
      </c>
      <c r="J2459">
        <v>2.1892000000000002E-2</v>
      </c>
    </row>
    <row r="2460" spans="1:10" x14ac:dyDescent="0.35">
      <c r="A2460">
        <v>57</v>
      </c>
      <c r="B2460" t="s">
        <v>8</v>
      </c>
      <c r="C2460" t="s">
        <v>188</v>
      </c>
      <c r="D2460" t="s">
        <v>62</v>
      </c>
      <c r="E2460">
        <v>8</v>
      </c>
      <c r="F2460">
        <v>444</v>
      </c>
      <c r="G2460" t="s">
        <v>3184</v>
      </c>
      <c r="H2460">
        <v>2.6199999999999999E-3</v>
      </c>
      <c r="I2460">
        <v>1.6553999999999999E-2</v>
      </c>
      <c r="J2460">
        <v>1.9174E-2</v>
      </c>
    </row>
    <row r="2461" spans="1:10" x14ac:dyDescent="0.35">
      <c r="A2461">
        <v>57</v>
      </c>
      <c r="B2461" t="s">
        <v>8</v>
      </c>
      <c r="C2461" t="s">
        <v>234</v>
      </c>
      <c r="D2461" t="s">
        <v>62</v>
      </c>
      <c r="E2461">
        <v>9</v>
      </c>
      <c r="F2461">
        <v>441</v>
      </c>
      <c r="G2461" t="s">
        <v>21</v>
      </c>
      <c r="H2461">
        <v>7.8989999999999998E-3</v>
      </c>
      <c r="I2461">
        <v>1.0252000000000001E-2</v>
      </c>
      <c r="J2461">
        <v>1.8151E-2</v>
      </c>
    </row>
    <row r="2462" spans="1:10" x14ac:dyDescent="0.35">
      <c r="A2462">
        <v>57</v>
      </c>
      <c r="B2462" t="s">
        <v>8</v>
      </c>
      <c r="C2462" t="s">
        <v>281</v>
      </c>
      <c r="D2462" t="s">
        <v>62</v>
      </c>
      <c r="E2462">
        <v>10</v>
      </c>
      <c r="F2462">
        <v>483</v>
      </c>
      <c r="G2462" t="s">
        <v>29</v>
      </c>
      <c r="H2462">
        <v>0</v>
      </c>
      <c r="I2462">
        <v>1.6733000000000001E-2</v>
      </c>
      <c r="J2462">
        <v>1.6733000000000001E-2</v>
      </c>
    </row>
    <row r="2463" spans="1:10" x14ac:dyDescent="0.35">
      <c r="A2463">
        <v>58</v>
      </c>
      <c r="B2463" t="s">
        <v>9</v>
      </c>
      <c r="C2463" t="s">
        <v>666</v>
      </c>
      <c r="D2463" t="s">
        <v>62</v>
      </c>
      <c r="E2463">
        <v>1</v>
      </c>
      <c r="F2463">
        <v>58</v>
      </c>
      <c r="G2463" t="s">
        <v>9</v>
      </c>
      <c r="H2463">
        <v>1</v>
      </c>
      <c r="I2463">
        <v>0</v>
      </c>
      <c r="J2463">
        <v>1</v>
      </c>
    </row>
    <row r="2464" spans="1:10" x14ac:dyDescent="0.35">
      <c r="A2464">
        <v>58</v>
      </c>
      <c r="B2464" t="s">
        <v>9</v>
      </c>
      <c r="C2464" t="s">
        <v>829</v>
      </c>
      <c r="D2464" t="s">
        <v>62</v>
      </c>
      <c r="E2464">
        <v>2</v>
      </c>
      <c r="F2464">
        <v>405</v>
      </c>
      <c r="G2464" t="s">
        <v>17</v>
      </c>
      <c r="H2464">
        <v>5.6786000000000003E-2</v>
      </c>
      <c r="I2464">
        <v>2.9589999999999998E-3</v>
      </c>
      <c r="J2464">
        <v>5.9743999999999998E-2</v>
      </c>
    </row>
    <row r="2465" spans="1:10" x14ac:dyDescent="0.35">
      <c r="A2465">
        <v>58</v>
      </c>
      <c r="B2465" t="s">
        <v>9</v>
      </c>
      <c r="C2465" t="s">
        <v>930</v>
      </c>
      <c r="D2465" t="s">
        <v>62</v>
      </c>
      <c r="E2465">
        <v>3</v>
      </c>
      <c r="F2465">
        <v>449</v>
      </c>
      <c r="G2465" t="s">
        <v>23</v>
      </c>
      <c r="H2465">
        <v>0</v>
      </c>
      <c r="I2465">
        <v>5.6874000000000001E-2</v>
      </c>
      <c r="J2465">
        <v>5.6874000000000001E-2</v>
      </c>
    </row>
    <row r="2466" spans="1:10" x14ac:dyDescent="0.35">
      <c r="A2466">
        <v>58</v>
      </c>
      <c r="B2466" t="s">
        <v>9</v>
      </c>
      <c r="C2466" t="s">
        <v>927</v>
      </c>
      <c r="D2466" t="s">
        <v>62</v>
      </c>
      <c r="E2466">
        <v>4</v>
      </c>
      <c r="F2466">
        <v>490</v>
      </c>
      <c r="G2466" t="s">
        <v>30</v>
      </c>
      <c r="H2466">
        <v>0</v>
      </c>
      <c r="I2466">
        <v>4.1472000000000002E-2</v>
      </c>
      <c r="J2466">
        <v>4.1472000000000002E-2</v>
      </c>
    </row>
    <row r="2467" spans="1:10" x14ac:dyDescent="0.35">
      <c r="A2467">
        <v>58</v>
      </c>
      <c r="B2467" t="s">
        <v>9</v>
      </c>
      <c r="C2467" t="s">
        <v>1054</v>
      </c>
      <c r="D2467" t="s">
        <v>62</v>
      </c>
      <c r="E2467">
        <v>5</v>
      </c>
      <c r="F2467">
        <v>447</v>
      </c>
      <c r="G2467" t="s">
        <v>3185</v>
      </c>
      <c r="H2467">
        <v>1.0951000000000001E-2</v>
      </c>
      <c r="I2467">
        <v>1.5630999999999999E-2</v>
      </c>
      <c r="J2467">
        <v>2.6581E-2</v>
      </c>
    </row>
    <row r="2468" spans="1:10" x14ac:dyDescent="0.35">
      <c r="A2468">
        <v>58</v>
      </c>
      <c r="B2468" t="s">
        <v>9</v>
      </c>
      <c r="C2468" t="s">
        <v>854</v>
      </c>
      <c r="D2468" t="s">
        <v>62</v>
      </c>
      <c r="E2468">
        <v>6</v>
      </c>
      <c r="F2468">
        <v>444</v>
      </c>
      <c r="G2468" t="s">
        <v>3184</v>
      </c>
      <c r="H2468">
        <v>1.6789999999999999E-3</v>
      </c>
      <c r="I2468">
        <v>1.9421999999999998E-2</v>
      </c>
      <c r="J2468">
        <v>2.1101000000000002E-2</v>
      </c>
    </row>
    <row r="2469" spans="1:10" x14ac:dyDescent="0.35">
      <c r="A2469">
        <v>58</v>
      </c>
      <c r="B2469" t="s">
        <v>9</v>
      </c>
      <c r="C2469" t="s">
        <v>954</v>
      </c>
      <c r="D2469" t="s">
        <v>62</v>
      </c>
      <c r="E2469">
        <v>7</v>
      </c>
      <c r="F2469">
        <v>483</v>
      </c>
      <c r="G2469" t="s">
        <v>29</v>
      </c>
      <c r="H2469">
        <v>0</v>
      </c>
      <c r="I2469">
        <v>1.9635E-2</v>
      </c>
      <c r="J2469">
        <v>1.9635E-2</v>
      </c>
    </row>
    <row r="2470" spans="1:10" x14ac:dyDescent="0.35">
      <c r="A2470">
        <v>58</v>
      </c>
      <c r="B2470" t="s">
        <v>9</v>
      </c>
      <c r="C2470" t="s">
        <v>1090</v>
      </c>
      <c r="D2470" t="s">
        <v>62</v>
      </c>
      <c r="E2470">
        <v>8</v>
      </c>
      <c r="F2470">
        <v>204</v>
      </c>
      <c r="G2470" t="s">
        <v>16</v>
      </c>
      <c r="H2470">
        <v>1.8617000000000002E-2</v>
      </c>
      <c r="I2470">
        <v>1.65E-4</v>
      </c>
      <c r="J2470">
        <v>1.8782E-2</v>
      </c>
    </row>
    <row r="2471" spans="1:10" x14ac:dyDescent="0.35">
      <c r="A2471">
        <v>58</v>
      </c>
      <c r="B2471" t="s">
        <v>9</v>
      </c>
      <c r="C2471" t="s">
        <v>1038</v>
      </c>
      <c r="D2471" t="s">
        <v>62</v>
      </c>
      <c r="E2471">
        <v>9</v>
      </c>
      <c r="F2471">
        <v>510</v>
      </c>
      <c r="G2471" t="s">
        <v>32</v>
      </c>
      <c r="H2471">
        <v>2.8800000000000001E-4</v>
      </c>
      <c r="I2471">
        <v>1.7132000000000001E-2</v>
      </c>
      <c r="J2471">
        <v>1.7420000000000001E-2</v>
      </c>
    </row>
    <row r="2472" spans="1:10" x14ac:dyDescent="0.35">
      <c r="A2472">
        <v>58</v>
      </c>
      <c r="B2472" t="s">
        <v>9</v>
      </c>
      <c r="C2472" t="s">
        <v>907</v>
      </c>
      <c r="D2472" t="s">
        <v>62</v>
      </c>
      <c r="E2472">
        <v>10</v>
      </c>
      <c r="F2472">
        <v>417</v>
      </c>
      <c r="G2472" t="s">
        <v>19</v>
      </c>
      <c r="H2472">
        <v>1.1150999999999999E-2</v>
      </c>
      <c r="I2472">
        <v>5.9519999999999998E-3</v>
      </c>
      <c r="J2472">
        <v>1.7103E-2</v>
      </c>
    </row>
    <row r="2473" spans="1:10" x14ac:dyDescent="0.35">
      <c r="A2473">
        <v>59</v>
      </c>
      <c r="B2473" t="s">
        <v>10</v>
      </c>
      <c r="C2473" t="s">
        <v>1136</v>
      </c>
      <c r="D2473" t="s">
        <v>62</v>
      </c>
      <c r="E2473">
        <v>1</v>
      </c>
      <c r="F2473">
        <v>59</v>
      </c>
      <c r="G2473" t="s">
        <v>10</v>
      </c>
      <c r="H2473">
        <v>1</v>
      </c>
      <c r="I2473">
        <v>0</v>
      </c>
      <c r="J2473">
        <v>1</v>
      </c>
    </row>
    <row r="2474" spans="1:10" x14ac:dyDescent="0.35">
      <c r="A2474">
        <v>59</v>
      </c>
      <c r="B2474" t="s">
        <v>10</v>
      </c>
      <c r="C2474" t="s">
        <v>1436</v>
      </c>
      <c r="D2474" t="s">
        <v>62</v>
      </c>
      <c r="E2474">
        <v>2</v>
      </c>
      <c r="F2474">
        <v>405</v>
      </c>
      <c r="G2474" t="s">
        <v>17</v>
      </c>
      <c r="H2474">
        <v>0.123337</v>
      </c>
      <c r="I2474">
        <v>1.6850000000000001E-3</v>
      </c>
      <c r="J2474">
        <v>0.12502199999999999</v>
      </c>
    </row>
    <row r="2475" spans="1:10" x14ac:dyDescent="0.35">
      <c r="A2475">
        <v>59</v>
      </c>
      <c r="B2475" t="s">
        <v>10</v>
      </c>
      <c r="C2475" t="s">
        <v>1312</v>
      </c>
      <c r="D2475" t="s">
        <v>62</v>
      </c>
      <c r="E2475">
        <v>3</v>
      </c>
      <c r="F2475">
        <v>447</v>
      </c>
      <c r="G2475" t="s">
        <v>3185</v>
      </c>
      <c r="H2475">
        <v>2.7817000000000001E-2</v>
      </c>
      <c r="I2475">
        <v>8.9020000000000002E-3</v>
      </c>
      <c r="J2475">
        <v>3.6719000000000002E-2</v>
      </c>
    </row>
    <row r="2476" spans="1:10" x14ac:dyDescent="0.35">
      <c r="A2476">
        <v>59</v>
      </c>
      <c r="B2476" t="s">
        <v>10</v>
      </c>
      <c r="C2476" t="s">
        <v>1433</v>
      </c>
      <c r="D2476" t="s">
        <v>62</v>
      </c>
      <c r="E2476">
        <v>4</v>
      </c>
      <c r="F2476">
        <v>449</v>
      </c>
      <c r="G2476" t="s">
        <v>23</v>
      </c>
      <c r="H2476">
        <v>0</v>
      </c>
      <c r="I2476">
        <v>3.2280000000000003E-2</v>
      </c>
      <c r="J2476">
        <v>3.2280000000000003E-2</v>
      </c>
    </row>
    <row r="2477" spans="1:10" x14ac:dyDescent="0.35">
      <c r="A2477">
        <v>59</v>
      </c>
      <c r="B2477" t="s">
        <v>10</v>
      </c>
      <c r="C2477" t="s">
        <v>1546</v>
      </c>
      <c r="D2477" t="s">
        <v>62</v>
      </c>
      <c r="E2477">
        <v>5</v>
      </c>
      <c r="F2477">
        <v>396</v>
      </c>
      <c r="G2477" t="s">
        <v>3183</v>
      </c>
      <c r="H2477">
        <v>2.5981000000000001E-2</v>
      </c>
      <c r="I2477">
        <v>1.7719999999999999E-3</v>
      </c>
      <c r="J2477">
        <v>2.7753E-2</v>
      </c>
    </row>
    <row r="2478" spans="1:10" x14ac:dyDescent="0.35">
      <c r="A2478">
        <v>59</v>
      </c>
      <c r="B2478" t="s">
        <v>10</v>
      </c>
      <c r="C2478" t="s">
        <v>1460</v>
      </c>
      <c r="D2478" t="s">
        <v>62</v>
      </c>
      <c r="E2478">
        <v>6</v>
      </c>
      <c r="F2478">
        <v>204</v>
      </c>
      <c r="G2478" t="s">
        <v>16</v>
      </c>
      <c r="H2478">
        <v>2.6428E-2</v>
      </c>
      <c r="I2478">
        <v>9.3999999999999994E-5</v>
      </c>
      <c r="J2478">
        <v>2.6522E-2</v>
      </c>
    </row>
    <row r="2479" spans="1:10" x14ac:dyDescent="0.35">
      <c r="A2479">
        <v>59</v>
      </c>
      <c r="B2479" t="s">
        <v>10</v>
      </c>
      <c r="C2479" t="s">
        <v>1320</v>
      </c>
      <c r="D2479" t="s">
        <v>62</v>
      </c>
      <c r="E2479">
        <v>7</v>
      </c>
      <c r="F2479">
        <v>417</v>
      </c>
      <c r="G2479" t="s">
        <v>19</v>
      </c>
      <c r="H2479">
        <v>2.2744E-2</v>
      </c>
      <c r="I2479">
        <v>3.3890000000000001E-3</v>
      </c>
      <c r="J2479">
        <v>2.6133E-2</v>
      </c>
    </row>
    <row r="2480" spans="1:10" x14ac:dyDescent="0.35">
      <c r="A2480">
        <v>59</v>
      </c>
      <c r="B2480" t="s">
        <v>10</v>
      </c>
      <c r="C2480" t="s">
        <v>1344</v>
      </c>
      <c r="D2480" t="s">
        <v>62</v>
      </c>
      <c r="E2480">
        <v>8</v>
      </c>
      <c r="F2480">
        <v>490</v>
      </c>
      <c r="G2480" t="s">
        <v>30</v>
      </c>
      <c r="H2480">
        <v>0</v>
      </c>
      <c r="I2480">
        <v>2.3689999999999999E-2</v>
      </c>
      <c r="J2480">
        <v>2.3689999999999999E-2</v>
      </c>
    </row>
    <row r="2481" spans="1:10" x14ac:dyDescent="0.35">
      <c r="A2481">
        <v>59</v>
      </c>
      <c r="B2481" t="s">
        <v>10</v>
      </c>
      <c r="C2481" t="s">
        <v>1324</v>
      </c>
      <c r="D2481" t="s">
        <v>62</v>
      </c>
      <c r="E2481">
        <v>9</v>
      </c>
      <c r="F2481">
        <v>472</v>
      </c>
      <c r="G2481" t="s">
        <v>28</v>
      </c>
      <c r="H2481">
        <v>1.3811E-2</v>
      </c>
      <c r="I2481">
        <v>4.6360000000000004E-3</v>
      </c>
      <c r="J2481">
        <v>1.8447000000000002E-2</v>
      </c>
    </row>
    <row r="2482" spans="1:10" x14ac:dyDescent="0.35">
      <c r="A2482">
        <v>59</v>
      </c>
      <c r="B2482" t="s">
        <v>10</v>
      </c>
      <c r="C2482" t="s">
        <v>1413</v>
      </c>
      <c r="D2482" t="s">
        <v>62</v>
      </c>
      <c r="E2482">
        <v>10</v>
      </c>
      <c r="F2482">
        <v>441</v>
      </c>
      <c r="G2482" t="s">
        <v>21</v>
      </c>
      <c r="H2482">
        <v>1.0988E-2</v>
      </c>
      <c r="I2482">
        <v>6.8630000000000002E-3</v>
      </c>
      <c r="J2482">
        <v>1.7852E-2</v>
      </c>
    </row>
    <row r="2483" spans="1:10" x14ac:dyDescent="0.35">
      <c r="A2483">
        <v>60</v>
      </c>
      <c r="B2483" t="s">
        <v>11</v>
      </c>
      <c r="C2483" t="s">
        <v>1604</v>
      </c>
      <c r="D2483" t="s">
        <v>62</v>
      </c>
      <c r="E2483">
        <v>1</v>
      </c>
      <c r="F2483">
        <v>60</v>
      </c>
      <c r="G2483" t="s">
        <v>11</v>
      </c>
      <c r="H2483">
        <v>1.002632</v>
      </c>
      <c r="I2483">
        <v>1.186E-3</v>
      </c>
      <c r="J2483">
        <v>1.003819</v>
      </c>
    </row>
    <row r="2484" spans="1:10" x14ac:dyDescent="0.35">
      <c r="A2484">
        <v>60</v>
      </c>
      <c r="B2484" t="s">
        <v>11</v>
      </c>
      <c r="C2484" t="s">
        <v>1819</v>
      </c>
      <c r="D2484" t="s">
        <v>62</v>
      </c>
      <c r="E2484">
        <v>2</v>
      </c>
      <c r="F2484">
        <v>405</v>
      </c>
      <c r="G2484" t="s">
        <v>17</v>
      </c>
      <c r="H2484">
        <v>8.4303000000000003E-2</v>
      </c>
      <c r="I2484">
        <v>1.7520000000000001E-3</v>
      </c>
      <c r="J2484">
        <v>8.6054000000000005E-2</v>
      </c>
    </row>
    <row r="2485" spans="1:10" x14ac:dyDescent="0.35">
      <c r="A2485">
        <v>60</v>
      </c>
      <c r="B2485" t="s">
        <v>11</v>
      </c>
      <c r="C2485" t="s">
        <v>1661</v>
      </c>
      <c r="D2485" t="s">
        <v>62</v>
      </c>
      <c r="E2485">
        <v>3</v>
      </c>
      <c r="F2485">
        <v>449</v>
      </c>
      <c r="G2485" t="s">
        <v>23</v>
      </c>
      <c r="H2485">
        <v>0</v>
      </c>
      <c r="I2485">
        <v>3.3590000000000002E-2</v>
      </c>
      <c r="J2485">
        <v>3.3590000000000002E-2</v>
      </c>
    </row>
    <row r="2486" spans="1:10" x14ac:dyDescent="0.35">
      <c r="A2486">
        <v>60</v>
      </c>
      <c r="B2486" t="s">
        <v>11</v>
      </c>
      <c r="C2486" t="s">
        <v>1951</v>
      </c>
      <c r="D2486" t="s">
        <v>62</v>
      </c>
      <c r="E2486">
        <v>4</v>
      </c>
      <c r="F2486">
        <v>447</v>
      </c>
      <c r="G2486" t="s">
        <v>3185</v>
      </c>
      <c r="H2486">
        <v>2.0501999999999999E-2</v>
      </c>
      <c r="I2486">
        <v>9.2549999999999993E-3</v>
      </c>
      <c r="J2486">
        <v>2.9756999999999999E-2</v>
      </c>
    </row>
    <row r="2487" spans="1:10" x14ac:dyDescent="0.35">
      <c r="A2487">
        <v>60</v>
      </c>
      <c r="B2487" t="s">
        <v>11</v>
      </c>
      <c r="C2487" t="s">
        <v>1948</v>
      </c>
      <c r="D2487" t="s">
        <v>62</v>
      </c>
      <c r="E2487">
        <v>5</v>
      </c>
      <c r="F2487">
        <v>396</v>
      </c>
      <c r="G2487" t="s">
        <v>3183</v>
      </c>
      <c r="H2487">
        <v>2.6476E-2</v>
      </c>
      <c r="I2487">
        <v>1.841E-3</v>
      </c>
      <c r="J2487">
        <v>2.8317999999999999E-2</v>
      </c>
    </row>
    <row r="2488" spans="1:10" x14ac:dyDescent="0.35">
      <c r="A2488">
        <v>60</v>
      </c>
      <c r="B2488" t="s">
        <v>11</v>
      </c>
      <c r="C2488" t="s">
        <v>1827</v>
      </c>
      <c r="D2488" t="s">
        <v>62</v>
      </c>
      <c r="E2488">
        <v>6</v>
      </c>
      <c r="F2488">
        <v>417</v>
      </c>
      <c r="G2488" t="s">
        <v>19</v>
      </c>
      <c r="H2488">
        <v>2.3258999999999998E-2</v>
      </c>
      <c r="I2488">
        <v>3.5230000000000001E-3</v>
      </c>
      <c r="J2488">
        <v>2.6782E-2</v>
      </c>
    </row>
    <row r="2489" spans="1:10" x14ac:dyDescent="0.35">
      <c r="A2489">
        <v>60</v>
      </c>
      <c r="B2489" t="s">
        <v>11</v>
      </c>
      <c r="C2489" t="s">
        <v>1831</v>
      </c>
      <c r="D2489" t="s">
        <v>62</v>
      </c>
      <c r="E2489">
        <v>7</v>
      </c>
      <c r="F2489">
        <v>490</v>
      </c>
      <c r="G2489" t="s">
        <v>30</v>
      </c>
      <c r="H2489">
        <v>0</v>
      </c>
      <c r="I2489">
        <v>2.4611999999999998E-2</v>
      </c>
      <c r="J2489">
        <v>2.4611999999999998E-2</v>
      </c>
    </row>
    <row r="2490" spans="1:10" x14ac:dyDescent="0.35">
      <c r="A2490">
        <v>60</v>
      </c>
      <c r="B2490" t="s">
        <v>11</v>
      </c>
      <c r="C2490" t="s">
        <v>1858</v>
      </c>
      <c r="D2490" t="s">
        <v>62</v>
      </c>
      <c r="E2490">
        <v>8</v>
      </c>
      <c r="F2490">
        <v>204</v>
      </c>
      <c r="G2490" t="s">
        <v>16</v>
      </c>
      <c r="H2490">
        <v>2.0083E-2</v>
      </c>
      <c r="I2490">
        <v>9.7999999999999997E-5</v>
      </c>
      <c r="J2490">
        <v>2.0181000000000001E-2</v>
      </c>
    </row>
    <row r="2491" spans="1:10" x14ac:dyDescent="0.35">
      <c r="A2491">
        <v>60</v>
      </c>
      <c r="B2491" t="s">
        <v>11</v>
      </c>
      <c r="C2491" t="s">
        <v>2031</v>
      </c>
      <c r="D2491" t="s">
        <v>62</v>
      </c>
      <c r="E2491">
        <v>9</v>
      </c>
      <c r="F2491">
        <v>28</v>
      </c>
      <c r="G2491" t="s">
        <v>0</v>
      </c>
      <c r="H2491">
        <v>1.8504E-2</v>
      </c>
      <c r="I2491">
        <v>4.6999999999999997E-5</v>
      </c>
      <c r="J2491">
        <v>1.8551000000000002E-2</v>
      </c>
    </row>
    <row r="2492" spans="1:10" x14ac:dyDescent="0.35">
      <c r="A2492">
        <v>60</v>
      </c>
      <c r="B2492" t="s">
        <v>11</v>
      </c>
      <c r="C2492" t="s">
        <v>1845</v>
      </c>
      <c r="D2492" t="s">
        <v>62</v>
      </c>
      <c r="E2492">
        <v>10</v>
      </c>
      <c r="F2492">
        <v>441</v>
      </c>
      <c r="G2492" t="s">
        <v>21</v>
      </c>
      <c r="H2492">
        <v>1.0281E-2</v>
      </c>
      <c r="I2492">
        <v>7.1320000000000003E-3</v>
      </c>
      <c r="J2492">
        <v>1.7413000000000001E-2</v>
      </c>
    </row>
    <row r="2493" spans="1:10" x14ac:dyDescent="0.35">
      <c r="A2493">
        <v>61</v>
      </c>
      <c r="B2493" t="s">
        <v>12</v>
      </c>
      <c r="C2493" t="s">
        <v>2074</v>
      </c>
      <c r="D2493" t="s">
        <v>62</v>
      </c>
      <c r="E2493">
        <v>1</v>
      </c>
      <c r="F2493">
        <v>61</v>
      </c>
      <c r="G2493" t="s">
        <v>12</v>
      </c>
      <c r="H2493">
        <v>1.0000389999999999</v>
      </c>
      <c r="I2493">
        <v>1.6819999999999999E-3</v>
      </c>
      <c r="J2493">
        <v>1.0017210000000001</v>
      </c>
    </row>
    <row r="2494" spans="1:10" x14ac:dyDescent="0.35">
      <c r="A2494">
        <v>61</v>
      </c>
      <c r="B2494" t="s">
        <v>12</v>
      </c>
      <c r="C2494" t="s">
        <v>2292</v>
      </c>
      <c r="D2494" t="s">
        <v>62</v>
      </c>
      <c r="E2494">
        <v>2</v>
      </c>
      <c r="F2494">
        <v>405</v>
      </c>
      <c r="G2494" t="s">
        <v>17</v>
      </c>
      <c r="H2494">
        <v>0.14762500000000001</v>
      </c>
      <c r="I2494">
        <v>1.7589999999999999E-3</v>
      </c>
      <c r="J2494">
        <v>0.14938299999999999</v>
      </c>
    </row>
    <row r="2495" spans="1:10" x14ac:dyDescent="0.35">
      <c r="A2495">
        <v>61</v>
      </c>
      <c r="B2495" t="s">
        <v>12</v>
      </c>
      <c r="C2495" t="s">
        <v>2428</v>
      </c>
      <c r="D2495" t="s">
        <v>62</v>
      </c>
      <c r="E2495">
        <v>3</v>
      </c>
      <c r="F2495">
        <v>449</v>
      </c>
      <c r="G2495" t="s">
        <v>23</v>
      </c>
      <c r="H2495">
        <v>0</v>
      </c>
      <c r="I2495">
        <v>3.3686000000000001E-2</v>
      </c>
      <c r="J2495">
        <v>3.3686000000000001E-2</v>
      </c>
    </row>
    <row r="2496" spans="1:10" x14ac:dyDescent="0.35">
      <c r="A2496">
        <v>61</v>
      </c>
      <c r="B2496" t="s">
        <v>12</v>
      </c>
      <c r="C2496" t="s">
        <v>2431</v>
      </c>
      <c r="D2496" t="s">
        <v>62</v>
      </c>
      <c r="E2496">
        <v>4</v>
      </c>
      <c r="F2496">
        <v>447</v>
      </c>
      <c r="G2496" t="s">
        <v>3185</v>
      </c>
      <c r="H2496">
        <v>2.4355000000000002E-2</v>
      </c>
      <c r="I2496">
        <v>9.2919999999999999E-3</v>
      </c>
      <c r="J2496">
        <v>3.3646000000000002E-2</v>
      </c>
    </row>
    <row r="2497" spans="1:10" x14ac:dyDescent="0.35">
      <c r="A2497">
        <v>61</v>
      </c>
      <c r="B2497" t="s">
        <v>12</v>
      </c>
      <c r="C2497" t="s">
        <v>2132</v>
      </c>
      <c r="D2497" t="s">
        <v>62</v>
      </c>
      <c r="E2497">
        <v>5</v>
      </c>
      <c r="F2497">
        <v>490</v>
      </c>
      <c r="G2497" t="s">
        <v>30</v>
      </c>
      <c r="H2497">
        <v>0</v>
      </c>
      <c r="I2497">
        <v>2.4733000000000002E-2</v>
      </c>
      <c r="J2497">
        <v>2.4733000000000002E-2</v>
      </c>
    </row>
    <row r="2498" spans="1:10" x14ac:dyDescent="0.35">
      <c r="A2498">
        <v>61</v>
      </c>
      <c r="B2498" t="s">
        <v>12</v>
      </c>
      <c r="C2498" t="s">
        <v>2301</v>
      </c>
      <c r="D2498" t="s">
        <v>62</v>
      </c>
      <c r="E2498">
        <v>6</v>
      </c>
      <c r="F2498">
        <v>396</v>
      </c>
      <c r="G2498" t="s">
        <v>3183</v>
      </c>
      <c r="H2498">
        <v>2.1881999999999999E-2</v>
      </c>
      <c r="I2498">
        <v>1.8500000000000001E-3</v>
      </c>
      <c r="J2498">
        <v>2.3732E-2</v>
      </c>
    </row>
    <row r="2499" spans="1:10" x14ac:dyDescent="0.35">
      <c r="A2499">
        <v>61</v>
      </c>
      <c r="B2499" t="s">
        <v>12</v>
      </c>
      <c r="C2499" t="s">
        <v>2307</v>
      </c>
      <c r="D2499" t="s">
        <v>62</v>
      </c>
      <c r="E2499">
        <v>7</v>
      </c>
      <c r="F2499">
        <v>417</v>
      </c>
      <c r="G2499" t="s">
        <v>19</v>
      </c>
      <c r="H2499">
        <v>1.8936000000000001E-2</v>
      </c>
      <c r="I2499">
        <v>3.5370000000000002E-3</v>
      </c>
      <c r="J2499">
        <v>2.2473E-2</v>
      </c>
    </row>
    <row r="2500" spans="1:10" x14ac:dyDescent="0.35">
      <c r="A2500">
        <v>61</v>
      </c>
      <c r="B2500" t="s">
        <v>12</v>
      </c>
      <c r="C2500" t="s">
        <v>2334</v>
      </c>
      <c r="D2500" t="s">
        <v>62</v>
      </c>
      <c r="E2500">
        <v>8</v>
      </c>
      <c r="F2500">
        <v>204</v>
      </c>
      <c r="G2500" t="s">
        <v>16</v>
      </c>
      <c r="H2500">
        <v>2.0091999999999999E-2</v>
      </c>
      <c r="I2500">
        <v>9.7999999999999997E-5</v>
      </c>
      <c r="J2500">
        <v>2.019E-2</v>
      </c>
    </row>
    <row r="2501" spans="1:10" x14ac:dyDescent="0.35">
      <c r="A2501">
        <v>61</v>
      </c>
      <c r="B2501" t="s">
        <v>12</v>
      </c>
      <c r="C2501" t="s">
        <v>2453</v>
      </c>
      <c r="D2501" t="s">
        <v>62</v>
      </c>
      <c r="E2501">
        <v>9</v>
      </c>
      <c r="F2501">
        <v>441</v>
      </c>
      <c r="G2501" t="s">
        <v>21</v>
      </c>
      <c r="H2501">
        <v>8.2730000000000008E-3</v>
      </c>
      <c r="I2501">
        <v>7.1650000000000004E-3</v>
      </c>
      <c r="J2501">
        <v>1.5438E-2</v>
      </c>
    </row>
    <row r="2502" spans="1:10" x14ac:dyDescent="0.35">
      <c r="A2502">
        <v>61</v>
      </c>
      <c r="B2502" t="s">
        <v>12</v>
      </c>
      <c r="C2502" t="s">
        <v>2321</v>
      </c>
      <c r="D2502" t="s">
        <v>62</v>
      </c>
      <c r="E2502">
        <v>10</v>
      </c>
      <c r="F2502">
        <v>444</v>
      </c>
      <c r="G2502" t="s">
        <v>3184</v>
      </c>
      <c r="H2502">
        <v>3.643E-3</v>
      </c>
      <c r="I2502">
        <v>1.1563E-2</v>
      </c>
      <c r="J2502">
        <v>1.5205E-2</v>
      </c>
    </row>
    <row r="2503" spans="1:10" x14ac:dyDescent="0.35">
      <c r="A2503">
        <v>62</v>
      </c>
      <c r="B2503" t="s">
        <v>13</v>
      </c>
      <c r="C2503" t="s">
        <v>2544</v>
      </c>
      <c r="D2503" t="s">
        <v>62</v>
      </c>
      <c r="E2503">
        <v>1</v>
      </c>
      <c r="F2503">
        <v>62</v>
      </c>
      <c r="G2503" t="s">
        <v>13</v>
      </c>
      <c r="H2503">
        <v>1.0000009999999999</v>
      </c>
      <c r="I2503">
        <v>9.9999999999999995E-7</v>
      </c>
      <c r="J2503">
        <v>1.0000020000000001</v>
      </c>
    </row>
    <row r="2504" spans="1:10" x14ac:dyDescent="0.35">
      <c r="A2504">
        <v>62</v>
      </c>
      <c r="B2504" t="s">
        <v>13</v>
      </c>
      <c r="C2504" t="s">
        <v>2725</v>
      </c>
      <c r="D2504" t="s">
        <v>62</v>
      </c>
      <c r="E2504">
        <v>2</v>
      </c>
      <c r="F2504">
        <v>405</v>
      </c>
      <c r="G2504" t="s">
        <v>17</v>
      </c>
      <c r="H2504">
        <v>0.156579</v>
      </c>
      <c r="I2504">
        <v>1.8439999999999999E-3</v>
      </c>
      <c r="J2504">
        <v>0.15842400000000001</v>
      </c>
    </row>
    <row r="2505" spans="1:10" x14ac:dyDescent="0.35">
      <c r="A2505">
        <v>62</v>
      </c>
      <c r="B2505" t="s">
        <v>13</v>
      </c>
      <c r="C2505" t="s">
        <v>2848</v>
      </c>
      <c r="D2505" t="s">
        <v>62</v>
      </c>
      <c r="E2505">
        <v>3</v>
      </c>
      <c r="F2505">
        <v>449</v>
      </c>
      <c r="G2505" t="s">
        <v>23</v>
      </c>
      <c r="H2505">
        <v>0</v>
      </c>
      <c r="I2505">
        <v>3.5321999999999999E-2</v>
      </c>
      <c r="J2505">
        <v>3.5321999999999999E-2</v>
      </c>
    </row>
    <row r="2506" spans="1:10" x14ac:dyDescent="0.35">
      <c r="A2506">
        <v>62</v>
      </c>
      <c r="B2506" t="s">
        <v>13</v>
      </c>
      <c r="C2506" t="s">
        <v>2846</v>
      </c>
      <c r="D2506" t="s">
        <v>62</v>
      </c>
      <c r="E2506">
        <v>4</v>
      </c>
      <c r="F2506">
        <v>28</v>
      </c>
      <c r="G2506" t="s">
        <v>0</v>
      </c>
      <c r="H2506">
        <v>3.4077000000000003E-2</v>
      </c>
      <c r="I2506">
        <v>5.0000000000000002E-5</v>
      </c>
      <c r="J2506">
        <v>3.4126999999999998E-2</v>
      </c>
    </row>
    <row r="2507" spans="1:10" x14ac:dyDescent="0.35">
      <c r="A2507">
        <v>62</v>
      </c>
      <c r="B2507" t="s">
        <v>13</v>
      </c>
      <c r="C2507" t="s">
        <v>2954</v>
      </c>
      <c r="D2507" t="s">
        <v>62</v>
      </c>
      <c r="E2507">
        <v>5</v>
      </c>
      <c r="F2507">
        <v>457</v>
      </c>
      <c r="G2507" t="s">
        <v>26</v>
      </c>
      <c r="H2507">
        <v>2.7192000000000001E-2</v>
      </c>
      <c r="I2507">
        <v>4.7199999999999998E-4</v>
      </c>
      <c r="J2507">
        <v>2.7664000000000001E-2</v>
      </c>
    </row>
    <row r="2508" spans="1:10" x14ac:dyDescent="0.35">
      <c r="A2508">
        <v>62</v>
      </c>
      <c r="B2508" t="s">
        <v>13</v>
      </c>
      <c r="C2508" t="s">
        <v>2754</v>
      </c>
      <c r="D2508" t="s">
        <v>62</v>
      </c>
      <c r="E2508">
        <v>6</v>
      </c>
      <c r="F2508">
        <v>447</v>
      </c>
      <c r="G2508" t="s">
        <v>3185</v>
      </c>
      <c r="H2508">
        <v>1.7361999999999999E-2</v>
      </c>
      <c r="I2508">
        <v>9.7420000000000007E-3</v>
      </c>
      <c r="J2508">
        <v>2.7104E-2</v>
      </c>
    </row>
    <row r="2509" spans="1:10" x14ac:dyDescent="0.35">
      <c r="A2509">
        <v>62</v>
      </c>
      <c r="B2509" t="s">
        <v>13</v>
      </c>
      <c r="C2509" t="s">
        <v>2733</v>
      </c>
      <c r="D2509" t="s">
        <v>62</v>
      </c>
      <c r="E2509">
        <v>7</v>
      </c>
      <c r="F2509">
        <v>490</v>
      </c>
      <c r="G2509" t="s">
        <v>30</v>
      </c>
      <c r="H2509">
        <v>0</v>
      </c>
      <c r="I2509">
        <v>2.5932E-2</v>
      </c>
      <c r="J2509">
        <v>2.5932E-2</v>
      </c>
    </row>
    <row r="2510" spans="1:10" x14ac:dyDescent="0.35">
      <c r="A2510">
        <v>62</v>
      </c>
      <c r="B2510" t="s">
        <v>13</v>
      </c>
      <c r="C2510" t="s">
        <v>2735</v>
      </c>
      <c r="D2510" t="s">
        <v>62</v>
      </c>
      <c r="E2510">
        <v>8</v>
      </c>
      <c r="F2510">
        <v>154</v>
      </c>
      <c r="G2510" t="s">
        <v>14</v>
      </c>
      <c r="H2510">
        <v>2.3733000000000001E-2</v>
      </c>
      <c r="I2510">
        <v>1.72E-3</v>
      </c>
      <c r="J2510">
        <v>2.5453E-2</v>
      </c>
    </row>
    <row r="2511" spans="1:10" x14ac:dyDescent="0.35">
      <c r="A2511">
        <v>62</v>
      </c>
      <c r="B2511" t="s">
        <v>13</v>
      </c>
      <c r="C2511" t="s">
        <v>2823</v>
      </c>
      <c r="D2511" t="s">
        <v>62</v>
      </c>
      <c r="E2511">
        <v>9</v>
      </c>
      <c r="F2511">
        <v>444</v>
      </c>
      <c r="G2511" t="s">
        <v>3184</v>
      </c>
      <c r="H2511">
        <v>1.3082999999999999E-2</v>
      </c>
      <c r="I2511">
        <v>1.2123E-2</v>
      </c>
      <c r="J2511">
        <v>2.5205999999999999E-2</v>
      </c>
    </row>
    <row r="2512" spans="1:10" x14ac:dyDescent="0.35">
      <c r="A2512">
        <v>62</v>
      </c>
      <c r="B2512" t="s">
        <v>13</v>
      </c>
      <c r="C2512" t="s">
        <v>2979</v>
      </c>
      <c r="D2512" t="s">
        <v>62</v>
      </c>
      <c r="E2512">
        <v>10</v>
      </c>
      <c r="F2512">
        <v>156</v>
      </c>
      <c r="G2512" t="s">
        <v>15</v>
      </c>
      <c r="H2512">
        <v>1.8891000000000002E-2</v>
      </c>
      <c r="I2512">
        <v>1.9000000000000001E-5</v>
      </c>
      <c r="J2512">
        <v>1.8908999999999999E-2</v>
      </c>
    </row>
    <row r="2513" spans="1:10" x14ac:dyDescent="0.35">
      <c r="A2513">
        <v>457</v>
      </c>
      <c r="B2513" t="s">
        <v>26</v>
      </c>
      <c r="C2513" t="s">
        <v>4541</v>
      </c>
      <c r="D2513" t="s">
        <v>62</v>
      </c>
      <c r="E2513">
        <v>1</v>
      </c>
      <c r="F2513">
        <v>457</v>
      </c>
      <c r="G2513" t="s">
        <v>26</v>
      </c>
      <c r="H2513">
        <v>1.0166949999999999</v>
      </c>
      <c r="I2513">
        <v>7.4899999999999999E-4</v>
      </c>
      <c r="J2513">
        <v>1.0174430000000001</v>
      </c>
    </row>
    <row r="2514" spans="1:10" x14ac:dyDescent="0.35">
      <c r="A2514">
        <v>457</v>
      </c>
      <c r="B2514" t="s">
        <v>26</v>
      </c>
      <c r="C2514" t="s">
        <v>4544</v>
      </c>
      <c r="D2514" t="s">
        <v>62</v>
      </c>
      <c r="E2514">
        <v>2</v>
      </c>
      <c r="F2514">
        <v>472</v>
      </c>
      <c r="G2514" t="s">
        <v>28</v>
      </c>
      <c r="H2514">
        <v>7.1946999999999997E-2</v>
      </c>
      <c r="I2514">
        <v>8.0440000000000008E-3</v>
      </c>
      <c r="J2514">
        <v>7.9991000000000007E-2</v>
      </c>
    </row>
    <row r="2515" spans="1:10" x14ac:dyDescent="0.35">
      <c r="A2515">
        <v>457</v>
      </c>
      <c r="B2515" t="s">
        <v>26</v>
      </c>
      <c r="C2515" t="s">
        <v>4540</v>
      </c>
      <c r="D2515" t="s">
        <v>62</v>
      </c>
      <c r="E2515">
        <v>3</v>
      </c>
      <c r="F2515">
        <v>449</v>
      </c>
      <c r="G2515" t="s">
        <v>23</v>
      </c>
      <c r="H2515">
        <v>0</v>
      </c>
      <c r="I2515">
        <v>5.5834000000000002E-2</v>
      </c>
      <c r="J2515">
        <v>5.5834000000000002E-2</v>
      </c>
    </row>
    <row r="2516" spans="1:10" x14ac:dyDescent="0.35">
      <c r="A2516">
        <v>457</v>
      </c>
      <c r="B2516" t="s">
        <v>26</v>
      </c>
      <c r="C2516" t="s">
        <v>4539</v>
      </c>
      <c r="D2516" t="s">
        <v>62</v>
      </c>
      <c r="E2516">
        <v>4</v>
      </c>
      <c r="F2516">
        <v>447</v>
      </c>
      <c r="G2516" t="s">
        <v>3185</v>
      </c>
      <c r="H2516">
        <v>2.8669E-2</v>
      </c>
      <c r="I2516">
        <v>1.5434E-2</v>
      </c>
      <c r="J2516">
        <v>4.4103000000000003E-2</v>
      </c>
    </row>
    <row r="2517" spans="1:10" x14ac:dyDescent="0.35">
      <c r="A2517">
        <v>457</v>
      </c>
      <c r="B2517" t="s">
        <v>26</v>
      </c>
      <c r="C2517" t="s">
        <v>4545</v>
      </c>
      <c r="D2517" t="s">
        <v>62</v>
      </c>
      <c r="E2517">
        <v>5</v>
      </c>
      <c r="F2517">
        <v>490</v>
      </c>
      <c r="G2517" t="s">
        <v>30</v>
      </c>
      <c r="H2517">
        <v>0</v>
      </c>
      <c r="I2517">
        <v>4.1161000000000003E-2</v>
      </c>
      <c r="J2517">
        <v>4.1161000000000003E-2</v>
      </c>
    </row>
    <row r="2518" spans="1:10" x14ac:dyDescent="0.35">
      <c r="A2518">
        <v>457</v>
      </c>
      <c r="B2518" t="s">
        <v>26</v>
      </c>
      <c r="C2518" t="s">
        <v>4537</v>
      </c>
      <c r="D2518" t="s">
        <v>62</v>
      </c>
      <c r="E2518">
        <v>6</v>
      </c>
      <c r="F2518">
        <v>444</v>
      </c>
      <c r="G2518" t="s">
        <v>3184</v>
      </c>
      <c r="H2518">
        <v>9.1070000000000005E-3</v>
      </c>
      <c r="I2518">
        <v>1.9223000000000001E-2</v>
      </c>
      <c r="J2518">
        <v>2.8330000000000001E-2</v>
      </c>
    </row>
    <row r="2519" spans="1:10" x14ac:dyDescent="0.35">
      <c r="A2519">
        <v>457</v>
      </c>
      <c r="B2519" t="s">
        <v>26</v>
      </c>
      <c r="C2519" t="s">
        <v>4538</v>
      </c>
      <c r="D2519" t="s">
        <v>62</v>
      </c>
      <c r="E2519">
        <v>7</v>
      </c>
      <c r="F2519">
        <v>441</v>
      </c>
      <c r="G2519" t="s">
        <v>21</v>
      </c>
      <c r="H2519">
        <v>1.17E-2</v>
      </c>
      <c r="I2519">
        <v>1.1918E-2</v>
      </c>
      <c r="J2519">
        <v>2.3616999999999999E-2</v>
      </c>
    </row>
    <row r="2520" spans="1:10" x14ac:dyDescent="0.35">
      <c r="A2520">
        <v>457</v>
      </c>
      <c r="B2520" t="s">
        <v>26</v>
      </c>
      <c r="C2520" t="s">
        <v>4546</v>
      </c>
      <c r="D2520" t="s">
        <v>62</v>
      </c>
      <c r="E2520">
        <v>8</v>
      </c>
      <c r="F2520">
        <v>469</v>
      </c>
      <c r="G2520" t="s">
        <v>27</v>
      </c>
      <c r="H2520">
        <v>1.7368999999999999E-2</v>
      </c>
      <c r="I2520">
        <v>5.8529999999999997E-3</v>
      </c>
      <c r="J2520">
        <v>2.3222E-2</v>
      </c>
    </row>
    <row r="2521" spans="1:10" x14ac:dyDescent="0.35">
      <c r="A2521">
        <v>457</v>
      </c>
      <c r="B2521" t="s">
        <v>26</v>
      </c>
      <c r="C2521" t="s">
        <v>4543</v>
      </c>
      <c r="D2521" t="s">
        <v>62</v>
      </c>
      <c r="E2521">
        <v>9</v>
      </c>
      <c r="F2521">
        <v>462</v>
      </c>
      <c r="G2521" t="s">
        <v>7521</v>
      </c>
      <c r="H2521">
        <v>2.0237999999999999E-2</v>
      </c>
      <c r="I2521">
        <v>2.2230000000000001E-3</v>
      </c>
      <c r="J2521">
        <v>2.2460999999999998E-2</v>
      </c>
    </row>
    <row r="2522" spans="1:10" x14ac:dyDescent="0.35">
      <c r="A2522">
        <v>457</v>
      </c>
      <c r="B2522" t="s">
        <v>26</v>
      </c>
      <c r="C2522" t="s">
        <v>4542</v>
      </c>
      <c r="D2522" t="s">
        <v>62</v>
      </c>
      <c r="E2522">
        <v>10</v>
      </c>
      <c r="F2522">
        <v>509</v>
      </c>
      <c r="G2522" t="s">
        <v>31</v>
      </c>
      <c r="H2522">
        <v>9.58E-3</v>
      </c>
      <c r="I2522">
        <v>1.1882999999999999E-2</v>
      </c>
      <c r="J2522">
        <v>2.1464E-2</v>
      </c>
    </row>
    <row r="2523" spans="1:10" x14ac:dyDescent="0.35">
      <c r="A2523">
        <v>50</v>
      </c>
      <c r="B2523" t="s">
        <v>1</v>
      </c>
      <c r="C2523" t="s">
        <v>4547</v>
      </c>
      <c r="D2523" t="s">
        <v>63</v>
      </c>
      <c r="E2523">
        <v>1</v>
      </c>
      <c r="F2523">
        <v>50</v>
      </c>
      <c r="G2523" t="s">
        <v>1</v>
      </c>
      <c r="H2523">
        <v>1</v>
      </c>
      <c r="I2523">
        <v>0</v>
      </c>
      <c r="J2523">
        <v>1</v>
      </c>
    </row>
    <row r="2524" spans="1:10" x14ac:dyDescent="0.35">
      <c r="A2524">
        <v>50</v>
      </c>
      <c r="B2524" t="s">
        <v>1</v>
      </c>
      <c r="C2524" t="s">
        <v>4553</v>
      </c>
      <c r="D2524" t="s">
        <v>63</v>
      </c>
      <c r="E2524">
        <v>2</v>
      </c>
      <c r="F2524">
        <v>449</v>
      </c>
      <c r="G2524" t="s">
        <v>23</v>
      </c>
      <c r="H2524">
        <v>0</v>
      </c>
      <c r="I2524">
        <v>4.5133E-2</v>
      </c>
      <c r="J2524">
        <v>4.5133E-2</v>
      </c>
    </row>
    <row r="2525" spans="1:10" x14ac:dyDescent="0.35">
      <c r="A2525">
        <v>50</v>
      </c>
      <c r="B2525" t="s">
        <v>1</v>
      </c>
      <c r="C2525" t="s">
        <v>4552</v>
      </c>
      <c r="D2525" t="s">
        <v>63</v>
      </c>
      <c r="E2525">
        <v>3</v>
      </c>
      <c r="F2525">
        <v>396</v>
      </c>
      <c r="G2525" t="s">
        <v>3183</v>
      </c>
      <c r="H2525">
        <v>2.9995999999999998E-2</v>
      </c>
      <c r="I2525">
        <v>2.4789999999999999E-3</v>
      </c>
      <c r="J2525">
        <v>3.2474999999999997E-2</v>
      </c>
    </row>
    <row r="2526" spans="1:10" x14ac:dyDescent="0.35">
      <c r="A2526">
        <v>50</v>
      </c>
      <c r="B2526" t="s">
        <v>1</v>
      </c>
      <c r="C2526" t="s">
        <v>4555</v>
      </c>
      <c r="D2526" t="s">
        <v>63</v>
      </c>
      <c r="E2526">
        <v>4</v>
      </c>
      <c r="F2526">
        <v>490</v>
      </c>
      <c r="G2526" t="s">
        <v>30</v>
      </c>
      <c r="H2526">
        <v>0</v>
      </c>
      <c r="I2526">
        <v>2.8469000000000001E-2</v>
      </c>
      <c r="J2526">
        <v>2.8469000000000001E-2</v>
      </c>
    </row>
    <row r="2527" spans="1:10" x14ac:dyDescent="0.35">
      <c r="A2527">
        <v>50</v>
      </c>
      <c r="B2527" t="s">
        <v>1</v>
      </c>
      <c r="C2527" t="s">
        <v>4549</v>
      </c>
      <c r="D2527" t="s">
        <v>63</v>
      </c>
      <c r="E2527">
        <v>5</v>
      </c>
      <c r="F2527">
        <v>447</v>
      </c>
      <c r="G2527" t="s">
        <v>3185</v>
      </c>
      <c r="H2527">
        <v>1.5363E-2</v>
      </c>
      <c r="I2527">
        <v>1.1978000000000001E-2</v>
      </c>
      <c r="J2527">
        <v>2.7342000000000002E-2</v>
      </c>
    </row>
    <row r="2528" spans="1:10" x14ac:dyDescent="0.35">
      <c r="A2528">
        <v>50</v>
      </c>
      <c r="B2528" t="s">
        <v>1</v>
      </c>
      <c r="C2528" t="s">
        <v>4548</v>
      </c>
      <c r="D2528" t="s">
        <v>63</v>
      </c>
      <c r="E2528">
        <v>6</v>
      </c>
      <c r="F2528">
        <v>154</v>
      </c>
      <c r="G2528" t="s">
        <v>14</v>
      </c>
      <c r="H2528">
        <v>1.5785E-2</v>
      </c>
      <c r="I2528">
        <v>5.6620000000000004E-3</v>
      </c>
      <c r="J2528">
        <v>2.1446E-2</v>
      </c>
    </row>
    <row r="2529" spans="1:10" x14ac:dyDescent="0.35">
      <c r="A2529">
        <v>50</v>
      </c>
      <c r="B2529" t="s">
        <v>1</v>
      </c>
      <c r="C2529" t="s">
        <v>4551</v>
      </c>
      <c r="D2529" t="s">
        <v>63</v>
      </c>
      <c r="E2529">
        <v>7</v>
      </c>
      <c r="F2529">
        <v>417</v>
      </c>
      <c r="G2529" t="s">
        <v>19</v>
      </c>
      <c r="H2529">
        <v>1.3328E-2</v>
      </c>
      <c r="I2529">
        <v>2.898E-3</v>
      </c>
      <c r="J2529">
        <v>1.6226000000000001E-2</v>
      </c>
    </row>
    <row r="2530" spans="1:10" x14ac:dyDescent="0.35">
      <c r="A2530">
        <v>50</v>
      </c>
      <c r="B2530" t="s">
        <v>1</v>
      </c>
      <c r="C2530" t="s">
        <v>4554</v>
      </c>
      <c r="D2530" t="s">
        <v>63</v>
      </c>
      <c r="E2530">
        <v>8</v>
      </c>
      <c r="F2530">
        <v>483</v>
      </c>
      <c r="G2530" t="s">
        <v>29</v>
      </c>
      <c r="H2530">
        <v>0</v>
      </c>
      <c r="I2530">
        <v>1.4714E-2</v>
      </c>
      <c r="J2530">
        <v>1.4714E-2</v>
      </c>
    </row>
    <row r="2531" spans="1:10" x14ac:dyDescent="0.35">
      <c r="A2531">
        <v>50</v>
      </c>
      <c r="B2531" t="s">
        <v>1</v>
      </c>
      <c r="C2531" t="s">
        <v>4556</v>
      </c>
      <c r="D2531" t="s">
        <v>63</v>
      </c>
      <c r="E2531">
        <v>9</v>
      </c>
      <c r="F2531">
        <v>510</v>
      </c>
      <c r="G2531" t="s">
        <v>32</v>
      </c>
      <c r="H2531">
        <v>4.1599999999999997E-4</v>
      </c>
      <c r="I2531">
        <v>1.4038999999999999E-2</v>
      </c>
      <c r="J2531">
        <v>1.4456E-2</v>
      </c>
    </row>
    <row r="2532" spans="1:10" x14ac:dyDescent="0.35">
      <c r="A2532">
        <v>50</v>
      </c>
      <c r="B2532" t="s">
        <v>1</v>
      </c>
      <c r="C2532" t="s">
        <v>4550</v>
      </c>
      <c r="D2532" t="s">
        <v>63</v>
      </c>
      <c r="E2532">
        <v>10</v>
      </c>
      <c r="F2532">
        <v>472</v>
      </c>
      <c r="G2532" t="s">
        <v>28</v>
      </c>
      <c r="H2532">
        <v>9.2860000000000009E-3</v>
      </c>
      <c r="I2532">
        <v>4.8809999999999999E-3</v>
      </c>
      <c r="J2532">
        <v>1.4167000000000001E-2</v>
      </c>
    </row>
    <row r="2533" spans="1:10" x14ac:dyDescent="0.35">
      <c r="A2533">
        <v>51</v>
      </c>
      <c r="B2533" t="s">
        <v>2</v>
      </c>
      <c r="C2533" t="s">
        <v>4557</v>
      </c>
      <c r="D2533" t="s">
        <v>63</v>
      </c>
      <c r="E2533">
        <v>1</v>
      </c>
      <c r="F2533">
        <v>51</v>
      </c>
      <c r="G2533" t="s">
        <v>2</v>
      </c>
      <c r="H2533">
        <v>1</v>
      </c>
      <c r="I2533">
        <v>0</v>
      </c>
      <c r="J2533">
        <v>1</v>
      </c>
    </row>
    <row r="2534" spans="1:10" x14ac:dyDescent="0.35">
      <c r="A2534">
        <v>51</v>
      </c>
      <c r="B2534" t="s">
        <v>2</v>
      </c>
      <c r="C2534" t="s">
        <v>4563</v>
      </c>
      <c r="D2534" t="s">
        <v>63</v>
      </c>
      <c r="E2534">
        <v>2</v>
      </c>
      <c r="F2534">
        <v>449</v>
      </c>
      <c r="G2534" t="s">
        <v>23</v>
      </c>
      <c r="H2534">
        <v>0</v>
      </c>
      <c r="I2534">
        <v>5.3308000000000001E-2</v>
      </c>
      <c r="J2534">
        <v>5.3308000000000001E-2</v>
      </c>
    </row>
    <row r="2535" spans="1:10" x14ac:dyDescent="0.35">
      <c r="A2535">
        <v>51</v>
      </c>
      <c r="B2535" t="s">
        <v>2</v>
      </c>
      <c r="C2535" t="s">
        <v>4562</v>
      </c>
      <c r="D2535" t="s">
        <v>63</v>
      </c>
      <c r="E2535">
        <v>3</v>
      </c>
      <c r="F2535">
        <v>395</v>
      </c>
      <c r="G2535" t="s">
        <v>3182</v>
      </c>
      <c r="H2535">
        <v>3.3412999999999998E-2</v>
      </c>
      <c r="I2535">
        <v>9.0700000000000004E-4</v>
      </c>
      <c r="J2535">
        <v>3.4320000000000003E-2</v>
      </c>
    </row>
    <row r="2536" spans="1:10" x14ac:dyDescent="0.35">
      <c r="A2536">
        <v>51</v>
      </c>
      <c r="B2536" t="s">
        <v>2</v>
      </c>
      <c r="C2536" t="s">
        <v>4566</v>
      </c>
      <c r="D2536" t="s">
        <v>63</v>
      </c>
      <c r="E2536">
        <v>4</v>
      </c>
      <c r="F2536">
        <v>490</v>
      </c>
      <c r="G2536" t="s">
        <v>30</v>
      </c>
      <c r="H2536">
        <v>0</v>
      </c>
      <c r="I2536">
        <v>3.3634999999999998E-2</v>
      </c>
      <c r="J2536">
        <v>3.3634999999999998E-2</v>
      </c>
    </row>
    <row r="2537" spans="1:10" x14ac:dyDescent="0.35">
      <c r="A2537">
        <v>51</v>
      </c>
      <c r="B2537" t="s">
        <v>2</v>
      </c>
      <c r="C2537" t="s">
        <v>4559</v>
      </c>
      <c r="D2537" t="s">
        <v>63</v>
      </c>
      <c r="E2537">
        <v>5</v>
      </c>
      <c r="F2537">
        <v>447</v>
      </c>
      <c r="G2537" t="s">
        <v>3185</v>
      </c>
      <c r="H2537">
        <v>1.7856E-2</v>
      </c>
      <c r="I2537">
        <v>1.4149999999999999E-2</v>
      </c>
      <c r="J2537">
        <v>3.2007000000000001E-2</v>
      </c>
    </row>
    <row r="2538" spans="1:10" x14ac:dyDescent="0.35">
      <c r="A2538">
        <v>51</v>
      </c>
      <c r="B2538" t="s">
        <v>2</v>
      </c>
      <c r="C2538" t="s">
        <v>4558</v>
      </c>
      <c r="D2538" t="s">
        <v>63</v>
      </c>
      <c r="E2538">
        <v>6</v>
      </c>
      <c r="F2538">
        <v>396</v>
      </c>
      <c r="G2538" t="s">
        <v>3183</v>
      </c>
      <c r="H2538">
        <v>2.7671000000000001E-2</v>
      </c>
      <c r="I2538">
        <v>2.9290000000000002E-3</v>
      </c>
      <c r="J2538">
        <v>3.0599000000000001E-2</v>
      </c>
    </row>
    <row r="2539" spans="1:10" x14ac:dyDescent="0.35">
      <c r="A2539">
        <v>51</v>
      </c>
      <c r="B2539" t="s">
        <v>2</v>
      </c>
      <c r="C2539" t="s">
        <v>4560</v>
      </c>
      <c r="D2539" t="s">
        <v>63</v>
      </c>
      <c r="E2539">
        <v>7</v>
      </c>
      <c r="F2539">
        <v>154</v>
      </c>
      <c r="G2539" t="s">
        <v>14</v>
      </c>
      <c r="H2539">
        <v>2.3026999999999999E-2</v>
      </c>
      <c r="I2539">
        <v>6.6889999999999996E-3</v>
      </c>
      <c r="J2539">
        <v>2.9715999999999999E-2</v>
      </c>
    </row>
    <row r="2540" spans="1:10" x14ac:dyDescent="0.35">
      <c r="A2540">
        <v>51</v>
      </c>
      <c r="B2540" t="s">
        <v>2</v>
      </c>
      <c r="C2540" t="s">
        <v>4561</v>
      </c>
      <c r="D2540" t="s">
        <v>63</v>
      </c>
      <c r="E2540">
        <v>8</v>
      </c>
      <c r="F2540">
        <v>204</v>
      </c>
      <c r="G2540" t="s">
        <v>16</v>
      </c>
      <c r="H2540">
        <v>2.6325000000000001E-2</v>
      </c>
      <c r="I2540">
        <v>1.44E-4</v>
      </c>
      <c r="J2540">
        <v>2.6468999999999999E-2</v>
      </c>
    </row>
    <row r="2541" spans="1:10" x14ac:dyDescent="0.35">
      <c r="A2541">
        <v>51</v>
      </c>
      <c r="B2541" t="s">
        <v>2</v>
      </c>
      <c r="C2541" t="s">
        <v>4565</v>
      </c>
      <c r="D2541" t="s">
        <v>63</v>
      </c>
      <c r="E2541">
        <v>9</v>
      </c>
      <c r="F2541">
        <v>455</v>
      </c>
      <c r="G2541" t="s">
        <v>25</v>
      </c>
      <c r="H2541">
        <v>1.477E-2</v>
      </c>
      <c r="I2541">
        <v>6.7860000000000004E-3</v>
      </c>
      <c r="J2541">
        <v>2.1555999999999999E-2</v>
      </c>
    </row>
    <row r="2542" spans="1:10" x14ac:dyDescent="0.35">
      <c r="A2542">
        <v>51</v>
      </c>
      <c r="B2542" t="s">
        <v>2</v>
      </c>
      <c r="C2542" t="s">
        <v>4564</v>
      </c>
      <c r="D2542" t="s">
        <v>63</v>
      </c>
      <c r="E2542">
        <v>10</v>
      </c>
      <c r="F2542">
        <v>453</v>
      </c>
      <c r="G2542" t="s">
        <v>24</v>
      </c>
      <c r="H2542">
        <v>1.9938000000000001E-2</v>
      </c>
      <c r="I2542">
        <v>1.0349999999999999E-3</v>
      </c>
      <c r="J2542">
        <v>2.0974E-2</v>
      </c>
    </row>
    <row r="2543" spans="1:10" x14ac:dyDescent="0.35">
      <c r="A2543">
        <v>52</v>
      </c>
      <c r="B2543" t="s">
        <v>3</v>
      </c>
      <c r="C2543" t="s">
        <v>4567</v>
      </c>
      <c r="D2543" t="s">
        <v>63</v>
      </c>
      <c r="E2543">
        <v>1</v>
      </c>
      <c r="F2543">
        <v>52</v>
      </c>
      <c r="G2543" t="s">
        <v>3</v>
      </c>
      <c r="H2543">
        <v>1</v>
      </c>
      <c r="I2543">
        <v>0</v>
      </c>
      <c r="J2543">
        <v>1</v>
      </c>
    </row>
    <row r="2544" spans="1:10" x14ac:dyDescent="0.35">
      <c r="A2544">
        <v>52</v>
      </c>
      <c r="B2544" t="s">
        <v>3</v>
      </c>
      <c r="C2544" t="s">
        <v>4572</v>
      </c>
      <c r="D2544" t="s">
        <v>63</v>
      </c>
      <c r="E2544">
        <v>2</v>
      </c>
      <c r="F2544">
        <v>449</v>
      </c>
      <c r="G2544" t="s">
        <v>23</v>
      </c>
      <c r="H2544">
        <v>0</v>
      </c>
      <c r="I2544">
        <v>4.3409000000000003E-2</v>
      </c>
      <c r="J2544">
        <v>4.3409000000000003E-2</v>
      </c>
    </row>
    <row r="2545" spans="1:10" x14ac:dyDescent="0.35">
      <c r="A2545">
        <v>52</v>
      </c>
      <c r="B2545" t="s">
        <v>3</v>
      </c>
      <c r="C2545" t="s">
        <v>4568</v>
      </c>
      <c r="D2545" t="s">
        <v>63</v>
      </c>
      <c r="E2545">
        <v>3</v>
      </c>
      <c r="F2545">
        <v>154</v>
      </c>
      <c r="G2545" t="s">
        <v>14</v>
      </c>
      <c r="H2545">
        <v>2.7219E-2</v>
      </c>
      <c r="I2545">
        <v>5.4419999999999998E-3</v>
      </c>
      <c r="J2545">
        <v>3.2661000000000003E-2</v>
      </c>
    </row>
    <row r="2546" spans="1:10" x14ac:dyDescent="0.35">
      <c r="A2546">
        <v>52</v>
      </c>
      <c r="B2546" t="s">
        <v>3</v>
      </c>
      <c r="C2546" t="s">
        <v>4574</v>
      </c>
      <c r="D2546" t="s">
        <v>63</v>
      </c>
      <c r="E2546">
        <v>4</v>
      </c>
      <c r="F2546">
        <v>453</v>
      </c>
      <c r="G2546" t="s">
        <v>24</v>
      </c>
      <c r="H2546">
        <v>2.9864000000000002E-2</v>
      </c>
      <c r="I2546">
        <v>8.43E-4</v>
      </c>
      <c r="J2546">
        <v>3.0706000000000001E-2</v>
      </c>
    </row>
    <row r="2547" spans="1:10" x14ac:dyDescent="0.35">
      <c r="A2547">
        <v>52</v>
      </c>
      <c r="B2547" t="s">
        <v>3</v>
      </c>
      <c r="C2547" t="s">
        <v>4571</v>
      </c>
      <c r="D2547" t="s">
        <v>63</v>
      </c>
      <c r="E2547">
        <v>5</v>
      </c>
      <c r="F2547">
        <v>490</v>
      </c>
      <c r="G2547" t="s">
        <v>30</v>
      </c>
      <c r="H2547">
        <v>0</v>
      </c>
      <c r="I2547">
        <v>2.7366000000000001E-2</v>
      </c>
      <c r="J2547">
        <v>2.7366000000000001E-2</v>
      </c>
    </row>
    <row r="2548" spans="1:10" x14ac:dyDescent="0.35">
      <c r="A2548">
        <v>52</v>
      </c>
      <c r="B2548" t="s">
        <v>3</v>
      </c>
      <c r="C2548" t="s">
        <v>4576</v>
      </c>
      <c r="D2548" t="s">
        <v>63</v>
      </c>
      <c r="E2548">
        <v>6</v>
      </c>
      <c r="F2548">
        <v>396</v>
      </c>
      <c r="G2548" t="s">
        <v>3183</v>
      </c>
      <c r="H2548">
        <v>2.3050000000000001E-2</v>
      </c>
      <c r="I2548">
        <v>2.3830000000000001E-3</v>
      </c>
      <c r="J2548">
        <v>2.5433999999999998E-2</v>
      </c>
    </row>
    <row r="2549" spans="1:10" x14ac:dyDescent="0.35">
      <c r="A2549">
        <v>52</v>
      </c>
      <c r="B2549" t="s">
        <v>3</v>
      </c>
      <c r="C2549" t="s">
        <v>4573</v>
      </c>
      <c r="D2549" t="s">
        <v>63</v>
      </c>
      <c r="E2549">
        <v>7</v>
      </c>
      <c r="F2549">
        <v>447</v>
      </c>
      <c r="G2549" t="s">
        <v>3185</v>
      </c>
      <c r="H2549">
        <v>1.3531E-2</v>
      </c>
      <c r="I2549">
        <v>1.1516999999999999E-2</v>
      </c>
      <c r="J2549">
        <v>2.5048999999999998E-2</v>
      </c>
    </row>
    <row r="2550" spans="1:10" x14ac:dyDescent="0.35">
      <c r="A2550">
        <v>52</v>
      </c>
      <c r="B2550" t="s">
        <v>3</v>
      </c>
      <c r="C2550" t="s">
        <v>4570</v>
      </c>
      <c r="D2550" t="s">
        <v>63</v>
      </c>
      <c r="E2550">
        <v>8</v>
      </c>
      <c r="F2550">
        <v>405</v>
      </c>
      <c r="G2550" t="s">
        <v>17</v>
      </c>
      <c r="H2550">
        <v>2.2173999999999999E-2</v>
      </c>
      <c r="I2550">
        <v>2.0539999999999998E-3</v>
      </c>
      <c r="J2550">
        <v>2.4229000000000001E-2</v>
      </c>
    </row>
    <row r="2551" spans="1:10" x14ac:dyDescent="0.35">
      <c r="A2551">
        <v>52</v>
      </c>
      <c r="B2551" t="s">
        <v>3</v>
      </c>
      <c r="C2551" t="s">
        <v>4569</v>
      </c>
      <c r="D2551" t="s">
        <v>63</v>
      </c>
      <c r="E2551">
        <v>9</v>
      </c>
      <c r="F2551">
        <v>457</v>
      </c>
      <c r="G2551" t="s">
        <v>26</v>
      </c>
      <c r="H2551">
        <v>2.3376000000000001E-2</v>
      </c>
      <c r="I2551">
        <v>6.7299999999999999E-4</v>
      </c>
      <c r="J2551">
        <v>2.4049000000000001E-2</v>
      </c>
    </row>
    <row r="2552" spans="1:10" x14ac:dyDescent="0.35">
      <c r="A2552">
        <v>52</v>
      </c>
      <c r="B2552" t="s">
        <v>3</v>
      </c>
      <c r="C2552" t="s">
        <v>4575</v>
      </c>
      <c r="D2552" t="s">
        <v>63</v>
      </c>
      <c r="E2552">
        <v>10</v>
      </c>
      <c r="F2552">
        <v>472</v>
      </c>
      <c r="G2552" t="s">
        <v>28</v>
      </c>
      <c r="H2552">
        <v>9.8930000000000008E-3</v>
      </c>
      <c r="I2552">
        <v>4.6930000000000001E-3</v>
      </c>
      <c r="J2552">
        <v>1.4586E-2</v>
      </c>
    </row>
    <row r="2553" spans="1:10" x14ac:dyDescent="0.35">
      <c r="A2553">
        <v>53</v>
      </c>
      <c r="B2553" t="s">
        <v>4</v>
      </c>
      <c r="C2553" t="s">
        <v>4577</v>
      </c>
      <c r="D2553" t="s">
        <v>63</v>
      </c>
      <c r="E2553">
        <v>1</v>
      </c>
      <c r="F2553">
        <v>53</v>
      </c>
      <c r="G2553" t="s">
        <v>4</v>
      </c>
      <c r="H2553">
        <v>1</v>
      </c>
      <c r="I2553">
        <v>0</v>
      </c>
      <c r="J2553">
        <v>1</v>
      </c>
    </row>
    <row r="2554" spans="1:10" x14ac:dyDescent="0.35">
      <c r="A2554">
        <v>53</v>
      </c>
      <c r="B2554" t="s">
        <v>4</v>
      </c>
      <c r="C2554" t="s">
        <v>4583</v>
      </c>
      <c r="D2554" t="s">
        <v>63</v>
      </c>
      <c r="E2554">
        <v>2</v>
      </c>
      <c r="F2554">
        <v>449</v>
      </c>
      <c r="G2554" t="s">
        <v>23</v>
      </c>
      <c r="H2554">
        <v>0</v>
      </c>
      <c r="I2554">
        <v>4.6748999999999999E-2</v>
      </c>
      <c r="J2554">
        <v>4.6748999999999999E-2</v>
      </c>
    </row>
    <row r="2555" spans="1:10" x14ac:dyDescent="0.35">
      <c r="A2555">
        <v>53</v>
      </c>
      <c r="B2555" t="s">
        <v>4</v>
      </c>
      <c r="C2555" t="s">
        <v>4585</v>
      </c>
      <c r="D2555" t="s">
        <v>63</v>
      </c>
      <c r="E2555">
        <v>3</v>
      </c>
      <c r="F2555">
        <v>396</v>
      </c>
      <c r="G2555" t="s">
        <v>3183</v>
      </c>
      <c r="H2555">
        <v>2.8554E-2</v>
      </c>
      <c r="I2555">
        <v>2.5709999999999999E-3</v>
      </c>
      <c r="J2555">
        <v>3.1125E-2</v>
      </c>
    </row>
    <row r="2556" spans="1:10" x14ac:dyDescent="0.35">
      <c r="A2556">
        <v>53</v>
      </c>
      <c r="B2556" t="s">
        <v>4</v>
      </c>
      <c r="C2556" t="s">
        <v>4582</v>
      </c>
      <c r="D2556" t="s">
        <v>63</v>
      </c>
      <c r="E2556">
        <v>4</v>
      </c>
      <c r="F2556">
        <v>490</v>
      </c>
      <c r="G2556" t="s">
        <v>30</v>
      </c>
      <c r="H2556">
        <v>0</v>
      </c>
      <c r="I2556">
        <v>2.9537999999999998E-2</v>
      </c>
      <c r="J2556">
        <v>2.9537999999999998E-2</v>
      </c>
    </row>
    <row r="2557" spans="1:10" x14ac:dyDescent="0.35">
      <c r="A2557">
        <v>53</v>
      </c>
      <c r="B2557" t="s">
        <v>4</v>
      </c>
      <c r="C2557" t="s">
        <v>4580</v>
      </c>
      <c r="D2557" t="s">
        <v>63</v>
      </c>
      <c r="E2557">
        <v>5</v>
      </c>
      <c r="F2557">
        <v>447</v>
      </c>
      <c r="G2557" t="s">
        <v>3185</v>
      </c>
      <c r="H2557">
        <v>1.3852E-2</v>
      </c>
      <c r="I2557">
        <v>1.2418E-2</v>
      </c>
      <c r="J2557">
        <v>2.6270000000000002E-2</v>
      </c>
    </row>
    <row r="2558" spans="1:10" x14ac:dyDescent="0.35">
      <c r="A2558">
        <v>53</v>
      </c>
      <c r="B2558" t="s">
        <v>4</v>
      </c>
      <c r="C2558" t="s">
        <v>4578</v>
      </c>
      <c r="D2558" t="s">
        <v>63</v>
      </c>
      <c r="E2558">
        <v>6</v>
      </c>
      <c r="F2558">
        <v>154</v>
      </c>
      <c r="G2558" t="s">
        <v>14</v>
      </c>
      <c r="H2558">
        <v>1.4964999999999999E-2</v>
      </c>
      <c r="I2558">
        <v>5.8739999999999999E-3</v>
      </c>
      <c r="J2558">
        <v>2.0839E-2</v>
      </c>
    </row>
    <row r="2559" spans="1:10" x14ac:dyDescent="0.35">
      <c r="A2559">
        <v>53</v>
      </c>
      <c r="B2559" t="s">
        <v>4</v>
      </c>
      <c r="C2559" t="s">
        <v>4584</v>
      </c>
      <c r="D2559" t="s">
        <v>63</v>
      </c>
      <c r="E2559">
        <v>7</v>
      </c>
      <c r="F2559">
        <v>204</v>
      </c>
      <c r="G2559" t="s">
        <v>16</v>
      </c>
      <c r="H2559">
        <v>1.7339E-2</v>
      </c>
      <c r="I2559">
        <v>1.26E-4</v>
      </c>
      <c r="J2559">
        <v>1.7465000000000001E-2</v>
      </c>
    </row>
    <row r="2560" spans="1:10" x14ac:dyDescent="0.35">
      <c r="A2560">
        <v>53</v>
      </c>
      <c r="B2560" t="s">
        <v>4</v>
      </c>
      <c r="C2560" t="s">
        <v>4581</v>
      </c>
      <c r="D2560" t="s">
        <v>63</v>
      </c>
      <c r="E2560">
        <v>8</v>
      </c>
      <c r="F2560">
        <v>417</v>
      </c>
      <c r="G2560" t="s">
        <v>19</v>
      </c>
      <c r="H2560">
        <v>1.2675000000000001E-2</v>
      </c>
      <c r="I2560">
        <v>3.0040000000000002E-3</v>
      </c>
      <c r="J2560">
        <v>1.5678999999999998E-2</v>
      </c>
    </row>
    <row r="2561" spans="1:10" x14ac:dyDescent="0.35">
      <c r="A2561">
        <v>53</v>
      </c>
      <c r="B2561" t="s">
        <v>4</v>
      </c>
      <c r="C2561" t="s">
        <v>4579</v>
      </c>
      <c r="D2561" t="s">
        <v>63</v>
      </c>
      <c r="E2561">
        <v>9</v>
      </c>
      <c r="F2561">
        <v>483</v>
      </c>
      <c r="G2561" t="s">
        <v>29</v>
      </c>
      <c r="H2561">
        <v>0</v>
      </c>
      <c r="I2561">
        <v>1.5258000000000001E-2</v>
      </c>
      <c r="J2561">
        <v>1.5258000000000001E-2</v>
      </c>
    </row>
    <row r="2562" spans="1:10" x14ac:dyDescent="0.35">
      <c r="A2562">
        <v>53</v>
      </c>
      <c r="B2562" t="s">
        <v>4</v>
      </c>
      <c r="C2562" t="s">
        <v>4586</v>
      </c>
      <c r="D2562" t="s">
        <v>63</v>
      </c>
      <c r="E2562">
        <v>10</v>
      </c>
      <c r="F2562">
        <v>510</v>
      </c>
      <c r="G2562" t="s">
        <v>32</v>
      </c>
      <c r="H2562">
        <v>3.9399999999999998E-4</v>
      </c>
      <c r="I2562">
        <v>1.4565E-2</v>
      </c>
      <c r="J2562">
        <v>1.4959E-2</v>
      </c>
    </row>
    <row r="2563" spans="1:10" x14ac:dyDescent="0.35">
      <c r="A2563">
        <v>54</v>
      </c>
      <c r="B2563" t="s">
        <v>5</v>
      </c>
      <c r="C2563" t="s">
        <v>4587</v>
      </c>
      <c r="D2563" t="s">
        <v>63</v>
      </c>
      <c r="E2563">
        <v>1</v>
      </c>
      <c r="F2563">
        <v>54</v>
      </c>
      <c r="G2563" t="s">
        <v>5</v>
      </c>
      <c r="H2563">
        <v>1</v>
      </c>
      <c r="I2563">
        <v>0</v>
      </c>
      <c r="J2563">
        <v>1</v>
      </c>
    </row>
    <row r="2564" spans="1:10" x14ac:dyDescent="0.35">
      <c r="A2564">
        <v>54</v>
      </c>
      <c r="B2564" t="s">
        <v>5</v>
      </c>
      <c r="C2564" t="s">
        <v>4594</v>
      </c>
      <c r="D2564" t="s">
        <v>63</v>
      </c>
      <c r="E2564">
        <v>2</v>
      </c>
      <c r="F2564">
        <v>154</v>
      </c>
      <c r="G2564" t="s">
        <v>14</v>
      </c>
      <c r="H2564">
        <v>4.3087E-2</v>
      </c>
      <c r="I2564">
        <v>5.8009999999999997E-3</v>
      </c>
      <c r="J2564">
        <v>4.8887E-2</v>
      </c>
    </row>
    <row r="2565" spans="1:10" x14ac:dyDescent="0.35">
      <c r="A2565">
        <v>54</v>
      </c>
      <c r="B2565" t="s">
        <v>5</v>
      </c>
      <c r="C2565" t="s">
        <v>4588</v>
      </c>
      <c r="D2565" t="s">
        <v>63</v>
      </c>
      <c r="E2565">
        <v>3</v>
      </c>
      <c r="F2565">
        <v>449</v>
      </c>
      <c r="G2565" t="s">
        <v>23</v>
      </c>
      <c r="H2565">
        <v>0</v>
      </c>
      <c r="I2565">
        <v>4.6217000000000001E-2</v>
      </c>
      <c r="J2565">
        <v>4.6217000000000001E-2</v>
      </c>
    </row>
    <row r="2566" spans="1:10" x14ac:dyDescent="0.35">
      <c r="A2566">
        <v>54</v>
      </c>
      <c r="B2566" t="s">
        <v>5</v>
      </c>
      <c r="C2566" t="s">
        <v>4590</v>
      </c>
      <c r="D2566" t="s">
        <v>63</v>
      </c>
      <c r="E2566">
        <v>4</v>
      </c>
      <c r="F2566">
        <v>204</v>
      </c>
      <c r="G2566" t="s">
        <v>16</v>
      </c>
      <c r="H2566">
        <v>3.2105000000000002E-2</v>
      </c>
      <c r="I2566">
        <v>1.2400000000000001E-4</v>
      </c>
      <c r="J2566">
        <v>3.2230000000000002E-2</v>
      </c>
    </row>
    <row r="2567" spans="1:10" x14ac:dyDescent="0.35">
      <c r="A2567">
        <v>54</v>
      </c>
      <c r="B2567" t="s">
        <v>5</v>
      </c>
      <c r="C2567" t="s">
        <v>4596</v>
      </c>
      <c r="D2567" t="s">
        <v>63</v>
      </c>
      <c r="E2567">
        <v>5</v>
      </c>
      <c r="F2567">
        <v>396</v>
      </c>
      <c r="G2567" t="s">
        <v>3183</v>
      </c>
      <c r="H2567">
        <v>2.7186999999999999E-2</v>
      </c>
      <c r="I2567">
        <v>2.5400000000000002E-3</v>
      </c>
      <c r="J2567">
        <v>2.9727E-2</v>
      </c>
    </row>
    <row r="2568" spans="1:10" x14ac:dyDescent="0.35">
      <c r="A2568">
        <v>54</v>
      </c>
      <c r="B2568" t="s">
        <v>5</v>
      </c>
      <c r="C2568" t="s">
        <v>4593</v>
      </c>
      <c r="D2568" t="s">
        <v>63</v>
      </c>
      <c r="E2568">
        <v>6</v>
      </c>
      <c r="F2568">
        <v>490</v>
      </c>
      <c r="G2568" t="s">
        <v>30</v>
      </c>
      <c r="H2568">
        <v>0</v>
      </c>
      <c r="I2568">
        <v>2.9167999999999999E-2</v>
      </c>
      <c r="J2568">
        <v>2.9167999999999999E-2</v>
      </c>
    </row>
    <row r="2569" spans="1:10" x14ac:dyDescent="0.35">
      <c r="A2569">
        <v>54</v>
      </c>
      <c r="B2569" t="s">
        <v>5</v>
      </c>
      <c r="C2569" t="s">
        <v>4595</v>
      </c>
      <c r="D2569" t="s">
        <v>63</v>
      </c>
      <c r="E2569">
        <v>7</v>
      </c>
      <c r="F2569">
        <v>156</v>
      </c>
      <c r="G2569" t="s">
        <v>15</v>
      </c>
      <c r="H2569">
        <v>2.7361E-2</v>
      </c>
      <c r="I2569">
        <v>4.3000000000000002E-5</v>
      </c>
      <c r="J2569">
        <v>2.7404000000000001E-2</v>
      </c>
    </row>
    <row r="2570" spans="1:10" x14ac:dyDescent="0.35">
      <c r="A2570">
        <v>54</v>
      </c>
      <c r="B2570" t="s">
        <v>5</v>
      </c>
      <c r="C2570" t="s">
        <v>4589</v>
      </c>
      <c r="D2570" t="s">
        <v>63</v>
      </c>
      <c r="E2570">
        <v>8</v>
      </c>
      <c r="F2570">
        <v>453</v>
      </c>
      <c r="G2570" t="s">
        <v>24</v>
      </c>
      <c r="H2570">
        <v>2.5555999999999999E-2</v>
      </c>
      <c r="I2570">
        <v>8.9800000000000004E-4</v>
      </c>
      <c r="J2570">
        <v>2.6453999999999998E-2</v>
      </c>
    </row>
    <row r="2571" spans="1:10" x14ac:dyDescent="0.35">
      <c r="A2571">
        <v>54</v>
      </c>
      <c r="B2571" t="s">
        <v>5</v>
      </c>
      <c r="C2571" t="s">
        <v>4591</v>
      </c>
      <c r="D2571" t="s">
        <v>63</v>
      </c>
      <c r="E2571">
        <v>9</v>
      </c>
      <c r="F2571">
        <v>447</v>
      </c>
      <c r="G2571" t="s">
        <v>3185</v>
      </c>
      <c r="H2571">
        <v>1.2003E-2</v>
      </c>
      <c r="I2571">
        <v>1.227E-2</v>
      </c>
      <c r="J2571">
        <v>2.4271999999999998E-2</v>
      </c>
    </row>
    <row r="2572" spans="1:10" x14ac:dyDescent="0.35">
      <c r="A2572">
        <v>54</v>
      </c>
      <c r="B2572" t="s">
        <v>5</v>
      </c>
      <c r="C2572" t="s">
        <v>4592</v>
      </c>
      <c r="D2572" t="s">
        <v>63</v>
      </c>
      <c r="E2572">
        <v>10</v>
      </c>
      <c r="F2572">
        <v>417</v>
      </c>
      <c r="G2572" t="s">
        <v>19</v>
      </c>
      <c r="H2572">
        <v>1.4793000000000001E-2</v>
      </c>
      <c r="I2572">
        <v>2.9680000000000002E-3</v>
      </c>
      <c r="J2572">
        <v>1.7760999999999999E-2</v>
      </c>
    </row>
    <row r="2573" spans="1:10" x14ac:dyDescent="0.35">
      <c r="A2573">
        <v>55</v>
      </c>
      <c r="B2573" t="s">
        <v>6</v>
      </c>
      <c r="C2573" t="s">
        <v>4597</v>
      </c>
      <c r="D2573" t="s">
        <v>63</v>
      </c>
      <c r="E2573">
        <v>1</v>
      </c>
      <c r="F2573">
        <v>55</v>
      </c>
      <c r="G2573" t="s">
        <v>6</v>
      </c>
      <c r="H2573">
        <v>1</v>
      </c>
      <c r="I2573">
        <v>0</v>
      </c>
      <c r="J2573">
        <v>1</v>
      </c>
    </row>
    <row r="2574" spans="1:10" x14ac:dyDescent="0.35">
      <c r="A2574">
        <v>55</v>
      </c>
      <c r="B2574" t="s">
        <v>6</v>
      </c>
      <c r="C2574" t="s">
        <v>4602</v>
      </c>
      <c r="D2574" t="s">
        <v>63</v>
      </c>
      <c r="E2574">
        <v>2</v>
      </c>
      <c r="F2574">
        <v>449</v>
      </c>
      <c r="G2574" t="s">
        <v>23</v>
      </c>
      <c r="H2574">
        <v>0</v>
      </c>
      <c r="I2574">
        <v>5.1811999999999997E-2</v>
      </c>
      <c r="J2574">
        <v>5.1811999999999997E-2</v>
      </c>
    </row>
    <row r="2575" spans="1:10" x14ac:dyDescent="0.35">
      <c r="A2575">
        <v>55</v>
      </c>
      <c r="B2575" t="s">
        <v>6</v>
      </c>
      <c r="C2575" t="s">
        <v>4601</v>
      </c>
      <c r="D2575" t="s">
        <v>63</v>
      </c>
      <c r="E2575">
        <v>3</v>
      </c>
      <c r="F2575">
        <v>396</v>
      </c>
      <c r="G2575" t="s">
        <v>3183</v>
      </c>
      <c r="H2575">
        <v>3.2161000000000002E-2</v>
      </c>
      <c r="I2575">
        <v>2.8449999999999999E-3</v>
      </c>
      <c r="J2575">
        <v>3.5006000000000002E-2</v>
      </c>
    </row>
    <row r="2576" spans="1:10" x14ac:dyDescent="0.35">
      <c r="A2576">
        <v>55</v>
      </c>
      <c r="B2576" t="s">
        <v>6</v>
      </c>
      <c r="C2576" t="s">
        <v>4605</v>
      </c>
      <c r="D2576" t="s">
        <v>63</v>
      </c>
      <c r="E2576">
        <v>4</v>
      </c>
      <c r="F2576">
        <v>490</v>
      </c>
      <c r="G2576" t="s">
        <v>30</v>
      </c>
      <c r="H2576">
        <v>0</v>
      </c>
      <c r="I2576">
        <v>3.2674000000000002E-2</v>
      </c>
      <c r="J2576">
        <v>3.2674000000000002E-2</v>
      </c>
    </row>
    <row r="2577" spans="1:10" x14ac:dyDescent="0.35">
      <c r="A2577">
        <v>55</v>
      </c>
      <c r="B2577" t="s">
        <v>6</v>
      </c>
      <c r="C2577" t="s">
        <v>4599</v>
      </c>
      <c r="D2577" t="s">
        <v>63</v>
      </c>
      <c r="E2577">
        <v>5</v>
      </c>
      <c r="F2577">
        <v>447</v>
      </c>
      <c r="G2577" t="s">
        <v>3185</v>
      </c>
      <c r="H2577">
        <v>1.6945000000000002E-2</v>
      </c>
      <c r="I2577">
        <v>1.3749000000000001E-2</v>
      </c>
      <c r="J2577">
        <v>3.0695E-2</v>
      </c>
    </row>
    <row r="2578" spans="1:10" x14ac:dyDescent="0.35">
      <c r="A2578">
        <v>55</v>
      </c>
      <c r="B2578" t="s">
        <v>6</v>
      </c>
      <c r="C2578" t="s">
        <v>4598</v>
      </c>
      <c r="D2578" t="s">
        <v>63</v>
      </c>
      <c r="E2578">
        <v>6</v>
      </c>
      <c r="F2578">
        <v>154</v>
      </c>
      <c r="G2578" t="s">
        <v>14</v>
      </c>
      <c r="H2578">
        <v>1.9229E-2</v>
      </c>
      <c r="I2578">
        <v>6.4980000000000003E-3</v>
      </c>
      <c r="J2578">
        <v>2.5727E-2</v>
      </c>
    </row>
    <row r="2579" spans="1:10" x14ac:dyDescent="0.35">
      <c r="A2579">
        <v>55</v>
      </c>
      <c r="B2579" t="s">
        <v>6</v>
      </c>
      <c r="C2579" t="s">
        <v>4600</v>
      </c>
      <c r="D2579" t="s">
        <v>63</v>
      </c>
      <c r="E2579">
        <v>7</v>
      </c>
      <c r="F2579">
        <v>417</v>
      </c>
      <c r="G2579" t="s">
        <v>19</v>
      </c>
      <c r="H2579">
        <v>1.3658E-2</v>
      </c>
      <c r="I2579">
        <v>3.326E-3</v>
      </c>
      <c r="J2579">
        <v>1.6983999999999999E-2</v>
      </c>
    </row>
    <row r="2580" spans="1:10" x14ac:dyDescent="0.35">
      <c r="A2580">
        <v>55</v>
      </c>
      <c r="B2580" t="s">
        <v>6</v>
      </c>
      <c r="C2580" t="s">
        <v>4604</v>
      </c>
      <c r="D2580" t="s">
        <v>63</v>
      </c>
      <c r="E2580">
        <v>8</v>
      </c>
      <c r="F2580">
        <v>483</v>
      </c>
      <c r="G2580" t="s">
        <v>29</v>
      </c>
      <c r="H2580">
        <v>0</v>
      </c>
      <c r="I2580">
        <v>1.6889999999999999E-2</v>
      </c>
      <c r="J2580">
        <v>1.6889999999999999E-2</v>
      </c>
    </row>
    <row r="2581" spans="1:10" x14ac:dyDescent="0.35">
      <c r="A2581">
        <v>55</v>
      </c>
      <c r="B2581" t="s">
        <v>6</v>
      </c>
      <c r="C2581" t="s">
        <v>4603</v>
      </c>
      <c r="D2581" t="s">
        <v>63</v>
      </c>
      <c r="E2581">
        <v>9</v>
      </c>
      <c r="F2581">
        <v>510</v>
      </c>
      <c r="G2581" t="s">
        <v>32</v>
      </c>
      <c r="H2581">
        <v>4.5600000000000003E-4</v>
      </c>
      <c r="I2581">
        <v>1.6112999999999999E-2</v>
      </c>
      <c r="J2581">
        <v>1.6570000000000001E-2</v>
      </c>
    </row>
    <row r="2582" spans="1:10" x14ac:dyDescent="0.35">
      <c r="A2582">
        <v>55</v>
      </c>
      <c r="B2582" t="s">
        <v>6</v>
      </c>
      <c r="C2582" t="s">
        <v>4606</v>
      </c>
      <c r="D2582" t="s">
        <v>63</v>
      </c>
      <c r="E2582">
        <v>10</v>
      </c>
      <c r="F2582">
        <v>395</v>
      </c>
      <c r="G2582" t="s">
        <v>3182</v>
      </c>
      <c r="H2582">
        <v>1.5518000000000001E-2</v>
      </c>
      <c r="I2582">
        <v>8.8099999999999995E-4</v>
      </c>
      <c r="J2582">
        <v>1.6399E-2</v>
      </c>
    </row>
    <row r="2583" spans="1:10" x14ac:dyDescent="0.35">
      <c r="A2583">
        <v>56</v>
      </c>
      <c r="B2583" t="s">
        <v>7</v>
      </c>
      <c r="C2583" t="s">
        <v>4607</v>
      </c>
      <c r="D2583" t="s">
        <v>63</v>
      </c>
      <c r="E2583">
        <v>1</v>
      </c>
      <c r="F2583">
        <v>56</v>
      </c>
      <c r="G2583" t="s">
        <v>7</v>
      </c>
      <c r="H2583">
        <v>1</v>
      </c>
      <c r="I2583">
        <v>0</v>
      </c>
      <c r="J2583">
        <v>1</v>
      </c>
    </row>
    <row r="2584" spans="1:10" x14ac:dyDescent="0.35">
      <c r="A2584">
        <v>56</v>
      </c>
      <c r="B2584" t="s">
        <v>7</v>
      </c>
      <c r="C2584" t="s">
        <v>4613</v>
      </c>
      <c r="D2584" t="s">
        <v>63</v>
      </c>
      <c r="E2584">
        <v>2</v>
      </c>
      <c r="F2584">
        <v>449</v>
      </c>
      <c r="G2584" t="s">
        <v>23</v>
      </c>
      <c r="H2584">
        <v>0</v>
      </c>
      <c r="I2584">
        <v>4.5404E-2</v>
      </c>
      <c r="J2584">
        <v>4.5404E-2</v>
      </c>
    </row>
    <row r="2585" spans="1:10" x14ac:dyDescent="0.35">
      <c r="A2585">
        <v>56</v>
      </c>
      <c r="B2585" t="s">
        <v>7</v>
      </c>
      <c r="C2585" t="s">
        <v>4612</v>
      </c>
      <c r="D2585" t="s">
        <v>63</v>
      </c>
      <c r="E2585">
        <v>3</v>
      </c>
      <c r="F2585">
        <v>405</v>
      </c>
      <c r="G2585" t="s">
        <v>17</v>
      </c>
      <c r="H2585">
        <v>3.6193999999999997E-2</v>
      </c>
      <c r="I2585">
        <v>2.15E-3</v>
      </c>
      <c r="J2585">
        <v>3.8344000000000003E-2</v>
      </c>
    </row>
    <row r="2586" spans="1:10" x14ac:dyDescent="0.35">
      <c r="A2586">
        <v>56</v>
      </c>
      <c r="B2586" t="s">
        <v>7</v>
      </c>
      <c r="C2586" t="s">
        <v>4610</v>
      </c>
      <c r="D2586" t="s">
        <v>63</v>
      </c>
      <c r="E2586">
        <v>4</v>
      </c>
      <c r="F2586">
        <v>396</v>
      </c>
      <c r="G2586" t="s">
        <v>3183</v>
      </c>
      <c r="H2586">
        <v>3.5721999999999997E-2</v>
      </c>
      <c r="I2586">
        <v>2.4949999999999998E-3</v>
      </c>
      <c r="J2586">
        <v>3.8217000000000001E-2</v>
      </c>
    </row>
    <row r="2587" spans="1:10" x14ac:dyDescent="0.35">
      <c r="A2587">
        <v>56</v>
      </c>
      <c r="B2587" t="s">
        <v>7</v>
      </c>
      <c r="C2587" t="s">
        <v>4608</v>
      </c>
      <c r="D2587" t="s">
        <v>63</v>
      </c>
      <c r="E2587">
        <v>5</v>
      </c>
      <c r="F2587">
        <v>154</v>
      </c>
      <c r="G2587" t="s">
        <v>14</v>
      </c>
      <c r="H2587">
        <v>2.9312000000000001E-2</v>
      </c>
      <c r="I2587">
        <v>5.7000000000000002E-3</v>
      </c>
      <c r="J2587">
        <v>3.5012000000000001E-2</v>
      </c>
    </row>
    <row r="2588" spans="1:10" x14ac:dyDescent="0.35">
      <c r="A2588">
        <v>56</v>
      </c>
      <c r="B2588" t="s">
        <v>7</v>
      </c>
      <c r="C2588" t="s">
        <v>4615</v>
      </c>
      <c r="D2588" t="s">
        <v>63</v>
      </c>
      <c r="E2588">
        <v>6</v>
      </c>
      <c r="F2588">
        <v>447</v>
      </c>
      <c r="G2588" t="s">
        <v>3185</v>
      </c>
      <c r="H2588">
        <v>1.9040000000000001E-2</v>
      </c>
      <c r="I2588">
        <v>1.2055E-2</v>
      </c>
      <c r="J2588">
        <v>3.1095000000000001E-2</v>
      </c>
    </row>
    <row r="2589" spans="1:10" x14ac:dyDescent="0.35">
      <c r="A2589">
        <v>56</v>
      </c>
      <c r="B2589" t="s">
        <v>7</v>
      </c>
      <c r="C2589" t="s">
        <v>4616</v>
      </c>
      <c r="D2589" t="s">
        <v>63</v>
      </c>
      <c r="E2589">
        <v>7</v>
      </c>
      <c r="F2589">
        <v>490</v>
      </c>
      <c r="G2589" t="s">
        <v>30</v>
      </c>
      <c r="H2589">
        <v>0</v>
      </c>
      <c r="I2589">
        <v>2.8660999999999999E-2</v>
      </c>
      <c r="J2589">
        <v>2.8660999999999999E-2</v>
      </c>
    </row>
    <row r="2590" spans="1:10" x14ac:dyDescent="0.35">
      <c r="A2590">
        <v>56</v>
      </c>
      <c r="B2590" t="s">
        <v>7</v>
      </c>
      <c r="C2590" t="s">
        <v>4609</v>
      </c>
      <c r="D2590" t="s">
        <v>63</v>
      </c>
      <c r="E2590">
        <v>8</v>
      </c>
      <c r="F2590">
        <v>457</v>
      </c>
      <c r="G2590" t="s">
        <v>26</v>
      </c>
      <c r="H2590">
        <v>2.4331999999999999E-2</v>
      </c>
      <c r="I2590">
        <v>7.0399999999999998E-4</v>
      </c>
      <c r="J2590">
        <v>2.5035999999999999E-2</v>
      </c>
    </row>
    <row r="2591" spans="1:10" x14ac:dyDescent="0.35">
      <c r="A2591">
        <v>56</v>
      </c>
      <c r="B2591" t="s">
        <v>7</v>
      </c>
      <c r="C2591" t="s">
        <v>4614</v>
      </c>
      <c r="D2591" t="s">
        <v>63</v>
      </c>
      <c r="E2591">
        <v>9</v>
      </c>
      <c r="F2591">
        <v>453</v>
      </c>
      <c r="G2591" t="s">
        <v>24</v>
      </c>
      <c r="H2591">
        <v>2.1583999999999999E-2</v>
      </c>
      <c r="I2591">
        <v>8.8199999999999997E-4</v>
      </c>
      <c r="J2591">
        <v>2.2466E-2</v>
      </c>
    </row>
    <row r="2592" spans="1:10" x14ac:dyDescent="0.35">
      <c r="A2592">
        <v>56</v>
      </c>
      <c r="B2592" t="s">
        <v>7</v>
      </c>
      <c r="C2592" t="s">
        <v>4611</v>
      </c>
      <c r="D2592" t="s">
        <v>63</v>
      </c>
      <c r="E2592">
        <v>10</v>
      </c>
      <c r="F2592">
        <v>207</v>
      </c>
      <c r="G2592" t="s">
        <v>7527</v>
      </c>
      <c r="H2592">
        <v>1.9917000000000001E-2</v>
      </c>
      <c r="I2592">
        <v>5.5999999999999999E-5</v>
      </c>
      <c r="J2592">
        <v>1.9973000000000001E-2</v>
      </c>
    </row>
    <row r="2593" spans="1:10" x14ac:dyDescent="0.35">
      <c r="A2593">
        <v>57</v>
      </c>
      <c r="B2593" t="s">
        <v>8</v>
      </c>
      <c r="C2593" t="s">
        <v>3119</v>
      </c>
      <c r="D2593" t="s">
        <v>63</v>
      </c>
      <c r="E2593">
        <v>1</v>
      </c>
      <c r="F2593">
        <v>57</v>
      </c>
      <c r="G2593" t="s">
        <v>8</v>
      </c>
      <c r="H2593">
        <v>1</v>
      </c>
      <c r="I2593">
        <v>0</v>
      </c>
      <c r="J2593">
        <v>1</v>
      </c>
    </row>
    <row r="2594" spans="1:10" x14ac:dyDescent="0.35">
      <c r="A2594">
        <v>57</v>
      </c>
      <c r="B2594" t="s">
        <v>8</v>
      </c>
      <c r="C2594" t="s">
        <v>3121</v>
      </c>
      <c r="D2594" t="s">
        <v>63</v>
      </c>
      <c r="E2594">
        <v>2</v>
      </c>
      <c r="F2594">
        <v>405</v>
      </c>
      <c r="G2594" t="s">
        <v>17</v>
      </c>
      <c r="H2594">
        <v>9.6046999999999993E-2</v>
      </c>
      <c r="I2594">
        <v>2.3930000000000002E-3</v>
      </c>
      <c r="J2594">
        <v>9.844E-2</v>
      </c>
    </row>
    <row r="2595" spans="1:10" x14ac:dyDescent="0.35">
      <c r="A2595">
        <v>57</v>
      </c>
      <c r="B2595" t="s">
        <v>8</v>
      </c>
      <c r="C2595" t="s">
        <v>3124</v>
      </c>
      <c r="D2595" t="s">
        <v>63</v>
      </c>
      <c r="E2595">
        <v>3</v>
      </c>
      <c r="F2595">
        <v>449</v>
      </c>
      <c r="G2595" t="s">
        <v>23</v>
      </c>
      <c r="H2595">
        <v>0</v>
      </c>
      <c r="I2595">
        <v>5.0553000000000001E-2</v>
      </c>
      <c r="J2595">
        <v>5.0553000000000001E-2</v>
      </c>
    </row>
    <row r="2596" spans="1:10" x14ac:dyDescent="0.35">
      <c r="A2596">
        <v>57</v>
      </c>
      <c r="B2596" t="s">
        <v>8</v>
      </c>
      <c r="C2596" t="s">
        <v>3123</v>
      </c>
      <c r="D2596" t="s">
        <v>63</v>
      </c>
      <c r="E2596">
        <v>4</v>
      </c>
      <c r="F2596">
        <v>490</v>
      </c>
      <c r="G2596" t="s">
        <v>30</v>
      </c>
      <c r="H2596">
        <v>0</v>
      </c>
      <c r="I2596">
        <v>3.1888E-2</v>
      </c>
      <c r="J2596">
        <v>3.1888E-2</v>
      </c>
    </row>
    <row r="2597" spans="1:10" x14ac:dyDescent="0.35">
      <c r="A2597">
        <v>57</v>
      </c>
      <c r="B2597" t="s">
        <v>8</v>
      </c>
      <c r="C2597" t="s">
        <v>3127</v>
      </c>
      <c r="D2597" t="s">
        <v>63</v>
      </c>
      <c r="E2597">
        <v>5</v>
      </c>
      <c r="F2597">
        <v>447</v>
      </c>
      <c r="G2597" t="s">
        <v>3185</v>
      </c>
      <c r="H2597">
        <v>1.6202000000000001E-2</v>
      </c>
      <c r="I2597">
        <v>1.3417E-2</v>
      </c>
      <c r="J2597">
        <v>2.9618999999999999E-2</v>
      </c>
    </row>
    <row r="2598" spans="1:10" x14ac:dyDescent="0.35">
      <c r="A2598">
        <v>57</v>
      </c>
      <c r="B2598" t="s">
        <v>8</v>
      </c>
      <c r="C2598" t="s">
        <v>3125</v>
      </c>
      <c r="D2598" t="s">
        <v>63</v>
      </c>
      <c r="E2598">
        <v>6</v>
      </c>
      <c r="F2598">
        <v>396</v>
      </c>
      <c r="G2598" t="s">
        <v>3183</v>
      </c>
      <c r="H2598">
        <v>2.0535000000000001E-2</v>
      </c>
      <c r="I2598">
        <v>2.777E-3</v>
      </c>
      <c r="J2598">
        <v>2.3311999999999999E-2</v>
      </c>
    </row>
    <row r="2599" spans="1:10" x14ac:dyDescent="0.35">
      <c r="A2599">
        <v>57</v>
      </c>
      <c r="B2599" t="s">
        <v>8</v>
      </c>
      <c r="C2599" t="s">
        <v>3120</v>
      </c>
      <c r="D2599" t="s">
        <v>63</v>
      </c>
      <c r="E2599">
        <v>7</v>
      </c>
      <c r="F2599">
        <v>154</v>
      </c>
      <c r="G2599" t="s">
        <v>14</v>
      </c>
      <c r="H2599">
        <v>1.5443E-2</v>
      </c>
      <c r="I2599">
        <v>6.3410000000000003E-3</v>
      </c>
      <c r="J2599">
        <v>2.1784999999999999E-2</v>
      </c>
    </row>
    <row r="2600" spans="1:10" x14ac:dyDescent="0.35">
      <c r="A2600">
        <v>57</v>
      </c>
      <c r="B2600" t="s">
        <v>8</v>
      </c>
      <c r="C2600" t="s">
        <v>3122</v>
      </c>
      <c r="D2600" t="s">
        <v>63</v>
      </c>
      <c r="E2600">
        <v>8</v>
      </c>
      <c r="F2600">
        <v>483</v>
      </c>
      <c r="G2600" t="s">
        <v>29</v>
      </c>
      <c r="H2600">
        <v>0</v>
      </c>
      <c r="I2600">
        <v>1.6482E-2</v>
      </c>
      <c r="J2600">
        <v>1.6482E-2</v>
      </c>
    </row>
    <row r="2601" spans="1:10" x14ac:dyDescent="0.35">
      <c r="A2601">
        <v>57</v>
      </c>
      <c r="B2601" t="s">
        <v>8</v>
      </c>
      <c r="C2601" t="s">
        <v>3128</v>
      </c>
      <c r="D2601" t="s">
        <v>63</v>
      </c>
      <c r="E2601">
        <v>9</v>
      </c>
      <c r="F2601">
        <v>510</v>
      </c>
      <c r="G2601" t="s">
        <v>32</v>
      </c>
      <c r="H2601">
        <v>4.1100000000000002E-4</v>
      </c>
      <c r="I2601">
        <v>1.5724999999999999E-2</v>
      </c>
      <c r="J2601">
        <v>1.6136999999999999E-2</v>
      </c>
    </row>
    <row r="2602" spans="1:10" x14ac:dyDescent="0.35">
      <c r="A2602">
        <v>57</v>
      </c>
      <c r="B2602" t="s">
        <v>8</v>
      </c>
      <c r="C2602" t="s">
        <v>3126</v>
      </c>
      <c r="D2602" t="s">
        <v>63</v>
      </c>
      <c r="E2602">
        <v>10</v>
      </c>
      <c r="F2602">
        <v>441</v>
      </c>
      <c r="G2602" t="s">
        <v>21</v>
      </c>
      <c r="H2602">
        <v>6.1939999999999999E-3</v>
      </c>
      <c r="I2602">
        <v>8.6409999999999994E-3</v>
      </c>
      <c r="J2602">
        <v>1.4834999999999999E-2</v>
      </c>
    </row>
    <row r="2603" spans="1:10" x14ac:dyDescent="0.35">
      <c r="A2603">
        <v>58</v>
      </c>
      <c r="B2603" t="s">
        <v>9</v>
      </c>
      <c r="C2603" t="s">
        <v>3129</v>
      </c>
      <c r="D2603" t="s">
        <v>63</v>
      </c>
      <c r="E2603">
        <v>1</v>
      </c>
      <c r="F2603">
        <v>58</v>
      </c>
      <c r="G2603" t="s">
        <v>9</v>
      </c>
      <c r="H2603">
        <v>1</v>
      </c>
      <c r="I2603">
        <v>0</v>
      </c>
      <c r="J2603">
        <v>1</v>
      </c>
    </row>
    <row r="2604" spans="1:10" x14ac:dyDescent="0.35">
      <c r="A2604">
        <v>58</v>
      </c>
      <c r="B2604" t="s">
        <v>9</v>
      </c>
      <c r="C2604" t="s">
        <v>3131</v>
      </c>
      <c r="D2604" t="s">
        <v>63</v>
      </c>
      <c r="E2604">
        <v>2</v>
      </c>
      <c r="F2604">
        <v>449</v>
      </c>
      <c r="G2604" t="s">
        <v>23</v>
      </c>
      <c r="H2604">
        <v>0</v>
      </c>
      <c r="I2604">
        <v>5.5732999999999998E-2</v>
      </c>
      <c r="J2604">
        <v>5.5732999999999998E-2</v>
      </c>
    </row>
    <row r="2605" spans="1:10" x14ac:dyDescent="0.35">
      <c r="A2605">
        <v>58</v>
      </c>
      <c r="B2605" t="s">
        <v>9</v>
      </c>
      <c r="C2605" t="s">
        <v>3134</v>
      </c>
      <c r="D2605" t="s">
        <v>63</v>
      </c>
      <c r="E2605">
        <v>3</v>
      </c>
      <c r="F2605">
        <v>405</v>
      </c>
      <c r="G2605" t="s">
        <v>17</v>
      </c>
      <c r="H2605">
        <v>5.0255000000000001E-2</v>
      </c>
      <c r="I2605">
        <v>2.6380000000000002E-3</v>
      </c>
      <c r="J2605">
        <v>5.2893000000000003E-2</v>
      </c>
    </row>
    <row r="2606" spans="1:10" x14ac:dyDescent="0.35">
      <c r="A2606">
        <v>58</v>
      </c>
      <c r="B2606" t="s">
        <v>9</v>
      </c>
      <c r="C2606" t="s">
        <v>3133</v>
      </c>
      <c r="D2606" t="s">
        <v>63</v>
      </c>
      <c r="E2606">
        <v>4</v>
      </c>
      <c r="F2606">
        <v>490</v>
      </c>
      <c r="G2606" t="s">
        <v>30</v>
      </c>
      <c r="H2606">
        <v>0</v>
      </c>
      <c r="I2606">
        <v>3.5142E-2</v>
      </c>
      <c r="J2606">
        <v>3.5142E-2</v>
      </c>
    </row>
    <row r="2607" spans="1:10" x14ac:dyDescent="0.35">
      <c r="A2607">
        <v>58</v>
      </c>
      <c r="B2607" t="s">
        <v>9</v>
      </c>
      <c r="C2607" t="s">
        <v>3130</v>
      </c>
      <c r="D2607" t="s">
        <v>63</v>
      </c>
      <c r="E2607">
        <v>5</v>
      </c>
      <c r="F2607">
        <v>447</v>
      </c>
      <c r="G2607" t="s">
        <v>3185</v>
      </c>
      <c r="H2607">
        <v>1.0099E-2</v>
      </c>
      <c r="I2607">
        <v>1.4789E-2</v>
      </c>
      <c r="J2607">
        <v>2.4888E-2</v>
      </c>
    </row>
    <row r="2608" spans="1:10" x14ac:dyDescent="0.35">
      <c r="A2608">
        <v>58</v>
      </c>
      <c r="B2608" t="s">
        <v>9</v>
      </c>
      <c r="C2608" t="s">
        <v>3137</v>
      </c>
      <c r="D2608" t="s">
        <v>63</v>
      </c>
      <c r="E2608">
        <v>6</v>
      </c>
      <c r="F2608">
        <v>483</v>
      </c>
      <c r="G2608" t="s">
        <v>29</v>
      </c>
      <c r="H2608">
        <v>0</v>
      </c>
      <c r="I2608">
        <v>1.8166000000000002E-2</v>
      </c>
      <c r="J2608">
        <v>1.8166000000000002E-2</v>
      </c>
    </row>
    <row r="2609" spans="1:10" x14ac:dyDescent="0.35">
      <c r="A2609">
        <v>58</v>
      </c>
      <c r="B2609" t="s">
        <v>9</v>
      </c>
      <c r="C2609" t="s">
        <v>3136</v>
      </c>
      <c r="D2609" t="s">
        <v>63</v>
      </c>
      <c r="E2609">
        <v>7</v>
      </c>
      <c r="F2609">
        <v>204</v>
      </c>
      <c r="G2609" t="s">
        <v>16</v>
      </c>
      <c r="H2609">
        <v>1.7635999999999999E-2</v>
      </c>
      <c r="I2609">
        <v>1.4999999999999999E-4</v>
      </c>
      <c r="J2609">
        <v>1.7786E-2</v>
      </c>
    </row>
    <row r="2610" spans="1:10" x14ac:dyDescent="0.35">
      <c r="A2610">
        <v>58</v>
      </c>
      <c r="B2610" t="s">
        <v>9</v>
      </c>
      <c r="C2610" t="s">
        <v>3135</v>
      </c>
      <c r="D2610" t="s">
        <v>63</v>
      </c>
      <c r="E2610">
        <v>8</v>
      </c>
      <c r="F2610">
        <v>510</v>
      </c>
      <c r="G2610" t="s">
        <v>32</v>
      </c>
      <c r="H2610">
        <v>2.6200000000000003E-4</v>
      </c>
      <c r="I2610">
        <v>1.7330000000000002E-2</v>
      </c>
      <c r="J2610">
        <v>1.7593000000000001E-2</v>
      </c>
    </row>
    <row r="2611" spans="1:10" x14ac:dyDescent="0.35">
      <c r="A2611">
        <v>58</v>
      </c>
      <c r="B2611" t="s">
        <v>9</v>
      </c>
      <c r="C2611" t="s">
        <v>3132</v>
      </c>
      <c r="D2611" t="s">
        <v>63</v>
      </c>
      <c r="E2611">
        <v>9</v>
      </c>
      <c r="F2611">
        <v>396</v>
      </c>
      <c r="G2611" t="s">
        <v>3183</v>
      </c>
      <c r="H2611">
        <v>1.304E-2</v>
      </c>
      <c r="I2611">
        <v>3.0599999999999998E-3</v>
      </c>
      <c r="J2611">
        <v>1.61E-2</v>
      </c>
    </row>
    <row r="2612" spans="1:10" x14ac:dyDescent="0.35">
      <c r="A2612">
        <v>58</v>
      </c>
      <c r="B2612" t="s">
        <v>9</v>
      </c>
      <c r="C2612" t="s">
        <v>3138</v>
      </c>
      <c r="D2612" t="s">
        <v>63</v>
      </c>
      <c r="E2612">
        <v>10</v>
      </c>
      <c r="F2612">
        <v>154</v>
      </c>
      <c r="G2612" t="s">
        <v>14</v>
      </c>
      <c r="H2612">
        <v>8.3309999999999999E-3</v>
      </c>
      <c r="I2612">
        <v>6.9890000000000004E-3</v>
      </c>
      <c r="J2612">
        <v>1.5318999999999999E-2</v>
      </c>
    </row>
    <row r="2613" spans="1:10" x14ac:dyDescent="0.35">
      <c r="A2613">
        <v>59</v>
      </c>
      <c r="B2613" t="s">
        <v>10</v>
      </c>
      <c r="C2613" t="s">
        <v>3139</v>
      </c>
      <c r="D2613" t="s">
        <v>63</v>
      </c>
      <c r="E2613">
        <v>1</v>
      </c>
      <c r="F2613">
        <v>59</v>
      </c>
      <c r="G2613" t="s">
        <v>10</v>
      </c>
      <c r="H2613">
        <v>1</v>
      </c>
      <c r="I2613">
        <v>0</v>
      </c>
      <c r="J2613">
        <v>1</v>
      </c>
    </row>
    <row r="2614" spans="1:10" x14ac:dyDescent="0.35">
      <c r="A2614">
        <v>59</v>
      </c>
      <c r="B2614" t="s">
        <v>10</v>
      </c>
      <c r="C2614" t="s">
        <v>3145</v>
      </c>
      <c r="D2614" t="s">
        <v>63</v>
      </c>
      <c r="E2614">
        <v>2</v>
      </c>
      <c r="F2614">
        <v>405</v>
      </c>
      <c r="G2614" t="s">
        <v>17</v>
      </c>
      <c r="H2614">
        <v>0.108137</v>
      </c>
      <c r="I2614">
        <v>1.4610000000000001E-3</v>
      </c>
      <c r="J2614">
        <v>0.109598</v>
      </c>
    </row>
    <row r="2615" spans="1:10" x14ac:dyDescent="0.35">
      <c r="A2615">
        <v>59</v>
      </c>
      <c r="B2615" t="s">
        <v>10</v>
      </c>
      <c r="C2615" t="s">
        <v>3141</v>
      </c>
      <c r="D2615" t="s">
        <v>63</v>
      </c>
      <c r="E2615">
        <v>3</v>
      </c>
      <c r="F2615">
        <v>447</v>
      </c>
      <c r="G2615" t="s">
        <v>3185</v>
      </c>
      <c r="H2615">
        <v>2.5592E-2</v>
      </c>
      <c r="I2615">
        <v>8.1899999999999994E-3</v>
      </c>
      <c r="J2615">
        <v>3.3782E-2</v>
      </c>
    </row>
    <row r="2616" spans="1:10" x14ac:dyDescent="0.35">
      <c r="A2616">
        <v>59</v>
      </c>
      <c r="B2616" t="s">
        <v>10</v>
      </c>
      <c r="C2616" t="s">
        <v>3144</v>
      </c>
      <c r="D2616" t="s">
        <v>63</v>
      </c>
      <c r="E2616">
        <v>4</v>
      </c>
      <c r="F2616">
        <v>449</v>
      </c>
      <c r="G2616" t="s">
        <v>23</v>
      </c>
      <c r="H2616">
        <v>0</v>
      </c>
      <c r="I2616">
        <v>3.0839999999999999E-2</v>
      </c>
      <c r="J2616">
        <v>3.0839999999999999E-2</v>
      </c>
    </row>
    <row r="2617" spans="1:10" x14ac:dyDescent="0.35">
      <c r="A2617">
        <v>59</v>
      </c>
      <c r="B2617" t="s">
        <v>10</v>
      </c>
      <c r="C2617" t="s">
        <v>3146</v>
      </c>
      <c r="D2617" t="s">
        <v>63</v>
      </c>
      <c r="E2617">
        <v>5</v>
      </c>
      <c r="F2617">
        <v>154</v>
      </c>
      <c r="G2617" t="s">
        <v>14</v>
      </c>
      <c r="H2617">
        <v>2.6938E-2</v>
      </c>
      <c r="I2617">
        <v>3.8730000000000001E-3</v>
      </c>
      <c r="J2617">
        <v>3.0811000000000002E-2</v>
      </c>
    </row>
    <row r="2618" spans="1:10" x14ac:dyDescent="0.35">
      <c r="A2618">
        <v>59</v>
      </c>
      <c r="B2618" t="s">
        <v>10</v>
      </c>
      <c r="C2618" t="s">
        <v>3147</v>
      </c>
      <c r="D2618" t="s">
        <v>63</v>
      </c>
      <c r="E2618">
        <v>6</v>
      </c>
      <c r="F2618">
        <v>396</v>
      </c>
      <c r="G2618" t="s">
        <v>3183</v>
      </c>
      <c r="H2618">
        <v>2.5649999999999999E-2</v>
      </c>
      <c r="I2618">
        <v>1.6949999999999999E-3</v>
      </c>
      <c r="J2618">
        <v>2.7345999999999999E-2</v>
      </c>
    </row>
    <row r="2619" spans="1:10" x14ac:dyDescent="0.35">
      <c r="A2619">
        <v>59</v>
      </c>
      <c r="B2619" t="s">
        <v>10</v>
      </c>
      <c r="C2619" t="s">
        <v>3140</v>
      </c>
      <c r="D2619" t="s">
        <v>63</v>
      </c>
      <c r="E2619">
        <v>7</v>
      </c>
      <c r="F2619">
        <v>204</v>
      </c>
      <c r="G2619" t="s">
        <v>16</v>
      </c>
      <c r="H2619">
        <v>2.4695000000000002E-2</v>
      </c>
      <c r="I2619">
        <v>8.2999999999999998E-5</v>
      </c>
      <c r="J2619">
        <v>2.4778000000000001E-2</v>
      </c>
    </row>
    <row r="2620" spans="1:10" x14ac:dyDescent="0.35">
      <c r="A2620">
        <v>59</v>
      </c>
      <c r="B2620" t="s">
        <v>10</v>
      </c>
      <c r="C2620" t="s">
        <v>3142</v>
      </c>
      <c r="D2620" t="s">
        <v>63</v>
      </c>
      <c r="E2620">
        <v>8</v>
      </c>
      <c r="F2620">
        <v>490</v>
      </c>
      <c r="G2620" t="s">
        <v>30</v>
      </c>
      <c r="H2620">
        <v>0</v>
      </c>
      <c r="I2620">
        <v>1.9476E-2</v>
      </c>
      <c r="J2620">
        <v>1.9476E-2</v>
      </c>
    </row>
    <row r="2621" spans="1:10" x14ac:dyDescent="0.35">
      <c r="A2621">
        <v>59</v>
      </c>
      <c r="B2621" t="s">
        <v>10</v>
      </c>
      <c r="C2621" t="s">
        <v>3143</v>
      </c>
      <c r="D2621" t="s">
        <v>63</v>
      </c>
      <c r="E2621">
        <v>9</v>
      </c>
      <c r="F2621">
        <v>457</v>
      </c>
      <c r="G2621" t="s">
        <v>26</v>
      </c>
      <c r="H2621">
        <v>1.6343E-2</v>
      </c>
      <c r="I2621">
        <v>4.7800000000000002E-4</v>
      </c>
      <c r="J2621">
        <v>1.6820999999999999E-2</v>
      </c>
    </row>
    <row r="2622" spans="1:10" x14ac:dyDescent="0.35">
      <c r="A2622">
        <v>59</v>
      </c>
      <c r="B2622" t="s">
        <v>10</v>
      </c>
      <c r="C2622" t="s">
        <v>3148</v>
      </c>
      <c r="D2622" t="s">
        <v>63</v>
      </c>
      <c r="E2622">
        <v>10</v>
      </c>
      <c r="F2622">
        <v>417</v>
      </c>
      <c r="G2622" t="s">
        <v>19</v>
      </c>
      <c r="H2622">
        <v>1.3674E-2</v>
      </c>
      <c r="I2622">
        <v>1.9810000000000001E-3</v>
      </c>
      <c r="J2622">
        <v>1.5654999999999999E-2</v>
      </c>
    </row>
    <row r="2623" spans="1:10" x14ac:dyDescent="0.35">
      <c r="A2623">
        <v>60</v>
      </c>
      <c r="B2623" t="s">
        <v>11</v>
      </c>
      <c r="C2623" t="s">
        <v>3149</v>
      </c>
      <c r="D2623" t="s">
        <v>63</v>
      </c>
      <c r="E2623">
        <v>1</v>
      </c>
      <c r="F2623">
        <v>60</v>
      </c>
      <c r="G2623" t="s">
        <v>11</v>
      </c>
      <c r="H2623">
        <v>1.0021150000000001</v>
      </c>
      <c r="I2623">
        <v>9.8900000000000008E-4</v>
      </c>
      <c r="J2623">
        <v>1.003104</v>
      </c>
    </row>
    <row r="2624" spans="1:10" x14ac:dyDescent="0.35">
      <c r="A2624">
        <v>60</v>
      </c>
      <c r="B2624" t="s">
        <v>11</v>
      </c>
      <c r="C2624" t="s">
        <v>3152</v>
      </c>
      <c r="D2624" t="s">
        <v>63</v>
      </c>
      <c r="E2624">
        <v>2</v>
      </c>
      <c r="F2624">
        <v>405</v>
      </c>
      <c r="G2624" t="s">
        <v>17</v>
      </c>
      <c r="H2624">
        <v>7.7185000000000004E-2</v>
      </c>
      <c r="I2624">
        <v>1.5939999999999999E-3</v>
      </c>
      <c r="J2624">
        <v>7.8779000000000002E-2</v>
      </c>
    </row>
    <row r="2625" spans="1:10" x14ac:dyDescent="0.35">
      <c r="A2625">
        <v>60</v>
      </c>
      <c r="B2625" t="s">
        <v>11</v>
      </c>
      <c r="C2625" t="s">
        <v>3157</v>
      </c>
      <c r="D2625" t="s">
        <v>63</v>
      </c>
      <c r="E2625">
        <v>3</v>
      </c>
      <c r="F2625">
        <v>154</v>
      </c>
      <c r="G2625" t="s">
        <v>14</v>
      </c>
      <c r="H2625">
        <v>3.2896000000000002E-2</v>
      </c>
      <c r="I2625">
        <v>4.2259999999999997E-3</v>
      </c>
      <c r="J2625">
        <v>3.7122000000000002E-2</v>
      </c>
    </row>
    <row r="2626" spans="1:10" x14ac:dyDescent="0.35">
      <c r="A2626">
        <v>60</v>
      </c>
      <c r="B2626" t="s">
        <v>11</v>
      </c>
      <c r="C2626" t="s">
        <v>3151</v>
      </c>
      <c r="D2626" t="s">
        <v>63</v>
      </c>
      <c r="E2626">
        <v>4</v>
      </c>
      <c r="F2626">
        <v>449</v>
      </c>
      <c r="G2626" t="s">
        <v>23</v>
      </c>
      <c r="H2626">
        <v>0</v>
      </c>
      <c r="I2626">
        <v>3.3671E-2</v>
      </c>
      <c r="J2626">
        <v>3.3671E-2</v>
      </c>
    </row>
    <row r="2627" spans="1:10" x14ac:dyDescent="0.35">
      <c r="A2627">
        <v>60</v>
      </c>
      <c r="B2627" t="s">
        <v>11</v>
      </c>
      <c r="C2627" t="s">
        <v>3156</v>
      </c>
      <c r="D2627" t="s">
        <v>63</v>
      </c>
      <c r="E2627">
        <v>5</v>
      </c>
      <c r="F2627">
        <v>396</v>
      </c>
      <c r="G2627" t="s">
        <v>3183</v>
      </c>
      <c r="H2627">
        <v>2.7040999999999999E-2</v>
      </c>
      <c r="I2627">
        <v>1.8500000000000001E-3</v>
      </c>
      <c r="J2627">
        <v>2.8891E-2</v>
      </c>
    </row>
    <row r="2628" spans="1:10" x14ac:dyDescent="0.35">
      <c r="A2628">
        <v>60</v>
      </c>
      <c r="B2628" t="s">
        <v>11</v>
      </c>
      <c r="C2628" t="s">
        <v>3153</v>
      </c>
      <c r="D2628" t="s">
        <v>63</v>
      </c>
      <c r="E2628">
        <v>6</v>
      </c>
      <c r="F2628">
        <v>447</v>
      </c>
      <c r="G2628" t="s">
        <v>3185</v>
      </c>
      <c r="H2628">
        <v>1.9682999999999999E-2</v>
      </c>
      <c r="I2628">
        <v>8.9390000000000008E-3</v>
      </c>
      <c r="J2628">
        <v>2.8622000000000002E-2</v>
      </c>
    </row>
    <row r="2629" spans="1:10" x14ac:dyDescent="0.35">
      <c r="A2629">
        <v>60</v>
      </c>
      <c r="B2629" t="s">
        <v>11</v>
      </c>
      <c r="C2629" t="s">
        <v>3154</v>
      </c>
      <c r="D2629" t="s">
        <v>63</v>
      </c>
      <c r="E2629">
        <v>7</v>
      </c>
      <c r="F2629">
        <v>490</v>
      </c>
      <c r="G2629" t="s">
        <v>30</v>
      </c>
      <c r="H2629">
        <v>0</v>
      </c>
      <c r="I2629">
        <v>2.1250999999999999E-2</v>
      </c>
      <c r="J2629">
        <v>2.1250999999999999E-2</v>
      </c>
    </row>
    <row r="2630" spans="1:10" x14ac:dyDescent="0.35">
      <c r="A2630">
        <v>60</v>
      </c>
      <c r="B2630" t="s">
        <v>11</v>
      </c>
      <c r="C2630" t="s">
        <v>3158</v>
      </c>
      <c r="D2630" t="s">
        <v>63</v>
      </c>
      <c r="E2630">
        <v>8</v>
      </c>
      <c r="F2630">
        <v>453</v>
      </c>
      <c r="G2630" t="s">
        <v>24</v>
      </c>
      <c r="H2630">
        <v>2.0264999999999998E-2</v>
      </c>
      <c r="I2630">
        <v>6.5399999999999996E-4</v>
      </c>
      <c r="J2630">
        <v>2.0919E-2</v>
      </c>
    </row>
    <row r="2631" spans="1:10" x14ac:dyDescent="0.35">
      <c r="A2631">
        <v>60</v>
      </c>
      <c r="B2631" t="s">
        <v>11</v>
      </c>
      <c r="C2631" t="s">
        <v>3150</v>
      </c>
      <c r="D2631" t="s">
        <v>63</v>
      </c>
      <c r="E2631">
        <v>9</v>
      </c>
      <c r="F2631">
        <v>204</v>
      </c>
      <c r="G2631" t="s">
        <v>16</v>
      </c>
      <c r="H2631">
        <v>1.9689000000000002E-2</v>
      </c>
      <c r="I2631">
        <v>9.1000000000000003E-5</v>
      </c>
      <c r="J2631">
        <v>1.9779999999999999E-2</v>
      </c>
    </row>
    <row r="2632" spans="1:10" x14ac:dyDescent="0.35">
      <c r="A2632">
        <v>60</v>
      </c>
      <c r="B2632" t="s">
        <v>11</v>
      </c>
      <c r="C2632" t="s">
        <v>3155</v>
      </c>
      <c r="D2632" t="s">
        <v>63</v>
      </c>
      <c r="E2632">
        <v>10</v>
      </c>
      <c r="F2632">
        <v>417</v>
      </c>
      <c r="G2632" t="s">
        <v>19</v>
      </c>
      <c r="H2632">
        <v>1.4645999999999999E-2</v>
      </c>
      <c r="I2632">
        <v>2.1619999999999999E-3</v>
      </c>
      <c r="J2632">
        <v>1.6808E-2</v>
      </c>
    </row>
    <row r="2633" spans="1:10" x14ac:dyDescent="0.35">
      <c r="A2633">
        <v>61</v>
      </c>
      <c r="B2633" t="s">
        <v>12</v>
      </c>
      <c r="C2633" t="s">
        <v>3159</v>
      </c>
      <c r="D2633" t="s">
        <v>63</v>
      </c>
      <c r="E2633">
        <v>1</v>
      </c>
      <c r="F2633">
        <v>61</v>
      </c>
      <c r="G2633" t="s">
        <v>12</v>
      </c>
      <c r="H2633">
        <v>1.0000290000000001</v>
      </c>
      <c r="I2633">
        <v>1.7329999999999999E-3</v>
      </c>
      <c r="J2633">
        <v>1.0017609999999999</v>
      </c>
    </row>
    <row r="2634" spans="1:10" x14ac:dyDescent="0.35">
      <c r="A2634">
        <v>61</v>
      </c>
      <c r="B2634" t="s">
        <v>12</v>
      </c>
      <c r="C2634" t="s">
        <v>3162</v>
      </c>
      <c r="D2634" t="s">
        <v>63</v>
      </c>
      <c r="E2634">
        <v>2</v>
      </c>
      <c r="F2634">
        <v>405</v>
      </c>
      <c r="G2634" t="s">
        <v>17</v>
      </c>
      <c r="H2634">
        <v>0.134489</v>
      </c>
      <c r="I2634">
        <v>1.5989999999999999E-3</v>
      </c>
      <c r="J2634">
        <v>0.13608799999999999</v>
      </c>
    </row>
    <row r="2635" spans="1:10" x14ac:dyDescent="0.35">
      <c r="A2635">
        <v>61</v>
      </c>
      <c r="B2635" t="s">
        <v>12</v>
      </c>
      <c r="C2635" t="s">
        <v>3166</v>
      </c>
      <c r="D2635" t="s">
        <v>63</v>
      </c>
      <c r="E2635">
        <v>3</v>
      </c>
      <c r="F2635">
        <v>449</v>
      </c>
      <c r="G2635" t="s">
        <v>23</v>
      </c>
      <c r="H2635">
        <v>0</v>
      </c>
      <c r="I2635">
        <v>3.3745999999999998E-2</v>
      </c>
      <c r="J2635">
        <v>3.3745999999999998E-2</v>
      </c>
    </row>
    <row r="2636" spans="1:10" x14ac:dyDescent="0.35">
      <c r="A2636">
        <v>61</v>
      </c>
      <c r="B2636" t="s">
        <v>12</v>
      </c>
      <c r="C2636" t="s">
        <v>3167</v>
      </c>
      <c r="D2636" t="s">
        <v>63</v>
      </c>
      <c r="E2636">
        <v>4</v>
      </c>
      <c r="F2636">
        <v>447</v>
      </c>
      <c r="G2636" t="s">
        <v>3185</v>
      </c>
      <c r="H2636">
        <v>2.3015000000000001E-2</v>
      </c>
      <c r="I2636">
        <v>8.9630000000000005E-3</v>
      </c>
      <c r="J2636">
        <v>3.1979E-2</v>
      </c>
    </row>
    <row r="2637" spans="1:10" x14ac:dyDescent="0.35">
      <c r="A2637">
        <v>61</v>
      </c>
      <c r="B2637" t="s">
        <v>12</v>
      </c>
      <c r="C2637" t="s">
        <v>3161</v>
      </c>
      <c r="D2637" t="s">
        <v>63</v>
      </c>
      <c r="E2637">
        <v>5</v>
      </c>
      <c r="F2637">
        <v>154</v>
      </c>
      <c r="G2637" t="s">
        <v>14</v>
      </c>
      <c r="H2637">
        <v>2.5305999999999999E-2</v>
      </c>
      <c r="I2637">
        <v>4.2389999999999997E-3</v>
      </c>
      <c r="J2637">
        <v>2.9544999999999998E-2</v>
      </c>
    </row>
    <row r="2638" spans="1:10" x14ac:dyDescent="0.35">
      <c r="A2638">
        <v>61</v>
      </c>
      <c r="B2638" t="s">
        <v>12</v>
      </c>
      <c r="C2638" t="s">
        <v>3168</v>
      </c>
      <c r="D2638" t="s">
        <v>63</v>
      </c>
      <c r="E2638">
        <v>6</v>
      </c>
      <c r="F2638">
        <v>396</v>
      </c>
      <c r="G2638" t="s">
        <v>3183</v>
      </c>
      <c r="H2638">
        <v>2.2166999999999999E-2</v>
      </c>
      <c r="I2638">
        <v>1.856E-3</v>
      </c>
      <c r="J2638">
        <v>2.4022999999999999E-2</v>
      </c>
    </row>
    <row r="2639" spans="1:10" x14ac:dyDescent="0.35">
      <c r="A2639">
        <v>61</v>
      </c>
      <c r="B2639" t="s">
        <v>12</v>
      </c>
      <c r="C2639" t="s">
        <v>3160</v>
      </c>
      <c r="D2639" t="s">
        <v>63</v>
      </c>
      <c r="E2639">
        <v>7</v>
      </c>
      <c r="F2639">
        <v>490</v>
      </c>
      <c r="G2639" t="s">
        <v>30</v>
      </c>
      <c r="H2639">
        <v>0</v>
      </c>
      <c r="I2639">
        <v>2.1316999999999999E-2</v>
      </c>
      <c r="J2639">
        <v>2.1316999999999999E-2</v>
      </c>
    </row>
    <row r="2640" spans="1:10" x14ac:dyDescent="0.35">
      <c r="A2640">
        <v>61</v>
      </c>
      <c r="B2640" t="s">
        <v>12</v>
      </c>
      <c r="C2640" t="s">
        <v>3163</v>
      </c>
      <c r="D2640" t="s">
        <v>63</v>
      </c>
      <c r="E2640">
        <v>8</v>
      </c>
      <c r="F2640">
        <v>204</v>
      </c>
      <c r="G2640" t="s">
        <v>16</v>
      </c>
      <c r="H2640">
        <v>1.9521E-2</v>
      </c>
      <c r="I2640">
        <v>9.1000000000000003E-5</v>
      </c>
      <c r="J2640">
        <v>1.9612000000000001E-2</v>
      </c>
    </row>
    <row r="2641" spans="1:10" x14ac:dyDescent="0.35">
      <c r="A2641">
        <v>61</v>
      </c>
      <c r="B2641" t="s">
        <v>12</v>
      </c>
      <c r="C2641" t="s">
        <v>3164</v>
      </c>
      <c r="D2641" t="s">
        <v>63</v>
      </c>
      <c r="E2641">
        <v>9</v>
      </c>
      <c r="F2641">
        <v>417</v>
      </c>
      <c r="G2641" t="s">
        <v>19</v>
      </c>
      <c r="H2641">
        <v>1.1825E-2</v>
      </c>
      <c r="I2641">
        <v>2.1679999999999998E-3</v>
      </c>
      <c r="J2641">
        <v>1.3993E-2</v>
      </c>
    </row>
    <row r="2642" spans="1:10" x14ac:dyDescent="0.35">
      <c r="A2642">
        <v>61</v>
      </c>
      <c r="B2642" t="s">
        <v>12</v>
      </c>
      <c r="C2642" t="s">
        <v>3165</v>
      </c>
      <c r="D2642" t="s">
        <v>63</v>
      </c>
      <c r="E2642">
        <v>10</v>
      </c>
      <c r="F2642">
        <v>457</v>
      </c>
      <c r="G2642" t="s">
        <v>26</v>
      </c>
      <c r="H2642">
        <v>1.3006E-2</v>
      </c>
      <c r="I2642">
        <v>5.2300000000000003E-4</v>
      </c>
      <c r="J2642">
        <v>1.3528999999999999E-2</v>
      </c>
    </row>
    <row r="2643" spans="1:10" x14ac:dyDescent="0.35">
      <c r="A2643">
        <v>62</v>
      </c>
      <c r="B2643" t="s">
        <v>13</v>
      </c>
      <c r="C2643" t="s">
        <v>3169</v>
      </c>
      <c r="D2643" t="s">
        <v>63</v>
      </c>
      <c r="E2643">
        <v>1</v>
      </c>
      <c r="F2643">
        <v>62</v>
      </c>
      <c r="G2643" t="s">
        <v>13</v>
      </c>
      <c r="H2643">
        <v>1.0000009999999999</v>
      </c>
      <c r="I2643">
        <v>3.0000000000000001E-6</v>
      </c>
      <c r="J2643">
        <v>1.0000039999999999</v>
      </c>
    </row>
    <row r="2644" spans="1:10" x14ac:dyDescent="0.35">
      <c r="A2644">
        <v>62</v>
      </c>
      <c r="B2644" t="s">
        <v>13</v>
      </c>
      <c r="C2644" t="s">
        <v>3171</v>
      </c>
      <c r="D2644" t="s">
        <v>63</v>
      </c>
      <c r="E2644">
        <v>2</v>
      </c>
      <c r="F2644">
        <v>405</v>
      </c>
      <c r="G2644" t="s">
        <v>17</v>
      </c>
      <c r="H2644">
        <v>0.14505599999999999</v>
      </c>
      <c r="I2644">
        <v>1.707E-3</v>
      </c>
      <c r="J2644">
        <v>0.146763</v>
      </c>
    </row>
    <row r="2645" spans="1:10" x14ac:dyDescent="0.35">
      <c r="A2645">
        <v>62</v>
      </c>
      <c r="B2645" t="s">
        <v>13</v>
      </c>
      <c r="C2645" t="s">
        <v>3176</v>
      </c>
      <c r="D2645" t="s">
        <v>63</v>
      </c>
      <c r="E2645">
        <v>3</v>
      </c>
      <c r="F2645">
        <v>154</v>
      </c>
      <c r="G2645" t="s">
        <v>14</v>
      </c>
      <c r="H2645">
        <v>7.7512999999999999E-2</v>
      </c>
      <c r="I2645">
        <v>4.5250000000000004E-3</v>
      </c>
      <c r="J2645">
        <v>8.2038E-2</v>
      </c>
    </row>
    <row r="2646" spans="1:10" x14ac:dyDescent="0.35">
      <c r="A2646">
        <v>62</v>
      </c>
      <c r="B2646" t="s">
        <v>13</v>
      </c>
      <c r="C2646" t="s">
        <v>3175</v>
      </c>
      <c r="D2646" t="s">
        <v>63</v>
      </c>
      <c r="E2646">
        <v>4</v>
      </c>
      <c r="F2646">
        <v>156</v>
      </c>
      <c r="G2646" t="s">
        <v>15</v>
      </c>
      <c r="H2646">
        <v>3.6229999999999998E-2</v>
      </c>
      <c r="I2646">
        <v>3.4E-5</v>
      </c>
      <c r="J2646">
        <v>3.6263999999999998E-2</v>
      </c>
    </row>
    <row r="2647" spans="1:10" x14ac:dyDescent="0.35">
      <c r="A2647">
        <v>62</v>
      </c>
      <c r="B2647" t="s">
        <v>13</v>
      </c>
      <c r="C2647" t="s">
        <v>3170</v>
      </c>
      <c r="D2647" t="s">
        <v>63</v>
      </c>
      <c r="E2647">
        <v>5</v>
      </c>
      <c r="F2647">
        <v>449</v>
      </c>
      <c r="G2647" t="s">
        <v>23</v>
      </c>
      <c r="H2647">
        <v>0</v>
      </c>
      <c r="I2647">
        <v>3.6037E-2</v>
      </c>
      <c r="J2647">
        <v>3.6037E-2</v>
      </c>
    </row>
    <row r="2648" spans="1:10" x14ac:dyDescent="0.35">
      <c r="A2648">
        <v>62</v>
      </c>
      <c r="B2648" t="s">
        <v>13</v>
      </c>
      <c r="C2648" t="s">
        <v>3178</v>
      </c>
      <c r="D2648" t="s">
        <v>63</v>
      </c>
      <c r="E2648">
        <v>6</v>
      </c>
      <c r="F2648">
        <v>457</v>
      </c>
      <c r="G2648" t="s">
        <v>26</v>
      </c>
      <c r="H2648">
        <v>3.1981000000000002E-2</v>
      </c>
      <c r="I2648">
        <v>5.5900000000000004E-4</v>
      </c>
      <c r="J2648">
        <v>3.2539999999999999E-2</v>
      </c>
    </row>
    <row r="2649" spans="1:10" x14ac:dyDescent="0.35">
      <c r="A2649">
        <v>62</v>
      </c>
      <c r="B2649" t="s">
        <v>13</v>
      </c>
      <c r="C2649" t="s">
        <v>3177</v>
      </c>
      <c r="D2649" t="s">
        <v>63</v>
      </c>
      <c r="E2649">
        <v>7</v>
      </c>
      <c r="F2649">
        <v>155</v>
      </c>
      <c r="G2649" t="s">
        <v>7523</v>
      </c>
      <c r="H2649">
        <v>3.1824999999999999E-2</v>
      </c>
      <c r="I2649">
        <v>3.4999999999999997E-5</v>
      </c>
      <c r="J2649">
        <v>3.1859999999999999E-2</v>
      </c>
    </row>
    <row r="2650" spans="1:10" x14ac:dyDescent="0.35">
      <c r="A2650">
        <v>62</v>
      </c>
      <c r="B2650" t="s">
        <v>13</v>
      </c>
      <c r="C2650" t="s">
        <v>3172</v>
      </c>
      <c r="D2650" t="s">
        <v>63</v>
      </c>
      <c r="E2650">
        <v>8</v>
      </c>
      <c r="F2650">
        <v>447</v>
      </c>
      <c r="G2650" t="s">
        <v>3185</v>
      </c>
      <c r="H2650">
        <v>1.6028000000000001E-2</v>
      </c>
      <c r="I2650">
        <v>9.5689999999999994E-3</v>
      </c>
      <c r="J2650">
        <v>2.5597000000000002E-2</v>
      </c>
    </row>
    <row r="2651" spans="1:10" x14ac:dyDescent="0.35">
      <c r="A2651">
        <v>62</v>
      </c>
      <c r="B2651" t="s">
        <v>13</v>
      </c>
      <c r="C2651" t="s">
        <v>3174</v>
      </c>
      <c r="D2651" t="s">
        <v>63</v>
      </c>
      <c r="E2651">
        <v>9</v>
      </c>
      <c r="F2651">
        <v>490</v>
      </c>
      <c r="G2651" t="s">
        <v>30</v>
      </c>
      <c r="H2651">
        <v>0</v>
      </c>
      <c r="I2651">
        <v>2.2752999999999999E-2</v>
      </c>
      <c r="J2651">
        <v>2.2752999999999999E-2</v>
      </c>
    </row>
    <row r="2652" spans="1:10" x14ac:dyDescent="0.35">
      <c r="A2652">
        <v>62</v>
      </c>
      <c r="B2652" t="s">
        <v>13</v>
      </c>
      <c r="C2652" t="s">
        <v>3173</v>
      </c>
      <c r="D2652" t="s">
        <v>63</v>
      </c>
      <c r="E2652">
        <v>10</v>
      </c>
      <c r="F2652">
        <v>453</v>
      </c>
      <c r="G2652" t="s">
        <v>24</v>
      </c>
      <c r="H2652">
        <v>1.4798E-2</v>
      </c>
      <c r="I2652">
        <v>6.9999999999999999E-4</v>
      </c>
      <c r="J2652">
        <v>1.5498E-2</v>
      </c>
    </row>
    <row r="2653" spans="1:10" x14ac:dyDescent="0.35">
      <c r="A2653">
        <v>457</v>
      </c>
      <c r="B2653" t="s">
        <v>26</v>
      </c>
      <c r="C2653" t="s">
        <v>4620</v>
      </c>
      <c r="D2653" t="s">
        <v>63</v>
      </c>
      <c r="E2653">
        <v>1</v>
      </c>
      <c r="F2653">
        <v>457</v>
      </c>
      <c r="G2653" t="s">
        <v>26</v>
      </c>
      <c r="H2653">
        <v>1.021136</v>
      </c>
      <c r="I2653">
        <v>9.7099999999999997E-4</v>
      </c>
      <c r="J2653">
        <v>1.0221070000000001</v>
      </c>
    </row>
    <row r="2654" spans="1:10" x14ac:dyDescent="0.35">
      <c r="A2654">
        <v>457</v>
      </c>
      <c r="B2654" t="s">
        <v>26</v>
      </c>
      <c r="C2654" t="s">
        <v>4619</v>
      </c>
      <c r="D2654" t="s">
        <v>63</v>
      </c>
      <c r="E2654">
        <v>2</v>
      </c>
      <c r="F2654">
        <v>472</v>
      </c>
      <c r="G2654" t="s">
        <v>28</v>
      </c>
      <c r="H2654">
        <v>5.8951999999999997E-2</v>
      </c>
      <c r="I2654">
        <v>6.7790000000000003E-3</v>
      </c>
      <c r="J2654">
        <v>6.5730999999999998E-2</v>
      </c>
    </row>
    <row r="2655" spans="1:10" x14ac:dyDescent="0.35">
      <c r="A2655">
        <v>457</v>
      </c>
      <c r="B2655" t="s">
        <v>26</v>
      </c>
      <c r="C2655" t="s">
        <v>4618</v>
      </c>
      <c r="D2655" t="s">
        <v>63</v>
      </c>
      <c r="E2655">
        <v>3</v>
      </c>
      <c r="F2655">
        <v>449</v>
      </c>
      <c r="G2655" t="s">
        <v>23</v>
      </c>
      <c r="H2655">
        <v>0</v>
      </c>
      <c r="I2655">
        <v>6.2903000000000001E-2</v>
      </c>
      <c r="J2655">
        <v>6.2903000000000001E-2</v>
      </c>
    </row>
    <row r="2656" spans="1:10" x14ac:dyDescent="0.35">
      <c r="A2656">
        <v>457</v>
      </c>
      <c r="B2656" t="s">
        <v>26</v>
      </c>
      <c r="C2656" t="s">
        <v>4622</v>
      </c>
      <c r="D2656" t="s">
        <v>63</v>
      </c>
      <c r="E2656">
        <v>4</v>
      </c>
      <c r="F2656">
        <v>447</v>
      </c>
      <c r="G2656" t="s">
        <v>3185</v>
      </c>
      <c r="H2656">
        <v>3.0079999999999999E-2</v>
      </c>
      <c r="I2656">
        <v>1.6646999999999999E-2</v>
      </c>
      <c r="J2656">
        <v>4.6725999999999997E-2</v>
      </c>
    </row>
    <row r="2657" spans="1:10" x14ac:dyDescent="0.35">
      <c r="A2657">
        <v>457</v>
      </c>
      <c r="B2657" t="s">
        <v>26</v>
      </c>
      <c r="C2657" t="s">
        <v>4624</v>
      </c>
      <c r="D2657" t="s">
        <v>63</v>
      </c>
      <c r="E2657">
        <v>5</v>
      </c>
      <c r="F2657">
        <v>490</v>
      </c>
      <c r="G2657" t="s">
        <v>30</v>
      </c>
      <c r="H2657">
        <v>0</v>
      </c>
      <c r="I2657">
        <v>3.9459000000000001E-2</v>
      </c>
      <c r="J2657">
        <v>3.9459000000000001E-2</v>
      </c>
    </row>
    <row r="2658" spans="1:10" x14ac:dyDescent="0.35">
      <c r="A2658">
        <v>457</v>
      </c>
      <c r="B2658" t="s">
        <v>26</v>
      </c>
      <c r="C2658" t="s">
        <v>4617</v>
      </c>
      <c r="D2658" t="s">
        <v>63</v>
      </c>
      <c r="E2658">
        <v>6</v>
      </c>
      <c r="F2658">
        <v>509</v>
      </c>
      <c r="G2658" t="s">
        <v>31</v>
      </c>
      <c r="H2658">
        <v>9.7339999999999996E-3</v>
      </c>
      <c r="I2658">
        <v>1.3891000000000001E-2</v>
      </c>
      <c r="J2658">
        <v>2.3625E-2</v>
      </c>
    </row>
    <row r="2659" spans="1:10" x14ac:dyDescent="0.35">
      <c r="A2659">
        <v>457</v>
      </c>
      <c r="B2659" t="s">
        <v>26</v>
      </c>
      <c r="C2659" t="s">
        <v>4625</v>
      </c>
      <c r="D2659" t="s">
        <v>63</v>
      </c>
      <c r="E2659">
        <v>7</v>
      </c>
      <c r="F2659">
        <v>510</v>
      </c>
      <c r="G2659" t="s">
        <v>32</v>
      </c>
      <c r="H2659">
        <v>3.4450000000000001E-3</v>
      </c>
      <c r="I2659">
        <v>1.9467000000000002E-2</v>
      </c>
      <c r="J2659">
        <v>2.2912999999999999E-2</v>
      </c>
    </row>
    <row r="2660" spans="1:10" x14ac:dyDescent="0.35">
      <c r="A2660">
        <v>457</v>
      </c>
      <c r="B2660" t="s">
        <v>26</v>
      </c>
      <c r="C2660" t="s">
        <v>4623</v>
      </c>
      <c r="D2660" t="s">
        <v>63</v>
      </c>
      <c r="E2660">
        <v>8</v>
      </c>
      <c r="F2660">
        <v>469</v>
      </c>
      <c r="G2660" t="s">
        <v>27</v>
      </c>
      <c r="H2660">
        <v>1.5792E-2</v>
      </c>
      <c r="I2660">
        <v>5.9259999999999998E-3</v>
      </c>
      <c r="J2660">
        <v>2.1717E-2</v>
      </c>
    </row>
    <row r="2661" spans="1:10" x14ac:dyDescent="0.35">
      <c r="A2661">
        <v>457</v>
      </c>
      <c r="B2661" t="s">
        <v>26</v>
      </c>
      <c r="C2661" t="s">
        <v>4621</v>
      </c>
      <c r="D2661" t="s">
        <v>63</v>
      </c>
      <c r="E2661">
        <v>9</v>
      </c>
      <c r="F2661">
        <v>483</v>
      </c>
      <c r="G2661" t="s">
        <v>29</v>
      </c>
      <c r="H2661">
        <v>0</v>
      </c>
      <c r="I2661">
        <v>2.0435999999999999E-2</v>
      </c>
      <c r="J2661">
        <v>2.0435999999999999E-2</v>
      </c>
    </row>
    <row r="2662" spans="1:10" x14ac:dyDescent="0.35">
      <c r="A2662">
        <v>457</v>
      </c>
      <c r="B2662" t="s">
        <v>26</v>
      </c>
      <c r="C2662" t="s">
        <v>4626</v>
      </c>
      <c r="D2662" t="s">
        <v>63</v>
      </c>
      <c r="E2662">
        <v>10</v>
      </c>
      <c r="F2662">
        <v>441</v>
      </c>
      <c r="G2662" t="s">
        <v>21</v>
      </c>
      <c r="H2662">
        <v>9.58E-3</v>
      </c>
      <c r="I2662">
        <v>1.0699E-2</v>
      </c>
      <c r="J2662">
        <v>2.0278999999999998E-2</v>
      </c>
    </row>
    <row r="2663" spans="1:10" x14ac:dyDescent="0.35">
      <c r="A2663">
        <v>50</v>
      </c>
      <c r="B2663" t="s">
        <v>1</v>
      </c>
      <c r="C2663" t="s">
        <v>4627</v>
      </c>
      <c r="D2663" t="s">
        <v>64</v>
      </c>
      <c r="E2663">
        <v>1</v>
      </c>
      <c r="F2663">
        <v>50</v>
      </c>
      <c r="G2663" t="s">
        <v>1</v>
      </c>
      <c r="H2663">
        <v>1</v>
      </c>
      <c r="I2663">
        <v>0</v>
      </c>
      <c r="J2663">
        <v>1</v>
      </c>
    </row>
    <row r="2664" spans="1:10" x14ac:dyDescent="0.35">
      <c r="A2664">
        <v>50</v>
      </c>
      <c r="B2664" t="s">
        <v>1</v>
      </c>
      <c r="C2664" t="s">
        <v>4632</v>
      </c>
      <c r="D2664" t="s">
        <v>64</v>
      </c>
      <c r="E2664">
        <v>2</v>
      </c>
      <c r="F2664">
        <v>449</v>
      </c>
      <c r="G2664" t="s">
        <v>23</v>
      </c>
      <c r="H2664">
        <v>0</v>
      </c>
      <c r="I2664">
        <v>6.9129999999999997E-2</v>
      </c>
      <c r="J2664">
        <v>6.9129999999999997E-2</v>
      </c>
    </row>
    <row r="2665" spans="1:10" x14ac:dyDescent="0.35">
      <c r="A2665">
        <v>50</v>
      </c>
      <c r="B2665" t="s">
        <v>1</v>
      </c>
      <c r="C2665" t="s">
        <v>4635</v>
      </c>
      <c r="D2665" t="s">
        <v>64</v>
      </c>
      <c r="E2665">
        <v>3</v>
      </c>
      <c r="F2665">
        <v>490</v>
      </c>
      <c r="G2665" t="s">
        <v>30</v>
      </c>
      <c r="H2665">
        <v>0</v>
      </c>
      <c r="I2665">
        <v>4.206E-2</v>
      </c>
      <c r="J2665">
        <v>4.206E-2</v>
      </c>
    </row>
    <row r="2666" spans="1:10" x14ac:dyDescent="0.35">
      <c r="A2666">
        <v>50</v>
      </c>
      <c r="B2666" t="s">
        <v>1</v>
      </c>
      <c r="C2666" t="s">
        <v>4631</v>
      </c>
      <c r="D2666" t="s">
        <v>64</v>
      </c>
      <c r="E2666">
        <v>4</v>
      </c>
      <c r="F2666">
        <v>447</v>
      </c>
      <c r="G2666" t="s">
        <v>3185</v>
      </c>
      <c r="H2666">
        <v>2.0872000000000002E-2</v>
      </c>
      <c r="I2666">
        <v>1.8058000000000001E-2</v>
      </c>
      <c r="J2666">
        <v>3.8929999999999999E-2</v>
      </c>
    </row>
    <row r="2667" spans="1:10" x14ac:dyDescent="0.35">
      <c r="A2667">
        <v>50</v>
      </c>
      <c r="B2667" t="s">
        <v>1</v>
      </c>
      <c r="C2667" t="s">
        <v>4630</v>
      </c>
      <c r="D2667" t="s">
        <v>64</v>
      </c>
      <c r="E2667">
        <v>5</v>
      </c>
      <c r="F2667">
        <v>396</v>
      </c>
      <c r="G2667" t="s">
        <v>3183</v>
      </c>
      <c r="H2667">
        <v>2.8395E-2</v>
      </c>
      <c r="I2667">
        <v>2.503E-3</v>
      </c>
      <c r="J2667">
        <v>3.0897999999999998E-2</v>
      </c>
    </row>
    <row r="2668" spans="1:10" x14ac:dyDescent="0.35">
      <c r="A2668">
        <v>50</v>
      </c>
      <c r="B2668" t="s">
        <v>1</v>
      </c>
      <c r="C2668" t="s">
        <v>4628</v>
      </c>
      <c r="D2668" t="s">
        <v>64</v>
      </c>
      <c r="E2668">
        <v>6</v>
      </c>
      <c r="F2668">
        <v>417</v>
      </c>
      <c r="G2668" t="s">
        <v>19</v>
      </c>
      <c r="H2668">
        <v>2.1677999999999999E-2</v>
      </c>
      <c r="I2668">
        <v>4.9789999999999999E-3</v>
      </c>
      <c r="J2668">
        <v>2.6657E-2</v>
      </c>
    </row>
    <row r="2669" spans="1:10" x14ac:dyDescent="0.35">
      <c r="A2669">
        <v>50</v>
      </c>
      <c r="B2669" t="s">
        <v>1</v>
      </c>
      <c r="C2669" t="s">
        <v>4629</v>
      </c>
      <c r="D2669" t="s">
        <v>64</v>
      </c>
      <c r="E2669">
        <v>7</v>
      </c>
      <c r="F2669">
        <v>441</v>
      </c>
      <c r="G2669" t="s">
        <v>21</v>
      </c>
      <c r="H2669">
        <v>1.0784E-2</v>
      </c>
      <c r="I2669">
        <v>1.3361E-2</v>
      </c>
      <c r="J2669">
        <v>2.4146000000000001E-2</v>
      </c>
    </row>
    <row r="2670" spans="1:10" x14ac:dyDescent="0.35">
      <c r="A2670">
        <v>50</v>
      </c>
      <c r="B2670" t="s">
        <v>1</v>
      </c>
      <c r="C2670" t="s">
        <v>4634</v>
      </c>
      <c r="D2670" t="s">
        <v>64</v>
      </c>
      <c r="E2670">
        <v>8</v>
      </c>
      <c r="F2670">
        <v>469</v>
      </c>
      <c r="G2670" t="s">
        <v>27</v>
      </c>
      <c r="H2670">
        <v>1.1198E-2</v>
      </c>
      <c r="I2670">
        <v>8.8229999999999992E-3</v>
      </c>
      <c r="J2670">
        <v>2.0021000000000001E-2</v>
      </c>
    </row>
    <row r="2671" spans="1:10" x14ac:dyDescent="0.35">
      <c r="A2671">
        <v>50</v>
      </c>
      <c r="B2671" t="s">
        <v>1</v>
      </c>
      <c r="C2671" t="s">
        <v>4633</v>
      </c>
      <c r="D2671" t="s">
        <v>64</v>
      </c>
      <c r="E2671">
        <v>9</v>
      </c>
      <c r="F2671">
        <v>483</v>
      </c>
      <c r="G2671" t="s">
        <v>29</v>
      </c>
      <c r="H2671">
        <v>0</v>
      </c>
      <c r="I2671">
        <v>1.6232E-2</v>
      </c>
      <c r="J2671">
        <v>1.6232E-2</v>
      </c>
    </row>
    <row r="2672" spans="1:10" x14ac:dyDescent="0.35">
      <c r="A2672">
        <v>50</v>
      </c>
      <c r="B2672" t="s">
        <v>1</v>
      </c>
      <c r="C2672" t="s">
        <v>4636</v>
      </c>
      <c r="D2672" t="s">
        <v>64</v>
      </c>
      <c r="E2672">
        <v>10</v>
      </c>
      <c r="F2672">
        <v>472</v>
      </c>
      <c r="G2672" t="s">
        <v>28</v>
      </c>
      <c r="H2672">
        <v>9.7420000000000007E-3</v>
      </c>
      <c r="I2672">
        <v>5.8329999999999996E-3</v>
      </c>
      <c r="J2672">
        <v>1.5575E-2</v>
      </c>
    </row>
    <row r="2673" spans="1:10" x14ac:dyDescent="0.35">
      <c r="A2673">
        <v>51</v>
      </c>
      <c r="B2673" t="s">
        <v>2</v>
      </c>
      <c r="C2673" t="s">
        <v>4637</v>
      </c>
      <c r="D2673" t="s">
        <v>64</v>
      </c>
      <c r="E2673">
        <v>1</v>
      </c>
      <c r="F2673">
        <v>51</v>
      </c>
      <c r="G2673" t="s">
        <v>2</v>
      </c>
      <c r="H2673">
        <v>1</v>
      </c>
      <c r="I2673">
        <v>0</v>
      </c>
      <c r="J2673">
        <v>1</v>
      </c>
    </row>
    <row r="2674" spans="1:10" x14ac:dyDescent="0.35">
      <c r="A2674">
        <v>51</v>
      </c>
      <c r="B2674" t="s">
        <v>2</v>
      </c>
      <c r="C2674" t="s">
        <v>4644</v>
      </c>
      <c r="D2674" t="s">
        <v>64</v>
      </c>
      <c r="E2674">
        <v>2</v>
      </c>
      <c r="F2674">
        <v>449</v>
      </c>
      <c r="G2674" t="s">
        <v>23</v>
      </c>
      <c r="H2674">
        <v>0</v>
      </c>
      <c r="I2674">
        <v>9.6737000000000004E-2</v>
      </c>
      <c r="J2674">
        <v>9.6737000000000004E-2</v>
      </c>
    </row>
    <row r="2675" spans="1:10" x14ac:dyDescent="0.35">
      <c r="A2675">
        <v>51</v>
      </c>
      <c r="B2675" t="s">
        <v>2</v>
      </c>
      <c r="C2675" t="s">
        <v>4646</v>
      </c>
      <c r="D2675" t="s">
        <v>64</v>
      </c>
      <c r="E2675">
        <v>3</v>
      </c>
      <c r="F2675">
        <v>490</v>
      </c>
      <c r="G2675" t="s">
        <v>30</v>
      </c>
      <c r="H2675">
        <v>0</v>
      </c>
      <c r="I2675">
        <v>5.901E-2</v>
      </c>
      <c r="J2675">
        <v>5.901E-2</v>
      </c>
    </row>
    <row r="2676" spans="1:10" x14ac:dyDescent="0.35">
      <c r="A2676">
        <v>51</v>
      </c>
      <c r="B2676" t="s">
        <v>2</v>
      </c>
      <c r="C2676" t="s">
        <v>4643</v>
      </c>
      <c r="D2676" t="s">
        <v>64</v>
      </c>
      <c r="E2676">
        <v>4</v>
      </c>
      <c r="F2676">
        <v>447</v>
      </c>
      <c r="G2676" t="s">
        <v>3185</v>
      </c>
      <c r="H2676">
        <v>2.8025999999999999E-2</v>
      </c>
      <c r="I2676">
        <v>2.5298999999999999E-2</v>
      </c>
      <c r="J2676">
        <v>5.3325999999999998E-2</v>
      </c>
    </row>
    <row r="2677" spans="1:10" x14ac:dyDescent="0.35">
      <c r="A2677">
        <v>51</v>
      </c>
      <c r="B2677" t="s">
        <v>2</v>
      </c>
      <c r="C2677" t="s">
        <v>4639</v>
      </c>
      <c r="D2677" t="s">
        <v>64</v>
      </c>
      <c r="E2677">
        <v>5</v>
      </c>
      <c r="F2677">
        <v>395</v>
      </c>
      <c r="G2677" t="s">
        <v>3182</v>
      </c>
      <c r="H2677">
        <v>3.7962000000000003E-2</v>
      </c>
      <c r="I2677">
        <v>1.132E-3</v>
      </c>
      <c r="J2677">
        <v>3.9093999999999997E-2</v>
      </c>
    </row>
    <row r="2678" spans="1:10" x14ac:dyDescent="0.35">
      <c r="A2678">
        <v>51</v>
      </c>
      <c r="B2678" t="s">
        <v>2</v>
      </c>
      <c r="C2678" t="s">
        <v>4642</v>
      </c>
      <c r="D2678" t="s">
        <v>64</v>
      </c>
      <c r="E2678">
        <v>6</v>
      </c>
      <c r="F2678">
        <v>417</v>
      </c>
      <c r="G2678" t="s">
        <v>19</v>
      </c>
      <c r="H2678">
        <v>2.7163E-2</v>
      </c>
      <c r="I2678">
        <v>6.9750000000000003E-3</v>
      </c>
      <c r="J2678">
        <v>3.4138000000000002E-2</v>
      </c>
    </row>
    <row r="2679" spans="1:10" x14ac:dyDescent="0.35">
      <c r="A2679">
        <v>51</v>
      </c>
      <c r="B2679" t="s">
        <v>2</v>
      </c>
      <c r="C2679" t="s">
        <v>4638</v>
      </c>
      <c r="D2679" t="s">
        <v>64</v>
      </c>
      <c r="E2679">
        <v>7</v>
      </c>
      <c r="F2679">
        <v>396</v>
      </c>
      <c r="G2679" t="s">
        <v>3183</v>
      </c>
      <c r="H2679">
        <v>3.0370000000000001E-2</v>
      </c>
      <c r="I2679">
        <v>3.509E-3</v>
      </c>
      <c r="J2679">
        <v>3.3878999999999999E-2</v>
      </c>
    </row>
    <row r="2680" spans="1:10" x14ac:dyDescent="0.35">
      <c r="A2680">
        <v>51</v>
      </c>
      <c r="B2680" t="s">
        <v>2</v>
      </c>
      <c r="C2680" t="s">
        <v>4641</v>
      </c>
      <c r="D2680" t="s">
        <v>64</v>
      </c>
      <c r="E2680">
        <v>8</v>
      </c>
      <c r="F2680">
        <v>441</v>
      </c>
      <c r="G2680" t="s">
        <v>21</v>
      </c>
      <c r="H2680">
        <v>1.056E-2</v>
      </c>
      <c r="I2680">
        <v>1.8731000000000001E-2</v>
      </c>
      <c r="J2680">
        <v>2.9291000000000001E-2</v>
      </c>
    </row>
    <row r="2681" spans="1:10" x14ac:dyDescent="0.35">
      <c r="A2681">
        <v>51</v>
      </c>
      <c r="B2681" t="s">
        <v>2</v>
      </c>
      <c r="C2681" t="s">
        <v>4640</v>
      </c>
      <c r="D2681" t="s">
        <v>64</v>
      </c>
      <c r="E2681">
        <v>9</v>
      </c>
      <c r="F2681">
        <v>469</v>
      </c>
      <c r="G2681" t="s">
        <v>27</v>
      </c>
      <c r="H2681">
        <v>1.4253E-2</v>
      </c>
      <c r="I2681">
        <v>1.2363000000000001E-2</v>
      </c>
      <c r="J2681">
        <v>2.6616000000000001E-2</v>
      </c>
    </row>
    <row r="2682" spans="1:10" x14ac:dyDescent="0.35">
      <c r="A2682">
        <v>51</v>
      </c>
      <c r="B2682" t="s">
        <v>2</v>
      </c>
      <c r="C2682" t="s">
        <v>4645</v>
      </c>
      <c r="D2682" t="s">
        <v>64</v>
      </c>
      <c r="E2682">
        <v>10</v>
      </c>
      <c r="F2682">
        <v>204</v>
      </c>
      <c r="G2682" t="s">
        <v>16</v>
      </c>
      <c r="H2682">
        <v>2.6391999999999999E-2</v>
      </c>
      <c r="I2682">
        <v>1.84E-4</v>
      </c>
      <c r="J2682">
        <v>2.6577E-2</v>
      </c>
    </row>
    <row r="2683" spans="1:10" x14ac:dyDescent="0.35">
      <c r="A2683">
        <v>52</v>
      </c>
      <c r="B2683" t="s">
        <v>3</v>
      </c>
      <c r="C2683" t="s">
        <v>4647</v>
      </c>
      <c r="D2683" t="s">
        <v>64</v>
      </c>
      <c r="E2683">
        <v>1</v>
      </c>
      <c r="F2683">
        <v>52</v>
      </c>
      <c r="G2683" t="s">
        <v>3</v>
      </c>
      <c r="H2683">
        <v>1</v>
      </c>
      <c r="I2683">
        <v>0</v>
      </c>
      <c r="J2683">
        <v>1</v>
      </c>
    </row>
    <row r="2684" spans="1:10" x14ac:dyDescent="0.35">
      <c r="A2684">
        <v>52</v>
      </c>
      <c r="B2684" t="s">
        <v>3</v>
      </c>
      <c r="C2684" t="s">
        <v>4652</v>
      </c>
      <c r="D2684" t="s">
        <v>64</v>
      </c>
      <c r="E2684">
        <v>2</v>
      </c>
      <c r="F2684">
        <v>449</v>
      </c>
      <c r="G2684" t="s">
        <v>23</v>
      </c>
      <c r="H2684">
        <v>0</v>
      </c>
      <c r="I2684">
        <v>6.6308000000000006E-2</v>
      </c>
      <c r="J2684">
        <v>6.6308000000000006E-2</v>
      </c>
    </row>
    <row r="2685" spans="1:10" x14ac:dyDescent="0.35">
      <c r="A2685">
        <v>52</v>
      </c>
      <c r="B2685" t="s">
        <v>3</v>
      </c>
      <c r="C2685" t="s">
        <v>4656</v>
      </c>
      <c r="D2685" t="s">
        <v>64</v>
      </c>
      <c r="E2685">
        <v>3</v>
      </c>
      <c r="F2685">
        <v>490</v>
      </c>
      <c r="G2685" t="s">
        <v>30</v>
      </c>
      <c r="H2685">
        <v>0</v>
      </c>
      <c r="I2685">
        <v>4.0334000000000002E-2</v>
      </c>
      <c r="J2685">
        <v>4.0334000000000002E-2</v>
      </c>
    </row>
    <row r="2686" spans="1:10" x14ac:dyDescent="0.35">
      <c r="A2686">
        <v>52</v>
      </c>
      <c r="B2686" t="s">
        <v>3</v>
      </c>
      <c r="C2686" t="s">
        <v>4651</v>
      </c>
      <c r="D2686" t="s">
        <v>64</v>
      </c>
      <c r="E2686">
        <v>4</v>
      </c>
      <c r="F2686">
        <v>447</v>
      </c>
      <c r="G2686" t="s">
        <v>3185</v>
      </c>
      <c r="H2686">
        <v>1.9813999999999998E-2</v>
      </c>
      <c r="I2686">
        <v>1.7319000000000001E-2</v>
      </c>
      <c r="J2686">
        <v>3.7132999999999999E-2</v>
      </c>
    </row>
    <row r="2687" spans="1:10" x14ac:dyDescent="0.35">
      <c r="A2687">
        <v>52</v>
      </c>
      <c r="B2687" t="s">
        <v>3</v>
      </c>
      <c r="C2687" t="s">
        <v>4654</v>
      </c>
      <c r="D2687" t="s">
        <v>64</v>
      </c>
      <c r="E2687">
        <v>5</v>
      </c>
      <c r="F2687">
        <v>405</v>
      </c>
      <c r="G2687" t="s">
        <v>17</v>
      </c>
      <c r="H2687">
        <v>2.8472000000000001E-2</v>
      </c>
      <c r="I2687">
        <v>2.7980000000000001E-3</v>
      </c>
      <c r="J2687">
        <v>3.1269999999999999E-2</v>
      </c>
    </row>
    <row r="2688" spans="1:10" x14ac:dyDescent="0.35">
      <c r="A2688">
        <v>52</v>
      </c>
      <c r="B2688" t="s">
        <v>3</v>
      </c>
      <c r="C2688" t="s">
        <v>4649</v>
      </c>
      <c r="D2688" t="s">
        <v>64</v>
      </c>
      <c r="E2688">
        <v>6</v>
      </c>
      <c r="F2688">
        <v>457</v>
      </c>
      <c r="G2688" t="s">
        <v>26</v>
      </c>
      <c r="H2688">
        <v>2.9610999999999998E-2</v>
      </c>
      <c r="I2688">
        <v>8.5700000000000001E-4</v>
      </c>
      <c r="J2688">
        <v>3.0467999999999999E-2</v>
      </c>
    </row>
    <row r="2689" spans="1:10" x14ac:dyDescent="0.35">
      <c r="A2689">
        <v>52</v>
      </c>
      <c r="B2689" t="s">
        <v>3</v>
      </c>
      <c r="C2689" t="s">
        <v>4653</v>
      </c>
      <c r="D2689" t="s">
        <v>64</v>
      </c>
      <c r="E2689">
        <v>7</v>
      </c>
      <c r="F2689">
        <v>453</v>
      </c>
      <c r="G2689" t="s">
        <v>24</v>
      </c>
      <c r="H2689">
        <v>2.9132000000000002E-2</v>
      </c>
      <c r="I2689">
        <v>8.0900000000000004E-4</v>
      </c>
      <c r="J2689">
        <v>2.9940999999999999E-2</v>
      </c>
    </row>
    <row r="2690" spans="1:10" x14ac:dyDescent="0.35">
      <c r="A2690">
        <v>52</v>
      </c>
      <c r="B2690" t="s">
        <v>3</v>
      </c>
      <c r="C2690" t="s">
        <v>4650</v>
      </c>
      <c r="D2690" t="s">
        <v>64</v>
      </c>
      <c r="E2690">
        <v>8</v>
      </c>
      <c r="F2690">
        <v>396</v>
      </c>
      <c r="G2690" t="s">
        <v>3183</v>
      </c>
      <c r="H2690">
        <v>2.3331000000000001E-2</v>
      </c>
      <c r="I2690">
        <v>2.4009999999999999E-3</v>
      </c>
      <c r="J2690">
        <v>2.5732000000000001E-2</v>
      </c>
    </row>
    <row r="2691" spans="1:10" x14ac:dyDescent="0.35">
      <c r="A2691">
        <v>52</v>
      </c>
      <c r="B2691" t="s">
        <v>3</v>
      </c>
      <c r="C2691" t="s">
        <v>4655</v>
      </c>
      <c r="D2691" t="s">
        <v>64</v>
      </c>
      <c r="E2691">
        <v>9</v>
      </c>
      <c r="F2691">
        <v>469</v>
      </c>
      <c r="G2691" t="s">
        <v>27</v>
      </c>
      <c r="H2691">
        <v>1.5927E-2</v>
      </c>
      <c r="I2691">
        <v>8.4620000000000008E-3</v>
      </c>
      <c r="J2691">
        <v>2.4389000000000001E-2</v>
      </c>
    </row>
    <row r="2692" spans="1:10" x14ac:dyDescent="0.35">
      <c r="A2692">
        <v>52</v>
      </c>
      <c r="B2692" t="s">
        <v>3</v>
      </c>
      <c r="C2692" t="s">
        <v>4648</v>
      </c>
      <c r="D2692" t="s">
        <v>64</v>
      </c>
      <c r="E2692">
        <v>10</v>
      </c>
      <c r="F2692">
        <v>441</v>
      </c>
      <c r="G2692" t="s">
        <v>21</v>
      </c>
      <c r="H2692">
        <v>8.9420000000000003E-3</v>
      </c>
      <c r="I2692">
        <v>1.2814000000000001E-2</v>
      </c>
      <c r="J2692">
        <v>2.1756000000000001E-2</v>
      </c>
    </row>
    <row r="2693" spans="1:10" x14ac:dyDescent="0.35">
      <c r="A2693">
        <v>53</v>
      </c>
      <c r="B2693" t="s">
        <v>4</v>
      </c>
      <c r="C2693" t="s">
        <v>4657</v>
      </c>
      <c r="D2693" t="s">
        <v>64</v>
      </c>
      <c r="E2693">
        <v>1</v>
      </c>
      <c r="F2693">
        <v>53</v>
      </c>
      <c r="G2693" t="s">
        <v>4</v>
      </c>
      <c r="H2693">
        <v>1</v>
      </c>
      <c r="I2693">
        <v>0</v>
      </c>
      <c r="J2693">
        <v>1</v>
      </c>
    </row>
    <row r="2694" spans="1:10" x14ac:dyDescent="0.35">
      <c r="A2694">
        <v>53</v>
      </c>
      <c r="B2694" t="s">
        <v>4</v>
      </c>
      <c r="C2694" t="s">
        <v>4662</v>
      </c>
      <c r="D2694" t="s">
        <v>64</v>
      </c>
      <c r="E2694">
        <v>2</v>
      </c>
      <c r="F2694">
        <v>449</v>
      </c>
      <c r="G2694" t="s">
        <v>23</v>
      </c>
      <c r="H2694">
        <v>0</v>
      </c>
      <c r="I2694">
        <v>7.1788000000000005E-2</v>
      </c>
      <c r="J2694">
        <v>7.1788000000000005E-2</v>
      </c>
    </row>
    <row r="2695" spans="1:10" x14ac:dyDescent="0.35">
      <c r="A2695">
        <v>53</v>
      </c>
      <c r="B2695" t="s">
        <v>4</v>
      </c>
      <c r="C2695" t="s">
        <v>4666</v>
      </c>
      <c r="D2695" t="s">
        <v>64</v>
      </c>
      <c r="E2695">
        <v>3</v>
      </c>
      <c r="F2695">
        <v>490</v>
      </c>
      <c r="G2695" t="s">
        <v>30</v>
      </c>
      <c r="H2695">
        <v>0</v>
      </c>
      <c r="I2695">
        <v>4.3804999999999997E-2</v>
      </c>
      <c r="J2695">
        <v>4.3804999999999997E-2</v>
      </c>
    </row>
    <row r="2696" spans="1:10" x14ac:dyDescent="0.35">
      <c r="A2696">
        <v>53</v>
      </c>
      <c r="B2696" t="s">
        <v>4</v>
      </c>
      <c r="C2696" t="s">
        <v>4661</v>
      </c>
      <c r="D2696" t="s">
        <v>64</v>
      </c>
      <c r="E2696">
        <v>4</v>
      </c>
      <c r="F2696">
        <v>447</v>
      </c>
      <c r="G2696" t="s">
        <v>3185</v>
      </c>
      <c r="H2696">
        <v>1.8814999999999998E-2</v>
      </c>
      <c r="I2696">
        <v>1.8776999999999999E-2</v>
      </c>
      <c r="J2696">
        <v>3.7592E-2</v>
      </c>
    </row>
    <row r="2697" spans="1:10" x14ac:dyDescent="0.35">
      <c r="A2697">
        <v>53</v>
      </c>
      <c r="B2697" t="s">
        <v>4</v>
      </c>
      <c r="C2697" t="s">
        <v>4660</v>
      </c>
      <c r="D2697" t="s">
        <v>64</v>
      </c>
      <c r="E2697">
        <v>5</v>
      </c>
      <c r="F2697">
        <v>396</v>
      </c>
      <c r="G2697" t="s">
        <v>3183</v>
      </c>
      <c r="H2697">
        <v>2.6962E-2</v>
      </c>
      <c r="I2697">
        <v>2.6050000000000001E-3</v>
      </c>
      <c r="J2697">
        <v>2.9565999999999999E-2</v>
      </c>
    </row>
    <row r="2698" spans="1:10" x14ac:dyDescent="0.35">
      <c r="A2698">
        <v>53</v>
      </c>
      <c r="B2698" t="s">
        <v>4</v>
      </c>
      <c r="C2698" t="s">
        <v>4658</v>
      </c>
      <c r="D2698" t="s">
        <v>64</v>
      </c>
      <c r="E2698">
        <v>6</v>
      </c>
      <c r="F2698">
        <v>417</v>
      </c>
      <c r="G2698" t="s">
        <v>19</v>
      </c>
      <c r="H2698">
        <v>2.0494999999999999E-2</v>
      </c>
      <c r="I2698">
        <v>5.1770000000000002E-3</v>
      </c>
      <c r="J2698">
        <v>2.5672E-2</v>
      </c>
    </row>
    <row r="2699" spans="1:10" x14ac:dyDescent="0.35">
      <c r="A2699">
        <v>53</v>
      </c>
      <c r="B2699" t="s">
        <v>4</v>
      </c>
      <c r="C2699" t="s">
        <v>4664</v>
      </c>
      <c r="D2699" t="s">
        <v>64</v>
      </c>
      <c r="E2699">
        <v>7</v>
      </c>
      <c r="F2699">
        <v>441</v>
      </c>
      <c r="G2699" t="s">
        <v>21</v>
      </c>
      <c r="H2699">
        <v>9.6249999999999999E-3</v>
      </c>
      <c r="I2699">
        <v>1.3903E-2</v>
      </c>
      <c r="J2699">
        <v>2.3528E-2</v>
      </c>
    </row>
    <row r="2700" spans="1:10" x14ac:dyDescent="0.35">
      <c r="A2700">
        <v>53</v>
      </c>
      <c r="B2700" t="s">
        <v>4</v>
      </c>
      <c r="C2700" t="s">
        <v>4659</v>
      </c>
      <c r="D2700" t="s">
        <v>64</v>
      </c>
      <c r="E2700">
        <v>8</v>
      </c>
      <c r="F2700">
        <v>469</v>
      </c>
      <c r="G2700" t="s">
        <v>27</v>
      </c>
      <c r="H2700">
        <v>1.2123E-2</v>
      </c>
      <c r="I2700">
        <v>9.1760000000000001E-3</v>
      </c>
      <c r="J2700">
        <v>2.1298999999999998E-2</v>
      </c>
    </row>
    <row r="2701" spans="1:10" x14ac:dyDescent="0.35">
      <c r="A2701">
        <v>53</v>
      </c>
      <c r="B2701" t="s">
        <v>4</v>
      </c>
      <c r="C2701" t="s">
        <v>4665</v>
      </c>
      <c r="D2701" t="s">
        <v>64</v>
      </c>
      <c r="E2701">
        <v>9</v>
      </c>
      <c r="F2701">
        <v>483</v>
      </c>
      <c r="G2701" t="s">
        <v>29</v>
      </c>
      <c r="H2701">
        <v>0</v>
      </c>
      <c r="I2701">
        <v>1.6888E-2</v>
      </c>
      <c r="J2701">
        <v>1.6888E-2</v>
      </c>
    </row>
    <row r="2702" spans="1:10" x14ac:dyDescent="0.35">
      <c r="A2702">
        <v>53</v>
      </c>
      <c r="B2702" t="s">
        <v>4</v>
      </c>
      <c r="C2702" t="s">
        <v>4663</v>
      </c>
      <c r="D2702" t="s">
        <v>64</v>
      </c>
      <c r="E2702">
        <v>10</v>
      </c>
      <c r="F2702">
        <v>413</v>
      </c>
      <c r="G2702" t="s">
        <v>18</v>
      </c>
      <c r="H2702">
        <v>6.5099999999999999E-4</v>
      </c>
      <c r="I2702">
        <v>1.5025E-2</v>
      </c>
      <c r="J2702">
        <v>1.5675999999999999E-2</v>
      </c>
    </row>
    <row r="2703" spans="1:10" x14ac:dyDescent="0.35">
      <c r="A2703">
        <v>54</v>
      </c>
      <c r="B2703" t="s">
        <v>5</v>
      </c>
      <c r="C2703" t="s">
        <v>4668</v>
      </c>
      <c r="D2703" t="s">
        <v>64</v>
      </c>
      <c r="E2703">
        <v>1</v>
      </c>
      <c r="F2703">
        <v>54</v>
      </c>
      <c r="G2703" t="s">
        <v>5</v>
      </c>
      <c r="H2703">
        <v>1</v>
      </c>
      <c r="I2703">
        <v>0</v>
      </c>
      <c r="J2703">
        <v>1</v>
      </c>
    </row>
    <row r="2704" spans="1:10" x14ac:dyDescent="0.35">
      <c r="A2704">
        <v>54</v>
      </c>
      <c r="B2704" t="s">
        <v>5</v>
      </c>
      <c r="C2704" t="s">
        <v>4673</v>
      </c>
      <c r="D2704" t="s">
        <v>64</v>
      </c>
      <c r="E2704">
        <v>2</v>
      </c>
      <c r="F2704">
        <v>449</v>
      </c>
      <c r="G2704" t="s">
        <v>23</v>
      </c>
      <c r="H2704">
        <v>0</v>
      </c>
      <c r="I2704">
        <v>6.5443000000000001E-2</v>
      </c>
      <c r="J2704">
        <v>6.5443000000000001E-2</v>
      </c>
    </row>
    <row r="2705" spans="1:10" x14ac:dyDescent="0.35">
      <c r="A2705">
        <v>54</v>
      </c>
      <c r="B2705" t="s">
        <v>5</v>
      </c>
      <c r="C2705" t="s">
        <v>4676</v>
      </c>
      <c r="D2705" t="s">
        <v>64</v>
      </c>
      <c r="E2705">
        <v>3</v>
      </c>
      <c r="F2705">
        <v>490</v>
      </c>
      <c r="G2705" t="s">
        <v>30</v>
      </c>
      <c r="H2705">
        <v>0</v>
      </c>
      <c r="I2705">
        <v>3.9830999999999998E-2</v>
      </c>
      <c r="J2705">
        <v>3.9830999999999998E-2</v>
      </c>
    </row>
    <row r="2706" spans="1:10" x14ac:dyDescent="0.35">
      <c r="A2706">
        <v>54</v>
      </c>
      <c r="B2706" t="s">
        <v>5</v>
      </c>
      <c r="C2706" t="s">
        <v>4672</v>
      </c>
      <c r="D2706" t="s">
        <v>64</v>
      </c>
      <c r="E2706">
        <v>4</v>
      </c>
      <c r="F2706">
        <v>447</v>
      </c>
      <c r="G2706" t="s">
        <v>3185</v>
      </c>
      <c r="H2706">
        <v>1.5204000000000001E-2</v>
      </c>
      <c r="I2706">
        <v>1.7097999999999999E-2</v>
      </c>
      <c r="J2706">
        <v>3.2301999999999997E-2</v>
      </c>
    </row>
    <row r="2707" spans="1:10" x14ac:dyDescent="0.35">
      <c r="A2707">
        <v>54</v>
      </c>
      <c r="B2707" t="s">
        <v>5</v>
      </c>
      <c r="C2707" t="s">
        <v>4669</v>
      </c>
      <c r="D2707" t="s">
        <v>64</v>
      </c>
      <c r="E2707">
        <v>5</v>
      </c>
      <c r="F2707">
        <v>396</v>
      </c>
      <c r="G2707" t="s">
        <v>3183</v>
      </c>
      <c r="H2707">
        <v>2.3889000000000001E-2</v>
      </c>
      <c r="I2707">
        <v>2.3700000000000001E-3</v>
      </c>
      <c r="J2707">
        <v>2.6259000000000001E-2</v>
      </c>
    </row>
    <row r="2708" spans="1:10" x14ac:dyDescent="0.35">
      <c r="A2708">
        <v>54</v>
      </c>
      <c r="B2708" t="s">
        <v>5</v>
      </c>
      <c r="C2708" t="s">
        <v>4671</v>
      </c>
      <c r="D2708" t="s">
        <v>64</v>
      </c>
      <c r="E2708">
        <v>6</v>
      </c>
      <c r="F2708">
        <v>204</v>
      </c>
      <c r="G2708" t="s">
        <v>16</v>
      </c>
      <c r="H2708">
        <v>2.5884999999999998E-2</v>
      </c>
      <c r="I2708">
        <v>1.25E-4</v>
      </c>
      <c r="J2708">
        <v>2.6009000000000001E-2</v>
      </c>
    </row>
    <row r="2709" spans="1:10" x14ac:dyDescent="0.35">
      <c r="A2709">
        <v>54</v>
      </c>
      <c r="B2709" t="s">
        <v>5</v>
      </c>
      <c r="C2709" t="s">
        <v>4667</v>
      </c>
      <c r="D2709" t="s">
        <v>64</v>
      </c>
      <c r="E2709">
        <v>7</v>
      </c>
      <c r="F2709">
        <v>417</v>
      </c>
      <c r="G2709" t="s">
        <v>19</v>
      </c>
      <c r="H2709">
        <v>2.1146999999999999E-2</v>
      </c>
      <c r="I2709">
        <v>4.7140000000000003E-3</v>
      </c>
      <c r="J2709">
        <v>2.5860999999999999E-2</v>
      </c>
    </row>
    <row r="2710" spans="1:10" x14ac:dyDescent="0.35">
      <c r="A2710">
        <v>54</v>
      </c>
      <c r="B2710" t="s">
        <v>5</v>
      </c>
      <c r="C2710" t="s">
        <v>4675</v>
      </c>
      <c r="D2710" t="s">
        <v>64</v>
      </c>
      <c r="E2710">
        <v>8</v>
      </c>
      <c r="F2710">
        <v>441</v>
      </c>
      <c r="G2710" t="s">
        <v>21</v>
      </c>
      <c r="H2710">
        <v>1.061E-2</v>
      </c>
      <c r="I2710">
        <v>1.2652E-2</v>
      </c>
      <c r="J2710">
        <v>2.3262000000000001E-2</v>
      </c>
    </row>
    <row r="2711" spans="1:10" x14ac:dyDescent="0.35">
      <c r="A2711">
        <v>54</v>
      </c>
      <c r="B2711" t="s">
        <v>5</v>
      </c>
      <c r="C2711" t="s">
        <v>4674</v>
      </c>
      <c r="D2711" t="s">
        <v>64</v>
      </c>
      <c r="E2711">
        <v>9</v>
      </c>
      <c r="F2711">
        <v>453</v>
      </c>
      <c r="G2711" t="s">
        <v>24</v>
      </c>
      <c r="H2711">
        <v>2.2093000000000002E-2</v>
      </c>
      <c r="I2711">
        <v>7.9900000000000001E-4</v>
      </c>
      <c r="J2711">
        <v>2.2891999999999999E-2</v>
      </c>
    </row>
    <row r="2712" spans="1:10" x14ac:dyDescent="0.35">
      <c r="A2712">
        <v>54</v>
      </c>
      <c r="B2712" t="s">
        <v>5</v>
      </c>
      <c r="C2712" t="s">
        <v>4670</v>
      </c>
      <c r="D2712" t="s">
        <v>64</v>
      </c>
      <c r="E2712">
        <v>10</v>
      </c>
      <c r="F2712">
        <v>469</v>
      </c>
      <c r="G2712" t="s">
        <v>27</v>
      </c>
      <c r="H2712">
        <v>1.3837E-2</v>
      </c>
      <c r="I2712">
        <v>8.3540000000000003E-3</v>
      </c>
      <c r="J2712">
        <v>2.2190999999999999E-2</v>
      </c>
    </row>
    <row r="2713" spans="1:10" x14ac:dyDescent="0.35">
      <c r="A2713">
        <v>55</v>
      </c>
      <c r="B2713" t="s">
        <v>6</v>
      </c>
      <c r="C2713" t="s">
        <v>4677</v>
      </c>
      <c r="D2713" t="s">
        <v>64</v>
      </c>
      <c r="E2713">
        <v>1</v>
      </c>
      <c r="F2713">
        <v>55</v>
      </c>
      <c r="G2713" t="s">
        <v>6</v>
      </c>
      <c r="H2713">
        <v>1</v>
      </c>
      <c r="I2713">
        <v>0</v>
      </c>
      <c r="J2713">
        <v>1</v>
      </c>
    </row>
    <row r="2714" spans="1:10" x14ac:dyDescent="0.35">
      <c r="A2714">
        <v>55</v>
      </c>
      <c r="B2714" t="s">
        <v>6</v>
      </c>
      <c r="C2714" t="s">
        <v>4682</v>
      </c>
      <c r="D2714" t="s">
        <v>64</v>
      </c>
      <c r="E2714">
        <v>2</v>
      </c>
      <c r="F2714">
        <v>449</v>
      </c>
      <c r="G2714" t="s">
        <v>23</v>
      </c>
      <c r="H2714">
        <v>0</v>
      </c>
      <c r="I2714">
        <v>7.1185999999999999E-2</v>
      </c>
      <c r="J2714">
        <v>7.1185999999999999E-2</v>
      </c>
    </row>
    <row r="2715" spans="1:10" x14ac:dyDescent="0.35">
      <c r="A2715">
        <v>55</v>
      </c>
      <c r="B2715" t="s">
        <v>6</v>
      </c>
      <c r="C2715" t="s">
        <v>4686</v>
      </c>
      <c r="D2715" t="s">
        <v>64</v>
      </c>
      <c r="E2715">
        <v>3</v>
      </c>
      <c r="F2715">
        <v>490</v>
      </c>
      <c r="G2715" t="s">
        <v>30</v>
      </c>
      <c r="H2715">
        <v>0</v>
      </c>
      <c r="I2715">
        <v>4.3271999999999998E-2</v>
      </c>
      <c r="J2715">
        <v>4.3271999999999998E-2</v>
      </c>
    </row>
    <row r="2716" spans="1:10" x14ac:dyDescent="0.35">
      <c r="A2716">
        <v>55</v>
      </c>
      <c r="B2716" t="s">
        <v>6</v>
      </c>
      <c r="C2716" t="s">
        <v>4681</v>
      </c>
      <c r="D2716" t="s">
        <v>64</v>
      </c>
      <c r="E2716">
        <v>4</v>
      </c>
      <c r="F2716">
        <v>447</v>
      </c>
      <c r="G2716" t="s">
        <v>3185</v>
      </c>
      <c r="H2716">
        <v>2.0767000000000001E-2</v>
      </c>
      <c r="I2716">
        <v>1.8588E-2</v>
      </c>
      <c r="J2716">
        <v>3.9355000000000001E-2</v>
      </c>
    </row>
    <row r="2717" spans="1:10" x14ac:dyDescent="0.35">
      <c r="A2717">
        <v>55</v>
      </c>
      <c r="B2717" t="s">
        <v>6</v>
      </c>
      <c r="C2717" t="s">
        <v>4680</v>
      </c>
      <c r="D2717" t="s">
        <v>64</v>
      </c>
      <c r="E2717">
        <v>5</v>
      </c>
      <c r="F2717">
        <v>396</v>
      </c>
      <c r="G2717" t="s">
        <v>3183</v>
      </c>
      <c r="H2717">
        <v>2.7403E-2</v>
      </c>
      <c r="I2717">
        <v>2.5760000000000002E-3</v>
      </c>
      <c r="J2717">
        <v>2.9978999999999999E-2</v>
      </c>
    </row>
    <row r="2718" spans="1:10" x14ac:dyDescent="0.35">
      <c r="A2718">
        <v>55</v>
      </c>
      <c r="B2718" t="s">
        <v>6</v>
      </c>
      <c r="C2718" t="s">
        <v>4683</v>
      </c>
      <c r="D2718" t="s">
        <v>64</v>
      </c>
      <c r="E2718">
        <v>6</v>
      </c>
      <c r="F2718">
        <v>417</v>
      </c>
      <c r="G2718" t="s">
        <v>19</v>
      </c>
      <c r="H2718">
        <v>1.9902E-2</v>
      </c>
      <c r="I2718">
        <v>5.1250000000000002E-3</v>
      </c>
      <c r="J2718">
        <v>2.5026E-2</v>
      </c>
    </row>
    <row r="2719" spans="1:10" x14ac:dyDescent="0.35">
      <c r="A2719">
        <v>55</v>
      </c>
      <c r="B2719" t="s">
        <v>6</v>
      </c>
      <c r="C2719" t="s">
        <v>4678</v>
      </c>
      <c r="D2719" t="s">
        <v>64</v>
      </c>
      <c r="E2719">
        <v>7</v>
      </c>
      <c r="F2719">
        <v>441</v>
      </c>
      <c r="G2719" t="s">
        <v>21</v>
      </c>
      <c r="H2719">
        <v>1.099E-2</v>
      </c>
      <c r="I2719">
        <v>1.375E-2</v>
      </c>
      <c r="J2719">
        <v>2.4740000000000002E-2</v>
      </c>
    </row>
    <row r="2720" spans="1:10" x14ac:dyDescent="0.35">
      <c r="A2720">
        <v>55</v>
      </c>
      <c r="B2720" t="s">
        <v>6</v>
      </c>
      <c r="C2720" t="s">
        <v>4679</v>
      </c>
      <c r="D2720" t="s">
        <v>64</v>
      </c>
      <c r="E2720">
        <v>8</v>
      </c>
      <c r="F2720">
        <v>469</v>
      </c>
      <c r="G2720" t="s">
        <v>27</v>
      </c>
      <c r="H2720">
        <v>1.0715000000000001E-2</v>
      </c>
      <c r="I2720">
        <v>9.0810000000000005E-3</v>
      </c>
      <c r="J2720">
        <v>1.9796000000000001E-2</v>
      </c>
    </row>
    <row r="2721" spans="1:10" x14ac:dyDescent="0.35">
      <c r="A2721">
        <v>55</v>
      </c>
      <c r="B2721" t="s">
        <v>6</v>
      </c>
      <c r="C2721" t="s">
        <v>4684</v>
      </c>
      <c r="D2721" t="s">
        <v>64</v>
      </c>
      <c r="E2721">
        <v>9</v>
      </c>
      <c r="F2721">
        <v>457</v>
      </c>
      <c r="G2721" t="s">
        <v>26</v>
      </c>
      <c r="H2721">
        <v>1.6517E-2</v>
      </c>
      <c r="I2721">
        <v>9.19E-4</v>
      </c>
      <c r="J2721">
        <v>1.7437000000000001E-2</v>
      </c>
    </row>
    <row r="2722" spans="1:10" x14ac:dyDescent="0.35">
      <c r="A2722">
        <v>55</v>
      </c>
      <c r="B2722" t="s">
        <v>6</v>
      </c>
      <c r="C2722" t="s">
        <v>4685</v>
      </c>
      <c r="D2722" t="s">
        <v>64</v>
      </c>
      <c r="E2722">
        <v>10</v>
      </c>
      <c r="F2722">
        <v>483</v>
      </c>
      <c r="G2722" t="s">
        <v>29</v>
      </c>
      <c r="H2722">
        <v>0</v>
      </c>
      <c r="I2722">
        <v>1.6705000000000001E-2</v>
      </c>
      <c r="J2722">
        <v>1.6705000000000001E-2</v>
      </c>
    </row>
    <row r="2723" spans="1:10" x14ac:dyDescent="0.35">
      <c r="A2723">
        <v>56</v>
      </c>
      <c r="B2723" t="s">
        <v>7</v>
      </c>
      <c r="C2723" t="s">
        <v>4687</v>
      </c>
      <c r="D2723" t="s">
        <v>64</v>
      </c>
      <c r="E2723">
        <v>1</v>
      </c>
      <c r="F2723">
        <v>56</v>
      </c>
      <c r="G2723" t="s">
        <v>7</v>
      </c>
      <c r="H2723">
        <v>1</v>
      </c>
      <c r="I2723">
        <v>0</v>
      </c>
      <c r="J2723">
        <v>1</v>
      </c>
    </row>
    <row r="2724" spans="1:10" x14ac:dyDescent="0.35">
      <c r="A2724">
        <v>56</v>
      </c>
      <c r="B2724" t="s">
        <v>7</v>
      </c>
      <c r="C2724" t="s">
        <v>4693</v>
      </c>
      <c r="D2724" t="s">
        <v>64</v>
      </c>
      <c r="E2724">
        <v>2</v>
      </c>
      <c r="F2724">
        <v>449</v>
      </c>
      <c r="G2724" t="s">
        <v>23</v>
      </c>
      <c r="H2724">
        <v>0</v>
      </c>
      <c r="I2724">
        <v>6.1876E-2</v>
      </c>
      <c r="J2724">
        <v>6.1876E-2</v>
      </c>
    </row>
    <row r="2725" spans="1:10" x14ac:dyDescent="0.35">
      <c r="A2725">
        <v>56</v>
      </c>
      <c r="B2725" t="s">
        <v>7</v>
      </c>
      <c r="C2725" t="s">
        <v>4692</v>
      </c>
      <c r="D2725" t="s">
        <v>64</v>
      </c>
      <c r="E2725">
        <v>3</v>
      </c>
      <c r="F2725">
        <v>405</v>
      </c>
      <c r="G2725" t="s">
        <v>17</v>
      </c>
      <c r="H2725">
        <v>3.9287999999999997E-2</v>
      </c>
      <c r="I2725">
        <v>2.6129999999999999E-3</v>
      </c>
      <c r="J2725">
        <v>4.1901000000000001E-2</v>
      </c>
    </row>
    <row r="2726" spans="1:10" x14ac:dyDescent="0.35">
      <c r="A2726">
        <v>56</v>
      </c>
      <c r="B2726" t="s">
        <v>7</v>
      </c>
      <c r="C2726" t="s">
        <v>4696</v>
      </c>
      <c r="D2726" t="s">
        <v>64</v>
      </c>
      <c r="E2726">
        <v>4</v>
      </c>
      <c r="F2726">
        <v>447</v>
      </c>
      <c r="G2726" t="s">
        <v>3185</v>
      </c>
      <c r="H2726">
        <v>2.3466999999999998E-2</v>
      </c>
      <c r="I2726">
        <v>1.6177E-2</v>
      </c>
      <c r="J2726">
        <v>3.9643999999999999E-2</v>
      </c>
    </row>
    <row r="2727" spans="1:10" x14ac:dyDescent="0.35">
      <c r="A2727">
        <v>56</v>
      </c>
      <c r="B2727" t="s">
        <v>7</v>
      </c>
      <c r="C2727" t="s">
        <v>4689</v>
      </c>
      <c r="D2727" t="s">
        <v>64</v>
      </c>
      <c r="E2727">
        <v>5</v>
      </c>
      <c r="F2727">
        <v>490</v>
      </c>
      <c r="G2727" t="s">
        <v>30</v>
      </c>
      <c r="H2727">
        <v>0</v>
      </c>
      <c r="I2727">
        <v>3.7714999999999999E-2</v>
      </c>
      <c r="J2727">
        <v>3.7714999999999999E-2</v>
      </c>
    </row>
    <row r="2728" spans="1:10" x14ac:dyDescent="0.35">
      <c r="A2728">
        <v>56</v>
      </c>
      <c r="B2728" t="s">
        <v>7</v>
      </c>
      <c r="C2728" t="s">
        <v>4694</v>
      </c>
      <c r="D2728" t="s">
        <v>64</v>
      </c>
      <c r="E2728">
        <v>6</v>
      </c>
      <c r="F2728">
        <v>396</v>
      </c>
      <c r="G2728" t="s">
        <v>3183</v>
      </c>
      <c r="H2728">
        <v>3.0429999999999999E-2</v>
      </c>
      <c r="I2728">
        <v>2.2430000000000002E-3</v>
      </c>
      <c r="J2728">
        <v>3.2674000000000002E-2</v>
      </c>
    </row>
    <row r="2729" spans="1:10" x14ac:dyDescent="0.35">
      <c r="A2729">
        <v>56</v>
      </c>
      <c r="B2729" t="s">
        <v>7</v>
      </c>
      <c r="C2729" t="s">
        <v>4688</v>
      </c>
      <c r="D2729" t="s">
        <v>64</v>
      </c>
      <c r="E2729">
        <v>7</v>
      </c>
      <c r="F2729">
        <v>417</v>
      </c>
      <c r="G2729" t="s">
        <v>19</v>
      </c>
      <c r="H2729">
        <v>2.4577999999999999E-2</v>
      </c>
      <c r="I2729">
        <v>4.4600000000000004E-3</v>
      </c>
      <c r="J2729">
        <v>2.9038000000000001E-2</v>
      </c>
    </row>
    <row r="2730" spans="1:10" x14ac:dyDescent="0.35">
      <c r="A2730">
        <v>56</v>
      </c>
      <c r="B2730" t="s">
        <v>7</v>
      </c>
      <c r="C2730" t="s">
        <v>4690</v>
      </c>
      <c r="D2730" t="s">
        <v>64</v>
      </c>
      <c r="E2730">
        <v>8</v>
      </c>
      <c r="F2730">
        <v>457</v>
      </c>
      <c r="G2730" t="s">
        <v>26</v>
      </c>
      <c r="H2730">
        <v>2.5982000000000002E-2</v>
      </c>
      <c r="I2730">
        <v>8.0000000000000004E-4</v>
      </c>
      <c r="J2730">
        <v>2.6782E-2</v>
      </c>
    </row>
    <row r="2731" spans="1:10" x14ac:dyDescent="0.35">
      <c r="A2731">
        <v>56</v>
      </c>
      <c r="B2731" t="s">
        <v>7</v>
      </c>
      <c r="C2731" t="s">
        <v>4691</v>
      </c>
      <c r="D2731" t="s">
        <v>64</v>
      </c>
      <c r="E2731">
        <v>9</v>
      </c>
      <c r="F2731">
        <v>441</v>
      </c>
      <c r="G2731" t="s">
        <v>21</v>
      </c>
      <c r="H2731">
        <v>1.1363E-2</v>
      </c>
      <c r="I2731">
        <v>1.1975E-2</v>
      </c>
      <c r="J2731">
        <v>2.3337E-2</v>
      </c>
    </row>
    <row r="2732" spans="1:10" x14ac:dyDescent="0.35">
      <c r="A2732">
        <v>56</v>
      </c>
      <c r="B2732" t="s">
        <v>7</v>
      </c>
      <c r="C2732" t="s">
        <v>4695</v>
      </c>
      <c r="D2732" t="s">
        <v>64</v>
      </c>
      <c r="E2732">
        <v>10</v>
      </c>
      <c r="F2732">
        <v>469</v>
      </c>
      <c r="G2732" t="s">
        <v>27</v>
      </c>
      <c r="H2732">
        <v>1.537E-2</v>
      </c>
      <c r="I2732">
        <v>7.9050000000000006E-3</v>
      </c>
      <c r="J2732">
        <v>2.3275000000000001E-2</v>
      </c>
    </row>
    <row r="2733" spans="1:10" x14ac:dyDescent="0.35">
      <c r="A2733">
        <v>57</v>
      </c>
      <c r="B2733" t="s">
        <v>8</v>
      </c>
      <c r="C2733" t="s">
        <v>191</v>
      </c>
      <c r="D2733" t="s">
        <v>64</v>
      </c>
      <c r="E2733">
        <v>1</v>
      </c>
      <c r="F2733">
        <v>57</v>
      </c>
      <c r="G2733" t="s">
        <v>8</v>
      </c>
      <c r="H2733">
        <v>1</v>
      </c>
      <c r="I2733">
        <v>0</v>
      </c>
      <c r="J2733">
        <v>1</v>
      </c>
    </row>
    <row r="2734" spans="1:10" x14ac:dyDescent="0.35">
      <c r="A2734">
        <v>57</v>
      </c>
      <c r="B2734" t="s">
        <v>8</v>
      </c>
      <c r="C2734" t="s">
        <v>419</v>
      </c>
      <c r="D2734" t="s">
        <v>64</v>
      </c>
      <c r="E2734">
        <v>2</v>
      </c>
      <c r="F2734">
        <v>405</v>
      </c>
      <c r="G2734" t="s">
        <v>17</v>
      </c>
      <c r="H2734">
        <v>0.106555</v>
      </c>
      <c r="I2734">
        <v>3.0620000000000001E-3</v>
      </c>
      <c r="J2734">
        <v>0.10961700000000001</v>
      </c>
    </row>
    <row r="2735" spans="1:10" x14ac:dyDescent="0.35">
      <c r="A2735">
        <v>57</v>
      </c>
      <c r="B2735" t="s">
        <v>8</v>
      </c>
      <c r="C2735" t="s">
        <v>479</v>
      </c>
      <c r="D2735" t="s">
        <v>64</v>
      </c>
      <c r="E2735">
        <v>3</v>
      </c>
      <c r="F2735">
        <v>449</v>
      </c>
      <c r="G2735" t="s">
        <v>23</v>
      </c>
      <c r="H2735">
        <v>0</v>
      </c>
      <c r="I2735">
        <v>7.2580000000000006E-2</v>
      </c>
      <c r="J2735">
        <v>7.2580000000000006E-2</v>
      </c>
    </row>
    <row r="2736" spans="1:10" x14ac:dyDescent="0.35">
      <c r="A2736">
        <v>57</v>
      </c>
      <c r="B2736" t="s">
        <v>8</v>
      </c>
      <c r="C2736" t="s">
        <v>477</v>
      </c>
      <c r="D2736" t="s">
        <v>64</v>
      </c>
      <c r="E2736">
        <v>4</v>
      </c>
      <c r="F2736">
        <v>490</v>
      </c>
      <c r="G2736" t="s">
        <v>30</v>
      </c>
      <c r="H2736">
        <v>0</v>
      </c>
      <c r="I2736">
        <v>4.4150000000000002E-2</v>
      </c>
      <c r="J2736">
        <v>4.4150000000000002E-2</v>
      </c>
    </row>
    <row r="2737" spans="1:10" x14ac:dyDescent="0.35">
      <c r="A2737">
        <v>57</v>
      </c>
      <c r="B2737" t="s">
        <v>8</v>
      </c>
      <c r="C2737" t="s">
        <v>498</v>
      </c>
      <c r="D2737" t="s">
        <v>64</v>
      </c>
      <c r="E2737">
        <v>5</v>
      </c>
      <c r="F2737">
        <v>447</v>
      </c>
      <c r="G2737" t="s">
        <v>3185</v>
      </c>
      <c r="H2737">
        <v>2.1368000000000002E-2</v>
      </c>
      <c r="I2737">
        <v>1.8957999999999999E-2</v>
      </c>
      <c r="J2737">
        <v>4.0326000000000001E-2</v>
      </c>
    </row>
    <row r="2738" spans="1:10" x14ac:dyDescent="0.35">
      <c r="A2738">
        <v>57</v>
      </c>
      <c r="B2738" t="s">
        <v>8</v>
      </c>
      <c r="C2738" t="s">
        <v>438</v>
      </c>
      <c r="D2738" t="s">
        <v>64</v>
      </c>
      <c r="E2738">
        <v>6</v>
      </c>
      <c r="F2738">
        <v>469</v>
      </c>
      <c r="G2738" t="s">
        <v>27</v>
      </c>
      <c r="H2738">
        <v>1.4862E-2</v>
      </c>
      <c r="I2738">
        <v>9.2619999999999994E-3</v>
      </c>
      <c r="J2738">
        <v>2.4124E-2</v>
      </c>
    </row>
    <row r="2739" spans="1:10" x14ac:dyDescent="0.35">
      <c r="A2739">
        <v>57</v>
      </c>
      <c r="B2739" t="s">
        <v>8</v>
      </c>
      <c r="C2739" t="s">
        <v>325</v>
      </c>
      <c r="D2739" t="s">
        <v>64</v>
      </c>
      <c r="E2739">
        <v>7</v>
      </c>
      <c r="F2739">
        <v>441</v>
      </c>
      <c r="G2739" t="s">
        <v>21</v>
      </c>
      <c r="H2739">
        <v>1.0075000000000001E-2</v>
      </c>
      <c r="I2739">
        <v>1.4026E-2</v>
      </c>
      <c r="J2739">
        <v>2.4101999999999998E-2</v>
      </c>
    </row>
    <row r="2740" spans="1:10" x14ac:dyDescent="0.35">
      <c r="A2740">
        <v>57</v>
      </c>
      <c r="B2740" t="s">
        <v>8</v>
      </c>
      <c r="C2740" t="s">
        <v>467</v>
      </c>
      <c r="D2740" t="s">
        <v>64</v>
      </c>
      <c r="E2740">
        <v>8</v>
      </c>
      <c r="F2740">
        <v>417</v>
      </c>
      <c r="G2740" t="s">
        <v>19</v>
      </c>
      <c r="H2740">
        <v>1.6289999999999999E-2</v>
      </c>
      <c r="I2740">
        <v>5.2269999999999999E-3</v>
      </c>
      <c r="J2740">
        <v>2.1516E-2</v>
      </c>
    </row>
    <row r="2741" spans="1:10" x14ac:dyDescent="0.35">
      <c r="A2741">
        <v>57</v>
      </c>
      <c r="B2741" t="s">
        <v>8</v>
      </c>
      <c r="C2741" t="s">
        <v>461</v>
      </c>
      <c r="D2741" t="s">
        <v>64</v>
      </c>
      <c r="E2741">
        <v>9</v>
      </c>
      <c r="F2741">
        <v>396</v>
      </c>
      <c r="G2741" t="s">
        <v>3183</v>
      </c>
      <c r="H2741">
        <v>1.8030999999999998E-2</v>
      </c>
      <c r="I2741">
        <v>2.6280000000000001E-3</v>
      </c>
      <c r="J2741">
        <v>2.0659E-2</v>
      </c>
    </row>
    <row r="2742" spans="1:10" x14ac:dyDescent="0.35">
      <c r="A2742">
        <v>57</v>
      </c>
      <c r="B2742" t="s">
        <v>8</v>
      </c>
      <c r="C2742" t="s">
        <v>289</v>
      </c>
      <c r="D2742" t="s">
        <v>64</v>
      </c>
      <c r="E2742">
        <v>10</v>
      </c>
      <c r="F2742">
        <v>413</v>
      </c>
      <c r="G2742" t="s">
        <v>18</v>
      </c>
      <c r="H2742">
        <v>5.2399999999999999E-3</v>
      </c>
      <c r="I2742">
        <v>1.516E-2</v>
      </c>
      <c r="J2742">
        <v>2.0400000000000001E-2</v>
      </c>
    </row>
    <row r="2743" spans="1:10" x14ac:dyDescent="0.35">
      <c r="A2743">
        <v>58</v>
      </c>
      <c r="B2743" t="s">
        <v>9</v>
      </c>
      <c r="C2743" t="s">
        <v>655</v>
      </c>
      <c r="D2743" t="s">
        <v>64</v>
      </c>
      <c r="E2743">
        <v>1</v>
      </c>
      <c r="F2743">
        <v>58</v>
      </c>
      <c r="G2743" t="s">
        <v>9</v>
      </c>
      <c r="H2743">
        <v>1</v>
      </c>
      <c r="I2743">
        <v>0</v>
      </c>
      <c r="J2743">
        <v>1</v>
      </c>
    </row>
    <row r="2744" spans="1:10" x14ac:dyDescent="0.35">
      <c r="A2744">
        <v>58</v>
      </c>
      <c r="B2744" t="s">
        <v>9</v>
      </c>
      <c r="C2744" t="s">
        <v>757</v>
      </c>
      <c r="D2744" t="s">
        <v>64</v>
      </c>
      <c r="E2744">
        <v>2</v>
      </c>
      <c r="F2744">
        <v>449</v>
      </c>
      <c r="G2744" t="s">
        <v>23</v>
      </c>
      <c r="H2744">
        <v>0</v>
      </c>
      <c r="I2744">
        <v>9.0135999999999994E-2</v>
      </c>
      <c r="J2744">
        <v>9.0135999999999994E-2</v>
      </c>
    </row>
    <row r="2745" spans="1:10" x14ac:dyDescent="0.35">
      <c r="A2745">
        <v>58</v>
      </c>
      <c r="B2745" t="s">
        <v>9</v>
      </c>
      <c r="C2745" t="s">
        <v>808</v>
      </c>
      <c r="D2745" t="s">
        <v>64</v>
      </c>
      <c r="E2745">
        <v>3</v>
      </c>
      <c r="F2745">
        <v>405</v>
      </c>
      <c r="G2745" t="s">
        <v>17</v>
      </c>
      <c r="H2745">
        <v>6.3850000000000004E-2</v>
      </c>
      <c r="I2745">
        <v>3.7989999999999999E-3</v>
      </c>
      <c r="J2745">
        <v>6.7649000000000001E-2</v>
      </c>
    </row>
    <row r="2746" spans="1:10" x14ac:dyDescent="0.35">
      <c r="A2746">
        <v>58</v>
      </c>
      <c r="B2746" t="s">
        <v>9</v>
      </c>
      <c r="C2746" t="s">
        <v>807</v>
      </c>
      <c r="D2746" t="s">
        <v>64</v>
      </c>
      <c r="E2746">
        <v>4</v>
      </c>
      <c r="F2746">
        <v>490</v>
      </c>
      <c r="G2746" t="s">
        <v>30</v>
      </c>
      <c r="H2746">
        <v>0</v>
      </c>
      <c r="I2746">
        <v>5.4718000000000003E-2</v>
      </c>
      <c r="J2746">
        <v>5.4718000000000003E-2</v>
      </c>
    </row>
    <row r="2747" spans="1:10" x14ac:dyDescent="0.35">
      <c r="A2747">
        <v>58</v>
      </c>
      <c r="B2747" t="s">
        <v>9</v>
      </c>
      <c r="C2747" t="s">
        <v>884</v>
      </c>
      <c r="D2747" t="s">
        <v>64</v>
      </c>
      <c r="E2747">
        <v>5</v>
      </c>
      <c r="F2747">
        <v>447</v>
      </c>
      <c r="G2747" t="s">
        <v>3185</v>
      </c>
      <c r="H2747">
        <v>1.5148E-2</v>
      </c>
      <c r="I2747">
        <v>2.3522000000000001E-2</v>
      </c>
      <c r="J2747">
        <v>3.8670000000000003E-2</v>
      </c>
    </row>
    <row r="2748" spans="1:10" x14ac:dyDescent="0.35">
      <c r="A2748">
        <v>58</v>
      </c>
      <c r="B2748" t="s">
        <v>9</v>
      </c>
      <c r="C2748" t="s">
        <v>819</v>
      </c>
      <c r="D2748" t="s">
        <v>64</v>
      </c>
      <c r="E2748">
        <v>6</v>
      </c>
      <c r="F2748">
        <v>441</v>
      </c>
      <c r="G2748" t="s">
        <v>21</v>
      </c>
      <c r="H2748">
        <v>5.8770000000000003E-3</v>
      </c>
      <c r="I2748">
        <v>1.7395000000000001E-2</v>
      </c>
      <c r="J2748">
        <v>2.3271E-2</v>
      </c>
    </row>
    <row r="2749" spans="1:10" x14ac:dyDescent="0.35">
      <c r="A2749">
        <v>58</v>
      </c>
      <c r="B2749" t="s">
        <v>9</v>
      </c>
      <c r="C2749" t="s">
        <v>774</v>
      </c>
      <c r="D2749" t="s">
        <v>64</v>
      </c>
      <c r="E2749">
        <v>7</v>
      </c>
      <c r="F2749">
        <v>413</v>
      </c>
      <c r="G2749" t="s">
        <v>18</v>
      </c>
      <c r="H2749">
        <v>3.3310000000000002E-3</v>
      </c>
      <c r="I2749">
        <v>1.8801999999999999E-2</v>
      </c>
      <c r="J2749">
        <v>2.2133E-2</v>
      </c>
    </row>
    <row r="2750" spans="1:10" x14ac:dyDescent="0.35">
      <c r="A2750">
        <v>58</v>
      </c>
      <c r="B2750" t="s">
        <v>9</v>
      </c>
      <c r="C2750" t="s">
        <v>708</v>
      </c>
      <c r="D2750" t="s">
        <v>64</v>
      </c>
      <c r="E2750">
        <v>8</v>
      </c>
      <c r="F2750">
        <v>483</v>
      </c>
      <c r="G2750" t="s">
        <v>29</v>
      </c>
      <c r="H2750">
        <v>0</v>
      </c>
      <c r="I2750">
        <v>2.1134E-2</v>
      </c>
      <c r="J2750">
        <v>2.1134E-2</v>
      </c>
    </row>
    <row r="2751" spans="1:10" x14ac:dyDescent="0.35">
      <c r="A2751">
        <v>58</v>
      </c>
      <c r="B2751" t="s">
        <v>9</v>
      </c>
      <c r="C2751" t="s">
        <v>799</v>
      </c>
      <c r="D2751" t="s">
        <v>64</v>
      </c>
      <c r="E2751">
        <v>9</v>
      </c>
      <c r="F2751">
        <v>469</v>
      </c>
      <c r="G2751" t="s">
        <v>27</v>
      </c>
      <c r="H2751">
        <v>8.7799999999999996E-3</v>
      </c>
      <c r="I2751">
        <v>1.149E-2</v>
      </c>
      <c r="J2751">
        <v>2.027E-2</v>
      </c>
    </row>
    <row r="2752" spans="1:10" x14ac:dyDescent="0.35">
      <c r="A2752">
        <v>58</v>
      </c>
      <c r="B2752" t="s">
        <v>9</v>
      </c>
      <c r="C2752" t="s">
        <v>795</v>
      </c>
      <c r="D2752" t="s">
        <v>64</v>
      </c>
      <c r="E2752">
        <v>10</v>
      </c>
      <c r="F2752">
        <v>417</v>
      </c>
      <c r="G2752" t="s">
        <v>19</v>
      </c>
      <c r="H2752">
        <v>1.1448E-2</v>
      </c>
      <c r="I2752">
        <v>6.4850000000000003E-3</v>
      </c>
      <c r="J2752">
        <v>1.7933999999999999E-2</v>
      </c>
    </row>
    <row r="2753" spans="1:10" x14ac:dyDescent="0.35">
      <c r="A2753">
        <v>59</v>
      </c>
      <c r="B2753" t="s">
        <v>10</v>
      </c>
      <c r="C2753" t="s">
        <v>1125</v>
      </c>
      <c r="D2753" t="s">
        <v>64</v>
      </c>
      <c r="E2753">
        <v>1</v>
      </c>
      <c r="F2753">
        <v>59</v>
      </c>
      <c r="G2753" t="s">
        <v>10</v>
      </c>
      <c r="H2753">
        <v>1</v>
      </c>
      <c r="I2753">
        <v>0</v>
      </c>
      <c r="J2753">
        <v>1</v>
      </c>
    </row>
    <row r="2754" spans="1:10" x14ac:dyDescent="0.35">
      <c r="A2754">
        <v>59</v>
      </c>
      <c r="B2754" t="s">
        <v>10</v>
      </c>
      <c r="C2754" t="s">
        <v>1228</v>
      </c>
      <c r="D2754" t="s">
        <v>64</v>
      </c>
      <c r="E2754">
        <v>2</v>
      </c>
      <c r="F2754">
        <v>405</v>
      </c>
      <c r="G2754" t="s">
        <v>17</v>
      </c>
      <c r="H2754">
        <v>0.13626099999999999</v>
      </c>
      <c r="I2754">
        <v>2.1900000000000001E-3</v>
      </c>
      <c r="J2754">
        <v>0.13845099999999999</v>
      </c>
    </row>
    <row r="2755" spans="1:10" x14ac:dyDescent="0.35">
      <c r="A2755">
        <v>59</v>
      </c>
      <c r="B2755" t="s">
        <v>10</v>
      </c>
      <c r="C2755" t="s">
        <v>1288</v>
      </c>
      <c r="D2755" t="s">
        <v>64</v>
      </c>
      <c r="E2755">
        <v>3</v>
      </c>
      <c r="F2755">
        <v>449</v>
      </c>
      <c r="G2755" t="s">
        <v>23</v>
      </c>
      <c r="H2755">
        <v>0</v>
      </c>
      <c r="I2755">
        <v>5.1798999999999998E-2</v>
      </c>
      <c r="J2755">
        <v>5.1798999999999998E-2</v>
      </c>
    </row>
    <row r="2756" spans="1:10" x14ac:dyDescent="0.35">
      <c r="A2756">
        <v>59</v>
      </c>
      <c r="B2756" t="s">
        <v>10</v>
      </c>
      <c r="C2756" t="s">
        <v>1286</v>
      </c>
      <c r="D2756" t="s">
        <v>64</v>
      </c>
      <c r="E2756">
        <v>4</v>
      </c>
      <c r="F2756">
        <v>447</v>
      </c>
      <c r="G2756" t="s">
        <v>3185</v>
      </c>
      <c r="H2756">
        <v>3.7941999999999997E-2</v>
      </c>
      <c r="I2756">
        <v>1.3559E-2</v>
      </c>
      <c r="J2756">
        <v>5.1499999999999997E-2</v>
      </c>
    </row>
    <row r="2757" spans="1:10" x14ac:dyDescent="0.35">
      <c r="A2757">
        <v>59</v>
      </c>
      <c r="B2757" t="s">
        <v>10</v>
      </c>
      <c r="C2757" t="s">
        <v>1301</v>
      </c>
      <c r="D2757" t="s">
        <v>64</v>
      </c>
      <c r="E2757">
        <v>5</v>
      </c>
      <c r="F2757">
        <v>490</v>
      </c>
      <c r="G2757" t="s">
        <v>30</v>
      </c>
      <c r="H2757">
        <v>0</v>
      </c>
      <c r="I2757">
        <v>3.1660000000000001E-2</v>
      </c>
      <c r="J2757">
        <v>3.1660000000000001E-2</v>
      </c>
    </row>
    <row r="2758" spans="1:10" x14ac:dyDescent="0.35">
      <c r="A2758">
        <v>59</v>
      </c>
      <c r="B2758" t="s">
        <v>10</v>
      </c>
      <c r="C2758" t="s">
        <v>1383</v>
      </c>
      <c r="D2758" t="s">
        <v>64</v>
      </c>
      <c r="E2758">
        <v>6</v>
      </c>
      <c r="F2758">
        <v>469</v>
      </c>
      <c r="G2758" t="s">
        <v>27</v>
      </c>
      <c r="H2758">
        <v>2.3369999999999998E-2</v>
      </c>
      <c r="I2758">
        <v>6.6270000000000001E-3</v>
      </c>
      <c r="J2758">
        <v>2.9996999999999999E-2</v>
      </c>
    </row>
    <row r="2759" spans="1:10" x14ac:dyDescent="0.35">
      <c r="A2759">
        <v>59</v>
      </c>
      <c r="B2759" t="s">
        <v>10</v>
      </c>
      <c r="C2759" t="s">
        <v>1245</v>
      </c>
      <c r="D2759" t="s">
        <v>64</v>
      </c>
      <c r="E2759">
        <v>7</v>
      </c>
      <c r="F2759">
        <v>396</v>
      </c>
      <c r="G2759" t="s">
        <v>3183</v>
      </c>
      <c r="H2759">
        <v>2.545E-2</v>
      </c>
      <c r="I2759">
        <v>1.882E-3</v>
      </c>
      <c r="J2759">
        <v>2.7331999999999999E-2</v>
      </c>
    </row>
    <row r="2760" spans="1:10" x14ac:dyDescent="0.35">
      <c r="A2760">
        <v>59</v>
      </c>
      <c r="B2760" t="s">
        <v>10</v>
      </c>
      <c r="C2760" t="s">
        <v>1235</v>
      </c>
      <c r="D2760" t="s">
        <v>64</v>
      </c>
      <c r="E2760">
        <v>8</v>
      </c>
      <c r="F2760">
        <v>417</v>
      </c>
      <c r="G2760" t="s">
        <v>19</v>
      </c>
      <c r="H2760">
        <v>2.2877999999999999E-2</v>
      </c>
      <c r="I2760">
        <v>3.738E-3</v>
      </c>
      <c r="J2760">
        <v>2.6616000000000001E-2</v>
      </c>
    </row>
    <row r="2761" spans="1:10" x14ac:dyDescent="0.35">
      <c r="A2761">
        <v>59</v>
      </c>
      <c r="B2761" t="s">
        <v>10</v>
      </c>
      <c r="C2761" t="s">
        <v>1253</v>
      </c>
      <c r="D2761" t="s">
        <v>64</v>
      </c>
      <c r="E2761">
        <v>9</v>
      </c>
      <c r="F2761">
        <v>441</v>
      </c>
      <c r="G2761" t="s">
        <v>21</v>
      </c>
      <c r="H2761">
        <v>1.4692E-2</v>
      </c>
      <c r="I2761">
        <v>1.0043E-2</v>
      </c>
      <c r="J2761">
        <v>2.4735E-2</v>
      </c>
    </row>
    <row r="2762" spans="1:10" x14ac:dyDescent="0.35">
      <c r="A2762">
        <v>59</v>
      </c>
      <c r="B2762" t="s">
        <v>10</v>
      </c>
      <c r="C2762" t="s">
        <v>1272</v>
      </c>
      <c r="D2762" t="s">
        <v>64</v>
      </c>
      <c r="E2762">
        <v>10</v>
      </c>
      <c r="F2762">
        <v>204</v>
      </c>
      <c r="G2762" t="s">
        <v>16</v>
      </c>
      <c r="H2762">
        <v>2.2076999999999999E-2</v>
      </c>
      <c r="I2762">
        <v>9.8999999999999994E-5</v>
      </c>
      <c r="J2762">
        <v>2.2176000000000001E-2</v>
      </c>
    </row>
    <row r="2763" spans="1:10" x14ac:dyDescent="0.35">
      <c r="A2763">
        <v>60</v>
      </c>
      <c r="B2763" t="s">
        <v>11</v>
      </c>
      <c r="C2763" t="s">
        <v>1593</v>
      </c>
      <c r="D2763" t="s">
        <v>64</v>
      </c>
      <c r="E2763">
        <v>1</v>
      </c>
      <c r="F2763">
        <v>60</v>
      </c>
      <c r="G2763" t="s">
        <v>11</v>
      </c>
      <c r="H2763">
        <v>1.0030570000000001</v>
      </c>
      <c r="I2763">
        <v>1.635E-3</v>
      </c>
      <c r="J2763">
        <v>1.0046919999999999</v>
      </c>
    </row>
    <row r="2764" spans="1:10" x14ac:dyDescent="0.35">
      <c r="A2764">
        <v>60</v>
      </c>
      <c r="B2764" t="s">
        <v>11</v>
      </c>
      <c r="C2764" t="s">
        <v>1739</v>
      </c>
      <c r="D2764" t="s">
        <v>64</v>
      </c>
      <c r="E2764">
        <v>2</v>
      </c>
      <c r="F2764">
        <v>405</v>
      </c>
      <c r="G2764" t="s">
        <v>17</v>
      </c>
      <c r="H2764">
        <v>9.0630000000000002E-2</v>
      </c>
      <c r="I2764">
        <v>2.1710000000000002E-3</v>
      </c>
      <c r="J2764">
        <v>9.2801999999999996E-2</v>
      </c>
    </row>
    <row r="2765" spans="1:10" x14ac:dyDescent="0.35">
      <c r="A2765">
        <v>60</v>
      </c>
      <c r="B2765" t="s">
        <v>11</v>
      </c>
      <c r="C2765" t="s">
        <v>1790</v>
      </c>
      <c r="D2765" t="s">
        <v>64</v>
      </c>
      <c r="E2765">
        <v>3</v>
      </c>
      <c r="F2765">
        <v>449</v>
      </c>
      <c r="G2765" t="s">
        <v>23</v>
      </c>
      <c r="H2765">
        <v>0</v>
      </c>
      <c r="I2765">
        <v>5.1390999999999999E-2</v>
      </c>
      <c r="J2765">
        <v>5.1390999999999999E-2</v>
      </c>
    </row>
    <row r="2766" spans="1:10" x14ac:dyDescent="0.35">
      <c r="A2766">
        <v>60</v>
      </c>
      <c r="B2766" t="s">
        <v>11</v>
      </c>
      <c r="C2766" t="s">
        <v>1792</v>
      </c>
      <c r="D2766" t="s">
        <v>64</v>
      </c>
      <c r="E2766">
        <v>4</v>
      </c>
      <c r="F2766">
        <v>447</v>
      </c>
      <c r="G2766" t="s">
        <v>3185</v>
      </c>
      <c r="H2766">
        <v>2.6986E-2</v>
      </c>
      <c r="I2766">
        <v>1.3441E-2</v>
      </c>
      <c r="J2766">
        <v>4.0426999999999998E-2</v>
      </c>
    </row>
    <row r="2767" spans="1:10" x14ac:dyDescent="0.35">
      <c r="A2767">
        <v>60</v>
      </c>
      <c r="B2767" t="s">
        <v>11</v>
      </c>
      <c r="C2767" t="s">
        <v>1655</v>
      </c>
      <c r="D2767" t="s">
        <v>64</v>
      </c>
      <c r="E2767">
        <v>5</v>
      </c>
      <c r="F2767">
        <v>490</v>
      </c>
      <c r="G2767" t="s">
        <v>30</v>
      </c>
      <c r="H2767">
        <v>0</v>
      </c>
      <c r="I2767">
        <v>3.1352999999999999E-2</v>
      </c>
      <c r="J2767">
        <v>3.1352999999999999E-2</v>
      </c>
    </row>
    <row r="2768" spans="1:10" x14ac:dyDescent="0.35">
      <c r="A2768">
        <v>60</v>
      </c>
      <c r="B2768" t="s">
        <v>11</v>
      </c>
      <c r="C2768" t="s">
        <v>1902</v>
      </c>
      <c r="D2768" t="s">
        <v>64</v>
      </c>
      <c r="E2768">
        <v>6</v>
      </c>
      <c r="F2768">
        <v>396</v>
      </c>
      <c r="G2768" t="s">
        <v>3183</v>
      </c>
      <c r="H2768">
        <v>2.5182E-2</v>
      </c>
      <c r="I2768">
        <v>1.864E-3</v>
      </c>
      <c r="J2768">
        <v>2.7046000000000001E-2</v>
      </c>
    </row>
    <row r="2769" spans="1:10" x14ac:dyDescent="0.35">
      <c r="A2769">
        <v>60</v>
      </c>
      <c r="B2769" t="s">
        <v>11</v>
      </c>
      <c r="C2769" t="s">
        <v>1744</v>
      </c>
      <c r="D2769" t="s">
        <v>64</v>
      </c>
      <c r="E2769">
        <v>7</v>
      </c>
      <c r="F2769">
        <v>417</v>
      </c>
      <c r="G2769" t="s">
        <v>19</v>
      </c>
      <c r="H2769">
        <v>2.2688E-2</v>
      </c>
      <c r="I2769">
        <v>3.7060000000000001E-3</v>
      </c>
      <c r="J2769">
        <v>2.6393E-2</v>
      </c>
    </row>
    <row r="2770" spans="1:10" x14ac:dyDescent="0.35">
      <c r="A2770">
        <v>60</v>
      </c>
      <c r="B2770" t="s">
        <v>11</v>
      </c>
      <c r="C2770" t="s">
        <v>1753</v>
      </c>
      <c r="D2770" t="s">
        <v>64</v>
      </c>
      <c r="E2770">
        <v>8</v>
      </c>
      <c r="F2770">
        <v>441</v>
      </c>
      <c r="G2770" t="s">
        <v>21</v>
      </c>
      <c r="H2770">
        <v>1.323E-2</v>
      </c>
      <c r="I2770">
        <v>9.9520000000000008E-3</v>
      </c>
      <c r="J2770">
        <v>2.3182000000000001E-2</v>
      </c>
    </row>
    <row r="2771" spans="1:10" x14ac:dyDescent="0.35">
      <c r="A2771">
        <v>60</v>
      </c>
      <c r="B2771" t="s">
        <v>11</v>
      </c>
      <c r="C2771" t="s">
        <v>1759</v>
      </c>
      <c r="D2771" t="s">
        <v>64</v>
      </c>
      <c r="E2771">
        <v>9</v>
      </c>
      <c r="F2771">
        <v>453</v>
      </c>
      <c r="G2771" t="s">
        <v>24</v>
      </c>
      <c r="H2771">
        <v>1.8176000000000001E-2</v>
      </c>
      <c r="I2771">
        <v>6.2799999999999998E-4</v>
      </c>
      <c r="J2771">
        <v>1.8804000000000001E-2</v>
      </c>
    </row>
    <row r="2772" spans="1:10" x14ac:dyDescent="0.35">
      <c r="A2772">
        <v>60</v>
      </c>
      <c r="B2772" t="s">
        <v>11</v>
      </c>
      <c r="C2772" t="s">
        <v>1747</v>
      </c>
      <c r="D2772" t="s">
        <v>64</v>
      </c>
      <c r="E2772">
        <v>10</v>
      </c>
      <c r="F2772">
        <v>469</v>
      </c>
      <c r="G2772" t="s">
        <v>27</v>
      </c>
      <c r="H2772">
        <v>1.1268E-2</v>
      </c>
      <c r="I2772">
        <v>6.5690000000000002E-3</v>
      </c>
      <c r="J2772">
        <v>1.7836000000000001E-2</v>
      </c>
    </row>
    <row r="2773" spans="1:10" x14ac:dyDescent="0.35">
      <c r="A2773">
        <v>61</v>
      </c>
      <c r="B2773" t="s">
        <v>12</v>
      </c>
      <c r="C2773" t="s">
        <v>2063</v>
      </c>
      <c r="D2773" t="s">
        <v>64</v>
      </c>
      <c r="E2773">
        <v>1</v>
      </c>
      <c r="F2773">
        <v>61</v>
      </c>
      <c r="G2773" t="s">
        <v>12</v>
      </c>
      <c r="H2773">
        <v>1.0000420000000001</v>
      </c>
      <c r="I2773">
        <v>2.3909999999999999E-3</v>
      </c>
      <c r="J2773">
        <v>1.002432</v>
      </c>
    </row>
    <row r="2774" spans="1:10" x14ac:dyDescent="0.35">
      <c r="A2774">
        <v>61</v>
      </c>
      <c r="B2774" t="s">
        <v>12</v>
      </c>
      <c r="C2774" t="s">
        <v>2210</v>
      </c>
      <c r="D2774" t="s">
        <v>64</v>
      </c>
      <c r="E2774">
        <v>2</v>
      </c>
      <c r="F2774">
        <v>405</v>
      </c>
      <c r="G2774" t="s">
        <v>17</v>
      </c>
      <c r="H2774">
        <v>0.15610299999999999</v>
      </c>
      <c r="I2774">
        <v>2.2079999999999999E-3</v>
      </c>
      <c r="J2774">
        <v>0.15831100000000001</v>
      </c>
    </row>
    <row r="2775" spans="1:10" x14ac:dyDescent="0.35">
      <c r="A2775">
        <v>61</v>
      </c>
      <c r="B2775" t="s">
        <v>12</v>
      </c>
      <c r="C2775" t="s">
        <v>2262</v>
      </c>
      <c r="D2775" t="s">
        <v>64</v>
      </c>
      <c r="E2775">
        <v>3</v>
      </c>
      <c r="F2775">
        <v>449</v>
      </c>
      <c r="G2775" t="s">
        <v>23</v>
      </c>
      <c r="H2775">
        <v>0</v>
      </c>
      <c r="I2775">
        <v>5.2214999999999998E-2</v>
      </c>
      <c r="J2775">
        <v>5.2214999999999998E-2</v>
      </c>
    </row>
    <row r="2776" spans="1:10" x14ac:dyDescent="0.35">
      <c r="A2776">
        <v>61</v>
      </c>
      <c r="B2776" t="s">
        <v>12</v>
      </c>
      <c r="C2776" t="s">
        <v>2264</v>
      </c>
      <c r="D2776" t="s">
        <v>64</v>
      </c>
      <c r="E2776">
        <v>4</v>
      </c>
      <c r="F2776">
        <v>447</v>
      </c>
      <c r="G2776" t="s">
        <v>3185</v>
      </c>
      <c r="H2776">
        <v>3.1794999999999997E-2</v>
      </c>
      <c r="I2776">
        <v>1.3671000000000001E-2</v>
      </c>
      <c r="J2776">
        <v>4.5465999999999999E-2</v>
      </c>
    </row>
    <row r="2777" spans="1:10" x14ac:dyDescent="0.35">
      <c r="A2777">
        <v>61</v>
      </c>
      <c r="B2777" t="s">
        <v>12</v>
      </c>
      <c r="C2777" t="s">
        <v>2280</v>
      </c>
      <c r="D2777" t="s">
        <v>64</v>
      </c>
      <c r="E2777">
        <v>5</v>
      </c>
      <c r="F2777">
        <v>490</v>
      </c>
      <c r="G2777" t="s">
        <v>30</v>
      </c>
      <c r="H2777">
        <v>0</v>
      </c>
      <c r="I2777">
        <v>3.193E-2</v>
      </c>
      <c r="J2777">
        <v>3.193E-2</v>
      </c>
    </row>
    <row r="2778" spans="1:10" x14ac:dyDescent="0.35">
      <c r="A2778">
        <v>61</v>
      </c>
      <c r="B2778" t="s">
        <v>12</v>
      </c>
      <c r="C2778" t="s">
        <v>2216</v>
      </c>
      <c r="D2778" t="s">
        <v>64</v>
      </c>
      <c r="E2778">
        <v>6</v>
      </c>
      <c r="F2778">
        <v>396</v>
      </c>
      <c r="G2778" t="s">
        <v>3183</v>
      </c>
      <c r="H2778">
        <v>2.0428999999999999E-2</v>
      </c>
      <c r="I2778">
        <v>1.897E-3</v>
      </c>
      <c r="J2778">
        <v>2.2327E-2</v>
      </c>
    </row>
    <row r="2779" spans="1:10" x14ac:dyDescent="0.35">
      <c r="A2779">
        <v>61</v>
      </c>
      <c r="B2779" t="s">
        <v>12</v>
      </c>
      <c r="C2779" t="s">
        <v>2227</v>
      </c>
      <c r="D2779" t="s">
        <v>64</v>
      </c>
      <c r="E2779">
        <v>7</v>
      </c>
      <c r="F2779">
        <v>417</v>
      </c>
      <c r="G2779" t="s">
        <v>19</v>
      </c>
      <c r="H2779">
        <v>1.8178E-2</v>
      </c>
      <c r="I2779">
        <v>3.7690000000000002E-3</v>
      </c>
      <c r="J2779">
        <v>2.1947000000000001E-2</v>
      </c>
    </row>
    <row r="2780" spans="1:10" x14ac:dyDescent="0.35">
      <c r="A2780">
        <v>61</v>
      </c>
      <c r="B2780" t="s">
        <v>12</v>
      </c>
      <c r="C2780" t="s">
        <v>2233</v>
      </c>
      <c r="D2780" t="s">
        <v>64</v>
      </c>
      <c r="E2780">
        <v>8</v>
      </c>
      <c r="F2780">
        <v>441</v>
      </c>
      <c r="G2780" t="s">
        <v>21</v>
      </c>
      <c r="H2780">
        <v>1.0624E-2</v>
      </c>
      <c r="I2780">
        <v>1.0128E-2</v>
      </c>
      <c r="J2780">
        <v>2.0752E-2</v>
      </c>
    </row>
    <row r="2781" spans="1:10" x14ac:dyDescent="0.35">
      <c r="A2781">
        <v>61</v>
      </c>
      <c r="B2781" t="s">
        <v>12</v>
      </c>
      <c r="C2781" t="s">
        <v>2219</v>
      </c>
      <c r="D2781" t="s">
        <v>64</v>
      </c>
      <c r="E2781">
        <v>9</v>
      </c>
      <c r="F2781">
        <v>413</v>
      </c>
      <c r="G2781" t="s">
        <v>18</v>
      </c>
      <c r="H2781">
        <v>8.6239999999999997E-3</v>
      </c>
      <c r="I2781">
        <v>1.0944000000000001E-2</v>
      </c>
      <c r="J2781">
        <v>1.9567999999999999E-2</v>
      </c>
    </row>
    <row r="2782" spans="1:10" x14ac:dyDescent="0.35">
      <c r="A2782">
        <v>61</v>
      </c>
      <c r="B2782" t="s">
        <v>12</v>
      </c>
      <c r="C2782" t="s">
        <v>2377</v>
      </c>
      <c r="D2782" t="s">
        <v>64</v>
      </c>
      <c r="E2782">
        <v>10</v>
      </c>
      <c r="F2782">
        <v>469</v>
      </c>
      <c r="G2782" t="s">
        <v>27</v>
      </c>
      <c r="H2782">
        <v>1.0832E-2</v>
      </c>
      <c r="I2782">
        <v>6.6819999999999996E-3</v>
      </c>
      <c r="J2782">
        <v>1.7513999999999998E-2</v>
      </c>
    </row>
    <row r="2783" spans="1:10" x14ac:dyDescent="0.35">
      <c r="A2783">
        <v>62</v>
      </c>
      <c r="B2783" t="s">
        <v>13</v>
      </c>
      <c r="C2783" t="s">
        <v>2533</v>
      </c>
      <c r="D2783" t="s">
        <v>64</v>
      </c>
      <c r="E2783">
        <v>1</v>
      </c>
      <c r="F2783">
        <v>62</v>
      </c>
      <c r="G2783" t="s">
        <v>13</v>
      </c>
      <c r="H2783">
        <v>1.0000009999999999</v>
      </c>
      <c r="I2783">
        <v>3.0000000000000001E-6</v>
      </c>
      <c r="J2783">
        <v>1.0000039999999999</v>
      </c>
    </row>
    <row r="2784" spans="1:10" x14ac:dyDescent="0.35">
      <c r="A2784">
        <v>62</v>
      </c>
      <c r="B2784" t="s">
        <v>13</v>
      </c>
      <c r="C2784" t="s">
        <v>2646</v>
      </c>
      <c r="D2784" t="s">
        <v>64</v>
      </c>
      <c r="E2784">
        <v>2</v>
      </c>
      <c r="F2784">
        <v>405</v>
      </c>
      <c r="G2784" t="s">
        <v>17</v>
      </c>
      <c r="H2784">
        <v>0.17022300000000001</v>
      </c>
      <c r="I2784">
        <v>2.3119999999999998E-3</v>
      </c>
      <c r="J2784">
        <v>0.17253599999999999</v>
      </c>
    </row>
    <row r="2785" spans="1:10" x14ac:dyDescent="0.35">
      <c r="A2785">
        <v>62</v>
      </c>
      <c r="B2785" t="s">
        <v>13</v>
      </c>
      <c r="C2785" t="s">
        <v>2702</v>
      </c>
      <c r="D2785" t="s">
        <v>64</v>
      </c>
      <c r="E2785">
        <v>3</v>
      </c>
      <c r="F2785">
        <v>449</v>
      </c>
      <c r="G2785" t="s">
        <v>23</v>
      </c>
      <c r="H2785">
        <v>0</v>
      </c>
      <c r="I2785">
        <v>5.4699999999999999E-2</v>
      </c>
      <c r="J2785">
        <v>5.4699999999999999E-2</v>
      </c>
    </row>
    <row r="2786" spans="1:10" x14ac:dyDescent="0.35">
      <c r="A2786">
        <v>62</v>
      </c>
      <c r="B2786" t="s">
        <v>13</v>
      </c>
      <c r="C2786" t="s">
        <v>2704</v>
      </c>
      <c r="D2786" t="s">
        <v>64</v>
      </c>
      <c r="E2786">
        <v>4</v>
      </c>
      <c r="F2786">
        <v>155</v>
      </c>
      <c r="G2786" t="s">
        <v>7523</v>
      </c>
      <c r="H2786">
        <v>3.9548E-2</v>
      </c>
      <c r="I2786">
        <v>6.0000000000000002E-5</v>
      </c>
      <c r="J2786">
        <v>3.9607999999999997E-2</v>
      </c>
    </row>
    <row r="2787" spans="1:10" x14ac:dyDescent="0.35">
      <c r="A2787">
        <v>62</v>
      </c>
      <c r="B2787" t="s">
        <v>13</v>
      </c>
      <c r="C2787" t="s">
        <v>2797</v>
      </c>
      <c r="D2787" t="s">
        <v>64</v>
      </c>
      <c r="E2787">
        <v>5</v>
      </c>
      <c r="F2787">
        <v>457</v>
      </c>
      <c r="G2787" t="s">
        <v>26</v>
      </c>
      <c r="H2787">
        <v>3.7541999999999999E-2</v>
      </c>
      <c r="I2787">
        <v>7.0799999999999997E-4</v>
      </c>
      <c r="J2787">
        <v>3.8249999999999999E-2</v>
      </c>
    </row>
    <row r="2788" spans="1:10" x14ac:dyDescent="0.35">
      <c r="A2788">
        <v>62</v>
      </c>
      <c r="B2788" t="s">
        <v>13</v>
      </c>
      <c r="C2788" t="s">
        <v>2667</v>
      </c>
      <c r="D2788" t="s">
        <v>64</v>
      </c>
      <c r="E2788">
        <v>6</v>
      </c>
      <c r="F2788">
        <v>447</v>
      </c>
      <c r="G2788" t="s">
        <v>3185</v>
      </c>
      <c r="H2788">
        <v>2.2634999999999999E-2</v>
      </c>
      <c r="I2788">
        <v>1.4315E-2</v>
      </c>
      <c r="J2788">
        <v>3.6950999999999998E-2</v>
      </c>
    </row>
    <row r="2789" spans="1:10" x14ac:dyDescent="0.35">
      <c r="A2789">
        <v>62</v>
      </c>
      <c r="B2789" t="s">
        <v>13</v>
      </c>
      <c r="C2789" t="s">
        <v>2661</v>
      </c>
      <c r="D2789" t="s">
        <v>64</v>
      </c>
      <c r="E2789">
        <v>7</v>
      </c>
      <c r="F2789">
        <v>490</v>
      </c>
      <c r="G2789" t="s">
        <v>30</v>
      </c>
      <c r="H2789">
        <v>0</v>
      </c>
      <c r="I2789">
        <v>3.3418999999999997E-2</v>
      </c>
      <c r="J2789">
        <v>3.3418999999999997E-2</v>
      </c>
    </row>
    <row r="2790" spans="1:10" x14ac:dyDescent="0.35">
      <c r="A2790">
        <v>62</v>
      </c>
      <c r="B2790" t="s">
        <v>13</v>
      </c>
      <c r="C2790" t="s">
        <v>2652</v>
      </c>
      <c r="D2790" t="s">
        <v>64</v>
      </c>
      <c r="E2790">
        <v>8</v>
      </c>
      <c r="F2790">
        <v>28</v>
      </c>
      <c r="G2790" t="s">
        <v>0</v>
      </c>
      <c r="H2790">
        <v>3.2682000000000003E-2</v>
      </c>
      <c r="I2790">
        <v>6.2000000000000003E-5</v>
      </c>
      <c r="J2790">
        <v>3.2744000000000002E-2</v>
      </c>
    </row>
    <row r="2791" spans="1:10" x14ac:dyDescent="0.35">
      <c r="A2791">
        <v>62</v>
      </c>
      <c r="B2791" t="s">
        <v>13</v>
      </c>
      <c r="C2791" t="s">
        <v>2585</v>
      </c>
      <c r="D2791" t="s">
        <v>64</v>
      </c>
      <c r="E2791">
        <v>9</v>
      </c>
      <c r="F2791">
        <v>441</v>
      </c>
      <c r="G2791" t="s">
        <v>21</v>
      </c>
      <c r="H2791">
        <v>1.3046E-2</v>
      </c>
      <c r="I2791">
        <v>1.0603E-2</v>
      </c>
      <c r="J2791">
        <v>2.3649E-2</v>
      </c>
    </row>
    <row r="2792" spans="1:10" x14ac:dyDescent="0.35">
      <c r="A2792">
        <v>62</v>
      </c>
      <c r="B2792" t="s">
        <v>13</v>
      </c>
      <c r="C2792" t="s">
        <v>2687</v>
      </c>
      <c r="D2792" t="s">
        <v>64</v>
      </c>
      <c r="E2792">
        <v>10</v>
      </c>
      <c r="F2792">
        <v>444</v>
      </c>
      <c r="G2792" t="s">
        <v>3184</v>
      </c>
      <c r="H2792">
        <v>1.1878E-2</v>
      </c>
      <c r="I2792">
        <v>9.5460000000000007E-3</v>
      </c>
      <c r="J2792">
        <v>2.1423999999999999E-2</v>
      </c>
    </row>
    <row r="2793" spans="1:10" x14ac:dyDescent="0.35">
      <c r="A2793">
        <v>457</v>
      </c>
      <c r="B2793" t="s">
        <v>26</v>
      </c>
      <c r="C2793" t="s">
        <v>4701</v>
      </c>
      <c r="D2793" t="s">
        <v>64</v>
      </c>
      <c r="E2793">
        <v>1</v>
      </c>
      <c r="F2793">
        <v>457</v>
      </c>
      <c r="G2793" t="s">
        <v>26</v>
      </c>
      <c r="H2793">
        <v>1.0215879999999999</v>
      </c>
      <c r="I2793">
        <v>1.0499999999999999E-3</v>
      </c>
      <c r="J2793">
        <v>1.0226379999999999</v>
      </c>
    </row>
    <row r="2794" spans="1:10" x14ac:dyDescent="0.35">
      <c r="A2794">
        <v>457</v>
      </c>
      <c r="B2794" t="s">
        <v>26</v>
      </c>
      <c r="C2794" t="s">
        <v>4699</v>
      </c>
      <c r="D2794" t="s">
        <v>64</v>
      </c>
      <c r="E2794">
        <v>2</v>
      </c>
      <c r="F2794">
        <v>449</v>
      </c>
      <c r="G2794" t="s">
        <v>23</v>
      </c>
      <c r="H2794">
        <v>0</v>
      </c>
      <c r="I2794">
        <v>8.0848000000000003E-2</v>
      </c>
      <c r="J2794">
        <v>8.0848000000000003E-2</v>
      </c>
    </row>
    <row r="2795" spans="1:10" x14ac:dyDescent="0.35">
      <c r="A2795">
        <v>457</v>
      </c>
      <c r="B2795" t="s">
        <v>26</v>
      </c>
      <c r="C2795" t="s">
        <v>4700</v>
      </c>
      <c r="D2795" t="s">
        <v>64</v>
      </c>
      <c r="E2795">
        <v>3</v>
      </c>
      <c r="F2795">
        <v>472</v>
      </c>
      <c r="G2795" t="s">
        <v>28</v>
      </c>
      <c r="H2795">
        <v>5.4045999999999997E-2</v>
      </c>
      <c r="I2795">
        <v>6.8599999999999998E-3</v>
      </c>
      <c r="J2795">
        <v>6.0905000000000001E-2</v>
      </c>
    </row>
    <row r="2796" spans="1:10" x14ac:dyDescent="0.35">
      <c r="A2796">
        <v>457</v>
      </c>
      <c r="B2796" t="s">
        <v>26</v>
      </c>
      <c r="C2796" t="s">
        <v>4705</v>
      </c>
      <c r="D2796" t="s">
        <v>64</v>
      </c>
      <c r="E2796">
        <v>4</v>
      </c>
      <c r="F2796">
        <v>447</v>
      </c>
      <c r="G2796" t="s">
        <v>3185</v>
      </c>
      <c r="H2796">
        <v>3.5571999999999999E-2</v>
      </c>
      <c r="I2796">
        <v>2.1207E-2</v>
      </c>
      <c r="J2796">
        <v>5.6778000000000002E-2</v>
      </c>
    </row>
    <row r="2797" spans="1:10" x14ac:dyDescent="0.35">
      <c r="A2797">
        <v>457</v>
      </c>
      <c r="B2797" t="s">
        <v>26</v>
      </c>
      <c r="C2797" t="s">
        <v>4703</v>
      </c>
      <c r="D2797" t="s">
        <v>64</v>
      </c>
      <c r="E2797">
        <v>5</v>
      </c>
      <c r="F2797">
        <v>490</v>
      </c>
      <c r="G2797" t="s">
        <v>30</v>
      </c>
      <c r="H2797">
        <v>0</v>
      </c>
      <c r="I2797">
        <v>4.9646000000000003E-2</v>
      </c>
      <c r="J2797">
        <v>4.9646000000000003E-2</v>
      </c>
    </row>
    <row r="2798" spans="1:10" x14ac:dyDescent="0.35">
      <c r="A2798">
        <v>457</v>
      </c>
      <c r="B2798" t="s">
        <v>26</v>
      </c>
      <c r="C2798" t="s">
        <v>4702</v>
      </c>
      <c r="D2798" t="s">
        <v>64</v>
      </c>
      <c r="E2798">
        <v>6</v>
      </c>
      <c r="F2798">
        <v>469</v>
      </c>
      <c r="G2798" t="s">
        <v>27</v>
      </c>
      <c r="H2798">
        <v>2.6917E-2</v>
      </c>
      <c r="I2798">
        <v>1.0370000000000001E-2</v>
      </c>
      <c r="J2798">
        <v>3.7286E-2</v>
      </c>
    </row>
    <row r="2799" spans="1:10" x14ac:dyDescent="0.35">
      <c r="A2799">
        <v>457</v>
      </c>
      <c r="B2799" t="s">
        <v>26</v>
      </c>
      <c r="C2799" t="s">
        <v>4697</v>
      </c>
      <c r="D2799" t="s">
        <v>64</v>
      </c>
      <c r="E2799">
        <v>7</v>
      </c>
      <c r="F2799">
        <v>441</v>
      </c>
      <c r="G2799" t="s">
        <v>21</v>
      </c>
      <c r="H2799">
        <v>1.3979E-2</v>
      </c>
      <c r="I2799">
        <v>1.5727000000000001E-2</v>
      </c>
      <c r="J2799">
        <v>2.9706E-2</v>
      </c>
    </row>
    <row r="2800" spans="1:10" x14ac:dyDescent="0.35">
      <c r="A2800">
        <v>457</v>
      </c>
      <c r="B2800" t="s">
        <v>26</v>
      </c>
      <c r="C2800" t="s">
        <v>4706</v>
      </c>
      <c r="D2800" t="s">
        <v>64</v>
      </c>
      <c r="E2800">
        <v>8</v>
      </c>
      <c r="F2800">
        <v>509</v>
      </c>
      <c r="G2800" t="s">
        <v>31</v>
      </c>
      <c r="H2800">
        <v>1.0671E-2</v>
      </c>
      <c r="I2800">
        <v>1.3729999999999999E-2</v>
      </c>
      <c r="J2800">
        <v>2.4400999999999999E-2</v>
      </c>
    </row>
    <row r="2801" spans="1:10" x14ac:dyDescent="0.35">
      <c r="A2801">
        <v>457</v>
      </c>
      <c r="B2801" t="s">
        <v>26</v>
      </c>
      <c r="C2801" t="s">
        <v>4698</v>
      </c>
      <c r="D2801" t="s">
        <v>64</v>
      </c>
      <c r="E2801">
        <v>9</v>
      </c>
      <c r="F2801">
        <v>462</v>
      </c>
      <c r="G2801" t="s">
        <v>7521</v>
      </c>
      <c r="H2801">
        <v>2.1479999999999999E-2</v>
      </c>
      <c r="I2801">
        <v>2.8050000000000002E-3</v>
      </c>
      <c r="J2801">
        <v>2.4285999999999999E-2</v>
      </c>
    </row>
    <row r="2802" spans="1:10" x14ac:dyDescent="0.35">
      <c r="A2802">
        <v>457</v>
      </c>
      <c r="B2802" t="s">
        <v>26</v>
      </c>
      <c r="C2802" t="s">
        <v>4704</v>
      </c>
      <c r="D2802" t="s">
        <v>64</v>
      </c>
      <c r="E2802">
        <v>10</v>
      </c>
      <c r="F2802">
        <v>444</v>
      </c>
      <c r="G2802" t="s">
        <v>3184</v>
      </c>
      <c r="H2802">
        <v>7.737E-3</v>
      </c>
      <c r="I2802">
        <v>1.4159E-2</v>
      </c>
      <c r="J2802">
        <v>2.1895999999999999E-2</v>
      </c>
    </row>
    <row r="2803" spans="1:10" x14ac:dyDescent="0.35">
      <c r="A2803">
        <v>50</v>
      </c>
      <c r="B2803" t="s">
        <v>1</v>
      </c>
      <c r="C2803" t="s">
        <v>4707</v>
      </c>
      <c r="D2803" t="s">
        <v>65</v>
      </c>
      <c r="E2803">
        <v>1</v>
      </c>
      <c r="F2803">
        <v>50</v>
      </c>
      <c r="G2803" t="s">
        <v>1</v>
      </c>
      <c r="H2803">
        <v>1</v>
      </c>
      <c r="I2803">
        <v>0</v>
      </c>
      <c r="J2803">
        <v>1</v>
      </c>
    </row>
    <row r="2804" spans="1:10" x14ac:dyDescent="0.35">
      <c r="A2804">
        <v>50</v>
      </c>
      <c r="B2804" t="s">
        <v>1</v>
      </c>
      <c r="C2804" t="s">
        <v>4714</v>
      </c>
      <c r="D2804" t="s">
        <v>65</v>
      </c>
      <c r="E2804">
        <v>2</v>
      </c>
      <c r="F2804">
        <v>449</v>
      </c>
      <c r="G2804" t="s">
        <v>23</v>
      </c>
      <c r="H2804">
        <v>0</v>
      </c>
      <c r="I2804">
        <v>4.5790999999999998E-2</v>
      </c>
      <c r="J2804">
        <v>4.5790999999999998E-2</v>
      </c>
    </row>
    <row r="2805" spans="1:10" x14ac:dyDescent="0.35">
      <c r="A2805">
        <v>50</v>
      </c>
      <c r="B2805" t="s">
        <v>1</v>
      </c>
      <c r="C2805" t="s">
        <v>4712</v>
      </c>
      <c r="D2805" t="s">
        <v>65</v>
      </c>
      <c r="E2805">
        <v>3</v>
      </c>
      <c r="F2805">
        <v>396</v>
      </c>
      <c r="G2805" t="s">
        <v>3183</v>
      </c>
      <c r="H2805">
        <v>2.7598000000000001E-2</v>
      </c>
      <c r="I2805">
        <v>2.153E-3</v>
      </c>
      <c r="J2805">
        <v>2.9751E-2</v>
      </c>
    </row>
    <row r="2806" spans="1:10" x14ac:dyDescent="0.35">
      <c r="A2806">
        <v>50</v>
      </c>
      <c r="B2806" t="s">
        <v>1</v>
      </c>
      <c r="C2806" t="s">
        <v>4716</v>
      </c>
      <c r="D2806" t="s">
        <v>65</v>
      </c>
      <c r="E2806">
        <v>4</v>
      </c>
      <c r="F2806">
        <v>447</v>
      </c>
      <c r="G2806" t="s">
        <v>3185</v>
      </c>
      <c r="H2806">
        <v>1.4991000000000001E-2</v>
      </c>
      <c r="I2806">
        <v>1.1682E-2</v>
      </c>
      <c r="J2806">
        <v>2.6672999999999999E-2</v>
      </c>
    </row>
    <row r="2807" spans="1:10" x14ac:dyDescent="0.35">
      <c r="A2807">
        <v>50</v>
      </c>
      <c r="B2807" t="s">
        <v>1</v>
      </c>
      <c r="C2807" t="s">
        <v>4708</v>
      </c>
      <c r="D2807" t="s">
        <v>65</v>
      </c>
      <c r="E2807">
        <v>5</v>
      </c>
      <c r="F2807">
        <v>490</v>
      </c>
      <c r="G2807" t="s">
        <v>30</v>
      </c>
      <c r="H2807">
        <v>0</v>
      </c>
      <c r="I2807">
        <v>2.1201000000000001E-2</v>
      </c>
      <c r="J2807">
        <v>2.1201000000000001E-2</v>
      </c>
    </row>
    <row r="2808" spans="1:10" x14ac:dyDescent="0.35">
      <c r="A2808">
        <v>50</v>
      </c>
      <c r="B2808" t="s">
        <v>1</v>
      </c>
      <c r="C2808" t="s">
        <v>4713</v>
      </c>
      <c r="D2808" t="s">
        <v>65</v>
      </c>
      <c r="E2808">
        <v>6</v>
      </c>
      <c r="F2808">
        <v>417</v>
      </c>
      <c r="G2808" t="s">
        <v>19</v>
      </c>
      <c r="H2808">
        <v>1.2515E-2</v>
      </c>
      <c r="I2808">
        <v>2.5040000000000001E-3</v>
      </c>
      <c r="J2808">
        <v>1.5018999999999999E-2</v>
      </c>
    </row>
    <row r="2809" spans="1:10" x14ac:dyDescent="0.35">
      <c r="A2809">
        <v>50</v>
      </c>
      <c r="B2809" t="s">
        <v>1</v>
      </c>
      <c r="C2809" t="s">
        <v>4715</v>
      </c>
      <c r="D2809" t="s">
        <v>65</v>
      </c>
      <c r="E2809">
        <v>7</v>
      </c>
      <c r="F2809">
        <v>472</v>
      </c>
      <c r="G2809" t="s">
        <v>28</v>
      </c>
      <c r="H2809">
        <v>8.6219999999999995E-3</v>
      </c>
      <c r="I2809">
        <v>4.5900000000000003E-3</v>
      </c>
      <c r="J2809">
        <v>1.3212E-2</v>
      </c>
    </row>
    <row r="2810" spans="1:10" x14ac:dyDescent="0.35">
      <c r="A2810">
        <v>50</v>
      </c>
      <c r="B2810" t="s">
        <v>1</v>
      </c>
      <c r="C2810" t="s">
        <v>4710</v>
      </c>
      <c r="D2810" t="s">
        <v>65</v>
      </c>
      <c r="E2810">
        <v>8</v>
      </c>
      <c r="F2810">
        <v>483</v>
      </c>
      <c r="G2810" t="s">
        <v>29</v>
      </c>
      <c r="H2810">
        <v>0</v>
      </c>
      <c r="I2810">
        <v>1.1782000000000001E-2</v>
      </c>
      <c r="J2810">
        <v>1.1782000000000001E-2</v>
      </c>
    </row>
    <row r="2811" spans="1:10" x14ac:dyDescent="0.35">
      <c r="A2811">
        <v>50</v>
      </c>
      <c r="B2811" t="s">
        <v>1</v>
      </c>
      <c r="C2811" t="s">
        <v>4709</v>
      </c>
      <c r="D2811" t="s">
        <v>65</v>
      </c>
      <c r="E2811">
        <v>9</v>
      </c>
      <c r="F2811">
        <v>510</v>
      </c>
      <c r="G2811" t="s">
        <v>32</v>
      </c>
      <c r="H2811">
        <v>2.8400000000000002E-4</v>
      </c>
      <c r="I2811">
        <v>9.9360000000000004E-3</v>
      </c>
      <c r="J2811">
        <v>1.022E-2</v>
      </c>
    </row>
    <row r="2812" spans="1:10" x14ac:dyDescent="0.35">
      <c r="A2812">
        <v>50</v>
      </c>
      <c r="B2812" t="s">
        <v>1</v>
      </c>
      <c r="C2812" t="s">
        <v>4711</v>
      </c>
      <c r="D2812" t="s">
        <v>65</v>
      </c>
      <c r="E2812">
        <v>10</v>
      </c>
      <c r="F2812">
        <v>444</v>
      </c>
      <c r="G2812" t="s">
        <v>3184</v>
      </c>
      <c r="H2812">
        <v>1.5839999999999999E-3</v>
      </c>
      <c r="I2812">
        <v>8.2059999999999998E-3</v>
      </c>
      <c r="J2812">
        <v>9.7900000000000001E-3</v>
      </c>
    </row>
    <row r="2813" spans="1:10" x14ac:dyDescent="0.35">
      <c r="A2813">
        <v>51</v>
      </c>
      <c r="B2813" t="s">
        <v>2</v>
      </c>
      <c r="C2813" t="s">
        <v>4717</v>
      </c>
      <c r="D2813" t="s">
        <v>65</v>
      </c>
      <c r="E2813">
        <v>1</v>
      </c>
      <c r="F2813">
        <v>51</v>
      </c>
      <c r="G2813" t="s">
        <v>2</v>
      </c>
      <c r="H2813">
        <v>1</v>
      </c>
      <c r="I2813">
        <v>0</v>
      </c>
      <c r="J2813">
        <v>1</v>
      </c>
    </row>
    <row r="2814" spans="1:10" x14ac:dyDescent="0.35">
      <c r="A2814">
        <v>51</v>
      </c>
      <c r="B2814" t="s">
        <v>2</v>
      </c>
      <c r="C2814" t="s">
        <v>4722</v>
      </c>
      <c r="D2814" t="s">
        <v>65</v>
      </c>
      <c r="E2814">
        <v>2</v>
      </c>
      <c r="F2814">
        <v>449</v>
      </c>
      <c r="G2814" t="s">
        <v>23</v>
      </c>
      <c r="H2814">
        <v>0</v>
      </c>
      <c r="I2814">
        <v>5.8513999999999997E-2</v>
      </c>
      <c r="J2814">
        <v>5.8513999999999997E-2</v>
      </c>
    </row>
    <row r="2815" spans="1:10" x14ac:dyDescent="0.35">
      <c r="A2815">
        <v>51</v>
      </c>
      <c r="B2815" t="s">
        <v>2</v>
      </c>
      <c r="C2815" t="s">
        <v>4720</v>
      </c>
      <c r="D2815" t="s">
        <v>65</v>
      </c>
      <c r="E2815">
        <v>3</v>
      </c>
      <c r="F2815">
        <v>447</v>
      </c>
      <c r="G2815" t="s">
        <v>3185</v>
      </c>
      <c r="H2815">
        <v>1.8523000000000001E-2</v>
      </c>
      <c r="I2815">
        <v>1.4926999999999999E-2</v>
      </c>
      <c r="J2815">
        <v>3.3450000000000001E-2</v>
      </c>
    </row>
    <row r="2816" spans="1:10" x14ac:dyDescent="0.35">
      <c r="A2816">
        <v>51</v>
      </c>
      <c r="B2816" t="s">
        <v>2</v>
      </c>
      <c r="C2816" t="s">
        <v>4726</v>
      </c>
      <c r="D2816" t="s">
        <v>65</v>
      </c>
      <c r="E2816">
        <v>4</v>
      </c>
      <c r="F2816">
        <v>396</v>
      </c>
      <c r="G2816" t="s">
        <v>3183</v>
      </c>
      <c r="H2816">
        <v>2.7771000000000001E-2</v>
      </c>
      <c r="I2816">
        <v>2.751E-3</v>
      </c>
      <c r="J2816">
        <v>3.0522000000000001E-2</v>
      </c>
    </row>
    <row r="2817" spans="1:10" x14ac:dyDescent="0.35">
      <c r="A2817">
        <v>51</v>
      </c>
      <c r="B2817" t="s">
        <v>2</v>
      </c>
      <c r="C2817" t="s">
        <v>4719</v>
      </c>
      <c r="D2817" t="s">
        <v>65</v>
      </c>
      <c r="E2817">
        <v>5</v>
      </c>
      <c r="F2817">
        <v>490</v>
      </c>
      <c r="G2817" t="s">
        <v>30</v>
      </c>
      <c r="H2817">
        <v>0</v>
      </c>
      <c r="I2817">
        <v>2.7085999999999999E-2</v>
      </c>
      <c r="J2817">
        <v>2.7085999999999999E-2</v>
      </c>
    </row>
    <row r="2818" spans="1:10" x14ac:dyDescent="0.35">
      <c r="A2818">
        <v>51</v>
      </c>
      <c r="B2818" t="s">
        <v>2</v>
      </c>
      <c r="C2818" t="s">
        <v>4721</v>
      </c>
      <c r="D2818" t="s">
        <v>65</v>
      </c>
      <c r="E2818">
        <v>6</v>
      </c>
      <c r="F2818">
        <v>395</v>
      </c>
      <c r="G2818" t="s">
        <v>3182</v>
      </c>
      <c r="H2818">
        <v>1.9361E-2</v>
      </c>
      <c r="I2818">
        <v>4.7399999999999997E-4</v>
      </c>
      <c r="J2818">
        <v>1.9834000000000001E-2</v>
      </c>
    </row>
    <row r="2819" spans="1:10" x14ac:dyDescent="0.35">
      <c r="A2819">
        <v>51</v>
      </c>
      <c r="B2819" t="s">
        <v>2</v>
      </c>
      <c r="C2819" t="s">
        <v>4725</v>
      </c>
      <c r="D2819" t="s">
        <v>65</v>
      </c>
      <c r="E2819">
        <v>7</v>
      </c>
      <c r="F2819">
        <v>453</v>
      </c>
      <c r="G2819" t="s">
        <v>24</v>
      </c>
      <c r="H2819">
        <v>1.7204000000000001E-2</v>
      </c>
      <c r="I2819">
        <v>8.5899999999999995E-4</v>
      </c>
      <c r="J2819">
        <v>1.8062999999999999E-2</v>
      </c>
    </row>
    <row r="2820" spans="1:10" x14ac:dyDescent="0.35">
      <c r="A2820">
        <v>51</v>
      </c>
      <c r="B2820" t="s">
        <v>2</v>
      </c>
      <c r="C2820" t="s">
        <v>4718</v>
      </c>
      <c r="D2820" t="s">
        <v>65</v>
      </c>
      <c r="E2820">
        <v>8</v>
      </c>
      <c r="F2820">
        <v>417</v>
      </c>
      <c r="G2820" t="s">
        <v>19</v>
      </c>
      <c r="H2820">
        <v>1.4678E-2</v>
      </c>
      <c r="I2820">
        <v>3.2000000000000002E-3</v>
      </c>
      <c r="J2820">
        <v>1.7878000000000002E-2</v>
      </c>
    </row>
    <row r="2821" spans="1:10" x14ac:dyDescent="0.35">
      <c r="A2821">
        <v>51</v>
      </c>
      <c r="B2821" t="s">
        <v>2</v>
      </c>
      <c r="C2821" t="s">
        <v>4723</v>
      </c>
      <c r="D2821" t="s">
        <v>65</v>
      </c>
      <c r="E2821">
        <v>9</v>
      </c>
      <c r="F2821">
        <v>472</v>
      </c>
      <c r="G2821" t="s">
        <v>28</v>
      </c>
      <c r="H2821">
        <v>1.0299000000000001E-2</v>
      </c>
      <c r="I2821">
        <v>5.8650000000000004E-3</v>
      </c>
      <c r="J2821">
        <v>1.6164000000000001E-2</v>
      </c>
    </row>
    <row r="2822" spans="1:10" x14ac:dyDescent="0.35">
      <c r="A2822">
        <v>51</v>
      </c>
      <c r="B2822" t="s">
        <v>2</v>
      </c>
      <c r="C2822" t="s">
        <v>4724</v>
      </c>
      <c r="D2822" t="s">
        <v>65</v>
      </c>
      <c r="E2822">
        <v>10</v>
      </c>
      <c r="F2822">
        <v>455</v>
      </c>
      <c r="G2822" t="s">
        <v>25</v>
      </c>
      <c r="H2822">
        <v>1.1488999999999999E-2</v>
      </c>
      <c r="I2822">
        <v>4.1879999999999999E-3</v>
      </c>
      <c r="J2822">
        <v>1.5677E-2</v>
      </c>
    </row>
    <row r="2823" spans="1:10" x14ac:dyDescent="0.35">
      <c r="A2823">
        <v>52</v>
      </c>
      <c r="B2823" t="s">
        <v>3</v>
      </c>
      <c r="C2823" t="s">
        <v>4727</v>
      </c>
      <c r="D2823" t="s">
        <v>65</v>
      </c>
      <c r="E2823">
        <v>1</v>
      </c>
      <c r="F2823">
        <v>52</v>
      </c>
      <c r="G2823" t="s">
        <v>3</v>
      </c>
      <c r="H2823">
        <v>1</v>
      </c>
      <c r="I2823">
        <v>0</v>
      </c>
      <c r="J2823">
        <v>1</v>
      </c>
    </row>
    <row r="2824" spans="1:10" x14ac:dyDescent="0.35">
      <c r="A2824">
        <v>52</v>
      </c>
      <c r="B2824" t="s">
        <v>3</v>
      </c>
      <c r="C2824" t="s">
        <v>4732</v>
      </c>
      <c r="D2824" t="s">
        <v>65</v>
      </c>
      <c r="E2824">
        <v>2</v>
      </c>
      <c r="F2824">
        <v>449</v>
      </c>
      <c r="G2824" t="s">
        <v>23</v>
      </c>
      <c r="H2824">
        <v>0</v>
      </c>
      <c r="I2824">
        <v>4.1308999999999998E-2</v>
      </c>
      <c r="J2824">
        <v>4.1308999999999998E-2</v>
      </c>
    </row>
    <row r="2825" spans="1:10" x14ac:dyDescent="0.35">
      <c r="A2825">
        <v>52</v>
      </c>
      <c r="B2825" t="s">
        <v>3</v>
      </c>
      <c r="C2825" t="s">
        <v>4730</v>
      </c>
      <c r="D2825" t="s">
        <v>65</v>
      </c>
      <c r="E2825">
        <v>3</v>
      </c>
      <c r="F2825">
        <v>453</v>
      </c>
      <c r="G2825" t="s">
        <v>24</v>
      </c>
      <c r="H2825">
        <v>2.3463000000000001E-2</v>
      </c>
      <c r="I2825">
        <v>6.0599999999999998E-4</v>
      </c>
      <c r="J2825">
        <v>2.4070000000000001E-2</v>
      </c>
    </row>
    <row r="2826" spans="1:10" x14ac:dyDescent="0.35">
      <c r="A2826">
        <v>52</v>
      </c>
      <c r="B2826" t="s">
        <v>3</v>
      </c>
      <c r="C2826" t="s">
        <v>4734</v>
      </c>
      <c r="D2826" t="s">
        <v>65</v>
      </c>
      <c r="E2826">
        <v>4</v>
      </c>
      <c r="F2826">
        <v>447</v>
      </c>
      <c r="G2826" t="s">
        <v>3185</v>
      </c>
      <c r="H2826">
        <v>1.2945E-2</v>
      </c>
      <c r="I2826">
        <v>1.0538E-2</v>
      </c>
      <c r="J2826">
        <v>2.3481999999999999E-2</v>
      </c>
    </row>
    <row r="2827" spans="1:10" x14ac:dyDescent="0.35">
      <c r="A2827">
        <v>52</v>
      </c>
      <c r="B2827" t="s">
        <v>3</v>
      </c>
      <c r="C2827" t="s">
        <v>4736</v>
      </c>
      <c r="D2827" t="s">
        <v>65</v>
      </c>
      <c r="E2827">
        <v>5</v>
      </c>
      <c r="F2827">
        <v>396</v>
      </c>
      <c r="G2827" t="s">
        <v>3183</v>
      </c>
      <c r="H2827">
        <v>2.1062999999999998E-2</v>
      </c>
      <c r="I2827">
        <v>1.9419999999999999E-3</v>
      </c>
      <c r="J2827">
        <v>2.3005000000000001E-2</v>
      </c>
    </row>
    <row r="2828" spans="1:10" x14ac:dyDescent="0.35">
      <c r="A2828">
        <v>52</v>
      </c>
      <c r="B2828" t="s">
        <v>3</v>
      </c>
      <c r="C2828" t="s">
        <v>4733</v>
      </c>
      <c r="D2828" t="s">
        <v>65</v>
      </c>
      <c r="E2828">
        <v>6</v>
      </c>
      <c r="F2828">
        <v>457</v>
      </c>
      <c r="G2828" t="s">
        <v>26</v>
      </c>
      <c r="H2828">
        <v>1.968E-2</v>
      </c>
      <c r="I2828">
        <v>4.86E-4</v>
      </c>
      <c r="J2828">
        <v>2.0166E-2</v>
      </c>
    </row>
    <row r="2829" spans="1:10" x14ac:dyDescent="0.35">
      <c r="A2829">
        <v>52</v>
      </c>
      <c r="B2829" t="s">
        <v>3</v>
      </c>
      <c r="C2829" t="s">
        <v>4728</v>
      </c>
      <c r="D2829" t="s">
        <v>65</v>
      </c>
      <c r="E2829">
        <v>7</v>
      </c>
      <c r="F2829">
        <v>490</v>
      </c>
      <c r="G2829" t="s">
        <v>30</v>
      </c>
      <c r="H2829">
        <v>0</v>
      </c>
      <c r="I2829">
        <v>1.9120000000000002E-2</v>
      </c>
      <c r="J2829">
        <v>1.9120000000000002E-2</v>
      </c>
    </row>
    <row r="2830" spans="1:10" x14ac:dyDescent="0.35">
      <c r="A2830">
        <v>52</v>
      </c>
      <c r="B2830" t="s">
        <v>3</v>
      </c>
      <c r="C2830" t="s">
        <v>4729</v>
      </c>
      <c r="D2830" t="s">
        <v>65</v>
      </c>
      <c r="E2830">
        <v>8</v>
      </c>
      <c r="F2830">
        <v>405</v>
      </c>
      <c r="G2830" t="s">
        <v>17</v>
      </c>
      <c r="H2830">
        <v>1.7156999999999999E-2</v>
      </c>
      <c r="I2830">
        <v>1.4300000000000001E-3</v>
      </c>
      <c r="J2830">
        <v>1.8586999999999999E-2</v>
      </c>
    </row>
    <row r="2831" spans="1:10" x14ac:dyDescent="0.35">
      <c r="A2831">
        <v>52</v>
      </c>
      <c r="B2831" t="s">
        <v>3</v>
      </c>
      <c r="C2831" t="s">
        <v>4731</v>
      </c>
      <c r="D2831" t="s">
        <v>65</v>
      </c>
      <c r="E2831">
        <v>9</v>
      </c>
      <c r="F2831">
        <v>472</v>
      </c>
      <c r="G2831" t="s">
        <v>28</v>
      </c>
      <c r="H2831">
        <v>8.9800000000000001E-3</v>
      </c>
      <c r="I2831">
        <v>4.1399999999999996E-3</v>
      </c>
      <c r="J2831">
        <v>1.312E-2</v>
      </c>
    </row>
    <row r="2832" spans="1:10" x14ac:dyDescent="0.35">
      <c r="A2832">
        <v>52</v>
      </c>
      <c r="B2832" t="s">
        <v>3</v>
      </c>
      <c r="C2832" t="s">
        <v>4735</v>
      </c>
      <c r="D2832" t="s">
        <v>65</v>
      </c>
      <c r="E2832">
        <v>10</v>
      </c>
      <c r="F2832">
        <v>483</v>
      </c>
      <c r="G2832" t="s">
        <v>29</v>
      </c>
      <c r="H2832">
        <v>0</v>
      </c>
      <c r="I2832">
        <v>1.0626999999999999E-2</v>
      </c>
      <c r="J2832">
        <v>1.0626999999999999E-2</v>
      </c>
    </row>
    <row r="2833" spans="1:10" x14ac:dyDescent="0.35">
      <c r="A2833">
        <v>53</v>
      </c>
      <c r="B2833" t="s">
        <v>4</v>
      </c>
      <c r="C2833" t="s">
        <v>4737</v>
      </c>
      <c r="D2833" t="s">
        <v>65</v>
      </c>
      <c r="E2833">
        <v>1</v>
      </c>
      <c r="F2833">
        <v>53</v>
      </c>
      <c r="G2833" t="s">
        <v>4</v>
      </c>
      <c r="H2833">
        <v>1</v>
      </c>
      <c r="I2833">
        <v>0</v>
      </c>
      <c r="J2833">
        <v>1</v>
      </c>
    </row>
    <row r="2834" spans="1:10" x14ac:dyDescent="0.35">
      <c r="A2834">
        <v>53</v>
      </c>
      <c r="B2834" t="s">
        <v>4</v>
      </c>
      <c r="C2834" t="s">
        <v>4743</v>
      </c>
      <c r="D2834" t="s">
        <v>65</v>
      </c>
      <c r="E2834">
        <v>2</v>
      </c>
      <c r="F2834">
        <v>449</v>
      </c>
      <c r="G2834" t="s">
        <v>23</v>
      </c>
      <c r="H2834">
        <v>0</v>
      </c>
      <c r="I2834">
        <v>4.8113999999999997E-2</v>
      </c>
      <c r="J2834">
        <v>4.8113999999999997E-2</v>
      </c>
    </row>
    <row r="2835" spans="1:10" x14ac:dyDescent="0.35">
      <c r="A2835">
        <v>53</v>
      </c>
      <c r="B2835" t="s">
        <v>4</v>
      </c>
      <c r="C2835" t="s">
        <v>4741</v>
      </c>
      <c r="D2835" t="s">
        <v>65</v>
      </c>
      <c r="E2835">
        <v>3</v>
      </c>
      <c r="F2835">
        <v>396</v>
      </c>
      <c r="G2835" t="s">
        <v>3183</v>
      </c>
      <c r="H2835">
        <v>2.5717E-2</v>
      </c>
      <c r="I2835">
        <v>2.2680000000000001E-3</v>
      </c>
      <c r="J2835">
        <v>2.7984999999999999E-2</v>
      </c>
    </row>
    <row r="2836" spans="1:10" x14ac:dyDescent="0.35">
      <c r="A2836">
        <v>53</v>
      </c>
      <c r="B2836" t="s">
        <v>4</v>
      </c>
      <c r="C2836" t="s">
        <v>4746</v>
      </c>
      <c r="D2836" t="s">
        <v>65</v>
      </c>
      <c r="E2836">
        <v>4</v>
      </c>
      <c r="F2836">
        <v>447</v>
      </c>
      <c r="G2836" t="s">
        <v>3185</v>
      </c>
      <c r="H2836">
        <v>1.3258000000000001E-2</v>
      </c>
      <c r="I2836">
        <v>1.2292000000000001E-2</v>
      </c>
      <c r="J2836">
        <v>2.5551000000000001E-2</v>
      </c>
    </row>
    <row r="2837" spans="1:10" x14ac:dyDescent="0.35">
      <c r="A2837">
        <v>53</v>
      </c>
      <c r="B2837" t="s">
        <v>4</v>
      </c>
      <c r="C2837" t="s">
        <v>4738</v>
      </c>
      <c r="D2837" t="s">
        <v>65</v>
      </c>
      <c r="E2837">
        <v>5</v>
      </c>
      <c r="F2837">
        <v>490</v>
      </c>
      <c r="G2837" t="s">
        <v>30</v>
      </c>
      <c r="H2837">
        <v>0</v>
      </c>
      <c r="I2837">
        <v>2.2360000000000001E-2</v>
      </c>
      <c r="J2837">
        <v>2.2360000000000001E-2</v>
      </c>
    </row>
    <row r="2838" spans="1:10" x14ac:dyDescent="0.35">
      <c r="A2838">
        <v>53</v>
      </c>
      <c r="B2838" t="s">
        <v>4</v>
      </c>
      <c r="C2838" t="s">
        <v>4742</v>
      </c>
      <c r="D2838" t="s">
        <v>65</v>
      </c>
      <c r="E2838">
        <v>6</v>
      </c>
      <c r="F2838">
        <v>417</v>
      </c>
      <c r="G2838" t="s">
        <v>19</v>
      </c>
      <c r="H2838">
        <v>1.1651999999999999E-2</v>
      </c>
      <c r="I2838">
        <v>2.6350000000000002E-3</v>
      </c>
      <c r="J2838">
        <v>1.4286E-2</v>
      </c>
    </row>
    <row r="2839" spans="1:10" x14ac:dyDescent="0.35">
      <c r="A2839">
        <v>53</v>
      </c>
      <c r="B2839" t="s">
        <v>4</v>
      </c>
      <c r="C2839" t="s">
        <v>4745</v>
      </c>
      <c r="D2839" t="s">
        <v>65</v>
      </c>
      <c r="E2839">
        <v>7</v>
      </c>
      <c r="F2839">
        <v>483</v>
      </c>
      <c r="G2839" t="s">
        <v>29</v>
      </c>
      <c r="H2839">
        <v>0</v>
      </c>
      <c r="I2839">
        <v>1.2406E-2</v>
      </c>
      <c r="J2839">
        <v>1.2406E-2</v>
      </c>
    </row>
    <row r="2840" spans="1:10" x14ac:dyDescent="0.35">
      <c r="A2840">
        <v>53</v>
      </c>
      <c r="B2840" t="s">
        <v>4</v>
      </c>
      <c r="C2840" t="s">
        <v>4739</v>
      </c>
      <c r="D2840" t="s">
        <v>65</v>
      </c>
      <c r="E2840">
        <v>8</v>
      </c>
      <c r="F2840">
        <v>510</v>
      </c>
      <c r="G2840" t="s">
        <v>32</v>
      </c>
      <c r="H2840">
        <v>2.61E-4</v>
      </c>
      <c r="I2840">
        <v>1.0472E-2</v>
      </c>
      <c r="J2840">
        <v>1.0732999999999999E-2</v>
      </c>
    </row>
    <row r="2841" spans="1:10" x14ac:dyDescent="0.35">
      <c r="A2841">
        <v>53</v>
      </c>
      <c r="B2841" t="s">
        <v>4</v>
      </c>
      <c r="C2841" t="s">
        <v>4740</v>
      </c>
      <c r="D2841" t="s">
        <v>65</v>
      </c>
      <c r="E2841">
        <v>9</v>
      </c>
      <c r="F2841">
        <v>472</v>
      </c>
      <c r="G2841" t="s">
        <v>28</v>
      </c>
      <c r="H2841">
        <v>5.5459999999999997E-3</v>
      </c>
      <c r="I2841">
        <v>4.8329999999999996E-3</v>
      </c>
      <c r="J2841">
        <v>1.0378E-2</v>
      </c>
    </row>
    <row r="2842" spans="1:10" x14ac:dyDescent="0.35">
      <c r="A2842">
        <v>53</v>
      </c>
      <c r="B2842" t="s">
        <v>4</v>
      </c>
      <c r="C2842" t="s">
        <v>4744</v>
      </c>
      <c r="D2842" t="s">
        <v>65</v>
      </c>
      <c r="E2842">
        <v>10</v>
      </c>
      <c r="F2842">
        <v>444</v>
      </c>
      <c r="G2842" t="s">
        <v>3184</v>
      </c>
      <c r="H2842">
        <v>1.48E-3</v>
      </c>
      <c r="I2842">
        <v>8.6409999999999994E-3</v>
      </c>
      <c r="J2842">
        <v>1.0121E-2</v>
      </c>
    </row>
    <row r="2843" spans="1:10" x14ac:dyDescent="0.35">
      <c r="A2843">
        <v>54</v>
      </c>
      <c r="B2843" t="s">
        <v>5</v>
      </c>
      <c r="C2843" t="s">
        <v>4747</v>
      </c>
      <c r="D2843" t="s">
        <v>65</v>
      </c>
      <c r="E2843">
        <v>1</v>
      </c>
      <c r="F2843">
        <v>54</v>
      </c>
      <c r="G2843" t="s">
        <v>5</v>
      </c>
      <c r="H2843">
        <v>1</v>
      </c>
      <c r="I2843">
        <v>0</v>
      </c>
      <c r="J2843">
        <v>1</v>
      </c>
    </row>
    <row r="2844" spans="1:10" x14ac:dyDescent="0.35">
      <c r="A2844">
        <v>54</v>
      </c>
      <c r="B2844" t="s">
        <v>5</v>
      </c>
      <c r="C2844" t="s">
        <v>4753</v>
      </c>
      <c r="D2844" t="s">
        <v>65</v>
      </c>
      <c r="E2844">
        <v>2</v>
      </c>
      <c r="F2844">
        <v>449</v>
      </c>
      <c r="G2844" t="s">
        <v>23</v>
      </c>
      <c r="H2844">
        <v>0</v>
      </c>
      <c r="I2844">
        <v>4.7861000000000001E-2</v>
      </c>
      <c r="J2844">
        <v>4.7861000000000001E-2</v>
      </c>
    </row>
    <row r="2845" spans="1:10" x14ac:dyDescent="0.35">
      <c r="A2845">
        <v>54</v>
      </c>
      <c r="B2845" t="s">
        <v>5</v>
      </c>
      <c r="C2845" t="s">
        <v>4751</v>
      </c>
      <c r="D2845" t="s">
        <v>65</v>
      </c>
      <c r="E2845">
        <v>3</v>
      </c>
      <c r="F2845">
        <v>156</v>
      </c>
      <c r="G2845" t="s">
        <v>15</v>
      </c>
      <c r="H2845">
        <v>2.8590999999999998E-2</v>
      </c>
      <c r="I2845">
        <v>4.3000000000000002E-5</v>
      </c>
      <c r="J2845">
        <v>2.8635000000000001E-2</v>
      </c>
    </row>
    <row r="2846" spans="1:10" x14ac:dyDescent="0.35">
      <c r="A2846">
        <v>54</v>
      </c>
      <c r="B2846" t="s">
        <v>5</v>
      </c>
      <c r="C2846" t="s">
        <v>4756</v>
      </c>
      <c r="D2846" t="s">
        <v>65</v>
      </c>
      <c r="E2846">
        <v>4</v>
      </c>
      <c r="F2846">
        <v>396</v>
      </c>
      <c r="G2846" t="s">
        <v>3183</v>
      </c>
      <c r="H2846">
        <v>2.5302000000000002E-2</v>
      </c>
      <c r="I2846">
        <v>2.2520000000000001E-3</v>
      </c>
      <c r="J2846">
        <v>2.7553999999999999E-2</v>
      </c>
    </row>
    <row r="2847" spans="1:10" x14ac:dyDescent="0.35">
      <c r="A2847">
        <v>54</v>
      </c>
      <c r="B2847" t="s">
        <v>5</v>
      </c>
      <c r="C2847" t="s">
        <v>4748</v>
      </c>
      <c r="D2847" t="s">
        <v>65</v>
      </c>
      <c r="E2847">
        <v>5</v>
      </c>
      <c r="F2847">
        <v>447</v>
      </c>
      <c r="G2847" t="s">
        <v>3185</v>
      </c>
      <c r="H2847">
        <v>1.1591000000000001E-2</v>
      </c>
      <c r="I2847">
        <v>1.2215E-2</v>
      </c>
      <c r="J2847">
        <v>2.3806000000000001E-2</v>
      </c>
    </row>
    <row r="2848" spans="1:10" x14ac:dyDescent="0.35">
      <c r="A2848">
        <v>54</v>
      </c>
      <c r="B2848" t="s">
        <v>5</v>
      </c>
      <c r="C2848" t="s">
        <v>4750</v>
      </c>
      <c r="D2848" t="s">
        <v>65</v>
      </c>
      <c r="E2848">
        <v>6</v>
      </c>
      <c r="F2848">
        <v>490</v>
      </c>
      <c r="G2848" t="s">
        <v>30</v>
      </c>
      <c r="H2848">
        <v>0</v>
      </c>
      <c r="I2848">
        <v>2.2179999999999998E-2</v>
      </c>
      <c r="J2848">
        <v>2.2179999999999998E-2</v>
      </c>
    </row>
    <row r="2849" spans="1:10" x14ac:dyDescent="0.35">
      <c r="A2849">
        <v>54</v>
      </c>
      <c r="B2849" t="s">
        <v>5</v>
      </c>
      <c r="C2849" t="s">
        <v>4754</v>
      </c>
      <c r="D2849" t="s">
        <v>65</v>
      </c>
      <c r="E2849">
        <v>7</v>
      </c>
      <c r="F2849">
        <v>453</v>
      </c>
      <c r="G2849" t="s">
        <v>24</v>
      </c>
      <c r="H2849">
        <v>2.0726000000000001E-2</v>
      </c>
      <c r="I2849">
        <v>7.0299999999999996E-4</v>
      </c>
      <c r="J2849">
        <v>2.1429E-2</v>
      </c>
    </row>
    <row r="2850" spans="1:10" x14ac:dyDescent="0.35">
      <c r="A2850">
        <v>54</v>
      </c>
      <c r="B2850" t="s">
        <v>5</v>
      </c>
      <c r="C2850" t="s">
        <v>4749</v>
      </c>
      <c r="D2850" t="s">
        <v>65</v>
      </c>
      <c r="E2850">
        <v>8</v>
      </c>
      <c r="F2850">
        <v>204</v>
      </c>
      <c r="G2850" t="s">
        <v>16</v>
      </c>
      <c r="H2850">
        <v>1.661E-2</v>
      </c>
      <c r="I2850">
        <v>5.5000000000000002E-5</v>
      </c>
      <c r="J2850">
        <v>1.6666E-2</v>
      </c>
    </row>
    <row r="2851" spans="1:10" x14ac:dyDescent="0.35">
      <c r="A2851">
        <v>54</v>
      </c>
      <c r="B2851" t="s">
        <v>5</v>
      </c>
      <c r="C2851" t="s">
        <v>4752</v>
      </c>
      <c r="D2851" t="s">
        <v>65</v>
      </c>
      <c r="E2851">
        <v>9</v>
      </c>
      <c r="F2851">
        <v>417</v>
      </c>
      <c r="G2851" t="s">
        <v>19</v>
      </c>
      <c r="H2851">
        <v>1.3575E-2</v>
      </c>
      <c r="I2851">
        <v>2.6180000000000001E-3</v>
      </c>
      <c r="J2851">
        <v>1.6192999999999999E-2</v>
      </c>
    </row>
    <row r="2852" spans="1:10" x14ac:dyDescent="0.35">
      <c r="A2852">
        <v>54</v>
      </c>
      <c r="B2852" t="s">
        <v>5</v>
      </c>
      <c r="C2852" t="s">
        <v>4755</v>
      </c>
      <c r="D2852" t="s">
        <v>65</v>
      </c>
      <c r="E2852">
        <v>10</v>
      </c>
      <c r="F2852">
        <v>483</v>
      </c>
      <c r="G2852" t="s">
        <v>29</v>
      </c>
      <c r="H2852">
        <v>0</v>
      </c>
      <c r="I2852">
        <v>1.2321E-2</v>
      </c>
      <c r="J2852">
        <v>1.2321E-2</v>
      </c>
    </row>
    <row r="2853" spans="1:10" x14ac:dyDescent="0.35">
      <c r="A2853">
        <v>55</v>
      </c>
      <c r="B2853" t="s">
        <v>6</v>
      </c>
      <c r="C2853" t="s">
        <v>4757</v>
      </c>
      <c r="D2853" t="s">
        <v>65</v>
      </c>
      <c r="E2853">
        <v>1</v>
      </c>
      <c r="F2853">
        <v>55</v>
      </c>
      <c r="G2853" t="s">
        <v>6</v>
      </c>
      <c r="H2853">
        <v>1</v>
      </c>
      <c r="I2853">
        <v>0</v>
      </c>
      <c r="J2853">
        <v>1</v>
      </c>
    </row>
    <row r="2854" spans="1:10" x14ac:dyDescent="0.35">
      <c r="A2854">
        <v>55</v>
      </c>
      <c r="B2854" t="s">
        <v>6</v>
      </c>
      <c r="C2854" t="s">
        <v>4763</v>
      </c>
      <c r="D2854" t="s">
        <v>65</v>
      </c>
      <c r="E2854">
        <v>2</v>
      </c>
      <c r="F2854">
        <v>449</v>
      </c>
      <c r="G2854" t="s">
        <v>23</v>
      </c>
      <c r="H2854">
        <v>0</v>
      </c>
      <c r="I2854">
        <v>5.5709000000000002E-2</v>
      </c>
      <c r="J2854">
        <v>5.5709000000000002E-2</v>
      </c>
    </row>
    <row r="2855" spans="1:10" x14ac:dyDescent="0.35">
      <c r="A2855">
        <v>55</v>
      </c>
      <c r="B2855" t="s">
        <v>6</v>
      </c>
      <c r="C2855" t="s">
        <v>4761</v>
      </c>
      <c r="D2855" t="s">
        <v>65</v>
      </c>
      <c r="E2855">
        <v>3</v>
      </c>
      <c r="F2855">
        <v>396</v>
      </c>
      <c r="G2855" t="s">
        <v>3183</v>
      </c>
      <c r="H2855">
        <v>3.1274999999999997E-2</v>
      </c>
      <c r="I2855">
        <v>2.6189999999999998E-3</v>
      </c>
      <c r="J2855">
        <v>3.3894000000000001E-2</v>
      </c>
    </row>
    <row r="2856" spans="1:10" x14ac:dyDescent="0.35">
      <c r="A2856">
        <v>55</v>
      </c>
      <c r="B2856" t="s">
        <v>6</v>
      </c>
      <c r="C2856" t="s">
        <v>4766</v>
      </c>
      <c r="D2856" t="s">
        <v>65</v>
      </c>
      <c r="E2856">
        <v>4</v>
      </c>
      <c r="F2856">
        <v>447</v>
      </c>
      <c r="G2856" t="s">
        <v>3185</v>
      </c>
      <c r="H2856">
        <v>1.7434000000000002E-2</v>
      </c>
      <c r="I2856">
        <v>1.421E-2</v>
      </c>
      <c r="J2856">
        <v>3.1643999999999999E-2</v>
      </c>
    </row>
    <row r="2857" spans="1:10" x14ac:dyDescent="0.35">
      <c r="A2857">
        <v>55</v>
      </c>
      <c r="B2857" t="s">
        <v>6</v>
      </c>
      <c r="C2857" t="s">
        <v>4758</v>
      </c>
      <c r="D2857" t="s">
        <v>65</v>
      </c>
      <c r="E2857">
        <v>5</v>
      </c>
      <c r="F2857">
        <v>490</v>
      </c>
      <c r="G2857" t="s">
        <v>30</v>
      </c>
      <c r="H2857">
        <v>0</v>
      </c>
      <c r="I2857">
        <v>2.5781999999999999E-2</v>
      </c>
      <c r="J2857">
        <v>2.5781999999999999E-2</v>
      </c>
    </row>
    <row r="2858" spans="1:10" x14ac:dyDescent="0.35">
      <c r="A2858">
        <v>55</v>
      </c>
      <c r="B2858" t="s">
        <v>6</v>
      </c>
      <c r="C2858" t="s">
        <v>4764</v>
      </c>
      <c r="D2858" t="s">
        <v>65</v>
      </c>
      <c r="E2858">
        <v>6</v>
      </c>
      <c r="F2858">
        <v>417</v>
      </c>
      <c r="G2858" t="s">
        <v>19</v>
      </c>
      <c r="H2858">
        <v>1.349E-2</v>
      </c>
      <c r="I2858">
        <v>3.0460000000000001E-3</v>
      </c>
      <c r="J2858">
        <v>1.6535999999999999E-2</v>
      </c>
    </row>
    <row r="2859" spans="1:10" x14ac:dyDescent="0.35">
      <c r="A2859">
        <v>55</v>
      </c>
      <c r="B2859" t="s">
        <v>6</v>
      </c>
      <c r="C2859" t="s">
        <v>4762</v>
      </c>
      <c r="D2859" t="s">
        <v>65</v>
      </c>
      <c r="E2859">
        <v>7</v>
      </c>
      <c r="F2859">
        <v>457</v>
      </c>
      <c r="G2859" t="s">
        <v>26</v>
      </c>
      <c r="H2859">
        <v>1.3769999999999999E-2</v>
      </c>
      <c r="I2859">
        <v>6.5600000000000001E-4</v>
      </c>
      <c r="J2859">
        <v>1.4426E-2</v>
      </c>
    </row>
    <row r="2860" spans="1:10" x14ac:dyDescent="0.35">
      <c r="A2860">
        <v>55</v>
      </c>
      <c r="B2860" t="s">
        <v>6</v>
      </c>
      <c r="C2860" t="s">
        <v>4765</v>
      </c>
      <c r="D2860" t="s">
        <v>65</v>
      </c>
      <c r="E2860">
        <v>8</v>
      </c>
      <c r="F2860">
        <v>483</v>
      </c>
      <c r="G2860" t="s">
        <v>29</v>
      </c>
      <c r="H2860">
        <v>0</v>
      </c>
      <c r="I2860">
        <v>1.4330000000000001E-2</v>
      </c>
      <c r="J2860">
        <v>1.4330000000000001E-2</v>
      </c>
    </row>
    <row r="2861" spans="1:10" x14ac:dyDescent="0.35">
      <c r="A2861">
        <v>55</v>
      </c>
      <c r="B2861" t="s">
        <v>6</v>
      </c>
      <c r="C2861" t="s">
        <v>4759</v>
      </c>
      <c r="D2861" t="s">
        <v>65</v>
      </c>
      <c r="E2861">
        <v>9</v>
      </c>
      <c r="F2861">
        <v>510</v>
      </c>
      <c r="G2861" t="s">
        <v>32</v>
      </c>
      <c r="H2861">
        <v>3.2400000000000001E-4</v>
      </c>
      <c r="I2861">
        <v>1.2083999999999999E-2</v>
      </c>
      <c r="J2861">
        <v>1.2408000000000001E-2</v>
      </c>
    </row>
    <row r="2862" spans="1:10" x14ac:dyDescent="0.35">
      <c r="A2862">
        <v>55</v>
      </c>
      <c r="B2862" t="s">
        <v>6</v>
      </c>
      <c r="C2862" t="s">
        <v>4760</v>
      </c>
      <c r="D2862" t="s">
        <v>65</v>
      </c>
      <c r="E2862">
        <v>10</v>
      </c>
      <c r="F2862">
        <v>444</v>
      </c>
      <c r="G2862" t="s">
        <v>3184</v>
      </c>
      <c r="H2862">
        <v>1.812E-3</v>
      </c>
      <c r="I2862">
        <v>9.9810000000000003E-3</v>
      </c>
      <c r="J2862">
        <v>1.1792E-2</v>
      </c>
    </row>
    <row r="2863" spans="1:10" x14ac:dyDescent="0.35">
      <c r="A2863">
        <v>56</v>
      </c>
      <c r="B2863" t="s">
        <v>7</v>
      </c>
      <c r="C2863" t="s">
        <v>4767</v>
      </c>
      <c r="D2863" t="s">
        <v>65</v>
      </c>
      <c r="E2863">
        <v>1</v>
      </c>
      <c r="F2863">
        <v>56</v>
      </c>
      <c r="G2863" t="s">
        <v>7</v>
      </c>
      <c r="H2863">
        <v>1</v>
      </c>
      <c r="I2863">
        <v>0</v>
      </c>
      <c r="J2863">
        <v>1</v>
      </c>
    </row>
    <row r="2864" spans="1:10" x14ac:dyDescent="0.35">
      <c r="A2864">
        <v>56</v>
      </c>
      <c r="B2864" t="s">
        <v>7</v>
      </c>
      <c r="C2864" t="s">
        <v>4773</v>
      </c>
      <c r="D2864" t="s">
        <v>65</v>
      </c>
      <c r="E2864">
        <v>2</v>
      </c>
      <c r="F2864">
        <v>449</v>
      </c>
      <c r="G2864" t="s">
        <v>23</v>
      </c>
      <c r="H2864">
        <v>0</v>
      </c>
      <c r="I2864">
        <v>4.8770000000000001E-2</v>
      </c>
      <c r="J2864">
        <v>4.8770000000000001E-2</v>
      </c>
    </row>
    <row r="2865" spans="1:10" x14ac:dyDescent="0.35">
      <c r="A2865">
        <v>56</v>
      </c>
      <c r="B2865" t="s">
        <v>7</v>
      </c>
      <c r="C2865" t="s">
        <v>4771</v>
      </c>
      <c r="D2865" t="s">
        <v>65</v>
      </c>
      <c r="E2865">
        <v>3</v>
      </c>
      <c r="F2865">
        <v>396</v>
      </c>
      <c r="G2865" t="s">
        <v>3183</v>
      </c>
      <c r="H2865">
        <v>3.4465000000000003E-2</v>
      </c>
      <c r="I2865">
        <v>2.2959999999999999E-3</v>
      </c>
      <c r="J2865">
        <v>3.6760000000000001E-2</v>
      </c>
    </row>
    <row r="2866" spans="1:10" x14ac:dyDescent="0.35">
      <c r="A2866">
        <v>56</v>
      </c>
      <c r="B2866" t="s">
        <v>7</v>
      </c>
      <c r="C2866" t="s">
        <v>4768</v>
      </c>
      <c r="D2866" t="s">
        <v>65</v>
      </c>
      <c r="E2866">
        <v>4</v>
      </c>
      <c r="F2866">
        <v>447</v>
      </c>
      <c r="G2866" t="s">
        <v>3185</v>
      </c>
      <c r="H2866">
        <v>1.9321000000000001E-2</v>
      </c>
      <c r="I2866">
        <v>1.2449999999999999E-2</v>
      </c>
      <c r="J2866">
        <v>3.1771000000000001E-2</v>
      </c>
    </row>
    <row r="2867" spans="1:10" x14ac:dyDescent="0.35">
      <c r="A2867">
        <v>56</v>
      </c>
      <c r="B2867" t="s">
        <v>7</v>
      </c>
      <c r="C2867" t="s">
        <v>4775</v>
      </c>
      <c r="D2867" t="s">
        <v>65</v>
      </c>
      <c r="E2867">
        <v>5</v>
      </c>
      <c r="F2867">
        <v>405</v>
      </c>
      <c r="G2867" t="s">
        <v>17</v>
      </c>
      <c r="H2867">
        <v>2.9943999999999998E-2</v>
      </c>
      <c r="I2867">
        <v>1.6900000000000001E-3</v>
      </c>
      <c r="J2867">
        <v>3.1634000000000002E-2</v>
      </c>
    </row>
    <row r="2868" spans="1:10" x14ac:dyDescent="0.35">
      <c r="A2868">
        <v>56</v>
      </c>
      <c r="B2868" t="s">
        <v>7</v>
      </c>
      <c r="C2868" t="s">
        <v>4769</v>
      </c>
      <c r="D2868" t="s">
        <v>65</v>
      </c>
      <c r="E2868">
        <v>6</v>
      </c>
      <c r="F2868">
        <v>490</v>
      </c>
      <c r="G2868" t="s">
        <v>30</v>
      </c>
      <c r="H2868">
        <v>0</v>
      </c>
      <c r="I2868">
        <v>2.2620000000000001E-2</v>
      </c>
      <c r="J2868">
        <v>2.2620000000000001E-2</v>
      </c>
    </row>
    <row r="2869" spans="1:10" x14ac:dyDescent="0.35">
      <c r="A2869">
        <v>56</v>
      </c>
      <c r="B2869" t="s">
        <v>7</v>
      </c>
      <c r="C2869" t="s">
        <v>4776</v>
      </c>
      <c r="D2869" t="s">
        <v>65</v>
      </c>
      <c r="E2869">
        <v>7</v>
      </c>
      <c r="F2869">
        <v>457</v>
      </c>
      <c r="G2869" t="s">
        <v>26</v>
      </c>
      <c r="H2869">
        <v>2.1773000000000001E-2</v>
      </c>
      <c r="I2869">
        <v>5.7499999999999999E-4</v>
      </c>
      <c r="J2869">
        <v>2.2348E-2</v>
      </c>
    </row>
    <row r="2870" spans="1:10" x14ac:dyDescent="0.35">
      <c r="A2870">
        <v>56</v>
      </c>
      <c r="B2870" t="s">
        <v>7</v>
      </c>
      <c r="C2870" t="s">
        <v>4774</v>
      </c>
      <c r="D2870" t="s">
        <v>65</v>
      </c>
      <c r="E2870">
        <v>8</v>
      </c>
      <c r="F2870">
        <v>417</v>
      </c>
      <c r="G2870" t="s">
        <v>19</v>
      </c>
      <c r="H2870">
        <v>1.6674000000000001E-2</v>
      </c>
      <c r="I2870">
        <v>2.6689999999999999E-3</v>
      </c>
      <c r="J2870">
        <v>1.9342999999999999E-2</v>
      </c>
    </row>
    <row r="2871" spans="1:10" x14ac:dyDescent="0.35">
      <c r="A2871">
        <v>56</v>
      </c>
      <c r="B2871" t="s">
        <v>7</v>
      </c>
      <c r="C2871" t="s">
        <v>4772</v>
      </c>
      <c r="D2871" t="s">
        <v>65</v>
      </c>
      <c r="E2871">
        <v>9</v>
      </c>
      <c r="F2871">
        <v>453</v>
      </c>
      <c r="G2871" t="s">
        <v>24</v>
      </c>
      <c r="H2871">
        <v>1.7989999999999999E-2</v>
      </c>
      <c r="I2871">
        <v>7.1599999999999995E-4</v>
      </c>
      <c r="J2871">
        <v>1.8706E-2</v>
      </c>
    </row>
    <row r="2872" spans="1:10" x14ac:dyDescent="0.35">
      <c r="A2872">
        <v>56</v>
      </c>
      <c r="B2872" t="s">
        <v>7</v>
      </c>
      <c r="C2872" t="s">
        <v>4770</v>
      </c>
      <c r="D2872" t="s">
        <v>65</v>
      </c>
      <c r="E2872">
        <v>10</v>
      </c>
      <c r="F2872">
        <v>472</v>
      </c>
      <c r="G2872" t="s">
        <v>28</v>
      </c>
      <c r="H2872">
        <v>1.0036E-2</v>
      </c>
      <c r="I2872">
        <v>4.8929999999999998E-3</v>
      </c>
      <c r="J2872">
        <v>1.4929E-2</v>
      </c>
    </row>
    <row r="2873" spans="1:10" x14ac:dyDescent="0.35">
      <c r="A2873">
        <v>57</v>
      </c>
      <c r="B2873" t="s">
        <v>8</v>
      </c>
      <c r="C2873" t="s">
        <v>239</v>
      </c>
      <c r="D2873" t="s">
        <v>65</v>
      </c>
      <c r="E2873">
        <v>1</v>
      </c>
      <c r="F2873">
        <v>57</v>
      </c>
      <c r="G2873" t="s">
        <v>8</v>
      </c>
      <c r="H2873">
        <v>1</v>
      </c>
      <c r="I2873">
        <v>0</v>
      </c>
      <c r="J2873">
        <v>1</v>
      </c>
    </row>
    <row r="2874" spans="1:10" x14ac:dyDescent="0.35">
      <c r="A2874">
        <v>57</v>
      </c>
      <c r="B2874" t="s">
        <v>8</v>
      </c>
      <c r="C2874" t="s">
        <v>492</v>
      </c>
      <c r="D2874" t="s">
        <v>65</v>
      </c>
      <c r="E2874">
        <v>2</v>
      </c>
      <c r="F2874">
        <v>405</v>
      </c>
      <c r="G2874" t="s">
        <v>17</v>
      </c>
      <c r="H2874">
        <v>7.6420000000000002E-2</v>
      </c>
      <c r="I2874">
        <v>1.823E-3</v>
      </c>
      <c r="J2874">
        <v>7.8242999999999993E-2</v>
      </c>
    </row>
    <row r="2875" spans="1:10" x14ac:dyDescent="0.35">
      <c r="A2875">
        <v>57</v>
      </c>
      <c r="B2875" t="s">
        <v>8</v>
      </c>
      <c r="C2875" t="s">
        <v>214</v>
      </c>
      <c r="D2875" t="s">
        <v>65</v>
      </c>
      <c r="E2875">
        <v>3</v>
      </c>
      <c r="F2875">
        <v>449</v>
      </c>
      <c r="G2875" t="s">
        <v>23</v>
      </c>
      <c r="H2875">
        <v>0</v>
      </c>
      <c r="I2875">
        <v>5.2658999999999997E-2</v>
      </c>
      <c r="J2875">
        <v>5.2658999999999997E-2</v>
      </c>
    </row>
    <row r="2876" spans="1:10" x14ac:dyDescent="0.35">
      <c r="A2876">
        <v>57</v>
      </c>
      <c r="B2876" t="s">
        <v>8</v>
      </c>
      <c r="C2876" t="s">
        <v>507</v>
      </c>
      <c r="D2876" t="s">
        <v>65</v>
      </c>
      <c r="E2876">
        <v>4</v>
      </c>
      <c r="F2876">
        <v>447</v>
      </c>
      <c r="G2876" t="s">
        <v>3185</v>
      </c>
      <c r="H2876">
        <v>1.6147999999999999E-2</v>
      </c>
      <c r="I2876">
        <v>1.3433E-2</v>
      </c>
      <c r="J2876">
        <v>2.9581E-2</v>
      </c>
    </row>
    <row r="2877" spans="1:10" x14ac:dyDescent="0.35">
      <c r="A2877">
        <v>57</v>
      </c>
      <c r="B2877" t="s">
        <v>8</v>
      </c>
      <c r="C2877" t="s">
        <v>496</v>
      </c>
      <c r="D2877" t="s">
        <v>65</v>
      </c>
      <c r="E2877">
        <v>5</v>
      </c>
      <c r="F2877">
        <v>490</v>
      </c>
      <c r="G2877" t="s">
        <v>30</v>
      </c>
      <c r="H2877">
        <v>0</v>
      </c>
      <c r="I2877">
        <v>2.4374E-2</v>
      </c>
      <c r="J2877">
        <v>2.4374E-2</v>
      </c>
    </row>
    <row r="2878" spans="1:10" x14ac:dyDescent="0.35">
      <c r="A2878">
        <v>57</v>
      </c>
      <c r="B2878" t="s">
        <v>8</v>
      </c>
      <c r="C2878" t="s">
        <v>339</v>
      </c>
      <c r="D2878" t="s">
        <v>65</v>
      </c>
      <c r="E2878">
        <v>6</v>
      </c>
      <c r="F2878">
        <v>396</v>
      </c>
      <c r="G2878" t="s">
        <v>3183</v>
      </c>
      <c r="H2878">
        <v>1.9203999999999999E-2</v>
      </c>
      <c r="I2878">
        <v>2.4759999999999999E-3</v>
      </c>
      <c r="J2878">
        <v>2.1680000000000001E-2</v>
      </c>
    </row>
    <row r="2879" spans="1:10" x14ac:dyDescent="0.35">
      <c r="A2879">
        <v>57</v>
      </c>
      <c r="B2879" t="s">
        <v>8</v>
      </c>
      <c r="C2879" t="s">
        <v>341</v>
      </c>
      <c r="D2879" t="s">
        <v>65</v>
      </c>
      <c r="E2879">
        <v>7</v>
      </c>
      <c r="F2879">
        <v>483</v>
      </c>
      <c r="G2879" t="s">
        <v>29</v>
      </c>
      <c r="H2879">
        <v>0</v>
      </c>
      <c r="I2879">
        <v>1.3547E-2</v>
      </c>
      <c r="J2879">
        <v>1.3547E-2</v>
      </c>
    </row>
    <row r="2880" spans="1:10" x14ac:dyDescent="0.35">
      <c r="A2880">
        <v>57</v>
      </c>
      <c r="B2880" t="s">
        <v>8</v>
      </c>
      <c r="C2880" t="s">
        <v>504</v>
      </c>
      <c r="D2880" t="s">
        <v>65</v>
      </c>
      <c r="E2880">
        <v>8</v>
      </c>
      <c r="F2880">
        <v>417</v>
      </c>
      <c r="G2880" t="s">
        <v>19</v>
      </c>
      <c r="H2880">
        <v>1.0289E-2</v>
      </c>
      <c r="I2880">
        <v>2.8800000000000002E-3</v>
      </c>
      <c r="J2880">
        <v>1.3169E-2</v>
      </c>
    </row>
    <row r="2881" spans="1:10" x14ac:dyDescent="0.35">
      <c r="A2881">
        <v>57</v>
      </c>
      <c r="B2881" t="s">
        <v>8</v>
      </c>
      <c r="C2881" t="s">
        <v>300</v>
      </c>
      <c r="D2881" t="s">
        <v>65</v>
      </c>
      <c r="E2881">
        <v>9</v>
      </c>
      <c r="F2881">
        <v>469</v>
      </c>
      <c r="G2881" t="s">
        <v>27</v>
      </c>
      <c r="H2881">
        <v>7.6229999999999996E-3</v>
      </c>
      <c r="I2881">
        <v>4.4759999999999999E-3</v>
      </c>
      <c r="J2881">
        <v>1.2099E-2</v>
      </c>
    </row>
    <row r="2882" spans="1:10" x14ac:dyDescent="0.35">
      <c r="A2882">
        <v>57</v>
      </c>
      <c r="B2882" t="s">
        <v>8</v>
      </c>
      <c r="C2882" t="s">
        <v>186</v>
      </c>
      <c r="D2882" t="s">
        <v>65</v>
      </c>
      <c r="E2882">
        <v>10</v>
      </c>
      <c r="F2882">
        <v>510</v>
      </c>
      <c r="G2882" t="s">
        <v>32</v>
      </c>
      <c r="H2882">
        <v>2.9399999999999999E-4</v>
      </c>
      <c r="I2882">
        <v>1.1424E-2</v>
      </c>
      <c r="J2882">
        <v>1.1717999999999999E-2</v>
      </c>
    </row>
    <row r="2883" spans="1:10" x14ac:dyDescent="0.35">
      <c r="A2883">
        <v>58</v>
      </c>
      <c r="B2883" t="s">
        <v>9</v>
      </c>
      <c r="C2883" t="s">
        <v>678</v>
      </c>
      <c r="D2883" t="s">
        <v>65</v>
      </c>
      <c r="E2883">
        <v>1</v>
      </c>
      <c r="F2883">
        <v>58</v>
      </c>
      <c r="G2883" t="s">
        <v>9</v>
      </c>
      <c r="H2883">
        <v>1</v>
      </c>
      <c r="I2883">
        <v>0</v>
      </c>
      <c r="J2883">
        <v>1</v>
      </c>
    </row>
    <row r="2884" spans="1:10" x14ac:dyDescent="0.35">
      <c r="A2884">
        <v>58</v>
      </c>
      <c r="B2884" t="s">
        <v>9</v>
      </c>
      <c r="C2884" t="s">
        <v>817</v>
      </c>
      <c r="D2884" t="s">
        <v>65</v>
      </c>
      <c r="E2884">
        <v>2</v>
      </c>
      <c r="F2884">
        <v>449</v>
      </c>
      <c r="G2884" t="s">
        <v>23</v>
      </c>
      <c r="H2884">
        <v>0</v>
      </c>
      <c r="I2884">
        <v>5.45E-2</v>
      </c>
      <c r="J2884">
        <v>5.45E-2</v>
      </c>
    </row>
    <row r="2885" spans="1:10" x14ac:dyDescent="0.35">
      <c r="A2885">
        <v>58</v>
      </c>
      <c r="B2885" t="s">
        <v>9</v>
      </c>
      <c r="C2885" t="s">
        <v>913</v>
      </c>
      <c r="D2885" t="s">
        <v>65</v>
      </c>
      <c r="E2885">
        <v>3</v>
      </c>
      <c r="F2885">
        <v>405</v>
      </c>
      <c r="G2885" t="s">
        <v>17</v>
      </c>
      <c r="H2885">
        <v>3.7328E-2</v>
      </c>
      <c r="I2885">
        <v>1.8860000000000001E-3</v>
      </c>
      <c r="J2885">
        <v>3.9212999999999998E-2</v>
      </c>
    </row>
    <row r="2886" spans="1:10" x14ac:dyDescent="0.35">
      <c r="A2886">
        <v>58</v>
      </c>
      <c r="B2886" t="s">
        <v>9</v>
      </c>
      <c r="C2886" t="s">
        <v>910</v>
      </c>
      <c r="D2886" t="s">
        <v>65</v>
      </c>
      <c r="E2886">
        <v>4</v>
      </c>
      <c r="F2886">
        <v>490</v>
      </c>
      <c r="G2886" t="s">
        <v>30</v>
      </c>
      <c r="H2886">
        <v>0</v>
      </c>
      <c r="I2886">
        <v>2.5197000000000001E-2</v>
      </c>
      <c r="J2886">
        <v>2.5197000000000001E-2</v>
      </c>
    </row>
    <row r="2887" spans="1:10" x14ac:dyDescent="0.35">
      <c r="A2887">
        <v>58</v>
      </c>
      <c r="B2887" t="s">
        <v>9</v>
      </c>
      <c r="C2887" t="s">
        <v>940</v>
      </c>
      <c r="D2887" t="s">
        <v>65</v>
      </c>
      <c r="E2887">
        <v>5</v>
      </c>
      <c r="F2887">
        <v>447</v>
      </c>
      <c r="G2887" t="s">
        <v>3185</v>
      </c>
      <c r="H2887">
        <v>9.4029999999999999E-3</v>
      </c>
      <c r="I2887">
        <v>1.3896E-2</v>
      </c>
      <c r="J2887">
        <v>2.3299E-2</v>
      </c>
    </row>
    <row r="2888" spans="1:10" x14ac:dyDescent="0.35">
      <c r="A2888">
        <v>58</v>
      </c>
      <c r="B2888" t="s">
        <v>9</v>
      </c>
      <c r="C2888" t="s">
        <v>1042</v>
      </c>
      <c r="D2888" t="s">
        <v>65</v>
      </c>
      <c r="E2888">
        <v>6</v>
      </c>
      <c r="F2888">
        <v>483</v>
      </c>
      <c r="G2888" t="s">
        <v>29</v>
      </c>
      <c r="H2888">
        <v>0</v>
      </c>
      <c r="I2888">
        <v>1.4010999999999999E-2</v>
      </c>
      <c r="J2888">
        <v>1.4010999999999999E-2</v>
      </c>
    </row>
    <row r="2889" spans="1:10" x14ac:dyDescent="0.35">
      <c r="A2889">
        <v>58</v>
      </c>
      <c r="B2889" t="s">
        <v>9</v>
      </c>
      <c r="C2889" t="s">
        <v>925</v>
      </c>
      <c r="D2889" t="s">
        <v>65</v>
      </c>
      <c r="E2889">
        <v>7</v>
      </c>
      <c r="F2889">
        <v>396</v>
      </c>
      <c r="G2889" t="s">
        <v>3183</v>
      </c>
      <c r="H2889">
        <v>1.125E-2</v>
      </c>
      <c r="I2889">
        <v>2.5600000000000002E-3</v>
      </c>
      <c r="J2889">
        <v>1.3811E-2</v>
      </c>
    </row>
    <row r="2890" spans="1:10" x14ac:dyDescent="0.35">
      <c r="A2890">
        <v>58</v>
      </c>
      <c r="B2890" t="s">
        <v>9</v>
      </c>
      <c r="C2890" t="s">
        <v>1080</v>
      </c>
      <c r="D2890" t="s">
        <v>65</v>
      </c>
      <c r="E2890">
        <v>8</v>
      </c>
      <c r="F2890">
        <v>510</v>
      </c>
      <c r="G2890" t="s">
        <v>32</v>
      </c>
      <c r="H2890">
        <v>1.6899999999999999E-4</v>
      </c>
      <c r="I2890">
        <v>1.1812E-2</v>
      </c>
      <c r="J2890">
        <v>1.1981E-2</v>
      </c>
    </row>
    <row r="2891" spans="1:10" x14ac:dyDescent="0.35">
      <c r="A2891">
        <v>58</v>
      </c>
      <c r="B2891" t="s">
        <v>9</v>
      </c>
      <c r="C2891" t="s">
        <v>1025</v>
      </c>
      <c r="D2891" t="s">
        <v>65</v>
      </c>
      <c r="E2891">
        <v>9</v>
      </c>
      <c r="F2891">
        <v>448</v>
      </c>
      <c r="G2891" t="s">
        <v>3186</v>
      </c>
      <c r="H2891">
        <v>0</v>
      </c>
      <c r="I2891">
        <v>1.1148E-2</v>
      </c>
      <c r="J2891">
        <v>1.1148E-2</v>
      </c>
    </row>
    <row r="2892" spans="1:10" x14ac:dyDescent="0.35">
      <c r="A2892">
        <v>58</v>
      </c>
      <c r="B2892" t="s">
        <v>9</v>
      </c>
      <c r="C2892" t="s">
        <v>878</v>
      </c>
      <c r="D2892" t="s">
        <v>65</v>
      </c>
      <c r="E2892">
        <v>10</v>
      </c>
      <c r="F2892">
        <v>444</v>
      </c>
      <c r="G2892" t="s">
        <v>3184</v>
      </c>
      <c r="H2892">
        <v>9.6100000000000005E-4</v>
      </c>
      <c r="I2892">
        <v>9.7579999999999993E-3</v>
      </c>
      <c r="J2892">
        <v>1.0718999999999999E-2</v>
      </c>
    </row>
    <row r="2893" spans="1:10" x14ac:dyDescent="0.35">
      <c r="A2893">
        <v>59</v>
      </c>
      <c r="B2893" t="s">
        <v>10</v>
      </c>
      <c r="C2893" t="s">
        <v>1147</v>
      </c>
      <c r="D2893" t="s">
        <v>65</v>
      </c>
      <c r="E2893">
        <v>1</v>
      </c>
      <c r="F2893">
        <v>59</v>
      </c>
      <c r="G2893" t="s">
        <v>10</v>
      </c>
      <c r="H2893">
        <v>1</v>
      </c>
      <c r="I2893">
        <v>0</v>
      </c>
      <c r="J2893">
        <v>1</v>
      </c>
    </row>
    <row r="2894" spans="1:10" x14ac:dyDescent="0.35">
      <c r="A2894">
        <v>59</v>
      </c>
      <c r="B2894" t="s">
        <v>10</v>
      </c>
      <c r="C2894" t="s">
        <v>1421</v>
      </c>
      <c r="D2894" t="s">
        <v>65</v>
      </c>
      <c r="E2894">
        <v>2</v>
      </c>
      <c r="F2894">
        <v>405</v>
      </c>
      <c r="G2894" t="s">
        <v>17</v>
      </c>
      <c r="H2894">
        <v>8.2450999999999997E-2</v>
      </c>
      <c r="I2894">
        <v>1.0480000000000001E-3</v>
      </c>
      <c r="J2894">
        <v>8.3499000000000004E-2</v>
      </c>
    </row>
    <row r="2895" spans="1:10" x14ac:dyDescent="0.35">
      <c r="A2895">
        <v>59</v>
      </c>
      <c r="B2895" t="s">
        <v>10</v>
      </c>
      <c r="C2895" t="s">
        <v>1298</v>
      </c>
      <c r="D2895" t="s">
        <v>65</v>
      </c>
      <c r="E2895">
        <v>3</v>
      </c>
      <c r="F2895">
        <v>447</v>
      </c>
      <c r="G2895" t="s">
        <v>3185</v>
      </c>
      <c r="H2895">
        <v>2.4577000000000002E-2</v>
      </c>
      <c r="I2895">
        <v>7.7229999999999998E-3</v>
      </c>
      <c r="J2895">
        <v>3.2300000000000002E-2</v>
      </c>
    </row>
    <row r="2896" spans="1:10" x14ac:dyDescent="0.35">
      <c r="A2896">
        <v>59</v>
      </c>
      <c r="B2896" t="s">
        <v>10</v>
      </c>
      <c r="C2896" t="s">
        <v>1417</v>
      </c>
      <c r="D2896" t="s">
        <v>65</v>
      </c>
      <c r="E2896">
        <v>4</v>
      </c>
      <c r="F2896">
        <v>449</v>
      </c>
      <c r="G2896" t="s">
        <v>23</v>
      </c>
      <c r="H2896">
        <v>0</v>
      </c>
      <c r="I2896">
        <v>3.0234E-2</v>
      </c>
      <c r="J2896">
        <v>3.0234E-2</v>
      </c>
    </row>
    <row r="2897" spans="1:10" x14ac:dyDescent="0.35">
      <c r="A2897">
        <v>59</v>
      </c>
      <c r="B2897" t="s">
        <v>10</v>
      </c>
      <c r="C2897" t="s">
        <v>1446</v>
      </c>
      <c r="D2897" t="s">
        <v>65</v>
      </c>
      <c r="E2897">
        <v>5</v>
      </c>
      <c r="F2897">
        <v>396</v>
      </c>
      <c r="G2897" t="s">
        <v>3183</v>
      </c>
      <c r="H2897">
        <v>2.2859999999999998E-2</v>
      </c>
      <c r="I2897">
        <v>1.4250000000000001E-3</v>
      </c>
      <c r="J2897">
        <v>2.4285000000000001E-2</v>
      </c>
    </row>
    <row r="2898" spans="1:10" x14ac:dyDescent="0.35">
      <c r="A2898">
        <v>59</v>
      </c>
      <c r="B2898" t="s">
        <v>10</v>
      </c>
      <c r="C2898" t="s">
        <v>1534</v>
      </c>
      <c r="D2898" t="s">
        <v>65</v>
      </c>
      <c r="E2898">
        <v>6</v>
      </c>
      <c r="F2898">
        <v>490</v>
      </c>
      <c r="G2898" t="s">
        <v>30</v>
      </c>
      <c r="H2898">
        <v>0</v>
      </c>
      <c r="I2898">
        <v>1.4045E-2</v>
      </c>
      <c r="J2898">
        <v>1.4045E-2</v>
      </c>
    </row>
    <row r="2899" spans="1:10" x14ac:dyDescent="0.35">
      <c r="A2899">
        <v>59</v>
      </c>
      <c r="B2899" t="s">
        <v>10</v>
      </c>
      <c r="C2899" t="s">
        <v>1306</v>
      </c>
      <c r="D2899" t="s">
        <v>65</v>
      </c>
      <c r="E2899">
        <v>7</v>
      </c>
      <c r="F2899">
        <v>457</v>
      </c>
      <c r="G2899" t="s">
        <v>26</v>
      </c>
      <c r="H2899">
        <v>1.3483999999999999E-2</v>
      </c>
      <c r="I2899">
        <v>3.5599999999999998E-4</v>
      </c>
      <c r="J2899">
        <v>1.384E-2</v>
      </c>
    </row>
    <row r="2900" spans="1:10" x14ac:dyDescent="0.35">
      <c r="A2900">
        <v>59</v>
      </c>
      <c r="B2900" t="s">
        <v>10</v>
      </c>
      <c r="C2900" t="s">
        <v>1566</v>
      </c>
      <c r="D2900" t="s">
        <v>65</v>
      </c>
      <c r="E2900">
        <v>8</v>
      </c>
      <c r="F2900">
        <v>417</v>
      </c>
      <c r="G2900" t="s">
        <v>19</v>
      </c>
      <c r="H2900">
        <v>1.2182E-2</v>
      </c>
      <c r="I2900">
        <v>1.655E-3</v>
      </c>
      <c r="J2900">
        <v>1.3838E-2</v>
      </c>
    </row>
    <row r="2901" spans="1:10" x14ac:dyDescent="0.35">
      <c r="A2901">
        <v>59</v>
      </c>
      <c r="B2901" t="s">
        <v>10</v>
      </c>
      <c r="C2901" t="s">
        <v>1404</v>
      </c>
      <c r="D2901" t="s">
        <v>65</v>
      </c>
      <c r="E2901">
        <v>9</v>
      </c>
      <c r="F2901">
        <v>469</v>
      </c>
      <c r="G2901" t="s">
        <v>27</v>
      </c>
      <c r="H2901">
        <v>1.0203E-2</v>
      </c>
      <c r="I2901">
        <v>2.5739999999999999E-3</v>
      </c>
      <c r="J2901">
        <v>1.2777E-2</v>
      </c>
    </row>
    <row r="2902" spans="1:10" x14ac:dyDescent="0.35">
      <c r="A2902">
        <v>59</v>
      </c>
      <c r="B2902" t="s">
        <v>10</v>
      </c>
      <c r="C2902" t="s">
        <v>1310</v>
      </c>
      <c r="D2902" t="s">
        <v>65</v>
      </c>
      <c r="E2902">
        <v>10</v>
      </c>
      <c r="F2902">
        <v>204</v>
      </c>
      <c r="G2902" t="s">
        <v>16</v>
      </c>
      <c r="H2902">
        <v>1.2158E-2</v>
      </c>
      <c r="I2902">
        <v>3.4999999999999997E-5</v>
      </c>
      <c r="J2902">
        <v>1.2193000000000001E-2</v>
      </c>
    </row>
    <row r="2903" spans="1:10" x14ac:dyDescent="0.35">
      <c r="A2903">
        <v>60</v>
      </c>
      <c r="B2903" t="s">
        <v>11</v>
      </c>
      <c r="C2903" t="s">
        <v>1615</v>
      </c>
      <c r="D2903" t="s">
        <v>65</v>
      </c>
      <c r="E2903">
        <v>1</v>
      </c>
      <c r="F2903">
        <v>60</v>
      </c>
      <c r="G2903" t="s">
        <v>11</v>
      </c>
      <c r="H2903">
        <v>1.0017609999999999</v>
      </c>
      <c r="I2903">
        <v>7.9299999999999998E-4</v>
      </c>
      <c r="J2903">
        <v>1.0025539999999999</v>
      </c>
    </row>
    <row r="2904" spans="1:10" x14ac:dyDescent="0.35">
      <c r="A2904">
        <v>60</v>
      </c>
      <c r="B2904" t="s">
        <v>11</v>
      </c>
      <c r="C2904" t="s">
        <v>1805</v>
      </c>
      <c r="D2904" t="s">
        <v>65</v>
      </c>
      <c r="E2904">
        <v>2</v>
      </c>
      <c r="F2904">
        <v>405</v>
      </c>
      <c r="G2904" t="s">
        <v>17</v>
      </c>
      <c r="H2904">
        <v>6.1149000000000002E-2</v>
      </c>
      <c r="I2904">
        <v>1.1820000000000001E-3</v>
      </c>
      <c r="J2904">
        <v>6.2330000000000003E-2</v>
      </c>
    </row>
    <row r="2905" spans="1:10" x14ac:dyDescent="0.35">
      <c r="A2905">
        <v>60</v>
      </c>
      <c r="B2905" t="s">
        <v>11</v>
      </c>
      <c r="C2905" t="s">
        <v>1936</v>
      </c>
      <c r="D2905" t="s">
        <v>65</v>
      </c>
      <c r="E2905">
        <v>3</v>
      </c>
      <c r="F2905">
        <v>449</v>
      </c>
      <c r="G2905" t="s">
        <v>23</v>
      </c>
      <c r="H2905">
        <v>0</v>
      </c>
      <c r="I2905">
        <v>3.4103000000000001E-2</v>
      </c>
      <c r="J2905">
        <v>3.4103000000000001E-2</v>
      </c>
    </row>
    <row r="2906" spans="1:10" x14ac:dyDescent="0.35">
      <c r="A2906">
        <v>60</v>
      </c>
      <c r="B2906" t="s">
        <v>11</v>
      </c>
      <c r="C2906" t="s">
        <v>1933</v>
      </c>
      <c r="D2906" t="s">
        <v>65</v>
      </c>
      <c r="E2906">
        <v>4</v>
      </c>
      <c r="F2906">
        <v>447</v>
      </c>
      <c r="G2906" t="s">
        <v>3185</v>
      </c>
      <c r="H2906">
        <v>1.9436999999999999E-2</v>
      </c>
      <c r="I2906">
        <v>8.7060000000000002E-3</v>
      </c>
      <c r="J2906">
        <v>2.8143000000000001E-2</v>
      </c>
    </row>
    <row r="2907" spans="1:10" x14ac:dyDescent="0.35">
      <c r="A2907">
        <v>60</v>
      </c>
      <c r="B2907" t="s">
        <v>11</v>
      </c>
      <c r="C2907" t="s">
        <v>1664</v>
      </c>
      <c r="D2907" t="s">
        <v>65</v>
      </c>
      <c r="E2907">
        <v>5</v>
      </c>
      <c r="F2907">
        <v>396</v>
      </c>
      <c r="G2907" t="s">
        <v>3183</v>
      </c>
      <c r="H2907">
        <v>2.5000000000000001E-2</v>
      </c>
      <c r="I2907">
        <v>1.6050000000000001E-3</v>
      </c>
      <c r="J2907">
        <v>2.6605E-2</v>
      </c>
    </row>
    <row r="2908" spans="1:10" x14ac:dyDescent="0.35">
      <c r="A2908">
        <v>60</v>
      </c>
      <c r="B2908" t="s">
        <v>11</v>
      </c>
      <c r="C2908" t="s">
        <v>2024</v>
      </c>
      <c r="D2908" t="s">
        <v>65</v>
      </c>
      <c r="E2908">
        <v>6</v>
      </c>
      <c r="F2908">
        <v>453</v>
      </c>
      <c r="G2908" t="s">
        <v>24</v>
      </c>
      <c r="H2908">
        <v>1.6232E-2</v>
      </c>
      <c r="I2908">
        <v>5.0100000000000003E-4</v>
      </c>
      <c r="J2908">
        <v>1.6733000000000001E-2</v>
      </c>
    </row>
    <row r="2909" spans="1:10" x14ac:dyDescent="0.35">
      <c r="A2909">
        <v>60</v>
      </c>
      <c r="B2909" t="s">
        <v>11</v>
      </c>
      <c r="C2909" t="s">
        <v>1812</v>
      </c>
      <c r="D2909" t="s">
        <v>65</v>
      </c>
      <c r="E2909">
        <v>7</v>
      </c>
      <c r="F2909">
        <v>490</v>
      </c>
      <c r="G2909" t="s">
        <v>30</v>
      </c>
      <c r="H2909">
        <v>0</v>
      </c>
      <c r="I2909">
        <v>1.5817999999999999E-2</v>
      </c>
      <c r="J2909">
        <v>1.5817999999999999E-2</v>
      </c>
    </row>
    <row r="2910" spans="1:10" x14ac:dyDescent="0.35">
      <c r="A2910">
        <v>60</v>
      </c>
      <c r="B2910" t="s">
        <v>11</v>
      </c>
      <c r="C2910" t="s">
        <v>1957</v>
      </c>
      <c r="D2910" t="s">
        <v>65</v>
      </c>
      <c r="E2910">
        <v>8</v>
      </c>
      <c r="F2910">
        <v>417</v>
      </c>
      <c r="G2910" t="s">
        <v>19</v>
      </c>
      <c r="H2910">
        <v>1.3594999999999999E-2</v>
      </c>
      <c r="I2910">
        <v>1.866E-3</v>
      </c>
      <c r="J2910">
        <v>1.5461000000000001E-2</v>
      </c>
    </row>
    <row r="2911" spans="1:10" x14ac:dyDescent="0.35">
      <c r="A2911">
        <v>60</v>
      </c>
      <c r="B2911" t="s">
        <v>11</v>
      </c>
      <c r="C2911" t="s">
        <v>1817</v>
      </c>
      <c r="D2911" t="s">
        <v>65</v>
      </c>
      <c r="E2911">
        <v>9</v>
      </c>
      <c r="F2911">
        <v>394</v>
      </c>
      <c r="G2911" t="s">
        <v>3181</v>
      </c>
      <c r="H2911">
        <v>1.0389000000000001E-2</v>
      </c>
      <c r="I2911">
        <v>6.8900000000000005E-4</v>
      </c>
      <c r="J2911">
        <v>1.1077999999999999E-2</v>
      </c>
    </row>
    <row r="2912" spans="1:10" x14ac:dyDescent="0.35">
      <c r="A2912">
        <v>60</v>
      </c>
      <c r="B2912" t="s">
        <v>11</v>
      </c>
      <c r="C2912" t="s">
        <v>1821</v>
      </c>
      <c r="D2912" t="s">
        <v>65</v>
      </c>
      <c r="E2912">
        <v>10</v>
      </c>
      <c r="F2912">
        <v>156</v>
      </c>
      <c r="G2912" t="s">
        <v>15</v>
      </c>
      <c r="H2912">
        <v>1.0081E-2</v>
      </c>
      <c r="I2912">
        <v>3.1000000000000001E-5</v>
      </c>
      <c r="J2912">
        <v>1.0111999999999999E-2</v>
      </c>
    </row>
    <row r="2913" spans="1:10" x14ac:dyDescent="0.35">
      <c r="A2913">
        <v>61</v>
      </c>
      <c r="B2913" t="s">
        <v>12</v>
      </c>
      <c r="C2913" t="s">
        <v>2085</v>
      </c>
      <c r="D2913" t="s">
        <v>65</v>
      </c>
      <c r="E2913">
        <v>1</v>
      </c>
      <c r="F2913">
        <v>61</v>
      </c>
      <c r="G2913" t="s">
        <v>12</v>
      </c>
      <c r="H2913">
        <v>1.000008</v>
      </c>
      <c r="I2913">
        <v>1.722E-3</v>
      </c>
      <c r="J2913">
        <v>1.00173</v>
      </c>
    </row>
    <row r="2914" spans="1:10" x14ac:dyDescent="0.35">
      <c r="A2914">
        <v>61</v>
      </c>
      <c r="B2914" t="s">
        <v>12</v>
      </c>
      <c r="C2914" t="s">
        <v>2276</v>
      </c>
      <c r="D2914" t="s">
        <v>65</v>
      </c>
      <c r="E2914">
        <v>2</v>
      </c>
      <c r="F2914">
        <v>405</v>
      </c>
      <c r="G2914" t="s">
        <v>17</v>
      </c>
      <c r="H2914">
        <v>0.10697</v>
      </c>
      <c r="I2914">
        <v>1.193E-3</v>
      </c>
      <c r="J2914">
        <v>0.108164</v>
      </c>
    </row>
    <row r="2915" spans="1:10" x14ac:dyDescent="0.35">
      <c r="A2915">
        <v>61</v>
      </c>
      <c r="B2915" t="s">
        <v>12</v>
      </c>
      <c r="C2915" t="s">
        <v>2412</v>
      </c>
      <c r="D2915" t="s">
        <v>65</v>
      </c>
      <c r="E2915">
        <v>3</v>
      </c>
      <c r="F2915">
        <v>449</v>
      </c>
      <c r="G2915" t="s">
        <v>23</v>
      </c>
      <c r="H2915">
        <v>0</v>
      </c>
      <c r="I2915">
        <v>3.4415000000000001E-2</v>
      </c>
      <c r="J2915">
        <v>3.4415000000000001E-2</v>
      </c>
    </row>
    <row r="2916" spans="1:10" x14ac:dyDescent="0.35">
      <c r="A2916">
        <v>61</v>
      </c>
      <c r="B2916" t="s">
        <v>12</v>
      </c>
      <c r="C2916" t="s">
        <v>2415</v>
      </c>
      <c r="D2916" t="s">
        <v>65</v>
      </c>
      <c r="E2916">
        <v>4</v>
      </c>
      <c r="F2916">
        <v>447</v>
      </c>
      <c r="G2916" t="s">
        <v>3185</v>
      </c>
      <c r="H2916">
        <v>2.2922000000000001E-2</v>
      </c>
      <c r="I2916">
        <v>8.7919999999999995E-3</v>
      </c>
      <c r="J2916">
        <v>3.1713999999999999E-2</v>
      </c>
    </row>
    <row r="2917" spans="1:10" x14ac:dyDescent="0.35">
      <c r="A2917">
        <v>61</v>
      </c>
      <c r="B2917" t="s">
        <v>12</v>
      </c>
      <c r="C2917" t="s">
        <v>2438</v>
      </c>
      <c r="D2917" t="s">
        <v>65</v>
      </c>
      <c r="E2917">
        <v>5</v>
      </c>
      <c r="F2917">
        <v>396</v>
      </c>
      <c r="G2917" t="s">
        <v>3183</v>
      </c>
      <c r="H2917">
        <v>2.0688999999999999E-2</v>
      </c>
      <c r="I2917">
        <v>1.622E-3</v>
      </c>
      <c r="J2917">
        <v>2.2311000000000001E-2</v>
      </c>
    </row>
    <row r="2918" spans="1:10" x14ac:dyDescent="0.35">
      <c r="A2918">
        <v>61</v>
      </c>
      <c r="B2918" t="s">
        <v>12</v>
      </c>
      <c r="C2918" t="s">
        <v>2286</v>
      </c>
      <c r="D2918" t="s">
        <v>65</v>
      </c>
      <c r="E2918">
        <v>6</v>
      </c>
      <c r="F2918">
        <v>490</v>
      </c>
      <c r="G2918" t="s">
        <v>30</v>
      </c>
      <c r="H2918">
        <v>0</v>
      </c>
      <c r="I2918">
        <v>1.5990000000000001E-2</v>
      </c>
      <c r="J2918">
        <v>1.5990000000000001E-2</v>
      </c>
    </row>
    <row r="2919" spans="1:10" x14ac:dyDescent="0.35">
      <c r="A2919">
        <v>61</v>
      </c>
      <c r="B2919" t="s">
        <v>12</v>
      </c>
      <c r="C2919" t="s">
        <v>2290</v>
      </c>
      <c r="D2919" t="s">
        <v>65</v>
      </c>
      <c r="E2919">
        <v>7</v>
      </c>
      <c r="F2919">
        <v>417</v>
      </c>
      <c r="G2919" t="s">
        <v>19</v>
      </c>
      <c r="H2919">
        <v>1.0957E-2</v>
      </c>
      <c r="I2919">
        <v>1.885E-3</v>
      </c>
      <c r="J2919">
        <v>1.2841999999999999E-2</v>
      </c>
    </row>
    <row r="2920" spans="1:10" x14ac:dyDescent="0.35">
      <c r="A2920">
        <v>61</v>
      </c>
      <c r="B2920" t="s">
        <v>12</v>
      </c>
      <c r="C2920" t="s">
        <v>2135</v>
      </c>
      <c r="D2920" t="s">
        <v>65</v>
      </c>
      <c r="E2920">
        <v>8</v>
      </c>
      <c r="F2920">
        <v>457</v>
      </c>
      <c r="G2920" t="s">
        <v>26</v>
      </c>
      <c r="H2920">
        <v>1.1192000000000001E-2</v>
      </c>
      <c r="I2920">
        <v>4.06E-4</v>
      </c>
      <c r="J2920">
        <v>1.1597E-2</v>
      </c>
    </row>
    <row r="2921" spans="1:10" x14ac:dyDescent="0.35">
      <c r="A2921">
        <v>61</v>
      </c>
      <c r="B2921" t="s">
        <v>12</v>
      </c>
      <c r="C2921" t="s">
        <v>2294</v>
      </c>
      <c r="D2921" t="s">
        <v>65</v>
      </c>
      <c r="E2921">
        <v>9</v>
      </c>
      <c r="F2921">
        <v>392</v>
      </c>
      <c r="G2921" t="s">
        <v>7522</v>
      </c>
      <c r="H2921">
        <v>9.587E-3</v>
      </c>
      <c r="I2921">
        <v>7.4700000000000005E-4</v>
      </c>
      <c r="J2921">
        <v>1.0333999999999999E-2</v>
      </c>
    </row>
    <row r="2922" spans="1:10" x14ac:dyDescent="0.35">
      <c r="A2922">
        <v>61</v>
      </c>
      <c r="B2922" t="s">
        <v>12</v>
      </c>
      <c r="C2922" t="s">
        <v>2304</v>
      </c>
      <c r="D2922" t="s">
        <v>65</v>
      </c>
      <c r="E2922">
        <v>10</v>
      </c>
      <c r="F2922">
        <v>472</v>
      </c>
      <c r="G2922" t="s">
        <v>28</v>
      </c>
      <c r="H2922">
        <v>6.6870000000000002E-3</v>
      </c>
      <c r="I2922">
        <v>3.4559999999999999E-3</v>
      </c>
      <c r="J2922">
        <v>1.0144E-2</v>
      </c>
    </row>
    <row r="2923" spans="1:10" x14ac:dyDescent="0.35">
      <c r="A2923">
        <v>62</v>
      </c>
      <c r="B2923" t="s">
        <v>13</v>
      </c>
      <c r="C2923" t="s">
        <v>2556</v>
      </c>
      <c r="D2923" t="s">
        <v>65</v>
      </c>
      <c r="E2923">
        <v>1</v>
      </c>
      <c r="F2923">
        <v>62</v>
      </c>
      <c r="G2923" t="s">
        <v>13</v>
      </c>
      <c r="H2923">
        <v>1</v>
      </c>
      <c r="I2923">
        <v>9.9999999999999995E-7</v>
      </c>
      <c r="J2923">
        <v>1.0000020000000001</v>
      </c>
    </row>
    <row r="2924" spans="1:10" x14ac:dyDescent="0.35">
      <c r="A2924">
        <v>62</v>
      </c>
      <c r="B2924" t="s">
        <v>13</v>
      </c>
      <c r="C2924" t="s">
        <v>2714</v>
      </c>
      <c r="D2924" t="s">
        <v>65</v>
      </c>
      <c r="E2924">
        <v>2</v>
      </c>
      <c r="F2924">
        <v>405</v>
      </c>
      <c r="G2924" t="s">
        <v>17</v>
      </c>
      <c r="H2924">
        <v>0.115511</v>
      </c>
      <c r="I2924">
        <v>1.25E-3</v>
      </c>
      <c r="J2924">
        <v>0.116761</v>
      </c>
    </row>
    <row r="2925" spans="1:10" x14ac:dyDescent="0.35">
      <c r="A2925">
        <v>62</v>
      </c>
      <c r="B2925" t="s">
        <v>13</v>
      </c>
      <c r="C2925" t="s">
        <v>2831</v>
      </c>
      <c r="D2925" t="s">
        <v>65</v>
      </c>
      <c r="E2925">
        <v>3</v>
      </c>
      <c r="F2925">
        <v>156</v>
      </c>
      <c r="G2925" t="s">
        <v>15</v>
      </c>
      <c r="H2925">
        <v>3.7824999999999998E-2</v>
      </c>
      <c r="I2925">
        <v>3.3000000000000003E-5</v>
      </c>
      <c r="J2925">
        <v>3.7857000000000002E-2</v>
      </c>
    </row>
    <row r="2926" spans="1:10" x14ac:dyDescent="0.35">
      <c r="A2926">
        <v>62</v>
      </c>
      <c r="B2926" t="s">
        <v>13</v>
      </c>
      <c r="C2926" t="s">
        <v>2827</v>
      </c>
      <c r="D2926" t="s">
        <v>65</v>
      </c>
      <c r="E2926">
        <v>4</v>
      </c>
      <c r="F2926">
        <v>449</v>
      </c>
      <c r="G2926" t="s">
        <v>23</v>
      </c>
      <c r="H2926">
        <v>0</v>
      </c>
      <c r="I2926">
        <v>3.6070999999999999E-2</v>
      </c>
      <c r="J2926">
        <v>3.6070999999999999E-2</v>
      </c>
    </row>
    <row r="2927" spans="1:10" x14ac:dyDescent="0.35">
      <c r="A2927">
        <v>62</v>
      </c>
      <c r="B2927" t="s">
        <v>13</v>
      </c>
      <c r="C2927" t="s">
        <v>2942</v>
      </c>
      <c r="D2927" t="s">
        <v>65</v>
      </c>
      <c r="E2927">
        <v>5</v>
      </c>
      <c r="F2927">
        <v>457</v>
      </c>
      <c r="G2927" t="s">
        <v>26</v>
      </c>
      <c r="H2927">
        <v>2.7761999999999998E-2</v>
      </c>
      <c r="I2927">
        <v>4.2499999999999998E-4</v>
      </c>
      <c r="J2927">
        <v>2.8187E-2</v>
      </c>
    </row>
    <row r="2928" spans="1:10" x14ac:dyDescent="0.35">
      <c r="A2928">
        <v>62</v>
      </c>
      <c r="B2928" t="s">
        <v>13</v>
      </c>
      <c r="C2928" t="s">
        <v>2858</v>
      </c>
      <c r="D2928" t="s">
        <v>65</v>
      </c>
      <c r="E2928">
        <v>6</v>
      </c>
      <c r="F2928">
        <v>447</v>
      </c>
      <c r="G2928" t="s">
        <v>3185</v>
      </c>
      <c r="H2928">
        <v>1.5751000000000001E-2</v>
      </c>
      <c r="I2928">
        <v>9.214E-3</v>
      </c>
      <c r="J2928">
        <v>2.4965000000000001E-2</v>
      </c>
    </row>
    <row r="2929" spans="1:10" x14ac:dyDescent="0.35">
      <c r="A2929">
        <v>62</v>
      </c>
      <c r="B2929" t="s">
        <v>13</v>
      </c>
      <c r="C2929" t="s">
        <v>2844</v>
      </c>
      <c r="D2929" t="s">
        <v>65</v>
      </c>
      <c r="E2929">
        <v>7</v>
      </c>
      <c r="F2929">
        <v>490</v>
      </c>
      <c r="G2929" t="s">
        <v>30</v>
      </c>
      <c r="H2929">
        <v>0</v>
      </c>
      <c r="I2929">
        <v>1.6756E-2</v>
      </c>
      <c r="J2929">
        <v>1.6756E-2</v>
      </c>
    </row>
    <row r="2930" spans="1:10" x14ac:dyDescent="0.35">
      <c r="A2930">
        <v>62</v>
      </c>
      <c r="B2930" t="s">
        <v>13</v>
      </c>
      <c r="C2930" t="s">
        <v>2719</v>
      </c>
      <c r="D2930" t="s">
        <v>65</v>
      </c>
      <c r="E2930">
        <v>8</v>
      </c>
      <c r="F2930">
        <v>444</v>
      </c>
      <c r="G2930" t="s">
        <v>3184</v>
      </c>
      <c r="H2930">
        <v>9.1039999999999992E-3</v>
      </c>
      <c r="I2930">
        <v>6.476E-3</v>
      </c>
      <c r="J2930">
        <v>1.5580999999999999E-2</v>
      </c>
    </row>
    <row r="2931" spans="1:10" x14ac:dyDescent="0.35">
      <c r="A2931">
        <v>62</v>
      </c>
      <c r="B2931" t="s">
        <v>13</v>
      </c>
      <c r="C2931" t="s">
        <v>2973</v>
      </c>
      <c r="D2931" t="s">
        <v>65</v>
      </c>
      <c r="E2931">
        <v>9</v>
      </c>
      <c r="F2931">
        <v>396</v>
      </c>
      <c r="G2931" t="s">
        <v>3183</v>
      </c>
      <c r="H2931">
        <v>1.1585E-2</v>
      </c>
      <c r="I2931">
        <v>1.6999999999999999E-3</v>
      </c>
      <c r="J2931">
        <v>1.3284000000000001E-2</v>
      </c>
    </row>
    <row r="2932" spans="1:10" x14ac:dyDescent="0.35">
      <c r="A2932">
        <v>62</v>
      </c>
      <c r="B2932" t="s">
        <v>13</v>
      </c>
      <c r="C2932" t="s">
        <v>2788</v>
      </c>
      <c r="D2932" t="s">
        <v>65</v>
      </c>
      <c r="E2932">
        <v>10</v>
      </c>
      <c r="F2932">
        <v>472</v>
      </c>
      <c r="G2932" t="s">
        <v>28</v>
      </c>
      <c r="H2932">
        <v>8.8950000000000001E-3</v>
      </c>
      <c r="I2932">
        <v>3.6219999999999998E-3</v>
      </c>
      <c r="J2932">
        <v>1.2517E-2</v>
      </c>
    </row>
    <row r="2933" spans="1:10" x14ac:dyDescent="0.35">
      <c r="A2933">
        <v>457</v>
      </c>
      <c r="B2933" t="s">
        <v>26</v>
      </c>
      <c r="C2933" t="s">
        <v>4781</v>
      </c>
      <c r="D2933" t="s">
        <v>65</v>
      </c>
      <c r="E2933">
        <v>1</v>
      </c>
      <c r="F2933">
        <v>457</v>
      </c>
      <c r="G2933" t="s">
        <v>26</v>
      </c>
      <c r="H2933">
        <v>1.0185299999999999</v>
      </c>
      <c r="I2933">
        <v>7.9900000000000001E-4</v>
      </c>
      <c r="J2933">
        <v>1.0193289999999999</v>
      </c>
    </row>
    <row r="2934" spans="1:10" x14ac:dyDescent="0.35">
      <c r="A2934">
        <v>457</v>
      </c>
      <c r="B2934" t="s">
        <v>26</v>
      </c>
      <c r="C2934" t="s">
        <v>4780</v>
      </c>
      <c r="D2934" t="s">
        <v>65</v>
      </c>
      <c r="E2934">
        <v>2</v>
      </c>
      <c r="F2934">
        <v>449</v>
      </c>
      <c r="G2934" t="s">
        <v>23</v>
      </c>
      <c r="H2934">
        <v>0</v>
      </c>
      <c r="I2934">
        <v>6.7568000000000003E-2</v>
      </c>
      <c r="J2934">
        <v>6.7568000000000003E-2</v>
      </c>
    </row>
    <row r="2935" spans="1:10" x14ac:dyDescent="0.35">
      <c r="A2935">
        <v>457</v>
      </c>
      <c r="B2935" t="s">
        <v>26</v>
      </c>
      <c r="C2935" t="s">
        <v>4778</v>
      </c>
      <c r="D2935" t="s">
        <v>65</v>
      </c>
      <c r="E2935">
        <v>3</v>
      </c>
      <c r="F2935">
        <v>472</v>
      </c>
      <c r="G2935" t="s">
        <v>28</v>
      </c>
      <c r="H2935">
        <v>5.8427E-2</v>
      </c>
      <c r="I2935">
        <v>6.8089999999999999E-3</v>
      </c>
      <c r="J2935">
        <v>6.5236000000000002E-2</v>
      </c>
    </row>
    <row r="2936" spans="1:10" x14ac:dyDescent="0.35">
      <c r="A2936">
        <v>457</v>
      </c>
      <c r="B2936" t="s">
        <v>26</v>
      </c>
      <c r="C2936" t="s">
        <v>4784</v>
      </c>
      <c r="D2936" t="s">
        <v>65</v>
      </c>
      <c r="E2936">
        <v>4</v>
      </c>
      <c r="F2936">
        <v>447</v>
      </c>
      <c r="G2936" t="s">
        <v>3185</v>
      </c>
      <c r="H2936">
        <v>3.0984999999999999E-2</v>
      </c>
      <c r="I2936">
        <v>1.7302000000000001E-2</v>
      </c>
      <c r="J2936">
        <v>4.8286999999999997E-2</v>
      </c>
    </row>
    <row r="2937" spans="1:10" x14ac:dyDescent="0.35">
      <c r="A2937">
        <v>457</v>
      </c>
      <c r="B2937" t="s">
        <v>26</v>
      </c>
      <c r="C2937" t="s">
        <v>4785</v>
      </c>
      <c r="D2937" t="s">
        <v>65</v>
      </c>
      <c r="E2937">
        <v>5</v>
      </c>
      <c r="F2937">
        <v>490</v>
      </c>
      <c r="G2937" t="s">
        <v>30</v>
      </c>
      <c r="H2937">
        <v>0</v>
      </c>
      <c r="I2937">
        <v>3.1591000000000001E-2</v>
      </c>
      <c r="J2937">
        <v>3.1591000000000001E-2</v>
      </c>
    </row>
    <row r="2938" spans="1:10" x14ac:dyDescent="0.35">
      <c r="A2938">
        <v>457</v>
      </c>
      <c r="B2938" t="s">
        <v>26</v>
      </c>
      <c r="C2938" t="s">
        <v>4782</v>
      </c>
      <c r="D2938" t="s">
        <v>65</v>
      </c>
      <c r="E2938">
        <v>6</v>
      </c>
      <c r="F2938">
        <v>462</v>
      </c>
      <c r="G2938" t="s">
        <v>7521</v>
      </c>
      <c r="H2938">
        <v>2.6241E-2</v>
      </c>
      <c r="I2938">
        <v>3.1129999999999999E-3</v>
      </c>
      <c r="J2938">
        <v>2.9354000000000002E-2</v>
      </c>
    </row>
    <row r="2939" spans="1:10" x14ac:dyDescent="0.35">
      <c r="A2939">
        <v>457</v>
      </c>
      <c r="B2939" t="s">
        <v>26</v>
      </c>
      <c r="C2939" t="s">
        <v>4783</v>
      </c>
      <c r="D2939" t="s">
        <v>65</v>
      </c>
      <c r="E2939">
        <v>7</v>
      </c>
      <c r="F2939">
        <v>469</v>
      </c>
      <c r="G2939" t="s">
        <v>27</v>
      </c>
      <c r="H2939">
        <v>1.6371E-2</v>
      </c>
      <c r="I2939">
        <v>5.7689999999999998E-3</v>
      </c>
      <c r="J2939">
        <v>2.2141000000000001E-2</v>
      </c>
    </row>
    <row r="2940" spans="1:10" x14ac:dyDescent="0.35">
      <c r="A2940">
        <v>457</v>
      </c>
      <c r="B2940" t="s">
        <v>26</v>
      </c>
      <c r="C2940" t="s">
        <v>4779</v>
      </c>
      <c r="D2940" t="s">
        <v>65</v>
      </c>
      <c r="E2940">
        <v>8</v>
      </c>
      <c r="F2940">
        <v>444</v>
      </c>
      <c r="G2940" t="s">
        <v>3184</v>
      </c>
      <c r="H2940">
        <v>6.8960000000000002E-3</v>
      </c>
      <c r="I2940">
        <v>1.2177E-2</v>
      </c>
      <c r="J2940">
        <v>1.9073E-2</v>
      </c>
    </row>
    <row r="2941" spans="1:10" x14ac:dyDescent="0.35">
      <c r="A2941">
        <v>457</v>
      </c>
      <c r="B2941" t="s">
        <v>26</v>
      </c>
      <c r="C2941" t="s">
        <v>4777</v>
      </c>
      <c r="D2941" t="s">
        <v>65</v>
      </c>
      <c r="E2941">
        <v>9</v>
      </c>
      <c r="F2941">
        <v>510</v>
      </c>
      <c r="G2941" t="s">
        <v>32</v>
      </c>
      <c r="H2941">
        <v>2.898E-3</v>
      </c>
      <c r="I2941">
        <v>1.4779E-2</v>
      </c>
      <c r="J2941">
        <v>1.7676999999999998E-2</v>
      </c>
    </row>
    <row r="2942" spans="1:10" x14ac:dyDescent="0.35">
      <c r="A2942">
        <v>457</v>
      </c>
      <c r="B2942" t="s">
        <v>26</v>
      </c>
      <c r="C2942" t="s">
        <v>4786</v>
      </c>
      <c r="D2942" t="s">
        <v>65</v>
      </c>
      <c r="E2942">
        <v>10</v>
      </c>
      <c r="F2942">
        <v>483</v>
      </c>
      <c r="G2942" t="s">
        <v>29</v>
      </c>
      <c r="H2942">
        <v>0</v>
      </c>
      <c r="I2942">
        <v>1.7482999999999999E-2</v>
      </c>
      <c r="J2942">
        <v>1.7482999999999999E-2</v>
      </c>
    </row>
    <row r="2943" spans="1:10" x14ac:dyDescent="0.35">
      <c r="A2943">
        <v>50</v>
      </c>
      <c r="B2943" t="s">
        <v>1</v>
      </c>
      <c r="C2943" t="s">
        <v>4787</v>
      </c>
      <c r="D2943" t="s">
        <v>66</v>
      </c>
      <c r="E2943">
        <v>1</v>
      </c>
      <c r="F2943">
        <v>50</v>
      </c>
      <c r="G2943" t="s">
        <v>1</v>
      </c>
      <c r="H2943">
        <v>1</v>
      </c>
      <c r="I2943">
        <v>0</v>
      </c>
      <c r="J2943">
        <v>1</v>
      </c>
    </row>
    <row r="2944" spans="1:10" x14ac:dyDescent="0.35">
      <c r="A2944">
        <v>50</v>
      </c>
      <c r="B2944" t="s">
        <v>1</v>
      </c>
      <c r="C2944" t="s">
        <v>4794</v>
      </c>
      <c r="D2944" t="s">
        <v>66</v>
      </c>
      <c r="E2944">
        <v>2</v>
      </c>
      <c r="F2944">
        <v>449</v>
      </c>
      <c r="G2944" t="s">
        <v>23</v>
      </c>
      <c r="H2944">
        <v>0</v>
      </c>
      <c r="I2944">
        <v>5.5598000000000002E-2</v>
      </c>
      <c r="J2944">
        <v>5.5598000000000002E-2</v>
      </c>
    </row>
    <row r="2945" spans="1:10" x14ac:dyDescent="0.35">
      <c r="A2945">
        <v>50</v>
      </c>
      <c r="B2945" t="s">
        <v>1</v>
      </c>
      <c r="C2945" t="s">
        <v>4796</v>
      </c>
      <c r="D2945" t="s">
        <v>66</v>
      </c>
      <c r="E2945">
        <v>3</v>
      </c>
      <c r="F2945">
        <v>396</v>
      </c>
      <c r="G2945" t="s">
        <v>3183</v>
      </c>
      <c r="H2945">
        <v>3.3449E-2</v>
      </c>
      <c r="I2945">
        <v>3.3600000000000001E-3</v>
      </c>
      <c r="J2945">
        <v>3.6808E-2</v>
      </c>
    </row>
    <row r="2946" spans="1:10" x14ac:dyDescent="0.35">
      <c r="A2946">
        <v>50</v>
      </c>
      <c r="B2946" t="s">
        <v>1</v>
      </c>
      <c r="C2946" t="s">
        <v>4792</v>
      </c>
      <c r="D2946" t="s">
        <v>66</v>
      </c>
      <c r="E2946">
        <v>4</v>
      </c>
      <c r="F2946">
        <v>490</v>
      </c>
      <c r="G2946" t="s">
        <v>30</v>
      </c>
      <c r="H2946">
        <v>0</v>
      </c>
      <c r="I2946">
        <v>3.6179000000000003E-2</v>
      </c>
      <c r="J2946">
        <v>3.6179000000000003E-2</v>
      </c>
    </row>
    <row r="2947" spans="1:10" x14ac:dyDescent="0.35">
      <c r="A2947">
        <v>50</v>
      </c>
      <c r="B2947" t="s">
        <v>1</v>
      </c>
      <c r="C2947" t="s">
        <v>4789</v>
      </c>
      <c r="D2947" t="s">
        <v>66</v>
      </c>
      <c r="E2947">
        <v>5</v>
      </c>
      <c r="F2947">
        <v>447</v>
      </c>
      <c r="G2947" t="s">
        <v>3185</v>
      </c>
      <c r="H2947">
        <v>1.6787E-2</v>
      </c>
      <c r="I2947">
        <v>1.7156000000000001E-2</v>
      </c>
      <c r="J2947">
        <v>3.3942E-2</v>
      </c>
    </row>
    <row r="2948" spans="1:10" x14ac:dyDescent="0.35">
      <c r="A2948">
        <v>50</v>
      </c>
      <c r="B2948" t="s">
        <v>1</v>
      </c>
      <c r="C2948" t="s">
        <v>4788</v>
      </c>
      <c r="D2948" t="s">
        <v>66</v>
      </c>
      <c r="E2948">
        <v>6</v>
      </c>
      <c r="F2948">
        <v>441</v>
      </c>
      <c r="G2948" t="s">
        <v>21</v>
      </c>
      <c r="H2948">
        <v>7.8720000000000005E-3</v>
      </c>
      <c r="I2948">
        <v>1.541E-2</v>
      </c>
      <c r="J2948">
        <v>2.3281E-2</v>
      </c>
    </row>
    <row r="2949" spans="1:10" x14ac:dyDescent="0.35">
      <c r="A2949">
        <v>50</v>
      </c>
      <c r="B2949" t="s">
        <v>1</v>
      </c>
      <c r="C2949" t="s">
        <v>4791</v>
      </c>
      <c r="D2949" t="s">
        <v>66</v>
      </c>
      <c r="E2949">
        <v>7</v>
      </c>
      <c r="F2949">
        <v>442</v>
      </c>
      <c r="G2949" t="s">
        <v>22</v>
      </c>
      <c r="H2949">
        <v>1.3849999999999999E-3</v>
      </c>
      <c r="I2949">
        <v>1.8303E-2</v>
      </c>
      <c r="J2949">
        <v>1.9689000000000002E-2</v>
      </c>
    </row>
    <row r="2950" spans="1:10" x14ac:dyDescent="0.35">
      <c r="A2950">
        <v>50</v>
      </c>
      <c r="B2950" t="s">
        <v>1</v>
      </c>
      <c r="C2950" t="s">
        <v>4795</v>
      </c>
      <c r="D2950" t="s">
        <v>66</v>
      </c>
      <c r="E2950">
        <v>8</v>
      </c>
      <c r="F2950">
        <v>444</v>
      </c>
      <c r="G2950" t="s">
        <v>3184</v>
      </c>
      <c r="H2950">
        <v>2.4030000000000002E-3</v>
      </c>
      <c r="I2950">
        <v>1.7003999999999998E-2</v>
      </c>
      <c r="J2950">
        <v>1.9407000000000001E-2</v>
      </c>
    </row>
    <row r="2951" spans="1:10" x14ac:dyDescent="0.35">
      <c r="A2951">
        <v>50</v>
      </c>
      <c r="B2951" t="s">
        <v>1</v>
      </c>
      <c r="C2951" t="s">
        <v>4793</v>
      </c>
      <c r="D2951" t="s">
        <v>66</v>
      </c>
      <c r="E2951">
        <v>9</v>
      </c>
      <c r="F2951">
        <v>438</v>
      </c>
      <c r="G2951" t="s">
        <v>20</v>
      </c>
      <c r="H2951">
        <v>6.3290000000000004E-3</v>
      </c>
      <c r="I2951">
        <v>9.8770000000000004E-3</v>
      </c>
      <c r="J2951">
        <v>1.6206000000000002E-2</v>
      </c>
    </row>
    <row r="2952" spans="1:10" x14ac:dyDescent="0.35">
      <c r="A2952">
        <v>50</v>
      </c>
      <c r="B2952" t="s">
        <v>1</v>
      </c>
      <c r="C2952" t="s">
        <v>4790</v>
      </c>
      <c r="D2952" t="s">
        <v>66</v>
      </c>
      <c r="E2952">
        <v>10</v>
      </c>
      <c r="F2952">
        <v>483</v>
      </c>
      <c r="G2952" t="s">
        <v>29</v>
      </c>
      <c r="H2952">
        <v>0</v>
      </c>
      <c r="I2952">
        <v>1.5814000000000002E-2</v>
      </c>
      <c r="J2952">
        <v>1.5814000000000002E-2</v>
      </c>
    </row>
    <row r="2953" spans="1:10" x14ac:dyDescent="0.35">
      <c r="A2953">
        <v>51</v>
      </c>
      <c r="B2953" t="s">
        <v>2</v>
      </c>
      <c r="C2953" t="s">
        <v>4797</v>
      </c>
      <c r="D2953" t="s">
        <v>66</v>
      </c>
      <c r="E2953">
        <v>1</v>
      </c>
      <c r="F2953">
        <v>51</v>
      </c>
      <c r="G2953" t="s">
        <v>2</v>
      </c>
      <c r="H2953">
        <v>1</v>
      </c>
      <c r="I2953">
        <v>0</v>
      </c>
      <c r="J2953">
        <v>1</v>
      </c>
    </row>
    <row r="2954" spans="1:10" x14ac:dyDescent="0.35">
      <c r="A2954">
        <v>51</v>
      </c>
      <c r="B2954" t="s">
        <v>2</v>
      </c>
      <c r="C2954" t="s">
        <v>4803</v>
      </c>
      <c r="D2954" t="s">
        <v>66</v>
      </c>
      <c r="E2954">
        <v>2</v>
      </c>
      <c r="F2954">
        <v>449</v>
      </c>
      <c r="G2954" t="s">
        <v>23</v>
      </c>
      <c r="H2954">
        <v>0</v>
      </c>
      <c r="I2954">
        <v>5.9239E-2</v>
      </c>
      <c r="J2954">
        <v>5.9239E-2</v>
      </c>
    </row>
    <row r="2955" spans="1:10" x14ac:dyDescent="0.35">
      <c r="A2955">
        <v>51</v>
      </c>
      <c r="B2955" t="s">
        <v>2</v>
      </c>
      <c r="C2955" t="s">
        <v>4806</v>
      </c>
      <c r="D2955" t="s">
        <v>66</v>
      </c>
      <c r="E2955">
        <v>3</v>
      </c>
      <c r="F2955">
        <v>490</v>
      </c>
      <c r="G2955" t="s">
        <v>30</v>
      </c>
      <c r="H2955">
        <v>0</v>
      </c>
      <c r="I2955">
        <v>3.8521E-2</v>
      </c>
      <c r="J2955">
        <v>3.8521E-2</v>
      </c>
    </row>
    <row r="2956" spans="1:10" x14ac:dyDescent="0.35">
      <c r="A2956">
        <v>51</v>
      </c>
      <c r="B2956" t="s">
        <v>2</v>
      </c>
      <c r="C2956" t="s">
        <v>4801</v>
      </c>
      <c r="D2956" t="s">
        <v>66</v>
      </c>
      <c r="E2956">
        <v>4</v>
      </c>
      <c r="F2956">
        <v>447</v>
      </c>
      <c r="G2956" t="s">
        <v>3185</v>
      </c>
      <c r="H2956">
        <v>1.7239999999999998E-2</v>
      </c>
      <c r="I2956">
        <v>1.8275E-2</v>
      </c>
      <c r="J2956">
        <v>3.5514999999999998E-2</v>
      </c>
    </row>
    <row r="2957" spans="1:10" x14ac:dyDescent="0.35">
      <c r="A2957">
        <v>51</v>
      </c>
      <c r="B2957" t="s">
        <v>2</v>
      </c>
      <c r="C2957" t="s">
        <v>4799</v>
      </c>
      <c r="D2957" t="s">
        <v>66</v>
      </c>
      <c r="E2957">
        <v>5</v>
      </c>
      <c r="F2957">
        <v>396</v>
      </c>
      <c r="G2957" t="s">
        <v>3183</v>
      </c>
      <c r="H2957">
        <v>2.7928000000000001E-2</v>
      </c>
      <c r="I2957">
        <v>3.578E-3</v>
      </c>
      <c r="J2957">
        <v>3.1505999999999999E-2</v>
      </c>
    </row>
    <row r="2958" spans="1:10" x14ac:dyDescent="0.35">
      <c r="A2958">
        <v>51</v>
      </c>
      <c r="B2958" t="s">
        <v>2</v>
      </c>
      <c r="C2958" t="s">
        <v>4798</v>
      </c>
      <c r="D2958" t="s">
        <v>66</v>
      </c>
      <c r="E2958">
        <v>6</v>
      </c>
      <c r="F2958">
        <v>441</v>
      </c>
      <c r="G2958" t="s">
        <v>21</v>
      </c>
      <c r="H2958">
        <v>5.875E-3</v>
      </c>
      <c r="I2958">
        <v>1.6410000000000001E-2</v>
      </c>
      <c r="J2958">
        <v>2.2284999999999999E-2</v>
      </c>
    </row>
    <row r="2959" spans="1:10" x14ac:dyDescent="0.35">
      <c r="A2959">
        <v>51</v>
      </c>
      <c r="B2959" t="s">
        <v>2</v>
      </c>
      <c r="C2959" t="s">
        <v>4800</v>
      </c>
      <c r="D2959" t="s">
        <v>66</v>
      </c>
      <c r="E2959">
        <v>7</v>
      </c>
      <c r="F2959">
        <v>442</v>
      </c>
      <c r="G2959" t="s">
        <v>22</v>
      </c>
      <c r="H2959">
        <v>1.338E-3</v>
      </c>
      <c r="I2959">
        <v>1.9515999999999999E-2</v>
      </c>
      <c r="J2959">
        <v>2.0854000000000001E-2</v>
      </c>
    </row>
    <row r="2960" spans="1:10" x14ac:dyDescent="0.35">
      <c r="A2960">
        <v>51</v>
      </c>
      <c r="B2960" t="s">
        <v>2</v>
      </c>
      <c r="C2960" t="s">
        <v>4805</v>
      </c>
      <c r="D2960" t="s">
        <v>66</v>
      </c>
      <c r="E2960">
        <v>8</v>
      </c>
      <c r="F2960">
        <v>444</v>
      </c>
      <c r="G2960" t="s">
        <v>3184</v>
      </c>
      <c r="H2960">
        <v>2.6670000000000001E-3</v>
      </c>
      <c r="I2960">
        <v>1.8110000000000001E-2</v>
      </c>
      <c r="J2960">
        <v>2.0777E-2</v>
      </c>
    </row>
    <row r="2961" spans="1:10" x14ac:dyDescent="0.35">
      <c r="A2961">
        <v>51</v>
      </c>
      <c r="B2961" t="s">
        <v>2</v>
      </c>
      <c r="C2961" t="s">
        <v>4802</v>
      </c>
      <c r="D2961" t="s">
        <v>66</v>
      </c>
      <c r="E2961">
        <v>9</v>
      </c>
      <c r="F2961">
        <v>395</v>
      </c>
      <c r="G2961" t="s">
        <v>3182</v>
      </c>
      <c r="H2961">
        <v>1.9545E-2</v>
      </c>
      <c r="I2961">
        <v>6.4099999999999997E-4</v>
      </c>
      <c r="J2961">
        <v>2.0185999999999999E-2</v>
      </c>
    </row>
    <row r="2962" spans="1:10" x14ac:dyDescent="0.35">
      <c r="A2962">
        <v>51</v>
      </c>
      <c r="B2962" t="s">
        <v>2</v>
      </c>
      <c r="C2962" t="s">
        <v>4804</v>
      </c>
      <c r="D2962" t="s">
        <v>66</v>
      </c>
      <c r="E2962">
        <v>10</v>
      </c>
      <c r="F2962">
        <v>455</v>
      </c>
      <c r="G2962" t="s">
        <v>25</v>
      </c>
      <c r="H2962">
        <v>1.2246E-2</v>
      </c>
      <c r="I2962">
        <v>7.0000000000000001E-3</v>
      </c>
      <c r="J2962">
        <v>1.9245999999999999E-2</v>
      </c>
    </row>
    <row r="2963" spans="1:10" x14ac:dyDescent="0.35">
      <c r="A2963">
        <v>52</v>
      </c>
      <c r="B2963" t="s">
        <v>3</v>
      </c>
      <c r="C2963" t="s">
        <v>4807</v>
      </c>
      <c r="D2963" t="s">
        <v>66</v>
      </c>
      <c r="E2963">
        <v>1</v>
      </c>
      <c r="F2963">
        <v>52</v>
      </c>
      <c r="G2963" t="s">
        <v>3</v>
      </c>
      <c r="H2963">
        <v>1</v>
      </c>
      <c r="I2963">
        <v>0</v>
      </c>
      <c r="J2963">
        <v>1</v>
      </c>
    </row>
    <row r="2964" spans="1:10" x14ac:dyDescent="0.35">
      <c r="A2964">
        <v>52</v>
      </c>
      <c r="B2964" t="s">
        <v>3</v>
      </c>
      <c r="C2964" t="s">
        <v>4813</v>
      </c>
      <c r="D2964" t="s">
        <v>66</v>
      </c>
      <c r="E2964">
        <v>2</v>
      </c>
      <c r="F2964">
        <v>449</v>
      </c>
      <c r="G2964" t="s">
        <v>23</v>
      </c>
      <c r="H2964">
        <v>0</v>
      </c>
      <c r="I2964">
        <v>5.4022000000000001E-2</v>
      </c>
      <c r="J2964">
        <v>5.4022000000000001E-2</v>
      </c>
    </row>
    <row r="2965" spans="1:10" x14ac:dyDescent="0.35">
      <c r="A2965">
        <v>52</v>
      </c>
      <c r="B2965" t="s">
        <v>3</v>
      </c>
      <c r="C2965" t="s">
        <v>4816</v>
      </c>
      <c r="D2965" t="s">
        <v>66</v>
      </c>
      <c r="E2965">
        <v>3</v>
      </c>
      <c r="F2965">
        <v>490</v>
      </c>
      <c r="G2965" t="s">
        <v>30</v>
      </c>
      <c r="H2965">
        <v>0</v>
      </c>
      <c r="I2965">
        <v>3.5115E-2</v>
      </c>
      <c r="J2965">
        <v>3.5115E-2</v>
      </c>
    </row>
    <row r="2966" spans="1:10" x14ac:dyDescent="0.35">
      <c r="A2966">
        <v>52</v>
      </c>
      <c r="B2966" t="s">
        <v>3</v>
      </c>
      <c r="C2966" t="s">
        <v>4811</v>
      </c>
      <c r="D2966" t="s">
        <v>66</v>
      </c>
      <c r="E2966">
        <v>4</v>
      </c>
      <c r="F2966">
        <v>447</v>
      </c>
      <c r="G2966" t="s">
        <v>3185</v>
      </c>
      <c r="H2966">
        <v>1.5504E-2</v>
      </c>
      <c r="I2966">
        <v>1.6663000000000001E-2</v>
      </c>
      <c r="J2966">
        <v>3.2167000000000001E-2</v>
      </c>
    </row>
    <row r="2967" spans="1:10" x14ac:dyDescent="0.35">
      <c r="A2967">
        <v>52</v>
      </c>
      <c r="B2967" t="s">
        <v>3</v>
      </c>
      <c r="C2967" t="s">
        <v>4814</v>
      </c>
      <c r="D2967" t="s">
        <v>66</v>
      </c>
      <c r="E2967">
        <v>5</v>
      </c>
      <c r="F2967">
        <v>396</v>
      </c>
      <c r="G2967" t="s">
        <v>3183</v>
      </c>
      <c r="H2967">
        <v>2.7307999999999999E-2</v>
      </c>
      <c r="I2967">
        <v>3.2620000000000001E-3</v>
      </c>
      <c r="J2967">
        <v>3.057E-2</v>
      </c>
    </row>
    <row r="2968" spans="1:10" x14ac:dyDescent="0.35">
      <c r="A2968">
        <v>52</v>
      </c>
      <c r="B2968" t="s">
        <v>3</v>
      </c>
      <c r="C2968" t="s">
        <v>4809</v>
      </c>
      <c r="D2968" t="s">
        <v>66</v>
      </c>
      <c r="E2968">
        <v>6</v>
      </c>
      <c r="F2968">
        <v>457</v>
      </c>
      <c r="G2968" t="s">
        <v>26</v>
      </c>
      <c r="H2968">
        <v>2.4761999999999999E-2</v>
      </c>
      <c r="I2968">
        <v>8.9099999999999997E-4</v>
      </c>
      <c r="J2968">
        <v>2.5652999999999999E-2</v>
      </c>
    </row>
    <row r="2969" spans="1:10" x14ac:dyDescent="0.35">
      <c r="A2969">
        <v>52</v>
      </c>
      <c r="B2969" t="s">
        <v>3</v>
      </c>
      <c r="C2969" t="s">
        <v>4808</v>
      </c>
      <c r="D2969" t="s">
        <v>66</v>
      </c>
      <c r="E2969">
        <v>7</v>
      </c>
      <c r="F2969">
        <v>453</v>
      </c>
      <c r="G2969" t="s">
        <v>24</v>
      </c>
      <c r="H2969">
        <v>2.2741000000000001E-2</v>
      </c>
      <c r="I2969">
        <v>9.5100000000000002E-4</v>
      </c>
      <c r="J2969">
        <v>2.3692999999999999E-2</v>
      </c>
    </row>
    <row r="2970" spans="1:10" x14ac:dyDescent="0.35">
      <c r="A2970">
        <v>52</v>
      </c>
      <c r="B2970" t="s">
        <v>3</v>
      </c>
      <c r="C2970" t="s">
        <v>4810</v>
      </c>
      <c r="D2970" t="s">
        <v>66</v>
      </c>
      <c r="E2970">
        <v>8</v>
      </c>
      <c r="F2970">
        <v>441</v>
      </c>
      <c r="G2970" t="s">
        <v>21</v>
      </c>
      <c r="H2970">
        <v>6.4980000000000003E-3</v>
      </c>
      <c r="I2970">
        <v>1.4959999999999999E-2</v>
      </c>
      <c r="J2970">
        <v>2.1458000000000001E-2</v>
      </c>
    </row>
    <row r="2971" spans="1:10" x14ac:dyDescent="0.35">
      <c r="A2971">
        <v>52</v>
      </c>
      <c r="B2971" t="s">
        <v>3</v>
      </c>
      <c r="C2971" t="s">
        <v>4815</v>
      </c>
      <c r="D2971" t="s">
        <v>66</v>
      </c>
      <c r="E2971">
        <v>9</v>
      </c>
      <c r="F2971">
        <v>405</v>
      </c>
      <c r="G2971" t="s">
        <v>17</v>
      </c>
      <c r="H2971">
        <v>1.7413999999999999E-2</v>
      </c>
      <c r="I2971">
        <v>1.776E-3</v>
      </c>
      <c r="J2971">
        <v>1.9189999999999999E-2</v>
      </c>
    </row>
    <row r="2972" spans="1:10" x14ac:dyDescent="0.35">
      <c r="A2972">
        <v>52</v>
      </c>
      <c r="B2972" t="s">
        <v>3</v>
      </c>
      <c r="C2972" t="s">
        <v>4812</v>
      </c>
      <c r="D2972" t="s">
        <v>66</v>
      </c>
      <c r="E2972">
        <v>10</v>
      </c>
      <c r="F2972">
        <v>444</v>
      </c>
      <c r="G2972" t="s">
        <v>3184</v>
      </c>
      <c r="H2972">
        <v>2.3730000000000001E-3</v>
      </c>
      <c r="I2972">
        <v>1.6511000000000001E-2</v>
      </c>
      <c r="J2972">
        <v>1.8884000000000001E-2</v>
      </c>
    </row>
    <row r="2973" spans="1:10" x14ac:dyDescent="0.35">
      <c r="A2973">
        <v>53</v>
      </c>
      <c r="B2973" t="s">
        <v>4</v>
      </c>
      <c r="C2973" t="s">
        <v>4817</v>
      </c>
      <c r="D2973" t="s">
        <v>66</v>
      </c>
      <c r="E2973">
        <v>1</v>
      </c>
      <c r="F2973">
        <v>53</v>
      </c>
      <c r="G2973" t="s">
        <v>4</v>
      </c>
      <c r="H2973">
        <v>1</v>
      </c>
      <c r="I2973">
        <v>0</v>
      </c>
      <c r="J2973">
        <v>1</v>
      </c>
    </row>
    <row r="2974" spans="1:10" x14ac:dyDescent="0.35">
      <c r="A2974">
        <v>53</v>
      </c>
      <c r="B2974" t="s">
        <v>4</v>
      </c>
      <c r="C2974" t="s">
        <v>4824</v>
      </c>
      <c r="D2974" t="s">
        <v>66</v>
      </c>
      <c r="E2974">
        <v>2</v>
      </c>
      <c r="F2974">
        <v>449</v>
      </c>
      <c r="G2974" t="s">
        <v>23</v>
      </c>
      <c r="H2974">
        <v>0</v>
      </c>
      <c r="I2974">
        <v>5.6730000000000003E-2</v>
      </c>
      <c r="J2974">
        <v>5.6730000000000003E-2</v>
      </c>
    </row>
    <row r="2975" spans="1:10" x14ac:dyDescent="0.35">
      <c r="A2975">
        <v>53</v>
      </c>
      <c r="B2975" t="s">
        <v>4</v>
      </c>
      <c r="C2975" t="s">
        <v>4826</v>
      </c>
      <c r="D2975" t="s">
        <v>66</v>
      </c>
      <c r="E2975">
        <v>3</v>
      </c>
      <c r="F2975">
        <v>490</v>
      </c>
      <c r="G2975" t="s">
        <v>30</v>
      </c>
      <c r="H2975">
        <v>0</v>
      </c>
      <c r="I2975">
        <v>3.7031000000000001E-2</v>
      </c>
      <c r="J2975">
        <v>3.7031000000000001E-2</v>
      </c>
    </row>
    <row r="2976" spans="1:10" x14ac:dyDescent="0.35">
      <c r="A2976">
        <v>53</v>
      </c>
      <c r="B2976" t="s">
        <v>4</v>
      </c>
      <c r="C2976" t="s">
        <v>4822</v>
      </c>
      <c r="D2976" t="s">
        <v>66</v>
      </c>
      <c r="E2976">
        <v>4</v>
      </c>
      <c r="F2976">
        <v>396</v>
      </c>
      <c r="G2976" t="s">
        <v>3183</v>
      </c>
      <c r="H2976">
        <v>3.1064999999999999E-2</v>
      </c>
      <c r="I2976">
        <v>3.4350000000000001E-3</v>
      </c>
      <c r="J2976">
        <v>3.4499000000000002E-2</v>
      </c>
    </row>
    <row r="2977" spans="1:10" x14ac:dyDescent="0.35">
      <c r="A2977">
        <v>53</v>
      </c>
      <c r="B2977" t="s">
        <v>4</v>
      </c>
      <c r="C2977" t="s">
        <v>4819</v>
      </c>
      <c r="D2977" t="s">
        <v>66</v>
      </c>
      <c r="E2977">
        <v>5</v>
      </c>
      <c r="F2977">
        <v>447</v>
      </c>
      <c r="G2977" t="s">
        <v>3185</v>
      </c>
      <c r="H2977">
        <v>1.4815999999999999E-2</v>
      </c>
      <c r="I2977">
        <v>1.7524000000000001E-2</v>
      </c>
      <c r="J2977">
        <v>3.2340000000000001E-2</v>
      </c>
    </row>
    <row r="2978" spans="1:10" x14ac:dyDescent="0.35">
      <c r="A2978">
        <v>53</v>
      </c>
      <c r="B2978" t="s">
        <v>4</v>
      </c>
      <c r="C2978" t="s">
        <v>4818</v>
      </c>
      <c r="D2978" t="s">
        <v>66</v>
      </c>
      <c r="E2978">
        <v>6</v>
      </c>
      <c r="F2978">
        <v>441</v>
      </c>
      <c r="G2978" t="s">
        <v>21</v>
      </c>
      <c r="H2978">
        <v>6.8669999999999998E-3</v>
      </c>
      <c r="I2978">
        <v>1.5762999999999999E-2</v>
      </c>
      <c r="J2978">
        <v>2.2630000000000001E-2</v>
      </c>
    </row>
    <row r="2979" spans="1:10" x14ac:dyDescent="0.35">
      <c r="A2979">
        <v>53</v>
      </c>
      <c r="B2979" t="s">
        <v>4</v>
      </c>
      <c r="C2979" t="s">
        <v>4821</v>
      </c>
      <c r="D2979" t="s">
        <v>66</v>
      </c>
      <c r="E2979">
        <v>7</v>
      </c>
      <c r="F2979">
        <v>442</v>
      </c>
      <c r="G2979" t="s">
        <v>22</v>
      </c>
      <c r="H2979">
        <v>1.116E-3</v>
      </c>
      <c r="I2979">
        <v>1.8616000000000001E-2</v>
      </c>
      <c r="J2979">
        <v>1.9733000000000001E-2</v>
      </c>
    </row>
    <row r="2980" spans="1:10" x14ac:dyDescent="0.35">
      <c r="A2980">
        <v>53</v>
      </c>
      <c r="B2980" t="s">
        <v>4</v>
      </c>
      <c r="C2980" t="s">
        <v>4825</v>
      </c>
      <c r="D2980" t="s">
        <v>66</v>
      </c>
      <c r="E2980">
        <v>8</v>
      </c>
      <c r="F2980">
        <v>444</v>
      </c>
      <c r="G2980" t="s">
        <v>3184</v>
      </c>
      <c r="H2980">
        <v>2.212E-3</v>
      </c>
      <c r="I2980">
        <v>1.7381000000000001E-2</v>
      </c>
      <c r="J2980">
        <v>1.9592999999999999E-2</v>
      </c>
    </row>
    <row r="2981" spans="1:10" x14ac:dyDescent="0.35">
      <c r="A2981">
        <v>53</v>
      </c>
      <c r="B2981" t="s">
        <v>4</v>
      </c>
      <c r="C2981" t="s">
        <v>4823</v>
      </c>
      <c r="D2981" t="s">
        <v>66</v>
      </c>
      <c r="E2981">
        <v>9</v>
      </c>
      <c r="F2981">
        <v>469</v>
      </c>
      <c r="G2981" t="s">
        <v>27</v>
      </c>
      <c r="H2981">
        <v>8.5240000000000003E-3</v>
      </c>
      <c r="I2981">
        <v>7.6649999999999999E-3</v>
      </c>
      <c r="J2981">
        <v>1.6188000000000001E-2</v>
      </c>
    </row>
    <row r="2982" spans="1:10" x14ac:dyDescent="0.35">
      <c r="A2982">
        <v>53</v>
      </c>
      <c r="B2982" t="s">
        <v>4</v>
      </c>
      <c r="C2982" t="s">
        <v>4820</v>
      </c>
      <c r="D2982" t="s">
        <v>66</v>
      </c>
      <c r="E2982">
        <v>10</v>
      </c>
      <c r="F2982">
        <v>483</v>
      </c>
      <c r="G2982" t="s">
        <v>29</v>
      </c>
      <c r="H2982">
        <v>0</v>
      </c>
      <c r="I2982">
        <v>1.6164999999999999E-2</v>
      </c>
      <c r="J2982">
        <v>1.6164999999999999E-2</v>
      </c>
    </row>
    <row r="2983" spans="1:10" x14ac:dyDescent="0.35">
      <c r="A2983">
        <v>54</v>
      </c>
      <c r="B2983" t="s">
        <v>5</v>
      </c>
      <c r="C2983" t="s">
        <v>4827</v>
      </c>
      <c r="D2983" t="s">
        <v>66</v>
      </c>
      <c r="E2983">
        <v>1</v>
      </c>
      <c r="F2983">
        <v>54</v>
      </c>
      <c r="G2983" t="s">
        <v>5</v>
      </c>
      <c r="H2983">
        <v>1</v>
      </c>
      <c r="I2983">
        <v>0</v>
      </c>
      <c r="J2983">
        <v>1</v>
      </c>
    </row>
    <row r="2984" spans="1:10" x14ac:dyDescent="0.35">
      <c r="A2984">
        <v>54</v>
      </c>
      <c r="B2984" t="s">
        <v>5</v>
      </c>
      <c r="C2984" t="s">
        <v>4833</v>
      </c>
      <c r="D2984" t="s">
        <v>66</v>
      </c>
      <c r="E2984">
        <v>2</v>
      </c>
      <c r="F2984">
        <v>449</v>
      </c>
      <c r="G2984" t="s">
        <v>23</v>
      </c>
      <c r="H2984">
        <v>0</v>
      </c>
      <c r="I2984">
        <v>5.3906999999999997E-2</v>
      </c>
      <c r="J2984">
        <v>5.3906999999999997E-2</v>
      </c>
    </row>
    <row r="2985" spans="1:10" x14ac:dyDescent="0.35">
      <c r="A2985">
        <v>54</v>
      </c>
      <c r="B2985" t="s">
        <v>5</v>
      </c>
      <c r="C2985" t="s">
        <v>4836</v>
      </c>
      <c r="D2985" t="s">
        <v>66</v>
      </c>
      <c r="E2985">
        <v>3</v>
      </c>
      <c r="F2985">
        <v>490</v>
      </c>
      <c r="G2985" t="s">
        <v>30</v>
      </c>
      <c r="H2985">
        <v>0</v>
      </c>
      <c r="I2985">
        <v>3.5077999999999998E-2</v>
      </c>
      <c r="J2985">
        <v>3.5077999999999998E-2</v>
      </c>
    </row>
    <row r="2986" spans="1:10" x14ac:dyDescent="0.35">
      <c r="A2986">
        <v>54</v>
      </c>
      <c r="B2986" t="s">
        <v>5</v>
      </c>
      <c r="C2986" t="s">
        <v>4831</v>
      </c>
      <c r="D2986" t="s">
        <v>66</v>
      </c>
      <c r="E2986">
        <v>4</v>
      </c>
      <c r="F2986">
        <v>396</v>
      </c>
      <c r="G2986" t="s">
        <v>3183</v>
      </c>
      <c r="H2986">
        <v>2.8131E-2</v>
      </c>
      <c r="I2986">
        <v>3.2569999999999999E-3</v>
      </c>
      <c r="J2986">
        <v>3.1387999999999999E-2</v>
      </c>
    </row>
    <row r="2987" spans="1:10" x14ac:dyDescent="0.35">
      <c r="A2987">
        <v>54</v>
      </c>
      <c r="B2987" t="s">
        <v>5</v>
      </c>
      <c r="C2987" t="s">
        <v>4829</v>
      </c>
      <c r="D2987" t="s">
        <v>66</v>
      </c>
      <c r="E2987">
        <v>5</v>
      </c>
      <c r="F2987">
        <v>447</v>
      </c>
      <c r="G2987" t="s">
        <v>3185</v>
      </c>
      <c r="H2987">
        <v>1.1991999999999999E-2</v>
      </c>
      <c r="I2987">
        <v>1.6633999999999999E-2</v>
      </c>
      <c r="J2987">
        <v>2.8625999999999999E-2</v>
      </c>
    </row>
    <row r="2988" spans="1:10" x14ac:dyDescent="0.35">
      <c r="A2988">
        <v>54</v>
      </c>
      <c r="B2988" t="s">
        <v>5</v>
      </c>
      <c r="C2988" t="s">
        <v>4828</v>
      </c>
      <c r="D2988" t="s">
        <v>66</v>
      </c>
      <c r="E2988">
        <v>6</v>
      </c>
      <c r="F2988">
        <v>441</v>
      </c>
      <c r="G2988" t="s">
        <v>21</v>
      </c>
      <c r="H2988">
        <v>7.6829999999999997E-3</v>
      </c>
      <c r="I2988">
        <v>1.4940999999999999E-2</v>
      </c>
      <c r="J2988">
        <v>2.2623999999999998E-2</v>
      </c>
    </row>
    <row r="2989" spans="1:10" x14ac:dyDescent="0.35">
      <c r="A2989">
        <v>54</v>
      </c>
      <c r="B2989" t="s">
        <v>5</v>
      </c>
      <c r="C2989" t="s">
        <v>4830</v>
      </c>
      <c r="D2989" t="s">
        <v>66</v>
      </c>
      <c r="E2989">
        <v>7</v>
      </c>
      <c r="F2989">
        <v>442</v>
      </c>
      <c r="G2989" t="s">
        <v>22</v>
      </c>
      <c r="H2989">
        <v>1.2849999999999999E-3</v>
      </c>
      <c r="I2989">
        <v>1.7746999999999999E-2</v>
      </c>
      <c r="J2989">
        <v>1.9032E-2</v>
      </c>
    </row>
    <row r="2990" spans="1:10" x14ac:dyDescent="0.35">
      <c r="A2990">
        <v>54</v>
      </c>
      <c r="B2990" t="s">
        <v>5</v>
      </c>
      <c r="C2990" t="s">
        <v>4835</v>
      </c>
      <c r="D2990" t="s">
        <v>66</v>
      </c>
      <c r="E2990">
        <v>8</v>
      </c>
      <c r="F2990">
        <v>444</v>
      </c>
      <c r="G2990" t="s">
        <v>3184</v>
      </c>
      <c r="H2990">
        <v>2.2130000000000001E-3</v>
      </c>
      <c r="I2990">
        <v>1.6486000000000001E-2</v>
      </c>
      <c r="J2990">
        <v>1.8699E-2</v>
      </c>
    </row>
    <row r="2991" spans="1:10" x14ac:dyDescent="0.35">
      <c r="A2991">
        <v>54</v>
      </c>
      <c r="B2991" t="s">
        <v>5</v>
      </c>
      <c r="C2991" t="s">
        <v>4832</v>
      </c>
      <c r="D2991" t="s">
        <v>66</v>
      </c>
      <c r="E2991">
        <v>9</v>
      </c>
      <c r="F2991">
        <v>453</v>
      </c>
      <c r="G2991" t="s">
        <v>24</v>
      </c>
      <c r="H2991">
        <v>1.7401E-2</v>
      </c>
      <c r="I2991">
        <v>9.5E-4</v>
      </c>
      <c r="J2991">
        <v>1.8350999999999999E-2</v>
      </c>
    </row>
    <row r="2992" spans="1:10" x14ac:dyDescent="0.35">
      <c r="A2992">
        <v>54</v>
      </c>
      <c r="B2992" t="s">
        <v>5</v>
      </c>
      <c r="C2992" t="s">
        <v>4834</v>
      </c>
      <c r="D2992" t="s">
        <v>66</v>
      </c>
      <c r="E2992">
        <v>10</v>
      </c>
      <c r="F2992">
        <v>469</v>
      </c>
      <c r="G2992" t="s">
        <v>27</v>
      </c>
      <c r="H2992">
        <v>9.6640000000000007E-3</v>
      </c>
      <c r="I2992">
        <v>7.2740000000000001E-3</v>
      </c>
      <c r="J2992">
        <v>1.6938000000000002E-2</v>
      </c>
    </row>
    <row r="2993" spans="1:10" x14ac:dyDescent="0.35">
      <c r="A2993">
        <v>55</v>
      </c>
      <c r="B2993" t="s">
        <v>6</v>
      </c>
      <c r="C2993" t="s">
        <v>4837</v>
      </c>
      <c r="D2993" t="s">
        <v>66</v>
      </c>
      <c r="E2993">
        <v>1</v>
      </c>
      <c r="F2993">
        <v>55</v>
      </c>
      <c r="G2993" t="s">
        <v>6</v>
      </c>
      <c r="H2993">
        <v>1</v>
      </c>
      <c r="I2993">
        <v>0</v>
      </c>
      <c r="J2993">
        <v>1</v>
      </c>
    </row>
    <row r="2994" spans="1:10" x14ac:dyDescent="0.35">
      <c r="A2994">
        <v>55</v>
      </c>
      <c r="B2994" t="s">
        <v>6</v>
      </c>
      <c r="C2994" t="s">
        <v>4843</v>
      </c>
      <c r="D2994" t="s">
        <v>66</v>
      </c>
      <c r="E2994">
        <v>2</v>
      </c>
      <c r="F2994">
        <v>449</v>
      </c>
      <c r="G2994" t="s">
        <v>23</v>
      </c>
      <c r="H2994">
        <v>0</v>
      </c>
      <c r="I2994">
        <v>5.8351E-2</v>
      </c>
      <c r="J2994">
        <v>5.8351E-2</v>
      </c>
    </row>
    <row r="2995" spans="1:10" x14ac:dyDescent="0.35">
      <c r="A2995">
        <v>55</v>
      </c>
      <c r="B2995" t="s">
        <v>6</v>
      </c>
      <c r="C2995" t="s">
        <v>4846</v>
      </c>
      <c r="D2995" t="s">
        <v>66</v>
      </c>
      <c r="E2995">
        <v>3</v>
      </c>
      <c r="F2995">
        <v>490</v>
      </c>
      <c r="G2995" t="s">
        <v>30</v>
      </c>
      <c r="H2995">
        <v>0</v>
      </c>
      <c r="I2995">
        <v>3.7922999999999998E-2</v>
      </c>
      <c r="J2995">
        <v>3.7922999999999998E-2</v>
      </c>
    </row>
    <row r="2996" spans="1:10" x14ac:dyDescent="0.35">
      <c r="A2996">
        <v>55</v>
      </c>
      <c r="B2996" t="s">
        <v>6</v>
      </c>
      <c r="C2996" t="s">
        <v>4841</v>
      </c>
      <c r="D2996" t="s">
        <v>66</v>
      </c>
      <c r="E2996">
        <v>4</v>
      </c>
      <c r="F2996">
        <v>396</v>
      </c>
      <c r="G2996" t="s">
        <v>3183</v>
      </c>
      <c r="H2996">
        <v>3.2653000000000001E-2</v>
      </c>
      <c r="I2996">
        <v>3.5230000000000001E-3</v>
      </c>
      <c r="J2996">
        <v>3.6176E-2</v>
      </c>
    </row>
    <row r="2997" spans="1:10" x14ac:dyDescent="0.35">
      <c r="A2997">
        <v>55</v>
      </c>
      <c r="B2997" t="s">
        <v>6</v>
      </c>
      <c r="C2997" t="s">
        <v>4839</v>
      </c>
      <c r="D2997" t="s">
        <v>66</v>
      </c>
      <c r="E2997">
        <v>5</v>
      </c>
      <c r="F2997">
        <v>447</v>
      </c>
      <c r="G2997" t="s">
        <v>3185</v>
      </c>
      <c r="H2997">
        <v>1.6771000000000001E-2</v>
      </c>
      <c r="I2997">
        <v>1.7996999999999999E-2</v>
      </c>
      <c r="J2997">
        <v>3.4768E-2</v>
      </c>
    </row>
    <row r="2998" spans="1:10" x14ac:dyDescent="0.35">
      <c r="A2998">
        <v>55</v>
      </c>
      <c r="B2998" t="s">
        <v>6</v>
      </c>
      <c r="C2998" t="s">
        <v>4838</v>
      </c>
      <c r="D2998" t="s">
        <v>66</v>
      </c>
      <c r="E2998">
        <v>6</v>
      </c>
      <c r="F2998">
        <v>441</v>
      </c>
      <c r="G2998" t="s">
        <v>21</v>
      </c>
      <c r="H2998">
        <v>8.0590000000000002E-3</v>
      </c>
      <c r="I2998">
        <v>1.6157000000000001E-2</v>
      </c>
      <c r="J2998">
        <v>2.4215E-2</v>
      </c>
    </row>
    <row r="2999" spans="1:10" x14ac:dyDescent="0.35">
      <c r="A2999">
        <v>55</v>
      </c>
      <c r="B2999" t="s">
        <v>6</v>
      </c>
      <c r="C2999" t="s">
        <v>4840</v>
      </c>
      <c r="D2999" t="s">
        <v>66</v>
      </c>
      <c r="E2999">
        <v>7</v>
      </c>
      <c r="F2999">
        <v>442</v>
      </c>
      <c r="G2999" t="s">
        <v>22</v>
      </c>
      <c r="H2999">
        <v>1.34E-3</v>
      </c>
      <c r="I2999">
        <v>1.9234000000000001E-2</v>
      </c>
      <c r="J2999">
        <v>2.0573999999999999E-2</v>
      </c>
    </row>
    <row r="3000" spans="1:10" x14ac:dyDescent="0.35">
      <c r="A3000">
        <v>55</v>
      </c>
      <c r="B3000" t="s">
        <v>6</v>
      </c>
      <c r="C3000" t="s">
        <v>4845</v>
      </c>
      <c r="D3000" t="s">
        <v>66</v>
      </c>
      <c r="E3000">
        <v>8</v>
      </c>
      <c r="F3000">
        <v>444</v>
      </c>
      <c r="G3000" t="s">
        <v>3184</v>
      </c>
      <c r="H3000">
        <v>2.3440000000000002E-3</v>
      </c>
      <c r="I3000">
        <v>1.7833000000000002E-2</v>
      </c>
      <c r="J3000">
        <v>2.0177E-2</v>
      </c>
    </row>
    <row r="3001" spans="1:10" x14ac:dyDescent="0.35">
      <c r="A3001">
        <v>55</v>
      </c>
      <c r="B3001" t="s">
        <v>6</v>
      </c>
      <c r="C3001" t="s">
        <v>4842</v>
      </c>
      <c r="D3001" t="s">
        <v>66</v>
      </c>
      <c r="E3001">
        <v>9</v>
      </c>
      <c r="F3001">
        <v>483</v>
      </c>
      <c r="G3001" t="s">
        <v>29</v>
      </c>
      <c r="H3001">
        <v>0</v>
      </c>
      <c r="I3001">
        <v>1.6586E-2</v>
      </c>
      <c r="J3001">
        <v>1.6586E-2</v>
      </c>
    </row>
    <row r="3002" spans="1:10" x14ac:dyDescent="0.35">
      <c r="A3002">
        <v>55</v>
      </c>
      <c r="B3002" t="s">
        <v>6</v>
      </c>
      <c r="C3002" t="s">
        <v>4844</v>
      </c>
      <c r="D3002" t="s">
        <v>66</v>
      </c>
      <c r="E3002">
        <v>10</v>
      </c>
      <c r="F3002">
        <v>469</v>
      </c>
      <c r="G3002" t="s">
        <v>27</v>
      </c>
      <c r="H3002">
        <v>7.7580000000000001E-3</v>
      </c>
      <c r="I3002">
        <v>7.8689999999999993E-3</v>
      </c>
      <c r="J3002">
        <v>1.5626999999999999E-2</v>
      </c>
    </row>
    <row r="3003" spans="1:10" x14ac:dyDescent="0.35">
      <c r="A3003">
        <v>56</v>
      </c>
      <c r="B3003" t="s">
        <v>7</v>
      </c>
      <c r="C3003" t="s">
        <v>4847</v>
      </c>
      <c r="D3003" t="s">
        <v>66</v>
      </c>
      <c r="E3003">
        <v>1</v>
      </c>
      <c r="F3003">
        <v>56</v>
      </c>
      <c r="G3003" t="s">
        <v>7</v>
      </c>
      <c r="H3003">
        <v>1</v>
      </c>
      <c r="I3003">
        <v>0</v>
      </c>
      <c r="J3003">
        <v>1</v>
      </c>
    </row>
    <row r="3004" spans="1:10" x14ac:dyDescent="0.35">
      <c r="A3004">
        <v>56</v>
      </c>
      <c r="B3004" t="s">
        <v>7</v>
      </c>
      <c r="C3004" t="s">
        <v>4853</v>
      </c>
      <c r="D3004" t="s">
        <v>66</v>
      </c>
      <c r="E3004">
        <v>2</v>
      </c>
      <c r="F3004">
        <v>449</v>
      </c>
      <c r="G3004" t="s">
        <v>23</v>
      </c>
      <c r="H3004">
        <v>0</v>
      </c>
      <c r="I3004">
        <v>5.2111999999999999E-2</v>
      </c>
      <c r="J3004">
        <v>5.2111999999999999E-2</v>
      </c>
    </row>
    <row r="3005" spans="1:10" x14ac:dyDescent="0.35">
      <c r="A3005">
        <v>56</v>
      </c>
      <c r="B3005" t="s">
        <v>7</v>
      </c>
      <c r="C3005" t="s">
        <v>4852</v>
      </c>
      <c r="D3005" t="s">
        <v>66</v>
      </c>
      <c r="E3005">
        <v>3</v>
      </c>
      <c r="F3005">
        <v>396</v>
      </c>
      <c r="G3005" t="s">
        <v>3183</v>
      </c>
      <c r="H3005">
        <v>3.6868999999999999E-2</v>
      </c>
      <c r="I3005">
        <v>3.1519999999999999E-3</v>
      </c>
      <c r="J3005">
        <v>4.0021000000000001E-2</v>
      </c>
    </row>
    <row r="3006" spans="1:10" x14ac:dyDescent="0.35">
      <c r="A3006">
        <v>56</v>
      </c>
      <c r="B3006" t="s">
        <v>7</v>
      </c>
      <c r="C3006" t="s">
        <v>4856</v>
      </c>
      <c r="D3006" t="s">
        <v>66</v>
      </c>
      <c r="E3006">
        <v>4</v>
      </c>
      <c r="F3006">
        <v>447</v>
      </c>
      <c r="G3006" t="s">
        <v>3185</v>
      </c>
      <c r="H3006">
        <v>1.9061000000000002E-2</v>
      </c>
      <c r="I3006">
        <v>1.6088999999999999E-2</v>
      </c>
      <c r="J3006">
        <v>3.5150000000000001E-2</v>
      </c>
    </row>
    <row r="3007" spans="1:10" x14ac:dyDescent="0.35">
      <c r="A3007">
        <v>56</v>
      </c>
      <c r="B3007" t="s">
        <v>7</v>
      </c>
      <c r="C3007" t="s">
        <v>4848</v>
      </c>
      <c r="D3007" t="s">
        <v>66</v>
      </c>
      <c r="E3007">
        <v>5</v>
      </c>
      <c r="F3007">
        <v>490</v>
      </c>
      <c r="G3007" t="s">
        <v>30</v>
      </c>
      <c r="H3007">
        <v>0</v>
      </c>
      <c r="I3007">
        <v>3.3963E-2</v>
      </c>
      <c r="J3007">
        <v>3.3963E-2</v>
      </c>
    </row>
    <row r="3008" spans="1:10" x14ac:dyDescent="0.35">
      <c r="A3008">
        <v>56</v>
      </c>
      <c r="B3008" t="s">
        <v>7</v>
      </c>
      <c r="C3008" t="s">
        <v>4854</v>
      </c>
      <c r="D3008" t="s">
        <v>66</v>
      </c>
      <c r="E3008">
        <v>6</v>
      </c>
      <c r="F3008">
        <v>405</v>
      </c>
      <c r="G3008" t="s">
        <v>17</v>
      </c>
      <c r="H3008">
        <v>2.5044E-2</v>
      </c>
      <c r="I3008">
        <v>1.7149999999999999E-3</v>
      </c>
      <c r="J3008">
        <v>2.6759000000000002E-2</v>
      </c>
    </row>
    <row r="3009" spans="1:10" x14ac:dyDescent="0.35">
      <c r="A3009">
        <v>56</v>
      </c>
      <c r="B3009" t="s">
        <v>7</v>
      </c>
      <c r="C3009" t="s">
        <v>4850</v>
      </c>
      <c r="D3009" t="s">
        <v>66</v>
      </c>
      <c r="E3009">
        <v>7</v>
      </c>
      <c r="F3009">
        <v>457</v>
      </c>
      <c r="G3009" t="s">
        <v>26</v>
      </c>
      <c r="H3009">
        <v>2.2602000000000001E-2</v>
      </c>
      <c r="I3009">
        <v>8.5999999999999998E-4</v>
      </c>
      <c r="J3009">
        <v>2.3463000000000001E-2</v>
      </c>
    </row>
    <row r="3010" spans="1:10" x14ac:dyDescent="0.35">
      <c r="A3010">
        <v>56</v>
      </c>
      <c r="B3010" t="s">
        <v>7</v>
      </c>
      <c r="C3010" t="s">
        <v>4849</v>
      </c>
      <c r="D3010" t="s">
        <v>66</v>
      </c>
      <c r="E3010">
        <v>8</v>
      </c>
      <c r="F3010">
        <v>441</v>
      </c>
      <c r="G3010" t="s">
        <v>21</v>
      </c>
      <c r="H3010">
        <v>8.4670000000000006E-3</v>
      </c>
      <c r="I3010">
        <v>1.4461E-2</v>
      </c>
      <c r="J3010">
        <v>2.2928E-2</v>
      </c>
    </row>
    <row r="3011" spans="1:10" x14ac:dyDescent="0.35">
      <c r="A3011">
        <v>56</v>
      </c>
      <c r="B3011" t="s">
        <v>7</v>
      </c>
      <c r="C3011" t="s">
        <v>4851</v>
      </c>
      <c r="D3011" t="s">
        <v>66</v>
      </c>
      <c r="E3011">
        <v>9</v>
      </c>
      <c r="F3011">
        <v>444</v>
      </c>
      <c r="G3011" t="s">
        <v>3184</v>
      </c>
      <c r="H3011">
        <v>2.794E-3</v>
      </c>
      <c r="I3011">
        <v>1.5952000000000001E-2</v>
      </c>
      <c r="J3011">
        <v>1.8745999999999999E-2</v>
      </c>
    </row>
    <row r="3012" spans="1:10" x14ac:dyDescent="0.35">
      <c r="A3012">
        <v>56</v>
      </c>
      <c r="B3012" t="s">
        <v>7</v>
      </c>
      <c r="C3012" t="s">
        <v>4855</v>
      </c>
      <c r="D3012" t="s">
        <v>66</v>
      </c>
      <c r="E3012">
        <v>10</v>
      </c>
      <c r="F3012">
        <v>442</v>
      </c>
      <c r="G3012" t="s">
        <v>22</v>
      </c>
      <c r="H3012">
        <v>1.6000000000000001E-3</v>
      </c>
      <c r="I3012">
        <v>1.7128999999999998E-2</v>
      </c>
      <c r="J3012">
        <v>1.8728999999999999E-2</v>
      </c>
    </row>
    <row r="3013" spans="1:10" x14ac:dyDescent="0.35">
      <c r="A3013">
        <v>57</v>
      </c>
      <c r="B3013" t="s">
        <v>8</v>
      </c>
      <c r="C3013" t="s">
        <v>215</v>
      </c>
      <c r="D3013" t="s">
        <v>66</v>
      </c>
      <c r="E3013">
        <v>1</v>
      </c>
      <c r="F3013">
        <v>57</v>
      </c>
      <c r="G3013" t="s">
        <v>8</v>
      </c>
      <c r="H3013">
        <v>1</v>
      </c>
      <c r="I3013">
        <v>0</v>
      </c>
      <c r="J3013">
        <v>1</v>
      </c>
    </row>
    <row r="3014" spans="1:10" x14ac:dyDescent="0.35">
      <c r="A3014">
        <v>57</v>
      </c>
      <c r="B3014" t="s">
        <v>8</v>
      </c>
      <c r="C3014" t="s">
        <v>340</v>
      </c>
      <c r="D3014" t="s">
        <v>66</v>
      </c>
      <c r="E3014">
        <v>2</v>
      </c>
      <c r="F3014">
        <v>405</v>
      </c>
      <c r="G3014" t="s">
        <v>17</v>
      </c>
      <c r="H3014">
        <v>6.4957000000000001E-2</v>
      </c>
      <c r="I3014">
        <v>1.89E-3</v>
      </c>
      <c r="J3014">
        <v>6.6846000000000003E-2</v>
      </c>
    </row>
    <row r="3015" spans="1:10" x14ac:dyDescent="0.35">
      <c r="A3015">
        <v>57</v>
      </c>
      <c r="B3015" t="s">
        <v>8</v>
      </c>
      <c r="C3015" t="s">
        <v>201</v>
      </c>
      <c r="D3015" t="s">
        <v>66</v>
      </c>
      <c r="E3015">
        <v>3</v>
      </c>
      <c r="F3015">
        <v>449</v>
      </c>
      <c r="G3015" t="s">
        <v>23</v>
      </c>
      <c r="H3015">
        <v>0</v>
      </c>
      <c r="I3015">
        <v>5.7464000000000001E-2</v>
      </c>
      <c r="J3015">
        <v>5.7464000000000001E-2</v>
      </c>
    </row>
    <row r="3016" spans="1:10" x14ac:dyDescent="0.35">
      <c r="A3016">
        <v>57</v>
      </c>
      <c r="B3016" t="s">
        <v>8</v>
      </c>
      <c r="C3016" t="s">
        <v>308</v>
      </c>
      <c r="D3016" t="s">
        <v>66</v>
      </c>
      <c r="E3016">
        <v>4</v>
      </c>
      <c r="F3016">
        <v>490</v>
      </c>
      <c r="G3016" t="s">
        <v>30</v>
      </c>
      <c r="H3016">
        <v>0</v>
      </c>
      <c r="I3016">
        <v>3.7358000000000002E-2</v>
      </c>
      <c r="J3016">
        <v>3.7358000000000002E-2</v>
      </c>
    </row>
    <row r="3017" spans="1:10" x14ac:dyDescent="0.35">
      <c r="A3017">
        <v>57</v>
      </c>
      <c r="B3017" t="s">
        <v>8</v>
      </c>
      <c r="C3017" t="s">
        <v>223</v>
      </c>
      <c r="D3017" t="s">
        <v>66</v>
      </c>
      <c r="E3017">
        <v>5</v>
      </c>
      <c r="F3017">
        <v>447</v>
      </c>
      <c r="G3017" t="s">
        <v>3185</v>
      </c>
      <c r="H3017">
        <v>1.6095999999999999E-2</v>
      </c>
      <c r="I3017">
        <v>1.7725999999999999E-2</v>
      </c>
      <c r="J3017">
        <v>3.3821999999999998E-2</v>
      </c>
    </row>
    <row r="3018" spans="1:10" x14ac:dyDescent="0.35">
      <c r="A3018">
        <v>57</v>
      </c>
      <c r="B3018" t="s">
        <v>8</v>
      </c>
      <c r="C3018" t="s">
        <v>184</v>
      </c>
      <c r="D3018" t="s">
        <v>66</v>
      </c>
      <c r="E3018">
        <v>6</v>
      </c>
      <c r="F3018">
        <v>396</v>
      </c>
      <c r="G3018" t="s">
        <v>3183</v>
      </c>
      <c r="H3018">
        <v>2.0892999999999998E-2</v>
      </c>
      <c r="I3018">
        <v>3.47E-3</v>
      </c>
      <c r="J3018">
        <v>2.4362999999999999E-2</v>
      </c>
    </row>
    <row r="3019" spans="1:10" x14ac:dyDescent="0.35">
      <c r="A3019">
        <v>57</v>
      </c>
      <c r="B3019" t="s">
        <v>8</v>
      </c>
      <c r="C3019" t="s">
        <v>235</v>
      </c>
      <c r="D3019" t="s">
        <v>66</v>
      </c>
      <c r="E3019">
        <v>7</v>
      </c>
      <c r="F3019">
        <v>441</v>
      </c>
      <c r="G3019" t="s">
        <v>21</v>
      </c>
      <c r="H3019">
        <v>7.0689999999999998E-3</v>
      </c>
      <c r="I3019">
        <v>1.5914999999999999E-2</v>
      </c>
      <c r="J3019">
        <v>2.2984000000000001E-2</v>
      </c>
    </row>
    <row r="3020" spans="1:10" x14ac:dyDescent="0.35">
      <c r="A3020">
        <v>57</v>
      </c>
      <c r="B3020" t="s">
        <v>8</v>
      </c>
      <c r="C3020" t="s">
        <v>338</v>
      </c>
      <c r="D3020" t="s">
        <v>66</v>
      </c>
      <c r="E3020">
        <v>8</v>
      </c>
      <c r="F3020">
        <v>442</v>
      </c>
      <c r="G3020" t="s">
        <v>22</v>
      </c>
      <c r="H3020">
        <v>1.2930000000000001E-3</v>
      </c>
      <c r="I3020">
        <v>1.8935E-2</v>
      </c>
      <c r="J3020">
        <v>2.0227999999999999E-2</v>
      </c>
    </row>
    <row r="3021" spans="1:10" x14ac:dyDescent="0.35">
      <c r="A3021">
        <v>57</v>
      </c>
      <c r="B3021" t="s">
        <v>8</v>
      </c>
      <c r="C3021" t="s">
        <v>298</v>
      </c>
      <c r="D3021" t="s">
        <v>66</v>
      </c>
      <c r="E3021">
        <v>9</v>
      </c>
      <c r="F3021">
        <v>444</v>
      </c>
      <c r="G3021" t="s">
        <v>3184</v>
      </c>
      <c r="H3021">
        <v>2.3470000000000001E-3</v>
      </c>
      <c r="I3021">
        <v>1.7565000000000001E-2</v>
      </c>
      <c r="J3021">
        <v>1.9911999999999999E-2</v>
      </c>
    </row>
    <row r="3022" spans="1:10" x14ac:dyDescent="0.35">
      <c r="A3022">
        <v>57</v>
      </c>
      <c r="B3022" t="s">
        <v>8</v>
      </c>
      <c r="C3022" t="s">
        <v>369</v>
      </c>
      <c r="D3022" t="s">
        <v>66</v>
      </c>
      <c r="E3022">
        <v>10</v>
      </c>
      <c r="F3022">
        <v>469</v>
      </c>
      <c r="G3022" t="s">
        <v>27</v>
      </c>
      <c r="H3022">
        <v>1.0425E-2</v>
      </c>
      <c r="I3022">
        <v>7.7499999999999999E-3</v>
      </c>
      <c r="J3022">
        <v>1.8176000000000001E-2</v>
      </c>
    </row>
    <row r="3023" spans="1:10" x14ac:dyDescent="0.35">
      <c r="A3023">
        <v>58</v>
      </c>
      <c r="B3023" t="s">
        <v>9</v>
      </c>
      <c r="C3023" t="s">
        <v>667</v>
      </c>
      <c r="D3023" t="s">
        <v>66</v>
      </c>
      <c r="E3023">
        <v>1</v>
      </c>
      <c r="F3023">
        <v>58</v>
      </c>
      <c r="G3023" t="s">
        <v>9</v>
      </c>
      <c r="H3023">
        <v>1</v>
      </c>
      <c r="I3023">
        <v>0</v>
      </c>
      <c r="J3023">
        <v>1</v>
      </c>
    </row>
    <row r="3024" spans="1:10" x14ac:dyDescent="0.35">
      <c r="A3024">
        <v>58</v>
      </c>
      <c r="B3024" t="s">
        <v>9</v>
      </c>
      <c r="C3024" t="s">
        <v>835</v>
      </c>
      <c r="D3024" t="s">
        <v>66</v>
      </c>
      <c r="E3024">
        <v>2</v>
      </c>
      <c r="F3024">
        <v>449</v>
      </c>
      <c r="G3024" t="s">
        <v>23</v>
      </c>
      <c r="H3024">
        <v>0</v>
      </c>
      <c r="I3024">
        <v>6.6289000000000001E-2</v>
      </c>
      <c r="J3024">
        <v>6.6289000000000001E-2</v>
      </c>
    </row>
    <row r="3025" spans="1:10" x14ac:dyDescent="0.35">
      <c r="A3025">
        <v>58</v>
      </c>
      <c r="B3025" t="s">
        <v>9</v>
      </c>
      <c r="C3025" t="s">
        <v>944</v>
      </c>
      <c r="D3025" t="s">
        <v>66</v>
      </c>
      <c r="E3025">
        <v>3</v>
      </c>
      <c r="F3025">
        <v>490</v>
      </c>
      <c r="G3025" t="s">
        <v>30</v>
      </c>
      <c r="H3025">
        <v>0</v>
      </c>
      <c r="I3025">
        <v>4.3013000000000003E-2</v>
      </c>
      <c r="J3025">
        <v>4.3013000000000003E-2</v>
      </c>
    </row>
    <row r="3026" spans="1:10" x14ac:dyDescent="0.35">
      <c r="A3026">
        <v>58</v>
      </c>
      <c r="B3026" t="s">
        <v>9</v>
      </c>
      <c r="C3026" t="s">
        <v>943</v>
      </c>
      <c r="D3026" t="s">
        <v>66</v>
      </c>
      <c r="E3026">
        <v>4</v>
      </c>
      <c r="F3026">
        <v>405</v>
      </c>
      <c r="G3026" t="s">
        <v>17</v>
      </c>
      <c r="H3026">
        <v>3.5348999999999998E-2</v>
      </c>
      <c r="I3026">
        <v>2.1779999999999998E-3</v>
      </c>
      <c r="J3026">
        <v>3.7526999999999998E-2</v>
      </c>
    </row>
    <row r="3027" spans="1:10" x14ac:dyDescent="0.35">
      <c r="A3027">
        <v>58</v>
      </c>
      <c r="B3027" t="s">
        <v>9</v>
      </c>
      <c r="C3027" t="s">
        <v>1062</v>
      </c>
      <c r="D3027" t="s">
        <v>66</v>
      </c>
      <c r="E3027">
        <v>5</v>
      </c>
      <c r="F3027">
        <v>447</v>
      </c>
      <c r="G3027" t="s">
        <v>3185</v>
      </c>
      <c r="H3027">
        <v>1.0356000000000001E-2</v>
      </c>
      <c r="I3027">
        <v>2.0434000000000001E-2</v>
      </c>
      <c r="J3027">
        <v>3.0790000000000001E-2</v>
      </c>
    </row>
    <row r="3028" spans="1:10" x14ac:dyDescent="0.35">
      <c r="A3028">
        <v>58</v>
      </c>
      <c r="B3028" t="s">
        <v>9</v>
      </c>
      <c r="C3028" t="s">
        <v>966</v>
      </c>
      <c r="D3028" t="s">
        <v>66</v>
      </c>
      <c r="E3028">
        <v>6</v>
      </c>
      <c r="F3028">
        <v>442</v>
      </c>
      <c r="G3028" t="s">
        <v>22</v>
      </c>
      <c r="H3028">
        <v>5.1599999999999997E-4</v>
      </c>
      <c r="I3028">
        <v>2.1885999999999999E-2</v>
      </c>
      <c r="J3028">
        <v>2.2401999999999998E-2</v>
      </c>
    </row>
    <row r="3029" spans="1:10" x14ac:dyDescent="0.35">
      <c r="A3029">
        <v>58</v>
      </c>
      <c r="B3029" t="s">
        <v>9</v>
      </c>
      <c r="C3029" t="s">
        <v>917</v>
      </c>
      <c r="D3029" t="s">
        <v>66</v>
      </c>
      <c r="E3029">
        <v>7</v>
      </c>
      <c r="F3029">
        <v>441</v>
      </c>
      <c r="G3029" t="s">
        <v>21</v>
      </c>
      <c r="H3029">
        <v>3.6870000000000002E-3</v>
      </c>
      <c r="I3029">
        <v>1.8331E-2</v>
      </c>
      <c r="J3029">
        <v>2.2017999999999999E-2</v>
      </c>
    </row>
    <row r="3030" spans="1:10" x14ac:dyDescent="0.35">
      <c r="A3030">
        <v>58</v>
      </c>
      <c r="B3030" t="s">
        <v>9</v>
      </c>
      <c r="C3030" t="s">
        <v>931</v>
      </c>
      <c r="D3030" t="s">
        <v>66</v>
      </c>
      <c r="E3030">
        <v>8</v>
      </c>
      <c r="F3030">
        <v>444</v>
      </c>
      <c r="G3030" t="s">
        <v>3184</v>
      </c>
      <c r="H3030">
        <v>1.408E-3</v>
      </c>
      <c r="I3030">
        <v>2.0240999999999999E-2</v>
      </c>
      <c r="J3030">
        <v>2.1648000000000001E-2</v>
      </c>
    </row>
    <row r="3031" spans="1:10" x14ac:dyDescent="0.35">
      <c r="A3031">
        <v>58</v>
      </c>
      <c r="B3031" t="s">
        <v>9</v>
      </c>
      <c r="C3031" t="s">
        <v>1049</v>
      </c>
      <c r="D3031" t="s">
        <v>66</v>
      </c>
      <c r="E3031">
        <v>9</v>
      </c>
      <c r="F3031">
        <v>483</v>
      </c>
      <c r="G3031" t="s">
        <v>29</v>
      </c>
      <c r="H3031">
        <v>0</v>
      </c>
      <c r="I3031">
        <v>1.8825000000000001E-2</v>
      </c>
      <c r="J3031">
        <v>1.8825000000000001E-2</v>
      </c>
    </row>
    <row r="3032" spans="1:10" x14ac:dyDescent="0.35">
      <c r="A3032">
        <v>58</v>
      </c>
      <c r="B3032" t="s">
        <v>9</v>
      </c>
      <c r="C3032" t="s">
        <v>928</v>
      </c>
      <c r="D3032" t="s">
        <v>66</v>
      </c>
      <c r="E3032">
        <v>10</v>
      </c>
      <c r="F3032">
        <v>396</v>
      </c>
      <c r="G3032" t="s">
        <v>3183</v>
      </c>
      <c r="H3032">
        <v>1.3601E-2</v>
      </c>
      <c r="I3032">
        <v>3.999E-3</v>
      </c>
      <c r="J3032">
        <v>1.7600000000000001E-2</v>
      </c>
    </row>
    <row r="3033" spans="1:10" x14ac:dyDescent="0.35">
      <c r="A3033">
        <v>59</v>
      </c>
      <c r="B3033" t="s">
        <v>10</v>
      </c>
      <c r="C3033" t="s">
        <v>1137</v>
      </c>
      <c r="D3033" t="s">
        <v>66</v>
      </c>
      <c r="E3033">
        <v>1</v>
      </c>
      <c r="F3033">
        <v>59</v>
      </c>
      <c r="G3033" t="s">
        <v>10</v>
      </c>
      <c r="H3033">
        <v>1</v>
      </c>
      <c r="I3033">
        <v>0</v>
      </c>
      <c r="J3033">
        <v>1</v>
      </c>
    </row>
    <row r="3034" spans="1:10" x14ac:dyDescent="0.35">
      <c r="A3034">
        <v>59</v>
      </c>
      <c r="B3034" t="s">
        <v>10</v>
      </c>
      <c r="C3034" t="s">
        <v>1319</v>
      </c>
      <c r="D3034" t="s">
        <v>66</v>
      </c>
      <c r="E3034">
        <v>2</v>
      </c>
      <c r="F3034">
        <v>405</v>
      </c>
      <c r="G3034" t="s">
        <v>17</v>
      </c>
      <c r="H3034">
        <v>9.0819999999999998E-2</v>
      </c>
      <c r="I3034">
        <v>1.397E-3</v>
      </c>
      <c r="J3034">
        <v>9.2216999999999993E-2</v>
      </c>
    </row>
    <row r="3035" spans="1:10" x14ac:dyDescent="0.35">
      <c r="A3035">
        <v>59</v>
      </c>
      <c r="B3035" t="s">
        <v>10</v>
      </c>
      <c r="C3035" t="s">
        <v>1451</v>
      </c>
      <c r="D3035" t="s">
        <v>66</v>
      </c>
      <c r="E3035">
        <v>3</v>
      </c>
      <c r="F3035">
        <v>447</v>
      </c>
      <c r="G3035" t="s">
        <v>3185</v>
      </c>
      <c r="H3035">
        <v>3.1671999999999999E-2</v>
      </c>
      <c r="I3035">
        <v>1.3103999999999999E-2</v>
      </c>
      <c r="J3035">
        <v>4.4776999999999997E-2</v>
      </c>
    </row>
    <row r="3036" spans="1:10" x14ac:dyDescent="0.35">
      <c r="A3036">
        <v>59</v>
      </c>
      <c r="B3036" t="s">
        <v>10</v>
      </c>
      <c r="C3036" t="s">
        <v>1449</v>
      </c>
      <c r="D3036" t="s">
        <v>66</v>
      </c>
      <c r="E3036">
        <v>4</v>
      </c>
      <c r="F3036">
        <v>449</v>
      </c>
      <c r="G3036" t="s">
        <v>23</v>
      </c>
      <c r="H3036">
        <v>0</v>
      </c>
      <c r="I3036">
        <v>4.2410000000000003E-2</v>
      </c>
      <c r="J3036">
        <v>4.2410000000000003E-2</v>
      </c>
    </row>
    <row r="3037" spans="1:10" x14ac:dyDescent="0.35">
      <c r="A3037">
        <v>59</v>
      </c>
      <c r="B3037" t="s">
        <v>10</v>
      </c>
      <c r="C3037" t="s">
        <v>1470</v>
      </c>
      <c r="D3037" t="s">
        <v>66</v>
      </c>
      <c r="E3037">
        <v>5</v>
      </c>
      <c r="F3037">
        <v>396</v>
      </c>
      <c r="G3037" t="s">
        <v>3183</v>
      </c>
      <c r="H3037">
        <v>3.2280000000000003E-2</v>
      </c>
      <c r="I3037">
        <v>2.5690000000000001E-3</v>
      </c>
      <c r="J3037">
        <v>3.4848999999999998E-2</v>
      </c>
    </row>
    <row r="3038" spans="1:10" x14ac:dyDescent="0.35">
      <c r="A3038">
        <v>59</v>
      </c>
      <c r="B3038" t="s">
        <v>10</v>
      </c>
      <c r="C3038" t="s">
        <v>1552</v>
      </c>
      <c r="D3038" t="s">
        <v>66</v>
      </c>
      <c r="E3038">
        <v>6</v>
      </c>
      <c r="F3038">
        <v>490</v>
      </c>
      <c r="G3038" t="s">
        <v>30</v>
      </c>
      <c r="H3038">
        <v>0</v>
      </c>
      <c r="I3038">
        <v>2.7706000000000001E-2</v>
      </c>
      <c r="J3038">
        <v>2.7706000000000001E-2</v>
      </c>
    </row>
    <row r="3039" spans="1:10" x14ac:dyDescent="0.35">
      <c r="A3039">
        <v>59</v>
      </c>
      <c r="B3039" t="s">
        <v>10</v>
      </c>
      <c r="C3039" t="s">
        <v>1426</v>
      </c>
      <c r="D3039" t="s">
        <v>66</v>
      </c>
      <c r="E3039">
        <v>7</v>
      </c>
      <c r="F3039">
        <v>469</v>
      </c>
      <c r="G3039" t="s">
        <v>27</v>
      </c>
      <c r="H3039">
        <v>1.7912000000000001E-2</v>
      </c>
      <c r="I3039">
        <v>5.7320000000000001E-3</v>
      </c>
      <c r="J3039">
        <v>2.3643999999999998E-2</v>
      </c>
    </row>
    <row r="3040" spans="1:10" x14ac:dyDescent="0.35">
      <c r="A3040">
        <v>59</v>
      </c>
      <c r="B3040" t="s">
        <v>10</v>
      </c>
      <c r="C3040" t="s">
        <v>1437</v>
      </c>
      <c r="D3040" t="s">
        <v>66</v>
      </c>
      <c r="E3040">
        <v>8</v>
      </c>
      <c r="F3040">
        <v>441</v>
      </c>
      <c r="G3040" t="s">
        <v>21</v>
      </c>
      <c r="H3040">
        <v>1.1311E-2</v>
      </c>
      <c r="I3040">
        <v>1.1790999999999999E-2</v>
      </c>
      <c r="J3040">
        <v>2.3102000000000001E-2</v>
      </c>
    </row>
    <row r="3041" spans="1:10" x14ac:dyDescent="0.35">
      <c r="A3041">
        <v>59</v>
      </c>
      <c r="B3041" t="s">
        <v>10</v>
      </c>
      <c r="C3041" t="s">
        <v>1434</v>
      </c>
      <c r="D3041" t="s">
        <v>66</v>
      </c>
      <c r="E3041">
        <v>9</v>
      </c>
      <c r="F3041">
        <v>457</v>
      </c>
      <c r="G3041" t="s">
        <v>26</v>
      </c>
      <c r="H3041">
        <v>1.8463E-2</v>
      </c>
      <c r="I3041">
        <v>7.0100000000000002E-4</v>
      </c>
      <c r="J3041">
        <v>1.9164E-2</v>
      </c>
    </row>
    <row r="3042" spans="1:10" x14ac:dyDescent="0.35">
      <c r="A3042">
        <v>59</v>
      </c>
      <c r="B3042" t="s">
        <v>10</v>
      </c>
      <c r="C3042" t="s">
        <v>1340</v>
      </c>
      <c r="D3042" t="s">
        <v>66</v>
      </c>
      <c r="E3042">
        <v>10</v>
      </c>
      <c r="F3042">
        <v>444</v>
      </c>
      <c r="G3042" t="s">
        <v>3184</v>
      </c>
      <c r="H3042">
        <v>3.9029999999999998E-3</v>
      </c>
      <c r="I3042">
        <v>1.2999E-2</v>
      </c>
      <c r="J3042">
        <v>1.6903000000000001E-2</v>
      </c>
    </row>
    <row r="3043" spans="1:10" x14ac:dyDescent="0.35">
      <c r="A3043">
        <v>60</v>
      </c>
      <c r="B3043" t="s">
        <v>11</v>
      </c>
      <c r="C3043" t="s">
        <v>1605</v>
      </c>
      <c r="D3043" t="s">
        <v>66</v>
      </c>
      <c r="E3043">
        <v>1</v>
      </c>
      <c r="F3043">
        <v>60</v>
      </c>
      <c r="G3043" t="s">
        <v>11</v>
      </c>
      <c r="H3043">
        <v>1.001924</v>
      </c>
      <c r="I3043">
        <v>1.1950000000000001E-3</v>
      </c>
      <c r="J3043">
        <v>1.0031190000000001</v>
      </c>
    </row>
    <row r="3044" spans="1:10" x14ac:dyDescent="0.35">
      <c r="A3044">
        <v>60</v>
      </c>
      <c r="B3044" t="s">
        <v>11</v>
      </c>
      <c r="C3044" t="s">
        <v>1826</v>
      </c>
      <c r="D3044" t="s">
        <v>66</v>
      </c>
      <c r="E3044">
        <v>2</v>
      </c>
      <c r="F3044">
        <v>405</v>
      </c>
      <c r="G3044" t="s">
        <v>17</v>
      </c>
      <c r="H3044">
        <v>6.0363E-2</v>
      </c>
      <c r="I3044">
        <v>1.428E-3</v>
      </c>
      <c r="J3044">
        <v>6.1790999999999999E-2</v>
      </c>
    </row>
    <row r="3045" spans="1:10" x14ac:dyDescent="0.35">
      <c r="A3045">
        <v>60</v>
      </c>
      <c r="B3045" t="s">
        <v>11</v>
      </c>
      <c r="C3045" t="s">
        <v>1962</v>
      </c>
      <c r="D3045" t="s">
        <v>66</v>
      </c>
      <c r="E3045">
        <v>3</v>
      </c>
      <c r="F3045">
        <v>449</v>
      </c>
      <c r="G3045" t="s">
        <v>23</v>
      </c>
      <c r="H3045">
        <v>0</v>
      </c>
      <c r="I3045">
        <v>4.3375999999999998E-2</v>
      </c>
      <c r="J3045">
        <v>4.3375999999999998E-2</v>
      </c>
    </row>
    <row r="3046" spans="1:10" x14ac:dyDescent="0.35">
      <c r="A3046">
        <v>60</v>
      </c>
      <c r="B3046" t="s">
        <v>11</v>
      </c>
      <c r="C3046" t="s">
        <v>1959</v>
      </c>
      <c r="D3046" t="s">
        <v>66</v>
      </c>
      <c r="E3046">
        <v>4</v>
      </c>
      <c r="F3046">
        <v>447</v>
      </c>
      <c r="G3046" t="s">
        <v>3185</v>
      </c>
      <c r="H3046">
        <v>2.264E-2</v>
      </c>
      <c r="I3046">
        <v>1.3393E-2</v>
      </c>
      <c r="J3046">
        <v>3.6033000000000003E-2</v>
      </c>
    </row>
    <row r="3047" spans="1:10" x14ac:dyDescent="0.35">
      <c r="A3047">
        <v>60</v>
      </c>
      <c r="B3047" t="s">
        <v>11</v>
      </c>
      <c r="C3047" t="s">
        <v>2034</v>
      </c>
      <c r="D3047" t="s">
        <v>66</v>
      </c>
      <c r="E3047">
        <v>5</v>
      </c>
      <c r="F3047">
        <v>396</v>
      </c>
      <c r="G3047" t="s">
        <v>3183</v>
      </c>
      <c r="H3047">
        <v>3.1620000000000002E-2</v>
      </c>
      <c r="I3047">
        <v>2.624E-3</v>
      </c>
      <c r="J3047">
        <v>3.4243999999999997E-2</v>
      </c>
    </row>
    <row r="3048" spans="1:10" x14ac:dyDescent="0.35">
      <c r="A3048">
        <v>60</v>
      </c>
      <c r="B3048" t="s">
        <v>11</v>
      </c>
      <c r="C3048" t="s">
        <v>1839</v>
      </c>
      <c r="D3048" t="s">
        <v>66</v>
      </c>
      <c r="E3048">
        <v>6</v>
      </c>
      <c r="F3048">
        <v>490</v>
      </c>
      <c r="G3048" t="s">
        <v>30</v>
      </c>
      <c r="H3048">
        <v>0</v>
      </c>
      <c r="I3048">
        <v>2.8277E-2</v>
      </c>
      <c r="J3048">
        <v>2.8277E-2</v>
      </c>
    </row>
    <row r="3049" spans="1:10" x14ac:dyDescent="0.35">
      <c r="A3049">
        <v>60</v>
      </c>
      <c r="B3049" t="s">
        <v>11</v>
      </c>
      <c r="C3049" t="s">
        <v>1978</v>
      </c>
      <c r="D3049" t="s">
        <v>66</v>
      </c>
      <c r="E3049">
        <v>7</v>
      </c>
      <c r="F3049">
        <v>441</v>
      </c>
      <c r="G3049" t="s">
        <v>21</v>
      </c>
      <c r="H3049">
        <v>1.0260999999999999E-2</v>
      </c>
      <c r="I3049">
        <v>1.204E-2</v>
      </c>
      <c r="J3049">
        <v>2.2301000000000001E-2</v>
      </c>
    </row>
    <row r="3050" spans="1:10" x14ac:dyDescent="0.35">
      <c r="A3050">
        <v>60</v>
      </c>
      <c r="B3050" t="s">
        <v>11</v>
      </c>
      <c r="C3050" t="s">
        <v>1834</v>
      </c>
      <c r="D3050" t="s">
        <v>66</v>
      </c>
      <c r="E3050">
        <v>8</v>
      </c>
      <c r="F3050">
        <v>394</v>
      </c>
      <c r="G3050" t="s">
        <v>3181</v>
      </c>
      <c r="H3050">
        <v>1.6577000000000001E-2</v>
      </c>
      <c r="I3050">
        <v>1.4430000000000001E-3</v>
      </c>
      <c r="J3050">
        <v>1.8020000000000001E-2</v>
      </c>
    </row>
    <row r="3051" spans="1:10" x14ac:dyDescent="0.35">
      <c r="A3051">
        <v>60</v>
      </c>
      <c r="B3051" t="s">
        <v>11</v>
      </c>
      <c r="C3051" t="s">
        <v>1854</v>
      </c>
      <c r="D3051" t="s">
        <v>66</v>
      </c>
      <c r="E3051">
        <v>9</v>
      </c>
      <c r="F3051">
        <v>438</v>
      </c>
      <c r="G3051" t="s">
        <v>20</v>
      </c>
      <c r="H3051">
        <v>9.2040000000000004E-3</v>
      </c>
      <c r="I3051">
        <v>7.7120000000000001E-3</v>
      </c>
      <c r="J3051">
        <v>1.6916E-2</v>
      </c>
    </row>
    <row r="3052" spans="1:10" x14ac:dyDescent="0.35">
      <c r="A3052">
        <v>60</v>
      </c>
      <c r="B3052" t="s">
        <v>11</v>
      </c>
      <c r="C3052" t="s">
        <v>1842</v>
      </c>
      <c r="D3052" t="s">
        <v>66</v>
      </c>
      <c r="E3052">
        <v>10</v>
      </c>
      <c r="F3052">
        <v>444</v>
      </c>
      <c r="G3052" t="s">
        <v>3184</v>
      </c>
      <c r="H3052">
        <v>3.5720000000000001E-3</v>
      </c>
      <c r="I3052">
        <v>1.328E-2</v>
      </c>
      <c r="J3052">
        <v>1.6851000000000001E-2</v>
      </c>
    </row>
    <row r="3053" spans="1:10" x14ac:dyDescent="0.35">
      <c r="A3053">
        <v>61</v>
      </c>
      <c r="B3053" t="s">
        <v>12</v>
      </c>
      <c r="C3053" t="s">
        <v>2075</v>
      </c>
      <c r="D3053" t="s">
        <v>66</v>
      </c>
      <c r="E3053">
        <v>1</v>
      </c>
      <c r="F3053">
        <v>61</v>
      </c>
      <c r="G3053" t="s">
        <v>12</v>
      </c>
      <c r="H3053">
        <v>1.0000100000000001</v>
      </c>
      <c r="I3053">
        <v>2.085E-3</v>
      </c>
      <c r="J3053">
        <v>1.002095</v>
      </c>
    </row>
    <row r="3054" spans="1:10" x14ac:dyDescent="0.35">
      <c r="A3054">
        <v>61</v>
      </c>
      <c r="B3054" t="s">
        <v>12</v>
      </c>
      <c r="C3054" t="s">
        <v>2299</v>
      </c>
      <c r="D3054" t="s">
        <v>66</v>
      </c>
      <c r="E3054">
        <v>2</v>
      </c>
      <c r="F3054">
        <v>405</v>
      </c>
      <c r="G3054" t="s">
        <v>17</v>
      </c>
      <c r="H3054">
        <v>0.106075</v>
      </c>
      <c r="I3054">
        <v>1.428E-3</v>
      </c>
      <c r="J3054">
        <v>0.107503</v>
      </c>
    </row>
    <row r="3055" spans="1:10" x14ac:dyDescent="0.35">
      <c r="A3055">
        <v>61</v>
      </c>
      <c r="B3055" t="s">
        <v>12</v>
      </c>
      <c r="C3055" t="s">
        <v>2440</v>
      </c>
      <c r="D3055" t="s">
        <v>66</v>
      </c>
      <c r="E3055">
        <v>3</v>
      </c>
      <c r="F3055">
        <v>449</v>
      </c>
      <c r="G3055" t="s">
        <v>23</v>
      </c>
      <c r="H3055">
        <v>0</v>
      </c>
      <c r="I3055">
        <v>4.3333000000000003E-2</v>
      </c>
      <c r="J3055">
        <v>4.3333000000000003E-2</v>
      </c>
    </row>
    <row r="3056" spans="1:10" x14ac:dyDescent="0.35">
      <c r="A3056">
        <v>61</v>
      </c>
      <c r="B3056" t="s">
        <v>12</v>
      </c>
      <c r="C3056" t="s">
        <v>2443</v>
      </c>
      <c r="D3056" t="s">
        <v>66</v>
      </c>
      <c r="E3056">
        <v>4</v>
      </c>
      <c r="F3056">
        <v>447</v>
      </c>
      <c r="G3056" t="s">
        <v>3185</v>
      </c>
      <c r="H3056">
        <v>2.6436999999999999E-2</v>
      </c>
      <c r="I3056">
        <v>1.3390000000000001E-2</v>
      </c>
      <c r="J3056">
        <v>3.9827000000000001E-2</v>
      </c>
    </row>
    <row r="3057" spans="1:10" x14ac:dyDescent="0.35">
      <c r="A3057">
        <v>61</v>
      </c>
      <c r="B3057" t="s">
        <v>12</v>
      </c>
      <c r="C3057" t="s">
        <v>2462</v>
      </c>
      <c r="D3057" t="s">
        <v>66</v>
      </c>
      <c r="E3057">
        <v>5</v>
      </c>
      <c r="F3057">
        <v>396</v>
      </c>
      <c r="G3057" t="s">
        <v>3183</v>
      </c>
      <c r="H3057">
        <v>2.6152999999999999E-2</v>
      </c>
      <c r="I3057">
        <v>2.6250000000000002E-3</v>
      </c>
      <c r="J3057">
        <v>2.8778000000000001E-2</v>
      </c>
    </row>
    <row r="3058" spans="1:10" x14ac:dyDescent="0.35">
      <c r="A3058">
        <v>61</v>
      </c>
      <c r="B3058" t="s">
        <v>12</v>
      </c>
      <c r="C3058" t="s">
        <v>2315</v>
      </c>
      <c r="D3058" t="s">
        <v>66</v>
      </c>
      <c r="E3058">
        <v>6</v>
      </c>
      <c r="F3058">
        <v>490</v>
      </c>
      <c r="G3058" t="s">
        <v>30</v>
      </c>
      <c r="H3058">
        <v>0</v>
      </c>
      <c r="I3058">
        <v>2.8310999999999999E-2</v>
      </c>
      <c r="J3058">
        <v>2.8310999999999999E-2</v>
      </c>
    </row>
    <row r="3059" spans="1:10" x14ac:dyDescent="0.35">
      <c r="A3059">
        <v>61</v>
      </c>
      <c r="B3059" t="s">
        <v>12</v>
      </c>
      <c r="C3059" t="s">
        <v>2310</v>
      </c>
      <c r="D3059" t="s">
        <v>66</v>
      </c>
      <c r="E3059">
        <v>7</v>
      </c>
      <c r="F3059">
        <v>441</v>
      </c>
      <c r="G3059" t="s">
        <v>21</v>
      </c>
      <c r="H3059">
        <v>8.1569999999999993E-3</v>
      </c>
      <c r="I3059">
        <v>1.2049000000000001E-2</v>
      </c>
      <c r="J3059">
        <v>2.0205000000000001E-2</v>
      </c>
    </row>
    <row r="3060" spans="1:10" x14ac:dyDescent="0.35">
      <c r="A3060">
        <v>61</v>
      </c>
      <c r="B3060" t="s">
        <v>12</v>
      </c>
      <c r="C3060" t="s">
        <v>2318</v>
      </c>
      <c r="D3060" t="s">
        <v>66</v>
      </c>
      <c r="E3060">
        <v>8</v>
      </c>
      <c r="F3060">
        <v>444</v>
      </c>
      <c r="G3060" t="s">
        <v>3184</v>
      </c>
      <c r="H3060">
        <v>3.6350000000000002E-3</v>
      </c>
      <c r="I3060">
        <v>1.3283E-2</v>
      </c>
      <c r="J3060">
        <v>1.6917999999999999E-2</v>
      </c>
    </row>
    <row r="3061" spans="1:10" x14ac:dyDescent="0.35">
      <c r="A3061">
        <v>61</v>
      </c>
      <c r="B3061" t="s">
        <v>12</v>
      </c>
      <c r="C3061" t="s">
        <v>2516</v>
      </c>
      <c r="D3061" t="s">
        <v>66</v>
      </c>
      <c r="E3061">
        <v>9</v>
      </c>
      <c r="F3061">
        <v>413</v>
      </c>
      <c r="G3061" t="s">
        <v>18</v>
      </c>
      <c r="H3061">
        <v>7.2189999999999997E-3</v>
      </c>
      <c r="I3061">
        <v>9.3609999999999995E-3</v>
      </c>
      <c r="J3061">
        <v>1.6580000000000001E-2</v>
      </c>
    </row>
    <row r="3062" spans="1:10" x14ac:dyDescent="0.35">
      <c r="A3062">
        <v>61</v>
      </c>
      <c r="B3062" t="s">
        <v>12</v>
      </c>
      <c r="C3062" t="s">
        <v>2329</v>
      </c>
      <c r="D3062" t="s">
        <v>66</v>
      </c>
      <c r="E3062">
        <v>10</v>
      </c>
      <c r="F3062">
        <v>438</v>
      </c>
      <c r="G3062" t="s">
        <v>20</v>
      </c>
      <c r="H3062">
        <v>8.4589999999999995E-3</v>
      </c>
      <c r="I3062">
        <v>7.711E-3</v>
      </c>
      <c r="J3062">
        <v>1.617E-2</v>
      </c>
    </row>
    <row r="3063" spans="1:10" x14ac:dyDescent="0.35">
      <c r="A3063">
        <v>62</v>
      </c>
      <c r="B3063" t="s">
        <v>13</v>
      </c>
      <c r="C3063" t="s">
        <v>2545</v>
      </c>
      <c r="D3063" t="s">
        <v>66</v>
      </c>
      <c r="E3063">
        <v>1</v>
      </c>
      <c r="F3063">
        <v>62</v>
      </c>
      <c r="G3063" t="s">
        <v>13</v>
      </c>
      <c r="H3063">
        <v>1</v>
      </c>
      <c r="I3063">
        <v>9.9999999999999995E-7</v>
      </c>
      <c r="J3063">
        <v>1.0000020000000001</v>
      </c>
    </row>
    <row r="3064" spans="1:10" x14ac:dyDescent="0.35">
      <c r="A3064">
        <v>62</v>
      </c>
      <c r="B3064" t="s">
        <v>13</v>
      </c>
      <c r="C3064" t="s">
        <v>2732</v>
      </c>
      <c r="D3064" t="s">
        <v>66</v>
      </c>
      <c r="E3064">
        <v>2</v>
      </c>
      <c r="F3064">
        <v>405</v>
      </c>
      <c r="G3064" t="s">
        <v>17</v>
      </c>
      <c r="H3064">
        <v>0.112986</v>
      </c>
      <c r="I3064">
        <v>1.485E-3</v>
      </c>
      <c r="J3064">
        <v>0.11447</v>
      </c>
    </row>
    <row r="3065" spans="1:10" x14ac:dyDescent="0.35">
      <c r="A3065">
        <v>62</v>
      </c>
      <c r="B3065" t="s">
        <v>13</v>
      </c>
      <c r="C3065" t="s">
        <v>2863</v>
      </c>
      <c r="D3065" t="s">
        <v>66</v>
      </c>
      <c r="E3065">
        <v>3</v>
      </c>
      <c r="F3065">
        <v>449</v>
      </c>
      <c r="G3065" t="s">
        <v>23</v>
      </c>
      <c r="H3065">
        <v>0</v>
      </c>
      <c r="I3065">
        <v>4.5078E-2</v>
      </c>
      <c r="J3065">
        <v>4.5078E-2</v>
      </c>
    </row>
    <row r="3066" spans="1:10" x14ac:dyDescent="0.35">
      <c r="A3066">
        <v>62</v>
      </c>
      <c r="B3066" t="s">
        <v>13</v>
      </c>
      <c r="C3066" t="s">
        <v>2861</v>
      </c>
      <c r="D3066" t="s">
        <v>66</v>
      </c>
      <c r="E3066">
        <v>4</v>
      </c>
      <c r="F3066">
        <v>457</v>
      </c>
      <c r="G3066" t="s">
        <v>26</v>
      </c>
      <c r="H3066">
        <v>3.3631000000000001E-2</v>
      </c>
      <c r="I3066">
        <v>7.45E-4</v>
      </c>
      <c r="J3066">
        <v>3.4375999999999997E-2</v>
      </c>
    </row>
    <row r="3067" spans="1:10" x14ac:dyDescent="0.35">
      <c r="A3067">
        <v>62</v>
      </c>
      <c r="B3067" t="s">
        <v>13</v>
      </c>
      <c r="C3067" t="s">
        <v>2961</v>
      </c>
      <c r="D3067" t="s">
        <v>66</v>
      </c>
      <c r="E3067">
        <v>5</v>
      </c>
      <c r="F3067">
        <v>447</v>
      </c>
      <c r="G3067" t="s">
        <v>3185</v>
      </c>
      <c r="H3067">
        <v>1.7965999999999999E-2</v>
      </c>
      <c r="I3067">
        <v>1.3925E-2</v>
      </c>
      <c r="J3067">
        <v>3.1891000000000003E-2</v>
      </c>
    </row>
    <row r="3068" spans="1:10" x14ac:dyDescent="0.35">
      <c r="A3068">
        <v>62</v>
      </c>
      <c r="B3068" t="s">
        <v>13</v>
      </c>
      <c r="C3068" t="s">
        <v>2836</v>
      </c>
      <c r="D3068" t="s">
        <v>66</v>
      </c>
      <c r="E3068">
        <v>6</v>
      </c>
      <c r="F3068">
        <v>155</v>
      </c>
      <c r="G3068" t="s">
        <v>7523</v>
      </c>
      <c r="H3068">
        <v>3.1727999999999999E-2</v>
      </c>
      <c r="I3068">
        <v>3.8000000000000002E-5</v>
      </c>
      <c r="J3068">
        <v>3.1765000000000002E-2</v>
      </c>
    </row>
    <row r="3069" spans="1:10" x14ac:dyDescent="0.35">
      <c r="A3069">
        <v>62</v>
      </c>
      <c r="B3069" t="s">
        <v>13</v>
      </c>
      <c r="C3069" t="s">
        <v>2849</v>
      </c>
      <c r="D3069" t="s">
        <v>66</v>
      </c>
      <c r="E3069">
        <v>7</v>
      </c>
      <c r="F3069">
        <v>490</v>
      </c>
      <c r="G3069" t="s">
        <v>30</v>
      </c>
      <c r="H3069">
        <v>0</v>
      </c>
      <c r="I3069">
        <v>2.9426000000000001E-2</v>
      </c>
      <c r="J3069">
        <v>2.9426000000000001E-2</v>
      </c>
    </row>
    <row r="3070" spans="1:10" x14ac:dyDescent="0.35">
      <c r="A3070">
        <v>62</v>
      </c>
      <c r="B3070" t="s">
        <v>13</v>
      </c>
      <c r="C3070" t="s">
        <v>2881</v>
      </c>
      <c r="D3070" t="s">
        <v>66</v>
      </c>
      <c r="E3070">
        <v>8</v>
      </c>
      <c r="F3070">
        <v>444</v>
      </c>
      <c r="G3070" t="s">
        <v>3184</v>
      </c>
      <c r="H3070">
        <v>1.3906999999999999E-2</v>
      </c>
      <c r="I3070">
        <v>1.3811E-2</v>
      </c>
      <c r="J3070">
        <v>2.7718E-2</v>
      </c>
    </row>
    <row r="3071" spans="1:10" x14ac:dyDescent="0.35">
      <c r="A3071">
        <v>62</v>
      </c>
      <c r="B3071" t="s">
        <v>13</v>
      </c>
      <c r="C3071" t="s">
        <v>2949</v>
      </c>
      <c r="D3071" t="s">
        <v>66</v>
      </c>
      <c r="E3071">
        <v>9</v>
      </c>
      <c r="F3071">
        <v>441</v>
      </c>
      <c r="G3071" t="s">
        <v>21</v>
      </c>
      <c r="H3071">
        <v>9.9620000000000004E-3</v>
      </c>
      <c r="I3071">
        <v>1.2525E-2</v>
      </c>
      <c r="J3071">
        <v>2.2488000000000001E-2</v>
      </c>
    </row>
    <row r="3072" spans="1:10" x14ac:dyDescent="0.35">
      <c r="A3072">
        <v>62</v>
      </c>
      <c r="B3072" t="s">
        <v>13</v>
      </c>
      <c r="C3072" t="s">
        <v>2750</v>
      </c>
      <c r="D3072" t="s">
        <v>66</v>
      </c>
      <c r="E3072">
        <v>10</v>
      </c>
      <c r="F3072">
        <v>156</v>
      </c>
      <c r="G3072" t="s">
        <v>15</v>
      </c>
      <c r="H3072">
        <v>1.8148999999999998E-2</v>
      </c>
      <c r="I3072">
        <v>2.0000000000000002E-5</v>
      </c>
      <c r="J3072">
        <v>1.8169999999999999E-2</v>
      </c>
    </row>
    <row r="3073" spans="1:10" x14ac:dyDescent="0.35">
      <c r="A3073">
        <v>457</v>
      </c>
      <c r="B3073" t="s">
        <v>26</v>
      </c>
      <c r="C3073" t="s">
        <v>4861</v>
      </c>
      <c r="D3073" t="s">
        <v>66</v>
      </c>
      <c r="E3073">
        <v>1</v>
      </c>
      <c r="F3073">
        <v>457</v>
      </c>
      <c r="G3073" t="s">
        <v>26</v>
      </c>
      <c r="H3073">
        <v>1.016967</v>
      </c>
      <c r="I3073">
        <v>1.047E-3</v>
      </c>
      <c r="J3073">
        <v>1.018014</v>
      </c>
    </row>
    <row r="3074" spans="1:10" x14ac:dyDescent="0.35">
      <c r="A3074">
        <v>457</v>
      </c>
      <c r="B3074" t="s">
        <v>26</v>
      </c>
      <c r="C3074" t="s">
        <v>4860</v>
      </c>
      <c r="D3074" t="s">
        <v>66</v>
      </c>
      <c r="E3074">
        <v>2</v>
      </c>
      <c r="F3074">
        <v>449</v>
      </c>
      <c r="G3074" t="s">
        <v>23</v>
      </c>
      <c r="H3074">
        <v>0</v>
      </c>
      <c r="I3074">
        <v>6.3014000000000001E-2</v>
      </c>
      <c r="J3074">
        <v>6.3014000000000001E-2</v>
      </c>
    </row>
    <row r="3075" spans="1:10" x14ac:dyDescent="0.35">
      <c r="A3075">
        <v>457</v>
      </c>
      <c r="B3075" t="s">
        <v>26</v>
      </c>
      <c r="C3075" t="s">
        <v>4859</v>
      </c>
      <c r="D3075" t="s">
        <v>66</v>
      </c>
      <c r="E3075">
        <v>3</v>
      </c>
      <c r="F3075">
        <v>472</v>
      </c>
      <c r="G3075" t="s">
        <v>28</v>
      </c>
      <c r="H3075">
        <v>4.2368999999999997E-2</v>
      </c>
      <c r="I3075">
        <v>7.084E-3</v>
      </c>
      <c r="J3075">
        <v>4.9452999999999997E-2</v>
      </c>
    </row>
    <row r="3076" spans="1:10" x14ac:dyDescent="0.35">
      <c r="A3076">
        <v>457</v>
      </c>
      <c r="B3076" t="s">
        <v>26</v>
      </c>
      <c r="C3076" t="s">
        <v>4865</v>
      </c>
      <c r="D3076" t="s">
        <v>66</v>
      </c>
      <c r="E3076">
        <v>4</v>
      </c>
      <c r="F3076">
        <v>447</v>
      </c>
      <c r="G3076" t="s">
        <v>3185</v>
      </c>
      <c r="H3076">
        <v>2.6568999999999999E-2</v>
      </c>
      <c r="I3076">
        <v>1.9546999999999998E-2</v>
      </c>
      <c r="J3076">
        <v>4.6115999999999997E-2</v>
      </c>
    </row>
    <row r="3077" spans="1:10" x14ac:dyDescent="0.35">
      <c r="A3077">
        <v>457</v>
      </c>
      <c r="B3077" t="s">
        <v>26</v>
      </c>
      <c r="C3077" t="s">
        <v>4864</v>
      </c>
      <c r="D3077" t="s">
        <v>66</v>
      </c>
      <c r="E3077">
        <v>5</v>
      </c>
      <c r="F3077">
        <v>490</v>
      </c>
      <c r="G3077" t="s">
        <v>30</v>
      </c>
      <c r="H3077">
        <v>0</v>
      </c>
      <c r="I3077">
        <v>4.1624000000000001E-2</v>
      </c>
      <c r="J3077">
        <v>4.1624000000000001E-2</v>
      </c>
    </row>
    <row r="3078" spans="1:10" x14ac:dyDescent="0.35">
      <c r="A3078">
        <v>457</v>
      </c>
      <c r="B3078" t="s">
        <v>26</v>
      </c>
      <c r="C3078" t="s">
        <v>4857</v>
      </c>
      <c r="D3078" t="s">
        <v>66</v>
      </c>
      <c r="E3078">
        <v>6</v>
      </c>
      <c r="F3078">
        <v>462</v>
      </c>
      <c r="G3078" t="s">
        <v>7521</v>
      </c>
      <c r="H3078">
        <v>2.4826999999999998E-2</v>
      </c>
      <c r="I3078">
        <v>4.2690000000000002E-3</v>
      </c>
      <c r="J3078">
        <v>2.9096E-2</v>
      </c>
    </row>
    <row r="3079" spans="1:10" x14ac:dyDescent="0.35">
      <c r="A3079">
        <v>457</v>
      </c>
      <c r="B3079" t="s">
        <v>26</v>
      </c>
      <c r="C3079" t="s">
        <v>4862</v>
      </c>
      <c r="D3079" t="s">
        <v>66</v>
      </c>
      <c r="E3079">
        <v>7</v>
      </c>
      <c r="F3079">
        <v>444</v>
      </c>
      <c r="G3079" t="s">
        <v>3184</v>
      </c>
      <c r="H3079">
        <v>7.9550000000000003E-3</v>
      </c>
      <c r="I3079">
        <v>1.9436999999999999E-2</v>
      </c>
      <c r="J3079">
        <v>2.7392E-2</v>
      </c>
    </row>
    <row r="3080" spans="1:10" x14ac:dyDescent="0.35">
      <c r="A3080">
        <v>457</v>
      </c>
      <c r="B3080" t="s">
        <v>26</v>
      </c>
      <c r="C3080" t="s">
        <v>4858</v>
      </c>
      <c r="D3080" t="s">
        <v>66</v>
      </c>
      <c r="E3080">
        <v>8</v>
      </c>
      <c r="F3080">
        <v>441</v>
      </c>
      <c r="G3080" t="s">
        <v>21</v>
      </c>
      <c r="H3080">
        <v>9.6200000000000001E-3</v>
      </c>
      <c r="I3080">
        <v>1.7675E-2</v>
      </c>
      <c r="J3080">
        <v>2.7293999999999999E-2</v>
      </c>
    </row>
    <row r="3081" spans="1:10" x14ac:dyDescent="0.35">
      <c r="A3081">
        <v>457</v>
      </c>
      <c r="B3081" t="s">
        <v>26</v>
      </c>
      <c r="C3081" t="s">
        <v>4863</v>
      </c>
      <c r="D3081" t="s">
        <v>66</v>
      </c>
      <c r="E3081">
        <v>9</v>
      </c>
      <c r="F3081">
        <v>469</v>
      </c>
      <c r="G3081" t="s">
        <v>27</v>
      </c>
      <c r="H3081">
        <v>1.8166999999999999E-2</v>
      </c>
      <c r="I3081">
        <v>8.5570000000000004E-3</v>
      </c>
      <c r="J3081">
        <v>2.6724000000000001E-2</v>
      </c>
    </row>
    <row r="3082" spans="1:10" x14ac:dyDescent="0.35">
      <c r="A3082">
        <v>457</v>
      </c>
      <c r="B3082" t="s">
        <v>26</v>
      </c>
      <c r="C3082" t="s">
        <v>4866</v>
      </c>
      <c r="D3082" t="s">
        <v>66</v>
      </c>
      <c r="E3082">
        <v>10</v>
      </c>
      <c r="F3082">
        <v>442</v>
      </c>
      <c r="G3082" t="s">
        <v>22</v>
      </c>
      <c r="H3082">
        <v>1.2110000000000001E-3</v>
      </c>
      <c r="I3082">
        <v>2.0426E-2</v>
      </c>
      <c r="J3082">
        <v>2.1637E-2</v>
      </c>
    </row>
    <row r="3083" spans="1:10" x14ac:dyDescent="0.35">
      <c r="A3083">
        <v>50</v>
      </c>
      <c r="B3083" t="s">
        <v>1</v>
      </c>
      <c r="C3083" t="s">
        <v>4867</v>
      </c>
      <c r="D3083" t="s">
        <v>67</v>
      </c>
      <c r="E3083">
        <v>1</v>
      </c>
      <c r="F3083">
        <v>50</v>
      </c>
      <c r="G3083" t="s">
        <v>1</v>
      </c>
      <c r="H3083">
        <v>1</v>
      </c>
      <c r="I3083">
        <v>0</v>
      </c>
      <c r="J3083">
        <v>1</v>
      </c>
    </row>
    <row r="3084" spans="1:10" x14ac:dyDescent="0.35">
      <c r="A3084">
        <v>50</v>
      </c>
      <c r="B3084" t="s">
        <v>1</v>
      </c>
      <c r="C3084" t="s">
        <v>4873</v>
      </c>
      <c r="D3084" t="s">
        <v>67</v>
      </c>
      <c r="E3084">
        <v>2</v>
      </c>
      <c r="F3084">
        <v>449</v>
      </c>
      <c r="G3084" t="s">
        <v>23</v>
      </c>
      <c r="H3084">
        <v>0</v>
      </c>
      <c r="I3084">
        <v>6.2293000000000001E-2</v>
      </c>
      <c r="J3084">
        <v>6.2293000000000001E-2</v>
      </c>
    </row>
    <row r="3085" spans="1:10" x14ac:dyDescent="0.35">
      <c r="A3085">
        <v>50</v>
      </c>
      <c r="B3085" t="s">
        <v>1</v>
      </c>
      <c r="C3085" t="s">
        <v>4876</v>
      </c>
      <c r="D3085" t="s">
        <v>67</v>
      </c>
      <c r="E3085">
        <v>3</v>
      </c>
      <c r="F3085">
        <v>447</v>
      </c>
      <c r="G3085" t="s">
        <v>3185</v>
      </c>
      <c r="H3085">
        <v>1.9824999999999999E-2</v>
      </c>
      <c r="I3085">
        <v>1.9310999999999998E-2</v>
      </c>
      <c r="J3085">
        <v>3.9136999999999998E-2</v>
      </c>
    </row>
    <row r="3086" spans="1:10" x14ac:dyDescent="0.35">
      <c r="A3086">
        <v>50</v>
      </c>
      <c r="B3086" t="s">
        <v>1</v>
      </c>
      <c r="C3086" t="s">
        <v>4872</v>
      </c>
      <c r="D3086" t="s">
        <v>67</v>
      </c>
      <c r="E3086">
        <v>4</v>
      </c>
      <c r="F3086">
        <v>490</v>
      </c>
      <c r="G3086" t="s">
        <v>30</v>
      </c>
      <c r="H3086">
        <v>0</v>
      </c>
      <c r="I3086">
        <v>3.7333999999999999E-2</v>
      </c>
      <c r="J3086">
        <v>3.7333999999999999E-2</v>
      </c>
    </row>
    <row r="3087" spans="1:10" x14ac:dyDescent="0.35">
      <c r="A3087">
        <v>50</v>
      </c>
      <c r="B3087" t="s">
        <v>1</v>
      </c>
      <c r="C3087" t="s">
        <v>4868</v>
      </c>
      <c r="D3087" t="s">
        <v>67</v>
      </c>
      <c r="E3087">
        <v>5</v>
      </c>
      <c r="F3087">
        <v>396</v>
      </c>
      <c r="G3087" t="s">
        <v>3183</v>
      </c>
      <c r="H3087">
        <v>3.1532999999999999E-2</v>
      </c>
      <c r="I3087">
        <v>3.1159999999999998E-3</v>
      </c>
      <c r="J3087">
        <v>3.4648999999999999E-2</v>
      </c>
    </row>
    <row r="3088" spans="1:10" x14ac:dyDescent="0.35">
      <c r="A3088">
        <v>50</v>
      </c>
      <c r="B3088" t="s">
        <v>1</v>
      </c>
      <c r="C3088" t="s">
        <v>4871</v>
      </c>
      <c r="D3088" t="s">
        <v>67</v>
      </c>
      <c r="E3088">
        <v>6</v>
      </c>
      <c r="F3088">
        <v>417</v>
      </c>
      <c r="G3088" t="s">
        <v>19</v>
      </c>
      <c r="H3088">
        <v>2.2058000000000001E-2</v>
      </c>
      <c r="I3088">
        <v>5.6259999999999999E-3</v>
      </c>
      <c r="J3088">
        <v>2.7682999999999999E-2</v>
      </c>
    </row>
    <row r="3089" spans="1:10" x14ac:dyDescent="0.35">
      <c r="A3089">
        <v>50</v>
      </c>
      <c r="B3089" t="s">
        <v>1</v>
      </c>
      <c r="C3089" t="s">
        <v>4870</v>
      </c>
      <c r="D3089" t="s">
        <v>67</v>
      </c>
      <c r="E3089">
        <v>7</v>
      </c>
      <c r="F3089">
        <v>444</v>
      </c>
      <c r="G3089" t="s">
        <v>3184</v>
      </c>
      <c r="H3089">
        <v>1.9940000000000001E-3</v>
      </c>
      <c r="I3089">
        <v>2.2981999999999999E-2</v>
      </c>
      <c r="J3089">
        <v>2.4976000000000002E-2</v>
      </c>
    </row>
    <row r="3090" spans="1:10" x14ac:dyDescent="0.35">
      <c r="A3090">
        <v>50</v>
      </c>
      <c r="B3090" t="s">
        <v>1</v>
      </c>
      <c r="C3090" t="s">
        <v>4875</v>
      </c>
      <c r="D3090" t="s">
        <v>67</v>
      </c>
      <c r="E3090">
        <v>8</v>
      </c>
      <c r="F3090">
        <v>472</v>
      </c>
      <c r="G3090" t="s">
        <v>28</v>
      </c>
      <c r="H3090">
        <v>1.2903E-2</v>
      </c>
      <c r="I3090">
        <v>8.5030000000000001E-3</v>
      </c>
      <c r="J3090">
        <v>2.1405E-2</v>
      </c>
    </row>
    <row r="3091" spans="1:10" x14ac:dyDescent="0.35">
      <c r="A3091">
        <v>50</v>
      </c>
      <c r="B3091" t="s">
        <v>1</v>
      </c>
      <c r="C3091" t="s">
        <v>4869</v>
      </c>
      <c r="D3091" t="s">
        <v>67</v>
      </c>
      <c r="E3091">
        <v>9</v>
      </c>
      <c r="F3091">
        <v>469</v>
      </c>
      <c r="G3091" t="s">
        <v>27</v>
      </c>
      <c r="H3091">
        <v>1.0527999999999999E-2</v>
      </c>
      <c r="I3091">
        <v>8.9490000000000004E-3</v>
      </c>
      <c r="J3091">
        <v>1.9477000000000001E-2</v>
      </c>
    </row>
    <row r="3092" spans="1:10" x14ac:dyDescent="0.35">
      <c r="A3092">
        <v>50</v>
      </c>
      <c r="B3092" t="s">
        <v>1</v>
      </c>
      <c r="C3092" t="s">
        <v>4874</v>
      </c>
      <c r="D3092" t="s">
        <v>67</v>
      </c>
      <c r="E3092">
        <v>10</v>
      </c>
      <c r="F3092">
        <v>441</v>
      </c>
      <c r="G3092" t="s">
        <v>21</v>
      </c>
      <c r="H3092">
        <v>6.2849999999999998E-3</v>
      </c>
      <c r="I3092">
        <v>9.8510000000000004E-3</v>
      </c>
      <c r="J3092">
        <v>1.6136000000000001E-2</v>
      </c>
    </row>
    <row r="3093" spans="1:10" x14ac:dyDescent="0.35">
      <c r="A3093">
        <v>51</v>
      </c>
      <c r="B3093" t="s">
        <v>2</v>
      </c>
      <c r="C3093" t="s">
        <v>4877</v>
      </c>
      <c r="D3093" t="s">
        <v>67</v>
      </c>
      <c r="E3093">
        <v>1</v>
      </c>
      <c r="F3093">
        <v>51</v>
      </c>
      <c r="G3093" t="s">
        <v>2</v>
      </c>
      <c r="H3093">
        <v>1</v>
      </c>
      <c r="I3093">
        <v>0</v>
      </c>
      <c r="J3093">
        <v>1</v>
      </c>
    </row>
    <row r="3094" spans="1:10" x14ac:dyDescent="0.35">
      <c r="A3094">
        <v>51</v>
      </c>
      <c r="B3094" t="s">
        <v>2</v>
      </c>
      <c r="C3094" t="s">
        <v>4885</v>
      </c>
      <c r="D3094" t="s">
        <v>67</v>
      </c>
      <c r="E3094">
        <v>2</v>
      </c>
      <c r="F3094">
        <v>449</v>
      </c>
      <c r="G3094" t="s">
        <v>23</v>
      </c>
      <c r="H3094">
        <v>0</v>
      </c>
      <c r="I3094">
        <v>6.5405000000000005E-2</v>
      </c>
      <c r="J3094">
        <v>6.5405000000000005E-2</v>
      </c>
    </row>
    <row r="3095" spans="1:10" x14ac:dyDescent="0.35">
      <c r="A3095">
        <v>51</v>
      </c>
      <c r="B3095" t="s">
        <v>2</v>
      </c>
      <c r="C3095" t="s">
        <v>4884</v>
      </c>
      <c r="D3095" t="s">
        <v>67</v>
      </c>
      <c r="E3095">
        <v>3</v>
      </c>
      <c r="F3095">
        <v>447</v>
      </c>
      <c r="G3095" t="s">
        <v>3185</v>
      </c>
      <c r="H3095">
        <v>1.9993E-2</v>
      </c>
      <c r="I3095">
        <v>2.0285000000000001E-2</v>
      </c>
      <c r="J3095">
        <v>4.0277E-2</v>
      </c>
    </row>
    <row r="3096" spans="1:10" x14ac:dyDescent="0.35">
      <c r="A3096">
        <v>51</v>
      </c>
      <c r="B3096" t="s">
        <v>2</v>
      </c>
      <c r="C3096" t="s">
        <v>4886</v>
      </c>
      <c r="D3096" t="s">
        <v>67</v>
      </c>
      <c r="E3096">
        <v>4</v>
      </c>
      <c r="F3096">
        <v>490</v>
      </c>
      <c r="G3096" t="s">
        <v>30</v>
      </c>
      <c r="H3096">
        <v>0</v>
      </c>
      <c r="I3096">
        <v>3.9236E-2</v>
      </c>
      <c r="J3096">
        <v>3.9236E-2</v>
      </c>
    </row>
    <row r="3097" spans="1:10" x14ac:dyDescent="0.35">
      <c r="A3097">
        <v>51</v>
      </c>
      <c r="B3097" t="s">
        <v>2</v>
      </c>
      <c r="C3097" t="s">
        <v>4878</v>
      </c>
      <c r="D3097" t="s">
        <v>67</v>
      </c>
      <c r="E3097">
        <v>5</v>
      </c>
      <c r="F3097">
        <v>396</v>
      </c>
      <c r="G3097" t="s">
        <v>3183</v>
      </c>
      <c r="H3097">
        <v>2.5700000000000001E-2</v>
      </c>
      <c r="I3097">
        <v>3.2729999999999999E-3</v>
      </c>
      <c r="J3097">
        <v>2.8974E-2</v>
      </c>
    </row>
    <row r="3098" spans="1:10" x14ac:dyDescent="0.35">
      <c r="A3098">
        <v>51</v>
      </c>
      <c r="B3098" t="s">
        <v>2</v>
      </c>
      <c r="C3098" t="s">
        <v>4883</v>
      </c>
      <c r="D3098" t="s">
        <v>67</v>
      </c>
      <c r="E3098">
        <v>6</v>
      </c>
      <c r="F3098">
        <v>417</v>
      </c>
      <c r="G3098" t="s">
        <v>19</v>
      </c>
      <c r="H3098">
        <v>2.0957E-2</v>
      </c>
      <c r="I3098">
        <v>5.9090000000000002E-3</v>
      </c>
      <c r="J3098">
        <v>2.6866000000000001E-2</v>
      </c>
    </row>
    <row r="3099" spans="1:10" x14ac:dyDescent="0.35">
      <c r="A3099">
        <v>51</v>
      </c>
      <c r="B3099" t="s">
        <v>2</v>
      </c>
      <c r="C3099" t="s">
        <v>4880</v>
      </c>
      <c r="D3099" t="s">
        <v>67</v>
      </c>
      <c r="E3099">
        <v>7</v>
      </c>
      <c r="F3099">
        <v>444</v>
      </c>
      <c r="G3099" t="s">
        <v>3184</v>
      </c>
      <c r="H3099">
        <v>2.1870000000000001E-3</v>
      </c>
      <c r="I3099">
        <v>2.4146000000000001E-2</v>
      </c>
      <c r="J3099">
        <v>2.6332999999999999E-2</v>
      </c>
    </row>
    <row r="3100" spans="1:10" x14ac:dyDescent="0.35">
      <c r="A3100">
        <v>51</v>
      </c>
      <c r="B3100" t="s">
        <v>2</v>
      </c>
      <c r="C3100" t="s">
        <v>4879</v>
      </c>
      <c r="D3100" t="s">
        <v>67</v>
      </c>
      <c r="E3100">
        <v>8</v>
      </c>
      <c r="F3100">
        <v>204</v>
      </c>
      <c r="G3100" t="s">
        <v>16</v>
      </c>
      <c r="H3100">
        <v>2.5561E-2</v>
      </c>
      <c r="I3100">
        <v>1.6799999999999999E-4</v>
      </c>
      <c r="J3100">
        <v>2.5729999999999999E-2</v>
      </c>
    </row>
    <row r="3101" spans="1:10" x14ac:dyDescent="0.35">
      <c r="A3101">
        <v>51</v>
      </c>
      <c r="B3101" t="s">
        <v>2</v>
      </c>
      <c r="C3101" t="s">
        <v>4881</v>
      </c>
      <c r="D3101" t="s">
        <v>67</v>
      </c>
      <c r="E3101">
        <v>9</v>
      </c>
      <c r="F3101">
        <v>395</v>
      </c>
      <c r="G3101" t="s">
        <v>3182</v>
      </c>
      <c r="H3101">
        <v>2.4357E-2</v>
      </c>
      <c r="I3101">
        <v>8.9099999999999997E-4</v>
      </c>
      <c r="J3101">
        <v>2.5248E-2</v>
      </c>
    </row>
    <row r="3102" spans="1:10" x14ac:dyDescent="0.35">
      <c r="A3102">
        <v>51</v>
      </c>
      <c r="B3102" t="s">
        <v>2</v>
      </c>
      <c r="C3102" t="s">
        <v>4882</v>
      </c>
      <c r="D3102" t="s">
        <v>67</v>
      </c>
      <c r="E3102">
        <v>10</v>
      </c>
      <c r="F3102">
        <v>472</v>
      </c>
      <c r="G3102" t="s">
        <v>28</v>
      </c>
      <c r="H3102">
        <v>1.2616E-2</v>
      </c>
      <c r="I3102">
        <v>8.9320000000000007E-3</v>
      </c>
      <c r="J3102">
        <v>2.1548000000000001E-2</v>
      </c>
    </row>
    <row r="3103" spans="1:10" x14ac:dyDescent="0.35">
      <c r="A3103">
        <v>52</v>
      </c>
      <c r="B3103" t="s">
        <v>3</v>
      </c>
      <c r="C3103" t="s">
        <v>4887</v>
      </c>
      <c r="D3103" t="s">
        <v>67</v>
      </c>
      <c r="E3103">
        <v>1</v>
      </c>
      <c r="F3103">
        <v>52</v>
      </c>
      <c r="G3103" t="s">
        <v>3</v>
      </c>
      <c r="H3103">
        <v>1</v>
      </c>
      <c r="I3103">
        <v>0</v>
      </c>
      <c r="J3103">
        <v>1</v>
      </c>
    </row>
    <row r="3104" spans="1:10" x14ac:dyDescent="0.35">
      <c r="A3104">
        <v>52</v>
      </c>
      <c r="B3104" t="s">
        <v>3</v>
      </c>
      <c r="C3104" t="s">
        <v>4892</v>
      </c>
      <c r="D3104" t="s">
        <v>67</v>
      </c>
      <c r="E3104">
        <v>2</v>
      </c>
      <c r="F3104">
        <v>449</v>
      </c>
      <c r="G3104" t="s">
        <v>23</v>
      </c>
      <c r="H3104">
        <v>0</v>
      </c>
      <c r="I3104">
        <v>5.8118999999999997E-2</v>
      </c>
      <c r="J3104">
        <v>5.8118999999999997E-2</v>
      </c>
    </row>
    <row r="3105" spans="1:10" x14ac:dyDescent="0.35">
      <c r="A3105">
        <v>52</v>
      </c>
      <c r="B3105" t="s">
        <v>3</v>
      </c>
      <c r="C3105" t="s">
        <v>4891</v>
      </c>
      <c r="D3105" t="s">
        <v>67</v>
      </c>
      <c r="E3105">
        <v>3</v>
      </c>
      <c r="F3105">
        <v>447</v>
      </c>
      <c r="G3105" t="s">
        <v>3185</v>
      </c>
      <c r="H3105">
        <v>1.7961000000000001E-2</v>
      </c>
      <c r="I3105">
        <v>1.8016999999999998E-2</v>
      </c>
      <c r="J3105">
        <v>3.5978000000000003E-2</v>
      </c>
    </row>
    <row r="3106" spans="1:10" x14ac:dyDescent="0.35">
      <c r="A3106">
        <v>52</v>
      </c>
      <c r="B3106" t="s">
        <v>3</v>
      </c>
      <c r="C3106" t="s">
        <v>4896</v>
      </c>
      <c r="D3106" t="s">
        <v>67</v>
      </c>
      <c r="E3106">
        <v>4</v>
      </c>
      <c r="F3106">
        <v>490</v>
      </c>
      <c r="G3106" t="s">
        <v>30</v>
      </c>
      <c r="H3106">
        <v>0</v>
      </c>
      <c r="I3106">
        <v>3.4832000000000002E-2</v>
      </c>
      <c r="J3106">
        <v>3.4832000000000002E-2</v>
      </c>
    </row>
    <row r="3107" spans="1:10" x14ac:dyDescent="0.35">
      <c r="A3107">
        <v>52</v>
      </c>
      <c r="B3107" t="s">
        <v>3</v>
      </c>
      <c r="C3107" t="s">
        <v>4894</v>
      </c>
      <c r="D3107" t="s">
        <v>67</v>
      </c>
      <c r="E3107">
        <v>5</v>
      </c>
      <c r="F3107">
        <v>457</v>
      </c>
      <c r="G3107" t="s">
        <v>26</v>
      </c>
      <c r="H3107">
        <v>2.8312E-2</v>
      </c>
      <c r="I3107">
        <v>9.6699999999999998E-4</v>
      </c>
      <c r="J3107">
        <v>2.9278999999999999E-2</v>
      </c>
    </row>
    <row r="3108" spans="1:10" x14ac:dyDescent="0.35">
      <c r="A3108">
        <v>52</v>
      </c>
      <c r="B3108" t="s">
        <v>3</v>
      </c>
      <c r="C3108" t="s">
        <v>4888</v>
      </c>
      <c r="D3108" t="s">
        <v>67</v>
      </c>
      <c r="E3108">
        <v>6</v>
      </c>
      <c r="F3108">
        <v>396</v>
      </c>
      <c r="G3108" t="s">
        <v>3183</v>
      </c>
      <c r="H3108">
        <v>2.4836E-2</v>
      </c>
      <c r="I3108">
        <v>2.9069999999999999E-3</v>
      </c>
      <c r="J3108">
        <v>2.7743E-2</v>
      </c>
    </row>
    <row r="3109" spans="1:10" x14ac:dyDescent="0.35">
      <c r="A3109">
        <v>52</v>
      </c>
      <c r="B3109" t="s">
        <v>3</v>
      </c>
      <c r="C3109" t="s">
        <v>4890</v>
      </c>
      <c r="D3109" t="s">
        <v>67</v>
      </c>
      <c r="E3109">
        <v>7</v>
      </c>
      <c r="F3109">
        <v>405</v>
      </c>
      <c r="G3109" t="s">
        <v>17</v>
      </c>
      <c r="H3109">
        <v>2.4194E-2</v>
      </c>
      <c r="I3109">
        <v>2.513E-3</v>
      </c>
      <c r="J3109">
        <v>2.6707000000000002E-2</v>
      </c>
    </row>
    <row r="3110" spans="1:10" x14ac:dyDescent="0.35">
      <c r="A3110">
        <v>52</v>
      </c>
      <c r="B3110" t="s">
        <v>3</v>
      </c>
      <c r="C3110" t="s">
        <v>4893</v>
      </c>
      <c r="D3110" t="s">
        <v>67</v>
      </c>
      <c r="E3110">
        <v>8</v>
      </c>
      <c r="F3110">
        <v>444</v>
      </c>
      <c r="G3110" t="s">
        <v>3184</v>
      </c>
      <c r="H3110">
        <v>1.916E-3</v>
      </c>
      <c r="I3110">
        <v>2.1441999999999999E-2</v>
      </c>
      <c r="J3110">
        <v>2.3356999999999999E-2</v>
      </c>
    </row>
    <row r="3111" spans="1:10" x14ac:dyDescent="0.35">
      <c r="A3111">
        <v>52</v>
      </c>
      <c r="B3111" t="s">
        <v>3</v>
      </c>
      <c r="C3111" t="s">
        <v>4895</v>
      </c>
      <c r="D3111" t="s">
        <v>67</v>
      </c>
      <c r="E3111">
        <v>9</v>
      </c>
      <c r="F3111">
        <v>453</v>
      </c>
      <c r="G3111" t="s">
        <v>24</v>
      </c>
      <c r="H3111">
        <v>2.2199E-2</v>
      </c>
      <c r="I3111">
        <v>8.0900000000000004E-4</v>
      </c>
      <c r="J3111">
        <v>2.3007E-2</v>
      </c>
    </row>
    <row r="3112" spans="1:10" x14ac:dyDescent="0.35">
      <c r="A3112">
        <v>52</v>
      </c>
      <c r="B3112" t="s">
        <v>3</v>
      </c>
      <c r="C3112" t="s">
        <v>4889</v>
      </c>
      <c r="D3112" t="s">
        <v>67</v>
      </c>
      <c r="E3112">
        <v>10</v>
      </c>
      <c r="F3112">
        <v>469</v>
      </c>
      <c r="G3112" t="s">
        <v>27</v>
      </c>
      <c r="H3112">
        <v>1.4093E-2</v>
      </c>
      <c r="I3112">
        <v>8.3499999999999998E-3</v>
      </c>
      <c r="J3112">
        <v>2.2443000000000001E-2</v>
      </c>
    </row>
    <row r="3113" spans="1:10" x14ac:dyDescent="0.35">
      <c r="A3113">
        <v>53</v>
      </c>
      <c r="B3113" t="s">
        <v>4</v>
      </c>
      <c r="C3113" t="s">
        <v>4897</v>
      </c>
      <c r="D3113" t="s">
        <v>67</v>
      </c>
      <c r="E3113">
        <v>1</v>
      </c>
      <c r="F3113">
        <v>53</v>
      </c>
      <c r="G3113" t="s">
        <v>4</v>
      </c>
      <c r="H3113">
        <v>1</v>
      </c>
      <c r="I3113">
        <v>0</v>
      </c>
      <c r="J3113">
        <v>1</v>
      </c>
    </row>
    <row r="3114" spans="1:10" x14ac:dyDescent="0.35">
      <c r="A3114">
        <v>53</v>
      </c>
      <c r="B3114" t="s">
        <v>4</v>
      </c>
      <c r="C3114" t="s">
        <v>4903</v>
      </c>
      <c r="D3114" t="s">
        <v>67</v>
      </c>
      <c r="E3114">
        <v>2</v>
      </c>
      <c r="F3114">
        <v>449</v>
      </c>
      <c r="G3114" t="s">
        <v>23</v>
      </c>
      <c r="H3114">
        <v>0</v>
      </c>
      <c r="I3114">
        <v>6.3995999999999997E-2</v>
      </c>
      <c r="J3114">
        <v>6.3995999999999997E-2</v>
      </c>
    </row>
    <row r="3115" spans="1:10" x14ac:dyDescent="0.35">
      <c r="A3115">
        <v>53</v>
      </c>
      <c r="B3115" t="s">
        <v>4</v>
      </c>
      <c r="C3115" t="s">
        <v>4906</v>
      </c>
      <c r="D3115" t="s">
        <v>67</v>
      </c>
      <c r="E3115">
        <v>3</v>
      </c>
      <c r="F3115">
        <v>490</v>
      </c>
      <c r="G3115" t="s">
        <v>30</v>
      </c>
      <c r="H3115">
        <v>0</v>
      </c>
      <c r="I3115">
        <v>3.8453000000000001E-2</v>
      </c>
      <c r="J3115">
        <v>3.8453000000000001E-2</v>
      </c>
    </row>
    <row r="3116" spans="1:10" x14ac:dyDescent="0.35">
      <c r="A3116">
        <v>53</v>
      </c>
      <c r="B3116" t="s">
        <v>4</v>
      </c>
      <c r="C3116" t="s">
        <v>4902</v>
      </c>
      <c r="D3116" t="s">
        <v>67</v>
      </c>
      <c r="E3116">
        <v>4</v>
      </c>
      <c r="F3116">
        <v>447</v>
      </c>
      <c r="G3116" t="s">
        <v>3185</v>
      </c>
      <c r="H3116">
        <v>1.7614000000000001E-2</v>
      </c>
      <c r="I3116">
        <v>1.9862999999999999E-2</v>
      </c>
      <c r="J3116">
        <v>3.7477000000000003E-2</v>
      </c>
    </row>
    <row r="3117" spans="1:10" x14ac:dyDescent="0.35">
      <c r="A3117">
        <v>53</v>
      </c>
      <c r="B3117" t="s">
        <v>4</v>
      </c>
      <c r="C3117" t="s">
        <v>4901</v>
      </c>
      <c r="D3117" t="s">
        <v>67</v>
      </c>
      <c r="E3117">
        <v>5</v>
      </c>
      <c r="F3117">
        <v>396</v>
      </c>
      <c r="G3117" t="s">
        <v>3183</v>
      </c>
      <c r="H3117">
        <v>2.9616E-2</v>
      </c>
      <c r="I3117">
        <v>3.2070000000000002E-3</v>
      </c>
      <c r="J3117">
        <v>3.2821999999999997E-2</v>
      </c>
    </row>
    <row r="3118" spans="1:10" x14ac:dyDescent="0.35">
      <c r="A3118">
        <v>53</v>
      </c>
      <c r="B3118" t="s">
        <v>4</v>
      </c>
      <c r="C3118" t="s">
        <v>4898</v>
      </c>
      <c r="D3118" t="s">
        <v>67</v>
      </c>
      <c r="E3118">
        <v>6</v>
      </c>
      <c r="F3118">
        <v>417</v>
      </c>
      <c r="G3118" t="s">
        <v>19</v>
      </c>
      <c r="H3118">
        <v>2.0646000000000001E-2</v>
      </c>
      <c r="I3118">
        <v>5.7860000000000003E-3</v>
      </c>
      <c r="J3118">
        <v>2.6432000000000001E-2</v>
      </c>
    </row>
    <row r="3119" spans="1:10" x14ac:dyDescent="0.35">
      <c r="A3119">
        <v>53</v>
      </c>
      <c r="B3119" t="s">
        <v>4</v>
      </c>
      <c r="C3119" t="s">
        <v>4900</v>
      </c>
      <c r="D3119" t="s">
        <v>67</v>
      </c>
      <c r="E3119">
        <v>7</v>
      </c>
      <c r="F3119">
        <v>444</v>
      </c>
      <c r="G3119" t="s">
        <v>3184</v>
      </c>
      <c r="H3119">
        <v>1.867E-3</v>
      </c>
      <c r="I3119">
        <v>2.3653E-2</v>
      </c>
      <c r="J3119">
        <v>2.5520000000000001E-2</v>
      </c>
    </row>
    <row r="3120" spans="1:10" x14ac:dyDescent="0.35">
      <c r="A3120">
        <v>53</v>
      </c>
      <c r="B3120" t="s">
        <v>4</v>
      </c>
      <c r="C3120" t="s">
        <v>4905</v>
      </c>
      <c r="D3120" t="s">
        <v>67</v>
      </c>
      <c r="E3120">
        <v>8</v>
      </c>
      <c r="F3120">
        <v>469</v>
      </c>
      <c r="G3120" t="s">
        <v>27</v>
      </c>
      <c r="H3120">
        <v>1.0988E-2</v>
      </c>
      <c r="I3120">
        <v>9.2069999999999999E-3</v>
      </c>
      <c r="J3120">
        <v>2.0194E-2</v>
      </c>
    </row>
    <row r="3121" spans="1:10" x14ac:dyDescent="0.35">
      <c r="A3121">
        <v>53</v>
      </c>
      <c r="B3121" t="s">
        <v>4</v>
      </c>
      <c r="C3121" t="s">
        <v>4899</v>
      </c>
      <c r="D3121" t="s">
        <v>67</v>
      </c>
      <c r="E3121">
        <v>9</v>
      </c>
      <c r="F3121">
        <v>204</v>
      </c>
      <c r="G3121" t="s">
        <v>16</v>
      </c>
      <c r="H3121">
        <v>1.8644999999999998E-2</v>
      </c>
      <c r="I3121">
        <v>1.65E-4</v>
      </c>
      <c r="J3121">
        <v>1.881E-2</v>
      </c>
    </row>
    <row r="3122" spans="1:10" x14ac:dyDescent="0.35">
      <c r="A3122">
        <v>53</v>
      </c>
      <c r="B3122" t="s">
        <v>4</v>
      </c>
      <c r="C3122" t="s">
        <v>4904</v>
      </c>
      <c r="D3122" t="s">
        <v>67</v>
      </c>
      <c r="E3122">
        <v>10</v>
      </c>
      <c r="F3122">
        <v>472</v>
      </c>
      <c r="G3122" t="s">
        <v>28</v>
      </c>
      <c r="H3122">
        <v>8.6510000000000007E-3</v>
      </c>
      <c r="I3122">
        <v>8.7480000000000006E-3</v>
      </c>
      <c r="J3122">
        <v>1.7398E-2</v>
      </c>
    </row>
    <row r="3123" spans="1:10" x14ac:dyDescent="0.35">
      <c r="A3123">
        <v>54</v>
      </c>
      <c r="B3123" t="s">
        <v>5</v>
      </c>
      <c r="C3123" t="s">
        <v>4907</v>
      </c>
      <c r="D3123" t="s">
        <v>67</v>
      </c>
      <c r="E3123">
        <v>1</v>
      </c>
      <c r="F3123">
        <v>54</v>
      </c>
      <c r="G3123" t="s">
        <v>5</v>
      </c>
      <c r="H3123">
        <v>1</v>
      </c>
      <c r="I3123">
        <v>0</v>
      </c>
      <c r="J3123">
        <v>1</v>
      </c>
    </row>
    <row r="3124" spans="1:10" x14ac:dyDescent="0.35">
      <c r="A3124">
        <v>54</v>
      </c>
      <c r="B3124" t="s">
        <v>5</v>
      </c>
      <c r="C3124" t="s">
        <v>4914</v>
      </c>
      <c r="D3124" t="s">
        <v>67</v>
      </c>
      <c r="E3124">
        <v>2</v>
      </c>
      <c r="F3124">
        <v>449</v>
      </c>
      <c r="G3124" t="s">
        <v>23</v>
      </c>
      <c r="H3124">
        <v>0</v>
      </c>
      <c r="I3124">
        <v>6.0590999999999999E-2</v>
      </c>
      <c r="J3124">
        <v>6.0590999999999999E-2</v>
      </c>
    </row>
    <row r="3125" spans="1:10" x14ac:dyDescent="0.35">
      <c r="A3125">
        <v>54</v>
      </c>
      <c r="B3125" t="s">
        <v>5</v>
      </c>
      <c r="C3125" t="s">
        <v>4916</v>
      </c>
      <c r="D3125" t="s">
        <v>67</v>
      </c>
      <c r="E3125">
        <v>3</v>
      </c>
      <c r="F3125">
        <v>490</v>
      </c>
      <c r="G3125" t="s">
        <v>30</v>
      </c>
      <c r="H3125">
        <v>0</v>
      </c>
      <c r="I3125">
        <v>3.6332999999999997E-2</v>
      </c>
      <c r="J3125">
        <v>3.6332999999999997E-2</v>
      </c>
    </row>
    <row r="3126" spans="1:10" x14ac:dyDescent="0.35">
      <c r="A3126">
        <v>54</v>
      </c>
      <c r="B3126" t="s">
        <v>5</v>
      </c>
      <c r="C3126" t="s">
        <v>4913</v>
      </c>
      <c r="D3126" t="s">
        <v>67</v>
      </c>
      <c r="E3126">
        <v>4</v>
      </c>
      <c r="F3126">
        <v>204</v>
      </c>
      <c r="G3126" t="s">
        <v>16</v>
      </c>
      <c r="H3126">
        <v>3.4013000000000002E-2</v>
      </c>
      <c r="I3126">
        <v>1.56E-4</v>
      </c>
      <c r="J3126">
        <v>3.4168999999999998E-2</v>
      </c>
    </row>
    <row r="3127" spans="1:10" x14ac:dyDescent="0.35">
      <c r="A3127">
        <v>54</v>
      </c>
      <c r="B3127" t="s">
        <v>5</v>
      </c>
      <c r="C3127" t="s">
        <v>4908</v>
      </c>
      <c r="D3127" t="s">
        <v>67</v>
      </c>
      <c r="E3127">
        <v>5</v>
      </c>
      <c r="F3127">
        <v>447</v>
      </c>
      <c r="G3127" t="s">
        <v>3185</v>
      </c>
      <c r="H3127">
        <v>1.4814000000000001E-2</v>
      </c>
      <c r="I3127">
        <v>1.8787999999999999E-2</v>
      </c>
      <c r="J3127">
        <v>3.3602E-2</v>
      </c>
    </row>
    <row r="3128" spans="1:10" x14ac:dyDescent="0.35">
      <c r="A3128">
        <v>54</v>
      </c>
      <c r="B3128" t="s">
        <v>5</v>
      </c>
      <c r="C3128" t="s">
        <v>4909</v>
      </c>
      <c r="D3128" t="s">
        <v>67</v>
      </c>
      <c r="E3128">
        <v>6</v>
      </c>
      <c r="F3128">
        <v>396</v>
      </c>
      <c r="G3128" t="s">
        <v>3183</v>
      </c>
      <c r="H3128">
        <v>2.7149E-2</v>
      </c>
      <c r="I3128">
        <v>3.032E-3</v>
      </c>
      <c r="J3128">
        <v>3.0179999999999998E-2</v>
      </c>
    </row>
    <row r="3129" spans="1:10" x14ac:dyDescent="0.35">
      <c r="A3129">
        <v>54</v>
      </c>
      <c r="B3129" t="s">
        <v>5</v>
      </c>
      <c r="C3129" t="s">
        <v>4912</v>
      </c>
      <c r="D3129" t="s">
        <v>67</v>
      </c>
      <c r="E3129">
        <v>7</v>
      </c>
      <c r="F3129">
        <v>417</v>
      </c>
      <c r="G3129" t="s">
        <v>19</v>
      </c>
      <c r="H3129">
        <v>2.2152000000000002E-2</v>
      </c>
      <c r="I3129">
        <v>5.4730000000000004E-3</v>
      </c>
      <c r="J3129">
        <v>2.7625E-2</v>
      </c>
    </row>
    <row r="3130" spans="1:10" x14ac:dyDescent="0.35">
      <c r="A3130">
        <v>54</v>
      </c>
      <c r="B3130" t="s">
        <v>5</v>
      </c>
      <c r="C3130" t="s">
        <v>4910</v>
      </c>
      <c r="D3130" t="s">
        <v>67</v>
      </c>
      <c r="E3130">
        <v>8</v>
      </c>
      <c r="F3130">
        <v>444</v>
      </c>
      <c r="G3130" t="s">
        <v>3184</v>
      </c>
      <c r="H3130">
        <v>1.9719999999999998E-3</v>
      </c>
      <c r="I3130">
        <v>2.2362E-2</v>
      </c>
      <c r="J3130">
        <v>2.4334000000000001E-2</v>
      </c>
    </row>
    <row r="3131" spans="1:10" x14ac:dyDescent="0.35">
      <c r="A3131">
        <v>54</v>
      </c>
      <c r="B3131" t="s">
        <v>5</v>
      </c>
      <c r="C3131" t="s">
        <v>4911</v>
      </c>
      <c r="D3131" t="s">
        <v>67</v>
      </c>
      <c r="E3131">
        <v>9</v>
      </c>
      <c r="F3131">
        <v>469</v>
      </c>
      <c r="G3131" t="s">
        <v>27</v>
      </c>
      <c r="H3131">
        <v>1.2697999999999999E-2</v>
      </c>
      <c r="I3131">
        <v>8.7069999999999995E-3</v>
      </c>
      <c r="J3131">
        <v>2.1405E-2</v>
      </c>
    </row>
    <row r="3132" spans="1:10" x14ac:dyDescent="0.35">
      <c r="A3132">
        <v>54</v>
      </c>
      <c r="B3132" t="s">
        <v>5</v>
      </c>
      <c r="C3132" t="s">
        <v>4915</v>
      </c>
      <c r="D3132" t="s">
        <v>67</v>
      </c>
      <c r="E3132">
        <v>10</v>
      </c>
      <c r="F3132">
        <v>453</v>
      </c>
      <c r="G3132" t="s">
        <v>24</v>
      </c>
      <c r="H3132">
        <v>1.7929E-2</v>
      </c>
      <c r="I3132">
        <v>8.43E-4</v>
      </c>
      <c r="J3132">
        <v>1.8772E-2</v>
      </c>
    </row>
    <row r="3133" spans="1:10" x14ac:dyDescent="0.35">
      <c r="A3133">
        <v>55</v>
      </c>
      <c r="B3133" t="s">
        <v>6</v>
      </c>
      <c r="C3133" t="s">
        <v>4917</v>
      </c>
      <c r="D3133" t="s">
        <v>67</v>
      </c>
      <c r="E3133">
        <v>1</v>
      </c>
      <c r="F3133">
        <v>55</v>
      </c>
      <c r="G3133" t="s">
        <v>6</v>
      </c>
      <c r="H3133">
        <v>1</v>
      </c>
      <c r="I3133">
        <v>0</v>
      </c>
      <c r="J3133">
        <v>1</v>
      </c>
    </row>
    <row r="3134" spans="1:10" x14ac:dyDescent="0.35">
      <c r="A3134">
        <v>55</v>
      </c>
      <c r="B3134" t="s">
        <v>6</v>
      </c>
      <c r="C3134" t="s">
        <v>4923</v>
      </c>
      <c r="D3134" t="s">
        <v>67</v>
      </c>
      <c r="E3134">
        <v>2</v>
      </c>
      <c r="F3134">
        <v>449</v>
      </c>
      <c r="G3134" t="s">
        <v>23</v>
      </c>
      <c r="H3134">
        <v>0</v>
      </c>
      <c r="I3134">
        <v>6.6239000000000006E-2</v>
      </c>
      <c r="J3134">
        <v>6.6239000000000006E-2</v>
      </c>
    </row>
    <row r="3135" spans="1:10" x14ac:dyDescent="0.35">
      <c r="A3135">
        <v>55</v>
      </c>
      <c r="B3135" t="s">
        <v>6</v>
      </c>
      <c r="C3135" t="s">
        <v>4922</v>
      </c>
      <c r="D3135" t="s">
        <v>67</v>
      </c>
      <c r="E3135">
        <v>3</v>
      </c>
      <c r="F3135">
        <v>447</v>
      </c>
      <c r="G3135" t="s">
        <v>3185</v>
      </c>
      <c r="H3135">
        <v>2.0351999999999999E-2</v>
      </c>
      <c r="I3135">
        <v>2.0528999999999999E-2</v>
      </c>
      <c r="J3135">
        <v>4.0881000000000001E-2</v>
      </c>
    </row>
    <row r="3136" spans="1:10" x14ac:dyDescent="0.35">
      <c r="A3136">
        <v>55</v>
      </c>
      <c r="B3136" t="s">
        <v>6</v>
      </c>
      <c r="C3136" t="s">
        <v>4926</v>
      </c>
      <c r="D3136" t="s">
        <v>67</v>
      </c>
      <c r="E3136">
        <v>4</v>
      </c>
      <c r="F3136">
        <v>490</v>
      </c>
      <c r="G3136" t="s">
        <v>30</v>
      </c>
      <c r="H3136">
        <v>0</v>
      </c>
      <c r="I3136">
        <v>3.9677999999999998E-2</v>
      </c>
      <c r="J3136">
        <v>3.9677999999999998E-2</v>
      </c>
    </row>
    <row r="3137" spans="1:10" x14ac:dyDescent="0.35">
      <c r="A3137">
        <v>55</v>
      </c>
      <c r="B3137" t="s">
        <v>6</v>
      </c>
      <c r="C3137" t="s">
        <v>4918</v>
      </c>
      <c r="D3137" t="s">
        <v>67</v>
      </c>
      <c r="E3137">
        <v>5</v>
      </c>
      <c r="F3137">
        <v>396</v>
      </c>
      <c r="G3137" t="s">
        <v>3183</v>
      </c>
      <c r="H3137">
        <v>3.1656999999999998E-2</v>
      </c>
      <c r="I3137">
        <v>3.3119999999999998E-3</v>
      </c>
      <c r="J3137">
        <v>3.4969E-2</v>
      </c>
    </row>
    <row r="3138" spans="1:10" x14ac:dyDescent="0.35">
      <c r="A3138">
        <v>55</v>
      </c>
      <c r="B3138" t="s">
        <v>6</v>
      </c>
      <c r="C3138" t="s">
        <v>4921</v>
      </c>
      <c r="D3138" t="s">
        <v>67</v>
      </c>
      <c r="E3138">
        <v>6</v>
      </c>
      <c r="F3138">
        <v>417</v>
      </c>
      <c r="G3138" t="s">
        <v>19</v>
      </c>
      <c r="H3138">
        <v>2.1047E-2</v>
      </c>
      <c r="I3138">
        <v>5.9810000000000002E-3</v>
      </c>
      <c r="J3138">
        <v>2.7028E-2</v>
      </c>
    </row>
    <row r="3139" spans="1:10" x14ac:dyDescent="0.35">
      <c r="A3139">
        <v>55</v>
      </c>
      <c r="B3139" t="s">
        <v>6</v>
      </c>
      <c r="C3139" t="s">
        <v>4924</v>
      </c>
      <c r="D3139" t="s">
        <v>67</v>
      </c>
      <c r="E3139">
        <v>7</v>
      </c>
      <c r="F3139">
        <v>444</v>
      </c>
      <c r="G3139" t="s">
        <v>3184</v>
      </c>
      <c r="H3139">
        <v>2.0010000000000002E-3</v>
      </c>
      <c r="I3139">
        <v>2.4428999999999999E-2</v>
      </c>
      <c r="J3139">
        <v>2.6429000000000001E-2</v>
      </c>
    </row>
    <row r="3140" spans="1:10" x14ac:dyDescent="0.35">
      <c r="A3140">
        <v>55</v>
      </c>
      <c r="B3140" t="s">
        <v>6</v>
      </c>
      <c r="C3140" t="s">
        <v>4920</v>
      </c>
      <c r="D3140" t="s">
        <v>67</v>
      </c>
      <c r="E3140">
        <v>8</v>
      </c>
      <c r="F3140">
        <v>469</v>
      </c>
      <c r="G3140" t="s">
        <v>27</v>
      </c>
      <c r="H3140">
        <v>1.0257E-2</v>
      </c>
      <c r="I3140">
        <v>9.5139999999999999E-3</v>
      </c>
      <c r="J3140">
        <v>1.9771E-2</v>
      </c>
    </row>
    <row r="3141" spans="1:10" x14ac:dyDescent="0.35">
      <c r="A3141">
        <v>55</v>
      </c>
      <c r="B3141" t="s">
        <v>6</v>
      </c>
      <c r="C3141" t="s">
        <v>4925</v>
      </c>
      <c r="D3141" t="s">
        <v>67</v>
      </c>
      <c r="E3141">
        <v>9</v>
      </c>
      <c r="F3141">
        <v>457</v>
      </c>
      <c r="G3141" t="s">
        <v>26</v>
      </c>
      <c r="H3141">
        <v>1.7142000000000001E-2</v>
      </c>
      <c r="I3141">
        <v>1.1019999999999999E-3</v>
      </c>
      <c r="J3141">
        <v>1.8242999999999999E-2</v>
      </c>
    </row>
    <row r="3142" spans="1:10" x14ac:dyDescent="0.35">
      <c r="A3142">
        <v>55</v>
      </c>
      <c r="B3142" t="s">
        <v>6</v>
      </c>
      <c r="C3142" t="s">
        <v>4919</v>
      </c>
      <c r="D3142" t="s">
        <v>67</v>
      </c>
      <c r="E3142">
        <v>10</v>
      </c>
      <c r="F3142">
        <v>441</v>
      </c>
      <c r="G3142" t="s">
        <v>21</v>
      </c>
      <c r="H3142">
        <v>6.6049999999999998E-3</v>
      </c>
      <c r="I3142">
        <v>1.047E-2</v>
      </c>
      <c r="J3142">
        <v>1.7076000000000001E-2</v>
      </c>
    </row>
    <row r="3143" spans="1:10" x14ac:dyDescent="0.35">
      <c r="A3143">
        <v>56</v>
      </c>
      <c r="B3143" t="s">
        <v>7</v>
      </c>
      <c r="C3143" t="s">
        <v>4927</v>
      </c>
      <c r="D3143" t="s">
        <v>67</v>
      </c>
      <c r="E3143">
        <v>1</v>
      </c>
      <c r="F3143">
        <v>56</v>
      </c>
      <c r="G3143" t="s">
        <v>7</v>
      </c>
      <c r="H3143">
        <v>1</v>
      </c>
      <c r="I3143">
        <v>0</v>
      </c>
      <c r="J3143">
        <v>1</v>
      </c>
    </row>
    <row r="3144" spans="1:10" x14ac:dyDescent="0.35">
      <c r="A3144">
        <v>56</v>
      </c>
      <c r="B3144" t="s">
        <v>7</v>
      </c>
      <c r="C3144" t="s">
        <v>4934</v>
      </c>
      <c r="D3144" t="s">
        <v>67</v>
      </c>
      <c r="E3144">
        <v>2</v>
      </c>
      <c r="F3144">
        <v>449</v>
      </c>
      <c r="G3144" t="s">
        <v>23</v>
      </c>
      <c r="H3144">
        <v>0</v>
      </c>
      <c r="I3144">
        <v>5.9383999999999999E-2</v>
      </c>
      <c r="J3144">
        <v>5.9383999999999999E-2</v>
      </c>
    </row>
    <row r="3145" spans="1:10" x14ac:dyDescent="0.35">
      <c r="A3145">
        <v>56</v>
      </c>
      <c r="B3145" t="s">
        <v>7</v>
      </c>
      <c r="C3145" t="s">
        <v>4933</v>
      </c>
      <c r="D3145" t="s">
        <v>67</v>
      </c>
      <c r="E3145">
        <v>3</v>
      </c>
      <c r="F3145">
        <v>447</v>
      </c>
      <c r="G3145" t="s">
        <v>3185</v>
      </c>
      <c r="H3145">
        <v>2.3037999999999999E-2</v>
      </c>
      <c r="I3145">
        <v>1.8423999999999999E-2</v>
      </c>
      <c r="J3145">
        <v>4.1461999999999999E-2</v>
      </c>
    </row>
    <row r="3146" spans="1:10" x14ac:dyDescent="0.35">
      <c r="A3146">
        <v>56</v>
      </c>
      <c r="B3146" t="s">
        <v>7</v>
      </c>
      <c r="C3146" t="s">
        <v>4936</v>
      </c>
      <c r="D3146" t="s">
        <v>67</v>
      </c>
      <c r="E3146">
        <v>4</v>
      </c>
      <c r="F3146">
        <v>405</v>
      </c>
      <c r="G3146" t="s">
        <v>17</v>
      </c>
      <c r="H3146">
        <v>3.6372000000000002E-2</v>
      </c>
      <c r="I3146">
        <v>2.5699999999999998E-3</v>
      </c>
      <c r="J3146">
        <v>3.8941999999999997E-2</v>
      </c>
    </row>
    <row r="3147" spans="1:10" x14ac:dyDescent="0.35">
      <c r="A3147">
        <v>56</v>
      </c>
      <c r="B3147" t="s">
        <v>7</v>
      </c>
      <c r="C3147" t="s">
        <v>4935</v>
      </c>
      <c r="D3147" t="s">
        <v>67</v>
      </c>
      <c r="E3147">
        <v>5</v>
      </c>
      <c r="F3147">
        <v>396</v>
      </c>
      <c r="G3147" t="s">
        <v>3183</v>
      </c>
      <c r="H3147">
        <v>3.5143000000000001E-2</v>
      </c>
      <c r="I3147">
        <v>2.9740000000000001E-3</v>
      </c>
      <c r="J3147">
        <v>3.8116999999999998E-2</v>
      </c>
    </row>
    <row r="3148" spans="1:10" x14ac:dyDescent="0.35">
      <c r="A3148">
        <v>56</v>
      </c>
      <c r="B3148" t="s">
        <v>7</v>
      </c>
      <c r="C3148" t="s">
        <v>4929</v>
      </c>
      <c r="D3148" t="s">
        <v>67</v>
      </c>
      <c r="E3148">
        <v>6</v>
      </c>
      <c r="F3148">
        <v>490</v>
      </c>
      <c r="G3148" t="s">
        <v>30</v>
      </c>
      <c r="H3148">
        <v>0</v>
      </c>
      <c r="I3148">
        <v>3.5651000000000002E-2</v>
      </c>
      <c r="J3148">
        <v>3.5651000000000002E-2</v>
      </c>
    </row>
    <row r="3149" spans="1:10" x14ac:dyDescent="0.35">
      <c r="A3149">
        <v>56</v>
      </c>
      <c r="B3149" t="s">
        <v>7</v>
      </c>
      <c r="C3149" t="s">
        <v>4928</v>
      </c>
      <c r="D3149" t="s">
        <v>67</v>
      </c>
      <c r="E3149">
        <v>7</v>
      </c>
      <c r="F3149">
        <v>417</v>
      </c>
      <c r="G3149" t="s">
        <v>19</v>
      </c>
      <c r="H3149">
        <v>2.6183000000000001E-2</v>
      </c>
      <c r="I3149">
        <v>5.3670000000000002E-3</v>
      </c>
      <c r="J3149">
        <v>3.1550000000000002E-2</v>
      </c>
    </row>
    <row r="3150" spans="1:10" x14ac:dyDescent="0.35">
      <c r="A3150">
        <v>56</v>
      </c>
      <c r="B3150" t="s">
        <v>7</v>
      </c>
      <c r="C3150" t="s">
        <v>4930</v>
      </c>
      <c r="D3150" t="s">
        <v>67</v>
      </c>
      <c r="E3150">
        <v>8</v>
      </c>
      <c r="F3150">
        <v>457</v>
      </c>
      <c r="G3150" t="s">
        <v>26</v>
      </c>
      <c r="H3150">
        <v>2.7084E-2</v>
      </c>
      <c r="I3150">
        <v>9.8900000000000008E-4</v>
      </c>
      <c r="J3150">
        <v>2.8072E-2</v>
      </c>
    </row>
    <row r="3151" spans="1:10" x14ac:dyDescent="0.35">
      <c r="A3151">
        <v>56</v>
      </c>
      <c r="B3151" t="s">
        <v>7</v>
      </c>
      <c r="C3151" t="s">
        <v>4932</v>
      </c>
      <c r="D3151" t="s">
        <v>67</v>
      </c>
      <c r="E3151">
        <v>9</v>
      </c>
      <c r="F3151">
        <v>444</v>
      </c>
      <c r="G3151" t="s">
        <v>3184</v>
      </c>
      <c r="H3151">
        <v>2.4269999999999999E-3</v>
      </c>
      <c r="I3151">
        <v>2.1935E-2</v>
      </c>
      <c r="J3151">
        <v>2.4362000000000002E-2</v>
      </c>
    </row>
    <row r="3152" spans="1:10" x14ac:dyDescent="0.35">
      <c r="A3152">
        <v>56</v>
      </c>
      <c r="B3152" t="s">
        <v>7</v>
      </c>
      <c r="C3152" t="s">
        <v>4931</v>
      </c>
      <c r="D3152" t="s">
        <v>67</v>
      </c>
      <c r="E3152">
        <v>10</v>
      </c>
      <c r="F3152">
        <v>469</v>
      </c>
      <c r="G3152" t="s">
        <v>27</v>
      </c>
      <c r="H3152">
        <v>1.4744999999999999E-2</v>
      </c>
      <c r="I3152">
        <v>8.5389999999999997E-3</v>
      </c>
      <c r="J3152">
        <v>2.3283999999999999E-2</v>
      </c>
    </row>
    <row r="3153" spans="1:10" x14ac:dyDescent="0.35">
      <c r="A3153">
        <v>57</v>
      </c>
      <c r="B3153" t="s">
        <v>8</v>
      </c>
      <c r="C3153" t="s">
        <v>258</v>
      </c>
      <c r="D3153" t="s">
        <v>67</v>
      </c>
      <c r="E3153">
        <v>1</v>
      </c>
      <c r="F3153">
        <v>57</v>
      </c>
      <c r="G3153" t="s">
        <v>8</v>
      </c>
      <c r="H3153">
        <v>1</v>
      </c>
      <c r="I3153">
        <v>0</v>
      </c>
      <c r="J3153">
        <v>1</v>
      </c>
    </row>
    <row r="3154" spans="1:10" x14ac:dyDescent="0.35">
      <c r="A3154">
        <v>57</v>
      </c>
      <c r="B3154" t="s">
        <v>8</v>
      </c>
      <c r="C3154" t="s">
        <v>240</v>
      </c>
      <c r="D3154" t="s">
        <v>67</v>
      </c>
      <c r="E3154">
        <v>2</v>
      </c>
      <c r="F3154">
        <v>405</v>
      </c>
      <c r="G3154" t="s">
        <v>17</v>
      </c>
      <c r="H3154">
        <v>9.6695000000000003E-2</v>
      </c>
      <c r="I3154">
        <v>2.8440000000000002E-3</v>
      </c>
      <c r="J3154">
        <v>9.9539000000000002E-2</v>
      </c>
    </row>
    <row r="3155" spans="1:10" x14ac:dyDescent="0.35">
      <c r="A3155">
        <v>57</v>
      </c>
      <c r="B3155" t="s">
        <v>8</v>
      </c>
      <c r="C3155" t="s">
        <v>366</v>
      </c>
      <c r="D3155" t="s">
        <v>67</v>
      </c>
      <c r="E3155">
        <v>3</v>
      </c>
      <c r="F3155">
        <v>449</v>
      </c>
      <c r="G3155" t="s">
        <v>23</v>
      </c>
      <c r="H3155">
        <v>0</v>
      </c>
      <c r="I3155">
        <v>6.5784999999999996E-2</v>
      </c>
      <c r="J3155">
        <v>6.5784999999999996E-2</v>
      </c>
    </row>
    <row r="3156" spans="1:10" x14ac:dyDescent="0.35">
      <c r="A3156">
        <v>57</v>
      </c>
      <c r="B3156" t="s">
        <v>8</v>
      </c>
      <c r="C3156" t="s">
        <v>362</v>
      </c>
      <c r="D3156" t="s">
        <v>67</v>
      </c>
      <c r="E3156">
        <v>4</v>
      </c>
      <c r="F3156">
        <v>447</v>
      </c>
      <c r="G3156" t="s">
        <v>3185</v>
      </c>
      <c r="H3156">
        <v>2.0254000000000001E-2</v>
      </c>
      <c r="I3156">
        <v>2.0388E-2</v>
      </c>
      <c r="J3156">
        <v>4.0642999999999999E-2</v>
      </c>
    </row>
    <row r="3157" spans="1:10" x14ac:dyDescent="0.35">
      <c r="A3157">
        <v>57</v>
      </c>
      <c r="B3157" t="s">
        <v>8</v>
      </c>
      <c r="C3157" t="s">
        <v>202</v>
      </c>
      <c r="D3157" t="s">
        <v>67</v>
      </c>
      <c r="E3157">
        <v>5</v>
      </c>
      <c r="F3157">
        <v>490</v>
      </c>
      <c r="G3157" t="s">
        <v>30</v>
      </c>
      <c r="H3157">
        <v>0</v>
      </c>
      <c r="I3157">
        <v>3.9404000000000002E-2</v>
      </c>
      <c r="J3157">
        <v>3.9404000000000002E-2</v>
      </c>
    </row>
    <row r="3158" spans="1:10" x14ac:dyDescent="0.35">
      <c r="A3158">
        <v>57</v>
      </c>
      <c r="B3158" t="s">
        <v>8</v>
      </c>
      <c r="C3158" t="s">
        <v>384</v>
      </c>
      <c r="D3158" t="s">
        <v>67</v>
      </c>
      <c r="E3158">
        <v>6</v>
      </c>
      <c r="F3158">
        <v>444</v>
      </c>
      <c r="G3158" t="s">
        <v>3184</v>
      </c>
      <c r="H3158">
        <v>2.0209999999999998E-3</v>
      </c>
      <c r="I3158">
        <v>2.426E-2</v>
      </c>
      <c r="J3158">
        <v>2.6280999999999999E-2</v>
      </c>
    </row>
    <row r="3159" spans="1:10" x14ac:dyDescent="0.35">
      <c r="A3159">
        <v>57</v>
      </c>
      <c r="B3159" t="s">
        <v>8</v>
      </c>
      <c r="C3159" t="s">
        <v>265</v>
      </c>
      <c r="D3159" t="s">
        <v>67</v>
      </c>
      <c r="E3159">
        <v>7</v>
      </c>
      <c r="F3159">
        <v>396</v>
      </c>
      <c r="G3159" t="s">
        <v>3183</v>
      </c>
      <c r="H3159">
        <v>2.0431999999999999E-2</v>
      </c>
      <c r="I3159">
        <v>3.2889999999999998E-3</v>
      </c>
      <c r="J3159">
        <v>2.3720999999999999E-2</v>
      </c>
    </row>
    <row r="3160" spans="1:10" x14ac:dyDescent="0.35">
      <c r="A3160">
        <v>57</v>
      </c>
      <c r="B3160" t="s">
        <v>8</v>
      </c>
      <c r="C3160" t="s">
        <v>314</v>
      </c>
      <c r="D3160" t="s">
        <v>67</v>
      </c>
      <c r="E3160">
        <v>8</v>
      </c>
      <c r="F3160">
        <v>469</v>
      </c>
      <c r="G3160" t="s">
        <v>27</v>
      </c>
      <c r="H3160">
        <v>1.3528999999999999E-2</v>
      </c>
      <c r="I3160">
        <v>9.4479999999999998E-3</v>
      </c>
      <c r="J3160">
        <v>2.2977000000000001E-2</v>
      </c>
    </row>
    <row r="3161" spans="1:10" x14ac:dyDescent="0.35">
      <c r="A3161">
        <v>57</v>
      </c>
      <c r="B3161" t="s">
        <v>8</v>
      </c>
      <c r="C3161" t="s">
        <v>311</v>
      </c>
      <c r="D3161" t="s">
        <v>67</v>
      </c>
      <c r="E3161">
        <v>9</v>
      </c>
      <c r="F3161">
        <v>417</v>
      </c>
      <c r="G3161" t="s">
        <v>19</v>
      </c>
      <c r="H3161">
        <v>1.6867E-2</v>
      </c>
      <c r="I3161">
        <v>5.9389999999999998E-3</v>
      </c>
      <c r="J3161">
        <v>2.2806E-2</v>
      </c>
    </row>
    <row r="3162" spans="1:10" x14ac:dyDescent="0.35">
      <c r="A3162">
        <v>57</v>
      </c>
      <c r="B3162" t="s">
        <v>8</v>
      </c>
      <c r="C3162" t="s">
        <v>268</v>
      </c>
      <c r="D3162" t="s">
        <v>67</v>
      </c>
      <c r="E3162">
        <v>10</v>
      </c>
      <c r="F3162">
        <v>472</v>
      </c>
      <c r="G3162" t="s">
        <v>28</v>
      </c>
      <c r="H3162">
        <v>8.8699999999999994E-3</v>
      </c>
      <c r="I3162">
        <v>8.9759999999999996E-3</v>
      </c>
      <c r="J3162">
        <v>1.7846000000000001E-2</v>
      </c>
    </row>
    <row r="3163" spans="1:10" x14ac:dyDescent="0.35">
      <c r="A3163">
        <v>58</v>
      </c>
      <c r="B3163" t="s">
        <v>9</v>
      </c>
      <c r="C3163" t="s">
        <v>690</v>
      </c>
      <c r="D3163" t="s">
        <v>67</v>
      </c>
      <c r="E3163">
        <v>1</v>
      </c>
      <c r="F3163">
        <v>58</v>
      </c>
      <c r="G3163" t="s">
        <v>9</v>
      </c>
      <c r="H3163">
        <v>1</v>
      </c>
      <c r="I3163">
        <v>0</v>
      </c>
      <c r="J3163">
        <v>1</v>
      </c>
    </row>
    <row r="3164" spans="1:10" x14ac:dyDescent="0.35">
      <c r="A3164">
        <v>58</v>
      </c>
      <c r="B3164" t="s">
        <v>9</v>
      </c>
      <c r="C3164" t="s">
        <v>898</v>
      </c>
      <c r="D3164" t="s">
        <v>67</v>
      </c>
      <c r="E3164">
        <v>2</v>
      </c>
      <c r="F3164">
        <v>449</v>
      </c>
      <c r="G3164" t="s">
        <v>23</v>
      </c>
      <c r="H3164">
        <v>0</v>
      </c>
      <c r="I3164">
        <v>7.6092999999999994E-2</v>
      </c>
      <c r="J3164">
        <v>7.6092999999999994E-2</v>
      </c>
    </row>
    <row r="3165" spans="1:10" x14ac:dyDescent="0.35">
      <c r="A3165">
        <v>58</v>
      </c>
      <c r="B3165" t="s">
        <v>9</v>
      </c>
      <c r="C3165" t="s">
        <v>1043</v>
      </c>
      <c r="D3165" t="s">
        <v>67</v>
      </c>
      <c r="E3165">
        <v>3</v>
      </c>
      <c r="F3165">
        <v>405</v>
      </c>
      <c r="G3165" t="s">
        <v>17</v>
      </c>
      <c r="H3165">
        <v>5.3881999999999999E-2</v>
      </c>
      <c r="I3165">
        <v>3.287E-3</v>
      </c>
      <c r="J3165">
        <v>5.7168999999999998E-2</v>
      </c>
    </row>
    <row r="3166" spans="1:10" x14ac:dyDescent="0.35">
      <c r="A3166">
        <v>58</v>
      </c>
      <c r="B3166" t="s">
        <v>9</v>
      </c>
      <c r="C3166" t="s">
        <v>1039</v>
      </c>
      <c r="D3166" t="s">
        <v>67</v>
      </c>
      <c r="E3166">
        <v>4</v>
      </c>
      <c r="F3166">
        <v>490</v>
      </c>
      <c r="G3166" t="s">
        <v>30</v>
      </c>
      <c r="H3166">
        <v>0</v>
      </c>
      <c r="I3166">
        <v>4.5517000000000002E-2</v>
      </c>
      <c r="J3166">
        <v>4.5517000000000002E-2</v>
      </c>
    </row>
    <row r="3167" spans="1:10" x14ac:dyDescent="0.35">
      <c r="A3167">
        <v>58</v>
      </c>
      <c r="B3167" t="s">
        <v>9</v>
      </c>
      <c r="C3167" t="s">
        <v>1107</v>
      </c>
      <c r="D3167" t="s">
        <v>67</v>
      </c>
      <c r="E3167">
        <v>5</v>
      </c>
      <c r="F3167">
        <v>447</v>
      </c>
      <c r="G3167" t="s">
        <v>3185</v>
      </c>
      <c r="H3167">
        <v>1.3334E-2</v>
      </c>
      <c r="I3167">
        <v>2.3567999999999999E-2</v>
      </c>
      <c r="J3167">
        <v>3.6901999999999997E-2</v>
      </c>
    </row>
    <row r="3168" spans="1:10" x14ac:dyDescent="0.35">
      <c r="A3168">
        <v>58</v>
      </c>
      <c r="B3168" t="s">
        <v>9</v>
      </c>
      <c r="C3168" t="s">
        <v>1058</v>
      </c>
      <c r="D3168" t="s">
        <v>67</v>
      </c>
      <c r="E3168">
        <v>6</v>
      </c>
      <c r="F3168">
        <v>444</v>
      </c>
      <c r="G3168" t="s">
        <v>3184</v>
      </c>
      <c r="H3168">
        <v>1.2780000000000001E-3</v>
      </c>
      <c r="I3168">
        <v>2.8035000000000001E-2</v>
      </c>
      <c r="J3168">
        <v>2.9312000000000001E-2</v>
      </c>
    </row>
    <row r="3169" spans="1:10" x14ac:dyDescent="0.35">
      <c r="A3169">
        <v>58</v>
      </c>
      <c r="B3169" t="s">
        <v>9</v>
      </c>
      <c r="C3169" t="s">
        <v>947</v>
      </c>
      <c r="D3169" t="s">
        <v>67</v>
      </c>
      <c r="E3169">
        <v>7</v>
      </c>
      <c r="F3169">
        <v>204</v>
      </c>
      <c r="G3169" t="s">
        <v>16</v>
      </c>
      <c r="H3169">
        <v>1.9421000000000001E-2</v>
      </c>
      <c r="I3169">
        <v>1.9599999999999999E-4</v>
      </c>
      <c r="J3169">
        <v>1.9616000000000001E-2</v>
      </c>
    </row>
    <row r="3170" spans="1:10" x14ac:dyDescent="0.35">
      <c r="A3170">
        <v>58</v>
      </c>
      <c r="B3170" t="s">
        <v>9</v>
      </c>
      <c r="C3170" t="s">
        <v>1032</v>
      </c>
      <c r="D3170" t="s">
        <v>67</v>
      </c>
      <c r="E3170">
        <v>8</v>
      </c>
      <c r="F3170">
        <v>483</v>
      </c>
      <c r="G3170" t="s">
        <v>29</v>
      </c>
      <c r="H3170">
        <v>0</v>
      </c>
      <c r="I3170">
        <v>1.9233E-2</v>
      </c>
      <c r="J3170">
        <v>1.9233E-2</v>
      </c>
    </row>
    <row r="3171" spans="1:10" x14ac:dyDescent="0.35">
      <c r="A3171">
        <v>58</v>
      </c>
      <c r="B3171" t="s">
        <v>9</v>
      </c>
      <c r="C3171" t="s">
        <v>1102</v>
      </c>
      <c r="D3171" t="s">
        <v>67</v>
      </c>
      <c r="E3171">
        <v>9</v>
      </c>
      <c r="F3171">
        <v>469</v>
      </c>
      <c r="G3171" t="s">
        <v>27</v>
      </c>
      <c r="H3171">
        <v>7.5380000000000004E-3</v>
      </c>
      <c r="I3171">
        <v>1.0921E-2</v>
      </c>
      <c r="J3171">
        <v>1.8459E-2</v>
      </c>
    </row>
    <row r="3172" spans="1:10" x14ac:dyDescent="0.35">
      <c r="A3172">
        <v>58</v>
      </c>
      <c r="B3172" t="s">
        <v>9</v>
      </c>
      <c r="C3172" t="s">
        <v>1119</v>
      </c>
      <c r="D3172" t="s">
        <v>67</v>
      </c>
      <c r="E3172">
        <v>10</v>
      </c>
      <c r="F3172">
        <v>417</v>
      </c>
      <c r="G3172" t="s">
        <v>19</v>
      </c>
      <c r="H3172">
        <v>1.1106E-2</v>
      </c>
      <c r="I3172">
        <v>6.8659999999999997E-3</v>
      </c>
      <c r="J3172">
        <v>1.7971999999999998E-2</v>
      </c>
    </row>
    <row r="3173" spans="1:10" x14ac:dyDescent="0.35">
      <c r="A3173">
        <v>59</v>
      </c>
      <c r="B3173" t="s">
        <v>10</v>
      </c>
      <c r="C3173" t="s">
        <v>1158</v>
      </c>
      <c r="D3173" t="s">
        <v>67</v>
      </c>
      <c r="E3173">
        <v>1</v>
      </c>
      <c r="F3173">
        <v>59</v>
      </c>
      <c r="G3173" t="s">
        <v>10</v>
      </c>
      <c r="H3173">
        <v>1</v>
      </c>
      <c r="I3173">
        <v>0</v>
      </c>
      <c r="J3173">
        <v>1</v>
      </c>
    </row>
    <row r="3174" spans="1:10" x14ac:dyDescent="0.35">
      <c r="A3174">
        <v>59</v>
      </c>
      <c r="B3174" t="s">
        <v>10</v>
      </c>
      <c r="C3174" t="s">
        <v>1535</v>
      </c>
      <c r="D3174" t="s">
        <v>67</v>
      </c>
      <c r="E3174">
        <v>2</v>
      </c>
      <c r="F3174">
        <v>405</v>
      </c>
      <c r="G3174" t="s">
        <v>17</v>
      </c>
      <c r="H3174">
        <v>0.121528</v>
      </c>
      <c r="I3174">
        <v>2.0219999999999999E-3</v>
      </c>
      <c r="J3174">
        <v>0.12354999999999999</v>
      </c>
    </row>
    <row r="3175" spans="1:10" x14ac:dyDescent="0.35">
      <c r="A3175">
        <v>59</v>
      </c>
      <c r="B3175" t="s">
        <v>10</v>
      </c>
      <c r="C3175" t="s">
        <v>1405</v>
      </c>
      <c r="D3175" t="s">
        <v>67</v>
      </c>
      <c r="E3175">
        <v>3</v>
      </c>
      <c r="F3175">
        <v>447</v>
      </c>
      <c r="G3175" t="s">
        <v>3185</v>
      </c>
      <c r="H3175">
        <v>3.5312999999999997E-2</v>
      </c>
      <c r="I3175">
        <v>1.4494999999999999E-2</v>
      </c>
      <c r="J3175">
        <v>4.9807999999999998E-2</v>
      </c>
    </row>
    <row r="3176" spans="1:10" x14ac:dyDescent="0.35">
      <c r="A3176">
        <v>59</v>
      </c>
      <c r="B3176" t="s">
        <v>10</v>
      </c>
      <c r="C3176" t="s">
        <v>1531</v>
      </c>
      <c r="D3176" t="s">
        <v>67</v>
      </c>
      <c r="E3176">
        <v>4</v>
      </c>
      <c r="F3176">
        <v>449</v>
      </c>
      <c r="G3176" t="s">
        <v>23</v>
      </c>
      <c r="H3176">
        <v>0</v>
      </c>
      <c r="I3176">
        <v>4.6688E-2</v>
      </c>
      <c r="J3176">
        <v>4.6688E-2</v>
      </c>
    </row>
    <row r="3177" spans="1:10" x14ac:dyDescent="0.35">
      <c r="A3177">
        <v>59</v>
      </c>
      <c r="B3177" t="s">
        <v>10</v>
      </c>
      <c r="C3177" t="s">
        <v>1548</v>
      </c>
      <c r="D3177" t="s">
        <v>67</v>
      </c>
      <c r="E3177">
        <v>5</v>
      </c>
      <c r="F3177">
        <v>396</v>
      </c>
      <c r="G3177" t="s">
        <v>3183</v>
      </c>
      <c r="H3177">
        <v>2.8490999999999999E-2</v>
      </c>
      <c r="I3177">
        <v>2.3400000000000001E-3</v>
      </c>
      <c r="J3177">
        <v>3.0831000000000001E-2</v>
      </c>
    </row>
    <row r="3178" spans="1:10" x14ac:dyDescent="0.35">
      <c r="A3178">
        <v>59</v>
      </c>
      <c r="B3178" t="s">
        <v>10</v>
      </c>
      <c r="C3178" t="s">
        <v>1453</v>
      </c>
      <c r="D3178" t="s">
        <v>67</v>
      </c>
      <c r="E3178">
        <v>6</v>
      </c>
      <c r="F3178">
        <v>204</v>
      </c>
      <c r="G3178" t="s">
        <v>16</v>
      </c>
      <c r="H3178">
        <v>2.8608999999999999E-2</v>
      </c>
      <c r="I3178">
        <v>1.2E-4</v>
      </c>
      <c r="J3178">
        <v>2.8729000000000001E-2</v>
      </c>
    </row>
    <row r="3179" spans="1:10" x14ac:dyDescent="0.35">
      <c r="A3179">
        <v>59</v>
      </c>
      <c r="B3179" t="s">
        <v>10</v>
      </c>
      <c r="C3179" t="s">
        <v>1418</v>
      </c>
      <c r="D3179" t="s">
        <v>67</v>
      </c>
      <c r="E3179">
        <v>7</v>
      </c>
      <c r="F3179">
        <v>490</v>
      </c>
      <c r="G3179" t="s">
        <v>30</v>
      </c>
      <c r="H3179">
        <v>0</v>
      </c>
      <c r="I3179">
        <v>2.8069E-2</v>
      </c>
      <c r="J3179">
        <v>2.8069E-2</v>
      </c>
    </row>
    <row r="3180" spans="1:10" x14ac:dyDescent="0.35">
      <c r="A3180">
        <v>59</v>
      </c>
      <c r="B3180" t="s">
        <v>10</v>
      </c>
      <c r="C3180" t="s">
        <v>3179</v>
      </c>
      <c r="D3180" t="s">
        <v>67</v>
      </c>
      <c r="E3180">
        <v>8</v>
      </c>
      <c r="F3180">
        <v>469</v>
      </c>
      <c r="G3180" t="s">
        <v>27</v>
      </c>
      <c r="H3180">
        <v>2.0948000000000001E-2</v>
      </c>
      <c r="I3180">
        <v>6.7190000000000001E-3</v>
      </c>
      <c r="J3180">
        <v>2.7666E-2</v>
      </c>
    </row>
    <row r="3181" spans="1:10" x14ac:dyDescent="0.35">
      <c r="A3181">
        <v>59</v>
      </c>
      <c r="B3181" t="s">
        <v>10</v>
      </c>
      <c r="C3181" t="s">
        <v>4937</v>
      </c>
      <c r="D3181" t="s">
        <v>67</v>
      </c>
      <c r="E3181">
        <v>9</v>
      </c>
      <c r="F3181">
        <v>417</v>
      </c>
      <c r="G3181" t="s">
        <v>19</v>
      </c>
      <c r="H3181">
        <v>2.3425000000000001E-2</v>
      </c>
      <c r="I3181">
        <v>4.2220000000000001E-3</v>
      </c>
      <c r="J3181">
        <v>2.7647999999999999E-2</v>
      </c>
    </row>
    <row r="3182" spans="1:10" x14ac:dyDescent="0.35">
      <c r="A3182">
        <v>59</v>
      </c>
      <c r="B3182" t="s">
        <v>10</v>
      </c>
      <c r="C3182" t="s">
        <v>1518</v>
      </c>
      <c r="D3182" t="s">
        <v>67</v>
      </c>
      <c r="E3182">
        <v>10</v>
      </c>
      <c r="F3182">
        <v>472</v>
      </c>
      <c r="G3182" t="s">
        <v>28</v>
      </c>
      <c r="H3182">
        <v>1.4962E-2</v>
      </c>
      <c r="I3182">
        <v>6.3839999999999999E-3</v>
      </c>
      <c r="J3182">
        <v>2.1346E-2</v>
      </c>
    </row>
    <row r="3183" spans="1:10" x14ac:dyDescent="0.35">
      <c r="A3183">
        <v>60</v>
      </c>
      <c r="B3183" t="s">
        <v>11</v>
      </c>
      <c r="C3183" t="s">
        <v>1626</v>
      </c>
      <c r="D3183" t="s">
        <v>67</v>
      </c>
      <c r="E3183">
        <v>1</v>
      </c>
      <c r="F3183">
        <v>60</v>
      </c>
      <c r="G3183" t="s">
        <v>11</v>
      </c>
      <c r="H3183">
        <v>1.0025569999999999</v>
      </c>
      <c r="I3183">
        <v>1.503E-3</v>
      </c>
      <c r="J3183">
        <v>1.0040610000000001</v>
      </c>
    </row>
    <row r="3184" spans="1:10" x14ac:dyDescent="0.35">
      <c r="A3184">
        <v>60</v>
      </c>
      <c r="B3184" t="s">
        <v>11</v>
      </c>
      <c r="C3184" t="s">
        <v>1923</v>
      </c>
      <c r="D3184" t="s">
        <v>67</v>
      </c>
      <c r="E3184">
        <v>2</v>
      </c>
      <c r="F3184">
        <v>405</v>
      </c>
      <c r="G3184" t="s">
        <v>17</v>
      </c>
      <c r="H3184">
        <v>8.2766999999999993E-2</v>
      </c>
      <c r="I3184">
        <v>2.0639999999999999E-3</v>
      </c>
      <c r="J3184">
        <v>8.4830000000000003E-2</v>
      </c>
    </row>
    <row r="3185" spans="1:10" x14ac:dyDescent="0.35">
      <c r="A3185">
        <v>60</v>
      </c>
      <c r="B3185" t="s">
        <v>11</v>
      </c>
      <c r="C3185" t="s">
        <v>2025</v>
      </c>
      <c r="D3185" t="s">
        <v>67</v>
      </c>
      <c r="E3185">
        <v>3</v>
      </c>
      <c r="F3185">
        <v>449</v>
      </c>
      <c r="G3185" t="s">
        <v>23</v>
      </c>
      <c r="H3185">
        <v>0</v>
      </c>
      <c r="I3185">
        <v>4.7688000000000001E-2</v>
      </c>
      <c r="J3185">
        <v>4.7688000000000001E-2</v>
      </c>
    </row>
    <row r="3186" spans="1:10" x14ac:dyDescent="0.35">
      <c r="A3186">
        <v>60</v>
      </c>
      <c r="B3186" t="s">
        <v>11</v>
      </c>
      <c r="C3186" t="s">
        <v>2022</v>
      </c>
      <c r="D3186" t="s">
        <v>67</v>
      </c>
      <c r="E3186">
        <v>4</v>
      </c>
      <c r="F3186">
        <v>447</v>
      </c>
      <c r="G3186" t="s">
        <v>3185</v>
      </c>
      <c r="H3186">
        <v>2.5963E-2</v>
      </c>
      <c r="I3186">
        <v>1.4796E-2</v>
      </c>
      <c r="J3186">
        <v>4.0758999999999997E-2</v>
      </c>
    </row>
    <row r="3187" spans="1:10" x14ac:dyDescent="0.35">
      <c r="A3187">
        <v>60</v>
      </c>
      <c r="B3187" t="s">
        <v>11</v>
      </c>
      <c r="C3187" t="s">
        <v>1686</v>
      </c>
      <c r="D3187" t="s">
        <v>67</v>
      </c>
      <c r="E3187">
        <v>5</v>
      </c>
      <c r="F3187">
        <v>396</v>
      </c>
      <c r="G3187" t="s">
        <v>3183</v>
      </c>
      <c r="H3187">
        <v>2.8818E-2</v>
      </c>
      <c r="I3187">
        <v>2.3879999999999999E-3</v>
      </c>
      <c r="J3187">
        <v>3.1206999999999999E-2</v>
      </c>
    </row>
    <row r="3188" spans="1:10" x14ac:dyDescent="0.35">
      <c r="A3188">
        <v>60</v>
      </c>
      <c r="B3188" t="s">
        <v>11</v>
      </c>
      <c r="C3188" t="s">
        <v>2055</v>
      </c>
      <c r="D3188" t="s">
        <v>67</v>
      </c>
      <c r="E3188">
        <v>6</v>
      </c>
      <c r="F3188">
        <v>490</v>
      </c>
      <c r="G3188" t="s">
        <v>30</v>
      </c>
      <c r="H3188">
        <v>0</v>
      </c>
      <c r="I3188">
        <v>2.8632999999999999E-2</v>
      </c>
      <c r="J3188">
        <v>2.8632999999999999E-2</v>
      </c>
    </row>
    <row r="3189" spans="1:10" x14ac:dyDescent="0.35">
      <c r="A3189">
        <v>60</v>
      </c>
      <c r="B3189" t="s">
        <v>11</v>
      </c>
      <c r="C3189" t="s">
        <v>1934</v>
      </c>
      <c r="D3189" t="s">
        <v>67</v>
      </c>
      <c r="E3189">
        <v>7</v>
      </c>
      <c r="F3189">
        <v>417</v>
      </c>
      <c r="G3189" t="s">
        <v>19</v>
      </c>
      <c r="H3189">
        <v>2.3869999999999999E-2</v>
      </c>
      <c r="I3189">
        <v>4.3099999999999996E-3</v>
      </c>
      <c r="J3189">
        <v>2.818E-2</v>
      </c>
    </row>
    <row r="3190" spans="1:10" x14ac:dyDescent="0.35">
      <c r="A3190">
        <v>60</v>
      </c>
      <c r="B3190" t="s">
        <v>11</v>
      </c>
      <c r="C3190" t="s">
        <v>1939</v>
      </c>
      <c r="D3190" t="s">
        <v>67</v>
      </c>
      <c r="E3190">
        <v>8</v>
      </c>
      <c r="F3190">
        <v>204</v>
      </c>
      <c r="G3190" t="s">
        <v>16</v>
      </c>
      <c r="H3190">
        <v>2.1669999999999998E-2</v>
      </c>
      <c r="I3190">
        <v>1.2300000000000001E-4</v>
      </c>
      <c r="J3190">
        <v>2.1793E-2</v>
      </c>
    </row>
    <row r="3191" spans="1:10" x14ac:dyDescent="0.35">
      <c r="A3191">
        <v>60</v>
      </c>
      <c r="B3191" t="s">
        <v>11</v>
      </c>
      <c r="C3191" t="s">
        <v>1963</v>
      </c>
      <c r="D3191" t="s">
        <v>67</v>
      </c>
      <c r="E3191">
        <v>9</v>
      </c>
      <c r="F3191">
        <v>444</v>
      </c>
      <c r="G3191" t="s">
        <v>3184</v>
      </c>
      <c r="H3191">
        <v>2.8219999999999999E-3</v>
      </c>
      <c r="I3191">
        <v>1.7616E-2</v>
      </c>
      <c r="J3191">
        <v>2.0438000000000001E-2</v>
      </c>
    </row>
    <row r="3192" spans="1:10" x14ac:dyDescent="0.35">
      <c r="A3192">
        <v>60</v>
      </c>
      <c r="B3192" t="s">
        <v>11</v>
      </c>
      <c r="C3192" t="s">
        <v>2032</v>
      </c>
      <c r="D3192" t="s">
        <v>67</v>
      </c>
      <c r="E3192">
        <v>10</v>
      </c>
      <c r="F3192">
        <v>469</v>
      </c>
      <c r="G3192" t="s">
        <v>27</v>
      </c>
      <c r="H3192">
        <v>1.0688E-2</v>
      </c>
      <c r="I3192">
        <v>6.8580000000000004E-3</v>
      </c>
      <c r="J3192">
        <v>1.7545999999999999E-2</v>
      </c>
    </row>
    <row r="3193" spans="1:10" x14ac:dyDescent="0.35">
      <c r="A3193">
        <v>61</v>
      </c>
      <c r="B3193" t="s">
        <v>12</v>
      </c>
      <c r="C3193" t="s">
        <v>2096</v>
      </c>
      <c r="D3193" t="s">
        <v>67</v>
      </c>
      <c r="E3193">
        <v>1</v>
      </c>
      <c r="F3193">
        <v>61</v>
      </c>
      <c r="G3193" t="s">
        <v>12</v>
      </c>
      <c r="H3193">
        <v>1.0000169999999999</v>
      </c>
      <c r="I3193">
        <v>1.9319999999999999E-3</v>
      </c>
      <c r="J3193">
        <v>1.001949</v>
      </c>
    </row>
    <row r="3194" spans="1:10" x14ac:dyDescent="0.35">
      <c r="A3194">
        <v>61</v>
      </c>
      <c r="B3194" t="s">
        <v>12</v>
      </c>
      <c r="C3194" t="s">
        <v>2402</v>
      </c>
      <c r="D3194" t="s">
        <v>67</v>
      </c>
      <c r="E3194">
        <v>2</v>
      </c>
      <c r="F3194">
        <v>405</v>
      </c>
      <c r="G3194" t="s">
        <v>17</v>
      </c>
      <c r="H3194">
        <v>0.14439099999999999</v>
      </c>
      <c r="I3194">
        <v>2.0560000000000001E-3</v>
      </c>
      <c r="J3194">
        <v>0.14644699999999999</v>
      </c>
    </row>
    <row r="3195" spans="1:10" x14ac:dyDescent="0.35">
      <c r="A3195">
        <v>61</v>
      </c>
      <c r="B3195" t="s">
        <v>12</v>
      </c>
      <c r="C3195" t="s">
        <v>2505</v>
      </c>
      <c r="D3195" t="s">
        <v>67</v>
      </c>
      <c r="E3195">
        <v>3</v>
      </c>
      <c r="F3195">
        <v>449</v>
      </c>
      <c r="G3195" t="s">
        <v>23</v>
      </c>
      <c r="H3195">
        <v>0</v>
      </c>
      <c r="I3195">
        <v>4.7461999999999997E-2</v>
      </c>
      <c r="J3195">
        <v>4.7461999999999997E-2</v>
      </c>
    </row>
    <row r="3196" spans="1:10" x14ac:dyDescent="0.35">
      <c r="A3196">
        <v>61</v>
      </c>
      <c r="B3196" t="s">
        <v>12</v>
      </c>
      <c r="C3196" t="s">
        <v>2508</v>
      </c>
      <c r="D3196" t="s">
        <v>67</v>
      </c>
      <c r="E3196">
        <v>4</v>
      </c>
      <c r="F3196">
        <v>447</v>
      </c>
      <c r="G3196" t="s">
        <v>3185</v>
      </c>
      <c r="H3196">
        <v>3.0351E-2</v>
      </c>
      <c r="I3196">
        <v>1.4737E-2</v>
      </c>
      <c r="J3196">
        <v>4.5088000000000003E-2</v>
      </c>
    </row>
    <row r="3197" spans="1:10" x14ac:dyDescent="0.35">
      <c r="A3197">
        <v>61</v>
      </c>
      <c r="B3197" t="s">
        <v>12</v>
      </c>
      <c r="C3197" t="s">
        <v>2514</v>
      </c>
      <c r="D3197" t="s">
        <v>67</v>
      </c>
      <c r="E3197">
        <v>5</v>
      </c>
      <c r="F3197">
        <v>490</v>
      </c>
      <c r="G3197" t="s">
        <v>30</v>
      </c>
      <c r="H3197">
        <v>0</v>
      </c>
      <c r="I3197">
        <v>2.8545000000000001E-2</v>
      </c>
      <c r="J3197">
        <v>2.8545000000000001E-2</v>
      </c>
    </row>
    <row r="3198" spans="1:10" x14ac:dyDescent="0.35">
      <c r="A3198">
        <v>61</v>
      </c>
      <c r="B3198" t="s">
        <v>12</v>
      </c>
      <c r="C3198" t="s">
        <v>2156</v>
      </c>
      <c r="D3198" t="s">
        <v>67</v>
      </c>
      <c r="E3198">
        <v>6</v>
      </c>
      <c r="F3198">
        <v>396</v>
      </c>
      <c r="G3198" t="s">
        <v>3183</v>
      </c>
      <c r="H3198">
        <v>2.3644999999999999E-2</v>
      </c>
      <c r="I3198">
        <v>2.3800000000000002E-3</v>
      </c>
      <c r="J3198">
        <v>2.6023999999999999E-2</v>
      </c>
    </row>
    <row r="3199" spans="1:10" x14ac:dyDescent="0.35">
      <c r="A3199">
        <v>61</v>
      </c>
      <c r="B3199" t="s">
        <v>12</v>
      </c>
      <c r="C3199" t="s">
        <v>2413</v>
      </c>
      <c r="D3199" t="s">
        <v>67</v>
      </c>
      <c r="E3199">
        <v>7</v>
      </c>
      <c r="F3199">
        <v>417</v>
      </c>
      <c r="G3199" t="s">
        <v>19</v>
      </c>
      <c r="H3199">
        <v>1.9306E-2</v>
      </c>
      <c r="I3199">
        <v>4.2929999999999999E-3</v>
      </c>
      <c r="J3199">
        <v>2.3598999999999998E-2</v>
      </c>
    </row>
    <row r="3200" spans="1:10" x14ac:dyDescent="0.35">
      <c r="A3200">
        <v>61</v>
      </c>
      <c r="B3200" t="s">
        <v>12</v>
      </c>
      <c r="C3200" t="s">
        <v>2419</v>
      </c>
      <c r="D3200" t="s">
        <v>67</v>
      </c>
      <c r="E3200">
        <v>8</v>
      </c>
      <c r="F3200">
        <v>204</v>
      </c>
      <c r="G3200" t="s">
        <v>16</v>
      </c>
      <c r="H3200">
        <v>2.1590999999999999E-2</v>
      </c>
      <c r="I3200">
        <v>1.22E-4</v>
      </c>
      <c r="J3200">
        <v>2.1713E-2</v>
      </c>
    </row>
    <row r="3201" spans="1:10" x14ac:dyDescent="0.35">
      <c r="A3201">
        <v>61</v>
      </c>
      <c r="B3201" t="s">
        <v>12</v>
      </c>
      <c r="C3201" t="s">
        <v>2445</v>
      </c>
      <c r="D3201" t="s">
        <v>67</v>
      </c>
      <c r="E3201">
        <v>9</v>
      </c>
      <c r="F3201">
        <v>444</v>
      </c>
      <c r="G3201" t="s">
        <v>3184</v>
      </c>
      <c r="H3201">
        <v>2.872E-3</v>
      </c>
      <c r="I3201">
        <v>1.7552999999999999E-2</v>
      </c>
      <c r="J3201">
        <v>2.0424999999999999E-2</v>
      </c>
    </row>
    <row r="3202" spans="1:10" x14ac:dyDescent="0.35">
      <c r="A3202">
        <v>61</v>
      </c>
      <c r="B3202" t="s">
        <v>12</v>
      </c>
      <c r="C3202" t="s">
        <v>2528</v>
      </c>
      <c r="D3202" t="s">
        <v>67</v>
      </c>
      <c r="E3202">
        <v>10</v>
      </c>
      <c r="F3202">
        <v>469</v>
      </c>
      <c r="G3202" t="s">
        <v>27</v>
      </c>
      <c r="H3202">
        <v>1.0357E-2</v>
      </c>
      <c r="I3202">
        <v>6.8310000000000003E-3</v>
      </c>
      <c r="J3202">
        <v>1.7187999999999998E-2</v>
      </c>
    </row>
    <row r="3203" spans="1:10" x14ac:dyDescent="0.35">
      <c r="A3203">
        <v>62</v>
      </c>
      <c r="B3203" t="s">
        <v>13</v>
      </c>
      <c r="C3203" t="s">
        <v>2567</v>
      </c>
      <c r="D3203" t="s">
        <v>67</v>
      </c>
      <c r="E3203">
        <v>1</v>
      </c>
      <c r="F3203">
        <v>62</v>
      </c>
      <c r="G3203" t="s">
        <v>13</v>
      </c>
      <c r="H3203">
        <v>1</v>
      </c>
      <c r="I3203">
        <v>1.9999999999999999E-6</v>
      </c>
      <c r="J3203">
        <v>1.0000020000000001</v>
      </c>
    </row>
    <row r="3204" spans="1:10" x14ac:dyDescent="0.35">
      <c r="A3204">
        <v>62</v>
      </c>
      <c r="B3204" t="s">
        <v>13</v>
      </c>
      <c r="C3204" t="s">
        <v>2817</v>
      </c>
      <c r="D3204" t="s">
        <v>67</v>
      </c>
      <c r="E3204">
        <v>2</v>
      </c>
      <c r="F3204">
        <v>405</v>
      </c>
      <c r="G3204" t="s">
        <v>17</v>
      </c>
      <c r="H3204">
        <v>0.153312</v>
      </c>
      <c r="I3204">
        <v>2.1280000000000001E-3</v>
      </c>
      <c r="J3204">
        <v>0.15543999999999999</v>
      </c>
    </row>
    <row r="3205" spans="1:10" x14ac:dyDescent="0.35">
      <c r="A3205">
        <v>62</v>
      </c>
      <c r="B3205" t="s">
        <v>13</v>
      </c>
      <c r="C3205" t="s">
        <v>2943</v>
      </c>
      <c r="D3205" t="s">
        <v>67</v>
      </c>
      <c r="E3205">
        <v>3</v>
      </c>
      <c r="F3205">
        <v>449</v>
      </c>
      <c r="G3205" t="s">
        <v>23</v>
      </c>
      <c r="H3205">
        <v>0</v>
      </c>
      <c r="I3205">
        <v>4.9147000000000003E-2</v>
      </c>
      <c r="J3205">
        <v>4.9147000000000003E-2</v>
      </c>
    </row>
    <row r="3206" spans="1:10" x14ac:dyDescent="0.35">
      <c r="A3206">
        <v>62</v>
      </c>
      <c r="B3206" t="s">
        <v>13</v>
      </c>
      <c r="C3206" t="s">
        <v>2940</v>
      </c>
      <c r="D3206" t="s">
        <v>67</v>
      </c>
      <c r="E3206">
        <v>4</v>
      </c>
      <c r="F3206">
        <v>457</v>
      </c>
      <c r="G3206" t="s">
        <v>26</v>
      </c>
      <c r="H3206">
        <v>3.7590999999999999E-2</v>
      </c>
      <c r="I3206">
        <v>8.1899999999999996E-4</v>
      </c>
      <c r="J3206">
        <v>3.841E-2</v>
      </c>
    </row>
    <row r="3207" spans="1:10" x14ac:dyDescent="0.35">
      <c r="A3207">
        <v>62</v>
      </c>
      <c r="B3207" t="s">
        <v>13</v>
      </c>
      <c r="C3207" t="s">
        <v>2990</v>
      </c>
      <c r="D3207" t="s">
        <v>67</v>
      </c>
      <c r="E3207">
        <v>5</v>
      </c>
      <c r="F3207">
        <v>447</v>
      </c>
      <c r="G3207" t="s">
        <v>3185</v>
      </c>
      <c r="H3207">
        <v>2.0927000000000001E-2</v>
      </c>
      <c r="I3207">
        <v>1.5254999999999999E-2</v>
      </c>
      <c r="J3207">
        <v>3.6181999999999999E-2</v>
      </c>
    </row>
    <row r="3208" spans="1:10" x14ac:dyDescent="0.35">
      <c r="A3208">
        <v>62</v>
      </c>
      <c r="B3208" t="s">
        <v>13</v>
      </c>
      <c r="C3208" t="s">
        <v>2865</v>
      </c>
      <c r="D3208" t="s">
        <v>67</v>
      </c>
      <c r="E3208">
        <v>6</v>
      </c>
      <c r="F3208">
        <v>490</v>
      </c>
      <c r="G3208" t="s">
        <v>30</v>
      </c>
      <c r="H3208">
        <v>0</v>
      </c>
      <c r="I3208">
        <v>2.9537000000000001E-2</v>
      </c>
      <c r="J3208">
        <v>2.9537000000000001E-2</v>
      </c>
    </row>
    <row r="3209" spans="1:10" x14ac:dyDescent="0.35">
      <c r="A3209">
        <v>62</v>
      </c>
      <c r="B3209" t="s">
        <v>13</v>
      </c>
      <c r="C3209" t="s">
        <v>2935</v>
      </c>
      <c r="D3209" t="s">
        <v>67</v>
      </c>
      <c r="E3209">
        <v>7</v>
      </c>
      <c r="F3209">
        <v>444</v>
      </c>
      <c r="G3209" t="s">
        <v>3184</v>
      </c>
      <c r="H3209">
        <v>9.3609999999999995E-3</v>
      </c>
      <c r="I3209">
        <v>1.8166999999999999E-2</v>
      </c>
      <c r="J3209">
        <v>2.7528E-2</v>
      </c>
    </row>
    <row r="3210" spans="1:10" x14ac:dyDescent="0.35">
      <c r="A3210">
        <v>62</v>
      </c>
      <c r="B3210" t="s">
        <v>13</v>
      </c>
      <c r="C3210" t="s">
        <v>2957</v>
      </c>
      <c r="D3210" t="s">
        <v>67</v>
      </c>
      <c r="E3210">
        <v>8</v>
      </c>
      <c r="F3210">
        <v>28</v>
      </c>
      <c r="G3210" t="s">
        <v>0</v>
      </c>
      <c r="H3210">
        <v>2.1127E-2</v>
      </c>
      <c r="I3210">
        <v>3.6999999999999998E-5</v>
      </c>
      <c r="J3210">
        <v>2.1163999999999999E-2</v>
      </c>
    </row>
    <row r="3211" spans="1:10" x14ac:dyDescent="0.35">
      <c r="A3211">
        <v>62</v>
      </c>
      <c r="B3211" t="s">
        <v>13</v>
      </c>
      <c r="C3211" t="s">
        <v>2828</v>
      </c>
      <c r="D3211" t="s">
        <v>67</v>
      </c>
      <c r="E3211">
        <v>9</v>
      </c>
      <c r="F3211">
        <v>154</v>
      </c>
      <c r="G3211" t="s">
        <v>14</v>
      </c>
      <c r="H3211">
        <v>1.8280000000000001E-2</v>
      </c>
      <c r="I3211">
        <v>1.6440000000000001E-3</v>
      </c>
      <c r="J3211">
        <v>1.9924000000000001E-2</v>
      </c>
    </row>
    <row r="3212" spans="1:10" x14ac:dyDescent="0.35">
      <c r="A3212">
        <v>62</v>
      </c>
      <c r="B3212" t="s">
        <v>13</v>
      </c>
      <c r="C3212" t="s">
        <v>2834</v>
      </c>
      <c r="D3212" t="s">
        <v>67</v>
      </c>
      <c r="E3212">
        <v>10</v>
      </c>
      <c r="F3212">
        <v>472</v>
      </c>
      <c r="G3212" t="s">
        <v>28</v>
      </c>
      <c r="H3212">
        <v>1.3027E-2</v>
      </c>
      <c r="I3212">
        <v>6.7190000000000001E-3</v>
      </c>
      <c r="J3212">
        <v>1.9746E-2</v>
      </c>
    </row>
    <row r="3213" spans="1:10" x14ac:dyDescent="0.35">
      <c r="A3213">
        <v>457</v>
      </c>
      <c r="B3213" t="s">
        <v>26</v>
      </c>
      <c r="C3213" t="s">
        <v>4942</v>
      </c>
      <c r="D3213" t="s">
        <v>67</v>
      </c>
      <c r="E3213">
        <v>1</v>
      </c>
      <c r="F3213">
        <v>457</v>
      </c>
      <c r="G3213" t="s">
        <v>26</v>
      </c>
      <c r="H3213">
        <v>1.021237</v>
      </c>
      <c r="I3213">
        <v>1.3359999999999999E-3</v>
      </c>
      <c r="J3213">
        <v>1.022573</v>
      </c>
    </row>
    <row r="3214" spans="1:10" x14ac:dyDescent="0.35">
      <c r="A3214">
        <v>457</v>
      </c>
      <c r="B3214" t="s">
        <v>26</v>
      </c>
      <c r="C3214" t="s">
        <v>4941</v>
      </c>
      <c r="D3214" t="s">
        <v>67</v>
      </c>
      <c r="E3214">
        <v>2</v>
      </c>
      <c r="F3214">
        <v>449</v>
      </c>
      <c r="G3214" t="s">
        <v>23</v>
      </c>
      <c r="H3214">
        <v>0</v>
      </c>
      <c r="I3214">
        <v>7.9931000000000002E-2</v>
      </c>
      <c r="J3214">
        <v>7.9931000000000002E-2</v>
      </c>
    </row>
    <row r="3215" spans="1:10" x14ac:dyDescent="0.35">
      <c r="A3215">
        <v>457</v>
      </c>
      <c r="B3215" t="s">
        <v>26</v>
      </c>
      <c r="C3215" t="s">
        <v>4940</v>
      </c>
      <c r="D3215" t="s">
        <v>67</v>
      </c>
      <c r="E3215">
        <v>3</v>
      </c>
      <c r="F3215">
        <v>472</v>
      </c>
      <c r="G3215" t="s">
        <v>28</v>
      </c>
      <c r="H3215">
        <v>6.6799999999999998E-2</v>
      </c>
      <c r="I3215">
        <v>1.0966E-2</v>
      </c>
      <c r="J3215">
        <v>7.7766000000000002E-2</v>
      </c>
    </row>
    <row r="3216" spans="1:10" x14ac:dyDescent="0.35">
      <c r="A3216">
        <v>457</v>
      </c>
      <c r="B3216" t="s">
        <v>26</v>
      </c>
      <c r="C3216" t="s">
        <v>4945</v>
      </c>
      <c r="D3216" t="s">
        <v>67</v>
      </c>
      <c r="E3216">
        <v>4</v>
      </c>
      <c r="F3216">
        <v>447</v>
      </c>
      <c r="G3216" t="s">
        <v>3185</v>
      </c>
      <c r="H3216">
        <v>3.3313000000000002E-2</v>
      </c>
      <c r="I3216">
        <v>2.4882999999999999E-2</v>
      </c>
      <c r="J3216">
        <v>5.8195999999999998E-2</v>
      </c>
    </row>
    <row r="3217" spans="1:10" x14ac:dyDescent="0.35">
      <c r="A3217">
        <v>457</v>
      </c>
      <c r="B3217" t="s">
        <v>26</v>
      </c>
      <c r="C3217" t="s">
        <v>4947</v>
      </c>
      <c r="D3217" t="s">
        <v>67</v>
      </c>
      <c r="E3217">
        <v>5</v>
      </c>
      <c r="F3217">
        <v>490</v>
      </c>
      <c r="G3217" t="s">
        <v>30</v>
      </c>
      <c r="H3217">
        <v>0</v>
      </c>
      <c r="I3217">
        <v>4.8335999999999997E-2</v>
      </c>
      <c r="J3217">
        <v>4.8335999999999997E-2</v>
      </c>
    </row>
    <row r="3218" spans="1:10" x14ac:dyDescent="0.35">
      <c r="A3218">
        <v>457</v>
      </c>
      <c r="B3218" t="s">
        <v>26</v>
      </c>
      <c r="C3218" t="s">
        <v>4944</v>
      </c>
      <c r="D3218" t="s">
        <v>67</v>
      </c>
      <c r="E3218">
        <v>6</v>
      </c>
      <c r="F3218">
        <v>469</v>
      </c>
      <c r="G3218" t="s">
        <v>27</v>
      </c>
      <c r="H3218">
        <v>2.5203E-2</v>
      </c>
      <c r="I3218">
        <v>1.1538E-2</v>
      </c>
      <c r="J3218">
        <v>3.6741000000000003E-2</v>
      </c>
    </row>
    <row r="3219" spans="1:10" x14ac:dyDescent="0.35">
      <c r="A3219">
        <v>457</v>
      </c>
      <c r="B3219" t="s">
        <v>26</v>
      </c>
      <c r="C3219" t="s">
        <v>4939</v>
      </c>
      <c r="D3219" t="s">
        <v>67</v>
      </c>
      <c r="E3219">
        <v>7</v>
      </c>
      <c r="F3219">
        <v>444</v>
      </c>
      <c r="G3219" t="s">
        <v>3184</v>
      </c>
      <c r="H3219">
        <v>6.0699999999999999E-3</v>
      </c>
      <c r="I3219">
        <v>2.9676000000000001E-2</v>
      </c>
      <c r="J3219">
        <v>3.5746E-2</v>
      </c>
    </row>
    <row r="3220" spans="1:10" x14ac:dyDescent="0.35">
      <c r="A3220">
        <v>457</v>
      </c>
      <c r="B3220" t="s">
        <v>26</v>
      </c>
      <c r="C3220" t="s">
        <v>4938</v>
      </c>
      <c r="D3220" t="s">
        <v>67</v>
      </c>
      <c r="E3220">
        <v>8</v>
      </c>
      <c r="F3220">
        <v>462</v>
      </c>
      <c r="G3220" t="s">
        <v>7521</v>
      </c>
      <c r="H3220">
        <v>1.8837E-2</v>
      </c>
      <c r="I3220">
        <v>3.153E-3</v>
      </c>
      <c r="J3220">
        <v>2.1989999999999999E-2</v>
      </c>
    </row>
    <row r="3221" spans="1:10" x14ac:dyDescent="0.35">
      <c r="A3221">
        <v>457</v>
      </c>
      <c r="B3221" t="s">
        <v>26</v>
      </c>
      <c r="C3221" t="s">
        <v>4943</v>
      </c>
      <c r="D3221" t="s">
        <v>67</v>
      </c>
      <c r="E3221">
        <v>9</v>
      </c>
      <c r="F3221">
        <v>441</v>
      </c>
      <c r="G3221" t="s">
        <v>21</v>
      </c>
      <c r="H3221">
        <v>8.2500000000000004E-3</v>
      </c>
      <c r="I3221">
        <v>1.2728E-2</v>
      </c>
      <c r="J3221">
        <v>2.0978E-2</v>
      </c>
    </row>
    <row r="3222" spans="1:10" x14ac:dyDescent="0.35">
      <c r="A3222">
        <v>457</v>
      </c>
      <c r="B3222" t="s">
        <v>26</v>
      </c>
      <c r="C3222" t="s">
        <v>4946</v>
      </c>
      <c r="D3222" t="s">
        <v>67</v>
      </c>
      <c r="E3222">
        <v>10</v>
      </c>
      <c r="F3222">
        <v>510</v>
      </c>
      <c r="G3222" t="s">
        <v>32</v>
      </c>
      <c r="H3222">
        <v>3.1519999999999999E-3</v>
      </c>
      <c r="I3222">
        <v>1.7624000000000001E-2</v>
      </c>
      <c r="J3222">
        <v>2.0775999999999999E-2</v>
      </c>
    </row>
    <row r="3223" spans="1:10" x14ac:dyDescent="0.35">
      <c r="A3223">
        <v>50</v>
      </c>
      <c r="B3223" t="s">
        <v>1</v>
      </c>
      <c r="C3223" t="s">
        <v>4948</v>
      </c>
      <c r="D3223" t="s">
        <v>68</v>
      </c>
      <c r="E3223">
        <v>1</v>
      </c>
      <c r="F3223">
        <v>50</v>
      </c>
      <c r="G3223" t="s">
        <v>1</v>
      </c>
      <c r="H3223">
        <v>1</v>
      </c>
      <c r="I3223">
        <v>0</v>
      </c>
      <c r="J3223">
        <v>1</v>
      </c>
    </row>
    <row r="3224" spans="1:10" x14ac:dyDescent="0.35">
      <c r="A3224">
        <v>50</v>
      </c>
      <c r="B3224" t="s">
        <v>1</v>
      </c>
      <c r="C3224" t="s">
        <v>4954</v>
      </c>
      <c r="D3224" t="s">
        <v>68</v>
      </c>
      <c r="E3224">
        <v>2</v>
      </c>
      <c r="F3224">
        <v>449</v>
      </c>
      <c r="G3224" t="s">
        <v>23</v>
      </c>
      <c r="H3224">
        <v>0</v>
      </c>
      <c r="I3224">
        <v>6.0128000000000001E-2</v>
      </c>
      <c r="J3224">
        <v>6.0128000000000001E-2</v>
      </c>
    </row>
    <row r="3225" spans="1:10" x14ac:dyDescent="0.35">
      <c r="A3225">
        <v>50</v>
      </c>
      <c r="B3225" t="s">
        <v>1</v>
      </c>
      <c r="C3225" t="s">
        <v>4957</v>
      </c>
      <c r="D3225" t="s">
        <v>68</v>
      </c>
      <c r="E3225">
        <v>3</v>
      </c>
      <c r="F3225">
        <v>396</v>
      </c>
      <c r="G3225" t="s">
        <v>3183</v>
      </c>
      <c r="H3225">
        <v>3.4488999999999999E-2</v>
      </c>
      <c r="I3225">
        <v>3.6709999999999998E-3</v>
      </c>
      <c r="J3225">
        <v>3.8158999999999998E-2</v>
      </c>
    </row>
    <row r="3226" spans="1:10" x14ac:dyDescent="0.35">
      <c r="A3226">
        <v>50</v>
      </c>
      <c r="B3226" t="s">
        <v>1</v>
      </c>
      <c r="C3226" t="s">
        <v>4953</v>
      </c>
      <c r="D3226" t="s">
        <v>68</v>
      </c>
      <c r="E3226">
        <v>4</v>
      </c>
      <c r="F3226">
        <v>490</v>
      </c>
      <c r="G3226" t="s">
        <v>30</v>
      </c>
      <c r="H3226">
        <v>0</v>
      </c>
      <c r="I3226">
        <v>3.5936000000000003E-2</v>
      </c>
      <c r="J3226">
        <v>3.5936000000000003E-2</v>
      </c>
    </row>
    <row r="3227" spans="1:10" x14ac:dyDescent="0.35">
      <c r="A3227">
        <v>50</v>
      </c>
      <c r="B3227" t="s">
        <v>1</v>
      </c>
      <c r="C3227" t="s">
        <v>4951</v>
      </c>
      <c r="D3227" t="s">
        <v>68</v>
      </c>
      <c r="E3227">
        <v>5</v>
      </c>
      <c r="F3227">
        <v>447</v>
      </c>
      <c r="G3227" t="s">
        <v>3185</v>
      </c>
      <c r="H3227">
        <v>1.4231000000000001E-2</v>
      </c>
      <c r="I3227">
        <v>1.5817999999999999E-2</v>
      </c>
      <c r="J3227">
        <v>3.0048999999999999E-2</v>
      </c>
    </row>
    <row r="3228" spans="1:10" x14ac:dyDescent="0.35">
      <c r="A3228">
        <v>50</v>
      </c>
      <c r="B3228" t="s">
        <v>1</v>
      </c>
      <c r="C3228" t="s">
        <v>4949</v>
      </c>
      <c r="D3228" t="s">
        <v>68</v>
      </c>
      <c r="E3228">
        <v>6</v>
      </c>
      <c r="F3228">
        <v>441</v>
      </c>
      <c r="G3228" t="s">
        <v>21</v>
      </c>
      <c r="H3228">
        <v>9.0530000000000003E-3</v>
      </c>
      <c r="I3228">
        <v>1.8242000000000001E-2</v>
      </c>
      <c r="J3228">
        <v>2.7295E-2</v>
      </c>
    </row>
    <row r="3229" spans="1:10" x14ac:dyDescent="0.35">
      <c r="A3229">
        <v>50</v>
      </c>
      <c r="B3229" t="s">
        <v>1</v>
      </c>
      <c r="C3229" t="s">
        <v>4956</v>
      </c>
      <c r="D3229" t="s">
        <v>68</v>
      </c>
      <c r="E3229">
        <v>7</v>
      </c>
      <c r="F3229">
        <v>444</v>
      </c>
      <c r="G3229" t="s">
        <v>3184</v>
      </c>
      <c r="H3229">
        <v>2.9390000000000002E-3</v>
      </c>
      <c r="I3229">
        <v>2.1486000000000002E-2</v>
      </c>
      <c r="J3229">
        <v>2.4424999999999999E-2</v>
      </c>
    </row>
    <row r="3230" spans="1:10" x14ac:dyDescent="0.35">
      <c r="A3230">
        <v>50</v>
      </c>
      <c r="B3230" t="s">
        <v>1</v>
      </c>
      <c r="C3230" t="s">
        <v>4952</v>
      </c>
      <c r="D3230" t="s">
        <v>68</v>
      </c>
      <c r="E3230">
        <v>8</v>
      </c>
      <c r="F3230">
        <v>417</v>
      </c>
      <c r="G3230" t="s">
        <v>19</v>
      </c>
      <c r="H3230">
        <v>1.8824E-2</v>
      </c>
      <c r="I3230">
        <v>5.5230000000000001E-3</v>
      </c>
      <c r="J3230">
        <v>2.4347000000000001E-2</v>
      </c>
    </row>
    <row r="3231" spans="1:10" x14ac:dyDescent="0.35">
      <c r="A3231">
        <v>50</v>
      </c>
      <c r="B3231" t="s">
        <v>1</v>
      </c>
      <c r="C3231" t="s">
        <v>4950</v>
      </c>
      <c r="D3231" t="s">
        <v>68</v>
      </c>
      <c r="E3231">
        <v>9</v>
      </c>
      <c r="F3231">
        <v>469</v>
      </c>
      <c r="G3231" t="s">
        <v>27</v>
      </c>
      <c r="H3231">
        <v>9.9539999999999993E-3</v>
      </c>
      <c r="I3231">
        <v>9.0580000000000001E-3</v>
      </c>
      <c r="J3231">
        <v>1.9012000000000001E-2</v>
      </c>
    </row>
    <row r="3232" spans="1:10" x14ac:dyDescent="0.35">
      <c r="A3232">
        <v>50</v>
      </c>
      <c r="B3232" t="s">
        <v>1</v>
      </c>
      <c r="C3232" t="s">
        <v>4955</v>
      </c>
      <c r="D3232" t="s">
        <v>68</v>
      </c>
      <c r="E3232">
        <v>10</v>
      </c>
      <c r="F3232">
        <v>154</v>
      </c>
      <c r="G3232" t="s">
        <v>14</v>
      </c>
      <c r="H3232">
        <v>1.1167E-2</v>
      </c>
      <c r="I3232">
        <v>5.9610000000000002E-3</v>
      </c>
      <c r="J3232">
        <v>1.7128000000000001E-2</v>
      </c>
    </row>
    <row r="3233" spans="1:10" x14ac:dyDescent="0.35">
      <c r="A3233">
        <v>51</v>
      </c>
      <c r="B3233" t="s">
        <v>2</v>
      </c>
      <c r="C3233" t="s">
        <v>4958</v>
      </c>
      <c r="D3233" t="s">
        <v>68</v>
      </c>
      <c r="E3233">
        <v>1</v>
      </c>
      <c r="F3233">
        <v>51</v>
      </c>
      <c r="G3233" t="s">
        <v>2</v>
      </c>
      <c r="H3233">
        <v>1</v>
      </c>
      <c r="I3233">
        <v>0</v>
      </c>
      <c r="J3233">
        <v>1</v>
      </c>
    </row>
    <row r="3234" spans="1:10" x14ac:dyDescent="0.35">
      <c r="A3234">
        <v>51</v>
      </c>
      <c r="B3234" t="s">
        <v>2</v>
      </c>
      <c r="C3234" t="s">
        <v>4965</v>
      </c>
      <c r="D3234" t="s">
        <v>68</v>
      </c>
      <c r="E3234">
        <v>2</v>
      </c>
      <c r="F3234">
        <v>449</v>
      </c>
      <c r="G3234" t="s">
        <v>23</v>
      </c>
      <c r="H3234">
        <v>0</v>
      </c>
      <c r="I3234">
        <v>6.8046999999999996E-2</v>
      </c>
      <c r="J3234">
        <v>6.8046999999999996E-2</v>
      </c>
    </row>
    <row r="3235" spans="1:10" x14ac:dyDescent="0.35">
      <c r="A3235">
        <v>51</v>
      </c>
      <c r="B3235" t="s">
        <v>2</v>
      </c>
      <c r="C3235" t="s">
        <v>4967</v>
      </c>
      <c r="D3235" t="s">
        <v>68</v>
      </c>
      <c r="E3235">
        <v>3</v>
      </c>
      <c r="F3235">
        <v>490</v>
      </c>
      <c r="G3235" t="s">
        <v>30</v>
      </c>
      <c r="H3235">
        <v>0</v>
      </c>
      <c r="I3235">
        <v>4.0697999999999998E-2</v>
      </c>
      <c r="J3235">
        <v>4.0697999999999998E-2</v>
      </c>
    </row>
    <row r="3236" spans="1:10" x14ac:dyDescent="0.35">
      <c r="A3236">
        <v>51</v>
      </c>
      <c r="B3236" t="s">
        <v>2</v>
      </c>
      <c r="C3236" t="s">
        <v>4964</v>
      </c>
      <c r="D3236" t="s">
        <v>68</v>
      </c>
      <c r="E3236">
        <v>4</v>
      </c>
      <c r="F3236">
        <v>396</v>
      </c>
      <c r="G3236" t="s">
        <v>3183</v>
      </c>
      <c r="H3236">
        <v>3.0942999999999998E-2</v>
      </c>
      <c r="I3236">
        <v>4.156E-3</v>
      </c>
      <c r="J3236">
        <v>3.5098999999999998E-2</v>
      </c>
    </row>
    <row r="3237" spans="1:10" x14ac:dyDescent="0.35">
      <c r="A3237">
        <v>51</v>
      </c>
      <c r="B3237" t="s">
        <v>2</v>
      </c>
      <c r="C3237" t="s">
        <v>4962</v>
      </c>
      <c r="D3237" t="s">
        <v>68</v>
      </c>
      <c r="E3237">
        <v>5</v>
      </c>
      <c r="F3237">
        <v>447</v>
      </c>
      <c r="G3237" t="s">
        <v>3185</v>
      </c>
      <c r="H3237">
        <v>1.5658999999999999E-2</v>
      </c>
      <c r="I3237">
        <v>1.7906999999999999E-2</v>
      </c>
      <c r="J3237">
        <v>3.3565999999999999E-2</v>
      </c>
    </row>
    <row r="3238" spans="1:10" x14ac:dyDescent="0.35">
      <c r="A3238">
        <v>51</v>
      </c>
      <c r="B3238" t="s">
        <v>2</v>
      </c>
      <c r="C3238" t="s">
        <v>4961</v>
      </c>
      <c r="D3238" t="s">
        <v>68</v>
      </c>
      <c r="E3238">
        <v>6</v>
      </c>
      <c r="F3238">
        <v>395</v>
      </c>
      <c r="G3238" t="s">
        <v>3182</v>
      </c>
      <c r="H3238">
        <v>2.8247000000000001E-2</v>
      </c>
      <c r="I3238">
        <v>1.0740000000000001E-3</v>
      </c>
      <c r="J3238">
        <v>2.9321E-2</v>
      </c>
    </row>
    <row r="3239" spans="1:10" x14ac:dyDescent="0.35">
      <c r="A3239">
        <v>51</v>
      </c>
      <c r="B3239" t="s">
        <v>2</v>
      </c>
      <c r="C3239" t="s">
        <v>4963</v>
      </c>
      <c r="D3239" t="s">
        <v>68</v>
      </c>
      <c r="E3239">
        <v>7</v>
      </c>
      <c r="F3239">
        <v>441</v>
      </c>
      <c r="G3239" t="s">
        <v>21</v>
      </c>
      <c r="H3239">
        <v>7.4669999999999997E-3</v>
      </c>
      <c r="I3239">
        <v>2.0656000000000001E-2</v>
      </c>
      <c r="J3239">
        <v>2.8124E-2</v>
      </c>
    </row>
    <row r="3240" spans="1:10" x14ac:dyDescent="0.35">
      <c r="A3240">
        <v>51</v>
      </c>
      <c r="B3240" t="s">
        <v>2</v>
      </c>
      <c r="C3240" t="s">
        <v>4960</v>
      </c>
      <c r="D3240" t="s">
        <v>68</v>
      </c>
      <c r="E3240">
        <v>8</v>
      </c>
      <c r="F3240">
        <v>444</v>
      </c>
      <c r="G3240" t="s">
        <v>3184</v>
      </c>
      <c r="H3240">
        <v>3.522E-3</v>
      </c>
      <c r="I3240">
        <v>2.4327000000000001E-2</v>
      </c>
      <c r="J3240">
        <v>2.785E-2</v>
      </c>
    </row>
    <row r="3241" spans="1:10" x14ac:dyDescent="0.35">
      <c r="A3241">
        <v>51</v>
      </c>
      <c r="B3241" t="s">
        <v>2</v>
      </c>
      <c r="C3241" t="s">
        <v>4966</v>
      </c>
      <c r="D3241" t="s">
        <v>68</v>
      </c>
      <c r="E3241">
        <v>9</v>
      </c>
      <c r="F3241">
        <v>417</v>
      </c>
      <c r="G3241" t="s">
        <v>19</v>
      </c>
      <c r="H3241">
        <v>1.9605000000000001E-2</v>
      </c>
      <c r="I3241">
        <v>6.2529999999999999E-3</v>
      </c>
      <c r="J3241">
        <v>2.5857999999999999E-2</v>
      </c>
    </row>
    <row r="3242" spans="1:10" x14ac:dyDescent="0.35">
      <c r="A3242">
        <v>51</v>
      </c>
      <c r="B3242" t="s">
        <v>2</v>
      </c>
      <c r="C3242" t="s">
        <v>4959</v>
      </c>
      <c r="D3242" t="s">
        <v>68</v>
      </c>
      <c r="E3242">
        <v>10</v>
      </c>
      <c r="F3242">
        <v>154</v>
      </c>
      <c r="G3242" t="s">
        <v>14</v>
      </c>
      <c r="H3242">
        <v>1.5723999999999998E-2</v>
      </c>
      <c r="I3242">
        <v>6.7499999999999999E-3</v>
      </c>
      <c r="J3242">
        <v>2.2474000000000001E-2</v>
      </c>
    </row>
    <row r="3243" spans="1:10" x14ac:dyDescent="0.35">
      <c r="A3243">
        <v>52</v>
      </c>
      <c r="B3243" t="s">
        <v>3</v>
      </c>
      <c r="C3243" t="s">
        <v>4968</v>
      </c>
      <c r="D3243" t="s">
        <v>68</v>
      </c>
      <c r="E3243">
        <v>1</v>
      </c>
      <c r="F3243">
        <v>52</v>
      </c>
      <c r="G3243" t="s">
        <v>3</v>
      </c>
      <c r="H3243">
        <v>1</v>
      </c>
      <c r="I3243">
        <v>0</v>
      </c>
      <c r="J3243">
        <v>1</v>
      </c>
    </row>
    <row r="3244" spans="1:10" x14ac:dyDescent="0.35">
      <c r="A3244">
        <v>52</v>
      </c>
      <c r="B3244" t="s">
        <v>3</v>
      </c>
      <c r="C3244" t="s">
        <v>4974</v>
      </c>
      <c r="D3244" t="s">
        <v>68</v>
      </c>
      <c r="E3244">
        <v>2</v>
      </c>
      <c r="F3244">
        <v>449</v>
      </c>
      <c r="G3244" t="s">
        <v>23</v>
      </c>
      <c r="H3244">
        <v>0</v>
      </c>
      <c r="I3244">
        <v>5.4223E-2</v>
      </c>
      <c r="J3244">
        <v>5.4223E-2</v>
      </c>
    </row>
    <row r="3245" spans="1:10" x14ac:dyDescent="0.35">
      <c r="A3245">
        <v>52</v>
      </c>
      <c r="B3245" t="s">
        <v>3</v>
      </c>
      <c r="C3245" t="s">
        <v>4977</v>
      </c>
      <c r="D3245" t="s">
        <v>68</v>
      </c>
      <c r="E3245">
        <v>3</v>
      </c>
      <c r="F3245">
        <v>490</v>
      </c>
      <c r="G3245" t="s">
        <v>30</v>
      </c>
      <c r="H3245">
        <v>0</v>
      </c>
      <c r="I3245">
        <v>3.2412000000000003E-2</v>
      </c>
      <c r="J3245">
        <v>3.2412000000000003E-2</v>
      </c>
    </row>
    <row r="3246" spans="1:10" x14ac:dyDescent="0.35">
      <c r="A3246">
        <v>52</v>
      </c>
      <c r="B3246" t="s">
        <v>3</v>
      </c>
      <c r="C3246" t="s">
        <v>4973</v>
      </c>
      <c r="D3246" t="s">
        <v>68</v>
      </c>
      <c r="E3246">
        <v>4</v>
      </c>
      <c r="F3246">
        <v>396</v>
      </c>
      <c r="G3246" t="s">
        <v>3183</v>
      </c>
      <c r="H3246">
        <v>2.5985000000000001E-2</v>
      </c>
      <c r="I3246">
        <v>3.31E-3</v>
      </c>
      <c r="J3246">
        <v>2.9295000000000002E-2</v>
      </c>
    </row>
    <row r="3247" spans="1:10" x14ac:dyDescent="0.35">
      <c r="A3247">
        <v>52</v>
      </c>
      <c r="B3247" t="s">
        <v>3</v>
      </c>
      <c r="C3247" t="s">
        <v>4971</v>
      </c>
      <c r="D3247" t="s">
        <v>68</v>
      </c>
      <c r="E3247">
        <v>5</v>
      </c>
      <c r="F3247">
        <v>447</v>
      </c>
      <c r="G3247" t="s">
        <v>3185</v>
      </c>
      <c r="H3247">
        <v>1.2237E-2</v>
      </c>
      <c r="I3247">
        <v>1.4265999999999999E-2</v>
      </c>
      <c r="J3247">
        <v>2.6502000000000001E-2</v>
      </c>
    </row>
    <row r="3248" spans="1:10" x14ac:dyDescent="0.35">
      <c r="A3248">
        <v>52</v>
      </c>
      <c r="B3248" t="s">
        <v>3</v>
      </c>
      <c r="C3248" t="s">
        <v>4975</v>
      </c>
      <c r="D3248" t="s">
        <v>68</v>
      </c>
      <c r="E3248">
        <v>6</v>
      </c>
      <c r="F3248">
        <v>154</v>
      </c>
      <c r="G3248" t="s">
        <v>14</v>
      </c>
      <c r="H3248">
        <v>1.9193999999999999E-2</v>
      </c>
      <c r="I3248">
        <v>5.3759999999999997E-3</v>
      </c>
      <c r="J3248">
        <v>2.4570000000000002E-2</v>
      </c>
    </row>
    <row r="3249" spans="1:10" x14ac:dyDescent="0.35">
      <c r="A3249">
        <v>52</v>
      </c>
      <c r="B3249" t="s">
        <v>3</v>
      </c>
      <c r="C3249" t="s">
        <v>4969</v>
      </c>
      <c r="D3249" t="s">
        <v>68</v>
      </c>
      <c r="E3249">
        <v>7</v>
      </c>
      <c r="F3249">
        <v>441</v>
      </c>
      <c r="G3249" t="s">
        <v>21</v>
      </c>
      <c r="H3249">
        <v>6.9579999999999998E-3</v>
      </c>
      <c r="I3249">
        <v>1.6452999999999999E-2</v>
      </c>
      <c r="J3249">
        <v>2.3411000000000001E-2</v>
      </c>
    </row>
    <row r="3250" spans="1:10" x14ac:dyDescent="0.35">
      <c r="A3250">
        <v>52</v>
      </c>
      <c r="B3250" t="s">
        <v>3</v>
      </c>
      <c r="C3250" t="s">
        <v>4970</v>
      </c>
      <c r="D3250" t="s">
        <v>68</v>
      </c>
      <c r="E3250">
        <v>8</v>
      </c>
      <c r="F3250">
        <v>444</v>
      </c>
      <c r="G3250" t="s">
        <v>3184</v>
      </c>
      <c r="H3250">
        <v>2.6340000000000001E-3</v>
      </c>
      <c r="I3250">
        <v>1.9377999999999999E-2</v>
      </c>
      <c r="J3250">
        <v>2.2012E-2</v>
      </c>
    </row>
    <row r="3251" spans="1:10" x14ac:dyDescent="0.35">
      <c r="A3251">
        <v>52</v>
      </c>
      <c r="B3251" t="s">
        <v>3</v>
      </c>
      <c r="C3251" t="s">
        <v>4972</v>
      </c>
      <c r="D3251" t="s">
        <v>68</v>
      </c>
      <c r="E3251">
        <v>9</v>
      </c>
      <c r="F3251">
        <v>405</v>
      </c>
      <c r="G3251" t="s">
        <v>17</v>
      </c>
      <c r="H3251">
        <v>1.9605999999999998E-2</v>
      </c>
      <c r="I3251">
        <v>2.281E-3</v>
      </c>
      <c r="J3251">
        <v>2.1887E-2</v>
      </c>
    </row>
    <row r="3252" spans="1:10" x14ac:dyDescent="0.35">
      <c r="A3252">
        <v>52</v>
      </c>
      <c r="B3252" t="s">
        <v>3</v>
      </c>
      <c r="C3252" t="s">
        <v>4976</v>
      </c>
      <c r="D3252" t="s">
        <v>68</v>
      </c>
      <c r="E3252">
        <v>10</v>
      </c>
      <c r="F3252">
        <v>457</v>
      </c>
      <c r="G3252" t="s">
        <v>26</v>
      </c>
      <c r="H3252">
        <v>1.9852999999999999E-2</v>
      </c>
      <c r="I3252">
        <v>7.7099999999999998E-4</v>
      </c>
      <c r="J3252">
        <v>2.0624E-2</v>
      </c>
    </row>
    <row r="3253" spans="1:10" x14ac:dyDescent="0.35">
      <c r="A3253">
        <v>53</v>
      </c>
      <c r="B3253" t="s">
        <v>4</v>
      </c>
      <c r="C3253" t="s">
        <v>4978</v>
      </c>
      <c r="D3253" t="s">
        <v>68</v>
      </c>
      <c r="E3253">
        <v>1</v>
      </c>
      <c r="F3253">
        <v>53</v>
      </c>
      <c r="G3253" t="s">
        <v>4</v>
      </c>
      <c r="H3253">
        <v>1</v>
      </c>
      <c r="I3253">
        <v>0</v>
      </c>
      <c r="J3253">
        <v>1</v>
      </c>
    </row>
    <row r="3254" spans="1:10" x14ac:dyDescent="0.35">
      <c r="A3254">
        <v>53</v>
      </c>
      <c r="B3254" t="s">
        <v>4</v>
      </c>
      <c r="C3254" t="s">
        <v>4984</v>
      </c>
      <c r="D3254" t="s">
        <v>68</v>
      </c>
      <c r="E3254">
        <v>2</v>
      </c>
      <c r="F3254">
        <v>449</v>
      </c>
      <c r="G3254" t="s">
        <v>23</v>
      </c>
      <c r="H3254">
        <v>0</v>
      </c>
      <c r="I3254">
        <v>6.1474000000000001E-2</v>
      </c>
      <c r="J3254">
        <v>6.1474000000000001E-2</v>
      </c>
    </row>
    <row r="3255" spans="1:10" x14ac:dyDescent="0.35">
      <c r="A3255">
        <v>53</v>
      </c>
      <c r="B3255" t="s">
        <v>4</v>
      </c>
      <c r="C3255" t="s">
        <v>4987</v>
      </c>
      <c r="D3255" t="s">
        <v>68</v>
      </c>
      <c r="E3255">
        <v>3</v>
      </c>
      <c r="F3255">
        <v>490</v>
      </c>
      <c r="G3255" t="s">
        <v>30</v>
      </c>
      <c r="H3255">
        <v>0</v>
      </c>
      <c r="I3255">
        <v>3.6831999999999997E-2</v>
      </c>
      <c r="J3255">
        <v>3.6831999999999997E-2</v>
      </c>
    </row>
    <row r="3256" spans="1:10" x14ac:dyDescent="0.35">
      <c r="A3256">
        <v>53</v>
      </c>
      <c r="B3256" t="s">
        <v>4</v>
      </c>
      <c r="C3256" t="s">
        <v>4983</v>
      </c>
      <c r="D3256" t="s">
        <v>68</v>
      </c>
      <c r="E3256">
        <v>4</v>
      </c>
      <c r="F3256">
        <v>396</v>
      </c>
      <c r="G3256" t="s">
        <v>3183</v>
      </c>
      <c r="H3256">
        <v>3.2877999999999998E-2</v>
      </c>
      <c r="I3256">
        <v>3.7590000000000002E-3</v>
      </c>
      <c r="J3256">
        <v>3.6637000000000003E-2</v>
      </c>
    </row>
    <row r="3257" spans="1:10" x14ac:dyDescent="0.35">
      <c r="A3257">
        <v>53</v>
      </c>
      <c r="B3257" t="s">
        <v>4</v>
      </c>
      <c r="C3257" t="s">
        <v>4981</v>
      </c>
      <c r="D3257" t="s">
        <v>68</v>
      </c>
      <c r="E3257">
        <v>5</v>
      </c>
      <c r="F3257">
        <v>447</v>
      </c>
      <c r="G3257" t="s">
        <v>3185</v>
      </c>
      <c r="H3257">
        <v>1.2877E-2</v>
      </c>
      <c r="I3257">
        <v>1.6188000000000001E-2</v>
      </c>
      <c r="J3257">
        <v>2.9065000000000001E-2</v>
      </c>
    </row>
    <row r="3258" spans="1:10" x14ac:dyDescent="0.35">
      <c r="A3258">
        <v>53</v>
      </c>
      <c r="B3258" t="s">
        <v>4</v>
      </c>
      <c r="C3258" t="s">
        <v>4979</v>
      </c>
      <c r="D3258" t="s">
        <v>68</v>
      </c>
      <c r="E3258">
        <v>6</v>
      </c>
      <c r="F3258">
        <v>441</v>
      </c>
      <c r="G3258" t="s">
        <v>21</v>
      </c>
      <c r="H3258">
        <v>8.1119999999999994E-3</v>
      </c>
      <c r="I3258">
        <v>1.8686000000000001E-2</v>
      </c>
      <c r="J3258">
        <v>2.6797999999999999E-2</v>
      </c>
    </row>
    <row r="3259" spans="1:10" x14ac:dyDescent="0.35">
      <c r="A3259">
        <v>53</v>
      </c>
      <c r="B3259" t="s">
        <v>4</v>
      </c>
      <c r="C3259" t="s">
        <v>4986</v>
      </c>
      <c r="D3259" t="s">
        <v>68</v>
      </c>
      <c r="E3259">
        <v>7</v>
      </c>
      <c r="F3259">
        <v>444</v>
      </c>
      <c r="G3259" t="s">
        <v>3184</v>
      </c>
      <c r="H3259">
        <v>2.8050000000000002E-3</v>
      </c>
      <c r="I3259">
        <v>2.2002000000000001E-2</v>
      </c>
      <c r="J3259">
        <v>2.4808E-2</v>
      </c>
    </row>
    <row r="3260" spans="1:10" x14ac:dyDescent="0.35">
      <c r="A3260">
        <v>53</v>
      </c>
      <c r="B3260" t="s">
        <v>4</v>
      </c>
      <c r="C3260" t="s">
        <v>4982</v>
      </c>
      <c r="D3260" t="s">
        <v>68</v>
      </c>
      <c r="E3260">
        <v>8</v>
      </c>
      <c r="F3260">
        <v>417</v>
      </c>
      <c r="G3260" t="s">
        <v>19</v>
      </c>
      <c r="H3260">
        <v>1.7906999999999999E-2</v>
      </c>
      <c r="I3260">
        <v>5.653E-3</v>
      </c>
      <c r="J3260">
        <v>2.3560000000000001E-2</v>
      </c>
    </row>
    <row r="3261" spans="1:10" x14ac:dyDescent="0.35">
      <c r="A3261">
        <v>53</v>
      </c>
      <c r="B3261" t="s">
        <v>4</v>
      </c>
      <c r="C3261" t="s">
        <v>4985</v>
      </c>
      <c r="D3261" t="s">
        <v>68</v>
      </c>
      <c r="E3261">
        <v>9</v>
      </c>
      <c r="F3261">
        <v>469</v>
      </c>
      <c r="G3261" t="s">
        <v>27</v>
      </c>
      <c r="H3261">
        <v>1.0529999999999999E-2</v>
      </c>
      <c r="I3261">
        <v>9.2720000000000007E-3</v>
      </c>
      <c r="J3261">
        <v>1.9802E-2</v>
      </c>
    </row>
    <row r="3262" spans="1:10" x14ac:dyDescent="0.35">
      <c r="A3262">
        <v>53</v>
      </c>
      <c r="B3262" t="s">
        <v>4</v>
      </c>
      <c r="C3262" t="s">
        <v>4980</v>
      </c>
      <c r="D3262" t="s">
        <v>68</v>
      </c>
      <c r="E3262">
        <v>10</v>
      </c>
      <c r="F3262">
        <v>483</v>
      </c>
      <c r="G3262" t="s">
        <v>29</v>
      </c>
      <c r="H3262">
        <v>0</v>
      </c>
      <c r="I3262">
        <v>1.6662E-2</v>
      </c>
      <c r="J3262">
        <v>1.6662E-2</v>
      </c>
    </row>
    <row r="3263" spans="1:10" x14ac:dyDescent="0.35">
      <c r="A3263">
        <v>54</v>
      </c>
      <c r="B3263" t="s">
        <v>5</v>
      </c>
      <c r="C3263" t="s">
        <v>4988</v>
      </c>
      <c r="D3263" t="s">
        <v>68</v>
      </c>
      <c r="E3263">
        <v>1</v>
      </c>
      <c r="F3263">
        <v>54</v>
      </c>
      <c r="G3263" t="s">
        <v>5</v>
      </c>
      <c r="H3263">
        <v>1</v>
      </c>
      <c r="I3263">
        <v>0</v>
      </c>
      <c r="J3263">
        <v>1</v>
      </c>
    </row>
    <row r="3264" spans="1:10" x14ac:dyDescent="0.35">
      <c r="A3264">
        <v>54</v>
      </c>
      <c r="B3264" t="s">
        <v>5</v>
      </c>
      <c r="C3264" t="s">
        <v>4996</v>
      </c>
      <c r="D3264" t="s">
        <v>68</v>
      </c>
      <c r="E3264">
        <v>2</v>
      </c>
      <c r="F3264">
        <v>449</v>
      </c>
      <c r="G3264" t="s">
        <v>23</v>
      </c>
      <c r="H3264">
        <v>0</v>
      </c>
      <c r="I3264">
        <v>6.0285999999999999E-2</v>
      </c>
      <c r="J3264">
        <v>6.0285999999999999E-2</v>
      </c>
    </row>
    <row r="3265" spans="1:10" x14ac:dyDescent="0.35">
      <c r="A3265">
        <v>54</v>
      </c>
      <c r="B3265" t="s">
        <v>5</v>
      </c>
      <c r="C3265" t="s">
        <v>4997</v>
      </c>
      <c r="D3265" t="s">
        <v>68</v>
      </c>
      <c r="E3265">
        <v>3</v>
      </c>
      <c r="F3265">
        <v>490</v>
      </c>
      <c r="G3265" t="s">
        <v>30</v>
      </c>
      <c r="H3265">
        <v>0</v>
      </c>
      <c r="I3265">
        <v>3.6053000000000002E-2</v>
      </c>
      <c r="J3265">
        <v>3.6053000000000002E-2</v>
      </c>
    </row>
    <row r="3266" spans="1:10" x14ac:dyDescent="0.35">
      <c r="A3266">
        <v>54</v>
      </c>
      <c r="B3266" t="s">
        <v>5</v>
      </c>
      <c r="C3266" t="s">
        <v>4995</v>
      </c>
      <c r="D3266" t="s">
        <v>68</v>
      </c>
      <c r="E3266">
        <v>4</v>
      </c>
      <c r="F3266">
        <v>154</v>
      </c>
      <c r="G3266" t="s">
        <v>14</v>
      </c>
      <c r="H3266">
        <v>2.8655E-2</v>
      </c>
      <c r="I3266">
        <v>5.9800000000000001E-3</v>
      </c>
      <c r="J3266">
        <v>3.4634999999999999E-2</v>
      </c>
    </row>
    <row r="3267" spans="1:10" x14ac:dyDescent="0.35">
      <c r="A3267">
        <v>54</v>
      </c>
      <c r="B3267" t="s">
        <v>5</v>
      </c>
      <c r="C3267" t="s">
        <v>4989</v>
      </c>
      <c r="D3267" t="s">
        <v>68</v>
      </c>
      <c r="E3267">
        <v>5</v>
      </c>
      <c r="F3267">
        <v>396</v>
      </c>
      <c r="G3267" t="s">
        <v>3183</v>
      </c>
      <c r="H3267">
        <v>3.0800999999999999E-2</v>
      </c>
      <c r="I3267">
        <v>3.6819999999999999E-3</v>
      </c>
      <c r="J3267">
        <v>3.4481999999999999E-2</v>
      </c>
    </row>
    <row r="3268" spans="1:10" x14ac:dyDescent="0.35">
      <c r="A3268">
        <v>54</v>
      </c>
      <c r="B3268" t="s">
        <v>5</v>
      </c>
      <c r="C3268" t="s">
        <v>4990</v>
      </c>
      <c r="D3268" t="s">
        <v>68</v>
      </c>
      <c r="E3268">
        <v>6</v>
      </c>
      <c r="F3268">
        <v>156</v>
      </c>
      <c r="G3268" t="s">
        <v>15</v>
      </c>
      <c r="H3268">
        <v>3.2188000000000001E-2</v>
      </c>
      <c r="I3268">
        <v>7.4999999999999993E-5</v>
      </c>
      <c r="J3268">
        <v>3.2263E-2</v>
      </c>
    </row>
    <row r="3269" spans="1:10" x14ac:dyDescent="0.35">
      <c r="A3269">
        <v>54</v>
      </c>
      <c r="B3269" t="s">
        <v>5</v>
      </c>
      <c r="C3269" t="s">
        <v>4993</v>
      </c>
      <c r="D3269" t="s">
        <v>68</v>
      </c>
      <c r="E3269">
        <v>7</v>
      </c>
      <c r="F3269">
        <v>441</v>
      </c>
      <c r="G3269" t="s">
        <v>21</v>
      </c>
      <c r="H3269">
        <v>9.4330000000000004E-3</v>
      </c>
      <c r="I3269">
        <v>1.8298999999999999E-2</v>
      </c>
      <c r="J3269">
        <v>2.7732E-2</v>
      </c>
    </row>
    <row r="3270" spans="1:10" x14ac:dyDescent="0.35">
      <c r="A3270">
        <v>54</v>
      </c>
      <c r="B3270" t="s">
        <v>5</v>
      </c>
      <c r="C3270" t="s">
        <v>4991</v>
      </c>
      <c r="D3270" t="s">
        <v>68</v>
      </c>
      <c r="E3270">
        <v>8</v>
      </c>
      <c r="F3270">
        <v>447</v>
      </c>
      <c r="G3270" t="s">
        <v>3185</v>
      </c>
      <c r="H3270">
        <v>1.1021E-2</v>
      </c>
      <c r="I3270">
        <v>1.5864E-2</v>
      </c>
      <c r="J3270">
        <v>2.6884999999999999E-2</v>
      </c>
    </row>
    <row r="3271" spans="1:10" x14ac:dyDescent="0.35">
      <c r="A3271">
        <v>54</v>
      </c>
      <c r="B3271" t="s">
        <v>5</v>
      </c>
      <c r="C3271" t="s">
        <v>4992</v>
      </c>
      <c r="D3271" t="s">
        <v>68</v>
      </c>
      <c r="E3271">
        <v>9</v>
      </c>
      <c r="F3271">
        <v>417</v>
      </c>
      <c r="G3271" t="s">
        <v>19</v>
      </c>
      <c r="H3271">
        <v>2.0358000000000001E-2</v>
      </c>
      <c r="I3271">
        <v>5.5389999999999997E-3</v>
      </c>
      <c r="J3271">
        <v>2.5897E-2</v>
      </c>
    </row>
    <row r="3272" spans="1:10" x14ac:dyDescent="0.35">
      <c r="A3272">
        <v>54</v>
      </c>
      <c r="B3272" t="s">
        <v>5</v>
      </c>
      <c r="C3272" t="s">
        <v>4994</v>
      </c>
      <c r="D3272" t="s">
        <v>68</v>
      </c>
      <c r="E3272">
        <v>10</v>
      </c>
      <c r="F3272">
        <v>204</v>
      </c>
      <c r="G3272" t="s">
        <v>16</v>
      </c>
      <c r="H3272">
        <v>2.5696E-2</v>
      </c>
      <c r="I3272">
        <v>1.4899999999999999E-4</v>
      </c>
      <c r="J3272">
        <v>2.5843999999999999E-2</v>
      </c>
    </row>
    <row r="3273" spans="1:10" x14ac:dyDescent="0.35">
      <c r="A3273">
        <v>55</v>
      </c>
      <c r="B3273" t="s">
        <v>6</v>
      </c>
      <c r="C3273" t="s">
        <v>4998</v>
      </c>
      <c r="D3273" t="s">
        <v>68</v>
      </c>
      <c r="E3273">
        <v>1</v>
      </c>
      <c r="F3273">
        <v>55</v>
      </c>
      <c r="G3273" t="s">
        <v>6</v>
      </c>
      <c r="H3273">
        <v>1</v>
      </c>
      <c r="I3273">
        <v>0</v>
      </c>
      <c r="J3273">
        <v>1</v>
      </c>
    </row>
    <row r="3274" spans="1:10" x14ac:dyDescent="0.35">
      <c r="A3274">
        <v>55</v>
      </c>
      <c r="B3274" t="s">
        <v>6</v>
      </c>
      <c r="C3274" t="s">
        <v>5004</v>
      </c>
      <c r="D3274" t="s">
        <v>68</v>
      </c>
      <c r="E3274">
        <v>2</v>
      </c>
      <c r="F3274">
        <v>449</v>
      </c>
      <c r="G3274" t="s">
        <v>23</v>
      </c>
      <c r="H3274">
        <v>0</v>
      </c>
      <c r="I3274">
        <v>6.8094000000000002E-2</v>
      </c>
      <c r="J3274">
        <v>6.8094000000000002E-2</v>
      </c>
    </row>
    <row r="3275" spans="1:10" x14ac:dyDescent="0.35">
      <c r="A3275">
        <v>55</v>
      </c>
      <c r="B3275" t="s">
        <v>6</v>
      </c>
      <c r="C3275" t="s">
        <v>5007</v>
      </c>
      <c r="D3275" t="s">
        <v>68</v>
      </c>
      <c r="E3275">
        <v>3</v>
      </c>
      <c r="F3275">
        <v>396</v>
      </c>
      <c r="G3275" t="s">
        <v>3183</v>
      </c>
      <c r="H3275">
        <v>3.6693000000000003E-2</v>
      </c>
      <c r="I3275">
        <v>4.1549999999999998E-3</v>
      </c>
      <c r="J3275">
        <v>4.0848000000000002E-2</v>
      </c>
    </row>
    <row r="3276" spans="1:10" x14ac:dyDescent="0.35">
      <c r="A3276">
        <v>55</v>
      </c>
      <c r="B3276" t="s">
        <v>6</v>
      </c>
      <c r="C3276" t="s">
        <v>5003</v>
      </c>
      <c r="D3276" t="s">
        <v>68</v>
      </c>
      <c r="E3276">
        <v>4</v>
      </c>
      <c r="F3276">
        <v>490</v>
      </c>
      <c r="G3276" t="s">
        <v>30</v>
      </c>
      <c r="H3276">
        <v>0</v>
      </c>
      <c r="I3276">
        <v>4.0675999999999997E-2</v>
      </c>
      <c r="J3276">
        <v>4.0675999999999997E-2</v>
      </c>
    </row>
    <row r="3277" spans="1:10" x14ac:dyDescent="0.35">
      <c r="A3277">
        <v>55</v>
      </c>
      <c r="B3277" t="s">
        <v>6</v>
      </c>
      <c r="C3277" t="s">
        <v>5001</v>
      </c>
      <c r="D3277" t="s">
        <v>68</v>
      </c>
      <c r="E3277">
        <v>5</v>
      </c>
      <c r="F3277">
        <v>447</v>
      </c>
      <c r="G3277" t="s">
        <v>3185</v>
      </c>
      <c r="H3277">
        <v>1.5401E-2</v>
      </c>
      <c r="I3277">
        <v>1.7909999999999999E-2</v>
      </c>
      <c r="J3277">
        <v>3.3311E-2</v>
      </c>
    </row>
    <row r="3278" spans="1:10" x14ac:dyDescent="0.35">
      <c r="A3278">
        <v>55</v>
      </c>
      <c r="B3278" t="s">
        <v>6</v>
      </c>
      <c r="C3278" t="s">
        <v>4999</v>
      </c>
      <c r="D3278" t="s">
        <v>68</v>
      </c>
      <c r="E3278">
        <v>6</v>
      </c>
      <c r="F3278">
        <v>441</v>
      </c>
      <c r="G3278" t="s">
        <v>21</v>
      </c>
      <c r="H3278">
        <v>1.0052E-2</v>
      </c>
      <c r="I3278">
        <v>2.0650999999999999E-2</v>
      </c>
      <c r="J3278">
        <v>3.0703000000000001E-2</v>
      </c>
    </row>
    <row r="3279" spans="1:10" x14ac:dyDescent="0.35">
      <c r="A3279">
        <v>55</v>
      </c>
      <c r="B3279" t="s">
        <v>6</v>
      </c>
      <c r="C3279" t="s">
        <v>5002</v>
      </c>
      <c r="D3279" t="s">
        <v>68</v>
      </c>
      <c r="E3279">
        <v>7</v>
      </c>
      <c r="F3279">
        <v>444</v>
      </c>
      <c r="G3279" t="s">
        <v>3184</v>
      </c>
      <c r="H3279">
        <v>3.1250000000000002E-3</v>
      </c>
      <c r="I3279">
        <v>2.4324999999999999E-2</v>
      </c>
      <c r="J3279">
        <v>2.7449999999999999E-2</v>
      </c>
    </row>
    <row r="3280" spans="1:10" x14ac:dyDescent="0.35">
      <c r="A3280">
        <v>55</v>
      </c>
      <c r="B3280" t="s">
        <v>6</v>
      </c>
      <c r="C3280" t="s">
        <v>5006</v>
      </c>
      <c r="D3280" t="s">
        <v>68</v>
      </c>
      <c r="E3280">
        <v>8</v>
      </c>
      <c r="F3280">
        <v>417</v>
      </c>
      <c r="G3280" t="s">
        <v>19</v>
      </c>
      <c r="H3280">
        <v>1.9078000000000001E-2</v>
      </c>
      <c r="I3280">
        <v>6.254E-3</v>
      </c>
      <c r="J3280">
        <v>2.5332E-2</v>
      </c>
    </row>
    <row r="3281" spans="1:10" x14ac:dyDescent="0.35">
      <c r="A3281">
        <v>55</v>
      </c>
      <c r="B3281" t="s">
        <v>6</v>
      </c>
      <c r="C3281" t="s">
        <v>5000</v>
      </c>
      <c r="D3281" t="s">
        <v>68</v>
      </c>
      <c r="E3281">
        <v>9</v>
      </c>
      <c r="F3281">
        <v>469</v>
      </c>
      <c r="G3281" t="s">
        <v>27</v>
      </c>
      <c r="H3281">
        <v>1.0444E-2</v>
      </c>
      <c r="I3281">
        <v>1.0255999999999999E-2</v>
      </c>
      <c r="J3281">
        <v>2.07E-2</v>
      </c>
    </row>
    <row r="3282" spans="1:10" x14ac:dyDescent="0.35">
      <c r="A3282">
        <v>55</v>
      </c>
      <c r="B3282" t="s">
        <v>6</v>
      </c>
      <c r="C3282" t="s">
        <v>5005</v>
      </c>
      <c r="D3282" t="s">
        <v>68</v>
      </c>
      <c r="E3282">
        <v>10</v>
      </c>
      <c r="F3282">
        <v>154</v>
      </c>
      <c r="G3282" t="s">
        <v>14</v>
      </c>
      <c r="H3282">
        <v>1.3528999999999999E-2</v>
      </c>
      <c r="I3282">
        <v>6.7479999999999997E-3</v>
      </c>
      <c r="J3282">
        <v>2.0277E-2</v>
      </c>
    </row>
    <row r="3283" spans="1:10" x14ac:dyDescent="0.35">
      <c r="A3283">
        <v>56</v>
      </c>
      <c r="B3283" t="s">
        <v>7</v>
      </c>
      <c r="C3283" t="s">
        <v>5008</v>
      </c>
      <c r="D3283" t="s">
        <v>68</v>
      </c>
      <c r="E3283">
        <v>1</v>
      </c>
      <c r="F3283">
        <v>56</v>
      </c>
      <c r="G3283" t="s">
        <v>7</v>
      </c>
      <c r="H3283">
        <v>1</v>
      </c>
      <c r="I3283">
        <v>0</v>
      </c>
      <c r="J3283">
        <v>1</v>
      </c>
    </row>
    <row r="3284" spans="1:10" x14ac:dyDescent="0.35">
      <c r="A3284">
        <v>56</v>
      </c>
      <c r="B3284" t="s">
        <v>7</v>
      </c>
      <c r="C3284" t="s">
        <v>5015</v>
      </c>
      <c r="D3284" t="s">
        <v>68</v>
      </c>
      <c r="E3284">
        <v>2</v>
      </c>
      <c r="F3284">
        <v>449</v>
      </c>
      <c r="G3284" t="s">
        <v>23</v>
      </c>
      <c r="H3284">
        <v>0</v>
      </c>
      <c r="I3284">
        <v>6.0693999999999998E-2</v>
      </c>
      <c r="J3284">
        <v>6.0693999999999998E-2</v>
      </c>
    </row>
    <row r="3285" spans="1:10" x14ac:dyDescent="0.35">
      <c r="A3285">
        <v>56</v>
      </c>
      <c r="B3285" t="s">
        <v>7</v>
      </c>
      <c r="C3285" t="s">
        <v>5014</v>
      </c>
      <c r="D3285" t="s">
        <v>68</v>
      </c>
      <c r="E3285">
        <v>3</v>
      </c>
      <c r="F3285">
        <v>396</v>
      </c>
      <c r="G3285" t="s">
        <v>3183</v>
      </c>
      <c r="H3285">
        <v>4.1234E-2</v>
      </c>
      <c r="I3285">
        <v>3.7090000000000001E-3</v>
      </c>
      <c r="J3285">
        <v>4.4942999999999997E-2</v>
      </c>
    </row>
    <row r="3286" spans="1:10" x14ac:dyDescent="0.35">
      <c r="A3286">
        <v>56</v>
      </c>
      <c r="B3286" t="s">
        <v>7</v>
      </c>
      <c r="C3286" t="s">
        <v>5017</v>
      </c>
      <c r="D3286" t="s">
        <v>68</v>
      </c>
      <c r="E3286">
        <v>4</v>
      </c>
      <c r="F3286">
        <v>490</v>
      </c>
      <c r="G3286" t="s">
        <v>30</v>
      </c>
      <c r="H3286">
        <v>0</v>
      </c>
      <c r="I3286">
        <v>3.6332999999999997E-2</v>
      </c>
      <c r="J3286">
        <v>3.6332999999999997E-2</v>
      </c>
    </row>
    <row r="3287" spans="1:10" x14ac:dyDescent="0.35">
      <c r="A3287">
        <v>56</v>
      </c>
      <c r="B3287" t="s">
        <v>7</v>
      </c>
      <c r="C3287" t="s">
        <v>5010</v>
      </c>
      <c r="D3287" t="s">
        <v>68</v>
      </c>
      <c r="E3287">
        <v>5</v>
      </c>
      <c r="F3287">
        <v>405</v>
      </c>
      <c r="G3287" t="s">
        <v>17</v>
      </c>
      <c r="H3287">
        <v>3.2642999999999998E-2</v>
      </c>
      <c r="I3287">
        <v>2.555E-3</v>
      </c>
      <c r="J3287">
        <v>3.5198E-2</v>
      </c>
    </row>
    <row r="3288" spans="1:10" x14ac:dyDescent="0.35">
      <c r="A3288">
        <v>56</v>
      </c>
      <c r="B3288" t="s">
        <v>7</v>
      </c>
      <c r="C3288" t="s">
        <v>5013</v>
      </c>
      <c r="D3288" t="s">
        <v>68</v>
      </c>
      <c r="E3288">
        <v>6</v>
      </c>
      <c r="F3288">
        <v>447</v>
      </c>
      <c r="G3288" t="s">
        <v>3185</v>
      </c>
      <c r="H3288">
        <v>1.7762E-2</v>
      </c>
      <c r="I3288">
        <v>1.5977000000000002E-2</v>
      </c>
      <c r="J3288">
        <v>3.3738999999999998E-2</v>
      </c>
    </row>
    <row r="3289" spans="1:10" x14ac:dyDescent="0.35">
      <c r="A3289">
        <v>56</v>
      </c>
      <c r="B3289" t="s">
        <v>7</v>
      </c>
      <c r="C3289" t="s">
        <v>5011</v>
      </c>
      <c r="D3289" t="s">
        <v>68</v>
      </c>
      <c r="E3289">
        <v>7</v>
      </c>
      <c r="F3289">
        <v>417</v>
      </c>
      <c r="G3289" t="s">
        <v>19</v>
      </c>
      <c r="H3289">
        <v>2.4240999999999999E-2</v>
      </c>
      <c r="I3289">
        <v>5.5789999999999998E-3</v>
      </c>
      <c r="J3289">
        <v>2.9819999999999999E-2</v>
      </c>
    </row>
    <row r="3290" spans="1:10" x14ac:dyDescent="0.35">
      <c r="A3290">
        <v>56</v>
      </c>
      <c r="B3290" t="s">
        <v>7</v>
      </c>
      <c r="C3290" t="s">
        <v>5016</v>
      </c>
      <c r="D3290" t="s">
        <v>68</v>
      </c>
      <c r="E3290">
        <v>8</v>
      </c>
      <c r="F3290">
        <v>441</v>
      </c>
      <c r="G3290" t="s">
        <v>21</v>
      </c>
      <c r="H3290">
        <v>1.0744E-2</v>
      </c>
      <c r="I3290">
        <v>1.8436999999999999E-2</v>
      </c>
      <c r="J3290">
        <v>2.9180000000000001E-2</v>
      </c>
    </row>
    <row r="3291" spans="1:10" x14ac:dyDescent="0.35">
      <c r="A3291">
        <v>56</v>
      </c>
      <c r="B3291" t="s">
        <v>7</v>
      </c>
      <c r="C3291" t="s">
        <v>5009</v>
      </c>
      <c r="D3291" t="s">
        <v>68</v>
      </c>
      <c r="E3291">
        <v>9</v>
      </c>
      <c r="F3291">
        <v>154</v>
      </c>
      <c r="G3291" t="s">
        <v>14</v>
      </c>
      <c r="H3291">
        <v>2.1193E-2</v>
      </c>
      <c r="I3291">
        <v>6.025E-3</v>
      </c>
      <c r="J3291">
        <v>2.7219E-2</v>
      </c>
    </row>
    <row r="3292" spans="1:10" x14ac:dyDescent="0.35">
      <c r="A3292">
        <v>56</v>
      </c>
      <c r="B3292" t="s">
        <v>7</v>
      </c>
      <c r="C3292" t="s">
        <v>5012</v>
      </c>
      <c r="D3292" t="s">
        <v>68</v>
      </c>
      <c r="E3292">
        <v>10</v>
      </c>
      <c r="F3292">
        <v>444</v>
      </c>
      <c r="G3292" t="s">
        <v>3184</v>
      </c>
      <c r="H3292">
        <v>3.8440000000000002E-3</v>
      </c>
      <c r="I3292">
        <v>2.1711000000000001E-2</v>
      </c>
      <c r="J3292">
        <v>2.5555000000000001E-2</v>
      </c>
    </row>
    <row r="3293" spans="1:10" x14ac:dyDescent="0.35">
      <c r="A3293">
        <v>57</v>
      </c>
      <c r="B3293" t="s">
        <v>8</v>
      </c>
      <c r="C3293" t="s">
        <v>245</v>
      </c>
      <c r="D3293" t="s">
        <v>68</v>
      </c>
      <c r="E3293">
        <v>1</v>
      </c>
      <c r="F3293">
        <v>57</v>
      </c>
      <c r="G3293" t="s">
        <v>8</v>
      </c>
      <c r="H3293">
        <v>1</v>
      </c>
      <c r="I3293">
        <v>0</v>
      </c>
      <c r="J3293">
        <v>1</v>
      </c>
    </row>
    <row r="3294" spans="1:10" x14ac:dyDescent="0.35">
      <c r="A3294">
        <v>57</v>
      </c>
      <c r="B3294" t="s">
        <v>8</v>
      </c>
      <c r="C3294" t="s">
        <v>306</v>
      </c>
      <c r="D3294" t="s">
        <v>68</v>
      </c>
      <c r="E3294">
        <v>2</v>
      </c>
      <c r="F3294">
        <v>405</v>
      </c>
      <c r="G3294" t="s">
        <v>17</v>
      </c>
      <c r="H3294">
        <v>8.3059999999999995E-2</v>
      </c>
      <c r="I3294">
        <v>2.748E-3</v>
      </c>
      <c r="J3294">
        <v>8.5807999999999995E-2</v>
      </c>
    </row>
    <row r="3295" spans="1:10" x14ac:dyDescent="0.35">
      <c r="A3295">
        <v>57</v>
      </c>
      <c r="B3295" t="s">
        <v>8</v>
      </c>
      <c r="C3295" t="s">
        <v>352</v>
      </c>
      <c r="D3295" t="s">
        <v>68</v>
      </c>
      <c r="E3295">
        <v>3</v>
      </c>
      <c r="F3295">
        <v>449</v>
      </c>
      <c r="G3295" t="s">
        <v>23</v>
      </c>
      <c r="H3295">
        <v>0</v>
      </c>
      <c r="I3295">
        <v>6.5336000000000005E-2</v>
      </c>
      <c r="J3295">
        <v>6.5336000000000005E-2</v>
      </c>
    </row>
    <row r="3296" spans="1:10" x14ac:dyDescent="0.35">
      <c r="A3296">
        <v>57</v>
      </c>
      <c r="B3296" t="s">
        <v>8</v>
      </c>
      <c r="C3296" t="s">
        <v>224</v>
      </c>
      <c r="D3296" t="s">
        <v>68</v>
      </c>
      <c r="E3296">
        <v>4</v>
      </c>
      <c r="F3296">
        <v>490</v>
      </c>
      <c r="G3296" t="s">
        <v>30</v>
      </c>
      <c r="H3296">
        <v>0</v>
      </c>
      <c r="I3296">
        <v>3.9031999999999997E-2</v>
      </c>
      <c r="J3296">
        <v>3.9031999999999997E-2</v>
      </c>
    </row>
    <row r="3297" spans="1:10" x14ac:dyDescent="0.35">
      <c r="A3297">
        <v>57</v>
      </c>
      <c r="B3297" t="s">
        <v>8</v>
      </c>
      <c r="C3297" t="s">
        <v>347</v>
      </c>
      <c r="D3297" t="s">
        <v>68</v>
      </c>
      <c r="E3297">
        <v>5</v>
      </c>
      <c r="F3297">
        <v>447</v>
      </c>
      <c r="G3297" t="s">
        <v>3185</v>
      </c>
      <c r="H3297">
        <v>1.4954E-2</v>
      </c>
      <c r="I3297">
        <v>1.7184999999999999E-2</v>
      </c>
      <c r="J3297">
        <v>3.2139000000000001E-2</v>
      </c>
    </row>
    <row r="3298" spans="1:10" x14ac:dyDescent="0.35">
      <c r="A3298">
        <v>57</v>
      </c>
      <c r="B3298" t="s">
        <v>8</v>
      </c>
      <c r="C3298" t="s">
        <v>252</v>
      </c>
      <c r="D3298" t="s">
        <v>68</v>
      </c>
      <c r="E3298">
        <v>6</v>
      </c>
      <c r="F3298">
        <v>441</v>
      </c>
      <c r="G3298" t="s">
        <v>21</v>
      </c>
      <c r="H3298">
        <v>8.7779999999999993E-3</v>
      </c>
      <c r="I3298">
        <v>1.9816E-2</v>
      </c>
      <c r="J3298">
        <v>2.8594000000000001E-2</v>
      </c>
    </row>
    <row r="3299" spans="1:10" x14ac:dyDescent="0.35">
      <c r="A3299">
        <v>57</v>
      </c>
      <c r="B3299" t="s">
        <v>8</v>
      </c>
      <c r="C3299" t="s">
        <v>309</v>
      </c>
      <c r="D3299" t="s">
        <v>68</v>
      </c>
      <c r="E3299">
        <v>7</v>
      </c>
      <c r="F3299">
        <v>396</v>
      </c>
      <c r="G3299" t="s">
        <v>3183</v>
      </c>
      <c r="H3299">
        <v>2.2865E-2</v>
      </c>
      <c r="I3299">
        <v>3.9870000000000001E-3</v>
      </c>
      <c r="J3299">
        <v>2.6852000000000001E-2</v>
      </c>
    </row>
    <row r="3300" spans="1:10" x14ac:dyDescent="0.35">
      <c r="A3300">
        <v>57</v>
      </c>
      <c r="B3300" t="s">
        <v>8</v>
      </c>
      <c r="C3300" t="s">
        <v>192</v>
      </c>
      <c r="D3300" t="s">
        <v>68</v>
      </c>
      <c r="E3300">
        <v>8</v>
      </c>
      <c r="F3300">
        <v>444</v>
      </c>
      <c r="G3300" t="s">
        <v>3184</v>
      </c>
      <c r="H3300">
        <v>3.0469999999999998E-3</v>
      </c>
      <c r="I3300">
        <v>2.3341000000000001E-2</v>
      </c>
      <c r="J3300">
        <v>2.6388000000000002E-2</v>
      </c>
    </row>
    <row r="3301" spans="1:10" x14ac:dyDescent="0.35">
      <c r="A3301">
        <v>57</v>
      </c>
      <c r="B3301" t="s">
        <v>8</v>
      </c>
      <c r="C3301" t="s">
        <v>373</v>
      </c>
      <c r="D3301" t="s">
        <v>68</v>
      </c>
      <c r="E3301">
        <v>9</v>
      </c>
      <c r="F3301">
        <v>469</v>
      </c>
      <c r="G3301" t="s">
        <v>27</v>
      </c>
      <c r="H3301">
        <v>1.2768E-2</v>
      </c>
      <c r="I3301">
        <v>9.8410000000000008E-3</v>
      </c>
      <c r="J3301">
        <v>2.2609000000000001E-2</v>
      </c>
    </row>
    <row r="3302" spans="1:10" x14ac:dyDescent="0.35">
      <c r="A3302">
        <v>57</v>
      </c>
      <c r="B3302" t="s">
        <v>8</v>
      </c>
      <c r="C3302" t="s">
        <v>291</v>
      </c>
      <c r="D3302" t="s">
        <v>68</v>
      </c>
      <c r="E3302">
        <v>10</v>
      </c>
      <c r="F3302">
        <v>417</v>
      </c>
      <c r="G3302" t="s">
        <v>19</v>
      </c>
      <c r="H3302">
        <v>1.4754E-2</v>
      </c>
      <c r="I3302">
        <v>6.0010000000000003E-3</v>
      </c>
      <c r="J3302">
        <v>2.0754999999999999E-2</v>
      </c>
    </row>
    <row r="3303" spans="1:10" x14ac:dyDescent="0.35">
      <c r="A3303">
        <v>58</v>
      </c>
      <c r="B3303" t="s">
        <v>9</v>
      </c>
      <c r="C3303" t="s">
        <v>682</v>
      </c>
      <c r="D3303" t="s">
        <v>68</v>
      </c>
      <c r="E3303">
        <v>1</v>
      </c>
      <c r="F3303">
        <v>58</v>
      </c>
      <c r="G3303" t="s">
        <v>9</v>
      </c>
      <c r="H3303">
        <v>1</v>
      </c>
      <c r="I3303">
        <v>0</v>
      </c>
      <c r="J3303">
        <v>1</v>
      </c>
    </row>
    <row r="3304" spans="1:10" x14ac:dyDescent="0.35">
      <c r="A3304">
        <v>58</v>
      </c>
      <c r="B3304" t="s">
        <v>9</v>
      </c>
      <c r="C3304" t="s">
        <v>847</v>
      </c>
      <c r="D3304" t="s">
        <v>68</v>
      </c>
      <c r="E3304">
        <v>2</v>
      </c>
      <c r="F3304">
        <v>449</v>
      </c>
      <c r="G3304" t="s">
        <v>23</v>
      </c>
      <c r="H3304">
        <v>0</v>
      </c>
      <c r="I3304">
        <v>6.9742999999999999E-2</v>
      </c>
      <c r="J3304">
        <v>6.9742999999999999E-2</v>
      </c>
    </row>
    <row r="3305" spans="1:10" x14ac:dyDescent="0.35">
      <c r="A3305">
        <v>58</v>
      </c>
      <c r="B3305" t="s">
        <v>9</v>
      </c>
      <c r="C3305" t="s">
        <v>975</v>
      </c>
      <c r="D3305" t="s">
        <v>68</v>
      </c>
      <c r="E3305">
        <v>3</v>
      </c>
      <c r="F3305">
        <v>405</v>
      </c>
      <c r="G3305" t="s">
        <v>17</v>
      </c>
      <c r="H3305">
        <v>4.2382000000000003E-2</v>
      </c>
      <c r="I3305">
        <v>2.931E-3</v>
      </c>
      <c r="J3305">
        <v>4.5314E-2</v>
      </c>
    </row>
    <row r="3306" spans="1:10" x14ac:dyDescent="0.35">
      <c r="A3306">
        <v>58</v>
      </c>
      <c r="B3306" t="s">
        <v>9</v>
      </c>
      <c r="C3306" t="s">
        <v>971</v>
      </c>
      <c r="D3306" t="s">
        <v>68</v>
      </c>
      <c r="E3306">
        <v>4</v>
      </c>
      <c r="F3306">
        <v>490</v>
      </c>
      <c r="G3306" t="s">
        <v>30</v>
      </c>
      <c r="H3306">
        <v>0</v>
      </c>
      <c r="I3306">
        <v>4.1610000000000001E-2</v>
      </c>
      <c r="J3306">
        <v>4.1610000000000001E-2</v>
      </c>
    </row>
    <row r="3307" spans="1:10" x14ac:dyDescent="0.35">
      <c r="A3307">
        <v>58</v>
      </c>
      <c r="B3307" t="s">
        <v>9</v>
      </c>
      <c r="C3307" t="s">
        <v>1081</v>
      </c>
      <c r="D3307" t="s">
        <v>68</v>
      </c>
      <c r="E3307">
        <v>5</v>
      </c>
      <c r="F3307">
        <v>447</v>
      </c>
      <c r="G3307" t="s">
        <v>3185</v>
      </c>
      <c r="H3307">
        <v>8.9269999999999992E-3</v>
      </c>
      <c r="I3307">
        <v>1.8335000000000001E-2</v>
      </c>
      <c r="J3307">
        <v>2.7262000000000002E-2</v>
      </c>
    </row>
    <row r="3308" spans="1:10" x14ac:dyDescent="0.35">
      <c r="A3308">
        <v>58</v>
      </c>
      <c r="B3308" t="s">
        <v>9</v>
      </c>
      <c r="C3308" t="s">
        <v>712</v>
      </c>
      <c r="D3308" t="s">
        <v>68</v>
      </c>
      <c r="E3308">
        <v>6</v>
      </c>
      <c r="F3308">
        <v>444</v>
      </c>
      <c r="G3308" t="s">
        <v>3184</v>
      </c>
      <c r="H3308">
        <v>1.7359999999999999E-3</v>
      </c>
      <c r="I3308">
        <v>2.4895E-2</v>
      </c>
      <c r="J3308">
        <v>2.6630999999999998E-2</v>
      </c>
    </row>
    <row r="3309" spans="1:10" x14ac:dyDescent="0.35">
      <c r="A3309">
        <v>58</v>
      </c>
      <c r="B3309" t="s">
        <v>9</v>
      </c>
      <c r="C3309" t="s">
        <v>951</v>
      </c>
      <c r="D3309" t="s">
        <v>68</v>
      </c>
      <c r="E3309">
        <v>7</v>
      </c>
      <c r="F3309">
        <v>441</v>
      </c>
      <c r="G3309" t="s">
        <v>21</v>
      </c>
      <c r="H3309">
        <v>4.3670000000000002E-3</v>
      </c>
      <c r="I3309">
        <v>2.1132000000000001E-2</v>
      </c>
      <c r="J3309">
        <v>2.5499000000000001E-2</v>
      </c>
    </row>
    <row r="3310" spans="1:10" x14ac:dyDescent="0.35">
      <c r="A3310">
        <v>58</v>
      </c>
      <c r="B3310" t="s">
        <v>9</v>
      </c>
      <c r="C3310" t="s">
        <v>1002</v>
      </c>
      <c r="D3310" t="s">
        <v>68</v>
      </c>
      <c r="E3310">
        <v>8</v>
      </c>
      <c r="F3310">
        <v>483</v>
      </c>
      <c r="G3310" t="s">
        <v>29</v>
      </c>
      <c r="H3310">
        <v>0</v>
      </c>
      <c r="I3310">
        <v>1.8853999999999999E-2</v>
      </c>
      <c r="J3310">
        <v>1.8853999999999999E-2</v>
      </c>
    </row>
    <row r="3311" spans="1:10" x14ac:dyDescent="0.35">
      <c r="A3311">
        <v>58</v>
      </c>
      <c r="B3311" t="s">
        <v>9</v>
      </c>
      <c r="C3311" t="s">
        <v>962</v>
      </c>
      <c r="D3311" t="s">
        <v>68</v>
      </c>
      <c r="E3311">
        <v>9</v>
      </c>
      <c r="F3311">
        <v>396</v>
      </c>
      <c r="G3311" t="s">
        <v>3183</v>
      </c>
      <c r="H3311">
        <v>1.4196E-2</v>
      </c>
      <c r="I3311">
        <v>4.2529999999999998E-3</v>
      </c>
      <c r="J3311">
        <v>1.8447999999999999E-2</v>
      </c>
    </row>
    <row r="3312" spans="1:10" x14ac:dyDescent="0.35">
      <c r="A3312">
        <v>58</v>
      </c>
      <c r="B3312" t="s">
        <v>9</v>
      </c>
      <c r="C3312" t="s">
        <v>887</v>
      </c>
      <c r="D3312" t="s">
        <v>68</v>
      </c>
      <c r="E3312">
        <v>10</v>
      </c>
      <c r="F3312">
        <v>413</v>
      </c>
      <c r="G3312" t="s">
        <v>18</v>
      </c>
      <c r="H3312">
        <v>2.2279999999999999E-3</v>
      </c>
      <c r="I3312">
        <v>1.5056E-2</v>
      </c>
      <c r="J3312">
        <v>1.7284000000000001E-2</v>
      </c>
    </row>
    <row r="3313" spans="1:10" x14ac:dyDescent="0.35">
      <c r="A3313">
        <v>59</v>
      </c>
      <c r="B3313" t="s">
        <v>10</v>
      </c>
      <c r="C3313" t="s">
        <v>1151</v>
      </c>
      <c r="D3313" t="s">
        <v>68</v>
      </c>
      <c r="E3313">
        <v>1</v>
      </c>
      <c r="F3313">
        <v>59</v>
      </c>
      <c r="G3313" t="s">
        <v>10</v>
      </c>
      <c r="H3313">
        <v>1</v>
      </c>
      <c r="I3313">
        <v>0</v>
      </c>
      <c r="J3313">
        <v>1</v>
      </c>
    </row>
    <row r="3314" spans="1:10" x14ac:dyDescent="0.35">
      <c r="A3314">
        <v>59</v>
      </c>
      <c r="B3314" t="s">
        <v>10</v>
      </c>
      <c r="C3314" t="s">
        <v>1335</v>
      </c>
      <c r="D3314" t="s">
        <v>68</v>
      </c>
      <c r="E3314">
        <v>2</v>
      </c>
      <c r="F3314">
        <v>405</v>
      </c>
      <c r="G3314" t="s">
        <v>17</v>
      </c>
      <c r="H3314">
        <v>0.10041799999999999</v>
      </c>
      <c r="I3314">
        <v>1.8240000000000001E-3</v>
      </c>
      <c r="J3314">
        <v>0.102242</v>
      </c>
    </row>
    <row r="3315" spans="1:10" x14ac:dyDescent="0.35">
      <c r="A3315">
        <v>59</v>
      </c>
      <c r="B3315" t="s">
        <v>10</v>
      </c>
      <c r="C3315" t="s">
        <v>1477</v>
      </c>
      <c r="D3315" t="s">
        <v>68</v>
      </c>
      <c r="E3315">
        <v>3</v>
      </c>
      <c r="F3315">
        <v>449</v>
      </c>
      <c r="G3315" t="s">
        <v>23</v>
      </c>
      <c r="H3315">
        <v>0</v>
      </c>
      <c r="I3315">
        <v>4.3302E-2</v>
      </c>
      <c r="J3315">
        <v>4.3302E-2</v>
      </c>
    </row>
    <row r="3316" spans="1:10" x14ac:dyDescent="0.35">
      <c r="A3316">
        <v>59</v>
      </c>
      <c r="B3316" t="s">
        <v>10</v>
      </c>
      <c r="C3316" t="s">
        <v>1474</v>
      </c>
      <c r="D3316" t="s">
        <v>68</v>
      </c>
      <c r="E3316">
        <v>4</v>
      </c>
      <c r="F3316">
        <v>447</v>
      </c>
      <c r="G3316" t="s">
        <v>3185</v>
      </c>
      <c r="H3316">
        <v>2.4743999999999999E-2</v>
      </c>
      <c r="I3316">
        <v>1.1405999999999999E-2</v>
      </c>
      <c r="J3316">
        <v>3.6150000000000002E-2</v>
      </c>
    </row>
    <row r="3317" spans="1:10" x14ac:dyDescent="0.35">
      <c r="A3317">
        <v>59</v>
      </c>
      <c r="B3317" t="s">
        <v>10</v>
      </c>
      <c r="C3317" t="s">
        <v>1567</v>
      </c>
      <c r="D3317" t="s">
        <v>68</v>
      </c>
      <c r="E3317">
        <v>5</v>
      </c>
      <c r="F3317">
        <v>396</v>
      </c>
      <c r="G3317" t="s">
        <v>3183</v>
      </c>
      <c r="H3317">
        <v>3.0785E-2</v>
      </c>
      <c r="I3317">
        <v>2.6489999999999999E-3</v>
      </c>
      <c r="J3317">
        <v>3.3432999999999997E-2</v>
      </c>
    </row>
    <row r="3318" spans="1:10" x14ac:dyDescent="0.35">
      <c r="A3318">
        <v>59</v>
      </c>
      <c r="B3318" t="s">
        <v>10</v>
      </c>
      <c r="C3318" t="s">
        <v>1501</v>
      </c>
      <c r="D3318" t="s">
        <v>68</v>
      </c>
      <c r="E3318">
        <v>6</v>
      </c>
      <c r="F3318">
        <v>490</v>
      </c>
      <c r="G3318" t="s">
        <v>30</v>
      </c>
      <c r="H3318">
        <v>0</v>
      </c>
      <c r="I3318">
        <v>2.596E-2</v>
      </c>
      <c r="J3318">
        <v>2.596E-2</v>
      </c>
    </row>
    <row r="3319" spans="1:10" x14ac:dyDescent="0.35">
      <c r="A3319">
        <v>59</v>
      </c>
      <c r="B3319" t="s">
        <v>10</v>
      </c>
      <c r="C3319" t="s">
        <v>1456</v>
      </c>
      <c r="D3319" t="s">
        <v>68</v>
      </c>
      <c r="E3319">
        <v>7</v>
      </c>
      <c r="F3319">
        <v>469</v>
      </c>
      <c r="G3319" t="s">
        <v>27</v>
      </c>
      <c r="H3319">
        <v>1.89E-2</v>
      </c>
      <c r="I3319">
        <v>6.5329999999999997E-3</v>
      </c>
      <c r="J3319">
        <v>2.5433000000000001E-2</v>
      </c>
    </row>
    <row r="3320" spans="1:10" x14ac:dyDescent="0.35">
      <c r="A3320">
        <v>59</v>
      </c>
      <c r="B3320" t="s">
        <v>10</v>
      </c>
      <c r="C3320" t="s">
        <v>1467</v>
      </c>
      <c r="D3320" t="s">
        <v>68</v>
      </c>
      <c r="E3320">
        <v>8</v>
      </c>
      <c r="F3320">
        <v>441</v>
      </c>
      <c r="G3320" t="s">
        <v>21</v>
      </c>
      <c r="H3320">
        <v>1.2043999999999999E-2</v>
      </c>
      <c r="I3320">
        <v>1.3167999999999999E-2</v>
      </c>
      <c r="J3320">
        <v>2.5211999999999998E-2</v>
      </c>
    </row>
    <row r="3321" spans="1:10" x14ac:dyDescent="0.35">
      <c r="A3321">
        <v>59</v>
      </c>
      <c r="B3321" t="s">
        <v>10</v>
      </c>
      <c r="C3321" t="s">
        <v>1175</v>
      </c>
      <c r="D3321" t="s">
        <v>68</v>
      </c>
      <c r="E3321">
        <v>9</v>
      </c>
      <c r="F3321">
        <v>417</v>
      </c>
      <c r="G3321" t="s">
        <v>19</v>
      </c>
      <c r="H3321">
        <v>1.9869999999999999E-2</v>
      </c>
      <c r="I3321">
        <v>3.9830000000000004E-3</v>
      </c>
      <c r="J3321">
        <v>2.3852999999999999E-2</v>
      </c>
    </row>
    <row r="3322" spans="1:10" x14ac:dyDescent="0.35">
      <c r="A3322">
        <v>59</v>
      </c>
      <c r="B3322" t="s">
        <v>10</v>
      </c>
      <c r="C3322" t="s">
        <v>1370</v>
      </c>
      <c r="D3322" t="s">
        <v>68</v>
      </c>
      <c r="E3322">
        <v>10</v>
      </c>
      <c r="F3322">
        <v>154</v>
      </c>
      <c r="G3322" t="s">
        <v>14</v>
      </c>
      <c r="H3322">
        <v>1.8203E-2</v>
      </c>
      <c r="I3322">
        <v>4.3039999999999997E-3</v>
      </c>
      <c r="J3322">
        <v>2.2508E-2</v>
      </c>
    </row>
    <row r="3323" spans="1:10" x14ac:dyDescent="0.35">
      <c r="A3323">
        <v>60</v>
      </c>
      <c r="B3323" t="s">
        <v>11</v>
      </c>
      <c r="C3323" t="s">
        <v>1619</v>
      </c>
      <c r="D3323" t="s">
        <v>68</v>
      </c>
      <c r="E3323">
        <v>1</v>
      </c>
      <c r="F3323">
        <v>60</v>
      </c>
      <c r="G3323" t="s">
        <v>11</v>
      </c>
      <c r="H3323">
        <v>1.0026170000000001</v>
      </c>
      <c r="I3323">
        <v>1.719E-3</v>
      </c>
      <c r="J3323">
        <v>1.0043359999999999</v>
      </c>
    </row>
    <row r="3324" spans="1:10" x14ac:dyDescent="0.35">
      <c r="A3324">
        <v>60</v>
      </c>
      <c r="B3324" t="s">
        <v>11</v>
      </c>
      <c r="C3324" t="s">
        <v>1848</v>
      </c>
      <c r="D3324" t="s">
        <v>68</v>
      </c>
      <c r="E3324">
        <v>2</v>
      </c>
      <c r="F3324">
        <v>405</v>
      </c>
      <c r="G3324" t="s">
        <v>17</v>
      </c>
      <c r="H3324">
        <v>7.0951E-2</v>
      </c>
      <c r="I3324">
        <v>1.9759999999999999E-3</v>
      </c>
      <c r="J3324">
        <v>7.2927000000000006E-2</v>
      </c>
    </row>
    <row r="3325" spans="1:10" x14ac:dyDescent="0.35">
      <c r="A3325">
        <v>60</v>
      </c>
      <c r="B3325" t="s">
        <v>11</v>
      </c>
      <c r="C3325" t="s">
        <v>1983</v>
      </c>
      <c r="D3325" t="s">
        <v>68</v>
      </c>
      <c r="E3325">
        <v>3</v>
      </c>
      <c r="F3325">
        <v>449</v>
      </c>
      <c r="G3325" t="s">
        <v>23</v>
      </c>
      <c r="H3325">
        <v>0</v>
      </c>
      <c r="I3325">
        <v>4.6933999999999997E-2</v>
      </c>
      <c r="J3325">
        <v>4.6933999999999997E-2</v>
      </c>
    </row>
    <row r="3326" spans="1:10" x14ac:dyDescent="0.35">
      <c r="A3326">
        <v>60</v>
      </c>
      <c r="B3326" t="s">
        <v>11</v>
      </c>
      <c r="C3326" t="s">
        <v>1673</v>
      </c>
      <c r="D3326" t="s">
        <v>68</v>
      </c>
      <c r="E3326">
        <v>4</v>
      </c>
      <c r="F3326">
        <v>396</v>
      </c>
      <c r="G3326" t="s">
        <v>3183</v>
      </c>
      <c r="H3326">
        <v>3.2129999999999999E-2</v>
      </c>
      <c r="I3326">
        <v>2.8679999999999999E-3</v>
      </c>
      <c r="J3326">
        <v>3.4998000000000001E-2</v>
      </c>
    </row>
    <row r="3327" spans="1:10" x14ac:dyDescent="0.35">
      <c r="A3327">
        <v>60</v>
      </c>
      <c r="B3327" t="s">
        <v>11</v>
      </c>
      <c r="C3327" t="s">
        <v>1981</v>
      </c>
      <c r="D3327" t="s">
        <v>68</v>
      </c>
      <c r="E3327">
        <v>5</v>
      </c>
      <c r="F3327">
        <v>447</v>
      </c>
      <c r="G3327" t="s">
        <v>3185</v>
      </c>
      <c r="H3327">
        <v>1.9127000000000002E-2</v>
      </c>
      <c r="I3327">
        <v>1.2355E-2</v>
      </c>
      <c r="J3327">
        <v>3.1482999999999997E-2</v>
      </c>
    </row>
    <row r="3328" spans="1:10" x14ac:dyDescent="0.35">
      <c r="A3328">
        <v>60</v>
      </c>
      <c r="B3328" t="s">
        <v>11</v>
      </c>
      <c r="C3328" t="s">
        <v>2044</v>
      </c>
      <c r="D3328" t="s">
        <v>68</v>
      </c>
      <c r="E3328">
        <v>6</v>
      </c>
      <c r="F3328">
        <v>490</v>
      </c>
      <c r="G3328" t="s">
        <v>30</v>
      </c>
      <c r="H3328">
        <v>0</v>
      </c>
      <c r="I3328">
        <v>2.8098000000000001E-2</v>
      </c>
      <c r="J3328">
        <v>2.8098000000000001E-2</v>
      </c>
    </row>
    <row r="3329" spans="1:10" x14ac:dyDescent="0.35">
      <c r="A3329">
        <v>60</v>
      </c>
      <c r="B3329" t="s">
        <v>11</v>
      </c>
      <c r="C3329" t="s">
        <v>1860</v>
      </c>
      <c r="D3329" t="s">
        <v>68</v>
      </c>
      <c r="E3329">
        <v>7</v>
      </c>
      <c r="F3329">
        <v>154</v>
      </c>
      <c r="G3329" t="s">
        <v>14</v>
      </c>
      <c r="H3329">
        <v>2.3129E-2</v>
      </c>
      <c r="I3329">
        <v>4.6600000000000001E-3</v>
      </c>
      <c r="J3329">
        <v>2.7788E-2</v>
      </c>
    </row>
    <row r="3330" spans="1:10" x14ac:dyDescent="0.35">
      <c r="A3330">
        <v>60</v>
      </c>
      <c r="B3330" t="s">
        <v>11</v>
      </c>
      <c r="C3330" t="s">
        <v>1887</v>
      </c>
      <c r="D3330" t="s">
        <v>68</v>
      </c>
      <c r="E3330">
        <v>8</v>
      </c>
      <c r="F3330">
        <v>441</v>
      </c>
      <c r="G3330" t="s">
        <v>21</v>
      </c>
      <c r="H3330">
        <v>1.1612000000000001E-2</v>
      </c>
      <c r="I3330">
        <v>1.4257000000000001E-2</v>
      </c>
      <c r="J3330">
        <v>2.5869E-2</v>
      </c>
    </row>
    <row r="3331" spans="1:10" x14ac:dyDescent="0.35">
      <c r="A3331">
        <v>60</v>
      </c>
      <c r="B3331" t="s">
        <v>11</v>
      </c>
      <c r="C3331" t="s">
        <v>1906</v>
      </c>
      <c r="D3331" t="s">
        <v>68</v>
      </c>
      <c r="E3331">
        <v>9</v>
      </c>
      <c r="F3331">
        <v>417</v>
      </c>
      <c r="G3331" t="s">
        <v>19</v>
      </c>
      <c r="H3331">
        <v>2.1198999999999999E-2</v>
      </c>
      <c r="I3331">
        <v>4.3140000000000001E-3</v>
      </c>
      <c r="J3331">
        <v>2.5513000000000001E-2</v>
      </c>
    </row>
    <row r="3332" spans="1:10" x14ac:dyDescent="0.35">
      <c r="A3332">
        <v>60</v>
      </c>
      <c r="B3332" t="s">
        <v>11</v>
      </c>
      <c r="C3332" t="s">
        <v>1967</v>
      </c>
      <c r="D3332" t="s">
        <v>68</v>
      </c>
      <c r="E3332">
        <v>10</v>
      </c>
      <c r="F3332">
        <v>444</v>
      </c>
      <c r="G3332" t="s">
        <v>3184</v>
      </c>
      <c r="H3332">
        <v>4.2760000000000003E-3</v>
      </c>
      <c r="I3332">
        <v>1.6788999999999998E-2</v>
      </c>
      <c r="J3332">
        <v>2.1066000000000001E-2</v>
      </c>
    </row>
    <row r="3333" spans="1:10" x14ac:dyDescent="0.35">
      <c r="A3333">
        <v>61</v>
      </c>
      <c r="B3333" t="s">
        <v>12</v>
      </c>
      <c r="C3333" t="s">
        <v>2089</v>
      </c>
      <c r="D3333" t="s">
        <v>68</v>
      </c>
      <c r="E3333">
        <v>1</v>
      </c>
      <c r="F3333">
        <v>61</v>
      </c>
      <c r="G3333" t="s">
        <v>12</v>
      </c>
      <c r="H3333">
        <v>1.000032</v>
      </c>
      <c r="I3333">
        <v>2.2929999999999999E-3</v>
      </c>
      <c r="J3333">
        <v>1.0023249999999999</v>
      </c>
    </row>
    <row r="3334" spans="1:10" x14ac:dyDescent="0.35">
      <c r="A3334">
        <v>61</v>
      </c>
      <c r="B3334" t="s">
        <v>12</v>
      </c>
      <c r="C3334" t="s">
        <v>2323</v>
      </c>
      <c r="D3334" t="s">
        <v>68</v>
      </c>
      <c r="E3334">
        <v>2</v>
      </c>
      <c r="F3334">
        <v>405</v>
      </c>
      <c r="G3334" t="s">
        <v>17</v>
      </c>
      <c r="H3334">
        <v>0.12576200000000001</v>
      </c>
      <c r="I3334">
        <v>1.9559999999999998E-3</v>
      </c>
      <c r="J3334">
        <v>0.127718</v>
      </c>
    </row>
    <row r="3335" spans="1:10" x14ac:dyDescent="0.35">
      <c r="A3335">
        <v>61</v>
      </c>
      <c r="B3335" t="s">
        <v>12</v>
      </c>
      <c r="C3335" t="s">
        <v>2466</v>
      </c>
      <c r="D3335" t="s">
        <v>68</v>
      </c>
      <c r="E3335">
        <v>3</v>
      </c>
      <c r="F3335">
        <v>449</v>
      </c>
      <c r="G3335" t="s">
        <v>23</v>
      </c>
      <c r="H3335">
        <v>0</v>
      </c>
      <c r="I3335">
        <v>4.6446000000000001E-2</v>
      </c>
      <c r="J3335">
        <v>4.6446000000000001E-2</v>
      </c>
    </row>
    <row r="3336" spans="1:10" x14ac:dyDescent="0.35">
      <c r="A3336">
        <v>61</v>
      </c>
      <c r="B3336" t="s">
        <v>12</v>
      </c>
      <c r="C3336" t="s">
        <v>2464</v>
      </c>
      <c r="D3336" t="s">
        <v>68</v>
      </c>
      <c r="E3336">
        <v>4</v>
      </c>
      <c r="F3336">
        <v>447</v>
      </c>
      <c r="G3336" t="s">
        <v>3185</v>
      </c>
      <c r="H3336">
        <v>2.265E-2</v>
      </c>
      <c r="I3336">
        <v>1.2234E-2</v>
      </c>
      <c r="J3336">
        <v>3.4883999999999998E-2</v>
      </c>
    </row>
    <row r="3337" spans="1:10" x14ac:dyDescent="0.35">
      <c r="A3337">
        <v>61</v>
      </c>
      <c r="B3337" t="s">
        <v>12</v>
      </c>
      <c r="C3337" t="s">
        <v>2144</v>
      </c>
      <c r="D3337" t="s">
        <v>68</v>
      </c>
      <c r="E3337">
        <v>5</v>
      </c>
      <c r="F3337">
        <v>396</v>
      </c>
      <c r="G3337" t="s">
        <v>3183</v>
      </c>
      <c r="H3337">
        <v>2.6816E-2</v>
      </c>
      <c r="I3337">
        <v>2.8410000000000002E-3</v>
      </c>
      <c r="J3337">
        <v>2.9656999999999999E-2</v>
      </c>
    </row>
    <row r="3338" spans="1:10" x14ac:dyDescent="0.35">
      <c r="A3338">
        <v>61</v>
      </c>
      <c r="B3338" t="s">
        <v>12</v>
      </c>
      <c r="C3338" t="s">
        <v>2485</v>
      </c>
      <c r="D3338" t="s">
        <v>68</v>
      </c>
      <c r="E3338">
        <v>6</v>
      </c>
      <c r="F3338">
        <v>490</v>
      </c>
      <c r="G3338" t="s">
        <v>30</v>
      </c>
      <c r="H3338">
        <v>0</v>
      </c>
      <c r="I3338">
        <v>2.7845999999999999E-2</v>
      </c>
      <c r="J3338">
        <v>2.7845999999999999E-2</v>
      </c>
    </row>
    <row r="3339" spans="1:10" x14ac:dyDescent="0.35">
      <c r="A3339">
        <v>61</v>
      </c>
      <c r="B3339" t="s">
        <v>12</v>
      </c>
      <c r="C3339" t="s">
        <v>2336</v>
      </c>
      <c r="D3339" t="s">
        <v>68</v>
      </c>
      <c r="E3339">
        <v>7</v>
      </c>
      <c r="F3339">
        <v>441</v>
      </c>
      <c r="G3339" t="s">
        <v>21</v>
      </c>
      <c r="H3339">
        <v>9.6299999999999997E-3</v>
      </c>
      <c r="I3339">
        <v>1.4125E-2</v>
      </c>
      <c r="J3339">
        <v>2.3754000000000001E-2</v>
      </c>
    </row>
    <row r="3340" spans="1:10" x14ac:dyDescent="0.35">
      <c r="A3340">
        <v>61</v>
      </c>
      <c r="B3340" t="s">
        <v>12</v>
      </c>
      <c r="C3340" t="s">
        <v>2362</v>
      </c>
      <c r="D3340" t="s">
        <v>68</v>
      </c>
      <c r="E3340">
        <v>8</v>
      </c>
      <c r="F3340">
        <v>154</v>
      </c>
      <c r="G3340" t="s">
        <v>14</v>
      </c>
      <c r="H3340">
        <v>1.7211000000000001E-2</v>
      </c>
      <c r="I3340">
        <v>4.6169999999999996E-3</v>
      </c>
      <c r="J3340">
        <v>2.1826999999999999E-2</v>
      </c>
    </row>
    <row r="3341" spans="1:10" x14ac:dyDescent="0.35">
      <c r="A3341">
        <v>61</v>
      </c>
      <c r="B3341" t="s">
        <v>12</v>
      </c>
      <c r="C3341" t="s">
        <v>2117</v>
      </c>
      <c r="D3341" t="s">
        <v>68</v>
      </c>
      <c r="E3341">
        <v>9</v>
      </c>
      <c r="F3341">
        <v>417</v>
      </c>
      <c r="G3341" t="s">
        <v>19</v>
      </c>
      <c r="H3341">
        <v>1.7395999999999998E-2</v>
      </c>
      <c r="I3341">
        <v>4.2719999999999998E-3</v>
      </c>
      <c r="J3341">
        <v>2.1668E-2</v>
      </c>
    </row>
    <row r="3342" spans="1:10" x14ac:dyDescent="0.35">
      <c r="A3342">
        <v>61</v>
      </c>
      <c r="B3342" t="s">
        <v>12</v>
      </c>
      <c r="C3342" t="s">
        <v>2381</v>
      </c>
      <c r="D3342" t="s">
        <v>68</v>
      </c>
      <c r="E3342">
        <v>10</v>
      </c>
      <c r="F3342">
        <v>444</v>
      </c>
      <c r="G3342" t="s">
        <v>3184</v>
      </c>
      <c r="H3342">
        <v>4.4640000000000001E-3</v>
      </c>
      <c r="I3342">
        <v>1.6629999999999999E-2</v>
      </c>
      <c r="J3342">
        <v>2.1094000000000002E-2</v>
      </c>
    </row>
    <row r="3343" spans="1:10" x14ac:dyDescent="0.35">
      <c r="A3343">
        <v>62</v>
      </c>
      <c r="B3343" t="s">
        <v>13</v>
      </c>
      <c r="C3343" t="s">
        <v>2560</v>
      </c>
      <c r="D3343" t="s">
        <v>68</v>
      </c>
      <c r="E3343">
        <v>1</v>
      </c>
      <c r="F3343">
        <v>62</v>
      </c>
      <c r="G3343" t="s">
        <v>13</v>
      </c>
      <c r="H3343">
        <v>1</v>
      </c>
      <c r="I3343">
        <v>1.9999999999999999E-6</v>
      </c>
      <c r="J3343">
        <v>1.0000020000000001</v>
      </c>
    </row>
    <row r="3344" spans="1:10" x14ac:dyDescent="0.35">
      <c r="A3344">
        <v>62</v>
      </c>
      <c r="B3344" t="s">
        <v>13</v>
      </c>
      <c r="C3344" t="s">
        <v>2746</v>
      </c>
      <c r="D3344" t="s">
        <v>68</v>
      </c>
      <c r="E3344">
        <v>2</v>
      </c>
      <c r="F3344">
        <v>405</v>
      </c>
      <c r="G3344" t="s">
        <v>17</v>
      </c>
      <c r="H3344">
        <v>0.13240299999999999</v>
      </c>
      <c r="I3344">
        <v>2.0379999999999999E-3</v>
      </c>
      <c r="J3344">
        <v>0.134441</v>
      </c>
    </row>
    <row r="3345" spans="1:10" x14ac:dyDescent="0.35">
      <c r="A3345">
        <v>62</v>
      </c>
      <c r="B3345" t="s">
        <v>13</v>
      </c>
      <c r="C3345" t="s">
        <v>2890</v>
      </c>
      <c r="D3345" t="s">
        <v>68</v>
      </c>
      <c r="E3345">
        <v>3</v>
      </c>
      <c r="F3345">
        <v>154</v>
      </c>
      <c r="G3345" t="s">
        <v>14</v>
      </c>
      <c r="H3345">
        <v>5.0126999999999998E-2</v>
      </c>
      <c r="I3345">
        <v>4.8079999999999998E-3</v>
      </c>
      <c r="J3345">
        <v>5.4934999999999998E-2</v>
      </c>
    </row>
    <row r="3346" spans="1:10" x14ac:dyDescent="0.35">
      <c r="A3346">
        <v>62</v>
      </c>
      <c r="B3346" t="s">
        <v>13</v>
      </c>
      <c r="C3346" t="s">
        <v>2886</v>
      </c>
      <c r="D3346" t="s">
        <v>68</v>
      </c>
      <c r="E3346">
        <v>4</v>
      </c>
      <c r="F3346">
        <v>449</v>
      </c>
      <c r="G3346" t="s">
        <v>23</v>
      </c>
      <c r="H3346">
        <v>0</v>
      </c>
      <c r="I3346">
        <v>4.8383000000000002E-2</v>
      </c>
      <c r="J3346">
        <v>4.8383000000000002E-2</v>
      </c>
    </row>
    <row r="3347" spans="1:10" x14ac:dyDescent="0.35">
      <c r="A3347">
        <v>62</v>
      </c>
      <c r="B3347" t="s">
        <v>13</v>
      </c>
      <c r="C3347" t="s">
        <v>2974</v>
      </c>
      <c r="D3347" t="s">
        <v>68</v>
      </c>
      <c r="E3347">
        <v>5</v>
      </c>
      <c r="F3347">
        <v>156</v>
      </c>
      <c r="G3347" t="s">
        <v>15</v>
      </c>
      <c r="H3347">
        <v>4.4288000000000001E-2</v>
      </c>
      <c r="I3347">
        <v>6.0000000000000002E-5</v>
      </c>
      <c r="J3347">
        <v>4.4347999999999999E-2</v>
      </c>
    </row>
    <row r="3348" spans="1:10" x14ac:dyDescent="0.35">
      <c r="A3348">
        <v>62</v>
      </c>
      <c r="B3348" t="s">
        <v>13</v>
      </c>
      <c r="C3348" t="s">
        <v>2868</v>
      </c>
      <c r="D3348" t="s">
        <v>68</v>
      </c>
      <c r="E3348">
        <v>6</v>
      </c>
      <c r="F3348">
        <v>444</v>
      </c>
      <c r="G3348" t="s">
        <v>3184</v>
      </c>
      <c r="H3348">
        <v>1.4487E-2</v>
      </c>
      <c r="I3348">
        <v>1.7319999999999999E-2</v>
      </c>
      <c r="J3348">
        <v>3.1807000000000002E-2</v>
      </c>
    </row>
    <row r="3349" spans="1:10" x14ac:dyDescent="0.35">
      <c r="A3349">
        <v>62</v>
      </c>
      <c r="B3349" t="s">
        <v>13</v>
      </c>
      <c r="C3349" t="s">
        <v>2590</v>
      </c>
      <c r="D3349" t="s">
        <v>68</v>
      </c>
      <c r="E3349">
        <v>7</v>
      </c>
      <c r="F3349">
        <v>490</v>
      </c>
      <c r="G3349" t="s">
        <v>30</v>
      </c>
      <c r="H3349">
        <v>0</v>
      </c>
      <c r="I3349">
        <v>2.8997999999999999E-2</v>
      </c>
      <c r="J3349">
        <v>2.8997999999999999E-2</v>
      </c>
    </row>
    <row r="3350" spans="1:10" x14ac:dyDescent="0.35">
      <c r="A3350">
        <v>62</v>
      </c>
      <c r="B3350" t="s">
        <v>13</v>
      </c>
      <c r="C3350" t="s">
        <v>2878</v>
      </c>
      <c r="D3350" t="s">
        <v>68</v>
      </c>
      <c r="E3350">
        <v>8</v>
      </c>
      <c r="F3350">
        <v>457</v>
      </c>
      <c r="G3350" t="s">
        <v>26</v>
      </c>
      <c r="H3350">
        <v>2.8225E-2</v>
      </c>
      <c r="I3350">
        <v>6.8900000000000005E-4</v>
      </c>
      <c r="J3350">
        <v>2.8913999999999999E-2</v>
      </c>
    </row>
    <row r="3351" spans="1:10" x14ac:dyDescent="0.35">
      <c r="A3351">
        <v>62</v>
      </c>
      <c r="B3351" t="s">
        <v>13</v>
      </c>
      <c r="C3351" t="s">
        <v>2801</v>
      </c>
      <c r="D3351" t="s">
        <v>68</v>
      </c>
      <c r="E3351">
        <v>9</v>
      </c>
      <c r="F3351">
        <v>447</v>
      </c>
      <c r="G3351" t="s">
        <v>3185</v>
      </c>
      <c r="H3351">
        <v>1.5706000000000001E-2</v>
      </c>
      <c r="I3351">
        <v>1.2743000000000001E-2</v>
      </c>
      <c r="J3351">
        <v>2.8448999999999999E-2</v>
      </c>
    </row>
    <row r="3352" spans="1:10" x14ac:dyDescent="0.35">
      <c r="A3352">
        <v>62</v>
      </c>
      <c r="B3352" t="s">
        <v>13</v>
      </c>
      <c r="C3352" t="s">
        <v>2782</v>
      </c>
      <c r="D3352" t="s">
        <v>68</v>
      </c>
      <c r="E3352">
        <v>10</v>
      </c>
      <c r="F3352">
        <v>441</v>
      </c>
      <c r="G3352" t="s">
        <v>21</v>
      </c>
      <c r="H3352">
        <v>1.1339999999999999E-2</v>
      </c>
      <c r="I3352">
        <v>1.4710000000000001E-2</v>
      </c>
      <c r="J3352">
        <v>2.605E-2</v>
      </c>
    </row>
    <row r="3353" spans="1:10" x14ac:dyDescent="0.35">
      <c r="A3353">
        <v>457</v>
      </c>
      <c r="B3353" t="s">
        <v>26</v>
      </c>
      <c r="C3353" t="s">
        <v>5022</v>
      </c>
      <c r="D3353" t="s">
        <v>68</v>
      </c>
      <c r="E3353">
        <v>1</v>
      </c>
      <c r="F3353">
        <v>457</v>
      </c>
      <c r="G3353" t="s">
        <v>26</v>
      </c>
      <c r="H3353">
        <v>1.0188170000000001</v>
      </c>
      <c r="I3353">
        <v>1.085E-3</v>
      </c>
      <c r="J3353">
        <v>1.0199020000000001</v>
      </c>
    </row>
    <row r="3354" spans="1:10" x14ac:dyDescent="0.35">
      <c r="A3354">
        <v>457</v>
      </c>
      <c r="B3354" t="s">
        <v>26</v>
      </c>
      <c r="C3354" t="s">
        <v>5021</v>
      </c>
      <c r="D3354" t="s">
        <v>68</v>
      </c>
      <c r="E3354">
        <v>2</v>
      </c>
      <c r="F3354">
        <v>449</v>
      </c>
      <c r="G3354" t="s">
        <v>23</v>
      </c>
      <c r="H3354">
        <v>0</v>
      </c>
      <c r="I3354">
        <v>7.6046000000000002E-2</v>
      </c>
      <c r="J3354">
        <v>7.6046000000000002E-2</v>
      </c>
    </row>
    <row r="3355" spans="1:10" x14ac:dyDescent="0.35">
      <c r="A3355">
        <v>457</v>
      </c>
      <c r="B3355" t="s">
        <v>26</v>
      </c>
      <c r="C3355" t="s">
        <v>5020</v>
      </c>
      <c r="D3355" t="s">
        <v>68</v>
      </c>
      <c r="E3355">
        <v>3</v>
      </c>
      <c r="F3355">
        <v>472</v>
      </c>
      <c r="G3355" t="s">
        <v>28</v>
      </c>
      <c r="H3355">
        <v>5.951E-2</v>
      </c>
      <c r="I3355">
        <v>9.1909999999999995E-3</v>
      </c>
      <c r="J3355">
        <v>6.8700999999999998E-2</v>
      </c>
    </row>
    <row r="3356" spans="1:10" x14ac:dyDescent="0.35">
      <c r="A3356">
        <v>457</v>
      </c>
      <c r="B3356" t="s">
        <v>26</v>
      </c>
      <c r="C3356" t="s">
        <v>5025</v>
      </c>
      <c r="D3356" t="s">
        <v>68</v>
      </c>
      <c r="E3356">
        <v>4</v>
      </c>
      <c r="F3356">
        <v>447</v>
      </c>
      <c r="G3356" t="s">
        <v>3185</v>
      </c>
      <c r="H3356">
        <v>2.8014000000000001E-2</v>
      </c>
      <c r="I3356">
        <v>2.0066000000000001E-2</v>
      </c>
      <c r="J3356">
        <v>4.8079999999999998E-2</v>
      </c>
    </row>
    <row r="3357" spans="1:10" x14ac:dyDescent="0.35">
      <c r="A3357">
        <v>457</v>
      </c>
      <c r="B3357" t="s">
        <v>26</v>
      </c>
      <c r="C3357" t="s">
        <v>5027</v>
      </c>
      <c r="D3357" t="s">
        <v>68</v>
      </c>
      <c r="E3357">
        <v>5</v>
      </c>
      <c r="F3357">
        <v>490</v>
      </c>
      <c r="G3357" t="s">
        <v>30</v>
      </c>
      <c r="H3357">
        <v>0</v>
      </c>
      <c r="I3357">
        <v>4.5789999999999997E-2</v>
      </c>
      <c r="J3357">
        <v>4.5789999999999997E-2</v>
      </c>
    </row>
    <row r="3358" spans="1:10" x14ac:dyDescent="0.35">
      <c r="A3358">
        <v>457</v>
      </c>
      <c r="B3358" t="s">
        <v>26</v>
      </c>
      <c r="C3358" t="s">
        <v>5018</v>
      </c>
      <c r="D3358" t="s">
        <v>68</v>
      </c>
      <c r="E3358">
        <v>6</v>
      </c>
      <c r="F3358">
        <v>444</v>
      </c>
      <c r="G3358" t="s">
        <v>3184</v>
      </c>
      <c r="H3358">
        <v>1.0751999999999999E-2</v>
      </c>
      <c r="I3358">
        <v>2.7303000000000001E-2</v>
      </c>
      <c r="J3358">
        <v>3.8054999999999999E-2</v>
      </c>
    </row>
    <row r="3359" spans="1:10" x14ac:dyDescent="0.35">
      <c r="A3359">
        <v>457</v>
      </c>
      <c r="B3359" t="s">
        <v>26</v>
      </c>
      <c r="C3359" t="s">
        <v>5024</v>
      </c>
      <c r="D3359" t="s">
        <v>68</v>
      </c>
      <c r="E3359">
        <v>7</v>
      </c>
      <c r="F3359">
        <v>469</v>
      </c>
      <c r="G3359" t="s">
        <v>27</v>
      </c>
      <c r="H3359">
        <v>2.5994E-2</v>
      </c>
      <c r="I3359">
        <v>1.1498E-2</v>
      </c>
      <c r="J3359">
        <v>3.7491999999999998E-2</v>
      </c>
    </row>
    <row r="3360" spans="1:10" x14ac:dyDescent="0.35">
      <c r="A3360">
        <v>457</v>
      </c>
      <c r="B3360" t="s">
        <v>26</v>
      </c>
      <c r="C3360" t="s">
        <v>5023</v>
      </c>
      <c r="D3360" t="s">
        <v>68</v>
      </c>
      <c r="E3360">
        <v>8</v>
      </c>
      <c r="F3360">
        <v>441</v>
      </c>
      <c r="G3360" t="s">
        <v>21</v>
      </c>
      <c r="H3360">
        <v>1.4007E-2</v>
      </c>
      <c r="I3360">
        <v>2.3200999999999999E-2</v>
      </c>
      <c r="J3360">
        <v>3.7208999999999999E-2</v>
      </c>
    </row>
    <row r="3361" spans="1:10" x14ac:dyDescent="0.35">
      <c r="A3361">
        <v>457</v>
      </c>
      <c r="B3361" t="s">
        <v>26</v>
      </c>
      <c r="C3361" t="s">
        <v>5019</v>
      </c>
      <c r="D3361" t="s">
        <v>68</v>
      </c>
      <c r="E3361">
        <v>9</v>
      </c>
      <c r="F3361">
        <v>462</v>
      </c>
      <c r="G3361" t="s">
        <v>7521</v>
      </c>
      <c r="H3361">
        <v>3.0845999999999998E-2</v>
      </c>
      <c r="I3361">
        <v>5.0730000000000003E-3</v>
      </c>
      <c r="J3361">
        <v>3.5919E-2</v>
      </c>
    </row>
    <row r="3362" spans="1:10" x14ac:dyDescent="0.35">
      <c r="A3362">
        <v>457</v>
      </c>
      <c r="B3362" t="s">
        <v>26</v>
      </c>
      <c r="C3362" t="s">
        <v>5026</v>
      </c>
      <c r="D3362" t="s">
        <v>68</v>
      </c>
      <c r="E3362">
        <v>10</v>
      </c>
      <c r="F3362">
        <v>509</v>
      </c>
      <c r="G3362" t="s">
        <v>31</v>
      </c>
      <c r="H3362">
        <v>9.3369999999999998E-3</v>
      </c>
      <c r="I3362">
        <v>1.2038999999999999E-2</v>
      </c>
      <c r="J3362">
        <v>2.1375999999999999E-2</v>
      </c>
    </row>
    <row r="3363" spans="1:10" x14ac:dyDescent="0.35">
      <c r="A3363">
        <v>50</v>
      </c>
      <c r="B3363" t="s">
        <v>1</v>
      </c>
      <c r="C3363" t="s">
        <v>5028</v>
      </c>
      <c r="D3363" t="s">
        <v>69</v>
      </c>
      <c r="E3363">
        <v>1</v>
      </c>
      <c r="F3363">
        <v>50</v>
      </c>
      <c r="G3363" t="s">
        <v>1</v>
      </c>
      <c r="H3363">
        <v>1</v>
      </c>
      <c r="I3363">
        <v>0</v>
      </c>
      <c r="J3363">
        <v>1</v>
      </c>
    </row>
    <row r="3364" spans="1:10" x14ac:dyDescent="0.35">
      <c r="A3364">
        <v>50</v>
      </c>
      <c r="B3364" t="s">
        <v>1</v>
      </c>
      <c r="C3364" t="s">
        <v>5035</v>
      </c>
      <c r="D3364" t="s">
        <v>69</v>
      </c>
      <c r="E3364">
        <v>2</v>
      </c>
      <c r="F3364">
        <v>449</v>
      </c>
      <c r="G3364" t="s">
        <v>23</v>
      </c>
      <c r="H3364">
        <v>0</v>
      </c>
      <c r="I3364">
        <v>4.3220000000000001E-2</v>
      </c>
      <c r="J3364">
        <v>4.3220000000000001E-2</v>
      </c>
    </row>
    <row r="3365" spans="1:10" x14ac:dyDescent="0.35">
      <c r="A3365">
        <v>50</v>
      </c>
      <c r="B3365" t="s">
        <v>1</v>
      </c>
      <c r="C3365" t="s">
        <v>5034</v>
      </c>
      <c r="D3365" t="s">
        <v>69</v>
      </c>
      <c r="E3365">
        <v>3</v>
      </c>
      <c r="F3365">
        <v>417</v>
      </c>
      <c r="G3365" t="s">
        <v>19</v>
      </c>
      <c r="H3365">
        <v>2.7018E-2</v>
      </c>
      <c r="I3365">
        <v>4.7670000000000004E-3</v>
      </c>
      <c r="J3365">
        <v>3.1784E-2</v>
      </c>
    </row>
    <row r="3366" spans="1:10" x14ac:dyDescent="0.35">
      <c r="A3366">
        <v>50</v>
      </c>
      <c r="B3366" t="s">
        <v>1</v>
      </c>
      <c r="C3366" t="s">
        <v>5033</v>
      </c>
      <c r="D3366" t="s">
        <v>69</v>
      </c>
      <c r="E3366">
        <v>4</v>
      </c>
      <c r="F3366">
        <v>396</v>
      </c>
      <c r="G3366" t="s">
        <v>3183</v>
      </c>
      <c r="H3366">
        <v>2.6842999999999999E-2</v>
      </c>
      <c r="I3366">
        <v>1.789E-3</v>
      </c>
      <c r="J3366">
        <v>2.8632000000000001E-2</v>
      </c>
    </row>
    <row r="3367" spans="1:10" x14ac:dyDescent="0.35">
      <c r="A3367">
        <v>50</v>
      </c>
      <c r="B3367" t="s">
        <v>1</v>
      </c>
      <c r="C3367" t="s">
        <v>5032</v>
      </c>
      <c r="D3367" t="s">
        <v>69</v>
      </c>
      <c r="E3367">
        <v>5</v>
      </c>
      <c r="F3367">
        <v>447</v>
      </c>
      <c r="G3367" t="s">
        <v>3185</v>
      </c>
      <c r="H3367">
        <v>1.5826E-2</v>
      </c>
      <c r="I3367">
        <v>9.5230000000000002E-3</v>
      </c>
      <c r="J3367">
        <v>2.5349E-2</v>
      </c>
    </row>
    <row r="3368" spans="1:10" x14ac:dyDescent="0.35">
      <c r="A3368">
        <v>50</v>
      </c>
      <c r="B3368" t="s">
        <v>1</v>
      </c>
      <c r="C3368" t="s">
        <v>5029</v>
      </c>
      <c r="D3368" t="s">
        <v>69</v>
      </c>
      <c r="E3368">
        <v>6</v>
      </c>
      <c r="F3368">
        <v>154</v>
      </c>
      <c r="G3368" t="s">
        <v>14</v>
      </c>
      <c r="H3368">
        <v>1.7191999999999999E-2</v>
      </c>
      <c r="I3368">
        <v>5.4390000000000003E-3</v>
      </c>
      <c r="J3368">
        <v>2.2630999999999998E-2</v>
      </c>
    </row>
    <row r="3369" spans="1:10" x14ac:dyDescent="0.35">
      <c r="A3369">
        <v>50</v>
      </c>
      <c r="B3369" t="s">
        <v>1</v>
      </c>
      <c r="C3369" t="s">
        <v>5031</v>
      </c>
      <c r="D3369" t="s">
        <v>69</v>
      </c>
      <c r="E3369">
        <v>7</v>
      </c>
      <c r="F3369">
        <v>441</v>
      </c>
      <c r="G3369" t="s">
        <v>21</v>
      </c>
      <c r="H3369">
        <v>1.0883E-2</v>
      </c>
      <c r="I3369">
        <v>9.9100000000000004E-3</v>
      </c>
      <c r="J3369">
        <v>2.0792999999999999E-2</v>
      </c>
    </row>
    <row r="3370" spans="1:10" x14ac:dyDescent="0.35">
      <c r="A3370">
        <v>50</v>
      </c>
      <c r="B3370" t="s">
        <v>1</v>
      </c>
      <c r="C3370" t="s">
        <v>5037</v>
      </c>
      <c r="D3370" t="s">
        <v>69</v>
      </c>
      <c r="E3370">
        <v>8</v>
      </c>
      <c r="F3370">
        <v>472</v>
      </c>
      <c r="G3370" t="s">
        <v>28</v>
      </c>
      <c r="H3370">
        <v>1.2761E-2</v>
      </c>
      <c r="I3370">
        <v>4.7670000000000004E-3</v>
      </c>
      <c r="J3370">
        <v>1.7527999999999998E-2</v>
      </c>
    </row>
    <row r="3371" spans="1:10" x14ac:dyDescent="0.35">
      <c r="A3371">
        <v>50</v>
      </c>
      <c r="B3371" t="s">
        <v>1</v>
      </c>
      <c r="C3371" t="s">
        <v>5036</v>
      </c>
      <c r="D3371" t="s">
        <v>69</v>
      </c>
      <c r="E3371">
        <v>9</v>
      </c>
      <c r="F3371">
        <v>490</v>
      </c>
      <c r="G3371" t="s">
        <v>30</v>
      </c>
      <c r="H3371">
        <v>0</v>
      </c>
      <c r="I3371">
        <v>1.7437999999999999E-2</v>
      </c>
      <c r="J3371">
        <v>1.7437999999999999E-2</v>
      </c>
    </row>
    <row r="3372" spans="1:10" x14ac:dyDescent="0.35">
      <c r="A3372">
        <v>50</v>
      </c>
      <c r="B3372" t="s">
        <v>1</v>
      </c>
      <c r="C3372" t="s">
        <v>5030</v>
      </c>
      <c r="D3372" t="s">
        <v>69</v>
      </c>
      <c r="E3372">
        <v>10</v>
      </c>
      <c r="F3372">
        <v>204</v>
      </c>
      <c r="G3372" t="s">
        <v>16</v>
      </c>
      <c r="H3372">
        <v>1.583E-2</v>
      </c>
      <c r="I3372">
        <v>1.2400000000000001E-4</v>
      </c>
      <c r="J3372">
        <v>1.5953999999999999E-2</v>
      </c>
    </row>
    <row r="3373" spans="1:10" x14ac:dyDescent="0.35">
      <c r="A3373">
        <v>51</v>
      </c>
      <c r="B3373" t="s">
        <v>2</v>
      </c>
      <c r="C3373" t="s">
        <v>5038</v>
      </c>
      <c r="D3373" t="s">
        <v>69</v>
      </c>
      <c r="E3373">
        <v>1</v>
      </c>
      <c r="F3373">
        <v>51</v>
      </c>
      <c r="G3373" t="s">
        <v>2</v>
      </c>
      <c r="H3373">
        <v>1</v>
      </c>
      <c r="I3373">
        <v>0</v>
      </c>
      <c r="J3373">
        <v>1</v>
      </c>
    </row>
    <row r="3374" spans="1:10" x14ac:dyDescent="0.35">
      <c r="A3374">
        <v>51</v>
      </c>
      <c r="B3374" t="s">
        <v>2</v>
      </c>
      <c r="C3374" t="s">
        <v>5045</v>
      </c>
      <c r="D3374" t="s">
        <v>69</v>
      </c>
      <c r="E3374">
        <v>2</v>
      </c>
      <c r="F3374">
        <v>449</v>
      </c>
      <c r="G3374" t="s">
        <v>23</v>
      </c>
      <c r="H3374">
        <v>0</v>
      </c>
      <c r="I3374">
        <v>4.3275000000000001E-2</v>
      </c>
      <c r="J3374">
        <v>4.3275000000000001E-2</v>
      </c>
    </row>
    <row r="3375" spans="1:10" x14ac:dyDescent="0.35">
      <c r="A3375">
        <v>51</v>
      </c>
      <c r="B3375" t="s">
        <v>2</v>
      </c>
      <c r="C3375" t="s">
        <v>5040</v>
      </c>
      <c r="D3375" t="s">
        <v>69</v>
      </c>
      <c r="E3375">
        <v>3</v>
      </c>
      <c r="F3375">
        <v>417</v>
      </c>
      <c r="G3375" t="s">
        <v>19</v>
      </c>
      <c r="H3375">
        <v>2.3560000000000001E-2</v>
      </c>
      <c r="I3375">
        <v>4.7829999999999999E-3</v>
      </c>
      <c r="J3375">
        <v>2.8344000000000001E-2</v>
      </c>
    </row>
    <row r="3376" spans="1:10" x14ac:dyDescent="0.35">
      <c r="A3376">
        <v>51</v>
      </c>
      <c r="B3376" t="s">
        <v>2</v>
      </c>
      <c r="C3376" t="s">
        <v>5044</v>
      </c>
      <c r="D3376" t="s">
        <v>69</v>
      </c>
      <c r="E3376">
        <v>4</v>
      </c>
      <c r="F3376">
        <v>204</v>
      </c>
      <c r="G3376" t="s">
        <v>16</v>
      </c>
      <c r="H3376">
        <v>2.8094999999999998E-2</v>
      </c>
      <c r="I3376">
        <v>1.2400000000000001E-4</v>
      </c>
      <c r="J3376">
        <v>2.8219000000000001E-2</v>
      </c>
    </row>
    <row r="3377" spans="1:10" x14ac:dyDescent="0.35">
      <c r="A3377">
        <v>51</v>
      </c>
      <c r="B3377" t="s">
        <v>2</v>
      </c>
      <c r="C3377" t="s">
        <v>5039</v>
      </c>
      <c r="D3377" t="s">
        <v>69</v>
      </c>
      <c r="E3377">
        <v>5</v>
      </c>
      <c r="F3377">
        <v>395</v>
      </c>
      <c r="G3377" t="s">
        <v>3182</v>
      </c>
      <c r="H3377">
        <v>2.4892000000000001E-2</v>
      </c>
      <c r="I3377">
        <v>5.8500000000000002E-4</v>
      </c>
      <c r="J3377">
        <v>2.5477E-2</v>
      </c>
    </row>
    <row r="3378" spans="1:10" x14ac:dyDescent="0.35">
      <c r="A3378">
        <v>51</v>
      </c>
      <c r="B3378" t="s">
        <v>2</v>
      </c>
      <c r="C3378" t="s">
        <v>5042</v>
      </c>
      <c r="D3378" t="s">
        <v>69</v>
      </c>
      <c r="E3378">
        <v>6</v>
      </c>
      <c r="F3378">
        <v>154</v>
      </c>
      <c r="G3378" t="s">
        <v>14</v>
      </c>
      <c r="H3378">
        <v>1.9837E-2</v>
      </c>
      <c r="I3378">
        <v>5.4710000000000002E-3</v>
      </c>
      <c r="J3378">
        <v>2.5308000000000001E-2</v>
      </c>
    </row>
    <row r="3379" spans="1:10" x14ac:dyDescent="0.35">
      <c r="A3379">
        <v>51</v>
      </c>
      <c r="B3379" t="s">
        <v>2</v>
      </c>
      <c r="C3379" t="s">
        <v>5043</v>
      </c>
      <c r="D3379" t="s">
        <v>69</v>
      </c>
      <c r="E3379">
        <v>7</v>
      </c>
      <c r="F3379">
        <v>447</v>
      </c>
      <c r="G3379" t="s">
        <v>3185</v>
      </c>
      <c r="H3379">
        <v>1.4600999999999999E-2</v>
      </c>
      <c r="I3379">
        <v>9.5569999999999995E-3</v>
      </c>
      <c r="J3379">
        <v>2.4157999999999999E-2</v>
      </c>
    </row>
    <row r="3380" spans="1:10" x14ac:dyDescent="0.35">
      <c r="A3380">
        <v>51</v>
      </c>
      <c r="B3380" t="s">
        <v>2</v>
      </c>
      <c r="C3380" t="s">
        <v>5041</v>
      </c>
      <c r="D3380" t="s">
        <v>69</v>
      </c>
      <c r="E3380">
        <v>8</v>
      </c>
      <c r="F3380">
        <v>396</v>
      </c>
      <c r="G3380" t="s">
        <v>3183</v>
      </c>
      <c r="H3380">
        <v>1.9810000000000001E-2</v>
      </c>
      <c r="I3380">
        <v>1.7979999999999999E-3</v>
      </c>
      <c r="J3380">
        <v>2.1607999999999999E-2</v>
      </c>
    </row>
    <row r="3381" spans="1:10" x14ac:dyDescent="0.35">
      <c r="A3381">
        <v>51</v>
      </c>
      <c r="B3381" t="s">
        <v>2</v>
      </c>
      <c r="C3381" t="s">
        <v>5047</v>
      </c>
      <c r="D3381" t="s">
        <v>69</v>
      </c>
      <c r="E3381">
        <v>9</v>
      </c>
      <c r="F3381">
        <v>490</v>
      </c>
      <c r="G3381" t="s">
        <v>30</v>
      </c>
      <c r="H3381">
        <v>0</v>
      </c>
      <c r="I3381">
        <v>1.7536E-2</v>
      </c>
      <c r="J3381">
        <v>1.7536E-2</v>
      </c>
    </row>
    <row r="3382" spans="1:10" x14ac:dyDescent="0.35">
      <c r="A3382">
        <v>51</v>
      </c>
      <c r="B3382" t="s">
        <v>2</v>
      </c>
      <c r="C3382" t="s">
        <v>5046</v>
      </c>
      <c r="D3382" t="s">
        <v>69</v>
      </c>
      <c r="E3382">
        <v>10</v>
      </c>
      <c r="F3382">
        <v>441</v>
      </c>
      <c r="G3382" t="s">
        <v>21</v>
      </c>
      <c r="H3382">
        <v>7.1960000000000001E-3</v>
      </c>
      <c r="I3382">
        <v>9.9609999999999994E-3</v>
      </c>
      <c r="J3382">
        <v>1.7156999999999999E-2</v>
      </c>
    </row>
    <row r="3383" spans="1:10" x14ac:dyDescent="0.35">
      <c r="A3383">
        <v>52</v>
      </c>
      <c r="B3383" t="s">
        <v>3</v>
      </c>
      <c r="C3383" t="s">
        <v>5048</v>
      </c>
      <c r="D3383" t="s">
        <v>69</v>
      </c>
      <c r="E3383">
        <v>1</v>
      </c>
      <c r="F3383">
        <v>52</v>
      </c>
      <c r="G3383" t="s">
        <v>3</v>
      </c>
      <c r="H3383">
        <v>1</v>
      </c>
      <c r="I3383">
        <v>0</v>
      </c>
      <c r="J3383">
        <v>1</v>
      </c>
    </row>
    <row r="3384" spans="1:10" x14ac:dyDescent="0.35">
      <c r="A3384">
        <v>52</v>
      </c>
      <c r="B3384" t="s">
        <v>3</v>
      </c>
      <c r="C3384" t="s">
        <v>5054</v>
      </c>
      <c r="D3384" t="s">
        <v>69</v>
      </c>
      <c r="E3384">
        <v>2</v>
      </c>
      <c r="F3384">
        <v>449</v>
      </c>
      <c r="G3384" t="s">
        <v>23</v>
      </c>
      <c r="H3384">
        <v>0</v>
      </c>
      <c r="I3384">
        <v>4.0946000000000003E-2</v>
      </c>
      <c r="J3384">
        <v>4.0946000000000003E-2</v>
      </c>
    </row>
    <row r="3385" spans="1:10" x14ac:dyDescent="0.35">
      <c r="A3385">
        <v>52</v>
      </c>
      <c r="B3385" t="s">
        <v>3</v>
      </c>
      <c r="C3385" t="s">
        <v>5049</v>
      </c>
      <c r="D3385" t="s">
        <v>69</v>
      </c>
      <c r="E3385">
        <v>3</v>
      </c>
      <c r="F3385">
        <v>154</v>
      </c>
      <c r="G3385" t="s">
        <v>14</v>
      </c>
      <c r="H3385">
        <v>2.9541999999999999E-2</v>
      </c>
      <c r="I3385">
        <v>5.156E-3</v>
      </c>
      <c r="J3385">
        <v>3.4698E-2</v>
      </c>
    </row>
    <row r="3386" spans="1:10" x14ac:dyDescent="0.35">
      <c r="A3386">
        <v>52</v>
      </c>
      <c r="B3386" t="s">
        <v>3</v>
      </c>
      <c r="C3386" t="s">
        <v>5051</v>
      </c>
      <c r="D3386" t="s">
        <v>69</v>
      </c>
      <c r="E3386">
        <v>4</v>
      </c>
      <c r="F3386">
        <v>405</v>
      </c>
      <c r="G3386" t="s">
        <v>17</v>
      </c>
      <c r="H3386">
        <v>2.9766999999999998E-2</v>
      </c>
      <c r="I3386">
        <v>2.1610000000000002E-3</v>
      </c>
      <c r="J3386">
        <v>3.1926999999999997E-2</v>
      </c>
    </row>
    <row r="3387" spans="1:10" x14ac:dyDescent="0.35">
      <c r="A3387">
        <v>52</v>
      </c>
      <c r="B3387" t="s">
        <v>3</v>
      </c>
      <c r="C3387" t="s">
        <v>5053</v>
      </c>
      <c r="D3387" t="s">
        <v>69</v>
      </c>
      <c r="E3387">
        <v>5</v>
      </c>
      <c r="F3387">
        <v>453</v>
      </c>
      <c r="G3387" t="s">
        <v>24</v>
      </c>
      <c r="H3387">
        <v>2.9552999999999999E-2</v>
      </c>
      <c r="I3387">
        <v>5.4799999999999998E-4</v>
      </c>
      <c r="J3387">
        <v>3.0100999999999999E-2</v>
      </c>
    </row>
    <row r="3388" spans="1:10" x14ac:dyDescent="0.35">
      <c r="A3388">
        <v>52</v>
      </c>
      <c r="B3388" t="s">
        <v>3</v>
      </c>
      <c r="C3388" t="s">
        <v>5055</v>
      </c>
      <c r="D3388" t="s">
        <v>69</v>
      </c>
      <c r="E3388">
        <v>6</v>
      </c>
      <c r="F3388">
        <v>447</v>
      </c>
      <c r="G3388" t="s">
        <v>3185</v>
      </c>
      <c r="H3388">
        <v>1.4388E-2</v>
      </c>
      <c r="I3388">
        <v>9.025E-3</v>
      </c>
      <c r="J3388">
        <v>2.3413E-2</v>
      </c>
    </row>
    <row r="3389" spans="1:10" x14ac:dyDescent="0.35">
      <c r="A3389">
        <v>52</v>
      </c>
      <c r="B3389" t="s">
        <v>3</v>
      </c>
      <c r="C3389" t="s">
        <v>5052</v>
      </c>
      <c r="D3389" t="s">
        <v>69</v>
      </c>
      <c r="E3389">
        <v>7</v>
      </c>
      <c r="F3389">
        <v>396</v>
      </c>
      <c r="G3389" t="s">
        <v>3183</v>
      </c>
      <c r="H3389">
        <v>2.1406999999999999E-2</v>
      </c>
      <c r="I3389">
        <v>1.696E-3</v>
      </c>
      <c r="J3389">
        <v>2.3104E-2</v>
      </c>
    </row>
    <row r="3390" spans="1:10" x14ac:dyDescent="0.35">
      <c r="A3390">
        <v>52</v>
      </c>
      <c r="B3390" t="s">
        <v>3</v>
      </c>
      <c r="C3390" t="s">
        <v>5056</v>
      </c>
      <c r="D3390" t="s">
        <v>69</v>
      </c>
      <c r="E3390">
        <v>8</v>
      </c>
      <c r="F3390">
        <v>417</v>
      </c>
      <c r="G3390" t="s">
        <v>19</v>
      </c>
      <c r="H3390">
        <v>1.6971E-2</v>
      </c>
      <c r="I3390">
        <v>4.5170000000000002E-3</v>
      </c>
      <c r="J3390">
        <v>2.1488E-2</v>
      </c>
    </row>
    <row r="3391" spans="1:10" x14ac:dyDescent="0.35">
      <c r="A3391">
        <v>52</v>
      </c>
      <c r="B3391" t="s">
        <v>3</v>
      </c>
      <c r="C3391" t="s">
        <v>5057</v>
      </c>
      <c r="D3391" t="s">
        <v>69</v>
      </c>
      <c r="E3391">
        <v>9</v>
      </c>
      <c r="F3391">
        <v>457</v>
      </c>
      <c r="G3391" t="s">
        <v>26</v>
      </c>
      <c r="H3391">
        <v>1.9134999999999999E-2</v>
      </c>
      <c r="I3391">
        <v>3.9899999999999999E-4</v>
      </c>
      <c r="J3391">
        <v>1.9533999999999999E-2</v>
      </c>
    </row>
    <row r="3392" spans="1:10" x14ac:dyDescent="0.35">
      <c r="A3392">
        <v>52</v>
      </c>
      <c r="B3392" t="s">
        <v>3</v>
      </c>
      <c r="C3392" t="s">
        <v>5050</v>
      </c>
      <c r="D3392" t="s">
        <v>69</v>
      </c>
      <c r="E3392">
        <v>10</v>
      </c>
      <c r="F3392">
        <v>472</v>
      </c>
      <c r="G3392" t="s">
        <v>28</v>
      </c>
      <c r="H3392">
        <v>1.3596E-2</v>
      </c>
      <c r="I3392">
        <v>4.5180000000000003E-3</v>
      </c>
      <c r="J3392">
        <v>1.8114000000000002E-2</v>
      </c>
    </row>
    <row r="3393" spans="1:10" x14ac:dyDescent="0.35">
      <c r="A3393">
        <v>53</v>
      </c>
      <c r="B3393" t="s">
        <v>4</v>
      </c>
      <c r="C3393" t="s">
        <v>5058</v>
      </c>
      <c r="D3393" t="s">
        <v>69</v>
      </c>
      <c r="E3393">
        <v>1</v>
      </c>
      <c r="F3393">
        <v>53</v>
      </c>
      <c r="G3393" t="s">
        <v>4</v>
      </c>
      <c r="H3393">
        <v>1</v>
      </c>
      <c r="I3393">
        <v>0</v>
      </c>
      <c r="J3393">
        <v>1</v>
      </c>
    </row>
    <row r="3394" spans="1:10" x14ac:dyDescent="0.35">
      <c r="A3394">
        <v>53</v>
      </c>
      <c r="B3394" t="s">
        <v>4</v>
      </c>
      <c r="C3394" t="s">
        <v>5065</v>
      </c>
      <c r="D3394" t="s">
        <v>69</v>
      </c>
      <c r="E3394">
        <v>2</v>
      </c>
      <c r="F3394">
        <v>449</v>
      </c>
      <c r="G3394" t="s">
        <v>23</v>
      </c>
      <c r="H3394">
        <v>0</v>
      </c>
      <c r="I3394">
        <v>4.4712000000000002E-2</v>
      </c>
      <c r="J3394">
        <v>4.4712000000000002E-2</v>
      </c>
    </row>
    <row r="3395" spans="1:10" x14ac:dyDescent="0.35">
      <c r="A3395">
        <v>53</v>
      </c>
      <c r="B3395" t="s">
        <v>4</v>
      </c>
      <c r="C3395" t="s">
        <v>5064</v>
      </c>
      <c r="D3395" t="s">
        <v>69</v>
      </c>
      <c r="E3395">
        <v>3</v>
      </c>
      <c r="F3395">
        <v>417</v>
      </c>
      <c r="G3395" t="s">
        <v>19</v>
      </c>
      <c r="H3395">
        <v>2.5423999999999999E-2</v>
      </c>
      <c r="I3395">
        <v>4.9399999999999999E-3</v>
      </c>
      <c r="J3395">
        <v>3.0365E-2</v>
      </c>
    </row>
    <row r="3396" spans="1:10" x14ac:dyDescent="0.35">
      <c r="A3396">
        <v>53</v>
      </c>
      <c r="B3396" t="s">
        <v>4</v>
      </c>
      <c r="C3396" t="s">
        <v>5063</v>
      </c>
      <c r="D3396" t="s">
        <v>69</v>
      </c>
      <c r="E3396">
        <v>4</v>
      </c>
      <c r="F3396">
        <v>396</v>
      </c>
      <c r="G3396" t="s">
        <v>3183</v>
      </c>
      <c r="H3396">
        <v>2.5322000000000001E-2</v>
      </c>
      <c r="I3396">
        <v>1.856E-3</v>
      </c>
      <c r="J3396">
        <v>2.7178000000000001E-2</v>
      </c>
    </row>
    <row r="3397" spans="1:10" x14ac:dyDescent="0.35">
      <c r="A3397">
        <v>53</v>
      </c>
      <c r="B3397" t="s">
        <v>4</v>
      </c>
      <c r="C3397" t="s">
        <v>5062</v>
      </c>
      <c r="D3397" t="s">
        <v>69</v>
      </c>
      <c r="E3397">
        <v>5</v>
      </c>
      <c r="F3397">
        <v>447</v>
      </c>
      <c r="G3397" t="s">
        <v>3185</v>
      </c>
      <c r="H3397">
        <v>1.4061000000000001E-2</v>
      </c>
      <c r="I3397">
        <v>9.8700000000000003E-3</v>
      </c>
      <c r="J3397">
        <v>2.3931999999999998E-2</v>
      </c>
    </row>
    <row r="3398" spans="1:10" x14ac:dyDescent="0.35">
      <c r="A3398">
        <v>53</v>
      </c>
      <c r="B3398" t="s">
        <v>4</v>
      </c>
      <c r="C3398" t="s">
        <v>5060</v>
      </c>
      <c r="D3398" t="s">
        <v>69</v>
      </c>
      <c r="E3398">
        <v>6</v>
      </c>
      <c r="F3398">
        <v>204</v>
      </c>
      <c r="G3398" t="s">
        <v>16</v>
      </c>
      <c r="H3398">
        <v>2.2688E-2</v>
      </c>
      <c r="I3398">
        <v>1.2799999999999999E-4</v>
      </c>
      <c r="J3398">
        <v>2.2815999999999999E-2</v>
      </c>
    </row>
    <row r="3399" spans="1:10" x14ac:dyDescent="0.35">
      <c r="A3399">
        <v>53</v>
      </c>
      <c r="B3399" t="s">
        <v>4</v>
      </c>
      <c r="C3399" t="s">
        <v>5059</v>
      </c>
      <c r="D3399" t="s">
        <v>69</v>
      </c>
      <c r="E3399">
        <v>7</v>
      </c>
      <c r="F3399">
        <v>154</v>
      </c>
      <c r="G3399" t="s">
        <v>14</v>
      </c>
      <c r="H3399">
        <v>1.5848999999999999E-2</v>
      </c>
      <c r="I3399">
        <v>5.6480000000000002E-3</v>
      </c>
      <c r="J3399">
        <v>2.1496999999999999E-2</v>
      </c>
    </row>
    <row r="3400" spans="1:10" x14ac:dyDescent="0.35">
      <c r="A3400">
        <v>53</v>
      </c>
      <c r="B3400" t="s">
        <v>4</v>
      </c>
      <c r="C3400" t="s">
        <v>5067</v>
      </c>
      <c r="D3400" t="s">
        <v>69</v>
      </c>
      <c r="E3400">
        <v>8</v>
      </c>
      <c r="F3400">
        <v>441</v>
      </c>
      <c r="G3400" t="s">
        <v>21</v>
      </c>
      <c r="H3400">
        <v>9.5779999999999997E-3</v>
      </c>
      <c r="I3400">
        <v>1.0284E-2</v>
      </c>
      <c r="J3400">
        <v>1.9862000000000001E-2</v>
      </c>
    </row>
    <row r="3401" spans="1:10" x14ac:dyDescent="0.35">
      <c r="A3401">
        <v>53</v>
      </c>
      <c r="B3401" t="s">
        <v>4</v>
      </c>
      <c r="C3401" t="s">
        <v>5061</v>
      </c>
      <c r="D3401" t="s">
        <v>69</v>
      </c>
      <c r="E3401">
        <v>9</v>
      </c>
      <c r="F3401">
        <v>490</v>
      </c>
      <c r="G3401" t="s">
        <v>30</v>
      </c>
      <c r="H3401">
        <v>0</v>
      </c>
      <c r="I3401">
        <v>1.8103999999999999E-2</v>
      </c>
      <c r="J3401">
        <v>1.8103999999999999E-2</v>
      </c>
    </row>
    <row r="3402" spans="1:10" x14ac:dyDescent="0.35">
      <c r="A3402">
        <v>53</v>
      </c>
      <c r="B3402" t="s">
        <v>4</v>
      </c>
      <c r="C3402" t="s">
        <v>5066</v>
      </c>
      <c r="D3402" t="s">
        <v>69</v>
      </c>
      <c r="E3402">
        <v>10</v>
      </c>
      <c r="F3402">
        <v>510</v>
      </c>
      <c r="G3402" t="s">
        <v>32</v>
      </c>
      <c r="H3402">
        <v>4.5600000000000003E-4</v>
      </c>
      <c r="I3402">
        <v>1.4329E-2</v>
      </c>
      <c r="J3402">
        <v>1.4785E-2</v>
      </c>
    </row>
    <row r="3403" spans="1:10" x14ac:dyDescent="0.35">
      <c r="A3403">
        <v>54</v>
      </c>
      <c r="B3403" t="s">
        <v>5</v>
      </c>
      <c r="C3403" t="s">
        <v>5068</v>
      </c>
      <c r="D3403" t="s">
        <v>69</v>
      </c>
      <c r="E3403">
        <v>1</v>
      </c>
      <c r="F3403">
        <v>54</v>
      </c>
      <c r="G3403" t="s">
        <v>5</v>
      </c>
      <c r="H3403">
        <v>1</v>
      </c>
      <c r="I3403">
        <v>0</v>
      </c>
      <c r="J3403">
        <v>1</v>
      </c>
    </row>
    <row r="3404" spans="1:10" x14ac:dyDescent="0.35">
      <c r="A3404">
        <v>54</v>
      </c>
      <c r="B3404" t="s">
        <v>5</v>
      </c>
      <c r="C3404" t="s">
        <v>5076</v>
      </c>
      <c r="D3404" t="s">
        <v>69</v>
      </c>
      <c r="E3404">
        <v>2</v>
      </c>
      <c r="F3404">
        <v>154</v>
      </c>
      <c r="G3404" t="s">
        <v>14</v>
      </c>
      <c r="H3404">
        <v>3.9274000000000003E-2</v>
      </c>
      <c r="I3404">
        <v>5.1679999999999999E-3</v>
      </c>
      <c r="J3404">
        <v>4.4442000000000002E-2</v>
      </c>
    </row>
    <row r="3405" spans="1:10" x14ac:dyDescent="0.35">
      <c r="A3405">
        <v>54</v>
      </c>
      <c r="B3405" t="s">
        <v>5</v>
      </c>
      <c r="C3405" t="s">
        <v>5071</v>
      </c>
      <c r="D3405" t="s">
        <v>69</v>
      </c>
      <c r="E3405">
        <v>3</v>
      </c>
      <c r="F3405">
        <v>449</v>
      </c>
      <c r="G3405" t="s">
        <v>23</v>
      </c>
      <c r="H3405">
        <v>0</v>
      </c>
      <c r="I3405">
        <v>4.0994000000000003E-2</v>
      </c>
      <c r="J3405">
        <v>4.0994000000000003E-2</v>
      </c>
    </row>
    <row r="3406" spans="1:10" x14ac:dyDescent="0.35">
      <c r="A3406">
        <v>54</v>
      </c>
      <c r="B3406" t="s">
        <v>5</v>
      </c>
      <c r="C3406" t="s">
        <v>5069</v>
      </c>
      <c r="D3406" t="s">
        <v>69</v>
      </c>
      <c r="E3406">
        <v>4</v>
      </c>
      <c r="F3406">
        <v>204</v>
      </c>
      <c r="G3406" t="s">
        <v>16</v>
      </c>
      <c r="H3406">
        <v>3.9779000000000002E-2</v>
      </c>
      <c r="I3406">
        <v>1.18E-4</v>
      </c>
      <c r="J3406">
        <v>3.9896000000000001E-2</v>
      </c>
    </row>
    <row r="3407" spans="1:10" x14ac:dyDescent="0.35">
      <c r="A3407">
        <v>54</v>
      </c>
      <c r="B3407" t="s">
        <v>5</v>
      </c>
      <c r="C3407" t="s">
        <v>5073</v>
      </c>
      <c r="D3407" t="s">
        <v>69</v>
      </c>
      <c r="E3407">
        <v>5</v>
      </c>
      <c r="F3407">
        <v>417</v>
      </c>
      <c r="G3407" t="s">
        <v>19</v>
      </c>
      <c r="H3407">
        <v>2.7383999999999999E-2</v>
      </c>
      <c r="I3407">
        <v>4.5250000000000004E-3</v>
      </c>
      <c r="J3407">
        <v>3.1910000000000001E-2</v>
      </c>
    </row>
    <row r="3408" spans="1:10" x14ac:dyDescent="0.35">
      <c r="A3408">
        <v>54</v>
      </c>
      <c r="B3408" t="s">
        <v>5</v>
      </c>
      <c r="C3408" t="s">
        <v>5070</v>
      </c>
      <c r="D3408" t="s">
        <v>69</v>
      </c>
      <c r="E3408">
        <v>6</v>
      </c>
      <c r="F3408">
        <v>396</v>
      </c>
      <c r="G3408" t="s">
        <v>3183</v>
      </c>
      <c r="H3408">
        <v>2.2578999999999998E-2</v>
      </c>
      <c r="I3408">
        <v>1.6999999999999999E-3</v>
      </c>
      <c r="J3408">
        <v>2.4278999999999998E-2</v>
      </c>
    </row>
    <row r="3409" spans="1:10" x14ac:dyDescent="0.35">
      <c r="A3409">
        <v>54</v>
      </c>
      <c r="B3409" t="s">
        <v>5</v>
      </c>
      <c r="C3409" t="s">
        <v>5074</v>
      </c>
      <c r="D3409" t="s">
        <v>69</v>
      </c>
      <c r="E3409">
        <v>7</v>
      </c>
      <c r="F3409">
        <v>156</v>
      </c>
      <c r="G3409" t="s">
        <v>15</v>
      </c>
      <c r="H3409">
        <v>2.3512000000000002E-2</v>
      </c>
      <c r="I3409">
        <v>3.1000000000000001E-5</v>
      </c>
      <c r="J3409">
        <v>2.3543000000000001E-2</v>
      </c>
    </row>
    <row r="3410" spans="1:10" x14ac:dyDescent="0.35">
      <c r="A3410">
        <v>54</v>
      </c>
      <c r="B3410" t="s">
        <v>5</v>
      </c>
      <c r="C3410" t="s">
        <v>5075</v>
      </c>
      <c r="D3410" t="s">
        <v>69</v>
      </c>
      <c r="E3410">
        <v>8</v>
      </c>
      <c r="F3410">
        <v>453</v>
      </c>
      <c r="G3410" t="s">
        <v>24</v>
      </c>
      <c r="H3410">
        <v>2.2831000000000001E-2</v>
      </c>
      <c r="I3410">
        <v>5.4900000000000001E-4</v>
      </c>
      <c r="J3410">
        <v>2.3380999999999999E-2</v>
      </c>
    </row>
    <row r="3411" spans="1:10" x14ac:dyDescent="0.35">
      <c r="A3411">
        <v>54</v>
      </c>
      <c r="B3411" t="s">
        <v>5</v>
      </c>
      <c r="C3411" t="s">
        <v>5077</v>
      </c>
      <c r="D3411" t="s">
        <v>69</v>
      </c>
      <c r="E3411">
        <v>9</v>
      </c>
      <c r="F3411">
        <v>447</v>
      </c>
      <c r="G3411" t="s">
        <v>3185</v>
      </c>
      <c r="H3411">
        <v>1.1417E-2</v>
      </c>
      <c r="I3411">
        <v>9.0410000000000004E-3</v>
      </c>
      <c r="J3411">
        <v>2.0458E-2</v>
      </c>
    </row>
    <row r="3412" spans="1:10" x14ac:dyDescent="0.35">
      <c r="A3412">
        <v>54</v>
      </c>
      <c r="B3412" t="s">
        <v>5</v>
      </c>
      <c r="C3412" t="s">
        <v>5072</v>
      </c>
      <c r="D3412" t="s">
        <v>69</v>
      </c>
      <c r="E3412">
        <v>10</v>
      </c>
      <c r="F3412">
        <v>441</v>
      </c>
      <c r="G3412" t="s">
        <v>21</v>
      </c>
      <c r="H3412">
        <v>1.0557E-2</v>
      </c>
      <c r="I3412">
        <v>9.4140000000000005E-3</v>
      </c>
      <c r="J3412">
        <v>1.9970999999999999E-2</v>
      </c>
    </row>
    <row r="3413" spans="1:10" x14ac:dyDescent="0.35">
      <c r="A3413">
        <v>55</v>
      </c>
      <c r="B3413" t="s">
        <v>6</v>
      </c>
      <c r="C3413" t="s">
        <v>5078</v>
      </c>
      <c r="D3413" t="s">
        <v>69</v>
      </c>
      <c r="E3413">
        <v>1</v>
      </c>
      <c r="F3413">
        <v>55</v>
      </c>
      <c r="G3413" t="s">
        <v>6</v>
      </c>
      <c r="H3413">
        <v>1</v>
      </c>
      <c r="I3413">
        <v>0</v>
      </c>
      <c r="J3413">
        <v>1</v>
      </c>
    </row>
    <row r="3414" spans="1:10" x14ac:dyDescent="0.35">
      <c r="A3414">
        <v>55</v>
      </c>
      <c r="B3414" t="s">
        <v>6</v>
      </c>
      <c r="C3414" t="s">
        <v>5084</v>
      </c>
      <c r="D3414" t="s">
        <v>69</v>
      </c>
      <c r="E3414">
        <v>2</v>
      </c>
      <c r="F3414">
        <v>449</v>
      </c>
      <c r="G3414" t="s">
        <v>23</v>
      </c>
      <c r="H3414">
        <v>0</v>
      </c>
      <c r="I3414">
        <v>4.4373999999999997E-2</v>
      </c>
      <c r="J3414">
        <v>4.4373999999999997E-2</v>
      </c>
    </row>
    <row r="3415" spans="1:10" x14ac:dyDescent="0.35">
      <c r="A3415">
        <v>55</v>
      </c>
      <c r="B3415" t="s">
        <v>6</v>
      </c>
      <c r="C3415" t="s">
        <v>5083</v>
      </c>
      <c r="D3415" t="s">
        <v>69</v>
      </c>
      <c r="E3415">
        <v>3</v>
      </c>
      <c r="F3415">
        <v>417</v>
      </c>
      <c r="G3415" t="s">
        <v>19</v>
      </c>
      <c r="H3415">
        <v>2.4920000000000001E-2</v>
      </c>
      <c r="I3415">
        <v>4.8929999999999998E-3</v>
      </c>
      <c r="J3415">
        <v>2.9814E-2</v>
      </c>
    </row>
    <row r="3416" spans="1:10" x14ac:dyDescent="0.35">
      <c r="A3416">
        <v>55</v>
      </c>
      <c r="B3416" t="s">
        <v>6</v>
      </c>
      <c r="C3416" t="s">
        <v>5082</v>
      </c>
      <c r="D3416" t="s">
        <v>69</v>
      </c>
      <c r="E3416">
        <v>4</v>
      </c>
      <c r="F3416">
        <v>396</v>
      </c>
      <c r="G3416" t="s">
        <v>3183</v>
      </c>
      <c r="H3416">
        <v>2.5957000000000001E-2</v>
      </c>
      <c r="I3416">
        <v>1.8370000000000001E-3</v>
      </c>
      <c r="J3416">
        <v>2.7793999999999999E-2</v>
      </c>
    </row>
    <row r="3417" spans="1:10" x14ac:dyDescent="0.35">
      <c r="A3417">
        <v>55</v>
      </c>
      <c r="B3417" t="s">
        <v>6</v>
      </c>
      <c r="C3417" t="s">
        <v>5081</v>
      </c>
      <c r="D3417" t="s">
        <v>69</v>
      </c>
      <c r="E3417">
        <v>5</v>
      </c>
      <c r="F3417">
        <v>447</v>
      </c>
      <c r="G3417" t="s">
        <v>3185</v>
      </c>
      <c r="H3417">
        <v>1.5678999999999998E-2</v>
      </c>
      <c r="I3417">
        <v>9.776E-3</v>
      </c>
      <c r="J3417">
        <v>2.5454999999999998E-2</v>
      </c>
    </row>
    <row r="3418" spans="1:10" x14ac:dyDescent="0.35">
      <c r="A3418">
        <v>55</v>
      </c>
      <c r="B3418" t="s">
        <v>6</v>
      </c>
      <c r="C3418" t="s">
        <v>5079</v>
      </c>
      <c r="D3418" t="s">
        <v>69</v>
      </c>
      <c r="E3418">
        <v>6</v>
      </c>
      <c r="F3418">
        <v>154</v>
      </c>
      <c r="G3418" t="s">
        <v>14</v>
      </c>
      <c r="H3418">
        <v>1.8516999999999999E-2</v>
      </c>
      <c r="I3418">
        <v>5.5830000000000003E-3</v>
      </c>
      <c r="J3418">
        <v>2.41E-2</v>
      </c>
    </row>
    <row r="3419" spans="1:10" x14ac:dyDescent="0.35">
      <c r="A3419">
        <v>55</v>
      </c>
      <c r="B3419" t="s">
        <v>6</v>
      </c>
      <c r="C3419" t="s">
        <v>5080</v>
      </c>
      <c r="D3419" t="s">
        <v>69</v>
      </c>
      <c r="E3419">
        <v>7</v>
      </c>
      <c r="F3419">
        <v>441</v>
      </c>
      <c r="G3419" t="s">
        <v>21</v>
      </c>
      <c r="H3419">
        <v>1.1030999999999999E-2</v>
      </c>
      <c r="I3419">
        <v>1.0173E-2</v>
      </c>
      <c r="J3419">
        <v>2.1204000000000001E-2</v>
      </c>
    </row>
    <row r="3420" spans="1:10" x14ac:dyDescent="0.35">
      <c r="A3420">
        <v>55</v>
      </c>
      <c r="B3420" t="s">
        <v>6</v>
      </c>
      <c r="C3420" t="s">
        <v>5087</v>
      </c>
      <c r="D3420" t="s">
        <v>69</v>
      </c>
      <c r="E3420">
        <v>8</v>
      </c>
      <c r="F3420">
        <v>490</v>
      </c>
      <c r="G3420" t="s">
        <v>30</v>
      </c>
      <c r="H3420">
        <v>0</v>
      </c>
      <c r="I3420">
        <v>1.7901E-2</v>
      </c>
      <c r="J3420">
        <v>1.7901E-2</v>
      </c>
    </row>
    <row r="3421" spans="1:10" x14ac:dyDescent="0.35">
      <c r="A3421">
        <v>55</v>
      </c>
      <c r="B3421" t="s">
        <v>6</v>
      </c>
      <c r="C3421" t="s">
        <v>5086</v>
      </c>
      <c r="D3421" t="s">
        <v>69</v>
      </c>
      <c r="E3421">
        <v>9</v>
      </c>
      <c r="F3421">
        <v>510</v>
      </c>
      <c r="G3421" t="s">
        <v>32</v>
      </c>
      <c r="H3421">
        <v>4.66E-4</v>
      </c>
      <c r="I3421">
        <v>1.4171E-2</v>
      </c>
      <c r="J3421">
        <v>1.4637000000000001E-2</v>
      </c>
    </row>
    <row r="3422" spans="1:10" x14ac:dyDescent="0.35">
      <c r="A3422">
        <v>55</v>
      </c>
      <c r="B3422" t="s">
        <v>6</v>
      </c>
      <c r="C3422" t="s">
        <v>5085</v>
      </c>
      <c r="D3422" t="s">
        <v>69</v>
      </c>
      <c r="E3422">
        <v>10</v>
      </c>
      <c r="F3422">
        <v>395</v>
      </c>
      <c r="G3422" t="s">
        <v>3182</v>
      </c>
      <c r="H3422">
        <v>1.2945E-2</v>
      </c>
      <c r="I3422">
        <v>5.9800000000000001E-4</v>
      </c>
      <c r="J3422">
        <v>1.3542999999999999E-2</v>
      </c>
    </row>
    <row r="3423" spans="1:10" x14ac:dyDescent="0.35">
      <c r="A3423">
        <v>56</v>
      </c>
      <c r="B3423" t="s">
        <v>7</v>
      </c>
      <c r="C3423" t="s">
        <v>5088</v>
      </c>
      <c r="D3423" t="s">
        <v>69</v>
      </c>
      <c r="E3423">
        <v>1</v>
      </c>
      <c r="F3423">
        <v>56</v>
      </c>
      <c r="G3423" t="s">
        <v>7</v>
      </c>
      <c r="H3423">
        <v>1</v>
      </c>
      <c r="I3423">
        <v>0</v>
      </c>
      <c r="J3423">
        <v>1</v>
      </c>
    </row>
    <row r="3424" spans="1:10" x14ac:dyDescent="0.35">
      <c r="A3424">
        <v>56</v>
      </c>
      <c r="B3424" t="s">
        <v>7</v>
      </c>
      <c r="C3424" t="s">
        <v>5096</v>
      </c>
      <c r="D3424" t="s">
        <v>69</v>
      </c>
      <c r="E3424">
        <v>2</v>
      </c>
      <c r="F3424">
        <v>405</v>
      </c>
      <c r="G3424" t="s">
        <v>17</v>
      </c>
      <c r="H3424">
        <v>4.1326000000000002E-2</v>
      </c>
      <c r="I3424">
        <v>2.0330000000000001E-3</v>
      </c>
      <c r="J3424">
        <v>4.3359000000000002E-2</v>
      </c>
    </row>
    <row r="3425" spans="1:10" x14ac:dyDescent="0.35">
      <c r="A3425">
        <v>56</v>
      </c>
      <c r="B3425" t="s">
        <v>7</v>
      </c>
      <c r="C3425" t="s">
        <v>5092</v>
      </c>
      <c r="D3425" t="s">
        <v>69</v>
      </c>
      <c r="E3425">
        <v>3</v>
      </c>
      <c r="F3425">
        <v>449</v>
      </c>
      <c r="G3425" t="s">
        <v>23</v>
      </c>
      <c r="H3425">
        <v>0</v>
      </c>
      <c r="I3425">
        <v>3.8478999999999999E-2</v>
      </c>
      <c r="J3425">
        <v>3.8478999999999999E-2</v>
      </c>
    </row>
    <row r="3426" spans="1:10" x14ac:dyDescent="0.35">
      <c r="A3426">
        <v>56</v>
      </c>
      <c r="B3426" t="s">
        <v>7</v>
      </c>
      <c r="C3426" t="s">
        <v>5089</v>
      </c>
      <c r="D3426" t="s">
        <v>69</v>
      </c>
      <c r="E3426">
        <v>4</v>
      </c>
      <c r="F3426">
        <v>417</v>
      </c>
      <c r="G3426" t="s">
        <v>19</v>
      </c>
      <c r="H3426">
        <v>3.0308000000000002E-2</v>
      </c>
      <c r="I3426">
        <v>4.2500000000000003E-3</v>
      </c>
      <c r="J3426">
        <v>3.4557999999999998E-2</v>
      </c>
    </row>
    <row r="3427" spans="1:10" x14ac:dyDescent="0.35">
      <c r="A3427">
        <v>56</v>
      </c>
      <c r="B3427" t="s">
        <v>7</v>
      </c>
      <c r="C3427" t="s">
        <v>5095</v>
      </c>
      <c r="D3427" t="s">
        <v>69</v>
      </c>
      <c r="E3427">
        <v>5</v>
      </c>
      <c r="F3427">
        <v>154</v>
      </c>
      <c r="G3427" t="s">
        <v>14</v>
      </c>
      <c r="H3427">
        <v>2.8056999999999999E-2</v>
      </c>
      <c r="I3427">
        <v>4.8560000000000001E-3</v>
      </c>
      <c r="J3427">
        <v>3.2913999999999999E-2</v>
      </c>
    </row>
    <row r="3428" spans="1:10" x14ac:dyDescent="0.35">
      <c r="A3428">
        <v>56</v>
      </c>
      <c r="B3428" t="s">
        <v>7</v>
      </c>
      <c r="C3428" t="s">
        <v>5093</v>
      </c>
      <c r="D3428" t="s">
        <v>69</v>
      </c>
      <c r="E3428">
        <v>6</v>
      </c>
      <c r="F3428">
        <v>396</v>
      </c>
      <c r="G3428" t="s">
        <v>3183</v>
      </c>
      <c r="H3428">
        <v>2.8185999999999999E-2</v>
      </c>
      <c r="I3428">
        <v>1.5969999999999999E-3</v>
      </c>
      <c r="J3428">
        <v>2.9781999999999999E-2</v>
      </c>
    </row>
    <row r="3429" spans="1:10" x14ac:dyDescent="0.35">
      <c r="A3429">
        <v>56</v>
      </c>
      <c r="B3429" t="s">
        <v>7</v>
      </c>
      <c r="C3429" t="s">
        <v>5094</v>
      </c>
      <c r="D3429" t="s">
        <v>69</v>
      </c>
      <c r="E3429">
        <v>7</v>
      </c>
      <c r="F3429">
        <v>447</v>
      </c>
      <c r="G3429" t="s">
        <v>3185</v>
      </c>
      <c r="H3429">
        <v>1.729E-2</v>
      </c>
      <c r="I3429">
        <v>8.4910000000000003E-3</v>
      </c>
      <c r="J3429">
        <v>2.5780000000000001E-2</v>
      </c>
    </row>
    <row r="3430" spans="1:10" x14ac:dyDescent="0.35">
      <c r="A3430">
        <v>56</v>
      </c>
      <c r="B3430" t="s">
        <v>7</v>
      </c>
      <c r="C3430" t="s">
        <v>5090</v>
      </c>
      <c r="D3430" t="s">
        <v>69</v>
      </c>
      <c r="E3430">
        <v>8</v>
      </c>
      <c r="F3430">
        <v>204</v>
      </c>
      <c r="G3430" t="s">
        <v>16</v>
      </c>
      <c r="H3430">
        <v>2.0910999999999999E-2</v>
      </c>
      <c r="I3430">
        <v>1.1E-4</v>
      </c>
      <c r="J3430">
        <v>2.1021999999999999E-2</v>
      </c>
    </row>
    <row r="3431" spans="1:10" x14ac:dyDescent="0.35">
      <c r="A3431">
        <v>56</v>
      </c>
      <c r="B3431" t="s">
        <v>7</v>
      </c>
      <c r="C3431" t="s">
        <v>5091</v>
      </c>
      <c r="D3431" t="s">
        <v>69</v>
      </c>
      <c r="E3431">
        <v>9</v>
      </c>
      <c r="F3431">
        <v>441</v>
      </c>
      <c r="G3431" t="s">
        <v>21</v>
      </c>
      <c r="H3431">
        <v>1.1117E-2</v>
      </c>
      <c r="I3431">
        <v>8.8439999999999994E-3</v>
      </c>
      <c r="J3431">
        <v>1.9961E-2</v>
      </c>
    </row>
    <row r="3432" spans="1:10" x14ac:dyDescent="0.35">
      <c r="A3432">
        <v>56</v>
      </c>
      <c r="B3432" t="s">
        <v>7</v>
      </c>
      <c r="C3432" t="s">
        <v>5097</v>
      </c>
      <c r="D3432" t="s">
        <v>69</v>
      </c>
      <c r="E3432">
        <v>10</v>
      </c>
      <c r="F3432">
        <v>207</v>
      </c>
      <c r="G3432" t="s">
        <v>7527</v>
      </c>
      <c r="H3432">
        <v>1.9167E-2</v>
      </c>
      <c r="I3432">
        <v>4.0000000000000003E-5</v>
      </c>
      <c r="J3432">
        <v>1.9206999999999998E-2</v>
      </c>
    </row>
    <row r="3433" spans="1:10" x14ac:dyDescent="0.35">
      <c r="A3433">
        <v>57</v>
      </c>
      <c r="B3433" t="s">
        <v>8</v>
      </c>
      <c r="C3433" t="s">
        <v>208</v>
      </c>
      <c r="D3433" t="s">
        <v>69</v>
      </c>
      <c r="E3433">
        <v>1</v>
      </c>
      <c r="F3433">
        <v>57</v>
      </c>
      <c r="G3433" t="s">
        <v>8</v>
      </c>
      <c r="H3433">
        <v>1</v>
      </c>
      <c r="I3433">
        <v>0</v>
      </c>
      <c r="J3433">
        <v>1</v>
      </c>
    </row>
    <row r="3434" spans="1:10" x14ac:dyDescent="0.35">
      <c r="A3434">
        <v>57</v>
      </c>
      <c r="B3434" t="s">
        <v>8</v>
      </c>
      <c r="C3434" t="s">
        <v>454</v>
      </c>
      <c r="D3434" t="s">
        <v>69</v>
      </c>
      <c r="E3434">
        <v>2</v>
      </c>
      <c r="F3434">
        <v>405</v>
      </c>
      <c r="G3434" t="s">
        <v>17</v>
      </c>
      <c r="H3434">
        <v>0.11609700000000001</v>
      </c>
      <c r="I3434">
        <v>2.4139999999999999E-3</v>
      </c>
      <c r="J3434">
        <v>0.11851100000000001</v>
      </c>
    </row>
    <row r="3435" spans="1:10" x14ac:dyDescent="0.35">
      <c r="A3435">
        <v>57</v>
      </c>
      <c r="B3435" t="s">
        <v>8</v>
      </c>
      <c r="C3435" t="s">
        <v>488</v>
      </c>
      <c r="D3435" t="s">
        <v>69</v>
      </c>
      <c r="E3435">
        <v>3</v>
      </c>
      <c r="F3435">
        <v>449</v>
      </c>
      <c r="G3435" t="s">
        <v>23</v>
      </c>
      <c r="H3435">
        <v>0</v>
      </c>
      <c r="I3435">
        <v>4.5761000000000003E-2</v>
      </c>
      <c r="J3435">
        <v>4.5761000000000003E-2</v>
      </c>
    </row>
    <row r="3436" spans="1:10" x14ac:dyDescent="0.35">
      <c r="A3436">
        <v>57</v>
      </c>
      <c r="B3436" t="s">
        <v>8</v>
      </c>
      <c r="C3436" t="s">
        <v>285</v>
      </c>
      <c r="D3436" t="s">
        <v>69</v>
      </c>
      <c r="E3436">
        <v>4</v>
      </c>
      <c r="F3436">
        <v>447</v>
      </c>
      <c r="G3436" t="s">
        <v>3185</v>
      </c>
      <c r="H3436">
        <v>1.618E-2</v>
      </c>
      <c r="I3436">
        <v>1.0083999999999999E-2</v>
      </c>
      <c r="J3436">
        <v>2.6263000000000002E-2</v>
      </c>
    </row>
    <row r="3437" spans="1:10" x14ac:dyDescent="0.35">
      <c r="A3437">
        <v>57</v>
      </c>
      <c r="B3437" t="s">
        <v>8</v>
      </c>
      <c r="C3437" t="s">
        <v>329</v>
      </c>
      <c r="D3437" t="s">
        <v>69</v>
      </c>
      <c r="E3437">
        <v>5</v>
      </c>
      <c r="F3437">
        <v>417</v>
      </c>
      <c r="G3437" t="s">
        <v>19</v>
      </c>
      <c r="H3437">
        <v>2.0601000000000001E-2</v>
      </c>
      <c r="I3437">
        <v>5.0470000000000003E-3</v>
      </c>
      <c r="J3437">
        <v>2.5649000000000002E-2</v>
      </c>
    </row>
    <row r="3438" spans="1:10" x14ac:dyDescent="0.35">
      <c r="A3438">
        <v>57</v>
      </c>
      <c r="B3438" t="s">
        <v>8</v>
      </c>
      <c r="C3438" t="s">
        <v>193</v>
      </c>
      <c r="D3438" t="s">
        <v>69</v>
      </c>
      <c r="E3438">
        <v>6</v>
      </c>
      <c r="F3438">
        <v>441</v>
      </c>
      <c r="G3438" t="s">
        <v>21</v>
      </c>
      <c r="H3438">
        <v>1.0111E-2</v>
      </c>
      <c r="I3438">
        <v>1.0494E-2</v>
      </c>
      <c r="J3438">
        <v>2.0605999999999999E-2</v>
      </c>
    </row>
    <row r="3439" spans="1:10" x14ac:dyDescent="0.35">
      <c r="A3439">
        <v>57</v>
      </c>
      <c r="B3439" t="s">
        <v>8</v>
      </c>
      <c r="C3439" t="s">
        <v>327</v>
      </c>
      <c r="D3439" t="s">
        <v>69</v>
      </c>
      <c r="E3439">
        <v>7</v>
      </c>
      <c r="F3439">
        <v>154</v>
      </c>
      <c r="G3439" t="s">
        <v>14</v>
      </c>
      <c r="H3439">
        <v>1.4824E-2</v>
      </c>
      <c r="I3439">
        <v>5.7600000000000004E-3</v>
      </c>
      <c r="J3439">
        <v>2.0584000000000002E-2</v>
      </c>
    </row>
    <row r="3440" spans="1:10" x14ac:dyDescent="0.35">
      <c r="A3440">
        <v>57</v>
      </c>
      <c r="B3440" t="s">
        <v>8</v>
      </c>
      <c r="C3440" t="s">
        <v>478</v>
      </c>
      <c r="D3440" t="s">
        <v>69</v>
      </c>
      <c r="E3440">
        <v>8</v>
      </c>
      <c r="F3440">
        <v>396</v>
      </c>
      <c r="G3440" t="s">
        <v>3183</v>
      </c>
      <c r="H3440">
        <v>1.7242E-2</v>
      </c>
      <c r="I3440">
        <v>1.895E-3</v>
      </c>
      <c r="J3440">
        <v>1.9137000000000001E-2</v>
      </c>
    </row>
    <row r="3441" spans="1:10" x14ac:dyDescent="0.35">
      <c r="A3441">
        <v>57</v>
      </c>
      <c r="B3441" t="s">
        <v>8</v>
      </c>
      <c r="C3441" t="s">
        <v>456</v>
      </c>
      <c r="D3441" t="s">
        <v>69</v>
      </c>
      <c r="E3441">
        <v>9</v>
      </c>
      <c r="F3441">
        <v>490</v>
      </c>
      <c r="G3441" t="s">
        <v>30</v>
      </c>
      <c r="H3441">
        <v>0</v>
      </c>
      <c r="I3441">
        <v>1.8467000000000001E-2</v>
      </c>
      <c r="J3441">
        <v>1.8467000000000001E-2</v>
      </c>
    </row>
    <row r="3442" spans="1:10" x14ac:dyDescent="0.35">
      <c r="A3442">
        <v>57</v>
      </c>
      <c r="B3442" t="s">
        <v>8</v>
      </c>
      <c r="C3442" t="s">
        <v>464</v>
      </c>
      <c r="D3442" t="s">
        <v>69</v>
      </c>
      <c r="E3442">
        <v>10</v>
      </c>
      <c r="F3442">
        <v>204</v>
      </c>
      <c r="G3442" t="s">
        <v>16</v>
      </c>
      <c r="H3442">
        <v>1.5324000000000001E-2</v>
      </c>
      <c r="I3442">
        <v>1.3100000000000001E-4</v>
      </c>
      <c r="J3442">
        <v>1.5455E-2</v>
      </c>
    </row>
    <row r="3443" spans="1:10" x14ac:dyDescent="0.35">
      <c r="A3443">
        <v>58</v>
      </c>
      <c r="B3443" t="s">
        <v>9</v>
      </c>
      <c r="C3443" t="s">
        <v>662</v>
      </c>
      <c r="D3443" t="s">
        <v>69</v>
      </c>
      <c r="E3443">
        <v>1</v>
      </c>
      <c r="F3443">
        <v>58</v>
      </c>
      <c r="G3443" t="s">
        <v>9</v>
      </c>
      <c r="H3443">
        <v>1</v>
      </c>
      <c r="I3443">
        <v>0</v>
      </c>
      <c r="J3443">
        <v>1</v>
      </c>
    </row>
    <row r="3444" spans="1:10" x14ac:dyDescent="0.35">
      <c r="A3444">
        <v>58</v>
      </c>
      <c r="B3444" t="s">
        <v>9</v>
      </c>
      <c r="C3444" t="s">
        <v>789</v>
      </c>
      <c r="D3444" t="s">
        <v>69</v>
      </c>
      <c r="E3444">
        <v>2</v>
      </c>
      <c r="F3444">
        <v>405</v>
      </c>
      <c r="G3444" t="s">
        <v>17</v>
      </c>
      <c r="H3444">
        <v>7.0622000000000004E-2</v>
      </c>
      <c r="I3444">
        <v>3.0739999999999999E-3</v>
      </c>
      <c r="J3444">
        <v>7.3695999999999998E-2</v>
      </c>
    </row>
    <row r="3445" spans="1:10" x14ac:dyDescent="0.35">
      <c r="A3445">
        <v>58</v>
      </c>
      <c r="B3445" t="s">
        <v>9</v>
      </c>
      <c r="C3445" t="s">
        <v>862</v>
      </c>
      <c r="D3445" t="s">
        <v>69</v>
      </c>
      <c r="E3445">
        <v>3</v>
      </c>
      <c r="F3445">
        <v>449</v>
      </c>
      <c r="G3445" t="s">
        <v>23</v>
      </c>
      <c r="H3445">
        <v>0</v>
      </c>
      <c r="I3445">
        <v>5.833E-2</v>
      </c>
      <c r="J3445">
        <v>5.833E-2</v>
      </c>
    </row>
    <row r="3446" spans="1:10" x14ac:dyDescent="0.35">
      <c r="A3446">
        <v>58</v>
      </c>
      <c r="B3446" t="s">
        <v>9</v>
      </c>
      <c r="C3446" t="s">
        <v>857</v>
      </c>
      <c r="D3446" t="s">
        <v>69</v>
      </c>
      <c r="E3446">
        <v>4</v>
      </c>
      <c r="F3446">
        <v>204</v>
      </c>
      <c r="G3446" t="s">
        <v>16</v>
      </c>
      <c r="H3446">
        <v>2.5307E-2</v>
      </c>
      <c r="I3446">
        <v>1.6699999999999999E-4</v>
      </c>
      <c r="J3446">
        <v>2.5474E-2</v>
      </c>
    </row>
    <row r="3447" spans="1:10" x14ac:dyDescent="0.35">
      <c r="A3447">
        <v>58</v>
      </c>
      <c r="B3447" t="s">
        <v>9</v>
      </c>
      <c r="C3447" t="s">
        <v>815</v>
      </c>
      <c r="D3447" t="s">
        <v>69</v>
      </c>
      <c r="E3447">
        <v>5</v>
      </c>
      <c r="F3447">
        <v>447</v>
      </c>
      <c r="G3447" t="s">
        <v>3185</v>
      </c>
      <c r="H3447">
        <v>1.1728000000000001E-2</v>
      </c>
      <c r="I3447">
        <v>1.2841999999999999E-2</v>
      </c>
      <c r="J3447">
        <v>2.4570000000000002E-2</v>
      </c>
    </row>
    <row r="3448" spans="1:10" x14ac:dyDescent="0.35">
      <c r="A3448">
        <v>58</v>
      </c>
      <c r="B3448" t="s">
        <v>9</v>
      </c>
      <c r="C3448" t="s">
        <v>705</v>
      </c>
      <c r="D3448" t="s">
        <v>69</v>
      </c>
      <c r="E3448">
        <v>6</v>
      </c>
      <c r="F3448">
        <v>490</v>
      </c>
      <c r="G3448" t="s">
        <v>30</v>
      </c>
      <c r="H3448">
        <v>0</v>
      </c>
      <c r="I3448">
        <v>2.35E-2</v>
      </c>
      <c r="J3448">
        <v>2.35E-2</v>
      </c>
    </row>
    <row r="3449" spans="1:10" x14ac:dyDescent="0.35">
      <c r="A3449">
        <v>58</v>
      </c>
      <c r="B3449" t="s">
        <v>9</v>
      </c>
      <c r="C3449" t="s">
        <v>874</v>
      </c>
      <c r="D3449" t="s">
        <v>69</v>
      </c>
      <c r="E3449">
        <v>7</v>
      </c>
      <c r="F3449">
        <v>417</v>
      </c>
      <c r="G3449" t="s">
        <v>19</v>
      </c>
      <c r="H3449">
        <v>1.4751E-2</v>
      </c>
      <c r="I3449">
        <v>6.4279999999999997E-3</v>
      </c>
      <c r="J3449">
        <v>2.1179E-2</v>
      </c>
    </row>
    <row r="3450" spans="1:10" x14ac:dyDescent="0.35">
      <c r="A3450">
        <v>58</v>
      </c>
      <c r="B3450" t="s">
        <v>9</v>
      </c>
      <c r="C3450" t="s">
        <v>987</v>
      </c>
      <c r="D3450" t="s">
        <v>69</v>
      </c>
      <c r="E3450">
        <v>8</v>
      </c>
      <c r="F3450">
        <v>441</v>
      </c>
      <c r="G3450" t="s">
        <v>21</v>
      </c>
      <c r="H3450">
        <v>5.9969999999999997E-3</v>
      </c>
      <c r="I3450">
        <v>1.3357000000000001E-2</v>
      </c>
      <c r="J3450">
        <v>1.9354E-2</v>
      </c>
    </row>
    <row r="3451" spans="1:10" x14ac:dyDescent="0.35">
      <c r="A3451">
        <v>58</v>
      </c>
      <c r="B3451" t="s">
        <v>9</v>
      </c>
      <c r="C3451" t="s">
        <v>888</v>
      </c>
      <c r="D3451" t="s">
        <v>69</v>
      </c>
      <c r="E3451">
        <v>9</v>
      </c>
      <c r="F3451">
        <v>510</v>
      </c>
      <c r="G3451" t="s">
        <v>32</v>
      </c>
      <c r="H3451">
        <v>3.4299999999999999E-4</v>
      </c>
      <c r="I3451">
        <v>1.8603999999999999E-2</v>
      </c>
      <c r="J3451">
        <v>1.8946999999999999E-2</v>
      </c>
    </row>
    <row r="3452" spans="1:10" x14ac:dyDescent="0.35">
      <c r="A3452">
        <v>58</v>
      </c>
      <c r="B3452" t="s">
        <v>9</v>
      </c>
      <c r="C3452" t="s">
        <v>848</v>
      </c>
      <c r="D3452" t="s">
        <v>69</v>
      </c>
      <c r="E3452">
        <v>10</v>
      </c>
      <c r="F3452">
        <v>483</v>
      </c>
      <c r="G3452" t="s">
        <v>29</v>
      </c>
      <c r="H3452">
        <v>0</v>
      </c>
      <c r="I3452">
        <v>1.7600999999999999E-2</v>
      </c>
      <c r="J3452">
        <v>1.7600999999999999E-2</v>
      </c>
    </row>
    <row r="3453" spans="1:10" x14ac:dyDescent="0.35">
      <c r="A3453">
        <v>59</v>
      </c>
      <c r="B3453" t="s">
        <v>10</v>
      </c>
      <c r="C3453" t="s">
        <v>1132</v>
      </c>
      <c r="D3453" t="s">
        <v>69</v>
      </c>
      <c r="E3453">
        <v>1</v>
      </c>
      <c r="F3453">
        <v>59</v>
      </c>
      <c r="G3453" t="s">
        <v>10</v>
      </c>
      <c r="H3453">
        <v>1</v>
      </c>
      <c r="I3453">
        <v>0</v>
      </c>
      <c r="J3453">
        <v>1</v>
      </c>
    </row>
    <row r="3454" spans="1:10" x14ac:dyDescent="0.35">
      <c r="A3454">
        <v>59</v>
      </c>
      <c r="B3454" t="s">
        <v>10</v>
      </c>
      <c r="C3454" t="s">
        <v>1355</v>
      </c>
      <c r="D3454" t="s">
        <v>69</v>
      </c>
      <c r="E3454">
        <v>2</v>
      </c>
      <c r="F3454">
        <v>405</v>
      </c>
      <c r="G3454" t="s">
        <v>17</v>
      </c>
      <c r="H3454">
        <v>0.141877</v>
      </c>
      <c r="I3454">
        <v>1.624E-3</v>
      </c>
      <c r="J3454">
        <v>0.14350099999999999</v>
      </c>
    </row>
    <row r="3455" spans="1:10" x14ac:dyDescent="0.35">
      <c r="A3455">
        <v>59</v>
      </c>
      <c r="B3455" t="s">
        <v>10</v>
      </c>
      <c r="C3455" t="s">
        <v>1268</v>
      </c>
      <c r="D3455" t="s">
        <v>69</v>
      </c>
      <c r="E3455">
        <v>3</v>
      </c>
      <c r="F3455">
        <v>447</v>
      </c>
      <c r="G3455" t="s">
        <v>3185</v>
      </c>
      <c r="H3455">
        <v>2.7644999999999999E-2</v>
      </c>
      <c r="I3455">
        <v>6.7840000000000001E-3</v>
      </c>
      <c r="J3455">
        <v>3.4428E-2</v>
      </c>
    </row>
    <row r="3456" spans="1:10" x14ac:dyDescent="0.35">
      <c r="A3456">
        <v>59</v>
      </c>
      <c r="B3456" t="s">
        <v>10</v>
      </c>
      <c r="C3456" t="s">
        <v>1349</v>
      </c>
      <c r="D3456" t="s">
        <v>69</v>
      </c>
      <c r="E3456">
        <v>4</v>
      </c>
      <c r="F3456">
        <v>204</v>
      </c>
      <c r="G3456" t="s">
        <v>16</v>
      </c>
      <c r="H3456">
        <v>3.3147000000000003E-2</v>
      </c>
      <c r="I3456">
        <v>8.7999999999999998E-5</v>
      </c>
      <c r="J3456">
        <v>3.3235000000000001E-2</v>
      </c>
    </row>
    <row r="3457" spans="1:10" x14ac:dyDescent="0.35">
      <c r="A3457">
        <v>59</v>
      </c>
      <c r="B3457" t="s">
        <v>10</v>
      </c>
      <c r="C3457" t="s">
        <v>1387</v>
      </c>
      <c r="D3457" t="s">
        <v>69</v>
      </c>
      <c r="E3457">
        <v>5</v>
      </c>
      <c r="F3457">
        <v>154</v>
      </c>
      <c r="G3457" t="s">
        <v>14</v>
      </c>
      <c r="H3457">
        <v>2.8407000000000002E-2</v>
      </c>
      <c r="I3457">
        <v>3.8830000000000002E-3</v>
      </c>
      <c r="J3457">
        <v>3.2289999999999999E-2</v>
      </c>
    </row>
    <row r="3458" spans="1:10" x14ac:dyDescent="0.35">
      <c r="A3458">
        <v>59</v>
      </c>
      <c r="B3458" t="s">
        <v>10</v>
      </c>
      <c r="C3458" t="s">
        <v>1297</v>
      </c>
      <c r="D3458" t="s">
        <v>69</v>
      </c>
      <c r="E3458">
        <v>6</v>
      </c>
      <c r="F3458">
        <v>417</v>
      </c>
      <c r="G3458" t="s">
        <v>19</v>
      </c>
      <c r="H3458">
        <v>2.81E-2</v>
      </c>
      <c r="I3458">
        <v>3.395E-3</v>
      </c>
      <c r="J3458">
        <v>3.1495000000000002E-2</v>
      </c>
    </row>
    <row r="3459" spans="1:10" x14ac:dyDescent="0.35">
      <c r="A3459">
        <v>59</v>
      </c>
      <c r="B3459" t="s">
        <v>10</v>
      </c>
      <c r="C3459" t="s">
        <v>1274</v>
      </c>
      <c r="D3459" t="s">
        <v>69</v>
      </c>
      <c r="E3459">
        <v>7</v>
      </c>
      <c r="F3459">
        <v>449</v>
      </c>
      <c r="G3459" t="s">
        <v>23</v>
      </c>
      <c r="H3459">
        <v>0</v>
      </c>
      <c r="I3459">
        <v>3.0714000000000002E-2</v>
      </c>
      <c r="J3459">
        <v>3.0714000000000002E-2</v>
      </c>
    </row>
    <row r="3460" spans="1:10" x14ac:dyDescent="0.35">
      <c r="A3460">
        <v>59</v>
      </c>
      <c r="B3460" t="s">
        <v>10</v>
      </c>
      <c r="C3460" t="s">
        <v>1275</v>
      </c>
      <c r="D3460" t="s">
        <v>69</v>
      </c>
      <c r="E3460">
        <v>8</v>
      </c>
      <c r="F3460">
        <v>396</v>
      </c>
      <c r="G3460" t="s">
        <v>3183</v>
      </c>
      <c r="H3460">
        <v>2.3310999999999998E-2</v>
      </c>
      <c r="I3460">
        <v>1.276E-3</v>
      </c>
      <c r="J3460">
        <v>2.4587000000000001E-2</v>
      </c>
    </row>
    <row r="3461" spans="1:10" x14ac:dyDescent="0.35">
      <c r="A3461">
        <v>59</v>
      </c>
      <c r="B3461" t="s">
        <v>10</v>
      </c>
      <c r="C3461" t="s">
        <v>1336</v>
      </c>
      <c r="D3461" t="s">
        <v>69</v>
      </c>
      <c r="E3461">
        <v>9</v>
      </c>
      <c r="F3461">
        <v>441</v>
      </c>
      <c r="G3461" t="s">
        <v>21</v>
      </c>
      <c r="H3461">
        <v>1.4121999999999999E-2</v>
      </c>
      <c r="I3461">
        <v>7.0699999999999999E-3</v>
      </c>
      <c r="J3461">
        <v>2.1193E-2</v>
      </c>
    </row>
    <row r="3462" spans="1:10" x14ac:dyDescent="0.35">
      <c r="A3462">
        <v>59</v>
      </c>
      <c r="B3462" t="s">
        <v>10</v>
      </c>
      <c r="C3462" t="s">
        <v>1488</v>
      </c>
      <c r="D3462" t="s">
        <v>69</v>
      </c>
      <c r="E3462">
        <v>10</v>
      </c>
      <c r="F3462">
        <v>472</v>
      </c>
      <c r="G3462" t="s">
        <v>28</v>
      </c>
      <c r="H3462">
        <v>1.4064E-2</v>
      </c>
      <c r="I3462">
        <v>3.398E-3</v>
      </c>
      <c r="J3462">
        <v>1.7461999999999998E-2</v>
      </c>
    </row>
    <row r="3463" spans="1:10" x14ac:dyDescent="0.35">
      <c r="A3463">
        <v>60</v>
      </c>
      <c r="B3463" t="s">
        <v>11</v>
      </c>
      <c r="C3463" t="s">
        <v>1600</v>
      </c>
      <c r="D3463" t="s">
        <v>69</v>
      </c>
      <c r="E3463">
        <v>1</v>
      </c>
      <c r="F3463">
        <v>60</v>
      </c>
      <c r="G3463" t="s">
        <v>11</v>
      </c>
      <c r="H3463">
        <v>1.002124</v>
      </c>
      <c r="I3463">
        <v>7.9199999999999995E-4</v>
      </c>
      <c r="J3463">
        <v>1.002915</v>
      </c>
    </row>
    <row r="3464" spans="1:10" x14ac:dyDescent="0.35">
      <c r="A3464">
        <v>60</v>
      </c>
      <c r="B3464" t="s">
        <v>11</v>
      </c>
      <c r="C3464" t="s">
        <v>1657</v>
      </c>
      <c r="D3464" t="s">
        <v>69</v>
      </c>
      <c r="E3464">
        <v>2</v>
      </c>
      <c r="F3464">
        <v>405</v>
      </c>
      <c r="G3464" t="s">
        <v>17</v>
      </c>
      <c r="H3464">
        <v>9.4877000000000003E-2</v>
      </c>
      <c r="I3464">
        <v>1.6379999999999999E-3</v>
      </c>
      <c r="J3464">
        <v>9.6515000000000004E-2</v>
      </c>
    </row>
    <row r="3465" spans="1:10" x14ac:dyDescent="0.35">
      <c r="A3465">
        <v>60</v>
      </c>
      <c r="B3465" t="s">
        <v>11</v>
      </c>
      <c r="C3465" t="s">
        <v>1774</v>
      </c>
      <c r="D3465" t="s">
        <v>69</v>
      </c>
      <c r="E3465">
        <v>3</v>
      </c>
      <c r="F3465">
        <v>154</v>
      </c>
      <c r="G3465" t="s">
        <v>14</v>
      </c>
      <c r="H3465">
        <v>3.2306000000000001E-2</v>
      </c>
      <c r="I3465">
        <v>3.9129999999999998E-3</v>
      </c>
      <c r="J3465">
        <v>3.6219000000000001E-2</v>
      </c>
    </row>
    <row r="3466" spans="1:10" x14ac:dyDescent="0.35">
      <c r="A3466">
        <v>60</v>
      </c>
      <c r="B3466" t="s">
        <v>11</v>
      </c>
      <c r="C3466" t="s">
        <v>1873</v>
      </c>
      <c r="D3466" t="s">
        <v>69</v>
      </c>
      <c r="E3466">
        <v>4</v>
      </c>
      <c r="F3466">
        <v>417</v>
      </c>
      <c r="G3466" t="s">
        <v>19</v>
      </c>
      <c r="H3466">
        <v>2.7935000000000001E-2</v>
      </c>
      <c r="I3466">
        <v>3.424E-3</v>
      </c>
      <c r="J3466">
        <v>3.1358999999999998E-2</v>
      </c>
    </row>
    <row r="3467" spans="1:10" x14ac:dyDescent="0.35">
      <c r="A3467">
        <v>60</v>
      </c>
      <c r="B3467" t="s">
        <v>11</v>
      </c>
      <c r="C3467" t="s">
        <v>1868</v>
      </c>
      <c r="D3467" t="s">
        <v>69</v>
      </c>
      <c r="E3467">
        <v>5</v>
      </c>
      <c r="F3467">
        <v>449</v>
      </c>
      <c r="G3467" t="s">
        <v>23</v>
      </c>
      <c r="H3467">
        <v>0</v>
      </c>
      <c r="I3467">
        <v>3.1001999999999998E-2</v>
      </c>
      <c r="J3467">
        <v>3.1001999999999998E-2</v>
      </c>
    </row>
    <row r="3468" spans="1:10" x14ac:dyDescent="0.35">
      <c r="A3468">
        <v>60</v>
      </c>
      <c r="B3468" t="s">
        <v>11</v>
      </c>
      <c r="C3468" t="s">
        <v>1778</v>
      </c>
      <c r="D3468" t="s">
        <v>69</v>
      </c>
      <c r="E3468">
        <v>6</v>
      </c>
      <c r="F3468">
        <v>447</v>
      </c>
      <c r="G3468" t="s">
        <v>3185</v>
      </c>
      <c r="H3468">
        <v>1.9716999999999998E-2</v>
      </c>
      <c r="I3468">
        <v>6.8409999999999999E-3</v>
      </c>
      <c r="J3468">
        <v>2.6557000000000001E-2</v>
      </c>
    </row>
    <row r="3469" spans="1:10" x14ac:dyDescent="0.35">
      <c r="A3469">
        <v>60</v>
      </c>
      <c r="B3469" t="s">
        <v>11</v>
      </c>
      <c r="C3469" t="s">
        <v>1779</v>
      </c>
      <c r="D3469" t="s">
        <v>69</v>
      </c>
      <c r="E3469">
        <v>7</v>
      </c>
      <c r="F3469">
        <v>204</v>
      </c>
      <c r="G3469" t="s">
        <v>16</v>
      </c>
      <c r="H3469">
        <v>2.4782999999999999E-2</v>
      </c>
      <c r="I3469">
        <v>8.8999999999999995E-5</v>
      </c>
      <c r="J3469">
        <v>2.4871999999999998E-2</v>
      </c>
    </row>
    <row r="3470" spans="1:10" x14ac:dyDescent="0.35">
      <c r="A3470">
        <v>60</v>
      </c>
      <c r="B3470" t="s">
        <v>11</v>
      </c>
      <c r="C3470" t="s">
        <v>1804</v>
      </c>
      <c r="D3470" t="s">
        <v>69</v>
      </c>
      <c r="E3470">
        <v>8</v>
      </c>
      <c r="F3470">
        <v>396</v>
      </c>
      <c r="G3470" t="s">
        <v>3183</v>
      </c>
      <c r="H3470">
        <v>2.3094E-2</v>
      </c>
      <c r="I3470">
        <v>1.286E-3</v>
      </c>
      <c r="J3470">
        <v>2.4379999999999999E-2</v>
      </c>
    </row>
    <row r="3471" spans="1:10" x14ac:dyDescent="0.35">
      <c r="A3471">
        <v>60</v>
      </c>
      <c r="B3471" t="s">
        <v>11</v>
      </c>
      <c r="C3471" t="s">
        <v>1783</v>
      </c>
      <c r="D3471" t="s">
        <v>69</v>
      </c>
      <c r="E3471">
        <v>9</v>
      </c>
      <c r="F3471">
        <v>441</v>
      </c>
      <c r="G3471" t="s">
        <v>21</v>
      </c>
      <c r="H3471">
        <v>1.272E-2</v>
      </c>
      <c r="I3471">
        <v>7.1260000000000004E-3</v>
      </c>
      <c r="J3471">
        <v>1.9845999999999999E-2</v>
      </c>
    </row>
    <row r="3472" spans="1:10" x14ac:dyDescent="0.35">
      <c r="A3472">
        <v>60</v>
      </c>
      <c r="B3472" t="s">
        <v>11</v>
      </c>
      <c r="C3472" t="s">
        <v>1837</v>
      </c>
      <c r="D3472" t="s">
        <v>69</v>
      </c>
      <c r="E3472">
        <v>10</v>
      </c>
      <c r="F3472">
        <v>453</v>
      </c>
      <c r="G3472" t="s">
        <v>24</v>
      </c>
      <c r="H3472">
        <v>1.8338E-2</v>
      </c>
      <c r="I3472">
        <v>4.1599999999999997E-4</v>
      </c>
      <c r="J3472">
        <v>1.8754E-2</v>
      </c>
    </row>
    <row r="3473" spans="1:10" x14ac:dyDescent="0.35">
      <c r="A3473">
        <v>61</v>
      </c>
      <c r="B3473" t="s">
        <v>12</v>
      </c>
      <c r="C3473" t="s">
        <v>2070</v>
      </c>
      <c r="D3473" t="s">
        <v>69</v>
      </c>
      <c r="E3473">
        <v>1</v>
      </c>
      <c r="F3473">
        <v>61</v>
      </c>
      <c r="G3473" t="s">
        <v>12</v>
      </c>
      <c r="H3473">
        <v>1.000035</v>
      </c>
      <c r="I3473">
        <v>1.539E-3</v>
      </c>
      <c r="J3473">
        <v>1.001574</v>
      </c>
    </row>
    <row r="3474" spans="1:10" x14ac:dyDescent="0.35">
      <c r="A3474">
        <v>61</v>
      </c>
      <c r="B3474" t="s">
        <v>12</v>
      </c>
      <c r="C3474" t="s">
        <v>2249</v>
      </c>
      <c r="D3474" t="s">
        <v>69</v>
      </c>
      <c r="E3474">
        <v>2</v>
      </c>
      <c r="F3474">
        <v>405</v>
      </c>
      <c r="G3474" t="s">
        <v>17</v>
      </c>
      <c r="H3474">
        <v>0.16322800000000001</v>
      </c>
      <c r="I3474">
        <v>1.6570000000000001E-3</v>
      </c>
      <c r="J3474">
        <v>0.164885</v>
      </c>
    </row>
    <row r="3475" spans="1:10" x14ac:dyDescent="0.35">
      <c r="A3475">
        <v>61</v>
      </c>
      <c r="B3475" t="s">
        <v>12</v>
      </c>
      <c r="C3475" t="s">
        <v>2128</v>
      </c>
      <c r="D3475" t="s">
        <v>69</v>
      </c>
      <c r="E3475">
        <v>3</v>
      </c>
      <c r="F3475">
        <v>449</v>
      </c>
      <c r="G3475" t="s">
        <v>23</v>
      </c>
      <c r="H3475">
        <v>0</v>
      </c>
      <c r="I3475">
        <v>3.1333E-2</v>
      </c>
      <c r="J3475">
        <v>3.1333E-2</v>
      </c>
    </row>
    <row r="3476" spans="1:10" x14ac:dyDescent="0.35">
      <c r="A3476">
        <v>61</v>
      </c>
      <c r="B3476" t="s">
        <v>12</v>
      </c>
      <c r="C3476" t="s">
        <v>2345</v>
      </c>
      <c r="D3476" t="s">
        <v>69</v>
      </c>
      <c r="E3476">
        <v>4</v>
      </c>
      <c r="F3476">
        <v>447</v>
      </c>
      <c r="G3476" t="s">
        <v>3185</v>
      </c>
      <c r="H3476">
        <v>2.3185000000000001E-2</v>
      </c>
      <c r="I3476">
        <v>6.9230000000000003E-3</v>
      </c>
      <c r="J3476">
        <v>3.0106999999999998E-2</v>
      </c>
    </row>
    <row r="3477" spans="1:10" x14ac:dyDescent="0.35">
      <c r="A3477">
        <v>61</v>
      </c>
      <c r="B3477" t="s">
        <v>12</v>
      </c>
      <c r="C3477" t="s">
        <v>2252</v>
      </c>
      <c r="D3477" t="s">
        <v>69</v>
      </c>
      <c r="E3477">
        <v>5</v>
      </c>
      <c r="F3477">
        <v>154</v>
      </c>
      <c r="G3477" t="s">
        <v>14</v>
      </c>
      <c r="H3477">
        <v>2.4271000000000001E-2</v>
      </c>
      <c r="I3477">
        <v>3.9639999999999996E-3</v>
      </c>
      <c r="J3477">
        <v>2.8236000000000001E-2</v>
      </c>
    </row>
    <row r="3478" spans="1:10" x14ac:dyDescent="0.35">
      <c r="A3478">
        <v>61</v>
      </c>
      <c r="B3478" t="s">
        <v>12</v>
      </c>
      <c r="C3478" t="s">
        <v>2349</v>
      </c>
      <c r="D3478" t="s">
        <v>69</v>
      </c>
      <c r="E3478">
        <v>6</v>
      </c>
      <c r="F3478">
        <v>417</v>
      </c>
      <c r="G3478" t="s">
        <v>19</v>
      </c>
      <c r="H3478">
        <v>2.2665000000000001E-2</v>
      </c>
      <c r="I3478">
        <v>3.4650000000000002E-3</v>
      </c>
      <c r="J3478">
        <v>2.613E-2</v>
      </c>
    </row>
    <row r="3479" spans="1:10" x14ac:dyDescent="0.35">
      <c r="A3479">
        <v>61</v>
      </c>
      <c r="B3479" t="s">
        <v>12</v>
      </c>
      <c r="C3479" t="s">
        <v>2253</v>
      </c>
      <c r="D3479" t="s">
        <v>69</v>
      </c>
      <c r="E3479">
        <v>7</v>
      </c>
      <c r="F3479">
        <v>204</v>
      </c>
      <c r="G3479" t="s">
        <v>16</v>
      </c>
      <c r="H3479">
        <v>2.4246E-2</v>
      </c>
      <c r="I3479">
        <v>9.0000000000000006E-5</v>
      </c>
      <c r="J3479">
        <v>2.4336E-2</v>
      </c>
    </row>
    <row r="3480" spans="1:10" x14ac:dyDescent="0.35">
      <c r="A3480">
        <v>61</v>
      </c>
      <c r="B3480" t="s">
        <v>12</v>
      </c>
      <c r="C3480" t="s">
        <v>2275</v>
      </c>
      <c r="D3480" t="s">
        <v>69</v>
      </c>
      <c r="E3480">
        <v>8</v>
      </c>
      <c r="F3480">
        <v>396</v>
      </c>
      <c r="G3480" t="s">
        <v>3183</v>
      </c>
      <c r="H3480">
        <v>1.9057999999999999E-2</v>
      </c>
      <c r="I3480">
        <v>1.3029999999999999E-3</v>
      </c>
      <c r="J3480">
        <v>2.0361000000000001E-2</v>
      </c>
    </row>
    <row r="3481" spans="1:10" x14ac:dyDescent="0.35">
      <c r="A3481">
        <v>61</v>
      </c>
      <c r="B3481" t="s">
        <v>12</v>
      </c>
      <c r="C3481" t="s">
        <v>2257</v>
      </c>
      <c r="D3481" t="s">
        <v>69</v>
      </c>
      <c r="E3481">
        <v>9</v>
      </c>
      <c r="F3481">
        <v>441</v>
      </c>
      <c r="G3481" t="s">
        <v>21</v>
      </c>
      <c r="H3481">
        <v>1.0128E-2</v>
      </c>
      <c r="I3481">
        <v>7.2170000000000003E-3</v>
      </c>
      <c r="J3481">
        <v>1.7344999999999999E-2</v>
      </c>
    </row>
    <row r="3482" spans="1:10" x14ac:dyDescent="0.35">
      <c r="A3482">
        <v>61</v>
      </c>
      <c r="B3482" t="s">
        <v>12</v>
      </c>
      <c r="C3482" t="s">
        <v>2382</v>
      </c>
      <c r="D3482" t="s">
        <v>69</v>
      </c>
      <c r="E3482">
        <v>10</v>
      </c>
      <c r="F3482">
        <v>47</v>
      </c>
      <c r="G3482" t="s">
        <v>7528</v>
      </c>
      <c r="H3482">
        <v>8.3689999999999997E-3</v>
      </c>
      <c r="I3482">
        <v>5.0790000000000002E-3</v>
      </c>
      <c r="J3482">
        <v>1.3448999999999999E-2</v>
      </c>
    </row>
    <row r="3483" spans="1:10" x14ac:dyDescent="0.35">
      <c r="A3483">
        <v>62</v>
      </c>
      <c r="B3483" t="s">
        <v>13</v>
      </c>
      <c r="C3483" t="s">
        <v>2540</v>
      </c>
      <c r="D3483" t="s">
        <v>69</v>
      </c>
      <c r="E3483">
        <v>1</v>
      </c>
      <c r="F3483">
        <v>62</v>
      </c>
      <c r="G3483" t="s">
        <v>13</v>
      </c>
      <c r="H3483">
        <v>1.0000009999999999</v>
      </c>
      <c r="I3483">
        <v>9.9999999999999995E-7</v>
      </c>
      <c r="J3483">
        <v>1.0000020000000001</v>
      </c>
    </row>
    <row r="3484" spans="1:10" x14ac:dyDescent="0.35">
      <c r="A3484">
        <v>62</v>
      </c>
      <c r="B3484" t="s">
        <v>13</v>
      </c>
      <c r="C3484" t="s">
        <v>2682</v>
      </c>
      <c r="D3484" t="s">
        <v>69</v>
      </c>
      <c r="E3484">
        <v>2</v>
      </c>
      <c r="F3484">
        <v>405</v>
      </c>
      <c r="G3484" t="s">
        <v>17</v>
      </c>
      <c r="H3484">
        <v>0.17712600000000001</v>
      </c>
      <c r="I3484">
        <v>1.7279999999999999E-3</v>
      </c>
      <c r="J3484">
        <v>0.17885499999999999</v>
      </c>
    </row>
    <row r="3485" spans="1:10" x14ac:dyDescent="0.35">
      <c r="A3485">
        <v>62</v>
      </c>
      <c r="B3485" t="s">
        <v>13</v>
      </c>
      <c r="C3485" t="s">
        <v>2766</v>
      </c>
      <c r="D3485" t="s">
        <v>69</v>
      </c>
      <c r="E3485">
        <v>3</v>
      </c>
      <c r="F3485">
        <v>154</v>
      </c>
      <c r="G3485" t="s">
        <v>14</v>
      </c>
      <c r="H3485">
        <v>7.2005E-2</v>
      </c>
      <c r="I3485">
        <v>4.1320000000000003E-3</v>
      </c>
      <c r="J3485">
        <v>7.6136999999999996E-2</v>
      </c>
    </row>
    <row r="3486" spans="1:10" x14ac:dyDescent="0.35">
      <c r="A3486">
        <v>62</v>
      </c>
      <c r="B3486" t="s">
        <v>13</v>
      </c>
      <c r="C3486" t="s">
        <v>2760</v>
      </c>
      <c r="D3486" t="s">
        <v>69</v>
      </c>
      <c r="E3486">
        <v>4</v>
      </c>
      <c r="F3486">
        <v>155</v>
      </c>
      <c r="G3486" t="s">
        <v>7523</v>
      </c>
      <c r="H3486">
        <v>3.2828000000000003E-2</v>
      </c>
      <c r="I3486">
        <v>2.9E-5</v>
      </c>
      <c r="J3486">
        <v>3.2856999999999997E-2</v>
      </c>
    </row>
    <row r="3487" spans="1:10" x14ac:dyDescent="0.35">
      <c r="A3487">
        <v>62</v>
      </c>
      <c r="B3487" t="s">
        <v>13</v>
      </c>
      <c r="C3487" t="s">
        <v>2713</v>
      </c>
      <c r="D3487" t="s">
        <v>69</v>
      </c>
      <c r="E3487">
        <v>5</v>
      </c>
      <c r="F3487">
        <v>449</v>
      </c>
      <c r="G3487" t="s">
        <v>23</v>
      </c>
      <c r="H3487">
        <v>0</v>
      </c>
      <c r="I3487">
        <v>3.2689000000000003E-2</v>
      </c>
      <c r="J3487">
        <v>3.2689000000000003E-2</v>
      </c>
    </row>
    <row r="3488" spans="1:10" x14ac:dyDescent="0.35">
      <c r="A3488">
        <v>62</v>
      </c>
      <c r="B3488" t="s">
        <v>13</v>
      </c>
      <c r="C3488" t="s">
        <v>2689</v>
      </c>
      <c r="D3488" t="s">
        <v>69</v>
      </c>
      <c r="E3488">
        <v>6</v>
      </c>
      <c r="F3488">
        <v>156</v>
      </c>
      <c r="G3488" t="s">
        <v>15</v>
      </c>
      <c r="H3488">
        <v>3.1588999999999999E-2</v>
      </c>
      <c r="I3488">
        <v>2.4000000000000001E-5</v>
      </c>
      <c r="J3488">
        <v>3.1613000000000002E-2</v>
      </c>
    </row>
    <row r="3489" spans="1:10" x14ac:dyDescent="0.35">
      <c r="A3489">
        <v>62</v>
      </c>
      <c r="B3489" t="s">
        <v>13</v>
      </c>
      <c r="C3489" t="s">
        <v>2582</v>
      </c>
      <c r="D3489" t="s">
        <v>69</v>
      </c>
      <c r="E3489">
        <v>7</v>
      </c>
      <c r="F3489">
        <v>457</v>
      </c>
      <c r="G3489" t="s">
        <v>26</v>
      </c>
      <c r="H3489">
        <v>2.3817999999999999E-2</v>
      </c>
      <c r="I3489">
        <v>3.19E-4</v>
      </c>
      <c r="J3489">
        <v>2.4136999999999999E-2</v>
      </c>
    </row>
    <row r="3490" spans="1:10" x14ac:dyDescent="0.35">
      <c r="A3490">
        <v>62</v>
      </c>
      <c r="B3490" t="s">
        <v>13</v>
      </c>
      <c r="C3490" t="s">
        <v>2691</v>
      </c>
      <c r="D3490" t="s">
        <v>69</v>
      </c>
      <c r="E3490">
        <v>8</v>
      </c>
      <c r="F3490">
        <v>447</v>
      </c>
      <c r="G3490" t="s">
        <v>3185</v>
      </c>
      <c r="H3490">
        <v>1.6374E-2</v>
      </c>
      <c r="I3490">
        <v>7.2189999999999997E-3</v>
      </c>
      <c r="J3490">
        <v>2.3592999999999999E-2</v>
      </c>
    </row>
    <row r="3491" spans="1:10" x14ac:dyDescent="0.35">
      <c r="A3491">
        <v>62</v>
      </c>
      <c r="B3491" t="s">
        <v>13</v>
      </c>
      <c r="C3491" t="s">
        <v>2783</v>
      </c>
      <c r="D3491" t="s">
        <v>69</v>
      </c>
      <c r="E3491">
        <v>9</v>
      </c>
      <c r="F3491">
        <v>441</v>
      </c>
      <c r="G3491" t="s">
        <v>21</v>
      </c>
      <c r="H3491">
        <v>1.2458E-2</v>
      </c>
      <c r="I3491">
        <v>7.5240000000000003E-3</v>
      </c>
      <c r="J3491">
        <v>1.9982E-2</v>
      </c>
    </row>
    <row r="3492" spans="1:10" x14ac:dyDescent="0.35">
      <c r="A3492">
        <v>62</v>
      </c>
      <c r="B3492" t="s">
        <v>13</v>
      </c>
      <c r="C3492" t="s">
        <v>2747</v>
      </c>
      <c r="D3492" t="s">
        <v>69</v>
      </c>
      <c r="E3492">
        <v>10</v>
      </c>
      <c r="F3492">
        <v>472</v>
      </c>
      <c r="G3492" t="s">
        <v>28</v>
      </c>
      <c r="H3492">
        <v>1.2352999999999999E-2</v>
      </c>
      <c r="I3492">
        <v>3.6159999999999999E-3</v>
      </c>
      <c r="J3492">
        <v>1.5968E-2</v>
      </c>
    </row>
    <row r="3493" spans="1:10" x14ac:dyDescent="0.35">
      <c r="A3493">
        <v>457</v>
      </c>
      <c r="B3493" t="s">
        <v>26</v>
      </c>
      <c r="C3493" t="s">
        <v>5101</v>
      </c>
      <c r="D3493" t="s">
        <v>69</v>
      </c>
      <c r="E3493">
        <v>1</v>
      </c>
      <c r="F3493">
        <v>457</v>
      </c>
      <c r="G3493" t="s">
        <v>26</v>
      </c>
      <c r="H3493">
        <v>1.015191</v>
      </c>
      <c r="I3493">
        <v>4.9600000000000002E-4</v>
      </c>
      <c r="J3493">
        <v>1.015687</v>
      </c>
    </row>
    <row r="3494" spans="1:10" x14ac:dyDescent="0.35">
      <c r="A3494">
        <v>457</v>
      </c>
      <c r="B3494" t="s">
        <v>26</v>
      </c>
      <c r="C3494" t="s">
        <v>5103</v>
      </c>
      <c r="D3494" t="s">
        <v>69</v>
      </c>
      <c r="E3494">
        <v>2</v>
      </c>
      <c r="F3494">
        <v>472</v>
      </c>
      <c r="G3494" t="s">
        <v>28</v>
      </c>
      <c r="H3494">
        <v>7.3706999999999995E-2</v>
      </c>
      <c r="I3494">
        <v>5.6220000000000003E-3</v>
      </c>
      <c r="J3494">
        <v>7.9328999999999997E-2</v>
      </c>
    </row>
    <row r="3495" spans="1:10" x14ac:dyDescent="0.35">
      <c r="A3495">
        <v>457</v>
      </c>
      <c r="B3495" t="s">
        <v>26</v>
      </c>
      <c r="C3495" t="s">
        <v>5100</v>
      </c>
      <c r="D3495" t="s">
        <v>69</v>
      </c>
      <c r="E3495">
        <v>3</v>
      </c>
      <c r="F3495">
        <v>449</v>
      </c>
      <c r="G3495" t="s">
        <v>23</v>
      </c>
      <c r="H3495">
        <v>0</v>
      </c>
      <c r="I3495">
        <v>5.0828999999999999E-2</v>
      </c>
      <c r="J3495">
        <v>5.0828999999999999E-2</v>
      </c>
    </row>
    <row r="3496" spans="1:10" x14ac:dyDescent="0.35">
      <c r="A3496">
        <v>457</v>
      </c>
      <c r="B3496" t="s">
        <v>26</v>
      </c>
      <c r="C3496" t="s">
        <v>5099</v>
      </c>
      <c r="D3496" t="s">
        <v>69</v>
      </c>
      <c r="E3496">
        <v>4</v>
      </c>
      <c r="F3496">
        <v>447</v>
      </c>
      <c r="G3496" t="s">
        <v>3185</v>
      </c>
      <c r="H3496">
        <v>2.8396000000000001E-2</v>
      </c>
      <c r="I3496">
        <v>1.1225000000000001E-2</v>
      </c>
      <c r="J3496">
        <v>3.9621000000000003E-2</v>
      </c>
    </row>
    <row r="3497" spans="1:10" x14ac:dyDescent="0.35">
      <c r="A3497">
        <v>457</v>
      </c>
      <c r="B3497" t="s">
        <v>26</v>
      </c>
      <c r="C3497" t="s">
        <v>5098</v>
      </c>
      <c r="D3497" t="s">
        <v>69</v>
      </c>
      <c r="E3497">
        <v>5</v>
      </c>
      <c r="F3497">
        <v>441</v>
      </c>
      <c r="G3497" t="s">
        <v>21</v>
      </c>
      <c r="H3497">
        <v>1.444E-2</v>
      </c>
      <c r="I3497">
        <v>1.1698E-2</v>
      </c>
      <c r="J3497">
        <v>2.6138000000000002E-2</v>
      </c>
    </row>
    <row r="3498" spans="1:10" x14ac:dyDescent="0.35">
      <c r="A3498">
        <v>457</v>
      </c>
      <c r="B3498" t="s">
        <v>26</v>
      </c>
      <c r="C3498" t="s">
        <v>5102</v>
      </c>
      <c r="D3498" t="s">
        <v>69</v>
      </c>
      <c r="E3498">
        <v>6</v>
      </c>
      <c r="F3498">
        <v>469</v>
      </c>
      <c r="G3498" t="s">
        <v>27</v>
      </c>
      <c r="H3498">
        <v>1.7333999999999999E-2</v>
      </c>
      <c r="I3498">
        <v>4.5399999999999998E-3</v>
      </c>
      <c r="J3498">
        <v>2.1874000000000001E-2</v>
      </c>
    </row>
    <row r="3499" spans="1:10" x14ac:dyDescent="0.35">
      <c r="A3499">
        <v>457</v>
      </c>
      <c r="B3499" t="s">
        <v>26</v>
      </c>
      <c r="C3499" t="s">
        <v>5106</v>
      </c>
      <c r="D3499" t="s">
        <v>69</v>
      </c>
      <c r="E3499">
        <v>7</v>
      </c>
      <c r="F3499">
        <v>490</v>
      </c>
      <c r="G3499" t="s">
        <v>30</v>
      </c>
      <c r="H3499">
        <v>0</v>
      </c>
      <c r="I3499">
        <v>2.0594000000000001E-2</v>
      </c>
      <c r="J3499">
        <v>2.0594000000000001E-2</v>
      </c>
    </row>
    <row r="3500" spans="1:10" x14ac:dyDescent="0.35">
      <c r="A3500">
        <v>457</v>
      </c>
      <c r="B3500" t="s">
        <v>26</v>
      </c>
      <c r="C3500" t="s">
        <v>5105</v>
      </c>
      <c r="D3500" t="s">
        <v>69</v>
      </c>
      <c r="E3500">
        <v>8</v>
      </c>
      <c r="F3500">
        <v>510</v>
      </c>
      <c r="G3500" t="s">
        <v>32</v>
      </c>
      <c r="H3500">
        <v>3.9680000000000002E-3</v>
      </c>
      <c r="I3500">
        <v>1.6299000000000001E-2</v>
      </c>
      <c r="J3500">
        <v>2.0267E-2</v>
      </c>
    </row>
    <row r="3501" spans="1:10" x14ac:dyDescent="0.35">
      <c r="A3501">
        <v>457</v>
      </c>
      <c r="B3501" t="s">
        <v>26</v>
      </c>
      <c r="C3501" t="s">
        <v>5104</v>
      </c>
      <c r="D3501" t="s">
        <v>69</v>
      </c>
      <c r="E3501">
        <v>9</v>
      </c>
      <c r="F3501">
        <v>509</v>
      </c>
      <c r="G3501" t="s">
        <v>31</v>
      </c>
      <c r="H3501">
        <v>9.7689999999999999E-3</v>
      </c>
      <c r="I3501">
        <v>1.0359E-2</v>
      </c>
      <c r="J3501">
        <v>2.0128E-2</v>
      </c>
    </row>
    <row r="3502" spans="1:10" x14ac:dyDescent="0.35">
      <c r="A3502">
        <v>457</v>
      </c>
      <c r="B3502" t="s">
        <v>26</v>
      </c>
      <c r="C3502" t="s">
        <v>5107</v>
      </c>
      <c r="D3502" t="s">
        <v>69</v>
      </c>
      <c r="E3502">
        <v>10</v>
      </c>
      <c r="F3502">
        <v>483</v>
      </c>
      <c r="G3502" t="s">
        <v>29</v>
      </c>
      <c r="H3502">
        <v>0</v>
      </c>
      <c r="I3502">
        <v>1.5394E-2</v>
      </c>
      <c r="J3502">
        <v>1.5394E-2</v>
      </c>
    </row>
    <row r="3503" spans="1:10" x14ac:dyDescent="0.35">
      <c r="A3503">
        <v>50</v>
      </c>
      <c r="B3503" t="s">
        <v>1</v>
      </c>
      <c r="C3503" t="s">
        <v>5108</v>
      </c>
      <c r="D3503" t="s">
        <v>70</v>
      </c>
      <c r="E3503">
        <v>1</v>
      </c>
      <c r="F3503">
        <v>50</v>
      </c>
      <c r="G3503" t="s">
        <v>1</v>
      </c>
      <c r="H3503">
        <v>1</v>
      </c>
      <c r="I3503">
        <v>0</v>
      </c>
      <c r="J3503">
        <v>1</v>
      </c>
    </row>
    <row r="3504" spans="1:10" x14ac:dyDescent="0.35">
      <c r="A3504">
        <v>50</v>
      </c>
      <c r="B3504" t="s">
        <v>1</v>
      </c>
      <c r="C3504" t="s">
        <v>5114</v>
      </c>
      <c r="D3504" t="s">
        <v>70</v>
      </c>
      <c r="E3504">
        <v>2</v>
      </c>
      <c r="F3504">
        <v>449</v>
      </c>
      <c r="G3504" t="s">
        <v>23</v>
      </c>
      <c r="H3504">
        <v>0</v>
      </c>
      <c r="I3504">
        <v>4.7934999999999998E-2</v>
      </c>
      <c r="J3504">
        <v>4.7934999999999998E-2</v>
      </c>
    </row>
    <row r="3505" spans="1:10" x14ac:dyDescent="0.35">
      <c r="A3505">
        <v>50</v>
      </c>
      <c r="B3505" t="s">
        <v>1</v>
      </c>
      <c r="C3505" t="s">
        <v>5117</v>
      </c>
      <c r="D3505" t="s">
        <v>70</v>
      </c>
      <c r="E3505">
        <v>3</v>
      </c>
      <c r="F3505">
        <v>396</v>
      </c>
      <c r="G3505" t="s">
        <v>3183</v>
      </c>
      <c r="H3505">
        <v>3.5459999999999998E-2</v>
      </c>
      <c r="I3505">
        <v>3.2369999999999999E-3</v>
      </c>
      <c r="J3505">
        <v>3.8697000000000002E-2</v>
      </c>
    </row>
    <row r="3506" spans="1:10" x14ac:dyDescent="0.35">
      <c r="A3506">
        <v>50</v>
      </c>
      <c r="B3506" t="s">
        <v>1</v>
      </c>
      <c r="C3506" t="s">
        <v>5113</v>
      </c>
      <c r="D3506" t="s">
        <v>70</v>
      </c>
      <c r="E3506">
        <v>4</v>
      </c>
      <c r="F3506">
        <v>490</v>
      </c>
      <c r="G3506" t="s">
        <v>30</v>
      </c>
      <c r="H3506">
        <v>0</v>
      </c>
      <c r="I3506">
        <v>3.2594999999999999E-2</v>
      </c>
      <c r="J3506">
        <v>3.2594999999999999E-2</v>
      </c>
    </row>
    <row r="3507" spans="1:10" x14ac:dyDescent="0.35">
      <c r="A3507">
        <v>50</v>
      </c>
      <c r="B3507" t="s">
        <v>1</v>
      </c>
      <c r="C3507" t="s">
        <v>5111</v>
      </c>
      <c r="D3507" t="s">
        <v>70</v>
      </c>
      <c r="E3507">
        <v>5</v>
      </c>
      <c r="F3507">
        <v>447</v>
      </c>
      <c r="G3507" t="s">
        <v>3185</v>
      </c>
      <c r="H3507">
        <v>1.6060000000000001E-2</v>
      </c>
      <c r="I3507">
        <v>1.4645999999999999E-2</v>
      </c>
      <c r="J3507">
        <v>3.0706000000000001E-2</v>
      </c>
    </row>
    <row r="3508" spans="1:10" x14ac:dyDescent="0.35">
      <c r="A3508">
        <v>50</v>
      </c>
      <c r="B3508" t="s">
        <v>1</v>
      </c>
      <c r="C3508" t="s">
        <v>5109</v>
      </c>
      <c r="D3508" t="s">
        <v>70</v>
      </c>
      <c r="E3508">
        <v>6</v>
      </c>
      <c r="F3508">
        <v>417</v>
      </c>
      <c r="G3508" t="s">
        <v>19</v>
      </c>
      <c r="H3508">
        <v>2.1425E-2</v>
      </c>
      <c r="I3508">
        <v>5.1970000000000002E-3</v>
      </c>
      <c r="J3508">
        <v>2.6622E-2</v>
      </c>
    </row>
    <row r="3509" spans="1:10" x14ac:dyDescent="0.35">
      <c r="A3509">
        <v>50</v>
      </c>
      <c r="B3509" t="s">
        <v>1</v>
      </c>
      <c r="C3509" t="s">
        <v>5110</v>
      </c>
      <c r="D3509" t="s">
        <v>70</v>
      </c>
      <c r="E3509">
        <v>7</v>
      </c>
      <c r="F3509">
        <v>441</v>
      </c>
      <c r="G3509" t="s">
        <v>21</v>
      </c>
      <c r="H3509">
        <v>9.6729999999999993E-3</v>
      </c>
      <c r="I3509">
        <v>1.4527999999999999E-2</v>
      </c>
      <c r="J3509">
        <v>2.4201E-2</v>
      </c>
    </row>
    <row r="3510" spans="1:10" x14ac:dyDescent="0.35">
      <c r="A3510">
        <v>50</v>
      </c>
      <c r="B3510" t="s">
        <v>1</v>
      </c>
      <c r="C3510" t="s">
        <v>5112</v>
      </c>
      <c r="D3510" t="s">
        <v>70</v>
      </c>
      <c r="E3510">
        <v>8</v>
      </c>
      <c r="F3510">
        <v>444</v>
      </c>
      <c r="G3510" t="s">
        <v>3184</v>
      </c>
      <c r="H3510">
        <v>2.8349999999999998E-3</v>
      </c>
      <c r="I3510">
        <v>1.6143999999999999E-2</v>
      </c>
      <c r="J3510">
        <v>1.8977999999999998E-2</v>
      </c>
    </row>
    <row r="3511" spans="1:10" x14ac:dyDescent="0.35">
      <c r="A3511">
        <v>50</v>
      </c>
      <c r="B3511" t="s">
        <v>1</v>
      </c>
      <c r="C3511" t="s">
        <v>5116</v>
      </c>
      <c r="D3511" t="s">
        <v>70</v>
      </c>
      <c r="E3511">
        <v>9</v>
      </c>
      <c r="F3511">
        <v>469</v>
      </c>
      <c r="G3511" t="s">
        <v>27</v>
      </c>
      <c r="H3511">
        <v>1.0059E-2</v>
      </c>
      <c r="I3511">
        <v>7.9570000000000005E-3</v>
      </c>
      <c r="J3511">
        <v>1.8016000000000001E-2</v>
      </c>
    </row>
    <row r="3512" spans="1:10" x14ac:dyDescent="0.35">
      <c r="A3512">
        <v>50</v>
      </c>
      <c r="B3512" t="s">
        <v>1</v>
      </c>
      <c r="C3512" t="s">
        <v>5115</v>
      </c>
      <c r="D3512" t="s">
        <v>70</v>
      </c>
      <c r="E3512">
        <v>10</v>
      </c>
      <c r="F3512">
        <v>483</v>
      </c>
      <c r="G3512" t="s">
        <v>29</v>
      </c>
      <c r="H3512">
        <v>0</v>
      </c>
      <c r="I3512">
        <v>1.4947999999999999E-2</v>
      </c>
      <c r="J3512">
        <v>1.4947999999999999E-2</v>
      </c>
    </row>
    <row r="3513" spans="1:10" x14ac:dyDescent="0.35">
      <c r="A3513">
        <v>51</v>
      </c>
      <c r="B3513" t="s">
        <v>2</v>
      </c>
      <c r="C3513" t="s">
        <v>5118</v>
      </c>
      <c r="D3513" t="s">
        <v>70</v>
      </c>
      <c r="E3513">
        <v>1</v>
      </c>
      <c r="F3513">
        <v>51</v>
      </c>
      <c r="G3513" t="s">
        <v>2</v>
      </c>
      <c r="H3513">
        <v>1</v>
      </c>
      <c r="I3513">
        <v>0</v>
      </c>
      <c r="J3513">
        <v>1</v>
      </c>
    </row>
    <row r="3514" spans="1:10" x14ac:dyDescent="0.35">
      <c r="A3514">
        <v>51</v>
      </c>
      <c r="B3514" t="s">
        <v>2</v>
      </c>
      <c r="C3514" t="s">
        <v>5126</v>
      </c>
      <c r="D3514" t="s">
        <v>70</v>
      </c>
      <c r="E3514">
        <v>2</v>
      </c>
      <c r="F3514">
        <v>449</v>
      </c>
      <c r="G3514" t="s">
        <v>23</v>
      </c>
      <c r="H3514">
        <v>0</v>
      </c>
      <c r="I3514">
        <v>5.3644999999999998E-2</v>
      </c>
      <c r="J3514">
        <v>5.3644999999999998E-2</v>
      </c>
    </row>
    <row r="3515" spans="1:10" x14ac:dyDescent="0.35">
      <c r="A3515">
        <v>51</v>
      </c>
      <c r="B3515" t="s">
        <v>2</v>
      </c>
      <c r="C3515" t="s">
        <v>5125</v>
      </c>
      <c r="D3515" t="s">
        <v>70</v>
      </c>
      <c r="E3515">
        <v>3</v>
      </c>
      <c r="F3515">
        <v>490</v>
      </c>
      <c r="G3515" t="s">
        <v>30</v>
      </c>
      <c r="H3515">
        <v>0</v>
      </c>
      <c r="I3515">
        <v>3.6496000000000001E-2</v>
      </c>
      <c r="J3515">
        <v>3.6496000000000001E-2</v>
      </c>
    </row>
    <row r="3516" spans="1:10" x14ac:dyDescent="0.35">
      <c r="A3516">
        <v>51</v>
      </c>
      <c r="B3516" t="s">
        <v>2</v>
      </c>
      <c r="C3516" t="s">
        <v>5127</v>
      </c>
      <c r="D3516" t="s">
        <v>70</v>
      </c>
      <c r="E3516">
        <v>4</v>
      </c>
      <c r="F3516">
        <v>396</v>
      </c>
      <c r="G3516" t="s">
        <v>3183</v>
      </c>
      <c r="H3516">
        <v>3.1230000000000001E-2</v>
      </c>
      <c r="I3516">
        <v>3.6240000000000001E-3</v>
      </c>
      <c r="J3516">
        <v>3.4854000000000003E-2</v>
      </c>
    </row>
    <row r="3517" spans="1:10" x14ac:dyDescent="0.35">
      <c r="A3517">
        <v>51</v>
      </c>
      <c r="B3517" t="s">
        <v>2</v>
      </c>
      <c r="C3517" t="s">
        <v>5123</v>
      </c>
      <c r="D3517" t="s">
        <v>70</v>
      </c>
      <c r="E3517">
        <v>5</v>
      </c>
      <c r="F3517">
        <v>447</v>
      </c>
      <c r="G3517" t="s">
        <v>3185</v>
      </c>
      <c r="H3517">
        <v>1.7524000000000001E-2</v>
      </c>
      <c r="I3517">
        <v>1.6393999999999999E-2</v>
      </c>
      <c r="J3517">
        <v>3.3917999999999997E-2</v>
      </c>
    </row>
    <row r="3518" spans="1:10" x14ac:dyDescent="0.35">
      <c r="A3518">
        <v>51</v>
      </c>
      <c r="B3518" t="s">
        <v>2</v>
      </c>
      <c r="C3518" t="s">
        <v>5119</v>
      </c>
      <c r="D3518" t="s">
        <v>70</v>
      </c>
      <c r="E3518">
        <v>6</v>
      </c>
      <c r="F3518">
        <v>395</v>
      </c>
      <c r="G3518" t="s">
        <v>3182</v>
      </c>
      <c r="H3518">
        <v>3.1147999999999999E-2</v>
      </c>
      <c r="I3518">
        <v>1.026E-3</v>
      </c>
      <c r="J3518">
        <v>3.2174000000000001E-2</v>
      </c>
    </row>
    <row r="3519" spans="1:10" x14ac:dyDescent="0.35">
      <c r="A3519">
        <v>51</v>
      </c>
      <c r="B3519" t="s">
        <v>2</v>
      </c>
      <c r="C3519" t="s">
        <v>5121</v>
      </c>
      <c r="D3519" t="s">
        <v>70</v>
      </c>
      <c r="E3519">
        <v>7</v>
      </c>
      <c r="F3519">
        <v>417</v>
      </c>
      <c r="G3519" t="s">
        <v>19</v>
      </c>
      <c r="H3519">
        <v>2.2064E-2</v>
      </c>
      <c r="I3519">
        <v>5.8170000000000001E-3</v>
      </c>
      <c r="J3519">
        <v>2.7881E-2</v>
      </c>
    </row>
    <row r="3520" spans="1:10" x14ac:dyDescent="0.35">
      <c r="A3520">
        <v>51</v>
      </c>
      <c r="B3520" t="s">
        <v>2</v>
      </c>
      <c r="C3520" t="s">
        <v>5120</v>
      </c>
      <c r="D3520" t="s">
        <v>70</v>
      </c>
      <c r="E3520">
        <v>8</v>
      </c>
      <c r="F3520">
        <v>204</v>
      </c>
      <c r="G3520" t="s">
        <v>16</v>
      </c>
      <c r="H3520">
        <v>2.6431E-2</v>
      </c>
      <c r="I3520">
        <v>1.84E-4</v>
      </c>
      <c r="J3520">
        <v>2.6615E-2</v>
      </c>
    </row>
    <row r="3521" spans="1:10" x14ac:dyDescent="0.35">
      <c r="A3521">
        <v>51</v>
      </c>
      <c r="B3521" t="s">
        <v>2</v>
      </c>
      <c r="C3521" t="s">
        <v>5122</v>
      </c>
      <c r="D3521" t="s">
        <v>70</v>
      </c>
      <c r="E3521">
        <v>9</v>
      </c>
      <c r="F3521">
        <v>441</v>
      </c>
      <c r="G3521" t="s">
        <v>21</v>
      </c>
      <c r="H3521">
        <v>7.8930000000000007E-3</v>
      </c>
      <c r="I3521">
        <v>1.6265000000000002E-2</v>
      </c>
      <c r="J3521">
        <v>2.4157999999999999E-2</v>
      </c>
    </row>
    <row r="3522" spans="1:10" x14ac:dyDescent="0.35">
      <c r="A3522">
        <v>51</v>
      </c>
      <c r="B3522" t="s">
        <v>2</v>
      </c>
      <c r="C3522" t="s">
        <v>5124</v>
      </c>
      <c r="D3522" t="s">
        <v>70</v>
      </c>
      <c r="E3522">
        <v>10</v>
      </c>
      <c r="F3522">
        <v>444</v>
      </c>
      <c r="G3522" t="s">
        <v>3184</v>
      </c>
      <c r="H3522">
        <v>3.369E-3</v>
      </c>
      <c r="I3522">
        <v>1.8072999999999999E-2</v>
      </c>
      <c r="J3522">
        <v>2.1441999999999999E-2</v>
      </c>
    </row>
    <row r="3523" spans="1:10" x14ac:dyDescent="0.35">
      <c r="A3523">
        <v>52</v>
      </c>
      <c r="B3523" t="s">
        <v>3</v>
      </c>
      <c r="C3523" t="s">
        <v>5128</v>
      </c>
      <c r="D3523" t="s">
        <v>70</v>
      </c>
      <c r="E3523">
        <v>1</v>
      </c>
      <c r="F3523">
        <v>52</v>
      </c>
      <c r="G3523" t="s">
        <v>3</v>
      </c>
      <c r="H3523">
        <v>1</v>
      </c>
      <c r="I3523">
        <v>0</v>
      </c>
      <c r="J3523">
        <v>1</v>
      </c>
    </row>
    <row r="3524" spans="1:10" x14ac:dyDescent="0.35">
      <c r="A3524">
        <v>52</v>
      </c>
      <c r="B3524" t="s">
        <v>3</v>
      </c>
      <c r="C3524" t="s">
        <v>5134</v>
      </c>
      <c r="D3524" t="s">
        <v>70</v>
      </c>
      <c r="E3524">
        <v>2</v>
      </c>
      <c r="F3524">
        <v>449</v>
      </c>
      <c r="G3524" t="s">
        <v>23</v>
      </c>
      <c r="H3524">
        <v>0</v>
      </c>
      <c r="I3524">
        <v>4.3865000000000001E-2</v>
      </c>
      <c r="J3524">
        <v>4.3865000000000001E-2</v>
      </c>
    </row>
    <row r="3525" spans="1:10" x14ac:dyDescent="0.35">
      <c r="A3525">
        <v>52</v>
      </c>
      <c r="B3525" t="s">
        <v>3</v>
      </c>
      <c r="C3525" t="s">
        <v>5137</v>
      </c>
      <c r="D3525" t="s">
        <v>70</v>
      </c>
      <c r="E3525">
        <v>3</v>
      </c>
      <c r="F3525">
        <v>396</v>
      </c>
      <c r="G3525" t="s">
        <v>3183</v>
      </c>
      <c r="H3525">
        <v>2.7303999999999998E-2</v>
      </c>
      <c r="I3525">
        <v>2.9619999999999998E-3</v>
      </c>
      <c r="J3525">
        <v>3.0266000000000001E-2</v>
      </c>
    </row>
    <row r="3526" spans="1:10" x14ac:dyDescent="0.35">
      <c r="A3526">
        <v>52</v>
      </c>
      <c r="B3526" t="s">
        <v>3</v>
      </c>
      <c r="C3526" t="s">
        <v>5133</v>
      </c>
      <c r="D3526" t="s">
        <v>70</v>
      </c>
      <c r="E3526">
        <v>4</v>
      </c>
      <c r="F3526">
        <v>490</v>
      </c>
      <c r="G3526" t="s">
        <v>30</v>
      </c>
      <c r="H3526">
        <v>0</v>
      </c>
      <c r="I3526">
        <v>2.9822000000000001E-2</v>
      </c>
      <c r="J3526">
        <v>2.9822000000000001E-2</v>
      </c>
    </row>
    <row r="3527" spans="1:10" x14ac:dyDescent="0.35">
      <c r="A3527">
        <v>52</v>
      </c>
      <c r="B3527" t="s">
        <v>3</v>
      </c>
      <c r="C3527" t="s">
        <v>5135</v>
      </c>
      <c r="D3527" t="s">
        <v>70</v>
      </c>
      <c r="E3527">
        <v>5</v>
      </c>
      <c r="F3527">
        <v>447</v>
      </c>
      <c r="G3527" t="s">
        <v>3185</v>
      </c>
      <c r="H3527">
        <v>1.4179000000000001E-2</v>
      </c>
      <c r="I3527">
        <v>1.3401E-2</v>
      </c>
      <c r="J3527">
        <v>2.758E-2</v>
      </c>
    </row>
    <row r="3528" spans="1:10" x14ac:dyDescent="0.35">
      <c r="A3528">
        <v>52</v>
      </c>
      <c r="B3528" t="s">
        <v>3</v>
      </c>
      <c r="C3528" t="s">
        <v>5131</v>
      </c>
      <c r="D3528" t="s">
        <v>70</v>
      </c>
      <c r="E3528">
        <v>6</v>
      </c>
      <c r="F3528">
        <v>405</v>
      </c>
      <c r="G3528" t="s">
        <v>17</v>
      </c>
      <c r="H3528">
        <v>2.2488000000000001E-2</v>
      </c>
      <c r="I3528">
        <v>2.1819999999999999E-3</v>
      </c>
      <c r="J3528">
        <v>2.4670999999999998E-2</v>
      </c>
    </row>
    <row r="3529" spans="1:10" x14ac:dyDescent="0.35">
      <c r="A3529">
        <v>52</v>
      </c>
      <c r="B3529" t="s">
        <v>3</v>
      </c>
      <c r="C3529" t="s">
        <v>5129</v>
      </c>
      <c r="D3529" t="s">
        <v>70</v>
      </c>
      <c r="E3529">
        <v>7</v>
      </c>
      <c r="F3529">
        <v>457</v>
      </c>
      <c r="G3529" t="s">
        <v>26</v>
      </c>
      <c r="H3529">
        <v>2.1788999999999999E-2</v>
      </c>
      <c r="I3529">
        <v>8.0000000000000004E-4</v>
      </c>
      <c r="J3529">
        <v>2.2588E-2</v>
      </c>
    </row>
    <row r="3530" spans="1:10" x14ac:dyDescent="0.35">
      <c r="A3530">
        <v>52</v>
      </c>
      <c r="B3530" t="s">
        <v>3</v>
      </c>
      <c r="C3530" t="s">
        <v>5130</v>
      </c>
      <c r="D3530" t="s">
        <v>70</v>
      </c>
      <c r="E3530">
        <v>8</v>
      </c>
      <c r="F3530">
        <v>453</v>
      </c>
      <c r="G3530" t="s">
        <v>24</v>
      </c>
      <c r="H3530">
        <v>2.0301E-2</v>
      </c>
      <c r="I3530">
        <v>6.9999999999999999E-4</v>
      </c>
      <c r="J3530">
        <v>2.1000999999999999E-2</v>
      </c>
    </row>
    <row r="3531" spans="1:10" x14ac:dyDescent="0.35">
      <c r="A3531">
        <v>52</v>
      </c>
      <c r="B3531" t="s">
        <v>3</v>
      </c>
      <c r="C3531" t="s">
        <v>5136</v>
      </c>
      <c r="D3531" t="s">
        <v>70</v>
      </c>
      <c r="E3531">
        <v>9</v>
      </c>
      <c r="F3531">
        <v>441</v>
      </c>
      <c r="G3531" t="s">
        <v>21</v>
      </c>
      <c r="H3531">
        <v>7.5529999999999998E-3</v>
      </c>
      <c r="I3531">
        <v>1.3292E-2</v>
      </c>
      <c r="J3531">
        <v>2.0844999999999999E-2</v>
      </c>
    </row>
    <row r="3532" spans="1:10" x14ac:dyDescent="0.35">
      <c r="A3532">
        <v>52</v>
      </c>
      <c r="B3532" t="s">
        <v>3</v>
      </c>
      <c r="C3532" t="s">
        <v>5132</v>
      </c>
      <c r="D3532" t="s">
        <v>70</v>
      </c>
      <c r="E3532">
        <v>10</v>
      </c>
      <c r="F3532">
        <v>469</v>
      </c>
      <c r="G3532" t="s">
        <v>27</v>
      </c>
      <c r="H3532">
        <v>1.2721E-2</v>
      </c>
      <c r="I3532">
        <v>7.2810000000000001E-3</v>
      </c>
      <c r="J3532">
        <v>2.0001000000000001E-2</v>
      </c>
    </row>
    <row r="3533" spans="1:10" x14ac:dyDescent="0.35">
      <c r="A3533">
        <v>53</v>
      </c>
      <c r="B3533" t="s">
        <v>4</v>
      </c>
      <c r="C3533" t="s">
        <v>5138</v>
      </c>
      <c r="D3533" t="s">
        <v>70</v>
      </c>
      <c r="E3533">
        <v>1</v>
      </c>
      <c r="F3533">
        <v>53</v>
      </c>
      <c r="G3533" t="s">
        <v>4</v>
      </c>
      <c r="H3533">
        <v>1</v>
      </c>
      <c r="I3533">
        <v>0</v>
      </c>
      <c r="J3533">
        <v>1</v>
      </c>
    </row>
    <row r="3534" spans="1:10" x14ac:dyDescent="0.35">
      <c r="A3534">
        <v>53</v>
      </c>
      <c r="B3534" t="s">
        <v>4</v>
      </c>
      <c r="C3534" t="s">
        <v>5145</v>
      </c>
      <c r="D3534" t="s">
        <v>70</v>
      </c>
      <c r="E3534">
        <v>2</v>
      </c>
      <c r="F3534">
        <v>449</v>
      </c>
      <c r="G3534" t="s">
        <v>23</v>
      </c>
      <c r="H3534">
        <v>0</v>
      </c>
      <c r="I3534">
        <v>4.9234E-2</v>
      </c>
      <c r="J3534">
        <v>4.9234E-2</v>
      </c>
    </row>
    <row r="3535" spans="1:10" x14ac:dyDescent="0.35">
      <c r="A3535">
        <v>53</v>
      </c>
      <c r="B3535" t="s">
        <v>4</v>
      </c>
      <c r="C3535" t="s">
        <v>5147</v>
      </c>
      <c r="D3535" t="s">
        <v>70</v>
      </c>
      <c r="E3535">
        <v>3</v>
      </c>
      <c r="F3535">
        <v>396</v>
      </c>
      <c r="G3535" t="s">
        <v>3183</v>
      </c>
      <c r="H3535">
        <v>3.3718999999999999E-2</v>
      </c>
      <c r="I3535">
        <v>3.3300000000000001E-3</v>
      </c>
      <c r="J3535">
        <v>3.7048999999999999E-2</v>
      </c>
    </row>
    <row r="3536" spans="1:10" x14ac:dyDescent="0.35">
      <c r="A3536">
        <v>53</v>
      </c>
      <c r="B3536" t="s">
        <v>4</v>
      </c>
      <c r="C3536" t="s">
        <v>5144</v>
      </c>
      <c r="D3536" t="s">
        <v>70</v>
      </c>
      <c r="E3536">
        <v>4</v>
      </c>
      <c r="F3536">
        <v>490</v>
      </c>
      <c r="G3536" t="s">
        <v>30</v>
      </c>
      <c r="H3536">
        <v>0</v>
      </c>
      <c r="I3536">
        <v>3.3547E-2</v>
      </c>
      <c r="J3536">
        <v>3.3547E-2</v>
      </c>
    </row>
    <row r="3537" spans="1:10" x14ac:dyDescent="0.35">
      <c r="A3537">
        <v>53</v>
      </c>
      <c r="B3537" t="s">
        <v>4</v>
      </c>
      <c r="C3537" t="s">
        <v>5142</v>
      </c>
      <c r="D3537" t="s">
        <v>70</v>
      </c>
      <c r="E3537">
        <v>5</v>
      </c>
      <c r="F3537">
        <v>447</v>
      </c>
      <c r="G3537" t="s">
        <v>3185</v>
      </c>
      <c r="H3537">
        <v>1.4522999999999999E-2</v>
      </c>
      <c r="I3537">
        <v>1.5058E-2</v>
      </c>
      <c r="J3537">
        <v>2.9581E-2</v>
      </c>
    </row>
    <row r="3538" spans="1:10" x14ac:dyDescent="0.35">
      <c r="A3538">
        <v>53</v>
      </c>
      <c r="B3538" t="s">
        <v>4</v>
      </c>
      <c r="C3538" t="s">
        <v>5140</v>
      </c>
      <c r="D3538" t="s">
        <v>70</v>
      </c>
      <c r="E3538">
        <v>6</v>
      </c>
      <c r="F3538">
        <v>417</v>
      </c>
      <c r="G3538" t="s">
        <v>19</v>
      </c>
      <c r="H3538">
        <v>2.0351000000000001E-2</v>
      </c>
      <c r="I3538">
        <v>5.3429999999999997E-3</v>
      </c>
      <c r="J3538">
        <v>2.5694000000000002E-2</v>
      </c>
    </row>
    <row r="3539" spans="1:10" x14ac:dyDescent="0.35">
      <c r="A3539">
        <v>53</v>
      </c>
      <c r="B3539" t="s">
        <v>4</v>
      </c>
      <c r="C3539" t="s">
        <v>5141</v>
      </c>
      <c r="D3539" t="s">
        <v>70</v>
      </c>
      <c r="E3539">
        <v>7</v>
      </c>
      <c r="F3539">
        <v>441</v>
      </c>
      <c r="G3539" t="s">
        <v>21</v>
      </c>
      <c r="H3539">
        <v>8.6680000000000004E-3</v>
      </c>
      <c r="I3539">
        <v>1.4947E-2</v>
      </c>
      <c r="J3539">
        <v>2.3615000000000001E-2</v>
      </c>
    </row>
    <row r="3540" spans="1:10" x14ac:dyDescent="0.35">
      <c r="A3540">
        <v>53</v>
      </c>
      <c r="B3540" t="s">
        <v>4</v>
      </c>
      <c r="C3540" t="s">
        <v>5143</v>
      </c>
      <c r="D3540" t="s">
        <v>70</v>
      </c>
      <c r="E3540">
        <v>8</v>
      </c>
      <c r="F3540">
        <v>444</v>
      </c>
      <c r="G3540" t="s">
        <v>3184</v>
      </c>
      <c r="H3540">
        <v>2.6940000000000002E-3</v>
      </c>
      <c r="I3540">
        <v>1.6605000000000002E-2</v>
      </c>
      <c r="J3540">
        <v>1.9300000000000001E-2</v>
      </c>
    </row>
    <row r="3541" spans="1:10" x14ac:dyDescent="0.35">
      <c r="A3541">
        <v>53</v>
      </c>
      <c r="B3541" t="s">
        <v>4</v>
      </c>
      <c r="C3541" t="s">
        <v>5146</v>
      </c>
      <c r="D3541" t="s">
        <v>70</v>
      </c>
      <c r="E3541">
        <v>9</v>
      </c>
      <c r="F3541">
        <v>469</v>
      </c>
      <c r="G3541" t="s">
        <v>27</v>
      </c>
      <c r="H3541">
        <v>1.0737E-2</v>
      </c>
      <c r="I3541">
        <v>8.182E-3</v>
      </c>
      <c r="J3541">
        <v>1.8918999999999998E-2</v>
      </c>
    </row>
    <row r="3542" spans="1:10" x14ac:dyDescent="0.35">
      <c r="A3542">
        <v>53</v>
      </c>
      <c r="B3542" t="s">
        <v>4</v>
      </c>
      <c r="C3542" t="s">
        <v>5139</v>
      </c>
      <c r="D3542" t="s">
        <v>70</v>
      </c>
      <c r="E3542">
        <v>10</v>
      </c>
      <c r="F3542">
        <v>204</v>
      </c>
      <c r="G3542" t="s">
        <v>16</v>
      </c>
      <c r="H3542">
        <v>1.8137E-2</v>
      </c>
      <c r="I3542">
        <v>1.6899999999999999E-4</v>
      </c>
      <c r="J3542">
        <v>1.8305999999999999E-2</v>
      </c>
    </row>
    <row r="3543" spans="1:10" x14ac:dyDescent="0.35">
      <c r="A3543">
        <v>54</v>
      </c>
      <c r="B3543" t="s">
        <v>5</v>
      </c>
      <c r="C3543" t="s">
        <v>5149</v>
      </c>
      <c r="D3543" t="s">
        <v>70</v>
      </c>
      <c r="E3543">
        <v>1</v>
      </c>
      <c r="F3543">
        <v>54</v>
      </c>
      <c r="G3543" t="s">
        <v>5</v>
      </c>
      <c r="H3543">
        <v>1</v>
      </c>
      <c r="I3543">
        <v>0</v>
      </c>
      <c r="J3543">
        <v>1</v>
      </c>
    </row>
    <row r="3544" spans="1:10" x14ac:dyDescent="0.35">
      <c r="A3544">
        <v>54</v>
      </c>
      <c r="B3544" t="s">
        <v>5</v>
      </c>
      <c r="C3544" t="s">
        <v>5156</v>
      </c>
      <c r="D3544" t="s">
        <v>70</v>
      </c>
      <c r="E3544">
        <v>2</v>
      </c>
      <c r="F3544">
        <v>449</v>
      </c>
      <c r="G3544" t="s">
        <v>23</v>
      </c>
      <c r="H3544">
        <v>0</v>
      </c>
      <c r="I3544">
        <v>4.7620000000000003E-2</v>
      </c>
      <c r="J3544">
        <v>4.7620000000000003E-2</v>
      </c>
    </row>
    <row r="3545" spans="1:10" x14ac:dyDescent="0.35">
      <c r="A3545">
        <v>54</v>
      </c>
      <c r="B3545" t="s">
        <v>5</v>
      </c>
      <c r="C3545" t="s">
        <v>5151</v>
      </c>
      <c r="D3545" t="s">
        <v>70</v>
      </c>
      <c r="E3545">
        <v>3</v>
      </c>
      <c r="F3545">
        <v>396</v>
      </c>
      <c r="G3545" t="s">
        <v>3183</v>
      </c>
      <c r="H3545">
        <v>3.1361E-2</v>
      </c>
      <c r="I3545">
        <v>3.2169999999999998E-3</v>
      </c>
      <c r="J3545">
        <v>3.4578999999999999E-2</v>
      </c>
    </row>
    <row r="3546" spans="1:10" x14ac:dyDescent="0.35">
      <c r="A3546">
        <v>54</v>
      </c>
      <c r="B3546" t="s">
        <v>5</v>
      </c>
      <c r="C3546" t="s">
        <v>5157</v>
      </c>
      <c r="D3546" t="s">
        <v>70</v>
      </c>
      <c r="E3546">
        <v>4</v>
      </c>
      <c r="F3546">
        <v>204</v>
      </c>
      <c r="G3546" t="s">
        <v>16</v>
      </c>
      <c r="H3546">
        <v>3.3140000000000003E-2</v>
      </c>
      <c r="I3546">
        <v>1.63E-4</v>
      </c>
      <c r="J3546">
        <v>3.3302999999999999E-2</v>
      </c>
    </row>
    <row r="3547" spans="1:10" x14ac:dyDescent="0.35">
      <c r="A3547">
        <v>54</v>
      </c>
      <c r="B3547" t="s">
        <v>5</v>
      </c>
      <c r="C3547" t="s">
        <v>5155</v>
      </c>
      <c r="D3547" t="s">
        <v>70</v>
      </c>
      <c r="E3547">
        <v>5</v>
      </c>
      <c r="F3547">
        <v>490</v>
      </c>
      <c r="G3547" t="s">
        <v>30</v>
      </c>
      <c r="H3547">
        <v>0</v>
      </c>
      <c r="I3547">
        <v>3.2393999999999999E-2</v>
      </c>
      <c r="J3547">
        <v>3.2393999999999999E-2</v>
      </c>
    </row>
    <row r="3548" spans="1:10" x14ac:dyDescent="0.35">
      <c r="A3548">
        <v>54</v>
      </c>
      <c r="B3548" t="s">
        <v>5</v>
      </c>
      <c r="C3548" t="s">
        <v>5154</v>
      </c>
      <c r="D3548" t="s">
        <v>70</v>
      </c>
      <c r="E3548">
        <v>6</v>
      </c>
      <c r="F3548">
        <v>417</v>
      </c>
      <c r="G3548" t="s">
        <v>19</v>
      </c>
      <c r="H3548">
        <v>2.2402999999999999E-2</v>
      </c>
      <c r="I3548">
        <v>5.1640000000000002E-3</v>
      </c>
      <c r="J3548">
        <v>2.7567000000000001E-2</v>
      </c>
    </row>
    <row r="3549" spans="1:10" x14ac:dyDescent="0.35">
      <c r="A3549">
        <v>54</v>
      </c>
      <c r="B3549" t="s">
        <v>5</v>
      </c>
      <c r="C3549" t="s">
        <v>5152</v>
      </c>
      <c r="D3549" t="s">
        <v>70</v>
      </c>
      <c r="E3549">
        <v>7</v>
      </c>
      <c r="F3549">
        <v>447</v>
      </c>
      <c r="G3549" t="s">
        <v>3185</v>
      </c>
      <c r="H3549">
        <v>1.243E-2</v>
      </c>
      <c r="I3549">
        <v>1.4552000000000001E-2</v>
      </c>
      <c r="J3549">
        <v>2.6983E-2</v>
      </c>
    </row>
    <row r="3550" spans="1:10" x14ac:dyDescent="0.35">
      <c r="A3550">
        <v>54</v>
      </c>
      <c r="B3550" t="s">
        <v>5</v>
      </c>
      <c r="C3550" t="s">
        <v>5150</v>
      </c>
      <c r="D3550" t="s">
        <v>70</v>
      </c>
      <c r="E3550">
        <v>8</v>
      </c>
      <c r="F3550">
        <v>441</v>
      </c>
      <c r="G3550" t="s">
        <v>21</v>
      </c>
      <c r="H3550">
        <v>1.0031999999999999E-2</v>
      </c>
      <c r="I3550">
        <v>1.4437E-2</v>
      </c>
      <c r="J3550">
        <v>2.4469000000000001E-2</v>
      </c>
    </row>
    <row r="3551" spans="1:10" x14ac:dyDescent="0.35">
      <c r="A3551">
        <v>54</v>
      </c>
      <c r="B3551" t="s">
        <v>5</v>
      </c>
      <c r="C3551" t="s">
        <v>5148</v>
      </c>
      <c r="D3551" t="s">
        <v>70</v>
      </c>
      <c r="E3551">
        <v>9</v>
      </c>
      <c r="F3551">
        <v>156</v>
      </c>
      <c r="G3551" t="s">
        <v>15</v>
      </c>
      <c r="H3551">
        <v>2.2238000000000001E-2</v>
      </c>
      <c r="I3551">
        <v>4.6999999999999997E-5</v>
      </c>
      <c r="J3551">
        <v>2.2284000000000002E-2</v>
      </c>
    </row>
    <row r="3552" spans="1:10" x14ac:dyDescent="0.35">
      <c r="A3552">
        <v>54</v>
      </c>
      <c r="B3552" t="s">
        <v>5</v>
      </c>
      <c r="C3552" t="s">
        <v>5153</v>
      </c>
      <c r="D3552" t="s">
        <v>70</v>
      </c>
      <c r="E3552">
        <v>10</v>
      </c>
      <c r="F3552">
        <v>28</v>
      </c>
      <c r="G3552" t="s">
        <v>0</v>
      </c>
      <c r="H3552">
        <v>2.1066000000000001E-2</v>
      </c>
      <c r="I3552">
        <v>8.0000000000000007E-5</v>
      </c>
      <c r="J3552">
        <v>2.1146999999999999E-2</v>
      </c>
    </row>
    <row r="3553" spans="1:10" x14ac:dyDescent="0.35">
      <c r="A3553">
        <v>55</v>
      </c>
      <c r="B3553" t="s">
        <v>6</v>
      </c>
      <c r="C3553" t="s">
        <v>5158</v>
      </c>
      <c r="D3553" t="s">
        <v>70</v>
      </c>
      <c r="E3553">
        <v>1</v>
      </c>
      <c r="F3553">
        <v>55</v>
      </c>
      <c r="G3553" t="s">
        <v>6</v>
      </c>
      <c r="H3553">
        <v>1</v>
      </c>
      <c r="I3553">
        <v>0</v>
      </c>
      <c r="J3553">
        <v>1</v>
      </c>
    </row>
    <row r="3554" spans="1:10" x14ac:dyDescent="0.35">
      <c r="A3554">
        <v>55</v>
      </c>
      <c r="B3554" t="s">
        <v>6</v>
      </c>
      <c r="C3554" t="s">
        <v>5164</v>
      </c>
      <c r="D3554" t="s">
        <v>70</v>
      </c>
      <c r="E3554">
        <v>2</v>
      </c>
      <c r="F3554">
        <v>449</v>
      </c>
      <c r="G3554" t="s">
        <v>23</v>
      </c>
      <c r="H3554">
        <v>0</v>
      </c>
      <c r="I3554">
        <v>5.2995E-2</v>
      </c>
      <c r="J3554">
        <v>5.2995E-2</v>
      </c>
    </row>
    <row r="3555" spans="1:10" x14ac:dyDescent="0.35">
      <c r="A3555">
        <v>55</v>
      </c>
      <c r="B3555" t="s">
        <v>6</v>
      </c>
      <c r="C3555" t="s">
        <v>5163</v>
      </c>
      <c r="D3555" t="s">
        <v>70</v>
      </c>
      <c r="E3555">
        <v>3</v>
      </c>
      <c r="F3555">
        <v>396</v>
      </c>
      <c r="G3555" t="s">
        <v>3183</v>
      </c>
      <c r="H3555">
        <v>3.6830000000000002E-2</v>
      </c>
      <c r="I3555">
        <v>3.578E-3</v>
      </c>
      <c r="J3555">
        <v>4.0407999999999999E-2</v>
      </c>
    </row>
    <row r="3556" spans="1:10" x14ac:dyDescent="0.35">
      <c r="A3556">
        <v>55</v>
      </c>
      <c r="B3556" t="s">
        <v>6</v>
      </c>
      <c r="C3556" t="s">
        <v>5167</v>
      </c>
      <c r="D3556" t="s">
        <v>70</v>
      </c>
      <c r="E3556">
        <v>4</v>
      </c>
      <c r="F3556">
        <v>490</v>
      </c>
      <c r="G3556" t="s">
        <v>30</v>
      </c>
      <c r="H3556">
        <v>0</v>
      </c>
      <c r="I3556">
        <v>3.6015999999999999E-2</v>
      </c>
      <c r="J3556">
        <v>3.6015999999999999E-2</v>
      </c>
    </row>
    <row r="3557" spans="1:10" x14ac:dyDescent="0.35">
      <c r="A3557">
        <v>55</v>
      </c>
      <c r="B3557" t="s">
        <v>6</v>
      </c>
      <c r="C3557" t="s">
        <v>5161</v>
      </c>
      <c r="D3557" t="s">
        <v>70</v>
      </c>
      <c r="E3557">
        <v>5</v>
      </c>
      <c r="F3557">
        <v>447</v>
      </c>
      <c r="G3557" t="s">
        <v>3185</v>
      </c>
      <c r="H3557">
        <v>1.7028999999999999E-2</v>
      </c>
      <c r="I3557">
        <v>1.6187E-2</v>
      </c>
      <c r="J3557">
        <v>3.3216000000000002E-2</v>
      </c>
    </row>
    <row r="3558" spans="1:10" x14ac:dyDescent="0.35">
      <c r="A3558">
        <v>55</v>
      </c>
      <c r="B3558" t="s">
        <v>6</v>
      </c>
      <c r="C3558" t="s">
        <v>5159</v>
      </c>
      <c r="D3558" t="s">
        <v>70</v>
      </c>
      <c r="E3558">
        <v>6</v>
      </c>
      <c r="F3558">
        <v>417</v>
      </c>
      <c r="G3558" t="s">
        <v>19</v>
      </c>
      <c r="H3558">
        <v>2.1122999999999999E-2</v>
      </c>
      <c r="I3558">
        <v>5.744E-3</v>
      </c>
      <c r="J3558">
        <v>2.6866999999999999E-2</v>
      </c>
    </row>
    <row r="3559" spans="1:10" x14ac:dyDescent="0.35">
      <c r="A3559">
        <v>55</v>
      </c>
      <c r="B3559" t="s">
        <v>6</v>
      </c>
      <c r="C3559" t="s">
        <v>5160</v>
      </c>
      <c r="D3559" t="s">
        <v>70</v>
      </c>
      <c r="E3559">
        <v>7</v>
      </c>
      <c r="F3559">
        <v>441</v>
      </c>
      <c r="G3559" t="s">
        <v>21</v>
      </c>
      <c r="H3559">
        <v>1.0501999999999999E-2</v>
      </c>
      <c r="I3559">
        <v>1.6053000000000001E-2</v>
      </c>
      <c r="J3559">
        <v>2.6554999999999999E-2</v>
      </c>
    </row>
    <row r="3560" spans="1:10" x14ac:dyDescent="0.35">
      <c r="A3560">
        <v>55</v>
      </c>
      <c r="B3560" t="s">
        <v>6</v>
      </c>
      <c r="C3560" t="s">
        <v>5162</v>
      </c>
      <c r="D3560" t="s">
        <v>70</v>
      </c>
      <c r="E3560">
        <v>8</v>
      </c>
      <c r="F3560">
        <v>444</v>
      </c>
      <c r="G3560" t="s">
        <v>3184</v>
      </c>
      <c r="H3560">
        <v>2.934E-3</v>
      </c>
      <c r="I3560">
        <v>1.7840999999999999E-2</v>
      </c>
      <c r="J3560">
        <v>2.0774999999999998E-2</v>
      </c>
    </row>
    <row r="3561" spans="1:10" x14ac:dyDescent="0.35">
      <c r="A3561">
        <v>55</v>
      </c>
      <c r="B3561" t="s">
        <v>6</v>
      </c>
      <c r="C3561" t="s">
        <v>5166</v>
      </c>
      <c r="D3561" t="s">
        <v>70</v>
      </c>
      <c r="E3561">
        <v>9</v>
      </c>
      <c r="F3561">
        <v>469</v>
      </c>
      <c r="G3561" t="s">
        <v>27</v>
      </c>
      <c r="H3561">
        <v>1.0289E-2</v>
      </c>
      <c r="I3561">
        <v>8.7939999999999997E-3</v>
      </c>
      <c r="J3561">
        <v>1.9082999999999999E-2</v>
      </c>
    </row>
    <row r="3562" spans="1:10" x14ac:dyDescent="0.35">
      <c r="A3562">
        <v>55</v>
      </c>
      <c r="B3562" t="s">
        <v>6</v>
      </c>
      <c r="C3562" t="s">
        <v>5165</v>
      </c>
      <c r="D3562" t="s">
        <v>70</v>
      </c>
      <c r="E3562">
        <v>10</v>
      </c>
      <c r="F3562">
        <v>483</v>
      </c>
      <c r="G3562" t="s">
        <v>29</v>
      </c>
      <c r="H3562">
        <v>0</v>
      </c>
      <c r="I3562">
        <v>1.652E-2</v>
      </c>
      <c r="J3562">
        <v>1.652E-2</v>
      </c>
    </row>
    <row r="3563" spans="1:10" x14ac:dyDescent="0.35">
      <c r="A3563">
        <v>56</v>
      </c>
      <c r="B3563" t="s">
        <v>7</v>
      </c>
      <c r="C3563" t="s">
        <v>5168</v>
      </c>
      <c r="D3563" t="s">
        <v>70</v>
      </c>
      <c r="E3563">
        <v>1</v>
      </c>
      <c r="F3563">
        <v>56</v>
      </c>
      <c r="G3563" t="s">
        <v>7</v>
      </c>
      <c r="H3563">
        <v>1</v>
      </c>
      <c r="I3563">
        <v>0</v>
      </c>
      <c r="J3563">
        <v>1</v>
      </c>
    </row>
    <row r="3564" spans="1:10" x14ac:dyDescent="0.35">
      <c r="A3564">
        <v>56</v>
      </c>
      <c r="B3564" t="s">
        <v>7</v>
      </c>
      <c r="C3564" t="s">
        <v>5174</v>
      </c>
      <c r="D3564" t="s">
        <v>70</v>
      </c>
      <c r="E3564">
        <v>2</v>
      </c>
      <c r="F3564">
        <v>449</v>
      </c>
      <c r="G3564" t="s">
        <v>23</v>
      </c>
      <c r="H3564">
        <v>0</v>
      </c>
      <c r="I3564">
        <v>4.6553999999999998E-2</v>
      </c>
      <c r="J3564">
        <v>4.6553999999999998E-2</v>
      </c>
    </row>
    <row r="3565" spans="1:10" x14ac:dyDescent="0.35">
      <c r="A3565">
        <v>56</v>
      </c>
      <c r="B3565" t="s">
        <v>7</v>
      </c>
      <c r="C3565" t="s">
        <v>5173</v>
      </c>
      <c r="D3565" t="s">
        <v>70</v>
      </c>
      <c r="E3565">
        <v>3</v>
      </c>
      <c r="F3565">
        <v>396</v>
      </c>
      <c r="G3565" t="s">
        <v>3183</v>
      </c>
      <c r="H3565">
        <v>4.0751000000000002E-2</v>
      </c>
      <c r="I3565">
        <v>3.1470000000000001E-3</v>
      </c>
      <c r="J3565">
        <v>4.3898E-2</v>
      </c>
    </row>
    <row r="3566" spans="1:10" x14ac:dyDescent="0.35">
      <c r="A3566">
        <v>56</v>
      </c>
      <c r="B3566" t="s">
        <v>7</v>
      </c>
      <c r="C3566" t="s">
        <v>5170</v>
      </c>
      <c r="D3566" t="s">
        <v>70</v>
      </c>
      <c r="E3566">
        <v>4</v>
      </c>
      <c r="F3566">
        <v>405</v>
      </c>
      <c r="G3566" t="s">
        <v>17</v>
      </c>
      <c r="H3566">
        <v>3.5624999999999997E-2</v>
      </c>
      <c r="I3566">
        <v>2.3180000000000002E-3</v>
      </c>
      <c r="J3566">
        <v>3.7941999999999997E-2</v>
      </c>
    </row>
    <row r="3567" spans="1:10" x14ac:dyDescent="0.35">
      <c r="A3567">
        <v>56</v>
      </c>
      <c r="B3567" t="s">
        <v>7</v>
      </c>
      <c r="C3567" t="s">
        <v>5177</v>
      </c>
      <c r="D3567" t="s">
        <v>70</v>
      </c>
      <c r="E3567">
        <v>5</v>
      </c>
      <c r="F3567">
        <v>447</v>
      </c>
      <c r="G3567" t="s">
        <v>3185</v>
      </c>
      <c r="H3567">
        <v>1.9386E-2</v>
      </c>
      <c r="I3567">
        <v>1.4233000000000001E-2</v>
      </c>
      <c r="J3567">
        <v>3.3619000000000003E-2</v>
      </c>
    </row>
    <row r="3568" spans="1:10" x14ac:dyDescent="0.35">
      <c r="A3568">
        <v>56</v>
      </c>
      <c r="B3568" t="s">
        <v>7</v>
      </c>
      <c r="C3568" t="s">
        <v>5169</v>
      </c>
      <c r="D3568" t="s">
        <v>70</v>
      </c>
      <c r="E3568">
        <v>6</v>
      </c>
      <c r="F3568">
        <v>490</v>
      </c>
      <c r="G3568" t="s">
        <v>30</v>
      </c>
      <c r="H3568">
        <v>0</v>
      </c>
      <c r="I3568">
        <v>3.1696000000000002E-2</v>
      </c>
      <c r="J3568">
        <v>3.1696000000000002E-2</v>
      </c>
    </row>
    <row r="3569" spans="1:10" x14ac:dyDescent="0.35">
      <c r="A3569">
        <v>56</v>
      </c>
      <c r="B3569" t="s">
        <v>7</v>
      </c>
      <c r="C3569" t="s">
        <v>5172</v>
      </c>
      <c r="D3569" t="s">
        <v>70</v>
      </c>
      <c r="E3569">
        <v>7</v>
      </c>
      <c r="F3569">
        <v>417</v>
      </c>
      <c r="G3569" t="s">
        <v>19</v>
      </c>
      <c r="H3569">
        <v>2.6178E-2</v>
      </c>
      <c r="I3569">
        <v>5.0499999999999998E-3</v>
      </c>
      <c r="J3569">
        <v>3.1227999999999999E-2</v>
      </c>
    </row>
    <row r="3570" spans="1:10" x14ac:dyDescent="0.35">
      <c r="A3570">
        <v>56</v>
      </c>
      <c r="B3570" t="s">
        <v>7</v>
      </c>
      <c r="C3570" t="s">
        <v>5175</v>
      </c>
      <c r="D3570" t="s">
        <v>70</v>
      </c>
      <c r="E3570">
        <v>8</v>
      </c>
      <c r="F3570">
        <v>441</v>
      </c>
      <c r="G3570" t="s">
        <v>21</v>
      </c>
      <c r="H3570">
        <v>1.0957E-2</v>
      </c>
      <c r="I3570">
        <v>1.4123999999999999E-2</v>
      </c>
      <c r="J3570">
        <v>2.5080000000000002E-2</v>
      </c>
    </row>
    <row r="3571" spans="1:10" x14ac:dyDescent="0.35">
      <c r="A3571">
        <v>56</v>
      </c>
      <c r="B3571" t="s">
        <v>7</v>
      </c>
      <c r="C3571" t="s">
        <v>5171</v>
      </c>
      <c r="D3571" t="s">
        <v>70</v>
      </c>
      <c r="E3571">
        <v>9</v>
      </c>
      <c r="F3571">
        <v>457</v>
      </c>
      <c r="G3571" t="s">
        <v>26</v>
      </c>
      <c r="H3571">
        <v>2.1972999999999999E-2</v>
      </c>
      <c r="I3571">
        <v>8.4999999999999995E-4</v>
      </c>
      <c r="J3571">
        <v>2.2823E-2</v>
      </c>
    </row>
    <row r="3572" spans="1:10" x14ac:dyDescent="0.35">
      <c r="A3572">
        <v>56</v>
      </c>
      <c r="B3572" t="s">
        <v>7</v>
      </c>
      <c r="C3572" t="s">
        <v>5176</v>
      </c>
      <c r="D3572" t="s">
        <v>70</v>
      </c>
      <c r="E3572">
        <v>10</v>
      </c>
      <c r="F3572">
        <v>469</v>
      </c>
      <c r="G3572" t="s">
        <v>27</v>
      </c>
      <c r="H3572">
        <v>1.4381E-2</v>
      </c>
      <c r="I3572">
        <v>7.7330000000000003E-3</v>
      </c>
      <c r="J3572">
        <v>2.2114000000000002E-2</v>
      </c>
    </row>
    <row r="3573" spans="1:10" x14ac:dyDescent="0.35">
      <c r="A3573">
        <v>57</v>
      </c>
      <c r="B3573" t="s">
        <v>8</v>
      </c>
      <c r="C3573" t="s">
        <v>241</v>
      </c>
      <c r="D3573" t="s">
        <v>70</v>
      </c>
      <c r="E3573">
        <v>1</v>
      </c>
      <c r="F3573">
        <v>57</v>
      </c>
      <c r="G3573" t="s">
        <v>8</v>
      </c>
      <c r="H3573">
        <v>1</v>
      </c>
      <c r="I3573">
        <v>0</v>
      </c>
      <c r="J3573">
        <v>1</v>
      </c>
    </row>
    <row r="3574" spans="1:10" x14ac:dyDescent="0.35">
      <c r="A3574">
        <v>57</v>
      </c>
      <c r="B3574" t="s">
        <v>8</v>
      </c>
      <c r="C3574" t="s">
        <v>216</v>
      </c>
      <c r="D3574" t="s">
        <v>70</v>
      </c>
      <c r="E3574">
        <v>2</v>
      </c>
      <c r="F3574">
        <v>405</v>
      </c>
      <c r="G3574" t="s">
        <v>17</v>
      </c>
      <c r="H3574">
        <v>9.4209000000000001E-2</v>
      </c>
      <c r="I3574">
        <v>2.604E-3</v>
      </c>
      <c r="J3574">
        <v>9.6812999999999996E-2</v>
      </c>
    </row>
    <row r="3575" spans="1:10" x14ac:dyDescent="0.35">
      <c r="A3575">
        <v>57</v>
      </c>
      <c r="B3575" t="s">
        <v>8</v>
      </c>
      <c r="C3575" t="s">
        <v>351</v>
      </c>
      <c r="D3575" t="s">
        <v>70</v>
      </c>
      <c r="E3575">
        <v>3</v>
      </c>
      <c r="F3575">
        <v>449</v>
      </c>
      <c r="G3575" t="s">
        <v>23</v>
      </c>
      <c r="H3575">
        <v>0</v>
      </c>
      <c r="I3575">
        <v>5.2339999999999998E-2</v>
      </c>
      <c r="J3575">
        <v>5.2339999999999998E-2</v>
      </c>
    </row>
    <row r="3576" spans="1:10" x14ac:dyDescent="0.35">
      <c r="A3576">
        <v>57</v>
      </c>
      <c r="B3576" t="s">
        <v>8</v>
      </c>
      <c r="C3576" t="s">
        <v>345</v>
      </c>
      <c r="D3576" t="s">
        <v>70</v>
      </c>
      <c r="E3576">
        <v>4</v>
      </c>
      <c r="F3576">
        <v>490</v>
      </c>
      <c r="G3576" t="s">
        <v>30</v>
      </c>
      <c r="H3576">
        <v>0</v>
      </c>
      <c r="I3576">
        <v>3.5583999999999998E-2</v>
      </c>
      <c r="J3576">
        <v>3.5583999999999998E-2</v>
      </c>
    </row>
    <row r="3577" spans="1:10" x14ac:dyDescent="0.35">
      <c r="A3577">
        <v>57</v>
      </c>
      <c r="B3577" t="s">
        <v>8</v>
      </c>
      <c r="C3577" t="s">
        <v>246</v>
      </c>
      <c r="D3577" t="s">
        <v>70</v>
      </c>
      <c r="E3577">
        <v>5</v>
      </c>
      <c r="F3577">
        <v>447</v>
      </c>
      <c r="G3577" t="s">
        <v>3185</v>
      </c>
      <c r="H3577">
        <v>1.7233999999999999E-2</v>
      </c>
      <c r="I3577">
        <v>1.5990000000000001E-2</v>
      </c>
      <c r="J3577">
        <v>3.3223999999999997E-2</v>
      </c>
    </row>
    <row r="3578" spans="1:10" x14ac:dyDescent="0.35">
      <c r="A3578">
        <v>57</v>
      </c>
      <c r="B3578" t="s">
        <v>8</v>
      </c>
      <c r="C3578" t="s">
        <v>197</v>
      </c>
      <c r="D3578" t="s">
        <v>70</v>
      </c>
      <c r="E3578">
        <v>6</v>
      </c>
      <c r="F3578">
        <v>396</v>
      </c>
      <c r="G3578" t="s">
        <v>3183</v>
      </c>
      <c r="H3578">
        <v>2.3628E-2</v>
      </c>
      <c r="I3578">
        <v>3.5339999999999998E-3</v>
      </c>
      <c r="J3578">
        <v>2.7163E-2</v>
      </c>
    </row>
    <row r="3579" spans="1:10" x14ac:dyDescent="0.35">
      <c r="A3579">
        <v>57</v>
      </c>
      <c r="B3579" t="s">
        <v>8</v>
      </c>
      <c r="C3579" t="s">
        <v>399</v>
      </c>
      <c r="D3579" t="s">
        <v>70</v>
      </c>
      <c r="E3579">
        <v>7</v>
      </c>
      <c r="F3579">
        <v>441</v>
      </c>
      <c r="G3579" t="s">
        <v>21</v>
      </c>
      <c r="H3579">
        <v>9.4870000000000006E-3</v>
      </c>
      <c r="I3579">
        <v>1.5859999999999999E-2</v>
      </c>
      <c r="J3579">
        <v>2.5347000000000001E-2</v>
      </c>
    </row>
    <row r="3580" spans="1:10" x14ac:dyDescent="0.35">
      <c r="A3580">
        <v>57</v>
      </c>
      <c r="B3580" t="s">
        <v>8</v>
      </c>
      <c r="C3580" t="s">
        <v>253</v>
      </c>
      <c r="D3580" t="s">
        <v>70</v>
      </c>
      <c r="E3580">
        <v>8</v>
      </c>
      <c r="F3580">
        <v>417</v>
      </c>
      <c r="G3580" t="s">
        <v>19</v>
      </c>
      <c r="H3580">
        <v>1.7004999999999999E-2</v>
      </c>
      <c r="I3580">
        <v>5.6740000000000002E-3</v>
      </c>
      <c r="J3580">
        <v>2.2679000000000001E-2</v>
      </c>
    </row>
    <row r="3581" spans="1:10" x14ac:dyDescent="0.35">
      <c r="A3581">
        <v>57</v>
      </c>
      <c r="B3581" t="s">
        <v>8</v>
      </c>
      <c r="C3581" t="s">
        <v>305</v>
      </c>
      <c r="D3581" t="s">
        <v>70</v>
      </c>
      <c r="E3581">
        <v>9</v>
      </c>
      <c r="F3581">
        <v>469</v>
      </c>
      <c r="G3581" t="s">
        <v>27</v>
      </c>
      <c r="H3581">
        <v>1.3384E-2</v>
      </c>
      <c r="I3581">
        <v>8.6870000000000003E-3</v>
      </c>
      <c r="J3581">
        <v>2.2072000000000001E-2</v>
      </c>
    </row>
    <row r="3582" spans="1:10" x14ac:dyDescent="0.35">
      <c r="A3582">
        <v>57</v>
      </c>
      <c r="B3582" t="s">
        <v>8</v>
      </c>
      <c r="C3582" t="s">
        <v>282</v>
      </c>
      <c r="D3582" t="s">
        <v>70</v>
      </c>
      <c r="E3582">
        <v>10</v>
      </c>
      <c r="F3582">
        <v>444</v>
      </c>
      <c r="G3582" t="s">
        <v>3184</v>
      </c>
      <c r="H3582">
        <v>2.9559999999999999E-3</v>
      </c>
      <c r="I3582">
        <v>1.7624999999999998E-2</v>
      </c>
      <c r="J3582">
        <v>2.0580999999999999E-2</v>
      </c>
    </row>
    <row r="3583" spans="1:10" x14ac:dyDescent="0.35">
      <c r="A3583">
        <v>58</v>
      </c>
      <c r="B3583" t="s">
        <v>9</v>
      </c>
      <c r="C3583" t="s">
        <v>679</v>
      </c>
      <c r="D3583" t="s">
        <v>70</v>
      </c>
      <c r="E3583">
        <v>1</v>
      </c>
      <c r="F3583">
        <v>58</v>
      </c>
      <c r="G3583" t="s">
        <v>9</v>
      </c>
      <c r="H3583">
        <v>1</v>
      </c>
      <c r="I3583">
        <v>0</v>
      </c>
      <c r="J3583">
        <v>1</v>
      </c>
    </row>
    <row r="3584" spans="1:10" x14ac:dyDescent="0.35">
      <c r="A3584">
        <v>58</v>
      </c>
      <c r="B3584" t="s">
        <v>9</v>
      </c>
      <c r="C3584" t="s">
        <v>858</v>
      </c>
      <c r="D3584" t="s">
        <v>70</v>
      </c>
      <c r="E3584">
        <v>2</v>
      </c>
      <c r="F3584">
        <v>449</v>
      </c>
      <c r="G3584" t="s">
        <v>23</v>
      </c>
      <c r="H3584">
        <v>0</v>
      </c>
      <c r="I3584">
        <v>5.8531E-2</v>
      </c>
      <c r="J3584">
        <v>5.8531E-2</v>
      </c>
    </row>
    <row r="3585" spans="1:10" x14ac:dyDescent="0.35">
      <c r="A3585">
        <v>58</v>
      </c>
      <c r="B3585" t="s">
        <v>9</v>
      </c>
      <c r="C3585" t="s">
        <v>999</v>
      </c>
      <c r="D3585" t="s">
        <v>70</v>
      </c>
      <c r="E3585">
        <v>3</v>
      </c>
      <c r="F3585">
        <v>405</v>
      </c>
      <c r="G3585" t="s">
        <v>17</v>
      </c>
      <c r="H3585">
        <v>5.0539000000000001E-2</v>
      </c>
      <c r="I3585">
        <v>2.9099999999999998E-3</v>
      </c>
      <c r="J3585">
        <v>5.3449000000000003E-2</v>
      </c>
    </row>
    <row r="3586" spans="1:10" x14ac:dyDescent="0.35">
      <c r="A3586">
        <v>58</v>
      </c>
      <c r="B3586" t="s">
        <v>9</v>
      </c>
      <c r="C3586" t="s">
        <v>995</v>
      </c>
      <c r="D3586" t="s">
        <v>70</v>
      </c>
      <c r="E3586">
        <v>4</v>
      </c>
      <c r="F3586">
        <v>490</v>
      </c>
      <c r="G3586" t="s">
        <v>30</v>
      </c>
      <c r="H3586">
        <v>0</v>
      </c>
      <c r="I3586">
        <v>3.9732999999999997E-2</v>
      </c>
      <c r="J3586">
        <v>3.9732999999999997E-2</v>
      </c>
    </row>
    <row r="3587" spans="1:10" x14ac:dyDescent="0.35">
      <c r="A3587">
        <v>58</v>
      </c>
      <c r="B3587" t="s">
        <v>9</v>
      </c>
      <c r="C3587" t="s">
        <v>1092</v>
      </c>
      <c r="D3587" t="s">
        <v>70</v>
      </c>
      <c r="E3587">
        <v>5</v>
      </c>
      <c r="F3587">
        <v>447</v>
      </c>
      <c r="G3587" t="s">
        <v>3185</v>
      </c>
      <c r="H3587">
        <v>1.0854000000000001E-2</v>
      </c>
      <c r="I3587">
        <v>1.7867999999999998E-2</v>
      </c>
      <c r="J3587">
        <v>2.8722000000000001E-2</v>
      </c>
    </row>
    <row r="3588" spans="1:10" x14ac:dyDescent="0.35">
      <c r="A3588">
        <v>58</v>
      </c>
      <c r="B3588" t="s">
        <v>9</v>
      </c>
      <c r="C3588" t="s">
        <v>972</v>
      </c>
      <c r="D3588" t="s">
        <v>70</v>
      </c>
      <c r="E3588">
        <v>6</v>
      </c>
      <c r="F3588">
        <v>441</v>
      </c>
      <c r="G3588" t="s">
        <v>21</v>
      </c>
      <c r="H3588">
        <v>5.0029999999999996E-3</v>
      </c>
      <c r="I3588">
        <v>1.7714000000000001E-2</v>
      </c>
      <c r="J3588">
        <v>2.2716E-2</v>
      </c>
    </row>
    <row r="3589" spans="1:10" x14ac:dyDescent="0.35">
      <c r="A3589">
        <v>58</v>
      </c>
      <c r="B3589" t="s">
        <v>9</v>
      </c>
      <c r="C3589" t="s">
        <v>1029</v>
      </c>
      <c r="D3589" t="s">
        <v>70</v>
      </c>
      <c r="E3589">
        <v>7</v>
      </c>
      <c r="F3589">
        <v>444</v>
      </c>
      <c r="G3589" t="s">
        <v>3184</v>
      </c>
      <c r="H3589">
        <v>1.794E-3</v>
      </c>
      <c r="I3589">
        <v>1.9689000000000002E-2</v>
      </c>
      <c r="J3589">
        <v>2.1482000000000001E-2</v>
      </c>
    </row>
    <row r="3590" spans="1:10" x14ac:dyDescent="0.35">
      <c r="A3590">
        <v>58</v>
      </c>
      <c r="B3590" t="s">
        <v>9</v>
      </c>
      <c r="C3590" t="s">
        <v>902</v>
      </c>
      <c r="D3590" t="s">
        <v>70</v>
      </c>
      <c r="E3590">
        <v>8</v>
      </c>
      <c r="F3590">
        <v>396</v>
      </c>
      <c r="G3590" t="s">
        <v>3183</v>
      </c>
      <c r="H3590">
        <v>1.5361E-2</v>
      </c>
      <c r="I3590">
        <v>3.9480000000000001E-3</v>
      </c>
      <c r="J3590">
        <v>1.9310000000000001E-2</v>
      </c>
    </row>
    <row r="3591" spans="1:10" x14ac:dyDescent="0.35">
      <c r="A3591">
        <v>58</v>
      </c>
      <c r="B3591" t="s">
        <v>9</v>
      </c>
      <c r="C3591" t="s">
        <v>1017</v>
      </c>
      <c r="D3591" t="s">
        <v>70</v>
      </c>
      <c r="E3591">
        <v>9</v>
      </c>
      <c r="F3591">
        <v>204</v>
      </c>
      <c r="G3591" t="s">
        <v>16</v>
      </c>
      <c r="H3591">
        <v>1.8440000000000002E-2</v>
      </c>
      <c r="I3591">
        <v>2.0000000000000001E-4</v>
      </c>
      <c r="J3591">
        <v>1.864E-2</v>
      </c>
    </row>
    <row r="3592" spans="1:10" x14ac:dyDescent="0.35">
      <c r="A3592">
        <v>58</v>
      </c>
      <c r="B3592" t="s">
        <v>9</v>
      </c>
      <c r="C3592" t="s">
        <v>955</v>
      </c>
      <c r="D3592" t="s">
        <v>70</v>
      </c>
      <c r="E3592">
        <v>10</v>
      </c>
      <c r="F3592">
        <v>483</v>
      </c>
      <c r="G3592" t="s">
        <v>29</v>
      </c>
      <c r="H3592">
        <v>0</v>
      </c>
      <c r="I3592">
        <v>1.8232000000000002E-2</v>
      </c>
      <c r="J3592">
        <v>1.8232000000000002E-2</v>
      </c>
    </row>
    <row r="3593" spans="1:10" x14ac:dyDescent="0.35">
      <c r="A3593">
        <v>59</v>
      </c>
      <c r="B3593" t="s">
        <v>10</v>
      </c>
      <c r="C3593" t="s">
        <v>1148</v>
      </c>
      <c r="D3593" t="s">
        <v>70</v>
      </c>
      <c r="E3593">
        <v>1</v>
      </c>
      <c r="F3593">
        <v>59</v>
      </c>
      <c r="G3593" t="s">
        <v>10</v>
      </c>
      <c r="H3593">
        <v>1</v>
      </c>
      <c r="I3593">
        <v>0</v>
      </c>
      <c r="J3593">
        <v>1</v>
      </c>
    </row>
    <row r="3594" spans="1:10" x14ac:dyDescent="0.35">
      <c r="A3594">
        <v>59</v>
      </c>
      <c r="B3594" t="s">
        <v>10</v>
      </c>
      <c r="C3594" t="s">
        <v>1350</v>
      </c>
      <c r="D3594" t="s">
        <v>70</v>
      </c>
      <c r="E3594">
        <v>2</v>
      </c>
      <c r="F3594">
        <v>405</v>
      </c>
      <c r="G3594" t="s">
        <v>17</v>
      </c>
      <c r="H3594">
        <v>0.112149</v>
      </c>
      <c r="I3594">
        <v>1.7279999999999999E-3</v>
      </c>
      <c r="J3594">
        <v>0.11387700000000001</v>
      </c>
    </row>
    <row r="3595" spans="1:10" x14ac:dyDescent="0.35">
      <c r="A3595">
        <v>59</v>
      </c>
      <c r="B3595" t="s">
        <v>10</v>
      </c>
      <c r="C3595" t="s">
        <v>1498</v>
      </c>
      <c r="D3595" t="s">
        <v>70</v>
      </c>
      <c r="E3595">
        <v>3</v>
      </c>
      <c r="F3595">
        <v>447</v>
      </c>
      <c r="G3595" t="s">
        <v>3185</v>
      </c>
      <c r="H3595">
        <v>2.8035000000000001E-2</v>
      </c>
      <c r="I3595">
        <v>1.0607999999999999E-2</v>
      </c>
      <c r="J3595">
        <v>3.8642999999999997E-2</v>
      </c>
    </row>
    <row r="3596" spans="1:10" x14ac:dyDescent="0.35">
      <c r="A3596">
        <v>59</v>
      </c>
      <c r="B3596" t="s">
        <v>10</v>
      </c>
      <c r="C3596" t="s">
        <v>1494</v>
      </c>
      <c r="D3596" t="s">
        <v>70</v>
      </c>
      <c r="E3596">
        <v>4</v>
      </c>
      <c r="F3596">
        <v>449</v>
      </c>
      <c r="G3596" t="s">
        <v>23</v>
      </c>
      <c r="H3596">
        <v>0</v>
      </c>
      <c r="I3596">
        <v>3.4661999999999998E-2</v>
      </c>
      <c r="J3596">
        <v>3.4661999999999998E-2</v>
      </c>
    </row>
    <row r="3597" spans="1:10" x14ac:dyDescent="0.35">
      <c r="A3597">
        <v>59</v>
      </c>
      <c r="B3597" t="s">
        <v>10</v>
      </c>
      <c r="C3597" t="s">
        <v>1523</v>
      </c>
      <c r="D3597" t="s">
        <v>70</v>
      </c>
      <c r="E3597">
        <v>5</v>
      </c>
      <c r="F3597">
        <v>396</v>
      </c>
      <c r="G3597" t="s">
        <v>3183</v>
      </c>
      <c r="H3597">
        <v>3.1222E-2</v>
      </c>
      <c r="I3597">
        <v>2.3470000000000001E-3</v>
      </c>
      <c r="J3597">
        <v>3.3569000000000002E-2</v>
      </c>
    </row>
    <row r="3598" spans="1:10" x14ac:dyDescent="0.35">
      <c r="A3598">
        <v>59</v>
      </c>
      <c r="B3598" t="s">
        <v>10</v>
      </c>
      <c r="C3598" t="s">
        <v>1572</v>
      </c>
      <c r="D3598" t="s">
        <v>70</v>
      </c>
      <c r="E3598">
        <v>6</v>
      </c>
      <c r="F3598">
        <v>204</v>
      </c>
      <c r="G3598" t="s">
        <v>16</v>
      </c>
      <c r="H3598">
        <v>2.6679999999999999E-2</v>
      </c>
      <c r="I3598">
        <v>1.1900000000000001E-4</v>
      </c>
      <c r="J3598">
        <v>2.6799E-2</v>
      </c>
    </row>
    <row r="3599" spans="1:10" x14ac:dyDescent="0.35">
      <c r="A3599">
        <v>59</v>
      </c>
      <c r="B3599" t="s">
        <v>10</v>
      </c>
      <c r="C3599" t="s">
        <v>1475</v>
      </c>
      <c r="D3599" t="s">
        <v>70</v>
      </c>
      <c r="E3599">
        <v>7</v>
      </c>
      <c r="F3599">
        <v>417</v>
      </c>
      <c r="G3599" t="s">
        <v>19</v>
      </c>
      <c r="H3599">
        <v>2.2395999999999999E-2</v>
      </c>
      <c r="I3599">
        <v>3.764E-3</v>
      </c>
      <c r="J3599">
        <v>2.6159999999999999E-2</v>
      </c>
    </row>
    <row r="3600" spans="1:10" x14ac:dyDescent="0.35">
      <c r="A3600">
        <v>59</v>
      </c>
      <c r="B3600" t="s">
        <v>10</v>
      </c>
      <c r="C3600" t="s">
        <v>1408</v>
      </c>
      <c r="D3600" t="s">
        <v>70</v>
      </c>
      <c r="E3600">
        <v>8</v>
      </c>
      <c r="F3600">
        <v>469</v>
      </c>
      <c r="G3600" t="s">
        <v>27</v>
      </c>
      <c r="H3600">
        <v>1.9531E-2</v>
      </c>
      <c r="I3600">
        <v>5.7650000000000002E-3</v>
      </c>
      <c r="J3600">
        <v>2.5295999999999999E-2</v>
      </c>
    </row>
    <row r="3601" spans="1:10" x14ac:dyDescent="0.35">
      <c r="A3601">
        <v>59</v>
      </c>
      <c r="B3601" t="s">
        <v>10</v>
      </c>
      <c r="C3601" t="s">
        <v>1400</v>
      </c>
      <c r="D3601" t="s">
        <v>70</v>
      </c>
      <c r="E3601">
        <v>9</v>
      </c>
      <c r="F3601">
        <v>490</v>
      </c>
      <c r="G3601" t="s">
        <v>30</v>
      </c>
      <c r="H3601">
        <v>0</v>
      </c>
      <c r="I3601">
        <v>2.3649E-2</v>
      </c>
      <c r="J3601">
        <v>2.3649E-2</v>
      </c>
    </row>
    <row r="3602" spans="1:10" x14ac:dyDescent="0.35">
      <c r="A3602">
        <v>59</v>
      </c>
      <c r="B3602" t="s">
        <v>10</v>
      </c>
      <c r="C3602" t="s">
        <v>1365</v>
      </c>
      <c r="D3602" t="s">
        <v>70</v>
      </c>
      <c r="E3602">
        <v>10</v>
      </c>
      <c r="F3602">
        <v>441</v>
      </c>
      <c r="G3602" t="s">
        <v>21</v>
      </c>
      <c r="H3602">
        <v>1.2916E-2</v>
      </c>
      <c r="I3602">
        <v>1.0534999999999999E-2</v>
      </c>
      <c r="J3602">
        <v>2.3451E-2</v>
      </c>
    </row>
    <row r="3603" spans="1:10" x14ac:dyDescent="0.35">
      <c r="A3603">
        <v>60</v>
      </c>
      <c r="B3603" t="s">
        <v>11</v>
      </c>
      <c r="C3603" t="s">
        <v>1616</v>
      </c>
      <c r="D3603" t="s">
        <v>70</v>
      </c>
      <c r="E3603">
        <v>1</v>
      </c>
      <c r="F3603">
        <v>60</v>
      </c>
      <c r="G3603" t="s">
        <v>11</v>
      </c>
      <c r="H3603">
        <v>1.0027299999999999</v>
      </c>
      <c r="I3603">
        <v>1.5169999999999999E-3</v>
      </c>
      <c r="J3603">
        <v>1.0042469999999999</v>
      </c>
    </row>
    <row r="3604" spans="1:10" x14ac:dyDescent="0.35">
      <c r="A3604">
        <v>60</v>
      </c>
      <c r="B3604" t="s">
        <v>11</v>
      </c>
      <c r="C3604" t="s">
        <v>1869</v>
      </c>
      <c r="D3604" t="s">
        <v>70</v>
      </c>
      <c r="E3604">
        <v>2</v>
      </c>
      <c r="F3604">
        <v>405</v>
      </c>
      <c r="G3604" t="s">
        <v>17</v>
      </c>
      <c r="H3604">
        <v>7.8236E-2</v>
      </c>
      <c r="I3604">
        <v>1.83E-3</v>
      </c>
      <c r="J3604">
        <v>8.0064999999999997E-2</v>
      </c>
    </row>
    <row r="3605" spans="1:10" x14ac:dyDescent="0.35">
      <c r="A3605">
        <v>60</v>
      </c>
      <c r="B3605" t="s">
        <v>11</v>
      </c>
      <c r="C3605" t="s">
        <v>1999</v>
      </c>
      <c r="D3605" t="s">
        <v>70</v>
      </c>
      <c r="E3605">
        <v>3</v>
      </c>
      <c r="F3605">
        <v>449</v>
      </c>
      <c r="G3605" t="s">
        <v>23</v>
      </c>
      <c r="H3605">
        <v>0</v>
      </c>
      <c r="I3605">
        <v>3.6735999999999998E-2</v>
      </c>
      <c r="J3605">
        <v>3.6735999999999998E-2</v>
      </c>
    </row>
    <row r="3606" spans="1:10" x14ac:dyDescent="0.35">
      <c r="A3606">
        <v>60</v>
      </c>
      <c r="B3606" t="s">
        <v>11</v>
      </c>
      <c r="C3606" t="s">
        <v>1671</v>
      </c>
      <c r="D3606" t="s">
        <v>70</v>
      </c>
      <c r="E3606">
        <v>4</v>
      </c>
      <c r="F3606">
        <v>396</v>
      </c>
      <c r="G3606" t="s">
        <v>3183</v>
      </c>
      <c r="H3606">
        <v>3.2291E-2</v>
      </c>
      <c r="I3606">
        <v>2.4849999999999998E-3</v>
      </c>
      <c r="J3606">
        <v>3.4775E-2</v>
      </c>
    </row>
    <row r="3607" spans="1:10" x14ac:dyDescent="0.35">
      <c r="A3607">
        <v>60</v>
      </c>
      <c r="B3607" t="s">
        <v>11</v>
      </c>
      <c r="C3607" t="s">
        <v>1996</v>
      </c>
      <c r="D3607" t="s">
        <v>70</v>
      </c>
      <c r="E3607">
        <v>5</v>
      </c>
      <c r="F3607">
        <v>447</v>
      </c>
      <c r="G3607" t="s">
        <v>3185</v>
      </c>
      <c r="H3607">
        <v>2.1368999999999999E-2</v>
      </c>
      <c r="I3607">
        <v>1.1235E-2</v>
      </c>
      <c r="J3607">
        <v>3.2604000000000001E-2</v>
      </c>
    </row>
    <row r="3608" spans="1:10" x14ac:dyDescent="0.35">
      <c r="A3608">
        <v>60</v>
      </c>
      <c r="B3608" t="s">
        <v>11</v>
      </c>
      <c r="C3608" t="s">
        <v>2049</v>
      </c>
      <c r="D3608" t="s">
        <v>70</v>
      </c>
      <c r="E3608">
        <v>6</v>
      </c>
      <c r="F3608">
        <v>417</v>
      </c>
      <c r="G3608" t="s">
        <v>19</v>
      </c>
      <c r="H3608">
        <v>2.3307000000000001E-2</v>
      </c>
      <c r="I3608">
        <v>3.986E-3</v>
      </c>
      <c r="J3608">
        <v>2.7293000000000001E-2</v>
      </c>
    </row>
    <row r="3609" spans="1:10" x14ac:dyDescent="0.35">
      <c r="A3609">
        <v>60</v>
      </c>
      <c r="B3609" t="s">
        <v>11</v>
      </c>
      <c r="C3609" t="s">
        <v>1883</v>
      </c>
      <c r="D3609" t="s">
        <v>70</v>
      </c>
      <c r="E3609">
        <v>7</v>
      </c>
      <c r="F3609">
        <v>490</v>
      </c>
      <c r="G3609" t="s">
        <v>30</v>
      </c>
      <c r="H3609">
        <v>0</v>
      </c>
      <c r="I3609">
        <v>2.5028999999999999E-2</v>
      </c>
      <c r="J3609">
        <v>2.5028999999999999E-2</v>
      </c>
    </row>
    <row r="3610" spans="1:10" x14ac:dyDescent="0.35">
      <c r="A3610">
        <v>60</v>
      </c>
      <c r="B3610" t="s">
        <v>11</v>
      </c>
      <c r="C3610" t="s">
        <v>1927</v>
      </c>
      <c r="D3610" t="s">
        <v>70</v>
      </c>
      <c r="E3610">
        <v>8</v>
      </c>
      <c r="F3610">
        <v>441</v>
      </c>
      <c r="G3610" t="s">
        <v>21</v>
      </c>
      <c r="H3610">
        <v>1.2241999999999999E-2</v>
      </c>
      <c r="I3610">
        <v>1.1152E-2</v>
      </c>
      <c r="J3610">
        <v>2.3394000000000002E-2</v>
      </c>
    </row>
    <row r="3611" spans="1:10" x14ac:dyDescent="0.35">
      <c r="A3611">
        <v>60</v>
      </c>
      <c r="B3611" t="s">
        <v>11</v>
      </c>
      <c r="C3611" t="s">
        <v>1920</v>
      </c>
      <c r="D3611" t="s">
        <v>70</v>
      </c>
      <c r="E3611">
        <v>9</v>
      </c>
      <c r="F3611">
        <v>204</v>
      </c>
      <c r="G3611" t="s">
        <v>16</v>
      </c>
      <c r="H3611">
        <v>2.0708000000000001E-2</v>
      </c>
      <c r="I3611">
        <v>1.26E-4</v>
      </c>
      <c r="J3611">
        <v>2.0833999999999998E-2</v>
      </c>
    </row>
    <row r="3612" spans="1:10" x14ac:dyDescent="0.35">
      <c r="A3612">
        <v>60</v>
      </c>
      <c r="B3612" t="s">
        <v>11</v>
      </c>
      <c r="C3612" t="s">
        <v>1893</v>
      </c>
      <c r="D3612" t="s">
        <v>70</v>
      </c>
      <c r="E3612">
        <v>10</v>
      </c>
      <c r="F3612">
        <v>28</v>
      </c>
      <c r="G3612" t="s">
        <v>0</v>
      </c>
      <c r="H3612">
        <v>1.8957000000000002E-2</v>
      </c>
      <c r="I3612">
        <v>6.2000000000000003E-5</v>
      </c>
      <c r="J3612">
        <v>1.9019000000000001E-2</v>
      </c>
    </row>
    <row r="3613" spans="1:10" x14ac:dyDescent="0.35">
      <c r="A3613">
        <v>61</v>
      </c>
      <c r="B3613" t="s">
        <v>12</v>
      </c>
      <c r="C3613" t="s">
        <v>2086</v>
      </c>
      <c r="D3613" t="s">
        <v>70</v>
      </c>
      <c r="E3613">
        <v>1</v>
      </c>
      <c r="F3613">
        <v>61</v>
      </c>
      <c r="G3613" t="s">
        <v>12</v>
      </c>
      <c r="H3613">
        <v>1.0000279999999999</v>
      </c>
      <c r="I3613">
        <v>1.923E-3</v>
      </c>
      <c r="J3613">
        <v>1.001952</v>
      </c>
    </row>
    <row r="3614" spans="1:10" x14ac:dyDescent="0.35">
      <c r="A3614">
        <v>61</v>
      </c>
      <c r="B3614" t="s">
        <v>12</v>
      </c>
      <c r="C3614" t="s">
        <v>2346</v>
      </c>
      <c r="D3614" t="s">
        <v>70</v>
      </c>
      <c r="E3614">
        <v>2</v>
      </c>
      <c r="F3614">
        <v>405</v>
      </c>
      <c r="G3614" t="s">
        <v>17</v>
      </c>
      <c r="H3614">
        <v>0.13750999999999999</v>
      </c>
      <c r="I3614">
        <v>1.828E-3</v>
      </c>
      <c r="J3614">
        <v>0.13933799999999999</v>
      </c>
    </row>
    <row r="3615" spans="1:10" x14ac:dyDescent="0.35">
      <c r="A3615">
        <v>61</v>
      </c>
      <c r="B3615" t="s">
        <v>12</v>
      </c>
      <c r="C3615" t="s">
        <v>2479</v>
      </c>
      <c r="D3615" t="s">
        <v>70</v>
      </c>
      <c r="E3615">
        <v>3</v>
      </c>
      <c r="F3615">
        <v>449</v>
      </c>
      <c r="G3615" t="s">
        <v>23</v>
      </c>
      <c r="H3615">
        <v>0</v>
      </c>
      <c r="I3615">
        <v>3.6671000000000002E-2</v>
      </c>
      <c r="J3615">
        <v>3.6671000000000002E-2</v>
      </c>
    </row>
    <row r="3616" spans="1:10" x14ac:dyDescent="0.35">
      <c r="A3616">
        <v>61</v>
      </c>
      <c r="B3616" t="s">
        <v>12</v>
      </c>
      <c r="C3616" t="s">
        <v>2482</v>
      </c>
      <c r="D3616" t="s">
        <v>70</v>
      </c>
      <c r="E3616">
        <v>4</v>
      </c>
      <c r="F3616">
        <v>447</v>
      </c>
      <c r="G3616" t="s">
        <v>3185</v>
      </c>
      <c r="H3616">
        <v>2.5257999999999999E-2</v>
      </c>
      <c r="I3616">
        <v>1.1225000000000001E-2</v>
      </c>
      <c r="J3616">
        <v>3.6483000000000002E-2</v>
      </c>
    </row>
    <row r="3617" spans="1:10" x14ac:dyDescent="0.35">
      <c r="A3617">
        <v>61</v>
      </c>
      <c r="B3617" t="s">
        <v>12</v>
      </c>
      <c r="C3617" t="s">
        <v>2142</v>
      </c>
      <c r="D3617" t="s">
        <v>70</v>
      </c>
      <c r="E3617">
        <v>5</v>
      </c>
      <c r="F3617">
        <v>396</v>
      </c>
      <c r="G3617" t="s">
        <v>3183</v>
      </c>
      <c r="H3617">
        <v>2.6953000000000001E-2</v>
      </c>
      <c r="I3617">
        <v>2.483E-3</v>
      </c>
      <c r="J3617">
        <v>2.9436E-2</v>
      </c>
    </row>
    <row r="3618" spans="1:10" x14ac:dyDescent="0.35">
      <c r="A3618">
        <v>61</v>
      </c>
      <c r="B3618" t="s">
        <v>12</v>
      </c>
      <c r="C3618" t="s">
        <v>2358</v>
      </c>
      <c r="D3618" t="s">
        <v>70</v>
      </c>
      <c r="E3618">
        <v>6</v>
      </c>
      <c r="F3618">
        <v>490</v>
      </c>
      <c r="G3618" t="s">
        <v>30</v>
      </c>
      <c r="H3618">
        <v>0</v>
      </c>
      <c r="I3618">
        <v>2.5028999999999999E-2</v>
      </c>
      <c r="J3618">
        <v>2.5028999999999999E-2</v>
      </c>
    </row>
    <row r="3619" spans="1:10" x14ac:dyDescent="0.35">
      <c r="A3619">
        <v>61</v>
      </c>
      <c r="B3619" t="s">
        <v>12</v>
      </c>
      <c r="C3619" t="s">
        <v>2501</v>
      </c>
      <c r="D3619" t="s">
        <v>70</v>
      </c>
      <c r="E3619">
        <v>7</v>
      </c>
      <c r="F3619">
        <v>417</v>
      </c>
      <c r="G3619" t="s">
        <v>19</v>
      </c>
      <c r="H3619">
        <v>1.9182000000000001E-2</v>
      </c>
      <c r="I3619">
        <v>3.9830000000000004E-3</v>
      </c>
      <c r="J3619">
        <v>2.3165000000000002E-2</v>
      </c>
    </row>
    <row r="3620" spans="1:10" x14ac:dyDescent="0.35">
      <c r="A3620">
        <v>61</v>
      </c>
      <c r="B3620" t="s">
        <v>12</v>
      </c>
      <c r="C3620" t="s">
        <v>2368</v>
      </c>
      <c r="D3620" t="s">
        <v>70</v>
      </c>
      <c r="E3620">
        <v>8</v>
      </c>
      <c r="F3620">
        <v>441</v>
      </c>
      <c r="G3620" t="s">
        <v>21</v>
      </c>
      <c r="H3620">
        <v>1.0094000000000001E-2</v>
      </c>
      <c r="I3620">
        <v>1.1148999999999999E-2</v>
      </c>
      <c r="J3620">
        <v>2.1243000000000001E-2</v>
      </c>
    </row>
    <row r="3621" spans="1:10" x14ac:dyDescent="0.35">
      <c r="A3621">
        <v>61</v>
      </c>
      <c r="B3621" t="s">
        <v>12</v>
      </c>
      <c r="C3621" t="s">
        <v>2405</v>
      </c>
      <c r="D3621" t="s">
        <v>70</v>
      </c>
      <c r="E3621">
        <v>9</v>
      </c>
      <c r="F3621">
        <v>204</v>
      </c>
      <c r="G3621" t="s">
        <v>16</v>
      </c>
      <c r="H3621">
        <v>2.0792000000000001E-2</v>
      </c>
      <c r="I3621">
        <v>1.26E-4</v>
      </c>
      <c r="J3621">
        <v>2.0917000000000002E-2</v>
      </c>
    </row>
    <row r="3622" spans="1:10" x14ac:dyDescent="0.35">
      <c r="A3622">
        <v>61</v>
      </c>
      <c r="B3622" t="s">
        <v>12</v>
      </c>
      <c r="C3622" t="s">
        <v>2397</v>
      </c>
      <c r="D3622" t="s">
        <v>70</v>
      </c>
      <c r="E3622">
        <v>10</v>
      </c>
      <c r="F3622">
        <v>444</v>
      </c>
      <c r="G3622" t="s">
        <v>3184</v>
      </c>
      <c r="H3622">
        <v>4.1939999999999998E-3</v>
      </c>
      <c r="I3622">
        <v>1.2383E-2</v>
      </c>
      <c r="J3622">
        <v>1.6577000000000001E-2</v>
      </c>
    </row>
    <row r="3623" spans="1:10" x14ac:dyDescent="0.35">
      <c r="A3623">
        <v>62</v>
      </c>
      <c r="B3623" t="s">
        <v>13</v>
      </c>
      <c r="C3623" t="s">
        <v>2557</v>
      </c>
      <c r="D3623" t="s">
        <v>70</v>
      </c>
      <c r="E3623">
        <v>1</v>
      </c>
      <c r="F3623">
        <v>62</v>
      </c>
      <c r="G3623" t="s">
        <v>13</v>
      </c>
      <c r="H3623">
        <v>1</v>
      </c>
      <c r="I3623">
        <v>1.9999999999999999E-6</v>
      </c>
      <c r="J3623">
        <v>1.000003</v>
      </c>
    </row>
    <row r="3624" spans="1:10" x14ac:dyDescent="0.35">
      <c r="A3624">
        <v>62</v>
      </c>
      <c r="B3624" t="s">
        <v>13</v>
      </c>
      <c r="C3624" t="s">
        <v>2761</v>
      </c>
      <c r="D3624" t="s">
        <v>70</v>
      </c>
      <c r="E3624">
        <v>2</v>
      </c>
      <c r="F3624">
        <v>405</v>
      </c>
      <c r="G3624" t="s">
        <v>17</v>
      </c>
      <c r="H3624">
        <v>0.146144</v>
      </c>
      <c r="I3624">
        <v>1.9170000000000001E-3</v>
      </c>
      <c r="J3624">
        <v>0.148061</v>
      </c>
    </row>
    <row r="3625" spans="1:10" x14ac:dyDescent="0.35">
      <c r="A3625">
        <v>62</v>
      </c>
      <c r="B3625" t="s">
        <v>13</v>
      </c>
      <c r="C3625" t="s">
        <v>2912</v>
      </c>
      <c r="D3625" t="s">
        <v>70</v>
      </c>
      <c r="E3625">
        <v>3</v>
      </c>
      <c r="F3625">
        <v>449</v>
      </c>
      <c r="G3625" t="s">
        <v>23</v>
      </c>
      <c r="H3625">
        <v>0</v>
      </c>
      <c r="I3625">
        <v>3.8469999999999997E-2</v>
      </c>
      <c r="J3625">
        <v>3.8469999999999997E-2</v>
      </c>
    </row>
    <row r="3626" spans="1:10" x14ac:dyDescent="0.35">
      <c r="A3626">
        <v>62</v>
      </c>
      <c r="B3626" t="s">
        <v>13</v>
      </c>
      <c r="C3626" t="s">
        <v>2908</v>
      </c>
      <c r="D3626" t="s">
        <v>70</v>
      </c>
      <c r="E3626">
        <v>4</v>
      </c>
      <c r="F3626">
        <v>28</v>
      </c>
      <c r="G3626" t="s">
        <v>0</v>
      </c>
      <c r="H3626">
        <v>3.4814999999999999E-2</v>
      </c>
      <c r="I3626">
        <v>6.4999999999999994E-5</v>
      </c>
      <c r="J3626">
        <v>3.4880000000000001E-2</v>
      </c>
    </row>
    <row r="3627" spans="1:10" x14ac:dyDescent="0.35">
      <c r="A3627">
        <v>62</v>
      </c>
      <c r="B3627" t="s">
        <v>13</v>
      </c>
      <c r="C3627" t="s">
        <v>2981</v>
      </c>
      <c r="D3627" t="s">
        <v>70</v>
      </c>
      <c r="E3627">
        <v>5</v>
      </c>
      <c r="F3627">
        <v>457</v>
      </c>
      <c r="G3627" t="s">
        <v>26</v>
      </c>
      <c r="H3627">
        <v>3.0072000000000002E-2</v>
      </c>
      <c r="I3627">
        <v>7.0299999999999996E-4</v>
      </c>
      <c r="J3627">
        <v>3.0775E-2</v>
      </c>
    </row>
    <row r="3628" spans="1:10" x14ac:dyDescent="0.35">
      <c r="A3628">
        <v>62</v>
      </c>
      <c r="B3628" t="s">
        <v>13</v>
      </c>
      <c r="C3628" t="s">
        <v>2887</v>
      </c>
      <c r="D3628" t="s">
        <v>70</v>
      </c>
      <c r="E3628">
        <v>6</v>
      </c>
      <c r="F3628">
        <v>155</v>
      </c>
      <c r="G3628" t="s">
        <v>7523</v>
      </c>
      <c r="H3628">
        <v>3.0168E-2</v>
      </c>
      <c r="I3628">
        <v>4.0000000000000003E-5</v>
      </c>
      <c r="J3628">
        <v>3.0207999999999999E-2</v>
      </c>
    </row>
    <row r="3629" spans="1:10" x14ac:dyDescent="0.35">
      <c r="A3629">
        <v>62</v>
      </c>
      <c r="B3629" t="s">
        <v>13</v>
      </c>
      <c r="C3629" t="s">
        <v>2820</v>
      </c>
      <c r="D3629" t="s">
        <v>70</v>
      </c>
      <c r="E3629">
        <v>7</v>
      </c>
      <c r="F3629">
        <v>156</v>
      </c>
      <c r="G3629" t="s">
        <v>15</v>
      </c>
      <c r="H3629">
        <v>3.0091E-2</v>
      </c>
      <c r="I3629">
        <v>3.8000000000000002E-5</v>
      </c>
      <c r="J3629">
        <v>3.0129E-2</v>
      </c>
    </row>
    <row r="3630" spans="1:10" x14ac:dyDescent="0.35">
      <c r="A3630">
        <v>62</v>
      </c>
      <c r="B3630" t="s">
        <v>13</v>
      </c>
      <c r="C3630" t="s">
        <v>2813</v>
      </c>
      <c r="D3630" t="s">
        <v>70</v>
      </c>
      <c r="E3630">
        <v>8</v>
      </c>
      <c r="F3630">
        <v>447</v>
      </c>
      <c r="G3630" t="s">
        <v>3185</v>
      </c>
      <c r="H3630">
        <v>1.7894E-2</v>
      </c>
      <c r="I3630">
        <v>1.1771999999999999E-2</v>
      </c>
      <c r="J3630">
        <v>2.9666000000000001E-2</v>
      </c>
    </row>
    <row r="3631" spans="1:10" x14ac:dyDescent="0.35">
      <c r="A3631">
        <v>62</v>
      </c>
      <c r="B3631" t="s">
        <v>13</v>
      </c>
      <c r="C3631" t="s">
        <v>2777</v>
      </c>
      <c r="D3631" t="s">
        <v>70</v>
      </c>
      <c r="E3631">
        <v>9</v>
      </c>
      <c r="F3631">
        <v>444</v>
      </c>
      <c r="G3631" t="s">
        <v>3184</v>
      </c>
      <c r="H3631">
        <v>1.3438E-2</v>
      </c>
      <c r="I3631">
        <v>1.2985E-2</v>
      </c>
      <c r="J3631">
        <v>2.6422000000000001E-2</v>
      </c>
    </row>
    <row r="3632" spans="1:10" x14ac:dyDescent="0.35">
      <c r="A3632">
        <v>62</v>
      </c>
      <c r="B3632" t="s">
        <v>13</v>
      </c>
      <c r="C3632" t="s">
        <v>2925</v>
      </c>
      <c r="D3632" t="s">
        <v>70</v>
      </c>
      <c r="E3632">
        <v>10</v>
      </c>
      <c r="F3632">
        <v>490</v>
      </c>
      <c r="G3632" t="s">
        <v>30</v>
      </c>
      <c r="H3632">
        <v>0</v>
      </c>
      <c r="I3632">
        <v>2.6241E-2</v>
      </c>
      <c r="J3632">
        <v>2.6241E-2</v>
      </c>
    </row>
    <row r="3633" spans="1:10" x14ac:dyDescent="0.35">
      <c r="A3633">
        <v>457</v>
      </c>
      <c r="B3633" t="s">
        <v>26</v>
      </c>
      <c r="C3633" t="s">
        <v>5182</v>
      </c>
      <c r="D3633" t="s">
        <v>70</v>
      </c>
      <c r="E3633">
        <v>1</v>
      </c>
      <c r="F3633">
        <v>457</v>
      </c>
      <c r="G3633" t="s">
        <v>26</v>
      </c>
      <c r="H3633">
        <v>1.0173049999999999</v>
      </c>
      <c r="I3633">
        <v>1.1460000000000001E-3</v>
      </c>
      <c r="J3633">
        <v>1.0184500000000001</v>
      </c>
    </row>
    <row r="3634" spans="1:10" x14ac:dyDescent="0.35">
      <c r="A3634">
        <v>457</v>
      </c>
      <c r="B3634" t="s">
        <v>26</v>
      </c>
      <c r="C3634" t="s">
        <v>5181</v>
      </c>
      <c r="D3634" t="s">
        <v>70</v>
      </c>
      <c r="E3634">
        <v>2</v>
      </c>
      <c r="F3634">
        <v>449</v>
      </c>
      <c r="G3634" t="s">
        <v>23</v>
      </c>
      <c r="H3634">
        <v>0</v>
      </c>
      <c r="I3634">
        <v>6.2637999999999999E-2</v>
      </c>
      <c r="J3634">
        <v>6.2637999999999999E-2</v>
      </c>
    </row>
    <row r="3635" spans="1:10" x14ac:dyDescent="0.35">
      <c r="A3635">
        <v>457</v>
      </c>
      <c r="B3635" t="s">
        <v>26</v>
      </c>
      <c r="C3635" t="s">
        <v>5180</v>
      </c>
      <c r="D3635" t="s">
        <v>70</v>
      </c>
      <c r="E3635">
        <v>3</v>
      </c>
      <c r="F3635">
        <v>472</v>
      </c>
      <c r="G3635" t="s">
        <v>28</v>
      </c>
      <c r="H3635">
        <v>4.6896E-2</v>
      </c>
      <c r="I3635">
        <v>7.4310000000000001E-3</v>
      </c>
      <c r="J3635">
        <v>5.4325999999999999E-2</v>
      </c>
    </row>
    <row r="3636" spans="1:10" x14ac:dyDescent="0.35">
      <c r="A3636">
        <v>457</v>
      </c>
      <c r="B3636" t="s">
        <v>26</v>
      </c>
      <c r="C3636" t="s">
        <v>5184</v>
      </c>
      <c r="D3636" t="s">
        <v>70</v>
      </c>
      <c r="E3636">
        <v>4</v>
      </c>
      <c r="F3636">
        <v>447</v>
      </c>
      <c r="G3636" t="s">
        <v>3185</v>
      </c>
      <c r="H3636">
        <v>2.6744E-2</v>
      </c>
      <c r="I3636">
        <v>1.9184E-2</v>
      </c>
      <c r="J3636">
        <v>4.5927999999999997E-2</v>
      </c>
    </row>
    <row r="3637" spans="1:10" x14ac:dyDescent="0.35">
      <c r="A3637">
        <v>457</v>
      </c>
      <c r="B3637" t="s">
        <v>26</v>
      </c>
      <c r="C3637" t="s">
        <v>5186</v>
      </c>
      <c r="D3637" t="s">
        <v>70</v>
      </c>
      <c r="E3637">
        <v>5</v>
      </c>
      <c r="F3637">
        <v>490</v>
      </c>
      <c r="G3637" t="s">
        <v>30</v>
      </c>
      <c r="H3637">
        <v>0</v>
      </c>
      <c r="I3637">
        <v>4.2803000000000001E-2</v>
      </c>
      <c r="J3637">
        <v>4.2803000000000001E-2</v>
      </c>
    </row>
    <row r="3638" spans="1:10" x14ac:dyDescent="0.35">
      <c r="A3638">
        <v>457</v>
      </c>
      <c r="B3638" t="s">
        <v>26</v>
      </c>
      <c r="C3638" t="s">
        <v>5178</v>
      </c>
      <c r="D3638" t="s">
        <v>70</v>
      </c>
      <c r="E3638">
        <v>6</v>
      </c>
      <c r="F3638">
        <v>469</v>
      </c>
      <c r="G3638" t="s">
        <v>27</v>
      </c>
      <c r="H3638">
        <v>2.2360000000000001E-2</v>
      </c>
      <c r="I3638">
        <v>1.0426E-2</v>
      </c>
      <c r="J3638">
        <v>3.2786000000000003E-2</v>
      </c>
    </row>
    <row r="3639" spans="1:10" x14ac:dyDescent="0.35">
      <c r="A3639">
        <v>457</v>
      </c>
      <c r="B3639" t="s">
        <v>26</v>
      </c>
      <c r="C3639" t="s">
        <v>5183</v>
      </c>
      <c r="D3639" t="s">
        <v>70</v>
      </c>
      <c r="E3639">
        <v>7</v>
      </c>
      <c r="F3639">
        <v>441</v>
      </c>
      <c r="G3639" t="s">
        <v>21</v>
      </c>
      <c r="H3639">
        <v>1.2553999999999999E-2</v>
      </c>
      <c r="I3639">
        <v>1.9061999999999999E-2</v>
      </c>
      <c r="J3639">
        <v>3.1615999999999998E-2</v>
      </c>
    </row>
    <row r="3640" spans="1:10" x14ac:dyDescent="0.35">
      <c r="A3640">
        <v>457</v>
      </c>
      <c r="B3640" t="s">
        <v>26</v>
      </c>
      <c r="C3640" t="s">
        <v>5179</v>
      </c>
      <c r="D3640" t="s">
        <v>70</v>
      </c>
      <c r="E3640">
        <v>8</v>
      </c>
      <c r="F3640">
        <v>444</v>
      </c>
      <c r="G3640" t="s">
        <v>3184</v>
      </c>
      <c r="H3640">
        <v>8.6899999999999998E-3</v>
      </c>
      <c r="I3640">
        <v>2.1169E-2</v>
      </c>
      <c r="J3640">
        <v>2.9859E-2</v>
      </c>
    </row>
    <row r="3641" spans="1:10" x14ac:dyDescent="0.35">
      <c r="A3641">
        <v>457</v>
      </c>
      <c r="B3641" t="s">
        <v>26</v>
      </c>
      <c r="C3641" t="s">
        <v>5187</v>
      </c>
      <c r="D3641" t="s">
        <v>70</v>
      </c>
      <c r="E3641">
        <v>9</v>
      </c>
      <c r="F3641">
        <v>509</v>
      </c>
      <c r="G3641" t="s">
        <v>31</v>
      </c>
      <c r="H3641">
        <v>8.9110000000000005E-3</v>
      </c>
      <c r="I3641">
        <v>1.4118E-2</v>
      </c>
      <c r="J3641">
        <v>2.3029000000000001E-2</v>
      </c>
    </row>
    <row r="3642" spans="1:10" x14ac:dyDescent="0.35">
      <c r="A3642">
        <v>457</v>
      </c>
      <c r="B3642" t="s">
        <v>26</v>
      </c>
      <c r="C3642" t="s">
        <v>5185</v>
      </c>
      <c r="D3642" t="s">
        <v>70</v>
      </c>
      <c r="E3642">
        <v>10</v>
      </c>
      <c r="F3642">
        <v>510</v>
      </c>
      <c r="G3642" t="s">
        <v>32</v>
      </c>
      <c r="H3642">
        <v>3.1050000000000001E-3</v>
      </c>
      <c r="I3642">
        <v>1.8950999999999999E-2</v>
      </c>
      <c r="J3642">
        <v>2.2055999999999999E-2</v>
      </c>
    </row>
    <row r="3643" spans="1:10" x14ac:dyDescent="0.35">
      <c r="A3643">
        <v>50</v>
      </c>
      <c r="B3643" t="s">
        <v>1</v>
      </c>
      <c r="C3643" t="s">
        <v>5188</v>
      </c>
      <c r="D3643" t="s">
        <v>71</v>
      </c>
      <c r="E3643">
        <v>1</v>
      </c>
      <c r="F3643">
        <v>50</v>
      </c>
      <c r="G3643" t="s">
        <v>1</v>
      </c>
      <c r="H3643">
        <v>1</v>
      </c>
      <c r="I3643">
        <v>0</v>
      </c>
      <c r="J3643">
        <v>1</v>
      </c>
    </row>
    <row r="3644" spans="1:10" x14ac:dyDescent="0.35">
      <c r="A3644">
        <v>50</v>
      </c>
      <c r="B3644" t="s">
        <v>1</v>
      </c>
      <c r="C3644" t="s">
        <v>5195</v>
      </c>
      <c r="D3644" t="s">
        <v>71</v>
      </c>
      <c r="E3644">
        <v>2</v>
      </c>
      <c r="F3644">
        <v>449</v>
      </c>
      <c r="G3644" t="s">
        <v>23</v>
      </c>
      <c r="H3644">
        <v>0</v>
      </c>
      <c r="I3644">
        <v>5.2885000000000001E-2</v>
      </c>
      <c r="J3644">
        <v>5.2885000000000001E-2</v>
      </c>
    </row>
    <row r="3645" spans="1:10" x14ac:dyDescent="0.35">
      <c r="A3645">
        <v>50</v>
      </c>
      <c r="B3645" t="s">
        <v>1</v>
      </c>
      <c r="C3645" t="s">
        <v>5193</v>
      </c>
      <c r="D3645" t="s">
        <v>71</v>
      </c>
      <c r="E3645">
        <v>3</v>
      </c>
      <c r="F3645">
        <v>490</v>
      </c>
      <c r="G3645" t="s">
        <v>30</v>
      </c>
      <c r="H3645">
        <v>0</v>
      </c>
      <c r="I3645">
        <v>4.4169E-2</v>
      </c>
      <c r="J3645">
        <v>4.4169E-2</v>
      </c>
    </row>
    <row r="3646" spans="1:10" x14ac:dyDescent="0.35">
      <c r="A3646">
        <v>50</v>
      </c>
      <c r="B3646" t="s">
        <v>1</v>
      </c>
      <c r="C3646" t="s">
        <v>5197</v>
      </c>
      <c r="D3646" t="s">
        <v>71</v>
      </c>
      <c r="E3646">
        <v>4</v>
      </c>
      <c r="F3646">
        <v>447</v>
      </c>
      <c r="G3646" t="s">
        <v>3185</v>
      </c>
      <c r="H3646">
        <v>2.1311E-2</v>
      </c>
      <c r="I3646">
        <v>1.7283E-2</v>
      </c>
      <c r="J3646">
        <v>3.8594000000000003E-2</v>
      </c>
    </row>
    <row r="3647" spans="1:10" x14ac:dyDescent="0.35">
      <c r="A3647">
        <v>50</v>
      </c>
      <c r="B3647" t="s">
        <v>1</v>
      </c>
      <c r="C3647" t="s">
        <v>5192</v>
      </c>
      <c r="D3647" t="s">
        <v>71</v>
      </c>
      <c r="E3647">
        <v>5</v>
      </c>
      <c r="F3647">
        <v>396</v>
      </c>
      <c r="G3647" t="s">
        <v>3183</v>
      </c>
      <c r="H3647">
        <v>3.2857999999999998E-2</v>
      </c>
      <c r="I3647">
        <v>2.6519999999999998E-3</v>
      </c>
      <c r="J3647">
        <v>3.551E-2</v>
      </c>
    </row>
    <row r="3648" spans="1:10" x14ac:dyDescent="0.35">
      <c r="A3648">
        <v>50</v>
      </c>
      <c r="B3648" t="s">
        <v>1</v>
      </c>
      <c r="C3648" t="s">
        <v>5190</v>
      </c>
      <c r="D3648" t="s">
        <v>71</v>
      </c>
      <c r="E3648">
        <v>6</v>
      </c>
      <c r="F3648">
        <v>154</v>
      </c>
      <c r="G3648" t="s">
        <v>14</v>
      </c>
      <c r="H3648">
        <v>1.6698000000000001E-2</v>
      </c>
      <c r="I3648">
        <v>6.8199999999999997E-3</v>
      </c>
      <c r="J3648">
        <v>2.3518000000000001E-2</v>
      </c>
    </row>
    <row r="3649" spans="1:10" x14ac:dyDescent="0.35">
      <c r="A3649">
        <v>50</v>
      </c>
      <c r="B3649" t="s">
        <v>1</v>
      </c>
      <c r="C3649" t="s">
        <v>5189</v>
      </c>
      <c r="D3649" t="s">
        <v>71</v>
      </c>
      <c r="E3649">
        <v>7</v>
      </c>
      <c r="F3649">
        <v>441</v>
      </c>
      <c r="G3649" t="s">
        <v>21</v>
      </c>
      <c r="H3649">
        <v>1.0227999999999999E-2</v>
      </c>
      <c r="I3649">
        <v>1.3165E-2</v>
      </c>
      <c r="J3649">
        <v>2.3393000000000001E-2</v>
      </c>
    </row>
    <row r="3650" spans="1:10" x14ac:dyDescent="0.35">
      <c r="A3650">
        <v>50</v>
      </c>
      <c r="B3650" t="s">
        <v>1</v>
      </c>
      <c r="C3650" t="s">
        <v>5191</v>
      </c>
      <c r="D3650" t="s">
        <v>71</v>
      </c>
      <c r="E3650">
        <v>8</v>
      </c>
      <c r="F3650">
        <v>417</v>
      </c>
      <c r="G3650" t="s">
        <v>19</v>
      </c>
      <c r="H3650">
        <v>1.8197000000000001E-2</v>
      </c>
      <c r="I3650">
        <v>4.2680000000000001E-3</v>
      </c>
      <c r="J3650">
        <v>2.2464000000000001E-2</v>
      </c>
    </row>
    <row r="3651" spans="1:10" x14ac:dyDescent="0.35">
      <c r="A3651">
        <v>50</v>
      </c>
      <c r="B3651" t="s">
        <v>1</v>
      </c>
      <c r="C3651" t="s">
        <v>5196</v>
      </c>
      <c r="D3651" t="s">
        <v>71</v>
      </c>
      <c r="E3651">
        <v>9</v>
      </c>
      <c r="F3651">
        <v>510</v>
      </c>
      <c r="G3651" t="s">
        <v>32</v>
      </c>
      <c r="H3651">
        <v>4.73E-4</v>
      </c>
      <c r="I3651">
        <v>1.3032999999999999E-2</v>
      </c>
      <c r="J3651">
        <v>1.3506000000000001E-2</v>
      </c>
    </row>
    <row r="3652" spans="1:10" x14ac:dyDescent="0.35">
      <c r="A3652">
        <v>50</v>
      </c>
      <c r="B3652" t="s">
        <v>1</v>
      </c>
      <c r="C3652" t="s">
        <v>5194</v>
      </c>
      <c r="D3652" t="s">
        <v>71</v>
      </c>
      <c r="E3652">
        <v>10</v>
      </c>
      <c r="F3652">
        <v>483</v>
      </c>
      <c r="G3652" t="s">
        <v>29</v>
      </c>
      <c r="H3652">
        <v>0</v>
      </c>
      <c r="I3652">
        <v>1.3498E-2</v>
      </c>
      <c r="J3652">
        <v>1.3498E-2</v>
      </c>
    </row>
    <row r="3653" spans="1:10" x14ac:dyDescent="0.35">
      <c r="A3653">
        <v>51</v>
      </c>
      <c r="B3653" t="s">
        <v>2</v>
      </c>
      <c r="C3653" t="s">
        <v>5198</v>
      </c>
      <c r="D3653" t="s">
        <v>71</v>
      </c>
      <c r="E3653">
        <v>1</v>
      </c>
      <c r="F3653">
        <v>51</v>
      </c>
      <c r="G3653" t="s">
        <v>2</v>
      </c>
      <c r="H3653">
        <v>1</v>
      </c>
      <c r="I3653">
        <v>0</v>
      </c>
      <c r="J3653">
        <v>1</v>
      </c>
    </row>
    <row r="3654" spans="1:10" x14ac:dyDescent="0.35">
      <c r="A3654">
        <v>51</v>
      </c>
      <c r="B3654" t="s">
        <v>2</v>
      </c>
      <c r="C3654" t="s">
        <v>5206</v>
      </c>
      <c r="D3654" t="s">
        <v>71</v>
      </c>
      <c r="E3654">
        <v>2</v>
      </c>
      <c r="F3654">
        <v>449</v>
      </c>
      <c r="G3654" t="s">
        <v>23</v>
      </c>
      <c r="H3654">
        <v>0</v>
      </c>
      <c r="I3654">
        <v>5.7737999999999998E-2</v>
      </c>
      <c r="J3654">
        <v>5.7737999999999998E-2</v>
      </c>
    </row>
    <row r="3655" spans="1:10" x14ac:dyDescent="0.35">
      <c r="A3655">
        <v>51</v>
      </c>
      <c r="B3655" t="s">
        <v>2</v>
      </c>
      <c r="C3655" t="s">
        <v>5205</v>
      </c>
      <c r="D3655" t="s">
        <v>71</v>
      </c>
      <c r="E3655">
        <v>3</v>
      </c>
      <c r="F3655">
        <v>490</v>
      </c>
      <c r="G3655" t="s">
        <v>30</v>
      </c>
      <c r="H3655">
        <v>0</v>
      </c>
      <c r="I3655">
        <v>4.8218999999999998E-2</v>
      </c>
      <c r="J3655">
        <v>4.8218999999999998E-2</v>
      </c>
    </row>
    <row r="3656" spans="1:10" x14ac:dyDescent="0.35">
      <c r="A3656">
        <v>51</v>
      </c>
      <c r="B3656" t="s">
        <v>2</v>
      </c>
      <c r="C3656" t="s">
        <v>5207</v>
      </c>
      <c r="D3656" t="s">
        <v>71</v>
      </c>
      <c r="E3656">
        <v>4</v>
      </c>
      <c r="F3656">
        <v>447</v>
      </c>
      <c r="G3656" t="s">
        <v>3185</v>
      </c>
      <c r="H3656">
        <v>2.3164000000000001E-2</v>
      </c>
      <c r="I3656">
        <v>1.8869E-2</v>
      </c>
      <c r="J3656">
        <v>4.2032E-2</v>
      </c>
    </row>
    <row r="3657" spans="1:10" x14ac:dyDescent="0.35">
      <c r="A3657">
        <v>51</v>
      </c>
      <c r="B3657" t="s">
        <v>2</v>
      </c>
      <c r="C3657" t="s">
        <v>5199</v>
      </c>
      <c r="D3657" t="s">
        <v>71</v>
      </c>
      <c r="E3657">
        <v>5</v>
      </c>
      <c r="F3657">
        <v>395</v>
      </c>
      <c r="G3657" t="s">
        <v>3182</v>
      </c>
      <c r="H3657">
        <v>3.4904999999999999E-2</v>
      </c>
      <c r="I3657">
        <v>9.5399999999999999E-4</v>
      </c>
      <c r="J3657">
        <v>3.5859000000000002E-2</v>
      </c>
    </row>
    <row r="3658" spans="1:10" x14ac:dyDescent="0.35">
      <c r="A3658">
        <v>51</v>
      </c>
      <c r="B3658" t="s">
        <v>2</v>
      </c>
      <c r="C3658" t="s">
        <v>5201</v>
      </c>
      <c r="D3658" t="s">
        <v>71</v>
      </c>
      <c r="E3658">
        <v>6</v>
      </c>
      <c r="F3658">
        <v>396</v>
      </c>
      <c r="G3658" t="s">
        <v>3183</v>
      </c>
      <c r="H3658">
        <v>2.8485E-2</v>
      </c>
      <c r="I3658">
        <v>2.895E-3</v>
      </c>
      <c r="J3658">
        <v>3.1379999999999998E-2</v>
      </c>
    </row>
    <row r="3659" spans="1:10" x14ac:dyDescent="0.35">
      <c r="A3659">
        <v>51</v>
      </c>
      <c r="B3659" t="s">
        <v>2</v>
      </c>
      <c r="C3659" t="s">
        <v>5204</v>
      </c>
      <c r="D3659" t="s">
        <v>71</v>
      </c>
      <c r="E3659">
        <v>7</v>
      </c>
      <c r="F3659">
        <v>154</v>
      </c>
      <c r="G3659" t="s">
        <v>14</v>
      </c>
      <c r="H3659">
        <v>2.283E-2</v>
      </c>
      <c r="I3659">
        <v>7.4460000000000004E-3</v>
      </c>
      <c r="J3659">
        <v>3.0276000000000001E-2</v>
      </c>
    </row>
    <row r="3660" spans="1:10" x14ac:dyDescent="0.35">
      <c r="A3660">
        <v>51</v>
      </c>
      <c r="B3660" t="s">
        <v>2</v>
      </c>
      <c r="C3660" t="s">
        <v>5200</v>
      </c>
      <c r="D3660" t="s">
        <v>71</v>
      </c>
      <c r="E3660">
        <v>8</v>
      </c>
      <c r="F3660">
        <v>417</v>
      </c>
      <c r="G3660" t="s">
        <v>19</v>
      </c>
      <c r="H3660">
        <v>1.8616000000000001E-2</v>
      </c>
      <c r="I3660">
        <v>4.6589999999999999E-3</v>
      </c>
      <c r="J3660">
        <v>2.3275000000000001E-2</v>
      </c>
    </row>
    <row r="3661" spans="1:10" x14ac:dyDescent="0.35">
      <c r="A3661">
        <v>51</v>
      </c>
      <c r="B3661" t="s">
        <v>2</v>
      </c>
      <c r="C3661" t="s">
        <v>5202</v>
      </c>
      <c r="D3661" t="s">
        <v>71</v>
      </c>
      <c r="E3661">
        <v>9</v>
      </c>
      <c r="F3661">
        <v>441</v>
      </c>
      <c r="G3661" t="s">
        <v>21</v>
      </c>
      <c r="H3661">
        <v>8.1960000000000002E-3</v>
      </c>
      <c r="I3661">
        <v>1.4371999999999999E-2</v>
      </c>
      <c r="J3661">
        <v>2.2568000000000001E-2</v>
      </c>
    </row>
    <row r="3662" spans="1:10" x14ac:dyDescent="0.35">
      <c r="A3662">
        <v>51</v>
      </c>
      <c r="B3662" t="s">
        <v>2</v>
      </c>
      <c r="C3662" t="s">
        <v>5203</v>
      </c>
      <c r="D3662" t="s">
        <v>71</v>
      </c>
      <c r="E3662">
        <v>10</v>
      </c>
      <c r="F3662">
        <v>204</v>
      </c>
      <c r="G3662" t="s">
        <v>16</v>
      </c>
      <c r="H3662">
        <v>2.1961999999999999E-2</v>
      </c>
      <c r="I3662">
        <v>1.2799999999999999E-4</v>
      </c>
      <c r="J3662">
        <v>2.2089999999999999E-2</v>
      </c>
    </row>
    <row r="3663" spans="1:10" x14ac:dyDescent="0.35">
      <c r="A3663">
        <v>52</v>
      </c>
      <c r="B3663" t="s">
        <v>3</v>
      </c>
      <c r="C3663" t="s">
        <v>5208</v>
      </c>
      <c r="D3663" t="s">
        <v>71</v>
      </c>
      <c r="E3663">
        <v>1</v>
      </c>
      <c r="F3663">
        <v>52</v>
      </c>
      <c r="G3663" t="s">
        <v>3</v>
      </c>
      <c r="H3663">
        <v>1</v>
      </c>
      <c r="I3663">
        <v>0</v>
      </c>
      <c r="J3663">
        <v>1</v>
      </c>
    </row>
    <row r="3664" spans="1:10" x14ac:dyDescent="0.35">
      <c r="A3664">
        <v>52</v>
      </c>
      <c r="B3664" t="s">
        <v>3</v>
      </c>
      <c r="C3664" t="s">
        <v>5214</v>
      </c>
      <c r="D3664" t="s">
        <v>71</v>
      </c>
      <c r="E3664">
        <v>2</v>
      </c>
      <c r="F3664">
        <v>449</v>
      </c>
      <c r="G3664" t="s">
        <v>23</v>
      </c>
      <c r="H3664">
        <v>0</v>
      </c>
      <c r="I3664">
        <v>5.0233E-2</v>
      </c>
      <c r="J3664">
        <v>5.0233E-2</v>
      </c>
    </row>
    <row r="3665" spans="1:10" x14ac:dyDescent="0.35">
      <c r="A3665">
        <v>52</v>
      </c>
      <c r="B3665" t="s">
        <v>3</v>
      </c>
      <c r="C3665" t="s">
        <v>5213</v>
      </c>
      <c r="D3665" t="s">
        <v>71</v>
      </c>
      <c r="E3665">
        <v>3</v>
      </c>
      <c r="F3665">
        <v>490</v>
      </c>
      <c r="G3665" t="s">
        <v>30</v>
      </c>
      <c r="H3665">
        <v>0</v>
      </c>
      <c r="I3665">
        <v>4.2033000000000001E-2</v>
      </c>
      <c r="J3665">
        <v>4.2033000000000001E-2</v>
      </c>
    </row>
    <row r="3666" spans="1:10" x14ac:dyDescent="0.35">
      <c r="A3666">
        <v>52</v>
      </c>
      <c r="B3666" t="s">
        <v>3</v>
      </c>
      <c r="C3666" t="s">
        <v>5217</v>
      </c>
      <c r="D3666" t="s">
        <v>71</v>
      </c>
      <c r="E3666">
        <v>4</v>
      </c>
      <c r="F3666">
        <v>154</v>
      </c>
      <c r="G3666" t="s">
        <v>14</v>
      </c>
      <c r="H3666">
        <v>2.9391E-2</v>
      </c>
      <c r="I3666">
        <v>6.4900000000000001E-3</v>
      </c>
      <c r="J3666">
        <v>3.5881000000000003E-2</v>
      </c>
    </row>
    <row r="3667" spans="1:10" x14ac:dyDescent="0.35">
      <c r="A3667">
        <v>52</v>
      </c>
      <c r="B3667" t="s">
        <v>3</v>
      </c>
      <c r="C3667" t="s">
        <v>5209</v>
      </c>
      <c r="D3667" t="s">
        <v>71</v>
      </c>
      <c r="E3667">
        <v>5</v>
      </c>
      <c r="F3667">
        <v>447</v>
      </c>
      <c r="G3667" t="s">
        <v>3185</v>
      </c>
      <c r="H3667">
        <v>1.8616000000000001E-2</v>
      </c>
      <c r="I3667">
        <v>1.6431999999999999E-2</v>
      </c>
      <c r="J3667">
        <v>3.5048000000000003E-2</v>
      </c>
    </row>
    <row r="3668" spans="1:10" x14ac:dyDescent="0.35">
      <c r="A3668">
        <v>52</v>
      </c>
      <c r="B3668" t="s">
        <v>3</v>
      </c>
      <c r="C3668" t="s">
        <v>5215</v>
      </c>
      <c r="D3668" t="s">
        <v>71</v>
      </c>
      <c r="E3668">
        <v>6</v>
      </c>
      <c r="F3668">
        <v>396</v>
      </c>
      <c r="G3668" t="s">
        <v>3183</v>
      </c>
      <c r="H3668">
        <v>2.4858000000000002E-2</v>
      </c>
      <c r="I3668">
        <v>2.5219999999999999E-3</v>
      </c>
      <c r="J3668">
        <v>2.7380000000000002E-2</v>
      </c>
    </row>
    <row r="3669" spans="1:10" x14ac:dyDescent="0.35">
      <c r="A3669">
        <v>52</v>
      </c>
      <c r="B3669" t="s">
        <v>3</v>
      </c>
      <c r="C3669" t="s">
        <v>5212</v>
      </c>
      <c r="D3669" t="s">
        <v>71</v>
      </c>
      <c r="E3669">
        <v>7</v>
      </c>
      <c r="F3669">
        <v>405</v>
      </c>
      <c r="G3669" t="s">
        <v>17</v>
      </c>
      <c r="H3669">
        <v>2.4594000000000001E-2</v>
      </c>
      <c r="I3669">
        <v>2.4169999999999999E-3</v>
      </c>
      <c r="J3669">
        <v>2.7011E-2</v>
      </c>
    </row>
    <row r="3670" spans="1:10" x14ac:dyDescent="0.35">
      <c r="A3670">
        <v>52</v>
      </c>
      <c r="B3670" t="s">
        <v>3</v>
      </c>
      <c r="C3670" t="s">
        <v>5211</v>
      </c>
      <c r="D3670" t="s">
        <v>71</v>
      </c>
      <c r="E3670">
        <v>8</v>
      </c>
      <c r="F3670">
        <v>457</v>
      </c>
      <c r="G3670" t="s">
        <v>26</v>
      </c>
      <c r="H3670">
        <v>2.4542000000000001E-2</v>
      </c>
      <c r="I3670">
        <v>7.7099999999999998E-4</v>
      </c>
      <c r="J3670">
        <v>2.5312999999999999E-2</v>
      </c>
    </row>
    <row r="3671" spans="1:10" x14ac:dyDescent="0.35">
      <c r="A3671">
        <v>52</v>
      </c>
      <c r="B3671" t="s">
        <v>3</v>
      </c>
      <c r="C3671" t="s">
        <v>5210</v>
      </c>
      <c r="D3671" t="s">
        <v>71</v>
      </c>
      <c r="E3671">
        <v>9</v>
      </c>
      <c r="F3671">
        <v>441</v>
      </c>
      <c r="G3671" t="s">
        <v>21</v>
      </c>
      <c r="H3671">
        <v>7.7749999999999998E-3</v>
      </c>
      <c r="I3671">
        <v>1.2524E-2</v>
      </c>
      <c r="J3671">
        <v>2.0299000000000001E-2</v>
      </c>
    </row>
    <row r="3672" spans="1:10" x14ac:dyDescent="0.35">
      <c r="A3672">
        <v>52</v>
      </c>
      <c r="B3672" t="s">
        <v>3</v>
      </c>
      <c r="C3672" t="s">
        <v>5216</v>
      </c>
      <c r="D3672" t="s">
        <v>71</v>
      </c>
      <c r="E3672">
        <v>10</v>
      </c>
      <c r="F3672">
        <v>453</v>
      </c>
      <c r="G3672" t="s">
        <v>24</v>
      </c>
      <c r="H3672">
        <v>1.8192E-2</v>
      </c>
      <c r="I3672">
        <v>5.7799999999999995E-4</v>
      </c>
      <c r="J3672">
        <v>1.8770999999999999E-2</v>
      </c>
    </row>
    <row r="3673" spans="1:10" x14ac:dyDescent="0.35">
      <c r="A3673">
        <v>53</v>
      </c>
      <c r="B3673" t="s">
        <v>4</v>
      </c>
      <c r="C3673" t="s">
        <v>5218</v>
      </c>
      <c r="D3673" t="s">
        <v>71</v>
      </c>
      <c r="E3673">
        <v>1</v>
      </c>
      <c r="F3673">
        <v>53</v>
      </c>
      <c r="G3673" t="s">
        <v>4</v>
      </c>
      <c r="H3673">
        <v>1</v>
      </c>
      <c r="I3673">
        <v>0</v>
      </c>
      <c r="J3673">
        <v>1</v>
      </c>
    </row>
    <row r="3674" spans="1:10" x14ac:dyDescent="0.35">
      <c r="A3674">
        <v>53</v>
      </c>
      <c r="B3674" t="s">
        <v>4</v>
      </c>
      <c r="C3674" t="s">
        <v>5225</v>
      </c>
      <c r="D3674" t="s">
        <v>71</v>
      </c>
      <c r="E3674">
        <v>2</v>
      </c>
      <c r="F3674">
        <v>449</v>
      </c>
      <c r="G3674" t="s">
        <v>23</v>
      </c>
      <c r="H3674">
        <v>0</v>
      </c>
      <c r="I3674">
        <v>5.4657999999999998E-2</v>
      </c>
      <c r="J3674">
        <v>5.4657999999999998E-2</v>
      </c>
    </row>
    <row r="3675" spans="1:10" x14ac:dyDescent="0.35">
      <c r="A3675">
        <v>53</v>
      </c>
      <c r="B3675" t="s">
        <v>4</v>
      </c>
      <c r="C3675" t="s">
        <v>5227</v>
      </c>
      <c r="D3675" t="s">
        <v>71</v>
      </c>
      <c r="E3675">
        <v>3</v>
      </c>
      <c r="F3675">
        <v>490</v>
      </c>
      <c r="G3675" t="s">
        <v>30</v>
      </c>
      <c r="H3675">
        <v>0</v>
      </c>
      <c r="I3675">
        <v>4.5731000000000001E-2</v>
      </c>
      <c r="J3675">
        <v>4.5731000000000001E-2</v>
      </c>
    </row>
    <row r="3676" spans="1:10" x14ac:dyDescent="0.35">
      <c r="A3676">
        <v>53</v>
      </c>
      <c r="B3676" t="s">
        <v>4</v>
      </c>
      <c r="C3676" t="s">
        <v>5224</v>
      </c>
      <c r="D3676" t="s">
        <v>71</v>
      </c>
      <c r="E3676">
        <v>4</v>
      </c>
      <c r="F3676">
        <v>447</v>
      </c>
      <c r="G3676" t="s">
        <v>3185</v>
      </c>
      <c r="H3676">
        <v>1.9421999999999998E-2</v>
      </c>
      <c r="I3676">
        <v>1.7878999999999999E-2</v>
      </c>
      <c r="J3676">
        <v>3.7301000000000001E-2</v>
      </c>
    </row>
    <row r="3677" spans="1:10" x14ac:dyDescent="0.35">
      <c r="A3677">
        <v>53</v>
      </c>
      <c r="B3677" t="s">
        <v>4</v>
      </c>
      <c r="C3677" t="s">
        <v>5223</v>
      </c>
      <c r="D3677" t="s">
        <v>71</v>
      </c>
      <c r="E3677">
        <v>5</v>
      </c>
      <c r="F3677">
        <v>396</v>
      </c>
      <c r="G3677" t="s">
        <v>3183</v>
      </c>
      <c r="H3677">
        <v>3.1482999999999997E-2</v>
      </c>
      <c r="I3677">
        <v>2.7439999999999999E-3</v>
      </c>
      <c r="J3677">
        <v>3.4228000000000001E-2</v>
      </c>
    </row>
    <row r="3678" spans="1:10" x14ac:dyDescent="0.35">
      <c r="A3678">
        <v>53</v>
      </c>
      <c r="B3678" t="s">
        <v>4</v>
      </c>
      <c r="C3678" t="s">
        <v>5221</v>
      </c>
      <c r="D3678" t="s">
        <v>71</v>
      </c>
      <c r="E3678">
        <v>6</v>
      </c>
      <c r="F3678">
        <v>441</v>
      </c>
      <c r="G3678" t="s">
        <v>21</v>
      </c>
      <c r="H3678">
        <v>9.2370000000000004E-3</v>
      </c>
      <c r="I3678">
        <v>1.3627E-2</v>
      </c>
      <c r="J3678">
        <v>2.2863999999999999E-2</v>
      </c>
    </row>
    <row r="3679" spans="1:10" x14ac:dyDescent="0.35">
      <c r="A3679">
        <v>53</v>
      </c>
      <c r="B3679" t="s">
        <v>4</v>
      </c>
      <c r="C3679" t="s">
        <v>5219</v>
      </c>
      <c r="D3679" t="s">
        <v>71</v>
      </c>
      <c r="E3679">
        <v>7</v>
      </c>
      <c r="F3679">
        <v>154</v>
      </c>
      <c r="G3679" t="s">
        <v>14</v>
      </c>
      <c r="H3679">
        <v>1.5403E-2</v>
      </c>
      <c r="I3679">
        <v>7.0609999999999996E-3</v>
      </c>
      <c r="J3679">
        <v>2.2464000000000001E-2</v>
      </c>
    </row>
    <row r="3680" spans="1:10" x14ac:dyDescent="0.35">
      <c r="A3680">
        <v>53</v>
      </c>
      <c r="B3680" t="s">
        <v>4</v>
      </c>
      <c r="C3680" t="s">
        <v>5222</v>
      </c>
      <c r="D3680" t="s">
        <v>71</v>
      </c>
      <c r="E3680">
        <v>8</v>
      </c>
      <c r="F3680">
        <v>417</v>
      </c>
      <c r="G3680" t="s">
        <v>19</v>
      </c>
      <c r="H3680">
        <v>1.7388000000000001E-2</v>
      </c>
      <c r="I3680">
        <v>4.4140000000000004E-3</v>
      </c>
      <c r="J3680">
        <v>2.1802999999999999E-2</v>
      </c>
    </row>
    <row r="3681" spans="1:10" x14ac:dyDescent="0.35">
      <c r="A3681">
        <v>53</v>
      </c>
      <c r="B3681" t="s">
        <v>4</v>
      </c>
      <c r="C3681" t="s">
        <v>5220</v>
      </c>
      <c r="D3681" t="s">
        <v>71</v>
      </c>
      <c r="E3681">
        <v>9</v>
      </c>
      <c r="F3681">
        <v>204</v>
      </c>
      <c r="G3681" t="s">
        <v>16</v>
      </c>
      <c r="H3681">
        <v>1.5308E-2</v>
      </c>
      <c r="I3681">
        <v>1.22E-4</v>
      </c>
      <c r="J3681">
        <v>1.5429999999999999E-2</v>
      </c>
    </row>
    <row r="3682" spans="1:10" x14ac:dyDescent="0.35">
      <c r="A3682">
        <v>53</v>
      </c>
      <c r="B3682" t="s">
        <v>4</v>
      </c>
      <c r="C3682" t="s">
        <v>5226</v>
      </c>
      <c r="D3682" t="s">
        <v>71</v>
      </c>
      <c r="E3682">
        <v>10</v>
      </c>
      <c r="F3682">
        <v>395</v>
      </c>
      <c r="G3682" t="s">
        <v>3182</v>
      </c>
      <c r="H3682">
        <v>1.3282E-2</v>
      </c>
      <c r="I3682">
        <v>9.0399999999999996E-4</v>
      </c>
      <c r="J3682">
        <v>1.4187E-2</v>
      </c>
    </row>
    <row r="3683" spans="1:10" x14ac:dyDescent="0.35">
      <c r="A3683">
        <v>54</v>
      </c>
      <c r="B3683" t="s">
        <v>5</v>
      </c>
      <c r="C3683" t="s">
        <v>5229</v>
      </c>
      <c r="D3683" t="s">
        <v>71</v>
      </c>
      <c r="E3683">
        <v>1</v>
      </c>
      <c r="F3683">
        <v>54</v>
      </c>
      <c r="G3683" t="s">
        <v>5</v>
      </c>
      <c r="H3683">
        <v>1</v>
      </c>
      <c r="I3683">
        <v>0</v>
      </c>
      <c r="J3683">
        <v>1</v>
      </c>
    </row>
    <row r="3684" spans="1:10" x14ac:dyDescent="0.35">
      <c r="A3684">
        <v>54</v>
      </c>
      <c r="B3684" t="s">
        <v>5</v>
      </c>
      <c r="C3684" t="s">
        <v>5236</v>
      </c>
      <c r="D3684" t="s">
        <v>71</v>
      </c>
      <c r="E3684">
        <v>2</v>
      </c>
      <c r="F3684">
        <v>449</v>
      </c>
      <c r="G3684" t="s">
        <v>23</v>
      </c>
      <c r="H3684">
        <v>0</v>
      </c>
      <c r="I3684">
        <v>5.1064999999999999E-2</v>
      </c>
      <c r="J3684">
        <v>5.1064999999999999E-2</v>
      </c>
    </row>
    <row r="3685" spans="1:10" x14ac:dyDescent="0.35">
      <c r="A3685">
        <v>54</v>
      </c>
      <c r="B3685" t="s">
        <v>5</v>
      </c>
      <c r="C3685" t="s">
        <v>5230</v>
      </c>
      <c r="D3685" t="s">
        <v>71</v>
      </c>
      <c r="E3685">
        <v>3</v>
      </c>
      <c r="F3685">
        <v>490</v>
      </c>
      <c r="G3685" t="s">
        <v>30</v>
      </c>
      <c r="H3685">
        <v>0</v>
      </c>
      <c r="I3685">
        <v>4.2686000000000002E-2</v>
      </c>
      <c r="J3685">
        <v>4.2686000000000002E-2</v>
      </c>
    </row>
    <row r="3686" spans="1:10" x14ac:dyDescent="0.35">
      <c r="A3686">
        <v>54</v>
      </c>
      <c r="B3686" t="s">
        <v>5</v>
      </c>
      <c r="C3686" t="s">
        <v>5237</v>
      </c>
      <c r="D3686" t="s">
        <v>71</v>
      </c>
      <c r="E3686">
        <v>4</v>
      </c>
      <c r="F3686">
        <v>154</v>
      </c>
      <c r="G3686" t="s">
        <v>14</v>
      </c>
      <c r="H3686">
        <v>3.5730999999999999E-2</v>
      </c>
      <c r="I3686">
        <v>6.5909999999999996E-3</v>
      </c>
      <c r="J3686">
        <v>4.2321999999999999E-2</v>
      </c>
    </row>
    <row r="3687" spans="1:10" x14ac:dyDescent="0.35">
      <c r="A3687">
        <v>54</v>
      </c>
      <c r="B3687" t="s">
        <v>5</v>
      </c>
      <c r="C3687" t="s">
        <v>5235</v>
      </c>
      <c r="D3687" t="s">
        <v>71</v>
      </c>
      <c r="E3687">
        <v>5</v>
      </c>
      <c r="F3687">
        <v>447</v>
      </c>
      <c r="G3687" t="s">
        <v>3185</v>
      </c>
      <c r="H3687">
        <v>1.5713000000000001E-2</v>
      </c>
      <c r="I3687">
        <v>1.6695999999999999E-2</v>
      </c>
      <c r="J3687">
        <v>3.2409E-2</v>
      </c>
    </row>
    <row r="3688" spans="1:10" x14ac:dyDescent="0.35">
      <c r="A3688">
        <v>54</v>
      </c>
      <c r="B3688" t="s">
        <v>5</v>
      </c>
      <c r="C3688" t="s">
        <v>5231</v>
      </c>
      <c r="D3688" t="s">
        <v>71</v>
      </c>
      <c r="E3688">
        <v>6</v>
      </c>
      <c r="F3688">
        <v>396</v>
      </c>
      <c r="G3688" t="s">
        <v>3183</v>
      </c>
      <c r="H3688">
        <v>2.8115000000000001E-2</v>
      </c>
      <c r="I3688">
        <v>2.562E-3</v>
      </c>
      <c r="J3688">
        <v>3.0676999999999999E-2</v>
      </c>
    </row>
    <row r="3689" spans="1:10" x14ac:dyDescent="0.35">
      <c r="A3689">
        <v>54</v>
      </c>
      <c r="B3689" t="s">
        <v>5</v>
      </c>
      <c r="C3689" t="s">
        <v>5234</v>
      </c>
      <c r="D3689" t="s">
        <v>71</v>
      </c>
      <c r="E3689">
        <v>7</v>
      </c>
      <c r="F3689">
        <v>204</v>
      </c>
      <c r="G3689" t="s">
        <v>16</v>
      </c>
      <c r="H3689">
        <v>2.7040999999999999E-2</v>
      </c>
      <c r="I3689">
        <v>1.13E-4</v>
      </c>
      <c r="J3689">
        <v>2.7154000000000001E-2</v>
      </c>
    </row>
    <row r="3690" spans="1:10" x14ac:dyDescent="0.35">
      <c r="A3690">
        <v>54</v>
      </c>
      <c r="B3690" t="s">
        <v>5</v>
      </c>
      <c r="C3690" t="s">
        <v>5232</v>
      </c>
      <c r="D3690" t="s">
        <v>71</v>
      </c>
      <c r="E3690">
        <v>8</v>
      </c>
      <c r="F3690">
        <v>441</v>
      </c>
      <c r="G3690" t="s">
        <v>21</v>
      </c>
      <c r="H3690">
        <v>1.0159E-2</v>
      </c>
      <c r="I3690">
        <v>1.2721E-2</v>
      </c>
      <c r="J3690">
        <v>2.2880000000000001E-2</v>
      </c>
    </row>
    <row r="3691" spans="1:10" x14ac:dyDescent="0.35">
      <c r="A3691">
        <v>54</v>
      </c>
      <c r="B3691" t="s">
        <v>5</v>
      </c>
      <c r="C3691" t="s">
        <v>5228</v>
      </c>
      <c r="D3691" t="s">
        <v>71</v>
      </c>
      <c r="E3691">
        <v>9</v>
      </c>
      <c r="F3691">
        <v>417</v>
      </c>
      <c r="G3691" t="s">
        <v>19</v>
      </c>
      <c r="H3691">
        <v>1.8504E-2</v>
      </c>
      <c r="I3691">
        <v>4.1219999999999998E-3</v>
      </c>
      <c r="J3691">
        <v>2.2626E-2</v>
      </c>
    </row>
    <row r="3692" spans="1:10" x14ac:dyDescent="0.35">
      <c r="A3692">
        <v>54</v>
      </c>
      <c r="B3692" t="s">
        <v>5</v>
      </c>
      <c r="C3692" t="s">
        <v>5233</v>
      </c>
      <c r="D3692" t="s">
        <v>71</v>
      </c>
      <c r="E3692">
        <v>10</v>
      </c>
      <c r="F3692">
        <v>28</v>
      </c>
      <c r="G3692" t="s">
        <v>0</v>
      </c>
      <c r="H3692">
        <v>2.0812000000000001E-2</v>
      </c>
      <c r="I3692">
        <v>6.9999999999999994E-5</v>
      </c>
      <c r="J3692">
        <v>2.0882999999999999E-2</v>
      </c>
    </row>
    <row r="3693" spans="1:10" x14ac:dyDescent="0.35">
      <c r="A3693">
        <v>55</v>
      </c>
      <c r="B3693" t="s">
        <v>6</v>
      </c>
      <c r="C3693" t="s">
        <v>5238</v>
      </c>
      <c r="D3693" t="s">
        <v>71</v>
      </c>
      <c r="E3693">
        <v>1</v>
      </c>
      <c r="F3693">
        <v>55</v>
      </c>
      <c r="G3693" t="s">
        <v>6</v>
      </c>
      <c r="H3693">
        <v>1</v>
      </c>
      <c r="I3693">
        <v>0</v>
      </c>
      <c r="J3693">
        <v>1</v>
      </c>
    </row>
    <row r="3694" spans="1:10" x14ac:dyDescent="0.35">
      <c r="A3694">
        <v>55</v>
      </c>
      <c r="B3694" t="s">
        <v>6</v>
      </c>
      <c r="C3694" t="s">
        <v>5244</v>
      </c>
      <c r="D3694" t="s">
        <v>71</v>
      </c>
      <c r="E3694">
        <v>2</v>
      </c>
      <c r="F3694">
        <v>449</v>
      </c>
      <c r="G3694" t="s">
        <v>23</v>
      </c>
      <c r="H3694">
        <v>0</v>
      </c>
      <c r="I3694">
        <v>5.6707E-2</v>
      </c>
      <c r="J3694">
        <v>5.6707E-2</v>
      </c>
    </row>
    <row r="3695" spans="1:10" x14ac:dyDescent="0.35">
      <c r="A3695">
        <v>55</v>
      </c>
      <c r="B3695" t="s">
        <v>6</v>
      </c>
      <c r="C3695" t="s">
        <v>5243</v>
      </c>
      <c r="D3695" t="s">
        <v>71</v>
      </c>
      <c r="E3695">
        <v>3</v>
      </c>
      <c r="F3695">
        <v>490</v>
      </c>
      <c r="G3695" t="s">
        <v>30</v>
      </c>
      <c r="H3695">
        <v>0</v>
      </c>
      <c r="I3695">
        <v>4.7331999999999999E-2</v>
      </c>
      <c r="J3695">
        <v>4.7331999999999999E-2</v>
      </c>
    </row>
    <row r="3696" spans="1:10" x14ac:dyDescent="0.35">
      <c r="A3696">
        <v>55</v>
      </c>
      <c r="B3696" t="s">
        <v>6</v>
      </c>
      <c r="C3696" t="s">
        <v>5247</v>
      </c>
      <c r="D3696" t="s">
        <v>71</v>
      </c>
      <c r="E3696">
        <v>4</v>
      </c>
      <c r="F3696">
        <v>447</v>
      </c>
      <c r="G3696" t="s">
        <v>3185</v>
      </c>
      <c r="H3696">
        <v>2.2013000000000001E-2</v>
      </c>
      <c r="I3696">
        <v>1.8526000000000001E-2</v>
      </c>
      <c r="J3696">
        <v>4.054E-2</v>
      </c>
    </row>
    <row r="3697" spans="1:10" x14ac:dyDescent="0.35">
      <c r="A3697">
        <v>55</v>
      </c>
      <c r="B3697" t="s">
        <v>6</v>
      </c>
      <c r="C3697" t="s">
        <v>5242</v>
      </c>
      <c r="D3697" t="s">
        <v>71</v>
      </c>
      <c r="E3697">
        <v>5</v>
      </c>
      <c r="F3697">
        <v>396</v>
      </c>
      <c r="G3697" t="s">
        <v>3183</v>
      </c>
      <c r="H3697">
        <v>3.2844999999999999E-2</v>
      </c>
      <c r="I3697">
        <v>2.8419999999999999E-3</v>
      </c>
      <c r="J3697">
        <v>3.5687000000000003E-2</v>
      </c>
    </row>
    <row r="3698" spans="1:10" x14ac:dyDescent="0.35">
      <c r="A3698">
        <v>55</v>
      </c>
      <c r="B3698" t="s">
        <v>6</v>
      </c>
      <c r="C3698" t="s">
        <v>5240</v>
      </c>
      <c r="D3698" t="s">
        <v>71</v>
      </c>
      <c r="E3698">
        <v>6</v>
      </c>
      <c r="F3698">
        <v>154</v>
      </c>
      <c r="G3698" t="s">
        <v>14</v>
      </c>
      <c r="H3698">
        <v>1.8568000000000001E-2</v>
      </c>
      <c r="I3698">
        <v>7.3090000000000004E-3</v>
      </c>
      <c r="J3698">
        <v>2.5877000000000001E-2</v>
      </c>
    </row>
    <row r="3699" spans="1:10" x14ac:dyDescent="0.35">
      <c r="A3699">
        <v>55</v>
      </c>
      <c r="B3699" t="s">
        <v>6</v>
      </c>
      <c r="C3699" t="s">
        <v>5239</v>
      </c>
      <c r="D3699" t="s">
        <v>71</v>
      </c>
      <c r="E3699">
        <v>7</v>
      </c>
      <c r="F3699">
        <v>441</v>
      </c>
      <c r="G3699" t="s">
        <v>21</v>
      </c>
      <c r="H3699">
        <v>1.0824E-2</v>
      </c>
      <c r="I3699">
        <v>1.4109E-2</v>
      </c>
      <c r="J3699">
        <v>2.4933E-2</v>
      </c>
    </row>
    <row r="3700" spans="1:10" x14ac:dyDescent="0.35">
      <c r="A3700">
        <v>55</v>
      </c>
      <c r="B3700" t="s">
        <v>6</v>
      </c>
      <c r="C3700" t="s">
        <v>5245</v>
      </c>
      <c r="D3700" t="s">
        <v>71</v>
      </c>
      <c r="E3700">
        <v>8</v>
      </c>
      <c r="F3700">
        <v>417</v>
      </c>
      <c r="G3700" t="s">
        <v>19</v>
      </c>
      <c r="H3700">
        <v>1.7374000000000001E-2</v>
      </c>
      <c r="I3700">
        <v>4.5750000000000001E-3</v>
      </c>
      <c r="J3700">
        <v>2.1947999999999999E-2</v>
      </c>
    </row>
    <row r="3701" spans="1:10" x14ac:dyDescent="0.35">
      <c r="A3701">
        <v>55</v>
      </c>
      <c r="B3701" t="s">
        <v>6</v>
      </c>
      <c r="C3701" t="s">
        <v>5241</v>
      </c>
      <c r="D3701" t="s">
        <v>71</v>
      </c>
      <c r="E3701">
        <v>9</v>
      </c>
      <c r="F3701">
        <v>395</v>
      </c>
      <c r="G3701" t="s">
        <v>3182</v>
      </c>
      <c r="H3701">
        <v>1.5890999999999999E-2</v>
      </c>
      <c r="I3701">
        <v>9.3700000000000001E-4</v>
      </c>
      <c r="J3701">
        <v>1.6827999999999999E-2</v>
      </c>
    </row>
    <row r="3702" spans="1:10" x14ac:dyDescent="0.35">
      <c r="A3702">
        <v>55</v>
      </c>
      <c r="B3702" t="s">
        <v>6</v>
      </c>
      <c r="C3702" t="s">
        <v>5246</v>
      </c>
      <c r="D3702" t="s">
        <v>71</v>
      </c>
      <c r="E3702">
        <v>10</v>
      </c>
      <c r="F3702">
        <v>457</v>
      </c>
      <c r="G3702" t="s">
        <v>26</v>
      </c>
      <c r="H3702">
        <v>1.5521E-2</v>
      </c>
      <c r="I3702">
        <v>8.6899999999999998E-4</v>
      </c>
      <c r="J3702">
        <v>1.6389999999999998E-2</v>
      </c>
    </row>
    <row r="3703" spans="1:10" x14ac:dyDescent="0.35">
      <c r="A3703">
        <v>56</v>
      </c>
      <c r="B3703" t="s">
        <v>7</v>
      </c>
      <c r="C3703" t="s">
        <v>5248</v>
      </c>
      <c r="D3703" t="s">
        <v>71</v>
      </c>
      <c r="E3703">
        <v>1</v>
      </c>
      <c r="F3703">
        <v>56</v>
      </c>
      <c r="G3703" t="s">
        <v>7</v>
      </c>
      <c r="H3703">
        <v>1</v>
      </c>
      <c r="I3703">
        <v>0</v>
      </c>
      <c r="J3703">
        <v>1</v>
      </c>
    </row>
    <row r="3704" spans="1:10" x14ac:dyDescent="0.35">
      <c r="A3704">
        <v>56</v>
      </c>
      <c r="B3704" t="s">
        <v>7</v>
      </c>
      <c r="C3704" t="s">
        <v>5254</v>
      </c>
      <c r="D3704" t="s">
        <v>71</v>
      </c>
      <c r="E3704">
        <v>2</v>
      </c>
      <c r="F3704">
        <v>449</v>
      </c>
      <c r="G3704" t="s">
        <v>23</v>
      </c>
      <c r="H3704">
        <v>0</v>
      </c>
      <c r="I3704">
        <v>4.9277000000000001E-2</v>
      </c>
      <c r="J3704">
        <v>4.9277000000000001E-2</v>
      </c>
    </row>
    <row r="3705" spans="1:10" x14ac:dyDescent="0.35">
      <c r="A3705">
        <v>56</v>
      </c>
      <c r="B3705" t="s">
        <v>7</v>
      </c>
      <c r="C3705" t="s">
        <v>5255</v>
      </c>
      <c r="D3705" t="s">
        <v>71</v>
      </c>
      <c r="E3705">
        <v>3</v>
      </c>
      <c r="F3705">
        <v>490</v>
      </c>
      <c r="G3705" t="s">
        <v>30</v>
      </c>
      <c r="H3705">
        <v>0</v>
      </c>
      <c r="I3705">
        <v>4.1223999999999997E-2</v>
      </c>
      <c r="J3705">
        <v>4.1223999999999997E-2</v>
      </c>
    </row>
    <row r="3706" spans="1:10" x14ac:dyDescent="0.35">
      <c r="A3706">
        <v>56</v>
      </c>
      <c r="B3706" t="s">
        <v>7</v>
      </c>
      <c r="C3706" t="s">
        <v>5257</v>
      </c>
      <c r="D3706" t="s">
        <v>71</v>
      </c>
      <c r="E3706">
        <v>4</v>
      </c>
      <c r="F3706">
        <v>447</v>
      </c>
      <c r="G3706" t="s">
        <v>3185</v>
      </c>
      <c r="H3706">
        <v>2.4875000000000001E-2</v>
      </c>
      <c r="I3706">
        <v>1.6118E-2</v>
      </c>
      <c r="J3706">
        <v>4.0993000000000002E-2</v>
      </c>
    </row>
    <row r="3707" spans="1:10" x14ac:dyDescent="0.35">
      <c r="A3707">
        <v>56</v>
      </c>
      <c r="B3707" t="s">
        <v>7</v>
      </c>
      <c r="C3707" t="s">
        <v>5251</v>
      </c>
      <c r="D3707" t="s">
        <v>71</v>
      </c>
      <c r="E3707">
        <v>5</v>
      </c>
      <c r="F3707">
        <v>405</v>
      </c>
      <c r="G3707" t="s">
        <v>17</v>
      </c>
      <c r="H3707">
        <v>3.8032999999999997E-2</v>
      </c>
      <c r="I3707">
        <v>2.3709999999999998E-3</v>
      </c>
      <c r="J3707">
        <v>4.0404000000000002E-2</v>
      </c>
    </row>
    <row r="3708" spans="1:10" x14ac:dyDescent="0.35">
      <c r="A3708">
        <v>56</v>
      </c>
      <c r="B3708" t="s">
        <v>7</v>
      </c>
      <c r="C3708" t="s">
        <v>5249</v>
      </c>
      <c r="D3708" t="s">
        <v>71</v>
      </c>
      <c r="E3708">
        <v>6</v>
      </c>
      <c r="F3708">
        <v>396</v>
      </c>
      <c r="G3708" t="s">
        <v>3183</v>
      </c>
      <c r="H3708">
        <v>3.6346000000000003E-2</v>
      </c>
      <c r="I3708">
        <v>2.4740000000000001E-3</v>
      </c>
      <c r="J3708">
        <v>3.882E-2</v>
      </c>
    </row>
    <row r="3709" spans="1:10" x14ac:dyDescent="0.35">
      <c r="A3709">
        <v>56</v>
      </c>
      <c r="B3709" t="s">
        <v>7</v>
      </c>
      <c r="C3709" t="s">
        <v>5256</v>
      </c>
      <c r="D3709" t="s">
        <v>71</v>
      </c>
      <c r="E3709">
        <v>7</v>
      </c>
      <c r="F3709">
        <v>154</v>
      </c>
      <c r="G3709" t="s">
        <v>14</v>
      </c>
      <c r="H3709">
        <v>2.9104000000000001E-2</v>
      </c>
      <c r="I3709">
        <v>6.365E-3</v>
      </c>
      <c r="J3709">
        <v>3.5469000000000001E-2</v>
      </c>
    </row>
    <row r="3710" spans="1:10" x14ac:dyDescent="0.35">
      <c r="A3710">
        <v>56</v>
      </c>
      <c r="B3710" t="s">
        <v>7</v>
      </c>
      <c r="C3710" t="s">
        <v>5250</v>
      </c>
      <c r="D3710" t="s">
        <v>71</v>
      </c>
      <c r="E3710">
        <v>8</v>
      </c>
      <c r="F3710">
        <v>417</v>
      </c>
      <c r="G3710" t="s">
        <v>19</v>
      </c>
      <c r="H3710">
        <v>2.1649000000000002E-2</v>
      </c>
      <c r="I3710">
        <v>3.98E-3</v>
      </c>
      <c r="J3710">
        <v>2.5628000000000001E-2</v>
      </c>
    </row>
    <row r="3711" spans="1:10" x14ac:dyDescent="0.35">
      <c r="A3711">
        <v>56</v>
      </c>
      <c r="B3711" t="s">
        <v>7</v>
      </c>
      <c r="C3711" t="s">
        <v>5253</v>
      </c>
      <c r="D3711" t="s">
        <v>71</v>
      </c>
      <c r="E3711">
        <v>9</v>
      </c>
      <c r="F3711">
        <v>457</v>
      </c>
      <c r="G3711" t="s">
        <v>26</v>
      </c>
      <c r="H3711">
        <v>2.4183E-2</v>
      </c>
      <c r="I3711">
        <v>7.5600000000000005E-4</v>
      </c>
      <c r="J3711">
        <v>2.4938999999999999E-2</v>
      </c>
    </row>
    <row r="3712" spans="1:10" x14ac:dyDescent="0.35">
      <c r="A3712">
        <v>56</v>
      </c>
      <c r="B3712" t="s">
        <v>7</v>
      </c>
      <c r="C3712" t="s">
        <v>5252</v>
      </c>
      <c r="D3712" t="s">
        <v>71</v>
      </c>
      <c r="E3712">
        <v>10</v>
      </c>
      <c r="F3712">
        <v>441</v>
      </c>
      <c r="G3712" t="s">
        <v>21</v>
      </c>
      <c r="H3712">
        <v>1.116E-2</v>
      </c>
      <c r="I3712">
        <v>1.2284E-2</v>
      </c>
      <c r="J3712">
        <v>2.3444E-2</v>
      </c>
    </row>
    <row r="3713" spans="1:10" x14ac:dyDescent="0.35">
      <c r="A3713">
        <v>57</v>
      </c>
      <c r="B3713" t="s">
        <v>8</v>
      </c>
      <c r="C3713" t="s">
        <v>242</v>
      </c>
      <c r="D3713" t="s">
        <v>71</v>
      </c>
      <c r="E3713">
        <v>1</v>
      </c>
      <c r="F3713">
        <v>57</v>
      </c>
      <c r="G3713" t="s">
        <v>8</v>
      </c>
      <c r="H3713">
        <v>1</v>
      </c>
      <c r="I3713">
        <v>0</v>
      </c>
      <c r="J3713">
        <v>1</v>
      </c>
    </row>
    <row r="3714" spans="1:10" x14ac:dyDescent="0.35">
      <c r="A3714">
        <v>57</v>
      </c>
      <c r="B3714" t="s">
        <v>8</v>
      </c>
      <c r="C3714" t="s">
        <v>407</v>
      </c>
      <c r="D3714" t="s">
        <v>71</v>
      </c>
      <c r="E3714">
        <v>2</v>
      </c>
      <c r="F3714">
        <v>405</v>
      </c>
      <c r="G3714" t="s">
        <v>17</v>
      </c>
      <c r="H3714">
        <v>0.103311</v>
      </c>
      <c r="I3714">
        <v>2.7910000000000001E-3</v>
      </c>
      <c r="J3714">
        <v>0.106103</v>
      </c>
    </row>
    <row r="3715" spans="1:10" x14ac:dyDescent="0.35">
      <c r="A3715">
        <v>57</v>
      </c>
      <c r="B3715" t="s">
        <v>8</v>
      </c>
      <c r="C3715" t="s">
        <v>449</v>
      </c>
      <c r="D3715" t="s">
        <v>71</v>
      </c>
      <c r="E3715">
        <v>3</v>
      </c>
      <c r="F3715">
        <v>449</v>
      </c>
      <c r="G3715" t="s">
        <v>23</v>
      </c>
      <c r="H3715">
        <v>0</v>
      </c>
      <c r="I3715">
        <v>5.8055000000000002E-2</v>
      </c>
      <c r="J3715">
        <v>5.8055000000000002E-2</v>
      </c>
    </row>
    <row r="3716" spans="1:10" x14ac:dyDescent="0.35">
      <c r="A3716">
        <v>57</v>
      </c>
      <c r="B3716" t="s">
        <v>8</v>
      </c>
      <c r="C3716" t="s">
        <v>448</v>
      </c>
      <c r="D3716" t="s">
        <v>71</v>
      </c>
      <c r="E3716">
        <v>4</v>
      </c>
      <c r="F3716">
        <v>490</v>
      </c>
      <c r="G3716" t="s">
        <v>30</v>
      </c>
      <c r="H3716">
        <v>0</v>
      </c>
      <c r="I3716">
        <v>4.8493000000000001E-2</v>
      </c>
      <c r="J3716">
        <v>4.8493000000000001E-2</v>
      </c>
    </row>
    <row r="3717" spans="1:10" x14ac:dyDescent="0.35">
      <c r="A3717">
        <v>57</v>
      </c>
      <c r="B3717" t="s">
        <v>8</v>
      </c>
      <c r="C3717" t="s">
        <v>457</v>
      </c>
      <c r="D3717" t="s">
        <v>71</v>
      </c>
      <c r="E3717">
        <v>5</v>
      </c>
      <c r="F3717">
        <v>447</v>
      </c>
      <c r="G3717" t="s">
        <v>3185</v>
      </c>
      <c r="H3717">
        <v>2.2825000000000002E-2</v>
      </c>
      <c r="I3717">
        <v>1.8974000000000001E-2</v>
      </c>
      <c r="J3717">
        <v>4.1799000000000003E-2</v>
      </c>
    </row>
    <row r="3718" spans="1:10" x14ac:dyDescent="0.35">
      <c r="A3718">
        <v>57</v>
      </c>
      <c r="B3718" t="s">
        <v>8</v>
      </c>
      <c r="C3718" t="s">
        <v>283</v>
      </c>
      <c r="D3718" t="s">
        <v>71</v>
      </c>
      <c r="E3718">
        <v>6</v>
      </c>
      <c r="F3718">
        <v>396</v>
      </c>
      <c r="G3718" t="s">
        <v>3183</v>
      </c>
      <c r="H3718">
        <v>2.1661E-2</v>
      </c>
      <c r="I3718">
        <v>2.911E-3</v>
      </c>
      <c r="J3718">
        <v>2.4572E-2</v>
      </c>
    </row>
    <row r="3719" spans="1:10" x14ac:dyDescent="0.35">
      <c r="A3719">
        <v>57</v>
      </c>
      <c r="B3719" t="s">
        <v>8</v>
      </c>
      <c r="C3719" t="s">
        <v>417</v>
      </c>
      <c r="D3719" t="s">
        <v>71</v>
      </c>
      <c r="E3719">
        <v>7</v>
      </c>
      <c r="F3719">
        <v>441</v>
      </c>
      <c r="G3719" t="s">
        <v>21</v>
      </c>
      <c r="H3719">
        <v>1.0093E-2</v>
      </c>
      <c r="I3719">
        <v>1.4453000000000001E-2</v>
      </c>
      <c r="J3719">
        <v>2.4545999999999998E-2</v>
      </c>
    </row>
    <row r="3720" spans="1:10" x14ac:dyDescent="0.35">
      <c r="A3720">
        <v>57</v>
      </c>
      <c r="B3720" t="s">
        <v>8</v>
      </c>
      <c r="C3720" t="s">
        <v>444</v>
      </c>
      <c r="D3720" t="s">
        <v>71</v>
      </c>
      <c r="E3720">
        <v>8</v>
      </c>
      <c r="F3720">
        <v>154</v>
      </c>
      <c r="G3720" t="s">
        <v>14</v>
      </c>
      <c r="H3720">
        <v>1.3617000000000001E-2</v>
      </c>
      <c r="I3720">
        <v>7.4879999999999999E-3</v>
      </c>
      <c r="J3720">
        <v>2.1104999999999999E-2</v>
      </c>
    </row>
    <row r="3721" spans="1:10" x14ac:dyDescent="0.35">
      <c r="A3721">
        <v>57</v>
      </c>
      <c r="B3721" t="s">
        <v>8</v>
      </c>
      <c r="C3721" t="s">
        <v>217</v>
      </c>
      <c r="D3721" t="s">
        <v>71</v>
      </c>
      <c r="E3721">
        <v>9</v>
      </c>
      <c r="F3721">
        <v>417</v>
      </c>
      <c r="G3721" t="s">
        <v>19</v>
      </c>
      <c r="H3721">
        <v>1.4263E-2</v>
      </c>
      <c r="I3721">
        <v>4.6849999999999999E-3</v>
      </c>
      <c r="J3721">
        <v>1.8948E-2</v>
      </c>
    </row>
    <row r="3722" spans="1:10" x14ac:dyDescent="0.35">
      <c r="A3722">
        <v>57</v>
      </c>
      <c r="B3722" t="s">
        <v>8</v>
      </c>
      <c r="C3722" t="s">
        <v>434</v>
      </c>
      <c r="D3722" t="s">
        <v>71</v>
      </c>
      <c r="E3722">
        <v>10</v>
      </c>
      <c r="F3722">
        <v>413</v>
      </c>
      <c r="G3722" t="s">
        <v>18</v>
      </c>
      <c r="H3722">
        <v>4.1799999999999997E-3</v>
      </c>
      <c r="I3722">
        <v>1.1878E-2</v>
      </c>
      <c r="J3722">
        <v>1.6057999999999999E-2</v>
      </c>
    </row>
    <row r="3723" spans="1:10" x14ac:dyDescent="0.35">
      <c r="A3723">
        <v>58</v>
      </c>
      <c r="B3723" t="s">
        <v>9</v>
      </c>
      <c r="C3723" t="s">
        <v>680</v>
      </c>
      <c r="D3723" t="s">
        <v>71</v>
      </c>
      <c r="E3723">
        <v>1</v>
      </c>
      <c r="F3723">
        <v>58</v>
      </c>
      <c r="G3723" t="s">
        <v>9</v>
      </c>
      <c r="H3723">
        <v>1</v>
      </c>
      <c r="I3723">
        <v>0</v>
      </c>
      <c r="J3723">
        <v>1</v>
      </c>
    </row>
    <row r="3724" spans="1:10" x14ac:dyDescent="0.35">
      <c r="A3724">
        <v>58</v>
      </c>
      <c r="B3724" t="s">
        <v>9</v>
      </c>
      <c r="C3724" t="s">
        <v>745</v>
      </c>
      <c r="D3724" t="s">
        <v>71</v>
      </c>
      <c r="E3724">
        <v>2</v>
      </c>
      <c r="F3724">
        <v>449</v>
      </c>
      <c r="G3724" t="s">
        <v>23</v>
      </c>
      <c r="H3724">
        <v>0</v>
      </c>
      <c r="I3724">
        <v>6.8420999999999996E-2</v>
      </c>
      <c r="J3724">
        <v>6.8420999999999996E-2</v>
      </c>
    </row>
    <row r="3725" spans="1:10" x14ac:dyDescent="0.35">
      <c r="A3725">
        <v>58</v>
      </c>
      <c r="B3725" t="s">
        <v>9</v>
      </c>
      <c r="C3725" t="s">
        <v>787</v>
      </c>
      <c r="D3725" t="s">
        <v>71</v>
      </c>
      <c r="E3725">
        <v>3</v>
      </c>
      <c r="F3725">
        <v>405</v>
      </c>
      <c r="G3725" t="s">
        <v>17</v>
      </c>
      <c r="H3725">
        <v>5.8770000000000003E-2</v>
      </c>
      <c r="I3725">
        <v>3.287E-3</v>
      </c>
      <c r="J3725">
        <v>6.2058000000000002E-2</v>
      </c>
    </row>
    <row r="3726" spans="1:10" x14ac:dyDescent="0.35">
      <c r="A3726">
        <v>58</v>
      </c>
      <c r="B3726" t="s">
        <v>9</v>
      </c>
      <c r="C3726" t="s">
        <v>786</v>
      </c>
      <c r="D3726" t="s">
        <v>71</v>
      </c>
      <c r="E3726">
        <v>4</v>
      </c>
      <c r="F3726">
        <v>490</v>
      </c>
      <c r="G3726" t="s">
        <v>30</v>
      </c>
      <c r="H3726">
        <v>0</v>
      </c>
      <c r="I3726">
        <v>5.7067E-2</v>
      </c>
      <c r="J3726">
        <v>5.7067E-2</v>
      </c>
    </row>
    <row r="3727" spans="1:10" x14ac:dyDescent="0.35">
      <c r="A3727">
        <v>58</v>
      </c>
      <c r="B3727" t="s">
        <v>9</v>
      </c>
      <c r="C3727" t="s">
        <v>704</v>
      </c>
      <c r="D3727" t="s">
        <v>71</v>
      </c>
      <c r="E3727">
        <v>5</v>
      </c>
      <c r="F3727">
        <v>447</v>
      </c>
      <c r="G3727" t="s">
        <v>3185</v>
      </c>
      <c r="H3727">
        <v>1.5301E-2</v>
      </c>
      <c r="I3727">
        <v>2.2345E-2</v>
      </c>
      <c r="J3727">
        <v>3.7645999999999999E-2</v>
      </c>
    </row>
    <row r="3728" spans="1:10" x14ac:dyDescent="0.35">
      <c r="A3728">
        <v>58</v>
      </c>
      <c r="B3728" t="s">
        <v>9</v>
      </c>
      <c r="C3728" t="s">
        <v>844</v>
      </c>
      <c r="D3728" t="s">
        <v>71</v>
      </c>
      <c r="E3728">
        <v>6</v>
      </c>
      <c r="F3728">
        <v>441</v>
      </c>
      <c r="G3728" t="s">
        <v>21</v>
      </c>
      <c r="H3728">
        <v>5.5909999999999996E-3</v>
      </c>
      <c r="I3728">
        <v>1.7013E-2</v>
      </c>
      <c r="J3728">
        <v>2.2603999999999999E-2</v>
      </c>
    </row>
    <row r="3729" spans="1:10" x14ac:dyDescent="0.35">
      <c r="A3729">
        <v>58</v>
      </c>
      <c r="B3729" t="s">
        <v>9</v>
      </c>
      <c r="C3729" t="s">
        <v>791</v>
      </c>
      <c r="D3729" t="s">
        <v>71</v>
      </c>
      <c r="E3729">
        <v>7</v>
      </c>
      <c r="F3729">
        <v>396</v>
      </c>
      <c r="G3729" t="s">
        <v>3183</v>
      </c>
      <c r="H3729">
        <v>1.4893E-2</v>
      </c>
      <c r="I3729">
        <v>3.4269999999999999E-3</v>
      </c>
      <c r="J3729">
        <v>1.8319999999999999E-2</v>
      </c>
    </row>
    <row r="3730" spans="1:10" x14ac:dyDescent="0.35">
      <c r="A3730">
        <v>58</v>
      </c>
      <c r="B3730" t="s">
        <v>9</v>
      </c>
      <c r="C3730" t="s">
        <v>754</v>
      </c>
      <c r="D3730" t="s">
        <v>71</v>
      </c>
      <c r="E3730">
        <v>8</v>
      </c>
      <c r="F3730">
        <v>154</v>
      </c>
      <c r="G3730" t="s">
        <v>14</v>
      </c>
      <c r="H3730">
        <v>8.8030000000000001E-3</v>
      </c>
      <c r="I3730">
        <v>8.8120000000000004E-3</v>
      </c>
      <c r="J3730">
        <v>1.7614999999999999E-2</v>
      </c>
    </row>
    <row r="3731" spans="1:10" x14ac:dyDescent="0.35">
      <c r="A3731">
        <v>58</v>
      </c>
      <c r="B3731" t="s">
        <v>9</v>
      </c>
      <c r="C3731" t="s">
        <v>780</v>
      </c>
      <c r="D3731" t="s">
        <v>71</v>
      </c>
      <c r="E3731">
        <v>9</v>
      </c>
      <c r="F3731">
        <v>483</v>
      </c>
      <c r="G3731" t="s">
        <v>29</v>
      </c>
      <c r="H3731">
        <v>0</v>
      </c>
      <c r="I3731">
        <v>1.7448000000000002E-2</v>
      </c>
      <c r="J3731">
        <v>1.7448000000000002E-2</v>
      </c>
    </row>
    <row r="3732" spans="1:10" x14ac:dyDescent="0.35">
      <c r="A3732">
        <v>58</v>
      </c>
      <c r="B3732" t="s">
        <v>9</v>
      </c>
      <c r="C3732" t="s">
        <v>668</v>
      </c>
      <c r="D3732" t="s">
        <v>71</v>
      </c>
      <c r="E3732">
        <v>10</v>
      </c>
      <c r="F3732">
        <v>510</v>
      </c>
      <c r="G3732" t="s">
        <v>32</v>
      </c>
      <c r="H3732">
        <v>3.2299999999999999E-4</v>
      </c>
      <c r="I3732">
        <v>1.6840999999999998E-2</v>
      </c>
      <c r="J3732">
        <v>1.7163999999999999E-2</v>
      </c>
    </row>
    <row r="3733" spans="1:10" x14ac:dyDescent="0.35">
      <c r="A3733">
        <v>59</v>
      </c>
      <c r="B3733" t="s">
        <v>10</v>
      </c>
      <c r="C3733" t="s">
        <v>1149</v>
      </c>
      <c r="D3733" t="s">
        <v>71</v>
      </c>
      <c r="E3733">
        <v>1</v>
      </c>
      <c r="F3733">
        <v>59</v>
      </c>
      <c r="G3733" t="s">
        <v>10</v>
      </c>
      <c r="H3733">
        <v>1</v>
      </c>
      <c r="I3733">
        <v>0</v>
      </c>
      <c r="J3733">
        <v>1</v>
      </c>
    </row>
    <row r="3734" spans="1:10" x14ac:dyDescent="0.35">
      <c r="A3734">
        <v>59</v>
      </c>
      <c r="B3734" t="s">
        <v>10</v>
      </c>
      <c r="C3734" t="s">
        <v>1217</v>
      </c>
      <c r="D3734" t="s">
        <v>71</v>
      </c>
      <c r="E3734">
        <v>2</v>
      </c>
      <c r="F3734">
        <v>405</v>
      </c>
      <c r="G3734" t="s">
        <v>17</v>
      </c>
      <c r="H3734">
        <v>0.12562599999999999</v>
      </c>
      <c r="I3734">
        <v>1.8799999999999999E-3</v>
      </c>
      <c r="J3734">
        <v>0.12750600000000001</v>
      </c>
    </row>
    <row r="3735" spans="1:10" x14ac:dyDescent="0.35">
      <c r="A3735">
        <v>59</v>
      </c>
      <c r="B3735" t="s">
        <v>10</v>
      </c>
      <c r="C3735" t="s">
        <v>1264</v>
      </c>
      <c r="D3735" t="s">
        <v>71</v>
      </c>
      <c r="E3735">
        <v>3</v>
      </c>
      <c r="F3735">
        <v>447</v>
      </c>
      <c r="G3735" t="s">
        <v>3185</v>
      </c>
      <c r="H3735">
        <v>3.8152999999999999E-2</v>
      </c>
      <c r="I3735">
        <v>1.2782E-2</v>
      </c>
      <c r="J3735">
        <v>5.0935000000000001E-2</v>
      </c>
    </row>
    <row r="3736" spans="1:10" x14ac:dyDescent="0.35">
      <c r="A3736">
        <v>59</v>
      </c>
      <c r="B3736" t="s">
        <v>10</v>
      </c>
      <c r="C3736" t="s">
        <v>1265</v>
      </c>
      <c r="D3736" t="s">
        <v>71</v>
      </c>
      <c r="E3736">
        <v>4</v>
      </c>
      <c r="F3736">
        <v>449</v>
      </c>
      <c r="G3736" t="s">
        <v>23</v>
      </c>
      <c r="H3736">
        <v>0</v>
      </c>
      <c r="I3736">
        <v>3.9042E-2</v>
      </c>
      <c r="J3736">
        <v>3.9042E-2</v>
      </c>
    </row>
    <row r="3737" spans="1:10" x14ac:dyDescent="0.35">
      <c r="A3737">
        <v>59</v>
      </c>
      <c r="B3737" t="s">
        <v>10</v>
      </c>
      <c r="C3737" t="s">
        <v>1269</v>
      </c>
      <c r="D3737" t="s">
        <v>71</v>
      </c>
      <c r="E3737">
        <v>5</v>
      </c>
      <c r="F3737">
        <v>490</v>
      </c>
      <c r="G3737" t="s">
        <v>30</v>
      </c>
      <c r="H3737">
        <v>0</v>
      </c>
      <c r="I3737">
        <v>3.2718999999999998E-2</v>
      </c>
      <c r="J3737">
        <v>3.2718999999999998E-2</v>
      </c>
    </row>
    <row r="3738" spans="1:10" x14ac:dyDescent="0.35">
      <c r="A3738">
        <v>59</v>
      </c>
      <c r="B3738" t="s">
        <v>10</v>
      </c>
      <c r="C3738" t="s">
        <v>1330</v>
      </c>
      <c r="D3738" t="s">
        <v>71</v>
      </c>
      <c r="E3738">
        <v>6</v>
      </c>
      <c r="F3738">
        <v>154</v>
      </c>
      <c r="G3738" t="s">
        <v>14</v>
      </c>
      <c r="H3738">
        <v>2.6577E-2</v>
      </c>
      <c r="I3738">
        <v>5.0509999999999999E-3</v>
      </c>
      <c r="J3738">
        <v>3.1628999999999997E-2</v>
      </c>
    </row>
    <row r="3739" spans="1:10" x14ac:dyDescent="0.35">
      <c r="A3739">
        <v>59</v>
      </c>
      <c r="B3739" t="s">
        <v>10</v>
      </c>
      <c r="C3739" t="s">
        <v>1171</v>
      </c>
      <c r="D3739" t="s">
        <v>71</v>
      </c>
      <c r="E3739">
        <v>7</v>
      </c>
      <c r="F3739">
        <v>396</v>
      </c>
      <c r="G3739" t="s">
        <v>3183</v>
      </c>
      <c r="H3739">
        <v>2.9048000000000001E-2</v>
      </c>
      <c r="I3739">
        <v>1.9629999999999999E-3</v>
      </c>
      <c r="J3739">
        <v>3.1011E-2</v>
      </c>
    </row>
    <row r="3740" spans="1:10" x14ac:dyDescent="0.35">
      <c r="A3740">
        <v>59</v>
      </c>
      <c r="B3740" t="s">
        <v>10</v>
      </c>
      <c r="C3740" t="s">
        <v>1259</v>
      </c>
      <c r="D3740" t="s">
        <v>71</v>
      </c>
      <c r="E3740">
        <v>8</v>
      </c>
      <c r="F3740">
        <v>441</v>
      </c>
      <c r="G3740" t="s">
        <v>21</v>
      </c>
      <c r="H3740">
        <v>1.3932999999999999E-2</v>
      </c>
      <c r="I3740">
        <v>9.7470000000000005E-3</v>
      </c>
      <c r="J3740">
        <v>2.368E-2</v>
      </c>
    </row>
    <row r="3741" spans="1:10" x14ac:dyDescent="0.35">
      <c r="A3741">
        <v>59</v>
      </c>
      <c r="B3741" t="s">
        <v>10</v>
      </c>
      <c r="C3741" t="s">
        <v>1226</v>
      </c>
      <c r="D3741" t="s">
        <v>71</v>
      </c>
      <c r="E3741">
        <v>9</v>
      </c>
      <c r="F3741">
        <v>204</v>
      </c>
      <c r="G3741" t="s">
        <v>16</v>
      </c>
      <c r="H3741">
        <v>2.2606999999999999E-2</v>
      </c>
      <c r="I3741">
        <v>8.7000000000000001E-5</v>
      </c>
      <c r="J3741">
        <v>2.2693999999999999E-2</v>
      </c>
    </row>
    <row r="3742" spans="1:10" x14ac:dyDescent="0.35">
      <c r="A3742">
        <v>59</v>
      </c>
      <c r="B3742" t="s">
        <v>10</v>
      </c>
      <c r="C3742" t="s">
        <v>1220</v>
      </c>
      <c r="D3742" t="s">
        <v>71</v>
      </c>
      <c r="E3742">
        <v>10</v>
      </c>
      <c r="F3742">
        <v>417</v>
      </c>
      <c r="G3742" t="s">
        <v>19</v>
      </c>
      <c r="H3742">
        <v>1.9241000000000001E-2</v>
      </c>
      <c r="I3742">
        <v>3.156E-3</v>
      </c>
      <c r="J3742">
        <v>2.2395999999999999E-2</v>
      </c>
    </row>
    <row r="3743" spans="1:10" x14ac:dyDescent="0.35">
      <c r="A3743">
        <v>60</v>
      </c>
      <c r="B3743" t="s">
        <v>11</v>
      </c>
      <c r="C3743" t="s">
        <v>1617</v>
      </c>
      <c r="D3743" t="s">
        <v>71</v>
      </c>
      <c r="E3743">
        <v>1</v>
      </c>
      <c r="F3743">
        <v>60</v>
      </c>
      <c r="G3743" t="s">
        <v>11</v>
      </c>
      <c r="H3743">
        <v>1.0033049999999999</v>
      </c>
      <c r="I3743">
        <v>1.315E-3</v>
      </c>
      <c r="J3743">
        <v>1.0046200000000001</v>
      </c>
    </row>
    <row r="3744" spans="1:10" x14ac:dyDescent="0.35">
      <c r="A3744">
        <v>60</v>
      </c>
      <c r="B3744" t="s">
        <v>11</v>
      </c>
      <c r="C3744" t="s">
        <v>1728</v>
      </c>
      <c r="D3744" t="s">
        <v>71</v>
      </c>
      <c r="E3744">
        <v>2</v>
      </c>
      <c r="F3744">
        <v>405</v>
      </c>
      <c r="G3744" t="s">
        <v>17</v>
      </c>
      <c r="H3744">
        <v>8.5669999999999996E-2</v>
      </c>
      <c r="I3744">
        <v>1.9269999999999999E-3</v>
      </c>
      <c r="J3744">
        <v>8.7596999999999994E-2</v>
      </c>
    </row>
    <row r="3745" spans="1:10" x14ac:dyDescent="0.35">
      <c r="A3745">
        <v>60</v>
      </c>
      <c r="B3745" t="s">
        <v>11</v>
      </c>
      <c r="C3745" t="s">
        <v>1770</v>
      </c>
      <c r="D3745" t="s">
        <v>71</v>
      </c>
      <c r="E3745">
        <v>3</v>
      </c>
      <c r="F3745">
        <v>447</v>
      </c>
      <c r="G3745" t="s">
        <v>3185</v>
      </c>
      <c r="H3745">
        <v>2.8163000000000001E-2</v>
      </c>
      <c r="I3745">
        <v>1.3101E-2</v>
      </c>
      <c r="J3745">
        <v>4.1263000000000001E-2</v>
      </c>
    </row>
    <row r="3746" spans="1:10" x14ac:dyDescent="0.35">
      <c r="A3746">
        <v>60</v>
      </c>
      <c r="B3746" t="s">
        <v>11</v>
      </c>
      <c r="C3746" t="s">
        <v>1772</v>
      </c>
      <c r="D3746" t="s">
        <v>71</v>
      </c>
      <c r="E3746">
        <v>4</v>
      </c>
      <c r="F3746">
        <v>449</v>
      </c>
      <c r="G3746" t="s">
        <v>23</v>
      </c>
      <c r="H3746">
        <v>0</v>
      </c>
      <c r="I3746">
        <v>4.0044000000000003E-2</v>
      </c>
      <c r="J3746">
        <v>4.0044000000000003E-2</v>
      </c>
    </row>
    <row r="3747" spans="1:10" x14ac:dyDescent="0.35">
      <c r="A3747">
        <v>60</v>
      </c>
      <c r="B3747" t="s">
        <v>11</v>
      </c>
      <c r="C3747" t="s">
        <v>1649</v>
      </c>
      <c r="D3747" t="s">
        <v>71</v>
      </c>
      <c r="E3747">
        <v>5</v>
      </c>
      <c r="F3747">
        <v>154</v>
      </c>
      <c r="G3747" t="s">
        <v>14</v>
      </c>
      <c r="H3747">
        <v>3.1628000000000003E-2</v>
      </c>
      <c r="I3747">
        <v>5.1739999999999998E-3</v>
      </c>
      <c r="J3747">
        <v>3.6802000000000001E-2</v>
      </c>
    </row>
    <row r="3748" spans="1:10" x14ac:dyDescent="0.35">
      <c r="A3748">
        <v>60</v>
      </c>
      <c r="B3748" t="s">
        <v>11</v>
      </c>
      <c r="C3748" t="s">
        <v>1730</v>
      </c>
      <c r="D3748" t="s">
        <v>71</v>
      </c>
      <c r="E3748">
        <v>6</v>
      </c>
      <c r="F3748">
        <v>490</v>
      </c>
      <c r="G3748" t="s">
        <v>30</v>
      </c>
      <c r="H3748">
        <v>0</v>
      </c>
      <c r="I3748">
        <v>3.3513000000000001E-2</v>
      </c>
      <c r="J3748">
        <v>3.3513000000000001E-2</v>
      </c>
    </row>
    <row r="3749" spans="1:10" x14ac:dyDescent="0.35">
      <c r="A3749">
        <v>60</v>
      </c>
      <c r="B3749" t="s">
        <v>11</v>
      </c>
      <c r="C3749" t="s">
        <v>1841</v>
      </c>
      <c r="D3749" t="s">
        <v>71</v>
      </c>
      <c r="E3749">
        <v>7</v>
      </c>
      <c r="F3749">
        <v>396</v>
      </c>
      <c r="G3749" t="s">
        <v>3183</v>
      </c>
      <c r="H3749">
        <v>2.9260999999999999E-2</v>
      </c>
      <c r="I3749">
        <v>2.0110000000000002E-3</v>
      </c>
      <c r="J3749">
        <v>3.1272000000000001E-2</v>
      </c>
    </row>
    <row r="3750" spans="1:10" x14ac:dyDescent="0.35">
      <c r="A3750">
        <v>60</v>
      </c>
      <c r="B3750" t="s">
        <v>11</v>
      </c>
      <c r="C3750" t="s">
        <v>1737</v>
      </c>
      <c r="D3750" t="s">
        <v>71</v>
      </c>
      <c r="E3750">
        <v>8</v>
      </c>
      <c r="F3750">
        <v>441</v>
      </c>
      <c r="G3750" t="s">
        <v>21</v>
      </c>
      <c r="H3750">
        <v>1.2847000000000001E-2</v>
      </c>
      <c r="I3750">
        <v>9.9860000000000001E-3</v>
      </c>
      <c r="J3750">
        <v>2.2832999999999999E-2</v>
      </c>
    </row>
    <row r="3751" spans="1:10" x14ac:dyDescent="0.35">
      <c r="A3751">
        <v>60</v>
      </c>
      <c r="B3751" t="s">
        <v>11</v>
      </c>
      <c r="C3751" t="s">
        <v>1639</v>
      </c>
      <c r="D3751" t="s">
        <v>71</v>
      </c>
      <c r="E3751">
        <v>9</v>
      </c>
      <c r="F3751">
        <v>417</v>
      </c>
      <c r="G3751" t="s">
        <v>19</v>
      </c>
      <c r="H3751">
        <v>1.9529999999999999E-2</v>
      </c>
      <c r="I3751">
        <v>3.235E-3</v>
      </c>
      <c r="J3751">
        <v>2.2764E-2</v>
      </c>
    </row>
    <row r="3752" spans="1:10" x14ac:dyDescent="0.35">
      <c r="A3752">
        <v>60</v>
      </c>
      <c r="B3752" t="s">
        <v>11</v>
      </c>
      <c r="C3752" t="s">
        <v>1775</v>
      </c>
      <c r="D3752" t="s">
        <v>71</v>
      </c>
      <c r="E3752">
        <v>10</v>
      </c>
      <c r="F3752">
        <v>28</v>
      </c>
      <c r="G3752" t="s">
        <v>0</v>
      </c>
      <c r="H3752">
        <v>1.9043999999999998E-2</v>
      </c>
      <c r="I3752">
        <v>5.5000000000000002E-5</v>
      </c>
      <c r="J3752">
        <v>1.9099000000000001E-2</v>
      </c>
    </row>
    <row r="3753" spans="1:10" x14ac:dyDescent="0.35">
      <c r="A3753">
        <v>61</v>
      </c>
      <c r="B3753" t="s">
        <v>12</v>
      </c>
      <c r="C3753" t="s">
        <v>2087</v>
      </c>
      <c r="D3753" t="s">
        <v>71</v>
      </c>
      <c r="E3753">
        <v>1</v>
      </c>
      <c r="F3753">
        <v>61</v>
      </c>
      <c r="G3753" t="s">
        <v>12</v>
      </c>
      <c r="H3753">
        <v>1.0000340000000001</v>
      </c>
      <c r="I3753">
        <v>2.0939999999999999E-3</v>
      </c>
      <c r="J3753">
        <v>1.0021279999999999</v>
      </c>
    </row>
    <row r="3754" spans="1:10" x14ac:dyDescent="0.35">
      <c r="A3754">
        <v>61</v>
      </c>
      <c r="B3754" t="s">
        <v>12</v>
      </c>
      <c r="C3754" t="s">
        <v>2200</v>
      </c>
      <c r="D3754" t="s">
        <v>71</v>
      </c>
      <c r="E3754">
        <v>2</v>
      </c>
      <c r="F3754">
        <v>405</v>
      </c>
      <c r="G3754" t="s">
        <v>17</v>
      </c>
      <c r="H3754">
        <v>0.15045</v>
      </c>
      <c r="I3754">
        <v>2.0089999999999999E-3</v>
      </c>
      <c r="J3754">
        <v>0.15245900000000001</v>
      </c>
    </row>
    <row r="3755" spans="1:10" x14ac:dyDescent="0.35">
      <c r="A3755">
        <v>61</v>
      </c>
      <c r="B3755" t="s">
        <v>12</v>
      </c>
      <c r="C3755" t="s">
        <v>2244</v>
      </c>
      <c r="D3755" t="s">
        <v>71</v>
      </c>
      <c r="E3755">
        <v>3</v>
      </c>
      <c r="F3755">
        <v>447</v>
      </c>
      <c r="G3755" t="s">
        <v>3185</v>
      </c>
      <c r="H3755">
        <v>3.3799000000000003E-2</v>
      </c>
      <c r="I3755">
        <v>1.3657000000000001E-2</v>
      </c>
      <c r="J3755">
        <v>4.7455999999999998E-2</v>
      </c>
    </row>
    <row r="3756" spans="1:10" x14ac:dyDescent="0.35">
      <c r="A3756">
        <v>61</v>
      </c>
      <c r="B3756" t="s">
        <v>12</v>
      </c>
      <c r="C3756" t="s">
        <v>2246</v>
      </c>
      <c r="D3756" t="s">
        <v>71</v>
      </c>
      <c r="E3756">
        <v>4</v>
      </c>
      <c r="F3756">
        <v>449</v>
      </c>
      <c r="G3756" t="s">
        <v>23</v>
      </c>
      <c r="H3756">
        <v>0</v>
      </c>
      <c r="I3756">
        <v>4.1708000000000002E-2</v>
      </c>
      <c r="J3756">
        <v>4.1708000000000002E-2</v>
      </c>
    </row>
    <row r="3757" spans="1:10" x14ac:dyDescent="0.35">
      <c r="A3757">
        <v>61</v>
      </c>
      <c r="B3757" t="s">
        <v>12</v>
      </c>
      <c r="C3757" t="s">
        <v>2250</v>
      </c>
      <c r="D3757" t="s">
        <v>71</v>
      </c>
      <c r="E3757">
        <v>5</v>
      </c>
      <c r="F3757">
        <v>490</v>
      </c>
      <c r="G3757" t="s">
        <v>30</v>
      </c>
      <c r="H3757">
        <v>0</v>
      </c>
      <c r="I3757">
        <v>3.4965000000000003E-2</v>
      </c>
      <c r="J3757">
        <v>3.4965000000000003E-2</v>
      </c>
    </row>
    <row r="3758" spans="1:10" x14ac:dyDescent="0.35">
      <c r="A3758">
        <v>61</v>
      </c>
      <c r="B3758" t="s">
        <v>12</v>
      </c>
      <c r="C3758" t="s">
        <v>2110</v>
      </c>
      <c r="D3758" t="s">
        <v>71</v>
      </c>
      <c r="E3758">
        <v>6</v>
      </c>
      <c r="F3758">
        <v>154</v>
      </c>
      <c r="G3758" t="s">
        <v>14</v>
      </c>
      <c r="H3758">
        <v>2.3236E-2</v>
      </c>
      <c r="I3758">
        <v>5.398E-3</v>
      </c>
      <c r="J3758">
        <v>2.8634E-2</v>
      </c>
    </row>
    <row r="3759" spans="1:10" x14ac:dyDescent="0.35">
      <c r="A3759">
        <v>61</v>
      </c>
      <c r="B3759" t="s">
        <v>12</v>
      </c>
      <c r="C3759" t="s">
        <v>2202</v>
      </c>
      <c r="D3759" t="s">
        <v>71</v>
      </c>
      <c r="E3759">
        <v>7</v>
      </c>
      <c r="F3759">
        <v>396</v>
      </c>
      <c r="G3759" t="s">
        <v>3183</v>
      </c>
      <c r="H3759">
        <v>2.4302000000000001E-2</v>
      </c>
      <c r="I3759">
        <v>2.0969999999999999E-3</v>
      </c>
      <c r="J3759">
        <v>2.6398999999999999E-2</v>
      </c>
    </row>
    <row r="3760" spans="1:10" x14ac:dyDescent="0.35">
      <c r="A3760">
        <v>61</v>
      </c>
      <c r="B3760" t="s">
        <v>12</v>
      </c>
      <c r="C3760" t="s">
        <v>2121</v>
      </c>
      <c r="D3760" t="s">
        <v>71</v>
      </c>
      <c r="E3760">
        <v>8</v>
      </c>
      <c r="F3760">
        <v>441</v>
      </c>
      <c r="G3760" t="s">
        <v>21</v>
      </c>
      <c r="H3760">
        <v>1.0768E-2</v>
      </c>
      <c r="I3760">
        <v>1.0415000000000001E-2</v>
      </c>
      <c r="J3760">
        <v>2.1183E-2</v>
      </c>
    </row>
    <row r="3761" spans="1:10" x14ac:dyDescent="0.35">
      <c r="A3761">
        <v>61</v>
      </c>
      <c r="B3761" t="s">
        <v>12</v>
      </c>
      <c r="C3761" t="s">
        <v>2208</v>
      </c>
      <c r="D3761" t="s">
        <v>71</v>
      </c>
      <c r="E3761">
        <v>9</v>
      </c>
      <c r="F3761">
        <v>417</v>
      </c>
      <c r="G3761" t="s">
        <v>19</v>
      </c>
      <c r="H3761">
        <v>1.5977999999999999E-2</v>
      </c>
      <c r="I3761">
        <v>3.372E-3</v>
      </c>
      <c r="J3761">
        <v>1.9349000000000002E-2</v>
      </c>
    </row>
    <row r="3762" spans="1:10" x14ac:dyDescent="0.35">
      <c r="A3762">
        <v>61</v>
      </c>
      <c r="B3762" t="s">
        <v>12</v>
      </c>
      <c r="C3762" t="s">
        <v>2317</v>
      </c>
      <c r="D3762" t="s">
        <v>71</v>
      </c>
      <c r="E3762">
        <v>10</v>
      </c>
      <c r="F3762">
        <v>204</v>
      </c>
      <c r="G3762" t="s">
        <v>16</v>
      </c>
      <c r="H3762">
        <v>1.72E-2</v>
      </c>
      <c r="I3762">
        <v>9.2999999999999997E-5</v>
      </c>
      <c r="J3762">
        <v>1.7292999999999999E-2</v>
      </c>
    </row>
    <row r="3763" spans="1:10" x14ac:dyDescent="0.35">
      <c r="A3763">
        <v>62</v>
      </c>
      <c r="B3763" t="s">
        <v>13</v>
      </c>
      <c r="C3763" t="s">
        <v>2558</v>
      </c>
      <c r="D3763" t="s">
        <v>71</v>
      </c>
      <c r="E3763">
        <v>1</v>
      </c>
      <c r="F3763">
        <v>62</v>
      </c>
      <c r="G3763" t="s">
        <v>13</v>
      </c>
      <c r="H3763">
        <v>1</v>
      </c>
      <c r="I3763">
        <v>3.9999999999999998E-6</v>
      </c>
      <c r="J3763">
        <v>1.000005</v>
      </c>
    </row>
    <row r="3764" spans="1:10" x14ac:dyDescent="0.35">
      <c r="A3764">
        <v>62</v>
      </c>
      <c r="B3764" t="s">
        <v>13</v>
      </c>
      <c r="C3764" t="s">
        <v>2635</v>
      </c>
      <c r="D3764" t="s">
        <v>71</v>
      </c>
      <c r="E3764">
        <v>2</v>
      </c>
      <c r="F3764">
        <v>405</v>
      </c>
      <c r="G3764" t="s">
        <v>17</v>
      </c>
      <c r="H3764">
        <v>0.161049</v>
      </c>
      <c r="I3764">
        <v>2.0709999999999999E-3</v>
      </c>
      <c r="J3764">
        <v>0.16311999999999999</v>
      </c>
    </row>
    <row r="3765" spans="1:10" x14ac:dyDescent="0.35">
      <c r="A3765">
        <v>62</v>
      </c>
      <c r="B3765" t="s">
        <v>13</v>
      </c>
      <c r="C3765" t="s">
        <v>2679</v>
      </c>
      <c r="D3765" t="s">
        <v>71</v>
      </c>
      <c r="E3765">
        <v>3</v>
      </c>
      <c r="F3765">
        <v>154</v>
      </c>
      <c r="G3765" t="s">
        <v>14</v>
      </c>
      <c r="H3765">
        <v>6.6600999999999994E-2</v>
      </c>
      <c r="I3765">
        <v>5.5640000000000004E-3</v>
      </c>
      <c r="J3765">
        <v>7.2165999999999994E-2</v>
      </c>
    </row>
    <row r="3766" spans="1:10" x14ac:dyDescent="0.35">
      <c r="A3766">
        <v>62</v>
      </c>
      <c r="B3766" t="s">
        <v>13</v>
      </c>
      <c r="C3766" t="s">
        <v>2680</v>
      </c>
      <c r="D3766" t="s">
        <v>71</v>
      </c>
      <c r="E3766">
        <v>4</v>
      </c>
      <c r="F3766">
        <v>449</v>
      </c>
      <c r="G3766" t="s">
        <v>23</v>
      </c>
      <c r="H3766">
        <v>0</v>
      </c>
      <c r="I3766">
        <v>4.3003E-2</v>
      </c>
      <c r="J3766">
        <v>4.3003E-2</v>
      </c>
    </row>
    <row r="3767" spans="1:10" x14ac:dyDescent="0.35">
      <c r="A3767">
        <v>62</v>
      </c>
      <c r="B3767" t="s">
        <v>13</v>
      </c>
      <c r="C3767" t="s">
        <v>2581</v>
      </c>
      <c r="D3767" t="s">
        <v>71</v>
      </c>
      <c r="E3767">
        <v>5</v>
      </c>
      <c r="F3767">
        <v>447</v>
      </c>
      <c r="G3767" t="s">
        <v>3185</v>
      </c>
      <c r="H3767">
        <v>2.3768000000000001E-2</v>
      </c>
      <c r="I3767">
        <v>1.4079E-2</v>
      </c>
      <c r="J3767">
        <v>3.7846999999999999E-2</v>
      </c>
    </row>
    <row r="3768" spans="1:10" x14ac:dyDescent="0.35">
      <c r="A3768">
        <v>62</v>
      </c>
      <c r="B3768" t="s">
        <v>13</v>
      </c>
      <c r="C3768" t="s">
        <v>2741</v>
      </c>
      <c r="D3768" t="s">
        <v>71</v>
      </c>
      <c r="E3768">
        <v>6</v>
      </c>
      <c r="F3768">
        <v>490</v>
      </c>
      <c r="G3768" t="s">
        <v>30</v>
      </c>
      <c r="H3768">
        <v>0</v>
      </c>
      <c r="I3768">
        <v>3.6040999999999997E-2</v>
      </c>
      <c r="J3768">
        <v>3.6040999999999997E-2</v>
      </c>
    </row>
    <row r="3769" spans="1:10" x14ac:dyDescent="0.35">
      <c r="A3769">
        <v>62</v>
      </c>
      <c r="B3769" t="s">
        <v>13</v>
      </c>
      <c r="C3769" t="s">
        <v>2643</v>
      </c>
      <c r="D3769" t="s">
        <v>71</v>
      </c>
      <c r="E3769">
        <v>7</v>
      </c>
      <c r="F3769">
        <v>28</v>
      </c>
      <c r="G3769" t="s">
        <v>0</v>
      </c>
      <c r="H3769">
        <v>3.5413E-2</v>
      </c>
      <c r="I3769">
        <v>5.8999999999999998E-5</v>
      </c>
      <c r="J3769">
        <v>3.5472999999999998E-2</v>
      </c>
    </row>
    <row r="3770" spans="1:10" x14ac:dyDescent="0.35">
      <c r="A3770">
        <v>62</v>
      </c>
      <c r="B3770" t="s">
        <v>13</v>
      </c>
      <c r="C3770" t="s">
        <v>2673</v>
      </c>
      <c r="D3770" t="s">
        <v>71</v>
      </c>
      <c r="E3770">
        <v>8</v>
      </c>
      <c r="F3770">
        <v>457</v>
      </c>
      <c r="G3770" t="s">
        <v>26</v>
      </c>
      <c r="H3770">
        <v>3.4394000000000001E-2</v>
      </c>
      <c r="I3770">
        <v>6.6100000000000002E-4</v>
      </c>
      <c r="J3770">
        <v>3.5055000000000003E-2</v>
      </c>
    </row>
    <row r="3771" spans="1:10" x14ac:dyDescent="0.35">
      <c r="A3771">
        <v>62</v>
      </c>
      <c r="B3771" t="s">
        <v>13</v>
      </c>
      <c r="C3771" t="s">
        <v>2637</v>
      </c>
      <c r="D3771" t="s">
        <v>71</v>
      </c>
      <c r="E3771">
        <v>9</v>
      </c>
      <c r="F3771">
        <v>441</v>
      </c>
      <c r="G3771" t="s">
        <v>21</v>
      </c>
      <c r="H3771">
        <v>1.2819000000000001E-2</v>
      </c>
      <c r="I3771">
        <v>1.0736000000000001E-2</v>
      </c>
      <c r="J3771">
        <v>2.3556000000000001E-2</v>
      </c>
    </row>
    <row r="3772" spans="1:10" x14ac:dyDescent="0.35">
      <c r="A3772">
        <v>62</v>
      </c>
      <c r="B3772" t="s">
        <v>13</v>
      </c>
      <c r="C3772" t="s">
        <v>2684</v>
      </c>
      <c r="D3772" t="s">
        <v>71</v>
      </c>
      <c r="E3772">
        <v>10</v>
      </c>
      <c r="F3772">
        <v>396</v>
      </c>
      <c r="G3772" t="s">
        <v>3183</v>
      </c>
      <c r="H3772">
        <v>1.3233999999999999E-2</v>
      </c>
      <c r="I3772">
        <v>2.1619999999999999E-3</v>
      </c>
      <c r="J3772">
        <v>1.5395000000000001E-2</v>
      </c>
    </row>
    <row r="3773" spans="1:10" x14ac:dyDescent="0.35">
      <c r="A3773">
        <v>457</v>
      </c>
      <c r="B3773" t="s">
        <v>26</v>
      </c>
      <c r="C3773" t="s">
        <v>5261</v>
      </c>
      <c r="D3773" t="s">
        <v>71</v>
      </c>
      <c r="E3773">
        <v>1</v>
      </c>
      <c r="F3773">
        <v>457</v>
      </c>
      <c r="G3773" t="s">
        <v>26</v>
      </c>
      <c r="H3773">
        <v>1.021601</v>
      </c>
      <c r="I3773">
        <v>9.6000000000000002E-4</v>
      </c>
      <c r="J3773">
        <v>1.0225610000000001</v>
      </c>
    </row>
    <row r="3774" spans="1:10" x14ac:dyDescent="0.35">
      <c r="A3774">
        <v>457</v>
      </c>
      <c r="B3774" t="s">
        <v>26</v>
      </c>
      <c r="C3774" t="s">
        <v>5259</v>
      </c>
      <c r="D3774" t="s">
        <v>71</v>
      </c>
      <c r="E3774">
        <v>2</v>
      </c>
      <c r="F3774">
        <v>449</v>
      </c>
      <c r="G3774" t="s">
        <v>23</v>
      </c>
      <c r="H3774">
        <v>0</v>
      </c>
      <c r="I3774">
        <v>6.2371000000000003E-2</v>
      </c>
      <c r="J3774">
        <v>6.2371000000000003E-2</v>
      </c>
    </row>
    <row r="3775" spans="1:10" x14ac:dyDescent="0.35">
      <c r="A3775">
        <v>457</v>
      </c>
      <c r="B3775" t="s">
        <v>26</v>
      </c>
      <c r="C3775" t="s">
        <v>5260</v>
      </c>
      <c r="D3775" t="s">
        <v>71</v>
      </c>
      <c r="E3775">
        <v>3</v>
      </c>
      <c r="F3775">
        <v>447</v>
      </c>
      <c r="G3775" t="s">
        <v>3185</v>
      </c>
      <c r="H3775">
        <v>3.9142000000000003E-2</v>
      </c>
      <c r="I3775">
        <v>2.0459999999999999E-2</v>
      </c>
      <c r="J3775">
        <v>5.9602000000000002E-2</v>
      </c>
    </row>
    <row r="3776" spans="1:10" x14ac:dyDescent="0.35">
      <c r="A3776">
        <v>457</v>
      </c>
      <c r="B3776" t="s">
        <v>26</v>
      </c>
      <c r="C3776" t="s">
        <v>5265</v>
      </c>
      <c r="D3776" t="s">
        <v>71</v>
      </c>
      <c r="E3776">
        <v>4</v>
      </c>
      <c r="F3776">
        <v>490</v>
      </c>
      <c r="G3776" t="s">
        <v>30</v>
      </c>
      <c r="H3776">
        <v>0</v>
      </c>
      <c r="I3776">
        <v>5.2472999999999999E-2</v>
      </c>
      <c r="J3776">
        <v>5.2472999999999999E-2</v>
      </c>
    </row>
    <row r="3777" spans="1:10" x14ac:dyDescent="0.35">
      <c r="A3777">
        <v>457</v>
      </c>
      <c r="B3777" t="s">
        <v>26</v>
      </c>
      <c r="C3777" t="s">
        <v>5258</v>
      </c>
      <c r="D3777" t="s">
        <v>71</v>
      </c>
      <c r="E3777">
        <v>5</v>
      </c>
      <c r="F3777">
        <v>472</v>
      </c>
      <c r="G3777" t="s">
        <v>28</v>
      </c>
      <c r="H3777">
        <v>4.6129999999999997E-2</v>
      </c>
      <c r="I3777">
        <v>5.2370000000000003E-3</v>
      </c>
      <c r="J3777">
        <v>5.1367000000000003E-2</v>
      </c>
    </row>
    <row r="3778" spans="1:10" x14ac:dyDescent="0.35">
      <c r="A3778">
        <v>457</v>
      </c>
      <c r="B3778" t="s">
        <v>26</v>
      </c>
      <c r="C3778" t="s">
        <v>5263</v>
      </c>
      <c r="D3778" t="s">
        <v>71</v>
      </c>
      <c r="E3778">
        <v>6</v>
      </c>
      <c r="F3778">
        <v>441</v>
      </c>
      <c r="G3778" t="s">
        <v>21</v>
      </c>
      <c r="H3778">
        <v>1.4404E-2</v>
      </c>
      <c r="I3778">
        <v>1.5622E-2</v>
      </c>
      <c r="J3778">
        <v>3.0026000000000001E-2</v>
      </c>
    </row>
    <row r="3779" spans="1:10" x14ac:dyDescent="0.35">
      <c r="A3779">
        <v>457</v>
      </c>
      <c r="B3779" t="s">
        <v>26</v>
      </c>
      <c r="C3779" t="s">
        <v>5266</v>
      </c>
      <c r="D3779" t="s">
        <v>71</v>
      </c>
      <c r="E3779">
        <v>7</v>
      </c>
      <c r="F3779">
        <v>509</v>
      </c>
      <c r="G3779" t="s">
        <v>31</v>
      </c>
      <c r="H3779">
        <v>1.1002E-2</v>
      </c>
      <c r="I3779">
        <v>1.2853E-2</v>
      </c>
      <c r="J3779">
        <v>2.3855000000000001E-2</v>
      </c>
    </row>
    <row r="3780" spans="1:10" x14ac:dyDescent="0.35">
      <c r="A3780">
        <v>457</v>
      </c>
      <c r="B3780" t="s">
        <v>26</v>
      </c>
      <c r="C3780" t="s">
        <v>5262</v>
      </c>
      <c r="D3780" t="s">
        <v>71</v>
      </c>
      <c r="E3780">
        <v>8</v>
      </c>
      <c r="F3780">
        <v>462</v>
      </c>
      <c r="G3780" t="s">
        <v>7521</v>
      </c>
      <c r="H3780">
        <v>1.9234000000000001E-2</v>
      </c>
      <c r="I3780">
        <v>2.196E-3</v>
      </c>
      <c r="J3780">
        <v>2.1430000000000001E-2</v>
      </c>
    </row>
    <row r="3781" spans="1:10" x14ac:dyDescent="0.35">
      <c r="A3781">
        <v>457</v>
      </c>
      <c r="B3781" t="s">
        <v>26</v>
      </c>
      <c r="C3781" t="s">
        <v>5264</v>
      </c>
      <c r="D3781" t="s">
        <v>71</v>
      </c>
      <c r="E3781">
        <v>9</v>
      </c>
      <c r="F3781">
        <v>510</v>
      </c>
      <c r="G3781" t="s">
        <v>32</v>
      </c>
      <c r="H3781">
        <v>3.565E-3</v>
      </c>
      <c r="I3781">
        <v>1.5474999999999999E-2</v>
      </c>
      <c r="J3781">
        <v>1.9040000000000001E-2</v>
      </c>
    </row>
    <row r="3782" spans="1:10" x14ac:dyDescent="0.35">
      <c r="A3782">
        <v>457</v>
      </c>
      <c r="B3782" t="s">
        <v>26</v>
      </c>
      <c r="C3782" t="s">
        <v>5267</v>
      </c>
      <c r="D3782" t="s">
        <v>71</v>
      </c>
      <c r="E3782">
        <v>10</v>
      </c>
      <c r="F3782">
        <v>483</v>
      </c>
      <c r="G3782" t="s">
        <v>29</v>
      </c>
      <c r="H3782">
        <v>0</v>
      </c>
      <c r="I3782">
        <v>1.5994999999999999E-2</v>
      </c>
      <c r="J3782">
        <v>1.5994999999999999E-2</v>
      </c>
    </row>
    <row r="3783" spans="1:10" x14ac:dyDescent="0.35">
      <c r="A3783">
        <v>50</v>
      </c>
      <c r="B3783" t="s">
        <v>1</v>
      </c>
      <c r="C3783" t="s">
        <v>5268</v>
      </c>
      <c r="D3783" t="s">
        <v>72</v>
      </c>
      <c r="E3783">
        <v>1</v>
      </c>
      <c r="F3783">
        <v>50</v>
      </c>
      <c r="G3783" t="s">
        <v>1</v>
      </c>
      <c r="H3783">
        <v>1</v>
      </c>
      <c r="I3783">
        <v>0</v>
      </c>
      <c r="J3783">
        <v>1</v>
      </c>
    </row>
    <row r="3784" spans="1:10" x14ac:dyDescent="0.35">
      <c r="A3784">
        <v>50</v>
      </c>
      <c r="B3784" t="s">
        <v>1</v>
      </c>
      <c r="C3784" t="s">
        <v>5274</v>
      </c>
      <c r="D3784" t="s">
        <v>72</v>
      </c>
      <c r="E3784">
        <v>2</v>
      </c>
      <c r="F3784">
        <v>449</v>
      </c>
      <c r="G3784" t="s">
        <v>23</v>
      </c>
      <c r="H3784">
        <v>0</v>
      </c>
      <c r="I3784">
        <v>3.9983999999999999E-2</v>
      </c>
      <c r="J3784">
        <v>3.9983999999999999E-2</v>
      </c>
    </row>
    <row r="3785" spans="1:10" x14ac:dyDescent="0.35">
      <c r="A3785">
        <v>50</v>
      </c>
      <c r="B3785" t="s">
        <v>1</v>
      </c>
      <c r="C3785" t="s">
        <v>5277</v>
      </c>
      <c r="D3785" t="s">
        <v>72</v>
      </c>
      <c r="E3785">
        <v>3</v>
      </c>
      <c r="F3785">
        <v>396</v>
      </c>
      <c r="G3785" t="s">
        <v>3183</v>
      </c>
      <c r="H3785">
        <v>3.1066E-2</v>
      </c>
      <c r="I3785">
        <v>2.3219999999999998E-3</v>
      </c>
      <c r="J3785">
        <v>3.3388000000000001E-2</v>
      </c>
    </row>
    <row r="3786" spans="1:10" x14ac:dyDescent="0.35">
      <c r="A3786">
        <v>50</v>
      </c>
      <c r="B3786" t="s">
        <v>1</v>
      </c>
      <c r="C3786" t="s">
        <v>5273</v>
      </c>
      <c r="D3786" t="s">
        <v>72</v>
      </c>
      <c r="E3786">
        <v>4</v>
      </c>
      <c r="F3786">
        <v>490</v>
      </c>
      <c r="G3786" t="s">
        <v>30</v>
      </c>
      <c r="H3786">
        <v>0</v>
      </c>
      <c r="I3786">
        <v>2.6786999999999998E-2</v>
      </c>
      <c r="J3786">
        <v>2.6786999999999998E-2</v>
      </c>
    </row>
    <row r="3787" spans="1:10" x14ac:dyDescent="0.35">
      <c r="A3787">
        <v>50</v>
      </c>
      <c r="B3787" t="s">
        <v>1</v>
      </c>
      <c r="C3787" t="s">
        <v>5269</v>
      </c>
      <c r="D3787" t="s">
        <v>72</v>
      </c>
      <c r="E3787">
        <v>5</v>
      </c>
      <c r="F3787">
        <v>417</v>
      </c>
      <c r="G3787" t="s">
        <v>19</v>
      </c>
      <c r="H3787">
        <v>2.1874000000000001E-2</v>
      </c>
      <c r="I3787">
        <v>4.5279999999999999E-3</v>
      </c>
      <c r="J3787">
        <v>2.6401000000000001E-2</v>
      </c>
    </row>
    <row r="3788" spans="1:10" x14ac:dyDescent="0.35">
      <c r="A3788">
        <v>50</v>
      </c>
      <c r="B3788" t="s">
        <v>1</v>
      </c>
      <c r="C3788" t="s">
        <v>5271</v>
      </c>
      <c r="D3788" t="s">
        <v>72</v>
      </c>
      <c r="E3788">
        <v>6</v>
      </c>
      <c r="F3788">
        <v>447</v>
      </c>
      <c r="G3788" t="s">
        <v>3185</v>
      </c>
      <c r="H3788">
        <v>1.1487000000000001E-2</v>
      </c>
      <c r="I3788">
        <v>9.0620000000000006E-3</v>
      </c>
      <c r="J3788">
        <v>2.0549000000000001E-2</v>
      </c>
    </row>
    <row r="3789" spans="1:10" x14ac:dyDescent="0.35">
      <c r="A3789">
        <v>50</v>
      </c>
      <c r="B3789" t="s">
        <v>1</v>
      </c>
      <c r="C3789" t="s">
        <v>5272</v>
      </c>
      <c r="D3789" t="s">
        <v>72</v>
      </c>
      <c r="E3789">
        <v>7</v>
      </c>
      <c r="F3789">
        <v>441</v>
      </c>
      <c r="G3789" t="s">
        <v>21</v>
      </c>
      <c r="H3789">
        <v>7.4219999999999998E-3</v>
      </c>
      <c r="I3789">
        <v>1.1075E-2</v>
      </c>
      <c r="J3789">
        <v>1.8497E-2</v>
      </c>
    </row>
    <row r="3790" spans="1:10" x14ac:dyDescent="0.35">
      <c r="A3790">
        <v>50</v>
      </c>
      <c r="B3790" t="s">
        <v>1</v>
      </c>
      <c r="C3790" t="s">
        <v>5270</v>
      </c>
      <c r="D3790" t="s">
        <v>72</v>
      </c>
      <c r="E3790">
        <v>8</v>
      </c>
      <c r="F3790">
        <v>469</v>
      </c>
      <c r="G3790" t="s">
        <v>27</v>
      </c>
      <c r="H3790">
        <v>9.7380000000000001E-3</v>
      </c>
      <c r="I3790">
        <v>6.7250000000000001E-3</v>
      </c>
      <c r="J3790">
        <v>1.6462999999999998E-2</v>
      </c>
    </row>
    <row r="3791" spans="1:10" x14ac:dyDescent="0.35">
      <c r="A3791">
        <v>50</v>
      </c>
      <c r="B3791" t="s">
        <v>1</v>
      </c>
      <c r="C3791" t="s">
        <v>5276</v>
      </c>
      <c r="D3791" t="s">
        <v>72</v>
      </c>
      <c r="E3791">
        <v>9</v>
      </c>
      <c r="F3791">
        <v>472</v>
      </c>
      <c r="G3791" t="s">
        <v>28</v>
      </c>
      <c r="H3791">
        <v>9.5099999999999994E-3</v>
      </c>
      <c r="I3791">
        <v>5.0309999999999999E-3</v>
      </c>
      <c r="J3791">
        <v>1.4541E-2</v>
      </c>
    </row>
    <row r="3792" spans="1:10" x14ac:dyDescent="0.35">
      <c r="A3792">
        <v>50</v>
      </c>
      <c r="B3792" t="s">
        <v>1</v>
      </c>
      <c r="C3792" t="s">
        <v>5275</v>
      </c>
      <c r="D3792" t="s">
        <v>72</v>
      </c>
      <c r="E3792">
        <v>10</v>
      </c>
      <c r="F3792">
        <v>444</v>
      </c>
      <c r="G3792" t="s">
        <v>3184</v>
      </c>
      <c r="H3792">
        <v>2.8470000000000001E-3</v>
      </c>
      <c r="I3792">
        <v>1.1675E-2</v>
      </c>
      <c r="J3792">
        <v>1.4522E-2</v>
      </c>
    </row>
    <row r="3793" spans="1:10" x14ac:dyDescent="0.35">
      <c r="A3793">
        <v>51</v>
      </c>
      <c r="B3793" t="s">
        <v>2</v>
      </c>
      <c r="C3793" t="s">
        <v>5278</v>
      </c>
      <c r="D3793" t="s">
        <v>72</v>
      </c>
      <c r="E3793">
        <v>1</v>
      </c>
      <c r="F3793">
        <v>51</v>
      </c>
      <c r="G3793" t="s">
        <v>2</v>
      </c>
      <c r="H3793">
        <v>1</v>
      </c>
      <c r="I3793">
        <v>0</v>
      </c>
      <c r="J3793">
        <v>1</v>
      </c>
    </row>
    <row r="3794" spans="1:10" x14ac:dyDescent="0.35">
      <c r="A3794">
        <v>51</v>
      </c>
      <c r="B3794" t="s">
        <v>2</v>
      </c>
      <c r="C3794" t="s">
        <v>5286</v>
      </c>
      <c r="D3794" t="s">
        <v>72</v>
      </c>
      <c r="E3794">
        <v>2</v>
      </c>
      <c r="F3794">
        <v>449</v>
      </c>
      <c r="G3794" t="s">
        <v>23</v>
      </c>
      <c r="H3794">
        <v>0</v>
      </c>
      <c r="I3794">
        <v>4.6996000000000003E-2</v>
      </c>
      <c r="J3794">
        <v>4.6996000000000003E-2</v>
      </c>
    </row>
    <row r="3795" spans="1:10" x14ac:dyDescent="0.35">
      <c r="A3795">
        <v>51</v>
      </c>
      <c r="B3795" t="s">
        <v>2</v>
      </c>
      <c r="C3795" t="s">
        <v>5287</v>
      </c>
      <c r="D3795" t="s">
        <v>72</v>
      </c>
      <c r="E3795">
        <v>3</v>
      </c>
      <c r="F3795">
        <v>395</v>
      </c>
      <c r="G3795" t="s">
        <v>3182</v>
      </c>
      <c r="H3795">
        <v>3.3854000000000002E-2</v>
      </c>
      <c r="I3795">
        <v>8.4199999999999998E-4</v>
      </c>
      <c r="J3795">
        <v>3.4696999999999999E-2</v>
      </c>
    </row>
    <row r="3796" spans="1:10" x14ac:dyDescent="0.35">
      <c r="A3796">
        <v>51</v>
      </c>
      <c r="B3796" t="s">
        <v>2</v>
      </c>
      <c r="C3796" t="s">
        <v>5279</v>
      </c>
      <c r="D3796" t="s">
        <v>72</v>
      </c>
      <c r="E3796">
        <v>4</v>
      </c>
      <c r="F3796">
        <v>490</v>
      </c>
      <c r="G3796" t="s">
        <v>30</v>
      </c>
      <c r="H3796">
        <v>0</v>
      </c>
      <c r="I3796">
        <v>3.1502000000000002E-2</v>
      </c>
      <c r="J3796">
        <v>3.1502000000000002E-2</v>
      </c>
    </row>
    <row r="3797" spans="1:10" x14ac:dyDescent="0.35">
      <c r="A3797">
        <v>51</v>
      </c>
      <c r="B3797" t="s">
        <v>2</v>
      </c>
      <c r="C3797" t="s">
        <v>5285</v>
      </c>
      <c r="D3797" t="s">
        <v>72</v>
      </c>
      <c r="E3797">
        <v>5</v>
      </c>
      <c r="F3797">
        <v>396</v>
      </c>
      <c r="G3797" t="s">
        <v>3183</v>
      </c>
      <c r="H3797">
        <v>2.8662E-2</v>
      </c>
      <c r="I3797">
        <v>2.7299999999999998E-3</v>
      </c>
      <c r="J3797">
        <v>3.1392000000000003E-2</v>
      </c>
    </row>
    <row r="3798" spans="1:10" x14ac:dyDescent="0.35">
      <c r="A3798">
        <v>51</v>
      </c>
      <c r="B3798" t="s">
        <v>2</v>
      </c>
      <c r="C3798" t="s">
        <v>5280</v>
      </c>
      <c r="D3798" t="s">
        <v>72</v>
      </c>
      <c r="E3798">
        <v>6</v>
      </c>
      <c r="F3798">
        <v>204</v>
      </c>
      <c r="G3798" t="s">
        <v>16</v>
      </c>
      <c r="H3798">
        <v>2.9315000000000001E-2</v>
      </c>
      <c r="I3798">
        <v>1.36E-4</v>
      </c>
      <c r="J3798">
        <v>2.945E-2</v>
      </c>
    </row>
    <row r="3799" spans="1:10" x14ac:dyDescent="0.35">
      <c r="A3799">
        <v>51</v>
      </c>
      <c r="B3799" t="s">
        <v>2</v>
      </c>
      <c r="C3799" t="s">
        <v>5281</v>
      </c>
      <c r="D3799" t="s">
        <v>72</v>
      </c>
      <c r="E3799">
        <v>7</v>
      </c>
      <c r="F3799">
        <v>417</v>
      </c>
      <c r="G3799" t="s">
        <v>19</v>
      </c>
      <c r="H3799">
        <v>2.351E-2</v>
      </c>
      <c r="I3799">
        <v>5.3229999999999996E-3</v>
      </c>
      <c r="J3799">
        <v>2.8833000000000001E-2</v>
      </c>
    </row>
    <row r="3800" spans="1:10" x14ac:dyDescent="0.35">
      <c r="A3800">
        <v>51</v>
      </c>
      <c r="B3800" t="s">
        <v>2</v>
      </c>
      <c r="C3800" t="s">
        <v>5283</v>
      </c>
      <c r="D3800" t="s">
        <v>72</v>
      </c>
      <c r="E3800">
        <v>8</v>
      </c>
      <c r="F3800">
        <v>447</v>
      </c>
      <c r="G3800" t="s">
        <v>3185</v>
      </c>
      <c r="H3800">
        <v>1.3113E-2</v>
      </c>
      <c r="I3800">
        <v>1.0654E-2</v>
      </c>
      <c r="J3800">
        <v>2.3767E-2</v>
      </c>
    </row>
    <row r="3801" spans="1:10" x14ac:dyDescent="0.35">
      <c r="A3801">
        <v>51</v>
      </c>
      <c r="B3801" t="s">
        <v>2</v>
      </c>
      <c r="C3801" t="s">
        <v>5282</v>
      </c>
      <c r="D3801" t="s">
        <v>72</v>
      </c>
      <c r="E3801">
        <v>9</v>
      </c>
      <c r="F3801">
        <v>441</v>
      </c>
      <c r="G3801" t="s">
        <v>21</v>
      </c>
      <c r="H3801">
        <v>6.1019999999999998E-3</v>
      </c>
      <c r="I3801">
        <v>1.3023E-2</v>
      </c>
      <c r="J3801">
        <v>1.9125E-2</v>
      </c>
    </row>
    <row r="3802" spans="1:10" x14ac:dyDescent="0.35">
      <c r="A3802">
        <v>51</v>
      </c>
      <c r="B3802" t="s">
        <v>2</v>
      </c>
      <c r="C3802" t="s">
        <v>5284</v>
      </c>
      <c r="D3802" t="s">
        <v>72</v>
      </c>
      <c r="E3802">
        <v>10</v>
      </c>
      <c r="F3802">
        <v>469</v>
      </c>
      <c r="G3802" t="s">
        <v>27</v>
      </c>
      <c r="H3802">
        <v>1.0678999999999999E-2</v>
      </c>
      <c r="I3802">
        <v>7.9070000000000008E-3</v>
      </c>
      <c r="J3802">
        <v>1.8585999999999998E-2</v>
      </c>
    </row>
    <row r="3803" spans="1:10" x14ac:dyDescent="0.35">
      <c r="A3803">
        <v>52</v>
      </c>
      <c r="B3803" t="s">
        <v>3</v>
      </c>
      <c r="C3803" t="s">
        <v>5288</v>
      </c>
      <c r="D3803" t="s">
        <v>72</v>
      </c>
      <c r="E3803">
        <v>1</v>
      </c>
      <c r="F3803">
        <v>52</v>
      </c>
      <c r="G3803" t="s">
        <v>3</v>
      </c>
      <c r="H3803">
        <v>1</v>
      </c>
      <c r="I3803">
        <v>0</v>
      </c>
      <c r="J3803">
        <v>1</v>
      </c>
    </row>
    <row r="3804" spans="1:10" x14ac:dyDescent="0.35">
      <c r="A3804">
        <v>52</v>
      </c>
      <c r="B3804" t="s">
        <v>3</v>
      </c>
      <c r="C3804" t="s">
        <v>5294</v>
      </c>
      <c r="D3804" t="s">
        <v>72</v>
      </c>
      <c r="E3804">
        <v>2</v>
      </c>
      <c r="F3804">
        <v>449</v>
      </c>
      <c r="G3804" t="s">
        <v>23</v>
      </c>
      <c r="H3804">
        <v>0</v>
      </c>
      <c r="I3804">
        <v>3.6143000000000002E-2</v>
      </c>
      <c r="J3804">
        <v>3.6143000000000002E-2</v>
      </c>
    </row>
    <row r="3805" spans="1:10" x14ac:dyDescent="0.35">
      <c r="A3805">
        <v>52</v>
      </c>
      <c r="B3805" t="s">
        <v>3</v>
      </c>
      <c r="C3805" t="s">
        <v>5297</v>
      </c>
      <c r="D3805" t="s">
        <v>72</v>
      </c>
      <c r="E3805">
        <v>3</v>
      </c>
      <c r="F3805">
        <v>396</v>
      </c>
      <c r="G3805" t="s">
        <v>3183</v>
      </c>
      <c r="H3805">
        <v>2.3907000000000001E-2</v>
      </c>
      <c r="I3805">
        <v>2.0990000000000002E-3</v>
      </c>
      <c r="J3805">
        <v>2.6006000000000001E-2</v>
      </c>
    </row>
    <row r="3806" spans="1:10" x14ac:dyDescent="0.35">
      <c r="A3806">
        <v>52</v>
      </c>
      <c r="B3806" t="s">
        <v>3</v>
      </c>
      <c r="C3806" t="s">
        <v>5295</v>
      </c>
      <c r="D3806" t="s">
        <v>72</v>
      </c>
      <c r="E3806">
        <v>4</v>
      </c>
      <c r="F3806">
        <v>490</v>
      </c>
      <c r="G3806" t="s">
        <v>30</v>
      </c>
      <c r="H3806">
        <v>0</v>
      </c>
      <c r="I3806">
        <v>2.4209000000000001E-2</v>
      </c>
      <c r="J3806">
        <v>2.4209000000000001E-2</v>
      </c>
    </row>
    <row r="3807" spans="1:10" x14ac:dyDescent="0.35">
      <c r="A3807">
        <v>52</v>
      </c>
      <c r="B3807" t="s">
        <v>3</v>
      </c>
      <c r="C3807" t="s">
        <v>5293</v>
      </c>
      <c r="D3807" t="s">
        <v>72</v>
      </c>
      <c r="E3807">
        <v>5</v>
      </c>
      <c r="F3807">
        <v>405</v>
      </c>
      <c r="G3807" t="s">
        <v>17</v>
      </c>
      <c r="H3807">
        <v>2.1006E-2</v>
      </c>
      <c r="I3807">
        <v>1.653E-3</v>
      </c>
      <c r="J3807">
        <v>2.2658999999999999E-2</v>
      </c>
    </row>
    <row r="3808" spans="1:10" x14ac:dyDescent="0.35">
      <c r="A3808">
        <v>52</v>
      </c>
      <c r="B3808" t="s">
        <v>3</v>
      </c>
      <c r="C3808" t="s">
        <v>5290</v>
      </c>
      <c r="D3808" t="s">
        <v>72</v>
      </c>
      <c r="E3808">
        <v>6</v>
      </c>
      <c r="F3808">
        <v>457</v>
      </c>
      <c r="G3808" t="s">
        <v>26</v>
      </c>
      <c r="H3808">
        <v>1.8485999999999999E-2</v>
      </c>
      <c r="I3808">
        <v>4.2200000000000001E-4</v>
      </c>
      <c r="J3808">
        <v>1.8908000000000001E-2</v>
      </c>
    </row>
    <row r="3809" spans="1:10" x14ac:dyDescent="0.35">
      <c r="A3809">
        <v>52</v>
      </c>
      <c r="B3809" t="s">
        <v>3</v>
      </c>
      <c r="C3809" t="s">
        <v>5291</v>
      </c>
      <c r="D3809" t="s">
        <v>72</v>
      </c>
      <c r="E3809">
        <v>7</v>
      </c>
      <c r="F3809">
        <v>469</v>
      </c>
      <c r="G3809" t="s">
        <v>27</v>
      </c>
      <c r="H3809">
        <v>1.2481000000000001E-2</v>
      </c>
      <c r="I3809">
        <v>6.0780000000000001E-3</v>
      </c>
      <c r="J3809">
        <v>1.8558999999999999E-2</v>
      </c>
    </row>
    <row r="3810" spans="1:10" x14ac:dyDescent="0.35">
      <c r="A3810">
        <v>52</v>
      </c>
      <c r="B3810" t="s">
        <v>3</v>
      </c>
      <c r="C3810" t="s">
        <v>5289</v>
      </c>
      <c r="D3810" t="s">
        <v>72</v>
      </c>
      <c r="E3810">
        <v>8</v>
      </c>
      <c r="F3810">
        <v>447</v>
      </c>
      <c r="G3810" t="s">
        <v>3185</v>
      </c>
      <c r="H3810">
        <v>1.0024E-2</v>
      </c>
      <c r="I3810">
        <v>8.1910000000000004E-3</v>
      </c>
      <c r="J3810">
        <v>1.8214999999999999E-2</v>
      </c>
    </row>
    <row r="3811" spans="1:10" x14ac:dyDescent="0.35">
      <c r="A3811">
        <v>52</v>
      </c>
      <c r="B3811" t="s">
        <v>3</v>
      </c>
      <c r="C3811" t="s">
        <v>5292</v>
      </c>
      <c r="D3811" t="s">
        <v>72</v>
      </c>
      <c r="E3811">
        <v>9</v>
      </c>
      <c r="F3811">
        <v>417</v>
      </c>
      <c r="G3811" t="s">
        <v>19</v>
      </c>
      <c r="H3811">
        <v>1.277E-2</v>
      </c>
      <c r="I3811">
        <v>4.0920000000000002E-3</v>
      </c>
      <c r="J3811">
        <v>1.6861999999999999E-2</v>
      </c>
    </row>
    <row r="3812" spans="1:10" x14ac:dyDescent="0.35">
      <c r="A3812">
        <v>52</v>
      </c>
      <c r="B3812" t="s">
        <v>3</v>
      </c>
      <c r="C3812" t="s">
        <v>5296</v>
      </c>
      <c r="D3812" t="s">
        <v>72</v>
      </c>
      <c r="E3812">
        <v>10</v>
      </c>
      <c r="F3812">
        <v>441</v>
      </c>
      <c r="G3812" t="s">
        <v>21</v>
      </c>
      <c r="H3812">
        <v>5.5649999999999996E-3</v>
      </c>
      <c r="I3812">
        <v>1.0009000000000001E-2</v>
      </c>
      <c r="J3812">
        <v>1.5573999999999999E-2</v>
      </c>
    </row>
    <row r="3813" spans="1:10" x14ac:dyDescent="0.35">
      <c r="A3813">
        <v>53</v>
      </c>
      <c r="B3813" t="s">
        <v>4</v>
      </c>
      <c r="C3813" t="s">
        <v>5298</v>
      </c>
      <c r="D3813" t="s">
        <v>72</v>
      </c>
      <c r="E3813">
        <v>1</v>
      </c>
      <c r="F3813">
        <v>53</v>
      </c>
      <c r="G3813" t="s">
        <v>4</v>
      </c>
      <c r="H3813">
        <v>1</v>
      </c>
      <c r="I3813">
        <v>0</v>
      </c>
      <c r="J3813">
        <v>1</v>
      </c>
    </row>
    <row r="3814" spans="1:10" x14ac:dyDescent="0.35">
      <c r="A3814">
        <v>53</v>
      </c>
      <c r="B3814" t="s">
        <v>4</v>
      </c>
      <c r="C3814" t="s">
        <v>5305</v>
      </c>
      <c r="D3814" t="s">
        <v>72</v>
      </c>
      <c r="E3814">
        <v>2</v>
      </c>
      <c r="F3814">
        <v>449</v>
      </c>
      <c r="G3814" t="s">
        <v>23</v>
      </c>
      <c r="H3814">
        <v>0</v>
      </c>
      <c r="I3814">
        <v>4.1574E-2</v>
      </c>
      <c r="J3814">
        <v>4.1574E-2</v>
      </c>
    </row>
    <row r="3815" spans="1:10" x14ac:dyDescent="0.35">
      <c r="A3815">
        <v>53</v>
      </c>
      <c r="B3815" t="s">
        <v>4</v>
      </c>
      <c r="C3815" t="s">
        <v>5307</v>
      </c>
      <c r="D3815" t="s">
        <v>72</v>
      </c>
      <c r="E3815">
        <v>3</v>
      </c>
      <c r="F3815">
        <v>396</v>
      </c>
      <c r="G3815" t="s">
        <v>3183</v>
      </c>
      <c r="H3815">
        <v>2.9118000000000002E-2</v>
      </c>
      <c r="I3815">
        <v>2.4190000000000001E-3</v>
      </c>
      <c r="J3815">
        <v>3.1537000000000003E-2</v>
      </c>
    </row>
    <row r="3816" spans="1:10" x14ac:dyDescent="0.35">
      <c r="A3816">
        <v>53</v>
      </c>
      <c r="B3816" t="s">
        <v>4</v>
      </c>
      <c r="C3816" t="s">
        <v>5304</v>
      </c>
      <c r="D3816" t="s">
        <v>72</v>
      </c>
      <c r="E3816">
        <v>4</v>
      </c>
      <c r="F3816">
        <v>490</v>
      </c>
      <c r="G3816" t="s">
        <v>30</v>
      </c>
      <c r="H3816">
        <v>0</v>
      </c>
      <c r="I3816">
        <v>2.7927E-2</v>
      </c>
      <c r="J3816">
        <v>2.7927E-2</v>
      </c>
    </row>
    <row r="3817" spans="1:10" x14ac:dyDescent="0.35">
      <c r="A3817">
        <v>53</v>
      </c>
      <c r="B3817" t="s">
        <v>4</v>
      </c>
      <c r="C3817" t="s">
        <v>5302</v>
      </c>
      <c r="D3817" t="s">
        <v>72</v>
      </c>
      <c r="E3817">
        <v>5</v>
      </c>
      <c r="F3817">
        <v>417</v>
      </c>
      <c r="G3817" t="s">
        <v>19</v>
      </c>
      <c r="H3817">
        <v>2.0511999999999999E-2</v>
      </c>
      <c r="I3817">
        <v>4.7140000000000003E-3</v>
      </c>
      <c r="J3817">
        <v>2.5225999999999998E-2</v>
      </c>
    </row>
    <row r="3818" spans="1:10" x14ac:dyDescent="0.35">
      <c r="A3818">
        <v>53</v>
      </c>
      <c r="B3818" t="s">
        <v>4</v>
      </c>
      <c r="C3818" t="s">
        <v>5300</v>
      </c>
      <c r="D3818" t="s">
        <v>72</v>
      </c>
      <c r="E3818">
        <v>6</v>
      </c>
      <c r="F3818">
        <v>447</v>
      </c>
      <c r="G3818" t="s">
        <v>3185</v>
      </c>
      <c r="H3818">
        <v>1.0260999999999999E-2</v>
      </c>
      <c r="I3818">
        <v>9.4339999999999997E-3</v>
      </c>
      <c r="J3818">
        <v>1.9696000000000002E-2</v>
      </c>
    </row>
    <row r="3819" spans="1:10" x14ac:dyDescent="0.35">
      <c r="A3819">
        <v>53</v>
      </c>
      <c r="B3819" t="s">
        <v>4</v>
      </c>
      <c r="C3819" t="s">
        <v>5303</v>
      </c>
      <c r="D3819" t="s">
        <v>72</v>
      </c>
      <c r="E3819">
        <v>7</v>
      </c>
      <c r="F3819">
        <v>204</v>
      </c>
      <c r="G3819" t="s">
        <v>16</v>
      </c>
      <c r="H3819">
        <v>1.9011E-2</v>
      </c>
      <c r="I3819">
        <v>1.2E-4</v>
      </c>
      <c r="J3819">
        <v>1.9130999999999999E-2</v>
      </c>
    </row>
    <row r="3820" spans="1:10" x14ac:dyDescent="0.35">
      <c r="A3820">
        <v>53</v>
      </c>
      <c r="B3820" t="s">
        <v>4</v>
      </c>
      <c r="C3820" t="s">
        <v>5299</v>
      </c>
      <c r="D3820" t="s">
        <v>72</v>
      </c>
      <c r="E3820">
        <v>8</v>
      </c>
      <c r="F3820">
        <v>441</v>
      </c>
      <c r="G3820" t="s">
        <v>21</v>
      </c>
      <c r="H3820">
        <v>6.5500000000000003E-3</v>
      </c>
      <c r="I3820">
        <v>1.1542999999999999E-2</v>
      </c>
      <c r="J3820">
        <v>1.8093000000000001E-2</v>
      </c>
    </row>
    <row r="3821" spans="1:10" x14ac:dyDescent="0.35">
      <c r="A3821">
        <v>53</v>
      </c>
      <c r="B3821" t="s">
        <v>4</v>
      </c>
      <c r="C3821" t="s">
        <v>5301</v>
      </c>
      <c r="D3821" t="s">
        <v>72</v>
      </c>
      <c r="E3821">
        <v>9</v>
      </c>
      <c r="F3821">
        <v>469</v>
      </c>
      <c r="G3821" t="s">
        <v>27</v>
      </c>
      <c r="H3821">
        <v>1.0331999999999999E-2</v>
      </c>
      <c r="I3821">
        <v>7.0029999999999997E-3</v>
      </c>
      <c r="J3821">
        <v>1.7333999999999999E-2</v>
      </c>
    </row>
    <row r="3822" spans="1:10" x14ac:dyDescent="0.35">
      <c r="A3822">
        <v>53</v>
      </c>
      <c r="B3822" t="s">
        <v>4</v>
      </c>
      <c r="C3822" t="s">
        <v>5306</v>
      </c>
      <c r="D3822" t="s">
        <v>72</v>
      </c>
      <c r="E3822">
        <v>10</v>
      </c>
      <c r="F3822">
        <v>444</v>
      </c>
      <c r="G3822" t="s">
        <v>3184</v>
      </c>
      <c r="H3822">
        <v>2.686E-3</v>
      </c>
      <c r="I3822">
        <v>1.2161999999999999E-2</v>
      </c>
      <c r="J3822">
        <v>1.4848E-2</v>
      </c>
    </row>
    <row r="3823" spans="1:10" x14ac:dyDescent="0.35">
      <c r="A3823">
        <v>54</v>
      </c>
      <c r="B3823" t="s">
        <v>5</v>
      </c>
      <c r="C3823" t="s">
        <v>5308</v>
      </c>
      <c r="D3823" t="s">
        <v>72</v>
      </c>
      <c r="E3823">
        <v>1</v>
      </c>
      <c r="F3823">
        <v>54</v>
      </c>
      <c r="G3823" t="s">
        <v>5</v>
      </c>
      <c r="H3823">
        <v>1</v>
      </c>
      <c r="I3823">
        <v>0</v>
      </c>
      <c r="J3823">
        <v>1</v>
      </c>
    </row>
    <row r="3824" spans="1:10" x14ac:dyDescent="0.35">
      <c r="A3824">
        <v>54</v>
      </c>
      <c r="B3824" t="s">
        <v>5</v>
      </c>
      <c r="C3824" t="s">
        <v>5315</v>
      </c>
      <c r="D3824" t="s">
        <v>72</v>
      </c>
      <c r="E3824">
        <v>2</v>
      </c>
      <c r="F3824">
        <v>449</v>
      </c>
      <c r="G3824" t="s">
        <v>23</v>
      </c>
      <c r="H3824">
        <v>0</v>
      </c>
      <c r="I3824">
        <v>3.9567999999999999E-2</v>
      </c>
      <c r="J3824">
        <v>3.9567999999999999E-2</v>
      </c>
    </row>
    <row r="3825" spans="1:10" x14ac:dyDescent="0.35">
      <c r="A3825">
        <v>54</v>
      </c>
      <c r="B3825" t="s">
        <v>5</v>
      </c>
      <c r="C3825" t="s">
        <v>5309</v>
      </c>
      <c r="D3825" t="s">
        <v>72</v>
      </c>
      <c r="E3825">
        <v>3</v>
      </c>
      <c r="F3825">
        <v>204</v>
      </c>
      <c r="G3825" t="s">
        <v>16</v>
      </c>
      <c r="H3825">
        <v>3.4507000000000003E-2</v>
      </c>
      <c r="I3825">
        <v>1.1400000000000001E-4</v>
      </c>
      <c r="J3825">
        <v>3.4620999999999999E-2</v>
      </c>
    </row>
    <row r="3826" spans="1:10" x14ac:dyDescent="0.35">
      <c r="A3826">
        <v>54</v>
      </c>
      <c r="B3826" t="s">
        <v>5</v>
      </c>
      <c r="C3826" t="s">
        <v>5317</v>
      </c>
      <c r="D3826" t="s">
        <v>72</v>
      </c>
      <c r="E3826">
        <v>4</v>
      </c>
      <c r="F3826">
        <v>396</v>
      </c>
      <c r="G3826" t="s">
        <v>3183</v>
      </c>
      <c r="H3826">
        <v>2.6855E-2</v>
      </c>
      <c r="I3826">
        <v>2.2989999999999998E-3</v>
      </c>
      <c r="J3826">
        <v>2.9153999999999999E-2</v>
      </c>
    </row>
    <row r="3827" spans="1:10" x14ac:dyDescent="0.35">
      <c r="A3827">
        <v>54</v>
      </c>
      <c r="B3827" t="s">
        <v>5</v>
      </c>
      <c r="C3827" t="s">
        <v>5312</v>
      </c>
      <c r="D3827" t="s">
        <v>72</v>
      </c>
      <c r="E3827">
        <v>5</v>
      </c>
      <c r="F3827">
        <v>490</v>
      </c>
      <c r="G3827" t="s">
        <v>30</v>
      </c>
      <c r="H3827">
        <v>0</v>
      </c>
      <c r="I3827">
        <v>2.6532E-2</v>
      </c>
      <c r="J3827">
        <v>2.6532E-2</v>
      </c>
    </row>
    <row r="3828" spans="1:10" x14ac:dyDescent="0.35">
      <c r="A3828">
        <v>54</v>
      </c>
      <c r="B3828" t="s">
        <v>5</v>
      </c>
      <c r="C3828" t="s">
        <v>5310</v>
      </c>
      <c r="D3828" t="s">
        <v>72</v>
      </c>
      <c r="E3828">
        <v>6</v>
      </c>
      <c r="F3828">
        <v>417</v>
      </c>
      <c r="G3828" t="s">
        <v>19</v>
      </c>
      <c r="H3828">
        <v>2.1794999999999998E-2</v>
      </c>
      <c r="I3828">
        <v>4.483E-3</v>
      </c>
      <c r="J3828">
        <v>2.6277999999999999E-2</v>
      </c>
    </row>
    <row r="3829" spans="1:10" x14ac:dyDescent="0.35">
      <c r="A3829">
        <v>54</v>
      </c>
      <c r="B3829" t="s">
        <v>5</v>
      </c>
      <c r="C3829" t="s">
        <v>5314</v>
      </c>
      <c r="D3829" t="s">
        <v>72</v>
      </c>
      <c r="E3829">
        <v>7</v>
      </c>
      <c r="F3829">
        <v>469</v>
      </c>
      <c r="G3829" t="s">
        <v>27</v>
      </c>
      <c r="H3829">
        <v>1.1847E-2</v>
      </c>
      <c r="I3829">
        <v>6.6579999999999999E-3</v>
      </c>
      <c r="J3829">
        <v>1.8505000000000001E-2</v>
      </c>
    </row>
    <row r="3830" spans="1:10" x14ac:dyDescent="0.35">
      <c r="A3830">
        <v>54</v>
      </c>
      <c r="B3830" t="s">
        <v>5</v>
      </c>
      <c r="C3830" t="s">
        <v>5311</v>
      </c>
      <c r="D3830" t="s">
        <v>72</v>
      </c>
      <c r="E3830">
        <v>8</v>
      </c>
      <c r="F3830">
        <v>441</v>
      </c>
      <c r="G3830" t="s">
        <v>21</v>
      </c>
      <c r="H3830">
        <v>7.3169999999999997E-3</v>
      </c>
      <c r="I3830">
        <v>1.0968E-2</v>
      </c>
      <c r="J3830">
        <v>1.8286E-2</v>
      </c>
    </row>
    <row r="3831" spans="1:10" x14ac:dyDescent="0.35">
      <c r="A3831">
        <v>54</v>
      </c>
      <c r="B3831" t="s">
        <v>5</v>
      </c>
      <c r="C3831" t="s">
        <v>5313</v>
      </c>
      <c r="D3831" t="s">
        <v>72</v>
      </c>
      <c r="E3831">
        <v>9</v>
      </c>
      <c r="F3831">
        <v>447</v>
      </c>
      <c r="G3831" t="s">
        <v>3185</v>
      </c>
      <c r="H3831">
        <v>8.4899999999999993E-3</v>
      </c>
      <c r="I3831">
        <v>8.9720000000000008E-3</v>
      </c>
      <c r="J3831">
        <v>1.7461999999999998E-2</v>
      </c>
    </row>
    <row r="3832" spans="1:10" x14ac:dyDescent="0.35">
      <c r="A3832">
        <v>54</v>
      </c>
      <c r="B3832" t="s">
        <v>5</v>
      </c>
      <c r="C3832" t="s">
        <v>5316</v>
      </c>
      <c r="D3832" t="s">
        <v>72</v>
      </c>
      <c r="E3832">
        <v>10</v>
      </c>
      <c r="F3832">
        <v>28</v>
      </c>
      <c r="G3832" t="s">
        <v>0</v>
      </c>
      <c r="H3832">
        <v>1.5159000000000001E-2</v>
      </c>
      <c r="I3832">
        <v>3.8000000000000002E-5</v>
      </c>
      <c r="J3832">
        <v>1.5197E-2</v>
      </c>
    </row>
    <row r="3833" spans="1:10" x14ac:dyDescent="0.35">
      <c r="A3833">
        <v>55</v>
      </c>
      <c r="B3833" t="s">
        <v>6</v>
      </c>
      <c r="C3833" t="s">
        <v>5318</v>
      </c>
      <c r="D3833" t="s">
        <v>72</v>
      </c>
      <c r="E3833">
        <v>1</v>
      </c>
      <c r="F3833">
        <v>55</v>
      </c>
      <c r="G3833" t="s">
        <v>6</v>
      </c>
      <c r="H3833">
        <v>1</v>
      </c>
      <c r="I3833">
        <v>0</v>
      </c>
      <c r="J3833">
        <v>1</v>
      </c>
    </row>
    <row r="3834" spans="1:10" x14ac:dyDescent="0.35">
      <c r="A3834">
        <v>55</v>
      </c>
      <c r="B3834" t="s">
        <v>6</v>
      </c>
      <c r="C3834" t="s">
        <v>5324</v>
      </c>
      <c r="D3834" t="s">
        <v>72</v>
      </c>
      <c r="E3834">
        <v>2</v>
      </c>
      <c r="F3834">
        <v>449</v>
      </c>
      <c r="G3834" t="s">
        <v>23</v>
      </c>
      <c r="H3834">
        <v>0</v>
      </c>
      <c r="I3834">
        <v>4.5933000000000002E-2</v>
      </c>
      <c r="J3834">
        <v>4.5933000000000002E-2</v>
      </c>
    </row>
    <row r="3835" spans="1:10" x14ac:dyDescent="0.35">
      <c r="A3835">
        <v>55</v>
      </c>
      <c r="B3835" t="s">
        <v>6</v>
      </c>
      <c r="C3835" t="s">
        <v>5327</v>
      </c>
      <c r="D3835" t="s">
        <v>72</v>
      </c>
      <c r="E3835">
        <v>3</v>
      </c>
      <c r="F3835">
        <v>396</v>
      </c>
      <c r="G3835" t="s">
        <v>3183</v>
      </c>
      <c r="H3835">
        <v>3.3526E-2</v>
      </c>
      <c r="I3835">
        <v>2.6670000000000001E-3</v>
      </c>
      <c r="J3835">
        <v>3.6193000000000003E-2</v>
      </c>
    </row>
    <row r="3836" spans="1:10" x14ac:dyDescent="0.35">
      <c r="A3836">
        <v>55</v>
      </c>
      <c r="B3836" t="s">
        <v>6</v>
      </c>
      <c r="C3836" t="s">
        <v>5323</v>
      </c>
      <c r="D3836" t="s">
        <v>72</v>
      </c>
      <c r="E3836">
        <v>4</v>
      </c>
      <c r="F3836">
        <v>490</v>
      </c>
      <c r="G3836" t="s">
        <v>30</v>
      </c>
      <c r="H3836">
        <v>0</v>
      </c>
      <c r="I3836">
        <v>3.0765000000000001E-2</v>
      </c>
      <c r="J3836">
        <v>3.0765000000000001E-2</v>
      </c>
    </row>
    <row r="3837" spans="1:10" x14ac:dyDescent="0.35">
      <c r="A3837">
        <v>55</v>
      </c>
      <c r="B3837" t="s">
        <v>6</v>
      </c>
      <c r="C3837" t="s">
        <v>5319</v>
      </c>
      <c r="D3837" t="s">
        <v>72</v>
      </c>
      <c r="E3837">
        <v>5</v>
      </c>
      <c r="F3837">
        <v>417</v>
      </c>
      <c r="G3837" t="s">
        <v>19</v>
      </c>
      <c r="H3837">
        <v>2.2331E-2</v>
      </c>
      <c r="I3837">
        <v>5.2009999999999999E-3</v>
      </c>
      <c r="J3837">
        <v>2.7531E-2</v>
      </c>
    </row>
    <row r="3838" spans="1:10" x14ac:dyDescent="0.35">
      <c r="A3838">
        <v>55</v>
      </c>
      <c r="B3838" t="s">
        <v>6</v>
      </c>
      <c r="C3838" t="s">
        <v>5321</v>
      </c>
      <c r="D3838" t="s">
        <v>72</v>
      </c>
      <c r="E3838">
        <v>6</v>
      </c>
      <c r="F3838">
        <v>447</v>
      </c>
      <c r="G3838" t="s">
        <v>3185</v>
      </c>
      <c r="H3838">
        <v>1.2652999999999999E-2</v>
      </c>
      <c r="I3838">
        <v>1.0409E-2</v>
      </c>
      <c r="J3838">
        <v>2.3063E-2</v>
      </c>
    </row>
    <row r="3839" spans="1:10" x14ac:dyDescent="0.35">
      <c r="A3839">
        <v>55</v>
      </c>
      <c r="B3839" t="s">
        <v>6</v>
      </c>
      <c r="C3839" t="s">
        <v>5322</v>
      </c>
      <c r="D3839" t="s">
        <v>72</v>
      </c>
      <c r="E3839">
        <v>7</v>
      </c>
      <c r="F3839">
        <v>441</v>
      </c>
      <c r="G3839" t="s">
        <v>21</v>
      </c>
      <c r="H3839">
        <v>8.3540000000000003E-3</v>
      </c>
      <c r="I3839">
        <v>1.272E-2</v>
      </c>
      <c r="J3839">
        <v>2.1073000000000001E-2</v>
      </c>
    </row>
    <row r="3840" spans="1:10" x14ac:dyDescent="0.35">
      <c r="A3840">
        <v>55</v>
      </c>
      <c r="B3840" t="s">
        <v>6</v>
      </c>
      <c r="C3840" t="s">
        <v>5320</v>
      </c>
      <c r="D3840" t="s">
        <v>72</v>
      </c>
      <c r="E3840">
        <v>8</v>
      </c>
      <c r="F3840">
        <v>469</v>
      </c>
      <c r="G3840" t="s">
        <v>27</v>
      </c>
      <c r="H3840">
        <v>1.0281999999999999E-2</v>
      </c>
      <c r="I3840">
        <v>7.7250000000000001E-3</v>
      </c>
      <c r="J3840">
        <v>1.8006000000000001E-2</v>
      </c>
    </row>
    <row r="3841" spans="1:10" x14ac:dyDescent="0.35">
      <c r="A3841">
        <v>55</v>
      </c>
      <c r="B3841" t="s">
        <v>6</v>
      </c>
      <c r="C3841" t="s">
        <v>5326</v>
      </c>
      <c r="D3841" t="s">
        <v>72</v>
      </c>
      <c r="E3841">
        <v>9</v>
      </c>
      <c r="F3841">
        <v>395</v>
      </c>
      <c r="G3841" t="s">
        <v>3182</v>
      </c>
      <c r="H3841">
        <v>1.5741000000000002E-2</v>
      </c>
      <c r="I3841">
        <v>8.2299999999999995E-4</v>
      </c>
      <c r="J3841">
        <v>1.6563999999999999E-2</v>
      </c>
    </row>
    <row r="3842" spans="1:10" x14ac:dyDescent="0.35">
      <c r="A3842">
        <v>55</v>
      </c>
      <c r="B3842" t="s">
        <v>6</v>
      </c>
      <c r="C3842" t="s">
        <v>5325</v>
      </c>
      <c r="D3842" t="s">
        <v>72</v>
      </c>
      <c r="E3842">
        <v>10</v>
      </c>
      <c r="F3842">
        <v>444</v>
      </c>
      <c r="G3842" t="s">
        <v>3184</v>
      </c>
      <c r="H3842">
        <v>3.0309999999999998E-3</v>
      </c>
      <c r="I3842">
        <v>1.341E-2</v>
      </c>
      <c r="J3842">
        <v>1.6441000000000001E-2</v>
      </c>
    </row>
    <row r="3843" spans="1:10" x14ac:dyDescent="0.35">
      <c r="A3843">
        <v>56</v>
      </c>
      <c r="B3843" t="s">
        <v>7</v>
      </c>
      <c r="C3843" t="s">
        <v>5328</v>
      </c>
      <c r="D3843" t="s">
        <v>72</v>
      </c>
      <c r="E3843">
        <v>1</v>
      </c>
      <c r="F3843">
        <v>56</v>
      </c>
      <c r="G3843" t="s">
        <v>7</v>
      </c>
      <c r="H3843">
        <v>1</v>
      </c>
      <c r="I3843">
        <v>0</v>
      </c>
      <c r="J3843">
        <v>1</v>
      </c>
    </row>
    <row r="3844" spans="1:10" x14ac:dyDescent="0.35">
      <c r="A3844">
        <v>56</v>
      </c>
      <c r="B3844" t="s">
        <v>7</v>
      </c>
      <c r="C3844" t="s">
        <v>5335</v>
      </c>
      <c r="D3844" t="s">
        <v>72</v>
      </c>
      <c r="E3844">
        <v>2</v>
      </c>
      <c r="F3844">
        <v>449</v>
      </c>
      <c r="G3844" t="s">
        <v>23</v>
      </c>
      <c r="H3844">
        <v>0</v>
      </c>
      <c r="I3844">
        <v>4.0189999999999997E-2</v>
      </c>
      <c r="J3844">
        <v>4.0189999999999997E-2</v>
      </c>
    </row>
    <row r="3845" spans="1:10" x14ac:dyDescent="0.35">
      <c r="A3845">
        <v>56</v>
      </c>
      <c r="B3845" t="s">
        <v>7</v>
      </c>
      <c r="C3845" t="s">
        <v>5331</v>
      </c>
      <c r="D3845" t="s">
        <v>72</v>
      </c>
      <c r="E3845">
        <v>3</v>
      </c>
      <c r="F3845">
        <v>396</v>
      </c>
      <c r="G3845" t="s">
        <v>3183</v>
      </c>
      <c r="H3845">
        <v>3.6721999999999998E-2</v>
      </c>
      <c r="I3845">
        <v>2.336E-3</v>
      </c>
      <c r="J3845">
        <v>3.9058000000000002E-2</v>
      </c>
    </row>
    <row r="3846" spans="1:10" x14ac:dyDescent="0.35">
      <c r="A3846">
        <v>56</v>
      </c>
      <c r="B3846" t="s">
        <v>7</v>
      </c>
      <c r="C3846" t="s">
        <v>5330</v>
      </c>
      <c r="D3846" t="s">
        <v>72</v>
      </c>
      <c r="E3846">
        <v>4</v>
      </c>
      <c r="F3846">
        <v>405</v>
      </c>
      <c r="G3846" t="s">
        <v>17</v>
      </c>
      <c r="H3846">
        <v>3.4175999999999998E-2</v>
      </c>
      <c r="I3846">
        <v>1.8389999999999999E-3</v>
      </c>
      <c r="J3846">
        <v>3.6014999999999998E-2</v>
      </c>
    </row>
    <row r="3847" spans="1:10" x14ac:dyDescent="0.35">
      <c r="A3847">
        <v>56</v>
      </c>
      <c r="B3847" t="s">
        <v>7</v>
      </c>
      <c r="C3847" t="s">
        <v>5334</v>
      </c>
      <c r="D3847" t="s">
        <v>72</v>
      </c>
      <c r="E3847">
        <v>5</v>
      </c>
      <c r="F3847">
        <v>417</v>
      </c>
      <c r="G3847" t="s">
        <v>19</v>
      </c>
      <c r="H3847">
        <v>2.7397999999999999E-2</v>
      </c>
      <c r="I3847">
        <v>4.5539999999999999E-3</v>
      </c>
      <c r="J3847">
        <v>3.1952000000000001E-2</v>
      </c>
    </row>
    <row r="3848" spans="1:10" x14ac:dyDescent="0.35">
      <c r="A3848">
        <v>56</v>
      </c>
      <c r="B3848" t="s">
        <v>7</v>
      </c>
      <c r="C3848" t="s">
        <v>5337</v>
      </c>
      <c r="D3848" t="s">
        <v>72</v>
      </c>
      <c r="E3848">
        <v>6</v>
      </c>
      <c r="F3848">
        <v>490</v>
      </c>
      <c r="G3848" t="s">
        <v>30</v>
      </c>
      <c r="H3848">
        <v>0</v>
      </c>
      <c r="I3848">
        <v>2.6959E-2</v>
      </c>
      <c r="J3848">
        <v>2.6959E-2</v>
      </c>
    </row>
    <row r="3849" spans="1:10" x14ac:dyDescent="0.35">
      <c r="A3849">
        <v>56</v>
      </c>
      <c r="B3849" t="s">
        <v>7</v>
      </c>
      <c r="C3849" t="s">
        <v>5336</v>
      </c>
      <c r="D3849" t="s">
        <v>72</v>
      </c>
      <c r="E3849">
        <v>7</v>
      </c>
      <c r="F3849">
        <v>447</v>
      </c>
      <c r="G3849" t="s">
        <v>3185</v>
      </c>
      <c r="H3849">
        <v>1.4177E-2</v>
      </c>
      <c r="I3849">
        <v>9.1140000000000006E-3</v>
      </c>
      <c r="J3849">
        <v>2.3292E-2</v>
      </c>
    </row>
    <row r="3850" spans="1:10" x14ac:dyDescent="0.35">
      <c r="A3850">
        <v>56</v>
      </c>
      <c r="B3850" t="s">
        <v>7</v>
      </c>
      <c r="C3850" t="s">
        <v>5332</v>
      </c>
      <c r="D3850" t="s">
        <v>72</v>
      </c>
      <c r="E3850">
        <v>8</v>
      </c>
      <c r="F3850">
        <v>469</v>
      </c>
      <c r="G3850" t="s">
        <v>27</v>
      </c>
      <c r="H3850">
        <v>1.4525E-2</v>
      </c>
      <c r="I3850">
        <v>6.764E-3</v>
      </c>
      <c r="J3850">
        <v>2.1288999999999999E-2</v>
      </c>
    </row>
    <row r="3851" spans="1:10" x14ac:dyDescent="0.35">
      <c r="A3851">
        <v>56</v>
      </c>
      <c r="B3851" t="s">
        <v>7</v>
      </c>
      <c r="C3851" t="s">
        <v>5333</v>
      </c>
      <c r="D3851" t="s">
        <v>72</v>
      </c>
      <c r="E3851">
        <v>9</v>
      </c>
      <c r="F3851">
        <v>204</v>
      </c>
      <c r="G3851" t="s">
        <v>16</v>
      </c>
      <c r="H3851">
        <v>1.9820000000000001E-2</v>
      </c>
      <c r="I3851">
        <v>1.16E-4</v>
      </c>
      <c r="J3851">
        <v>1.9935999999999999E-2</v>
      </c>
    </row>
    <row r="3852" spans="1:10" x14ac:dyDescent="0.35">
      <c r="A3852">
        <v>56</v>
      </c>
      <c r="B3852" t="s">
        <v>7</v>
      </c>
      <c r="C3852" t="s">
        <v>5329</v>
      </c>
      <c r="D3852" t="s">
        <v>72</v>
      </c>
      <c r="E3852">
        <v>10</v>
      </c>
      <c r="F3852">
        <v>441</v>
      </c>
      <c r="G3852" t="s">
        <v>21</v>
      </c>
      <c r="H3852">
        <v>8.5220000000000001E-3</v>
      </c>
      <c r="I3852">
        <v>1.1143999999999999E-2</v>
      </c>
      <c r="J3852">
        <v>1.9665999999999999E-2</v>
      </c>
    </row>
    <row r="3853" spans="1:10" x14ac:dyDescent="0.35">
      <c r="A3853">
        <v>57</v>
      </c>
      <c r="B3853" t="s">
        <v>8</v>
      </c>
      <c r="C3853" t="s">
        <v>194</v>
      </c>
      <c r="D3853" t="s">
        <v>72</v>
      </c>
      <c r="E3853">
        <v>1</v>
      </c>
      <c r="F3853">
        <v>57</v>
      </c>
      <c r="G3853" t="s">
        <v>8</v>
      </c>
      <c r="H3853">
        <v>1</v>
      </c>
      <c r="I3853">
        <v>0</v>
      </c>
      <c r="J3853">
        <v>1</v>
      </c>
    </row>
    <row r="3854" spans="1:10" x14ac:dyDescent="0.35">
      <c r="A3854">
        <v>57</v>
      </c>
      <c r="B3854" t="s">
        <v>8</v>
      </c>
      <c r="C3854" t="s">
        <v>418</v>
      </c>
      <c r="D3854" t="s">
        <v>72</v>
      </c>
      <c r="E3854">
        <v>2</v>
      </c>
      <c r="F3854">
        <v>405</v>
      </c>
      <c r="G3854" t="s">
        <v>17</v>
      </c>
      <c r="H3854">
        <v>9.0763999999999997E-2</v>
      </c>
      <c r="I3854">
        <v>2.0439999999999998E-3</v>
      </c>
      <c r="J3854">
        <v>9.2808000000000002E-2</v>
      </c>
    </row>
    <row r="3855" spans="1:10" x14ac:dyDescent="0.35">
      <c r="A3855">
        <v>57</v>
      </c>
      <c r="B3855" t="s">
        <v>8</v>
      </c>
      <c r="C3855" t="s">
        <v>474</v>
      </c>
      <c r="D3855" t="s">
        <v>72</v>
      </c>
      <c r="E3855">
        <v>3</v>
      </c>
      <c r="F3855">
        <v>449</v>
      </c>
      <c r="G3855" t="s">
        <v>23</v>
      </c>
      <c r="H3855">
        <v>0</v>
      </c>
      <c r="I3855">
        <v>4.4693999999999998E-2</v>
      </c>
      <c r="J3855">
        <v>4.4693999999999998E-2</v>
      </c>
    </row>
    <row r="3856" spans="1:10" x14ac:dyDescent="0.35">
      <c r="A3856">
        <v>57</v>
      </c>
      <c r="B3856" t="s">
        <v>8</v>
      </c>
      <c r="C3856" t="s">
        <v>471</v>
      </c>
      <c r="D3856" t="s">
        <v>72</v>
      </c>
      <c r="E3856">
        <v>4</v>
      </c>
      <c r="F3856">
        <v>490</v>
      </c>
      <c r="G3856" t="s">
        <v>30</v>
      </c>
      <c r="H3856">
        <v>0</v>
      </c>
      <c r="I3856">
        <v>2.9944999999999999E-2</v>
      </c>
      <c r="J3856">
        <v>2.9944999999999999E-2</v>
      </c>
    </row>
    <row r="3857" spans="1:10" x14ac:dyDescent="0.35">
      <c r="A3857">
        <v>57</v>
      </c>
      <c r="B3857" t="s">
        <v>8</v>
      </c>
      <c r="C3857" t="s">
        <v>436</v>
      </c>
      <c r="D3857" t="s">
        <v>72</v>
      </c>
      <c r="E3857">
        <v>5</v>
      </c>
      <c r="F3857">
        <v>396</v>
      </c>
      <c r="G3857" t="s">
        <v>3183</v>
      </c>
      <c r="H3857">
        <v>2.1073000000000001E-2</v>
      </c>
      <c r="I3857">
        <v>2.5959999999999998E-3</v>
      </c>
      <c r="J3857">
        <v>2.3668999999999999E-2</v>
      </c>
    </row>
    <row r="3858" spans="1:10" x14ac:dyDescent="0.35">
      <c r="A3858">
        <v>57</v>
      </c>
      <c r="B3858" t="s">
        <v>8</v>
      </c>
      <c r="C3858" t="s">
        <v>493</v>
      </c>
      <c r="D3858" t="s">
        <v>72</v>
      </c>
      <c r="E3858">
        <v>6</v>
      </c>
      <c r="F3858">
        <v>447</v>
      </c>
      <c r="G3858" t="s">
        <v>3185</v>
      </c>
      <c r="H3858">
        <v>1.2675000000000001E-2</v>
      </c>
      <c r="I3858">
        <v>1.013E-2</v>
      </c>
      <c r="J3858">
        <v>2.2804999999999999E-2</v>
      </c>
    </row>
    <row r="3859" spans="1:10" x14ac:dyDescent="0.35">
      <c r="A3859">
        <v>57</v>
      </c>
      <c r="B3859" t="s">
        <v>8</v>
      </c>
      <c r="C3859" t="s">
        <v>458</v>
      </c>
      <c r="D3859" t="s">
        <v>72</v>
      </c>
      <c r="E3859">
        <v>7</v>
      </c>
      <c r="F3859">
        <v>417</v>
      </c>
      <c r="G3859" t="s">
        <v>19</v>
      </c>
      <c r="H3859">
        <v>1.7628000000000001E-2</v>
      </c>
      <c r="I3859">
        <v>5.0610000000000004E-3</v>
      </c>
      <c r="J3859">
        <v>2.2689000000000001E-2</v>
      </c>
    </row>
    <row r="3860" spans="1:10" x14ac:dyDescent="0.35">
      <c r="A3860">
        <v>57</v>
      </c>
      <c r="B3860" t="s">
        <v>8</v>
      </c>
      <c r="C3860" t="s">
        <v>465</v>
      </c>
      <c r="D3860" t="s">
        <v>72</v>
      </c>
      <c r="E3860">
        <v>8</v>
      </c>
      <c r="F3860">
        <v>469</v>
      </c>
      <c r="G3860" t="s">
        <v>27</v>
      </c>
      <c r="H3860">
        <v>1.3661E-2</v>
      </c>
      <c r="I3860">
        <v>7.5180000000000004E-3</v>
      </c>
      <c r="J3860">
        <v>2.1179E-2</v>
      </c>
    </row>
    <row r="3861" spans="1:10" x14ac:dyDescent="0.35">
      <c r="A3861">
        <v>57</v>
      </c>
      <c r="B3861" t="s">
        <v>8</v>
      </c>
      <c r="C3861" t="s">
        <v>322</v>
      </c>
      <c r="D3861" t="s">
        <v>72</v>
      </c>
      <c r="E3861">
        <v>9</v>
      </c>
      <c r="F3861">
        <v>441</v>
      </c>
      <c r="G3861" t="s">
        <v>21</v>
      </c>
      <c r="H3861">
        <v>7.4409999999999997E-3</v>
      </c>
      <c r="I3861">
        <v>1.238E-2</v>
      </c>
      <c r="J3861">
        <v>1.9821999999999999E-2</v>
      </c>
    </row>
    <row r="3862" spans="1:10" x14ac:dyDescent="0.35">
      <c r="A3862">
        <v>57</v>
      </c>
      <c r="B3862" t="s">
        <v>8</v>
      </c>
      <c r="C3862" t="s">
        <v>321</v>
      </c>
      <c r="D3862" t="s">
        <v>72</v>
      </c>
      <c r="E3862">
        <v>10</v>
      </c>
      <c r="F3862">
        <v>413</v>
      </c>
      <c r="G3862" t="s">
        <v>18</v>
      </c>
      <c r="H3862">
        <v>4.7559999999999998E-3</v>
      </c>
      <c r="I3862">
        <v>1.1957000000000001E-2</v>
      </c>
      <c r="J3862">
        <v>1.6714E-2</v>
      </c>
    </row>
    <row r="3863" spans="1:10" x14ac:dyDescent="0.35">
      <c r="A3863">
        <v>58</v>
      </c>
      <c r="B3863" t="s">
        <v>9</v>
      </c>
      <c r="C3863" t="s">
        <v>656</v>
      </c>
      <c r="D3863" t="s">
        <v>72</v>
      </c>
      <c r="E3863">
        <v>1</v>
      </c>
      <c r="F3863">
        <v>58</v>
      </c>
      <c r="G3863" t="s">
        <v>9</v>
      </c>
      <c r="H3863">
        <v>1</v>
      </c>
      <c r="I3863">
        <v>0</v>
      </c>
      <c r="J3863">
        <v>1</v>
      </c>
    </row>
    <row r="3864" spans="1:10" x14ac:dyDescent="0.35">
      <c r="A3864">
        <v>58</v>
      </c>
      <c r="B3864" t="s">
        <v>9</v>
      </c>
      <c r="C3864" t="s">
        <v>755</v>
      </c>
      <c r="D3864" t="s">
        <v>72</v>
      </c>
      <c r="E3864">
        <v>2</v>
      </c>
      <c r="F3864">
        <v>405</v>
      </c>
      <c r="G3864" t="s">
        <v>17</v>
      </c>
      <c r="H3864">
        <v>4.7817999999999999E-2</v>
      </c>
      <c r="I3864">
        <v>2.2399999999999998E-3</v>
      </c>
      <c r="J3864">
        <v>5.0057999999999998E-2</v>
      </c>
    </row>
    <row r="3865" spans="1:10" x14ac:dyDescent="0.35">
      <c r="A3865">
        <v>58</v>
      </c>
      <c r="B3865" t="s">
        <v>9</v>
      </c>
      <c r="C3865" t="s">
        <v>804</v>
      </c>
      <c r="D3865" t="s">
        <v>72</v>
      </c>
      <c r="E3865">
        <v>3</v>
      </c>
      <c r="F3865">
        <v>449</v>
      </c>
      <c r="G3865" t="s">
        <v>23</v>
      </c>
      <c r="H3865">
        <v>0</v>
      </c>
      <c r="I3865">
        <v>4.8996999999999999E-2</v>
      </c>
      <c r="J3865">
        <v>4.8996999999999999E-2</v>
      </c>
    </row>
    <row r="3866" spans="1:10" x14ac:dyDescent="0.35">
      <c r="A3866">
        <v>58</v>
      </c>
      <c r="B3866" t="s">
        <v>9</v>
      </c>
      <c r="C3866" t="s">
        <v>802</v>
      </c>
      <c r="D3866" t="s">
        <v>72</v>
      </c>
      <c r="E3866">
        <v>4</v>
      </c>
      <c r="F3866">
        <v>490</v>
      </c>
      <c r="G3866" t="s">
        <v>30</v>
      </c>
      <c r="H3866">
        <v>0</v>
      </c>
      <c r="I3866">
        <v>3.2798000000000001E-2</v>
      </c>
      <c r="J3866">
        <v>3.2798000000000001E-2</v>
      </c>
    </row>
    <row r="3867" spans="1:10" x14ac:dyDescent="0.35">
      <c r="A3867">
        <v>58</v>
      </c>
      <c r="B3867" t="s">
        <v>9</v>
      </c>
      <c r="C3867" t="s">
        <v>879</v>
      </c>
      <c r="D3867" t="s">
        <v>72</v>
      </c>
      <c r="E3867">
        <v>5</v>
      </c>
      <c r="F3867">
        <v>204</v>
      </c>
      <c r="G3867" t="s">
        <v>16</v>
      </c>
      <c r="H3867">
        <v>1.9668000000000001E-2</v>
      </c>
      <c r="I3867">
        <v>1.4100000000000001E-4</v>
      </c>
      <c r="J3867">
        <v>1.9810000000000001E-2</v>
      </c>
    </row>
    <row r="3868" spans="1:10" x14ac:dyDescent="0.35">
      <c r="A3868">
        <v>58</v>
      </c>
      <c r="B3868" t="s">
        <v>9</v>
      </c>
      <c r="C3868" t="s">
        <v>772</v>
      </c>
      <c r="D3868" t="s">
        <v>72</v>
      </c>
      <c r="E3868">
        <v>6</v>
      </c>
      <c r="F3868">
        <v>447</v>
      </c>
      <c r="G3868" t="s">
        <v>3185</v>
      </c>
      <c r="H3868">
        <v>7.8729999999999998E-3</v>
      </c>
      <c r="I3868">
        <v>1.1101E-2</v>
      </c>
      <c r="J3868">
        <v>1.8974000000000001E-2</v>
      </c>
    </row>
    <row r="3869" spans="1:10" x14ac:dyDescent="0.35">
      <c r="A3869">
        <v>58</v>
      </c>
      <c r="B3869" t="s">
        <v>9</v>
      </c>
      <c r="C3869" t="s">
        <v>818</v>
      </c>
      <c r="D3869" t="s">
        <v>72</v>
      </c>
      <c r="E3869">
        <v>7</v>
      </c>
      <c r="F3869">
        <v>441</v>
      </c>
      <c r="G3869" t="s">
        <v>21</v>
      </c>
      <c r="H3869">
        <v>3.8059999999999999E-3</v>
      </c>
      <c r="I3869">
        <v>1.3561E-2</v>
      </c>
      <c r="J3869">
        <v>1.7367E-2</v>
      </c>
    </row>
    <row r="3870" spans="1:10" x14ac:dyDescent="0.35">
      <c r="A3870">
        <v>58</v>
      </c>
      <c r="B3870" t="s">
        <v>9</v>
      </c>
      <c r="C3870" t="s">
        <v>797</v>
      </c>
      <c r="D3870" t="s">
        <v>72</v>
      </c>
      <c r="E3870">
        <v>8</v>
      </c>
      <c r="F3870">
        <v>483</v>
      </c>
      <c r="G3870" t="s">
        <v>29</v>
      </c>
      <c r="H3870">
        <v>0</v>
      </c>
      <c r="I3870">
        <v>1.7048000000000001E-2</v>
      </c>
      <c r="J3870">
        <v>1.7048000000000001E-2</v>
      </c>
    </row>
    <row r="3871" spans="1:10" x14ac:dyDescent="0.35">
      <c r="A3871">
        <v>58</v>
      </c>
      <c r="B3871" t="s">
        <v>9</v>
      </c>
      <c r="C3871" t="s">
        <v>792</v>
      </c>
      <c r="D3871" t="s">
        <v>72</v>
      </c>
      <c r="E3871">
        <v>9</v>
      </c>
      <c r="F3871">
        <v>417</v>
      </c>
      <c r="G3871" t="s">
        <v>19</v>
      </c>
      <c r="H3871">
        <v>1.106E-2</v>
      </c>
      <c r="I3871">
        <v>5.5459999999999997E-3</v>
      </c>
      <c r="J3871">
        <v>1.6607E-2</v>
      </c>
    </row>
    <row r="3872" spans="1:10" x14ac:dyDescent="0.35">
      <c r="A3872">
        <v>58</v>
      </c>
      <c r="B3872" t="s">
        <v>9</v>
      </c>
      <c r="C3872" t="s">
        <v>837</v>
      </c>
      <c r="D3872" t="s">
        <v>72</v>
      </c>
      <c r="E3872">
        <v>10</v>
      </c>
      <c r="F3872">
        <v>396</v>
      </c>
      <c r="G3872" t="s">
        <v>3183</v>
      </c>
      <c r="H3872">
        <v>1.3591000000000001E-2</v>
      </c>
      <c r="I3872">
        <v>2.8440000000000002E-3</v>
      </c>
      <c r="J3872">
        <v>1.6435000000000002E-2</v>
      </c>
    </row>
    <row r="3873" spans="1:10" x14ac:dyDescent="0.35">
      <c r="A3873">
        <v>59</v>
      </c>
      <c r="B3873" t="s">
        <v>10</v>
      </c>
      <c r="C3873" t="s">
        <v>1126</v>
      </c>
      <c r="D3873" t="s">
        <v>72</v>
      </c>
      <c r="E3873">
        <v>1</v>
      </c>
      <c r="F3873">
        <v>59</v>
      </c>
      <c r="G3873" t="s">
        <v>10</v>
      </c>
      <c r="H3873">
        <v>1</v>
      </c>
      <c r="I3873">
        <v>0</v>
      </c>
      <c r="J3873">
        <v>1</v>
      </c>
    </row>
    <row r="3874" spans="1:10" x14ac:dyDescent="0.35">
      <c r="A3874">
        <v>59</v>
      </c>
      <c r="B3874" t="s">
        <v>10</v>
      </c>
      <c r="C3874" t="s">
        <v>1227</v>
      </c>
      <c r="D3874" t="s">
        <v>72</v>
      </c>
      <c r="E3874">
        <v>2</v>
      </c>
      <c r="F3874">
        <v>405</v>
      </c>
      <c r="G3874" t="s">
        <v>17</v>
      </c>
      <c r="H3874">
        <v>9.9940000000000001E-2</v>
      </c>
      <c r="I3874">
        <v>1.255E-3</v>
      </c>
      <c r="J3874">
        <v>0.10119499999999999</v>
      </c>
    </row>
    <row r="3875" spans="1:10" x14ac:dyDescent="0.35">
      <c r="A3875">
        <v>59</v>
      </c>
      <c r="B3875" t="s">
        <v>10</v>
      </c>
      <c r="C3875" t="s">
        <v>1282</v>
      </c>
      <c r="D3875" t="s">
        <v>72</v>
      </c>
      <c r="E3875">
        <v>3</v>
      </c>
      <c r="F3875">
        <v>396</v>
      </c>
      <c r="G3875" t="s">
        <v>3183</v>
      </c>
      <c r="H3875">
        <v>2.5833999999999999E-2</v>
      </c>
      <c r="I3875">
        <v>1.5939999999999999E-3</v>
      </c>
      <c r="J3875">
        <v>2.7428000000000001E-2</v>
      </c>
    </row>
    <row r="3876" spans="1:10" x14ac:dyDescent="0.35">
      <c r="A3876">
        <v>59</v>
      </c>
      <c r="B3876" t="s">
        <v>10</v>
      </c>
      <c r="C3876" t="s">
        <v>1280</v>
      </c>
      <c r="D3876" t="s">
        <v>72</v>
      </c>
      <c r="E3876">
        <v>4</v>
      </c>
      <c r="F3876">
        <v>449</v>
      </c>
      <c r="G3876" t="s">
        <v>23</v>
      </c>
      <c r="H3876">
        <v>0</v>
      </c>
      <c r="I3876">
        <v>2.7393000000000001E-2</v>
      </c>
      <c r="J3876">
        <v>2.7393000000000001E-2</v>
      </c>
    </row>
    <row r="3877" spans="1:10" x14ac:dyDescent="0.35">
      <c r="A3877">
        <v>59</v>
      </c>
      <c r="B3877" t="s">
        <v>10</v>
      </c>
      <c r="C3877" t="s">
        <v>1375</v>
      </c>
      <c r="D3877" t="s">
        <v>72</v>
      </c>
      <c r="E3877">
        <v>5</v>
      </c>
      <c r="F3877">
        <v>204</v>
      </c>
      <c r="G3877" t="s">
        <v>16</v>
      </c>
      <c r="H3877">
        <v>2.6775E-2</v>
      </c>
      <c r="I3877">
        <v>7.8999999999999996E-5</v>
      </c>
      <c r="J3877">
        <v>2.6853999999999999E-2</v>
      </c>
    </row>
    <row r="3878" spans="1:10" x14ac:dyDescent="0.35">
      <c r="A3878">
        <v>59</v>
      </c>
      <c r="B3878" t="s">
        <v>10</v>
      </c>
      <c r="C3878" t="s">
        <v>1299</v>
      </c>
      <c r="D3878" t="s">
        <v>72</v>
      </c>
      <c r="E3878">
        <v>6</v>
      </c>
      <c r="F3878">
        <v>447</v>
      </c>
      <c r="G3878" t="s">
        <v>3185</v>
      </c>
      <c r="H3878">
        <v>1.9168000000000001E-2</v>
      </c>
      <c r="I3878">
        <v>6.2160000000000002E-3</v>
      </c>
      <c r="J3878">
        <v>2.5384E-2</v>
      </c>
    </row>
    <row r="3879" spans="1:10" x14ac:dyDescent="0.35">
      <c r="A3879">
        <v>59</v>
      </c>
      <c r="B3879" t="s">
        <v>10</v>
      </c>
      <c r="C3879" t="s">
        <v>1270</v>
      </c>
      <c r="D3879" t="s">
        <v>72</v>
      </c>
      <c r="E3879">
        <v>7</v>
      </c>
      <c r="F3879">
        <v>417</v>
      </c>
      <c r="G3879" t="s">
        <v>19</v>
      </c>
      <c r="H3879">
        <v>2.1350000000000001E-2</v>
      </c>
      <c r="I3879">
        <v>3.1059999999999998E-3</v>
      </c>
      <c r="J3879">
        <v>2.4455999999999999E-2</v>
      </c>
    </row>
    <row r="3880" spans="1:10" x14ac:dyDescent="0.35">
      <c r="A3880">
        <v>59</v>
      </c>
      <c r="B3880" t="s">
        <v>10</v>
      </c>
      <c r="C3880" t="s">
        <v>1250</v>
      </c>
      <c r="D3880" t="s">
        <v>72</v>
      </c>
      <c r="E3880">
        <v>8</v>
      </c>
      <c r="F3880">
        <v>469</v>
      </c>
      <c r="G3880" t="s">
        <v>27</v>
      </c>
      <c r="H3880">
        <v>1.8235999999999999E-2</v>
      </c>
      <c r="I3880">
        <v>4.614E-3</v>
      </c>
      <c r="J3880">
        <v>2.2849999999999999E-2</v>
      </c>
    </row>
    <row r="3881" spans="1:10" x14ac:dyDescent="0.35">
      <c r="A3881">
        <v>59</v>
      </c>
      <c r="B3881" t="s">
        <v>10</v>
      </c>
      <c r="C3881" t="s">
        <v>1243</v>
      </c>
      <c r="D3881" t="s">
        <v>72</v>
      </c>
      <c r="E3881">
        <v>9</v>
      </c>
      <c r="F3881">
        <v>490</v>
      </c>
      <c r="G3881" t="s">
        <v>30</v>
      </c>
      <c r="H3881">
        <v>0</v>
      </c>
      <c r="I3881">
        <v>1.8398999999999999E-2</v>
      </c>
      <c r="J3881">
        <v>1.8398999999999999E-2</v>
      </c>
    </row>
    <row r="3882" spans="1:10" x14ac:dyDescent="0.35">
      <c r="A3882">
        <v>59</v>
      </c>
      <c r="B3882" t="s">
        <v>10</v>
      </c>
      <c r="C3882" t="s">
        <v>1232</v>
      </c>
      <c r="D3882" t="s">
        <v>72</v>
      </c>
      <c r="E3882">
        <v>10</v>
      </c>
      <c r="F3882">
        <v>441</v>
      </c>
      <c r="G3882" t="s">
        <v>21</v>
      </c>
      <c r="H3882">
        <v>9.221E-3</v>
      </c>
      <c r="I3882">
        <v>7.6049999999999998E-3</v>
      </c>
      <c r="J3882">
        <v>1.6826000000000001E-2</v>
      </c>
    </row>
    <row r="3883" spans="1:10" x14ac:dyDescent="0.35">
      <c r="A3883">
        <v>60</v>
      </c>
      <c r="B3883" t="s">
        <v>11</v>
      </c>
      <c r="C3883" t="s">
        <v>1594</v>
      </c>
      <c r="D3883" t="s">
        <v>72</v>
      </c>
      <c r="E3883">
        <v>1</v>
      </c>
      <c r="F3883">
        <v>60</v>
      </c>
      <c r="G3883" t="s">
        <v>11</v>
      </c>
      <c r="H3883">
        <v>1.002016</v>
      </c>
      <c r="I3883">
        <v>8.7900000000000001E-4</v>
      </c>
      <c r="J3883">
        <v>1.002894</v>
      </c>
    </row>
    <row r="3884" spans="1:10" x14ac:dyDescent="0.35">
      <c r="A3884">
        <v>60</v>
      </c>
      <c r="B3884" t="s">
        <v>11</v>
      </c>
      <c r="C3884" t="s">
        <v>1738</v>
      </c>
      <c r="D3884" t="s">
        <v>72</v>
      </c>
      <c r="E3884">
        <v>2</v>
      </c>
      <c r="F3884">
        <v>405</v>
      </c>
      <c r="G3884" t="s">
        <v>17</v>
      </c>
      <c r="H3884">
        <v>7.1606000000000003E-2</v>
      </c>
      <c r="I3884">
        <v>1.351E-3</v>
      </c>
      <c r="J3884">
        <v>7.2957999999999995E-2</v>
      </c>
    </row>
    <row r="3885" spans="1:10" x14ac:dyDescent="0.35">
      <c r="A3885">
        <v>60</v>
      </c>
      <c r="B3885" t="s">
        <v>11</v>
      </c>
      <c r="C3885" t="s">
        <v>1653</v>
      </c>
      <c r="D3885" t="s">
        <v>72</v>
      </c>
      <c r="E3885">
        <v>3</v>
      </c>
      <c r="F3885">
        <v>449</v>
      </c>
      <c r="G3885" t="s">
        <v>23</v>
      </c>
      <c r="H3885">
        <v>0</v>
      </c>
      <c r="I3885">
        <v>2.9523000000000001E-2</v>
      </c>
      <c r="J3885">
        <v>2.9523000000000001E-2</v>
      </c>
    </row>
    <row r="3886" spans="1:10" x14ac:dyDescent="0.35">
      <c r="A3886">
        <v>60</v>
      </c>
      <c r="B3886" t="s">
        <v>11</v>
      </c>
      <c r="C3886" t="s">
        <v>1786</v>
      </c>
      <c r="D3886" t="s">
        <v>72</v>
      </c>
      <c r="E3886">
        <v>4</v>
      </c>
      <c r="F3886">
        <v>396</v>
      </c>
      <c r="G3886" t="s">
        <v>3183</v>
      </c>
      <c r="H3886">
        <v>2.7081999999999998E-2</v>
      </c>
      <c r="I3886">
        <v>1.7160000000000001E-3</v>
      </c>
      <c r="J3886">
        <v>2.8799000000000002E-2</v>
      </c>
    </row>
    <row r="3887" spans="1:10" x14ac:dyDescent="0.35">
      <c r="A3887">
        <v>60</v>
      </c>
      <c r="B3887" t="s">
        <v>11</v>
      </c>
      <c r="C3887" t="s">
        <v>1784</v>
      </c>
      <c r="D3887" t="s">
        <v>72</v>
      </c>
      <c r="E3887">
        <v>5</v>
      </c>
      <c r="F3887">
        <v>417</v>
      </c>
      <c r="G3887" t="s">
        <v>19</v>
      </c>
      <c r="H3887">
        <v>2.2738000000000001E-2</v>
      </c>
      <c r="I3887">
        <v>3.3449999999999999E-3</v>
      </c>
      <c r="J3887">
        <v>2.6082999999999999E-2</v>
      </c>
    </row>
    <row r="3888" spans="1:10" x14ac:dyDescent="0.35">
      <c r="A3888">
        <v>60</v>
      </c>
      <c r="B3888" t="s">
        <v>11</v>
      </c>
      <c r="C3888" t="s">
        <v>1756</v>
      </c>
      <c r="D3888" t="s">
        <v>72</v>
      </c>
      <c r="E3888">
        <v>6</v>
      </c>
      <c r="F3888">
        <v>204</v>
      </c>
      <c r="G3888" t="s">
        <v>16</v>
      </c>
      <c r="H3888">
        <v>2.1430000000000001E-2</v>
      </c>
      <c r="I3888">
        <v>8.5000000000000006E-5</v>
      </c>
      <c r="J3888">
        <v>2.1514999999999999E-2</v>
      </c>
    </row>
    <row r="3889" spans="1:10" x14ac:dyDescent="0.35">
      <c r="A3889">
        <v>60</v>
      </c>
      <c r="B3889" t="s">
        <v>11</v>
      </c>
      <c r="C3889" t="s">
        <v>1742</v>
      </c>
      <c r="D3889" t="s">
        <v>72</v>
      </c>
      <c r="E3889">
        <v>7</v>
      </c>
      <c r="F3889">
        <v>447</v>
      </c>
      <c r="G3889" t="s">
        <v>3185</v>
      </c>
      <c r="H3889">
        <v>1.4765E-2</v>
      </c>
      <c r="I3889">
        <v>6.6950000000000004E-3</v>
      </c>
      <c r="J3889">
        <v>2.146E-2</v>
      </c>
    </row>
    <row r="3890" spans="1:10" x14ac:dyDescent="0.35">
      <c r="A3890">
        <v>60</v>
      </c>
      <c r="B3890" t="s">
        <v>11</v>
      </c>
      <c r="C3890" t="s">
        <v>1894</v>
      </c>
      <c r="D3890" t="s">
        <v>72</v>
      </c>
      <c r="E3890">
        <v>8</v>
      </c>
      <c r="F3890">
        <v>490</v>
      </c>
      <c r="G3890" t="s">
        <v>30</v>
      </c>
      <c r="H3890">
        <v>0</v>
      </c>
      <c r="I3890">
        <v>1.9805E-2</v>
      </c>
      <c r="J3890">
        <v>1.9805E-2</v>
      </c>
    </row>
    <row r="3891" spans="1:10" x14ac:dyDescent="0.35">
      <c r="A3891">
        <v>60</v>
      </c>
      <c r="B3891" t="s">
        <v>11</v>
      </c>
      <c r="C3891" t="s">
        <v>1752</v>
      </c>
      <c r="D3891" t="s">
        <v>72</v>
      </c>
      <c r="E3891">
        <v>9</v>
      </c>
      <c r="F3891">
        <v>441</v>
      </c>
      <c r="G3891" t="s">
        <v>21</v>
      </c>
      <c r="H3891">
        <v>8.933E-3</v>
      </c>
      <c r="I3891">
        <v>8.1869999999999998E-3</v>
      </c>
      <c r="J3891">
        <v>1.712E-2</v>
      </c>
    </row>
    <row r="3892" spans="1:10" x14ac:dyDescent="0.35">
      <c r="A3892">
        <v>60</v>
      </c>
      <c r="B3892" t="s">
        <v>11</v>
      </c>
      <c r="C3892" t="s">
        <v>1745</v>
      </c>
      <c r="D3892" t="s">
        <v>72</v>
      </c>
      <c r="E3892">
        <v>10</v>
      </c>
      <c r="F3892">
        <v>469</v>
      </c>
      <c r="G3892" t="s">
        <v>27</v>
      </c>
      <c r="H3892">
        <v>9.4140000000000005E-3</v>
      </c>
      <c r="I3892">
        <v>4.9690000000000003E-3</v>
      </c>
      <c r="J3892">
        <v>1.4383E-2</v>
      </c>
    </row>
    <row r="3893" spans="1:10" x14ac:dyDescent="0.35">
      <c r="A3893">
        <v>61</v>
      </c>
      <c r="B3893" t="s">
        <v>12</v>
      </c>
      <c r="C3893" t="s">
        <v>2064</v>
      </c>
      <c r="D3893" t="s">
        <v>72</v>
      </c>
      <c r="E3893">
        <v>1</v>
      </c>
      <c r="F3893">
        <v>61</v>
      </c>
      <c r="G3893" t="s">
        <v>12</v>
      </c>
      <c r="H3893">
        <v>1.0000119999999999</v>
      </c>
      <c r="I3893">
        <v>1.542E-3</v>
      </c>
      <c r="J3893">
        <v>1.0015540000000001</v>
      </c>
    </row>
    <row r="3894" spans="1:10" x14ac:dyDescent="0.35">
      <c r="A3894">
        <v>61</v>
      </c>
      <c r="B3894" t="s">
        <v>12</v>
      </c>
      <c r="C3894" t="s">
        <v>2209</v>
      </c>
      <c r="D3894" t="s">
        <v>72</v>
      </c>
      <c r="E3894">
        <v>2</v>
      </c>
      <c r="F3894">
        <v>405</v>
      </c>
      <c r="G3894" t="s">
        <v>17</v>
      </c>
      <c r="H3894">
        <v>0.12596399999999999</v>
      </c>
      <c r="I3894">
        <v>1.3619999999999999E-3</v>
      </c>
      <c r="J3894">
        <v>0.12732599999999999</v>
      </c>
    </row>
    <row r="3895" spans="1:10" x14ac:dyDescent="0.35">
      <c r="A3895">
        <v>61</v>
      </c>
      <c r="B3895" t="s">
        <v>12</v>
      </c>
      <c r="C3895" t="s">
        <v>2259</v>
      </c>
      <c r="D3895" t="s">
        <v>72</v>
      </c>
      <c r="E3895">
        <v>3</v>
      </c>
      <c r="F3895">
        <v>449</v>
      </c>
      <c r="G3895" t="s">
        <v>23</v>
      </c>
      <c r="H3895">
        <v>0</v>
      </c>
      <c r="I3895">
        <v>2.9727E-2</v>
      </c>
      <c r="J3895">
        <v>2.9727E-2</v>
      </c>
    </row>
    <row r="3896" spans="1:10" x14ac:dyDescent="0.35">
      <c r="A3896">
        <v>61</v>
      </c>
      <c r="B3896" t="s">
        <v>12</v>
      </c>
      <c r="C3896" t="s">
        <v>2258</v>
      </c>
      <c r="D3896" t="s">
        <v>72</v>
      </c>
      <c r="E3896">
        <v>4</v>
      </c>
      <c r="F3896">
        <v>447</v>
      </c>
      <c r="G3896" t="s">
        <v>3185</v>
      </c>
      <c r="H3896">
        <v>1.7638000000000001E-2</v>
      </c>
      <c r="I3896">
        <v>6.7460000000000003E-3</v>
      </c>
      <c r="J3896">
        <v>2.4383999999999999E-2</v>
      </c>
    </row>
    <row r="3897" spans="1:10" x14ac:dyDescent="0.35">
      <c r="A3897">
        <v>61</v>
      </c>
      <c r="B3897" t="s">
        <v>12</v>
      </c>
      <c r="C3897" t="s">
        <v>2125</v>
      </c>
      <c r="D3897" t="s">
        <v>72</v>
      </c>
      <c r="E3897">
        <v>5</v>
      </c>
      <c r="F3897">
        <v>396</v>
      </c>
      <c r="G3897" t="s">
        <v>3183</v>
      </c>
      <c r="H3897">
        <v>2.2374999999999999E-2</v>
      </c>
      <c r="I3897">
        <v>1.73E-3</v>
      </c>
      <c r="J3897">
        <v>2.4104E-2</v>
      </c>
    </row>
    <row r="3898" spans="1:10" x14ac:dyDescent="0.35">
      <c r="A3898">
        <v>61</v>
      </c>
      <c r="B3898" t="s">
        <v>12</v>
      </c>
      <c r="C3898" t="s">
        <v>2213</v>
      </c>
      <c r="D3898" t="s">
        <v>72</v>
      </c>
      <c r="E3898">
        <v>6</v>
      </c>
      <c r="F3898">
        <v>417</v>
      </c>
      <c r="G3898" t="s">
        <v>19</v>
      </c>
      <c r="H3898">
        <v>1.8582000000000001E-2</v>
      </c>
      <c r="I3898">
        <v>3.3709999999999999E-3</v>
      </c>
      <c r="J3898">
        <v>2.1951999999999999E-2</v>
      </c>
    </row>
    <row r="3899" spans="1:10" x14ac:dyDescent="0.35">
      <c r="A3899">
        <v>61</v>
      </c>
      <c r="B3899" t="s">
        <v>12</v>
      </c>
      <c r="C3899" t="s">
        <v>2230</v>
      </c>
      <c r="D3899" t="s">
        <v>72</v>
      </c>
      <c r="E3899">
        <v>7</v>
      </c>
      <c r="F3899">
        <v>204</v>
      </c>
      <c r="G3899" t="s">
        <v>16</v>
      </c>
      <c r="H3899">
        <v>2.1461999999999998E-2</v>
      </c>
      <c r="I3899">
        <v>8.6000000000000003E-5</v>
      </c>
      <c r="J3899">
        <v>2.1548000000000001E-2</v>
      </c>
    </row>
    <row r="3900" spans="1:10" x14ac:dyDescent="0.35">
      <c r="A3900">
        <v>61</v>
      </c>
      <c r="B3900" t="s">
        <v>12</v>
      </c>
      <c r="C3900" t="s">
        <v>2217</v>
      </c>
      <c r="D3900" t="s">
        <v>72</v>
      </c>
      <c r="E3900">
        <v>8</v>
      </c>
      <c r="F3900">
        <v>490</v>
      </c>
      <c r="G3900" t="s">
        <v>30</v>
      </c>
      <c r="H3900">
        <v>0</v>
      </c>
      <c r="I3900">
        <v>1.9970000000000002E-2</v>
      </c>
      <c r="J3900">
        <v>1.9970000000000002E-2</v>
      </c>
    </row>
    <row r="3901" spans="1:10" x14ac:dyDescent="0.35">
      <c r="A3901">
        <v>61</v>
      </c>
      <c r="B3901" t="s">
        <v>12</v>
      </c>
      <c r="C3901" t="s">
        <v>2225</v>
      </c>
      <c r="D3901" t="s">
        <v>72</v>
      </c>
      <c r="E3901">
        <v>9</v>
      </c>
      <c r="F3901">
        <v>441</v>
      </c>
      <c r="G3901" t="s">
        <v>21</v>
      </c>
      <c r="H3901">
        <v>7.2579999999999997E-3</v>
      </c>
      <c r="I3901">
        <v>8.2539999999999992E-3</v>
      </c>
      <c r="J3901">
        <v>1.5512E-2</v>
      </c>
    </row>
    <row r="3902" spans="1:10" x14ac:dyDescent="0.35">
      <c r="A3902">
        <v>61</v>
      </c>
      <c r="B3902" t="s">
        <v>12</v>
      </c>
      <c r="C3902" t="s">
        <v>2277</v>
      </c>
      <c r="D3902" t="s">
        <v>72</v>
      </c>
      <c r="E3902">
        <v>10</v>
      </c>
      <c r="F3902">
        <v>413</v>
      </c>
      <c r="G3902" t="s">
        <v>18</v>
      </c>
      <c r="H3902">
        <v>7.4019999999999997E-3</v>
      </c>
      <c r="I3902">
        <v>7.9670000000000001E-3</v>
      </c>
      <c r="J3902">
        <v>1.5369000000000001E-2</v>
      </c>
    </row>
    <row r="3903" spans="1:10" x14ac:dyDescent="0.35">
      <c r="A3903">
        <v>62</v>
      </c>
      <c r="B3903" t="s">
        <v>13</v>
      </c>
      <c r="C3903" t="s">
        <v>2534</v>
      </c>
      <c r="D3903" t="s">
        <v>72</v>
      </c>
      <c r="E3903">
        <v>1</v>
      </c>
      <c r="F3903">
        <v>62</v>
      </c>
      <c r="G3903" t="s">
        <v>13</v>
      </c>
      <c r="H3903">
        <v>1</v>
      </c>
      <c r="I3903">
        <v>9.9999999999999995E-7</v>
      </c>
      <c r="J3903">
        <v>1.0000009999999999</v>
      </c>
    </row>
    <row r="3904" spans="1:10" x14ac:dyDescent="0.35">
      <c r="A3904">
        <v>62</v>
      </c>
      <c r="B3904" t="s">
        <v>13</v>
      </c>
      <c r="C3904" t="s">
        <v>2644</v>
      </c>
      <c r="D3904" t="s">
        <v>72</v>
      </c>
      <c r="E3904">
        <v>2</v>
      </c>
      <c r="F3904">
        <v>405</v>
      </c>
      <c r="G3904" t="s">
        <v>17</v>
      </c>
      <c r="H3904">
        <v>0.133939</v>
      </c>
      <c r="I3904">
        <v>1.405E-3</v>
      </c>
      <c r="J3904">
        <v>0.13534399999999999</v>
      </c>
    </row>
    <row r="3905" spans="1:10" x14ac:dyDescent="0.35">
      <c r="A3905">
        <v>62</v>
      </c>
      <c r="B3905" t="s">
        <v>13</v>
      </c>
      <c r="C3905" t="s">
        <v>2698</v>
      </c>
      <c r="D3905" t="s">
        <v>72</v>
      </c>
      <c r="E3905">
        <v>3</v>
      </c>
      <c r="F3905">
        <v>449</v>
      </c>
      <c r="G3905" t="s">
        <v>23</v>
      </c>
      <c r="H3905">
        <v>0</v>
      </c>
      <c r="I3905">
        <v>3.0693999999999999E-2</v>
      </c>
      <c r="J3905">
        <v>3.0693999999999999E-2</v>
      </c>
    </row>
    <row r="3906" spans="1:10" x14ac:dyDescent="0.35">
      <c r="A3906">
        <v>62</v>
      </c>
      <c r="B3906" t="s">
        <v>13</v>
      </c>
      <c r="C3906" t="s">
        <v>2696</v>
      </c>
      <c r="D3906" t="s">
        <v>72</v>
      </c>
      <c r="E3906">
        <v>4</v>
      </c>
      <c r="F3906">
        <v>457</v>
      </c>
      <c r="G3906" t="s">
        <v>26</v>
      </c>
      <c r="H3906">
        <v>2.4802999999999999E-2</v>
      </c>
      <c r="I3906">
        <v>3.59E-4</v>
      </c>
      <c r="J3906">
        <v>2.5162E-2</v>
      </c>
    </row>
    <row r="3907" spans="1:10" x14ac:dyDescent="0.35">
      <c r="A3907">
        <v>62</v>
      </c>
      <c r="B3907" t="s">
        <v>13</v>
      </c>
      <c r="C3907" t="s">
        <v>2789</v>
      </c>
      <c r="D3907" t="s">
        <v>72</v>
      </c>
      <c r="E3907">
        <v>5</v>
      </c>
      <c r="F3907">
        <v>28</v>
      </c>
      <c r="G3907" t="s">
        <v>0</v>
      </c>
      <c r="H3907">
        <v>2.5024000000000001E-2</v>
      </c>
      <c r="I3907">
        <v>3.0000000000000001E-5</v>
      </c>
      <c r="J3907">
        <v>2.5052999999999999E-2</v>
      </c>
    </row>
    <row r="3908" spans="1:10" x14ac:dyDescent="0.35">
      <c r="A3908">
        <v>62</v>
      </c>
      <c r="B3908" t="s">
        <v>13</v>
      </c>
      <c r="C3908" t="s">
        <v>2665</v>
      </c>
      <c r="D3908" t="s">
        <v>72</v>
      </c>
      <c r="E3908">
        <v>6</v>
      </c>
      <c r="F3908">
        <v>444</v>
      </c>
      <c r="G3908" t="s">
        <v>3184</v>
      </c>
      <c r="H3908">
        <v>1.4456E-2</v>
      </c>
      <c r="I3908">
        <v>8.9730000000000001E-3</v>
      </c>
      <c r="J3908">
        <v>2.3428000000000001E-2</v>
      </c>
    </row>
    <row r="3909" spans="1:10" x14ac:dyDescent="0.35">
      <c r="A3909">
        <v>62</v>
      </c>
      <c r="B3909" t="s">
        <v>13</v>
      </c>
      <c r="C3909" t="s">
        <v>2685</v>
      </c>
      <c r="D3909" t="s">
        <v>72</v>
      </c>
      <c r="E3909">
        <v>7</v>
      </c>
      <c r="F3909">
        <v>490</v>
      </c>
      <c r="G3909" t="s">
        <v>30</v>
      </c>
      <c r="H3909">
        <v>0</v>
      </c>
      <c r="I3909">
        <v>2.0597000000000001E-2</v>
      </c>
      <c r="J3909">
        <v>2.0597000000000001E-2</v>
      </c>
    </row>
    <row r="3910" spans="1:10" x14ac:dyDescent="0.35">
      <c r="A3910">
        <v>62</v>
      </c>
      <c r="B3910" t="s">
        <v>13</v>
      </c>
      <c r="C3910" t="s">
        <v>2690</v>
      </c>
      <c r="D3910" t="s">
        <v>72</v>
      </c>
      <c r="E3910">
        <v>8</v>
      </c>
      <c r="F3910">
        <v>447</v>
      </c>
      <c r="G3910" t="s">
        <v>3185</v>
      </c>
      <c r="H3910">
        <v>1.2008E-2</v>
      </c>
      <c r="I3910">
        <v>6.9620000000000003E-3</v>
      </c>
      <c r="J3910">
        <v>1.8970000000000001E-2</v>
      </c>
    </row>
    <row r="3911" spans="1:10" x14ac:dyDescent="0.35">
      <c r="A3911">
        <v>62</v>
      </c>
      <c r="B3911" t="s">
        <v>13</v>
      </c>
      <c r="C3911" t="s">
        <v>2660</v>
      </c>
      <c r="D3911" t="s">
        <v>72</v>
      </c>
      <c r="E3911">
        <v>9</v>
      </c>
      <c r="F3911">
        <v>441</v>
      </c>
      <c r="G3911" t="s">
        <v>21</v>
      </c>
      <c r="H3911">
        <v>8.5760000000000003E-3</v>
      </c>
      <c r="I3911">
        <v>8.5140000000000007E-3</v>
      </c>
      <c r="J3911">
        <v>1.7090999999999999E-2</v>
      </c>
    </row>
    <row r="3912" spans="1:10" x14ac:dyDescent="0.35">
      <c r="A3912">
        <v>62</v>
      </c>
      <c r="B3912" t="s">
        <v>13</v>
      </c>
      <c r="C3912" t="s">
        <v>2650</v>
      </c>
      <c r="D3912" t="s">
        <v>72</v>
      </c>
      <c r="E3912">
        <v>10</v>
      </c>
      <c r="F3912">
        <v>396</v>
      </c>
      <c r="G3912" t="s">
        <v>3183</v>
      </c>
      <c r="H3912">
        <v>1.2095E-2</v>
      </c>
      <c r="I3912">
        <v>1.7849999999999999E-3</v>
      </c>
      <c r="J3912">
        <v>1.388E-2</v>
      </c>
    </row>
    <row r="3913" spans="1:10" x14ac:dyDescent="0.35">
      <c r="A3913">
        <v>457</v>
      </c>
      <c r="B3913" t="s">
        <v>26</v>
      </c>
      <c r="C3913" t="s">
        <v>5342</v>
      </c>
      <c r="D3913" t="s">
        <v>72</v>
      </c>
      <c r="E3913">
        <v>1</v>
      </c>
      <c r="F3913">
        <v>457</v>
      </c>
      <c r="G3913" t="s">
        <v>26</v>
      </c>
      <c r="H3913">
        <v>1.015952</v>
      </c>
      <c r="I3913">
        <v>6.5499999999999998E-4</v>
      </c>
      <c r="J3913">
        <v>1.016607</v>
      </c>
    </row>
    <row r="3914" spans="1:10" x14ac:dyDescent="0.35">
      <c r="A3914">
        <v>457</v>
      </c>
      <c r="B3914" t="s">
        <v>26</v>
      </c>
      <c r="C3914" t="s">
        <v>5344</v>
      </c>
      <c r="D3914" t="s">
        <v>72</v>
      </c>
      <c r="E3914">
        <v>2</v>
      </c>
      <c r="F3914">
        <v>472</v>
      </c>
      <c r="G3914" t="s">
        <v>28</v>
      </c>
      <c r="H3914">
        <v>5.7287999999999999E-2</v>
      </c>
      <c r="I3914">
        <v>7.0650000000000001E-3</v>
      </c>
      <c r="J3914">
        <v>6.4352999999999994E-2</v>
      </c>
    </row>
    <row r="3915" spans="1:10" x14ac:dyDescent="0.35">
      <c r="A3915">
        <v>457</v>
      </c>
      <c r="B3915" t="s">
        <v>26</v>
      </c>
      <c r="C3915" t="s">
        <v>5341</v>
      </c>
      <c r="D3915" t="s">
        <v>72</v>
      </c>
      <c r="E3915">
        <v>3</v>
      </c>
      <c r="F3915">
        <v>449</v>
      </c>
      <c r="G3915" t="s">
        <v>23</v>
      </c>
      <c r="H3915">
        <v>0</v>
      </c>
      <c r="I3915">
        <v>5.5975999999999998E-2</v>
      </c>
      <c r="J3915">
        <v>5.5975999999999998E-2</v>
      </c>
    </row>
    <row r="3916" spans="1:10" x14ac:dyDescent="0.35">
      <c r="A3916">
        <v>457</v>
      </c>
      <c r="B3916" t="s">
        <v>26</v>
      </c>
      <c r="C3916" t="s">
        <v>5340</v>
      </c>
      <c r="D3916" t="s">
        <v>72</v>
      </c>
      <c r="E3916">
        <v>4</v>
      </c>
      <c r="F3916">
        <v>490</v>
      </c>
      <c r="G3916" t="s">
        <v>30</v>
      </c>
      <c r="H3916">
        <v>0</v>
      </c>
      <c r="I3916">
        <v>3.7699999999999997E-2</v>
      </c>
      <c r="J3916">
        <v>3.7699999999999997E-2</v>
      </c>
    </row>
    <row r="3917" spans="1:10" x14ac:dyDescent="0.35">
      <c r="A3917">
        <v>457</v>
      </c>
      <c r="B3917" t="s">
        <v>26</v>
      </c>
      <c r="C3917" t="s">
        <v>5346</v>
      </c>
      <c r="D3917" t="s">
        <v>72</v>
      </c>
      <c r="E3917">
        <v>5</v>
      </c>
      <c r="F3917">
        <v>469</v>
      </c>
      <c r="G3917" t="s">
        <v>27</v>
      </c>
      <c r="H3917">
        <v>2.5329000000000001E-2</v>
      </c>
      <c r="I3917">
        <v>9.4420000000000007E-3</v>
      </c>
      <c r="J3917">
        <v>3.4771000000000003E-2</v>
      </c>
    </row>
    <row r="3918" spans="1:10" x14ac:dyDescent="0.35">
      <c r="A3918">
        <v>457</v>
      </c>
      <c r="B3918" t="s">
        <v>26</v>
      </c>
      <c r="C3918" t="s">
        <v>5343</v>
      </c>
      <c r="D3918" t="s">
        <v>72</v>
      </c>
      <c r="E3918">
        <v>6</v>
      </c>
      <c r="F3918">
        <v>447</v>
      </c>
      <c r="G3918" t="s">
        <v>3185</v>
      </c>
      <c r="H3918">
        <v>2.1551000000000001E-2</v>
      </c>
      <c r="I3918">
        <v>1.2718E-2</v>
      </c>
      <c r="J3918">
        <v>3.4269000000000001E-2</v>
      </c>
    </row>
    <row r="3919" spans="1:10" x14ac:dyDescent="0.35">
      <c r="A3919">
        <v>457</v>
      </c>
      <c r="B3919" t="s">
        <v>26</v>
      </c>
      <c r="C3919" t="s">
        <v>5339</v>
      </c>
      <c r="D3919" t="s">
        <v>72</v>
      </c>
      <c r="E3919">
        <v>7</v>
      </c>
      <c r="F3919">
        <v>444</v>
      </c>
      <c r="G3919" t="s">
        <v>3184</v>
      </c>
      <c r="H3919">
        <v>1.0455000000000001E-2</v>
      </c>
      <c r="I3919">
        <v>1.6404999999999999E-2</v>
      </c>
      <c r="J3919">
        <v>2.6859999999999998E-2</v>
      </c>
    </row>
    <row r="3920" spans="1:10" x14ac:dyDescent="0.35">
      <c r="A3920">
        <v>457</v>
      </c>
      <c r="B3920" t="s">
        <v>26</v>
      </c>
      <c r="C3920" t="s">
        <v>5338</v>
      </c>
      <c r="D3920" t="s">
        <v>72</v>
      </c>
      <c r="E3920">
        <v>8</v>
      </c>
      <c r="F3920">
        <v>441</v>
      </c>
      <c r="G3920" t="s">
        <v>21</v>
      </c>
      <c r="H3920">
        <v>1.0551E-2</v>
      </c>
      <c r="I3920">
        <v>1.5579000000000001E-2</v>
      </c>
      <c r="J3920">
        <v>2.613E-2</v>
      </c>
    </row>
    <row r="3921" spans="1:10" x14ac:dyDescent="0.35">
      <c r="A3921">
        <v>457</v>
      </c>
      <c r="B3921" t="s">
        <v>26</v>
      </c>
      <c r="C3921" t="s">
        <v>5347</v>
      </c>
      <c r="D3921" t="s">
        <v>72</v>
      </c>
      <c r="E3921">
        <v>9</v>
      </c>
      <c r="F3921">
        <v>483</v>
      </c>
      <c r="G3921" t="s">
        <v>29</v>
      </c>
      <c r="H3921">
        <v>0</v>
      </c>
      <c r="I3921">
        <v>1.9553999999999998E-2</v>
      </c>
      <c r="J3921">
        <v>1.9553999999999998E-2</v>
      </c>
    </row>
    <row r="3922" spans="1:10" x14ac:dyDescent="0.35">
      <c r="A3922">
        <v>457</v>
      </c>
      <c r="B3922" t="s">
        <v>26</v>
      </c>
      <c r="C3922" t="s">
        <v>5345</v>
      </c>
      <c r="D3922" t="s">
        <v>72</v>
      </c>
      <c r="E3922">
        <v>10</v>
      </c>
      <c r="F3922">
        <v>510</v>
      </c>
      <c r="G3922" t="s">
        <v>32</v>
      </c>
      <c r="H3922">
        <v>3.277E-3</v>
      </c>
      <c r="I3922">
        <v>1.5675000000000001E-2</v>
      </c>
      <c r="J3922">
        <v>1.8952E-2</v>
      </c>
    </row>
    <row r="3923" spans="1:10" x14ac:dyDescent="0.35">
      <c r="A3923">
        <v>50</v>
      </c>
      <c r="B3923" t="s">
        <v>1</v>
      </c>
      <c r="C3923" t="s">
        <v>5348</v>
      </c>
      <c r="D3923" t="s">
        <v>73</v>
      </c>
      <c r="E3923">
        <v>1</v>
      </c>
      <c r="F3923">
        <v>50</v>
      </c>
      <c r="G3923" t="s">
        <v>1</v>
      </c>
      <c r="H3923">
        <v>1</v>
      </c>
      <c r="I3923">
        <v>0</v>
      </c>
      <c r="J3923">
        <v>1</v>
      </c>
    </row>
    <row r="3924" spans="1:10" x14ac:dyDescent="0.35">
      <c r="A3924">
        <v>50</v>
      </c>
      <c r="B3924" t="s">
        <v>1</v>
      </c>
      <c r="C3924" t="s">
        <v>5355</v>
      </c>
      <c r="D3924" t="s">
        <v>73</v>
      </c>
      <c r="E3924">
        <v>2</v>
      </c>
      <c r="F3924">
        <v>449</v>
      </c>
      <c r="G3924" t="s">
        <v>23</v>
      </c>
      <c r="H3924">
        <v>0</v>
      </c>
      <c r="I3924">
        <v>4.2257000000000003E-2</v>
      </c>
      <c r="J3924">
        <v>4.2257000000000003E-2</v>
      </c>
    </row>
    <row r="3925" spans="1:10" x14ac:dyDescent="0.35">
      <c r="A3925">
        <v>50</v>
      </c>
      <c r="B3925" t="s">
        <v>1</v>
      </c>
      <c r="C3925" t="s">
        <v>5353</v>
      </c>
      <c r="D3925" t="s">
        <v>73</v>
      </c>
      <c r="E3925">
        <v>3</v>
      </c>
      <c r="F3925">
        <v>396</v>
      </c>
      <c r="G3925" t="s">
        <v>3183</v>
      </c>
      <c r="H3925">
        <v>2.6411E-2</v>
      </c>
      <c r="I3925">
        <v>2.5000000000000001E-3</v>
      </c>
      <c r="J3925">
        <v>2.8910000000000002E-2</v>
      </c>
    </row>
    <row r="3926" spans="1:10" x14ac:dyDescent="0.35">
      <c r="A3926">
        <v>50</v>
      </c>
      <c r="B3926" t="s">
        <v>1</v>
      </c>
      <c r="C3926" t="s">
        <v>5357</v>
      </c>
      <c r="D3926" t="s">
        <v>73</v>
      </c>
      <c r="E3926">
        <v>4</v>
      </c>
      <c r="F3926">
        <v>447</v>
      </c>
      <c r="G3926" t="s">
        <v>3185</v>
      </c>
      <c r="H3926">
        <v>1.4714E-2</v>
      </c>
      <c r="I3926">
        <v>1.1518E-2</v>
      </c>
      <c r="J3926">
        <v>2.6231999999999998E-2</v>
      </c>
    </row>
    <row r="3927" spans="1:10" x14ac:dyDescent="0.35">
      <c r="A3927">
        <v>50</v>
      </c>
      <c r="B3927" t="s">
        <v>1</v>
      </c>
      <c r="C3927" t="s">
        <v>5349</v>
      </c>
      <c r="D3927" t="s">
        <v>73</v>
      </c>
      <c r="E3927">
        <v>5</v>
      </c>
      <c r="F3927">
        <v>417</v>
      </c>
      <c r="G3927" t="s">
        <v>19</v>
      </c>
      <c r="H3927">
        <v>1.3677E-2</v>
      </c>
      <c r="I3927">
        <v>3.2910000000000001E-3</v>
      </c>
      <c r="J3927">
        <v>1.6968E-2</v>
      </c>
    </row>
    <row r="3928" spans="1:10" x14ac:dyDescent="0.35">
      <c r="A3928">
        <v>50</v>
      </c>
      <c r="B3928" t="s">
        <v>1</v>
      </c>
      <c r="C3928" t="s">
        <v>5351</v>
      </c>
      <c r="D3928" t="s">
        <v>73</v>
      </c>
      <c r="E3928">
        <v>6</v>
      </c>
      <c r="F3928">
        <v>490</v>
      </c>
      <c r="G3928" t="s">
        <v>30</v>
      </c>
      <c r="H3928">
        <v>0</v>
      </c>
      <c r="I3928">
        <v>1.6614E-2</v>
      </c>
      <c r="J3928">
        <v>1.6614E-2</v>
      </c>
    </row>
    <row r="3929" spans="1:10" x14ac:dyDescent="0.35">
      <c r="A3929">
        <v>50</v>
      </c>
      <c r="B3929" t="s">
        <v>1</v>
      </c>
      <c r="C3929" t="s">
        <v>5350</v>
      </c>
      <c r="D3929" t="s">
        <v>73</v>
      </c>
      <c r="E3929">
        <v>7</v>
      </c>
      <c r="F3929">
        <v>469</v>
      </c>
      <c r="G3929" t="s">
        <v>27</v>
      </c>
      <c r="H3929">
        <v>7.4009999999999996E-3</v>
      </c>
      <c r="I3929">
        <v>5.6649999999999999E-3</v>
      </c>
      <c r="J3929">
        <v>1.3065999999999999E-2</v>
      </c>
    </row>
    <row r="3930" spans="1:10" x14ac:dyDescent="0.35">
      <c r="A3930">
        <v>50</v>
      </c>
      <c r="B3930" t="s">
        <v>1</v>
      </c>
      <c r="C3930" t="s">
        <v>5354</v>
      </c>
      <c r="D3930" t="s">
        <v>73</v>
      </c>
      <c r="E3930">
        <v>8</v>
      </c>
      <c r="F3930">
        <v>394</v>
      </c>
      <c r="G3930" t="s">
        <v>3181</v>
      </c>
      <c r="H3930">
        <v>1.0357999999999999E-2</v>
      </c>
      <c r="I3930">
        <v>1.359E-3</v>
      </c>
      <c r="J3930">
        <v>1.1717999999999999E-2</v>
      </c>
    </row>
    <row r="3931" spans="1:10" x14ac:dyDescent="0.35">
      <c r="A3931">
        <v>50</v>
      </c>
      <c r="B3931" t="s">
        <v>1</v>
      </c>
      <c r="C3931" t="s">
        <v>5356</v>
      </c>
      <c r="D3931" t="s">
        <v>73</v>
      </c>
      <c r="E3931">
        <v>9</v>
      </c>
      <c r="F3931">
        <v>444</v>
      </c>
      <c r="G3931" t="s">
        <v>3184</v>
      </c>
      <c r="H3931">
        <v>2.251E-3</v>
      </c>
      <c r="I3931">
        <v>8.822E-3</v>
      </c>
      <c r="J3931">
        <v>1.1072E-2</v>
      </c>
    </row>
    <row r="3932" spans="1:10" x14ac:dyDescent="0.35">
      <c r="A3932">
        <v>50</v>
      </c>
      <c r="B3932" t="s">
        <v>1</v>
      </c>
      <c r="C3932" t="s">
        <v>5352</v>
      </c>
      <c r="D3932" t="s">
        <v>73</v>
      </c>
      <c r="E3932">
        <v>10</v>
      </c>
      <c r="F3932">
        <v>448</v>
      </c>
      <c r="G3932" t="s">
        <v>3186</v>
      </c>
      <c r="H3932">
        <v>0</v>
      </c>
      <c r="I3932">
        <v>1.0873000000000001E-2</v>
      </c>
      <c r="J3932">
        <v>1.0873000000000001E-2</v>
      </c>
    </row>
    <row r="3933" spans="1:10" x14ac:dyDescent="0.35">
      <c r="A3933">
        <v>51</v>
      </c>
      <c r="B3933" t="s">
        <v>2</v>
      </c>
      <c r="C3933" t="s">
        <v>5358</v>
      </c>
      <c r="D3933" t="s">
        <v>73</v>
      </c>
      <c r="E3933">
        <v>1</v>
      </c>
      <c r="F3933">
        <v>51</v>
      </c>
      <c r="G3933" t="s">
        <v>2</v>
      </c>
      <c r="H3933">
        <v>1</v>
      </c>
      <c r="I3933">
        <v>0</v>
      </c>
      <c r="J3933">
        <v>1</v>
      </c>
    </row>
    <row r="3934" spans="1:10" x14ac:dyDescent="0.35">
      <c r="A3934">
        <v>51</v>
      </c>
      <c r="B3934" t="s">
        <v>2</v>
      </c>
      <c r="C3934" t="s">
        <v>5364</v>
      </c>
      <c r="D3934" t="s">
        <v>73</v>
      </c>
      <c r="E3934">
        <v>2</v>
      </c>
      <c r="F3934">
        <v>449</v>
      </c>
      <c r="G3934" t="s">
        <v>23</v>
      </c>
      <c r="H3934">
        <v>0</v>
      </c>
      <c r="I3934">
        <v>5.901E-2</v>
      </c>
      <c r="J3934">
        <v>5.901E-2</v>
      </c>
    </row>
    <row r="3935" spans="1:10" x14ac:dyDescent="0.35">
      <c r="A3935">
        <v>51</v>
      </c>
      <c r="B3935" t="s">
        <v>2</v>
      </c>
      <c r="C3935" t="s">
        <v>5363</v>
      </c>
      <c r="D3935" t="s">
        <v>73</v>
      </c>
      <c r="E3935">
        <v>3</v>
      </c>
      <c r="F3935">
        <v>447</v>
      </c>
      <c r="G3935" t="s">
        <v>3185</v>
      </c>
      <c r="H3935">
        <v>2.026E-2</v>
      </c>
      <c r="I3935">
        <v>1.6084999999999999E-2</v>
      </c>
      <c r="J3935">
        <v>3.6345000000000002E-2</v>
      </c>
    </row>
    <row r="3936" spans="1:10" x14ac:dyDescent="0.35">
      <c r="A3936">
        <v>51</v>
      </c>
      <c r="B3936" t="s">
        <v>2</v>
      </c>
      <c r="C3936" t="s">
        <v>5367</v>
      </c>
      <c r="D3936" t="s">
        <v>73</v>
      </c>
      <c r="E3936">
        <v>4</v>
      </c>
      <c r="F3936">
        <v>396</v>
      </c>
      <c r="G3936" t="s">
        <v>3183</v>
      </c>
      <c r="H3936">
        <v>2.9191000000000002E-2</v>
      </c>
      <c r="I3936">
        <v>3.4910000000000002E-3</v>
      </c>
      <c r="J3936">
        <v>3.2682000000000003E-2</v>
      </c>
    </row>
    <row r="3937" spans="1:10" x14ac:dyDescent="0.35">
      <c r="A3937">
        <v>51</v>
      </c>
      <c r="B3937" t="s">
        <v>2</v>
      </c>
      <c r="C3937" t="s">
        <v>5361</v>
      </c>
      <c r="D3937" t="s">
        <v>73</v>
      </c>
      <c r="E3937">
        <v>5</v>
      </c>
      <c r="F3937">
        <v>490</v>
      </c>
      <c r="G3937" t="s">
        <v>30</v>
      </c>
      <c r="H3937">
        <v>0</v>
      </c>
      <c r="I3937">
        <v>2.3203999999999999E-2</v>
      </c>
      <c r="J3937">
        <v>2.3203999999999999E-2</v>
      </c>
    </row>
    <row r="3938" spans="1:10" x14ac:dyDescent="0.35">
      <c r="A3938">
        <v>51</v>
      </c>
      <c r="B3938" t="s">
        <v>2</v>
      </c>
      <c r="C3938" t="s">
        <v>5359</v>
      </c>
      <c r="D3938" t="s">
        <v>73</v>
      </c>
      <c r="E3938">
        <v>6</v>
      </c>
      <c r="F3938">
        <v>395</v>
      </c>
      <c r="G3938" t="s">
        <v>3182</v>
      </c>
      <c r="H3938">
        <v>2.188E-2</v>
      </c>
      <c r="I3938">
        <v>6.1499999999999999E-4</v>
      </c>
      <c r="J3938">
        <v>2.2495000000000001E-2</v>
      </c>
    </row>
    <row r="3939" spans="1:10" x14ac:dyDescent="0.35">
      <c r="A3939">
        <v>51</v>
      </c>
      <c r="B3939" t="s">
        <v>2</v>
      </c>
      <c r="C3939" t="s">
        <v>5360</v>
      </c>
      <c r="D3939" t="s">
        <v>73</v>
      </c>
      <c r="E3939">
        <v>7</v>
      </c>
      <c r="F3939">
        <v>417</v>
      </c>
      <c r="G3939" t="s">
        <v>19</v>
      </c>
      <c r="H3939">
        <v>1.7607000000000001E-2</v>
      </c>
      <c r="I3939">
        <v>4.5960000000000003E-3</v>
      </c>
      <c r="J3939">
        <v>2.2204000000000002E-2</v>
      </c>
    </row>
    <row r="3940" spans="1:10" x14ac:dyDescent="0.35">
      <c r="A3940">
        <v>51</v>
      </c>
      <c r="B3940" t="s">
        <v>2</v>
      </c>
      <c r="C3940" t="s">
        <v>5362</v>
      </c>
      <c r="D3940" t="s">
        <v>73</v>
      </c>
      <c r="E3940">
        <v>8</v>
      </c>
      <c r="F3940">
        <v>204</v>
      </c>
      <c r="G3940" t="s">
        <v>16</v>
      </c>
      <c r="H3940">
        <v>2.1003999999999998E-2</v>
      </c>
      <c r="I3940">
        <v>1.21E-4</v>
      </c>
      <c r="J3940">
        <v>2.1125000000000001E-2</v>
      </c>
    </row>
    <row r="3941" spans="1:10" x14ac:dyDescent="0.35">
      <c r="A3941">
        <v>51</v>
      </c>
      <c r="B3941" t="s">
        <v>2</v>
      </c>
      <c r="C3941" t="s">
        <v>5366</v>
      </c>
      <c r="D3941" t="s">
        <v>73</v>
      </c>
      <c r="E3941">
        <v>9</v>
      </c>
      <c r="F3941">
        <v>453</v>
      </c>
      <c r="G3941" t="s">
        <v>24</v>
      </c>
      <c r="H3941">
        <v>1.7315000000000001E-2</v>
      </c>
      <c r="I3941">
        <v>1.091E-3</v>
      </c>
      <c r="J3941">
        <v>1.8405999999999999E-2</v>
      </c>
    </row>
    <row r="3942" spans="1:10" x14ac:dyDescent="0.35">
      <c r="A3942">
        <v>51</v>
      </c>
      <c r="B3942" t="s">
        <v>2</v>
      </c>
      <c r="C3942" t="s">
        <v>5365</v>
      </c>
      <c r="D3942" t="s">
        <v>73</v>
      </c>
      <c r="E3942">
        <v>10</v>
      </c>
      <c r="F3942">
        <v>455</v>
      </c>
      <c r="G3942" t="s">
        <v>25</v>
      </c>
      <c r="H3942">
        <v>1.2003E-2</v>
      </c>
      <c r="I3942">
        <v>6.3699999999999998E-3</v>
      </c>
      <c r="J3942">
        <v>1.8373E-2</v>
      </c>
    </row>
    <row r="3943" spans="1:10" x14ac:dyDescent="0.35">
      <c r="A3943">
        <v>52</v>
      </c>
      <c r="B3943" t="s">
        <v>3</v>
      </c>
      <c r="C3943" t="s">
        <v>5368</v>
      </c>
      <c r="D3943" t="s">
        <v>73</v>
      </c>
      <c r="E3943">
        <v>1</v>
      </c>
      <c r="F3943">
        <v>52</v>
      </c>
      <c r="G3943" t="s">
        <v>3</v>
      </c>
      <c r="H3943">
        <v>1</v>
      </c>
      <c r="I3943">
        <v>0</v>
      </c>
      <c r="J3943">
        <v>1</v>
      </c>
    </row>
    <row r="3944" spans="1:10" x14ac:dyDescent="0.35">
      <c r="A3944">
        <v>52</v>
      </c>
      <c r="B3944" t="s">
        <v>3</v>
      </c>
      <c r="C3944" t="s">
        <v>5373</v>
      </c>
      <c r="D3944" t="s">
        <v>73</v>
      </c>
      <c r="E3944">
        <v>2</v>
      </c>
      <c r="F3944">
        <v>449</v>
      </c>
      <c r="G3944" t="s">
        <v>23</v>
      </c>
      <c r="H3944">
        <v>0</v>
      </c>
      <c r="I3944">
        <v>3.5968E-2</v>
      </c>
      <c r="J3944">
        <v>3.5968E-2</v>
      </c>
    </row>
    <row r="3945" spans="1:10" x14ac:dyDescent="0.35">
      <c r="A3945">
        <v>52</v>
      </c>
      <c r="B3945" t="s">
        <v>3</v>
      </c>
      <c r="C3945" t="s">
        <v>5372</v>
      </c>
      <c r="D3945" t="s">
        <v>73</v>
      </c>
      <c r="E3945">
        <v>3</v>
      </c>
      <c r="F3945">
        <v>447</v>
      </c>
      <c r="G3945" t="s">
        <v>3185</v>
      </c>
      <c r="H3945">
        <v>1.1669000000000001E-2</v>
      </c>
      <c r="I3945">
        <v>9.809E-3</v>
      </c>
      <c r="J3945">
        <v>2.1479000000000002E-2</v>
      </c>
    </row>
    <row r="3946" spans="1:10" x14ac:dyDescent="0.35">
      <c r="A3946">
        <v>52</v>
      </c>
      <c r="B3946" t="s">
        <v>3</v>
      </c>
      <c r="C3946" t="s">
        <v>5375</v>
      </c>
      <c r="D3946" t="s">
        <v>73</v>
      </c>
      <c r="E3946">
        <v>4</v>
      </c>
      <c r="F3946">
        <v>396</v>
      </c>
      <c r="G3946" t="s">
        <v>3183</v>
      </c>
      <c r="H3946">
        <v>1.8519000000000001E-2</v>
      </c>
      <c r="I3946">
        <v>2.1289999999999998E-3</v>
      </c>
      <c r="J3946">
        <v>2.0648E-2</v>
      </c>
    </row>
    <row r="3947" spans="1:10" x14ac:dyDescent="0.35">
      <c r="A3947">
        <v>52</v>
      </c>
      <c r="B3947" t="s">
        <v>3</v>
      </c>
      <c r="C3947" t="s">
        <v>5374</v>
      </c>
      <c r="D3947" t="s">
        <v>73</v>
      </c>
      <c r="E3947">
        <v>5</v>
      </c>
      <c r="F3947">
        <v>453</v>
      </c>
      <c r="G3947" t="s">
        <v>24</v>
      </c>
      <c r="H3947">
        <v>1.976E-2</v>
      </c>
      <c r="I3947">
        <v>6.6500000000000001E-4</v>
      </c>
      <c r="J3947">
        <v>2.0424999999999999E-2</v>
      </c>
    </row>
    <row r="3948" spans="1:10" x14ac:dyDescent="0.35">
      <c r="A3948">
        <v>52</v>
      </c>
      <c r="B3948" t="s">
        <v>3</v>
      </c>
      <c r="C3948" t="s">
        <v>5377</v>
      </c>
      <c r="D3948" t="s">
        <v>73</v>
      </c>
      <c r="E3948">
        <v>6</v>
      </c>
      <c r="F3948">
        <v>457</v>
      </c>
      <c r="G3948" t="s">
        <v>26</v>
      </c>
      <c r="H3948">
        <v>1.4130999999999999E-2</v>
      </c>
      <c r="I3948">
        <v>4.2000000000000002E-4</v>
      </c>
      <c r="J3948">
        <v>1.4551E-2</v>
      </c>
    </row>
    <row r="3949" spans="1:10" x14ac:dyDescent="0.35">
      <c r="A3949">
        <v>52</v>
      </c>
      <c r="B3949" t="s">
        <v>3</v>
      </c>
      <c r="C3949" t="s">
        <v>5369</v>
      </c>
      <c r="D3949" t="s">
        <v>73</v>
      </c>
      <c r="E3949">
        <v>7</v>
      </c>
      <c r="F3949">
        <v>490</v>
      </c>
      <c r="G3949" t="s">
        <v>30</v>
      </c>
      <c r="H3949">
        <v>0</v>
      </c>
      <c r="I3949">
        <v>1.4159E-2</v>
      </c>
      <c r="J3949">
        <v>1.4159E-2</v>
      </c>
    </row>
    <row r="3950" spans="1:10" x14ac:dyDescent="0.35">
      <c r="A3950">
        <v>52</v>
      </c>
      <c r="B3950" t="s">
        <v>3</v>
      </c>
      <c r="C3950" t="s">
        <v>5376</v>
      </c>
      <c r="D3950" t="s">
        <v>73</v>
      </c>
      <c r="E3950">
        <v>8</v>
      </c>
      <c r="F3950">
        <v>469</v>
      </c>
      <c r="G3950" t="s">
        <v>27</v>
      </c>
      <c r="H3950">
        <v>8.881E-3</v>
      </c>
      <c r="I3950">
        <v>4.8250000000000003E-3</v>
      </c>
      <c r="J3950">
        <v>1.3705999999999999E-2</v>
      </c>
    </row>
    <row r="3951" spans="1:10" x14ac:dyDescent="0.35">
      <c r="A3951">
        <v>52</v>
      </c>
      <c r="B3951" t="s">
        <v>3</v>
      </c>
      <c r="C3951" t="s">
        <v>5370</v>
      </c>
      <c r="D3951" t="s">
        <v>73</v>
      </c>
      <c r="E3951">
        <v>9</v>
      </c>
      <c r="F3951">
        <v>405</v>
      </c>
      <c r="G3951" t="s">
        <v>17</v>
      </c>
      <c r="H3951">
        <v>1.1834000000000001E-2</v>
      </c>
      <c r="I3951">
        <v>1.188E-3</v>
      </c>
      <c r="J3951">
        <v>1.3022000000000001E-2</v>
      </c>
    </row>
    <row r="3952" spans="1:10" x14ac:dyDescent="0.35">
      <c r="A3952">
        <v>52</v>
      </c>
      <c r="B3952" t="s">
        <v>3</v>
      </c>
      <c r="C3952" t="s">
        <v>5371</v>
      </c>
      <c r="D3952" t="s">
        <v>73</v>
      </c>
      <c r="E3952">
        <v>10</v>
      </c>
      <c r="F3952">
        <v>417</v>
      </c>
      <c r="G3952" t="s">
        <v>19</v>
      </c>
      <c r="H3952">
        <v>7.2880000000000002E-3</v>
      </c>
      <c r="I3952">
        <v>2.8029999999999999E-3</v>
      </c>
      <c r="J3952">
        <v>1.009E-2</v>
      </c>
    </row>
    <row r="3953" spans="1:10" x14ac:dyDescent="0.35">
      <c r="A3953">
        <v>53</v>
      </c>
      <c r="B3953" t="s">
        <v>4</v>
      </c>
      <c r="C3953" t="s">
        <v>5378</v>
      </c>
      <c r="D3953" t="s">
        <v>73</v>
      </c>
      <c r="E3953">
        <v>1</v>
      </c>
      <c r="F3953">
        <v>53</v>
      </c>
      <c r="G3953" t="s">
        <v>4</v>
      </c>
      <c r="H3953">
        <v>1</v>
      </c>
      <c r="I3953">
        <v>0</v>
      </c>
      <c r="J3953">
        <v>1</v>
      </c>
    </row>
    <row r="3954" spans="1:10" x14ac:dyDescent="0.35">
      <c r="A3954">
        <v>53</v>
      </c>
      <c r="B3954" t="s">
        <v>4</v>
      </c>
      <c r="C3954" t="s">
        <v>5385</v>
      </c>
      <c r="D3954" t="s">
        <v>73</v>
      </c>
      <c r="E3954">
        <v>2</v>
      </c>
      <c r="F3954">
        <v>449</v>
      </c>
      <c r="G3954" t="s">
        <v>23</v>
      </c>
      <c r="H3954">
        <v>0</v>
      </c>
      <c r="I3954">
        <v>4.3756000000000003E-2</v>
      </c>
      <c r="J3954">
        <v>4.3756000000000003E-2</v>
      </c>
    </row>
    <row r="3955" spans="1:10" x14ac:dyDescent="0.35">
      <c r="A3955">
        <v>53</v>
      </c>
      <c r="B3955" t="s">
        <v>4</v>
      </c>
      <c r="C3955" t="s">
        <v>5383</v>
      </c>
      <c r="D3955" t="s">
        <v>73</v>
      </c>
      <c r="E3955">
        <v>3</v>
      </c>
      <c r="F3955">
        <v>396</v>
      </c>
      <c r="G3955" t="s">
        <v>3183</v>
      </c>
      <c r="H3955">
        <v>2.4909000000000001E-2</v>
      </c>
      <c r="I3955">
        <v>2.591E-3</v>
      </c>
      <c r="J3955">
        <v>2.7498999999999999E-2</v>
      </c>
    </row>
    <row r="3956" spans="1:10" x14ac:dyDescent="0.35">
      <c r="A3956">
        <v>53</v>
      </c>
      <c r="B3956" t="s">
        <v>4</v>
      </c>
      <c r="C3956" t="s">
        <v>5387</v>
      </c>
      <c r="D3956" t="s">
        <v>73</v>
      </c>
      <c r="E3956">
        <v>4</v>
      </c>
      <c r="F3956">
        <v>447</v>
      </c>
      <c r="G3956" t="s">
        <v>3185</v>
      </c>
      <c r="H3956">
        <v>1.3166000000000001E-2</v>
      </c>
      <c r="I3956">
        <v>1.1934E-2</v>
      </c>
      <c r="J3956">
        <v>2.5100000000000001E-2</v>
      </c>
    </row>
    <row r="3957" spans="1:10" x14ac:dyDescent="0.35">
      <c r="A3957">
        <v>53</v>
      </c>
      <c r="B3957" t="s">
        <v>4</v>
      </c>
      <c r="C3957" t="s">
        <v>5379</v>
      </c>
      <c r="D3957" t="s">
        <v>73</v>
      </c>
      <c r="E3957">
        <v>5</v>
      </c>
      <c r="F3957">
        <v>490</v>
      </c>
      <c r="G3957" t="s">
        <v>30</v>
      </c>
      <c r="H3957">
        <v>0</v>
      </c>
      <c r="I3957">
        <v>1.7226000000000002E-2</v>
      </c>
      <c r="J3957">
        <v>1.7226000000000002E-2</v>
      </c>
    </row>
    <row r="3958" spans="1:10" x14ac:dyDescent="0.35">
      <c r="A3958">
        <v>53</v>
      </c>
      <c r="B3958" t="s">
        <v>4</v>
      </c>
      <c r="C3958" t="s">
        <v>5381</v>
      </c>
      <c r="D3958" t="s">
        <v>73</v>
      </c>
      <c r="E3958">
        <v>6</v>
      </c>
      <c r="F3958">
        <v>417</v>
      </c>
      <c r="G3958" t="s">
        <v>19</v>
      </c>
      <c r="H3958">
        <v>1.2904000000000001E-2</v>
      </c>
      <c r="I3958">
        <v>3.4099999999999998E-3</v>
      </c>
      <c r="J3958">
        <v>1.6313999999999999E-2</v>
      </c>
    </row>
    <row r="3959" spans="1:10" x14ac:dyDescent="0.35">
      <c r="A3959">
        <v>53</v>
      </c>
      <c r="B3959" t="s">
        <v>4</v>
      </c>
      <c r="C3959" t="s">
        <v>5384</v>
      </c>
      <c r="D3959" t="s">
        <v>73</v>
      </c>
      <c r="E3959">
        <v>7</v>
      </c>
      <c r="F3959">
        <v>469</v>
      </c>
      <c r="G3959" t="s">
        <v>27</v>
      </c>
      <c r="H3959">
        <v>7.8220000000000008E-3</v>
      </c>
      <c r="I3959">
        <v>5.8700000000000002E-3</v>
      </c>
      <c r="J3959">
        <v>1.3691999999999999E-2</v>
      </c>
    </row>
    <row r="3960" spans="1:10" x14ac:dyDescent="0.35">
      <c r="A3960">
        <v>53</v>
      </c>
      <c r="B3960" t="s">
        <v>4</v>
      </c>
      <c r="C3960" t="s">
        <v>5380</v>
      </c>
      <c r="D3960" t="s">
        <v>73</v>
      </c>
      <c r="E3960">
        <v>8</v>
      </c>
      <c r="F3960">
        <v>204</v>
      </c>
      <c r="G3960" t="s">
        <v>16</v>
      </c>
      <c r="H3960">
        <v>1.1579000000000001E-2</v>
      </c>
      <c r="I3960">
        <v>9.0000000000000006E-5</v>
      </c>
      <c r="J3960">
        <v>1.1668E-2</v>
      </c>
    </row>
    <row r="3961" spans="1:10" x14ac:dyDescent="0.35">
      <c r="A3961">
        <v>53</v>
      </c>
      <c r="B3961" t="s">
        <v>4</v>
      </c>
      <c r="C3961" t="s">
        <v>5386</v>
      </c>
      <c r="D3961" t="s">
        <v>73</v>
      </c>
      <c r="E3961">
        <v>9</v>
      </c>
      <c r="F3961">
        <v>448</v>
      </c>
      <c r="G3961" t="s">
        <v>3186</v>
      </c>
      <c r="H3961">
        <v>0</v>
      </c>
      <c r="I3961">
        <v>1.1291000000000001E-2</v>
      </c>
      <c r="J3961">
        <v>1.1291000000000001E-2</v>
      </c>
    </row>
    <row r="3962" spans="1:10" x14ac:dyDescent="0.35">
      <c r="A3962">
        <v>53</v>
      </c>
      <c r="B3962" t="s">
        <v>4</v>
      </c>
      <c r="C3962" t="s">
        <v>5382</v>
      </c>
      <c r="D3962" t="s">
        <v>73</v>
      </c>
      <c r="E3962">
        <v>10</v>
      </c>
      <c r="F3962">
        <v>444</v>
      </c>
      <c r="G3962" t="s">
        <v>3184</v>
      </c>
      <c r="H3962">
        <v>2.1090000000000002E-3</v>
      </c>
      <c r="I3962">
        <v>9.1420000000000008E-3</v>
      </c>
      <c r="J3962">
        <v>1.1251000000000001E-2</v>
      </c>
    </row>
    <row r="3963" spans="1:10" x14ac:dyDescent="0.35">
      <c r="A3963">
        <v>54</v>
      </c>
      <c r="B3963" t="s">
        <v>5</v>
      </c>
      <c r="C3963" t="s">
        <v>5388</v>
      </c>
      <c r="D3963" t="s">
        <v>73</v>
      </c>
      <c r="E3963">
        <v>1</v>
      </c>
      <c r="F3963">
        <v>54</v>
      </c>
      <c r="G3963" t="s">
        <v>5</v>
      </c>
      <c r="H3963">
        <v>1</v>
      </c>
      <c r="I3963">
        <v>0</v>
      </c>
      <c r="J3963">
        <v>1</v>
      </c>
    </row>
    <row r="3964" spans="1:10" x14ac:dyDescent="0.35">
      <c r="A3964">
        <v>54</v>
      </c>
      <c r="B3964" t="s">
        <v>5</v>
      </c>
      <c r="C3964" t="s">
        <v>5394</v>
      </c>
      <c r="D3964" t="s">
        <v>73</v>
      </c>
      <c r="E3964">
        <v>2</v>
      </c>
      <c r="F3964">
        <v>449</v>
      </c>
      <c r="G3964" t="s">
        <v>23</v>
      </c>
      <c r="H3964">
        <v>0</v>
      </c>
      <c r="I3964">
        <v>4.5522E-2</v>
      </c>
      <c r="J3964">
        <v>4.5522E-2</v>
      </c>
    </row>
    <row r="3965" spans="1:10" x14ac:dyDescent="0.35">
      <c r="A3965">
        <v>54</v>
      </c>
      <c r="B3965" t="s">
        <v>5</v>
      </c>
      <c r="C3965" t="s">
        <v>5393</v>
      </c>
      <c r="D3965" t="s">
        <v>73</v>
      </c>
      <c r="E3965">
        <v>3</v>
      </c>
      <c r="F3965">
        <v>396</v>
      </c>
      <c r="G3965" t="s">
        <v>3183</v>
      </c>
      <c r="H3965">
        <v>2.4962999999999999E-2</v>
      </c>
      <c r="I3965">
        <v>2.6940000000000002E-3</v>
      </c>
      <c r="J3965">
        <v>2.7656E-2</v>
      </c>
    </row>
    <row r="3966" spans="1:10" x14ac:dyDescent="0.35">
      <c r="A3966">
        <v>54</v>
      </c>
      <c r="B3966" t="s">
        <v>5</v>
      </c>
      <c r="C3966" t="s">
        <v>5389</v>
      </c>
      <c r="D3966" t="s">
        <v>73</v>
      </c>
      <c r="E3966">
        <v>4</v>
      </c>
      <c r="F3966">
        <v>447</v>
      </c>
      <c r="G3966" t="s">
        <v>3185</v>
      </c>
      <c r="H3966">
        <v>1.204E-2</v>
      </c>
      <c r="I3966">
        <v>1.2409999999999999E-2</v>
      </c>
      <c r="J3966">
        <v>2.445E-2</v>
      </c>
    </row>
    <row r="3967" spans="1:10" x14ac:dyDescent="0.35">
      <c r="A3967">
        <v>54</v>
      </c>
      <c r="B3967" t="s">
        <v>5</v>
      </c>
      <c r="C3967" t="s">
        <v>5390</v>
      </c>
      <c r="D3967" t="s">
        <v>73</v>
      </c>
      <c r="E3967">
        <v>5</v>
      </c>
      <c r="F3967">
        <v>204</v>
      </c>
      <c r="G3967" t="s">
        <v>16</v>
      </c>
      <c r="H3967">
        <v>2.2787000000000002E-2</v>
      </c>
      <c r="I3967">
        <v>9.2999999999999997E-5</v>
      </c>
      <c r="J3967">
        <v>2.2880000000000001E-2</v>
      </c>
    </row>
    <row r="3968" spans="1:10" x14ac:dyDescent="0.35">
      <c r="A3968">
        <v>54</v>
      </c>
      <c r="B3968" t="s">
        <v>5</v>
      </c>
      <c r="C3968" t="s">
        <v>5397</v>
      </c>
      <c r="D3968" t="s">
        <v>73</v>
      </c>
      <c r="E3968">
        <v>6</v>
      </c>
      <c r="F3968">
        <v>453</v>
      </c>
      <c r="G3968" t="s">
        <v>24</v>
      </c>
      <c r="H3968">
        <v>1.9609000000000001E-2</v>
      </c>
      <c r="I3968">
        <v>8.4199999999999998E-4</v>
      </c>
      <c r="J3968">
        <v>2.0451E-2</v>
      </c>
    </row>
    <row r="3969" spans="1:10" x14ac:dyDescent="0.35">
      <c r="A3969">
        <v>54</v>
      </c>
      <c r="B3969" t="s">
        <v>5</v>
      </c>
      <c r="C3969" t="s">
        <v>5395</v>
      </c>
      <c r="D3969" t="s">
        <v>73</v>
      </c>
      <c r="E3969">
        <v>7</v>
      </c>
      <c r="F3969">
        <v>417</v>
      </c>
      <c r="G3969" t="s">
        <v>19</v>
      </c>
      <c r="H3969">
        <v>1.5121000000000001E-2</v>
      </c>
      <c r="I3969">
        <v>3.5460000000000001E-3</v>
      </c>
      <c r="J3969">
        <v>1.8667E-2</v>
      </c>
    </row>
    <row r="3970" spans="1:10" x14ac:dyDescent="0.35">
      <c r="A3970">
        <v>54</v>
      </c>
      <c r="B3970" t="s">
        <v>5</v>
      </c>
      <c r="C3970" t="s">
        <v>5391</v>
      </c>
      <c r="D3970" t="s">
        <v>73</v>
      </c>
      <c r="E3970">
        <v>8</v>
      </c>
      <c r="F3970">
        <v>490</v>
      </c>
      <c r="G3970" t="s">
        <v>30</v>
      </c>
      <c r="H3970">
        <v>0</v>
      </c>
      <c r="I3970">
        <v>1.7905000000000001E-2</v>
      </c>
      <c r="J3970">
        <v>1.7905000000000001E-2</v>
      </c>
    </row>
    <row r="3971" spans="1:10" x14ac:dyDescent="0.35">
      <c r="A3971">
        <v>54</v>
      </c>
      <c r="B3971" t="s">
        <v>5</v>
      </c>
      <c r="C3971" t="s">
        <v>5392</v>
      </c>
      <c r="D3971" t="s">
        <v>73</v>
      </c>
      <c r="E3971">
        <v>9</v>
      </c>
      <c r="F3971">
        <v>469</v>
      </c>
      <c r="G3971" t="s">
        <v>27</v>
      </c>
      <c r="H3971">
        <v>9.946E-3</v>
      </c>
      <c r="I3971">
        <v>6.1040000000000001E-3</v>
      </c>
      <c r="J3971">
        <v>1.6049999999999998E-2</v>
      </c>
    </row>
    <row r="3972" spans="1:10" x14ac:dyDescent="0.35">
      <c r="A3972">
        <v>54</v>
      </c>
      <c r="B3972" t="s">
        <v>5</v>
      </c>
      <c r="C3972" t="s">
        <v>5396</v>
      </c>
      <c r="D3972" t="s">
        <v>73</v>
      </c>
      <c r="E3972">
        <v>10</v>
      </c>
      <c r="F3972">
        <v>394</v>
      </c>
      <c r="G3972" t="s">
        <v>3181</v>
      </c>
      <c r="H3972">
        <v>1.1922E-2</v>
      </c>
      <c r="I3972">
        <v>1.4649999999999999E-3</v>
      </c>
      <c r="J3972">
        <v>1.3387E-2</v>
      </c>
    </row>
    <row r="3973" spans="1:10" x14ac:dyDescent="0.35">
      <c r="A3973">
        <v>55</v>
      </c>
      <c r="B3973" t="s">
        <v>6</v>
      </c>
      <c r="C3973" t="s">
        <v>5398</v>
      </c>
      <c r="D3973" t="s">
        <v>73</v>
      </c>
      <c r="E3973">
        <v>1</v>
      </c>
      <c r="F3973">
        <v>55</v>
      </c>
      <c r="G3973" t="s">
        <v>6</v>
      </c>
      <c r="H3973">
        <v>1</v>
      </c>
      <c r="I3973">
        <v>0</v>
      </c>
      <c r="J3973">
        <v>1</v>
      </c>
    </row>
    <row r="3974" spans="1:10" x14ac:dyDescent="0.35">
      <c r="A3974">
        <v>55</v>
      </c>
      <c r="B3974" t="s">
        <v>6</v>
      </c>
      <c r="C3974" t="s">
        <v>5404</v>
      </c>
      <c r="D3974" t="s">
        <v>73</v>
      </c>
      <c r="E3974">
        <v>2</v>
      </c>
      <c r="F3974">
        <v>449</v>
      </c>
      <c r="G3974" t="s">
        <v>23</v>
      </c>
      <c r="H3974">
        <v>0</v>
      </c>
      <c r="I3974">
        <v>5.4975000000000003E-2</v>
      </c>
      <c r="J3974">
        <v>5.4975000000000003E-2</v>
      </c>
    </row>
    <row r="3975" spans="1:10" x14ac:dyDescent="0.35">
      <c r="A3975">
        <v>55</v>
      </c>
      <c r="B3975" t="s">
        <v>6</v>
      </c>
      <c r="C3975" t="s">
        <v>5402</v>
      </c>
      <c r="D3975" t="s">
        <v>73</v>
      </c>
      <c r="E3975">
        <v>3</v>
      </c>
      <c r="F3975">
        <v>396</v>
      </c>
      <c r="G3975" t="s">
        <v>3183</v>
      </c>
      <c r="H3975">
        <v>3.2146000000000001E-2</v>
      </c>
      <c r="I3975">
        <v>3.2520000000000001E-3</v>
      </c>
      <c r="J3975">
        <v>3.5397999999999999E-2</v>
      </c>
    </row>
    <row r="3976" spans="1:10" x14ac:dyDescent="0.35">
      <c r="A3976">
        <v>55</v>
      </c>
      <c r="B3976" t="s">
        <v>6</v>
      </c>
      <c r="C3976" t="s">
        <v>5399</v>
      </c>
      <c r="D3976" t="s">
        <v>73</v>
      </c>
      <c r="E3976">
        <v>4</v>
      </c>
      <c r="F3976">
        <v>447</v>
      </c>
      <c r="G3976" t="s">
        <v>3185</v>
      </c>
      <c r="H3976">
        <v>1.8296E-2</v>
      </c>
      <c r="I3976">
        <v>1.4984000000000001E-2</v>
      </c>
      <c r="J3976">
        <v>3.3279999999999997E-2</v>
      </c>
    </row>
    <row r="3977" spans="1:10" x14ac:dyDescent="0.35">
      <c r="A3977">
        <v>55</v>
      </c>
      <c r="B3977" t="s">
        <v>6</v>
      </c>
      <c r="C3977" t="s">
        <v>5407</v>
      </c>
      <c r="D3977" t="s">
        <v>73</v>
      </c>
      <c r="E3977">
        <v>5</v>
      </c>
      <c r="F3977">
        <v>490</v>
      </c>
      <c r="G3977" t="s">
        <v>30</v>
      </c>
      <c r="H3977">
        <v>0</v>
      </c>
      <c r="I3977">
        <v>2.1611999999999999E-2</v>
      </c>
      <c r="J3977">
        <v>2.1611999999999999E-2</v>
      </c>
    </row>
    <row r="3978" spans="1:10" x14ac:dyDescent="0.35">
      <c r="A3978">
        <v>55</v>
      </c>
      <c r="B3978" t="s">
        <v>6</v>
      </c>
      <c r="C3978" t="s">
        <v>5405</v>
      </c>
      <c r="D3978" t="s">
        <v>73</v>
      </c>
      <c r="E3978">
        <v>6</v>
      </c>
      <c r="F3978">
        <v>417</v>
      </c>
      <c r="G3978" t="s">
        <v>19</v>
      </c>
      <c r="H3978">
        <v>1.5807999999999999E-2</v>
      </c>
      <c r="I3978">
        <v>4.2810000000000001E-3</v>
      </c>
      <c r="J3978">
        <v>2.0088999999999999E-2</v>
      </c>
    </row>
    <row r="3979" spans="1:10" x14ac:dyDescent="0.35">
      <c r="A3979">
        <v>55</v>
      </c>
      <c r="B3979" t="s">
        <v>6</v>
      </c>
      <c r="C3979" t="s">
        <v>5401</v>
      </c>
      <c r="D3979" t="s">
        <v>73</v>
      </c>
      <c r="E3979">
        <v>7</v>
      </c>
      <c r="F3979">
        <v>469</v>
      </c>
      <c r="G3979" t="s">
        <v>27</v>
      </c>
      <c r="H3979">
        <v>8.7880000000000007E-3</v>
      </c>
      <c r="I3979">
        <v>7.3699999999999998E-3</v>
      </c>
      <c r="J3979">
        <v>1.6157999999999999E-2</v>
      </c>
    </row>
    <row r="3980" spans="1:10" x14ac:dyDescent="0.35">
      <c r="A3980">
        <v>55</v>
      </c>
      <c r="B3980" t="s">
        <v>6</v>
      </c>
      <c r="C3980" t="s">
        <v>5400</v>
      </c>
      <c r="D3980" t="s">
        <v>73</v>
      </c>
      <c r="E3980">
        <v>8</v>
      </c>
      <c r="F3980">
        <v>444</v>
      </c>
      <c r="G3980" t="s">
        <v>3184</v>
      </c>
      <c r="H3980">
        <v>2.7390000000000001E-3</v>
      </c>
      <c r="I3980">
        <v>1.1476E-2</v>
      </c>
      <c r="J3980">
        <v>1.4215E-2</v>
      </c>
    </row>
    <row r="3981" spans="1:10" x14ac:dyDescent="0.35">
      <c r="A3981">
        <v>55</v>
      </c>
      <c r="B3981" t="s">
        <v>6</v>
      </c>
      <c r="C3981" t="s">
        <v>5403</v>
      </c>
      <c r="D3981" t="s">
        <v>73</v>
      </c>
      <c r="E3981">
        <v>9</v>
      </c>
      <c r="F3981">
        <v>448</v>
      </c>
      <c r="G3981" t="s">
        <v>3186</v>
      </c>
      <c r="H3981">
        <v>0</v>
      </c>
      <c r="I3981">
        <v>1.4142E-2</v>
      </c>
      <c r="J3981">
        <v>1.4142E-2</v>
      </c>
    </row>
    <row r="3982" spans="1:10" x14ac:dyDescent="0.35">
      <c r="A3982">
        <v>55</v>
      </c>
      <c r="B3982" t="s">
        <v>6</v>
      </c>
      <c r="C3982" t="s">
        <v>5406</v>
      </c>
      <c r="D3982" t="s">
        <v>73</v>
      </c>
      <c r="E3982">
        <v>10</v>
      </c>
      <c r="F3982">
        <v>483</v>
      </c>
      <c r="G3982" t="s">
        <v>29</v>
      </c>
      <c r="H3982">
        <v>0</v>
      </c>
      <c r="I3982">
        <v>1.4075000000000001E-2</v>
      </c>
      <c r="J3982">
        <v>1.4075000000000001E-2</v>
      </c>
    </row>
    <row r="3983" spans="1:10" x14ac:dyDescent="0.35">
      <c r="A3983">
        <v>56</v>
      </c>
      <c r="B3983" t="s">
        <v>7</v>
      </c>
      <c r="C3983" t="s">
        <v>5408</v>
      </c>
      <c r="D3983" t="s">
        <v>73</v>
      </c>
      <c r="E3983">
        <v>1</v>
      </c>
      <c r="F3983">
        <v>56</v>
      </c>
      <c r="G3983" t="s">
        <v>7</v>
      </c>
      <c r="H3983">
        <v>1</v>
      </c>
      <c r="I3983">
        <v>0</v>
      </c>
      <c r="J3983">
        <v>1</v>
      </c>
    </row>
    <row r="3984" spans="1:10" x14ac:dyDescent="0.35">
      <c r="A3984">
        <v>56</v>
      </c>
      <c r="B3984" t="s">
        <v>7</v>
      </c>
      <c r="C3984" t="s">
        <v>5413</v>
      </c>
      <c r="D3984" t="s">
        <v>73</v>
      </c>
      <c r="E3984">
        <v>2</v>
      </c>
      <c r="F3984">
        <v>449</v>
      </c>
      <c r="G3984" t="s">
        <v>23</v>
      </c>
      <c r="H3984">
        <v>0</v>
      </c>
      <c r="I3984">
        <v>4.7465E-2</v>
      </c>
      <c r="J3984">
        <v>4.7465E-2</v>
      </c>
    </row>
    <row r="3985" spans="1:10" x14ac:dyDescent="0.35">
      <c r="A3985">
        <v>56</v>
      </c>
      <c r="B3985" t="s">
        <v>7</v>
      </c>
      <c r="C3985" t="s">
        <v>5412</v>
      </c>
      <c r="D3985" t="s">
        <v>73</v>
      </c>
      <c r="E3985">
        <v>3</v>
      </c>
      <c r="F3985">
        <v>396</v>
      </c>
      <c r="G3985" t="s">
        <v>3183</v>
      </c>
      <c r="H3985">
        <v>3.5201000000000003E-2</v>
      </c>
      <c r="I3985">
        <v>2.8089999999999999E-3</v>
      </c>
      <c r="J3985">
        <v>3.8010000000000002E-2</v>
      </c>
    </row>
    <row r="3986" spans="1:10" x14ac:dyDescent="0.35">
      <c r="A3986">
        <v>56</v>
      </c>
      <c r="B3986" t="s">
        <v>7</v>
      </c>
      <c r="C3986" t="s">
        <v>5409</v>
      </c>
      <c r="D3986" t="s">
        <v>73</v>
      </c>
      <c r="E3986">
        <v>4</v>
      </c>
      <c r="F3986">
        <v>447</v>
      </c>
      <c r="G3986" t="s">
        <v>3185</v>
      </c>
      <c r="H3986">
        <v>2.0135E-2</v>
      </c>
      <c r="I3986">
        <v>1.2942E-2</v>
      </c>
      <c r="J3986">
        <v>3.3077000000000002E-2</v>
      </c>
    </row>
    <row r="3987" spans="1:10" x14ac:dyDescent="0.35">
      <c r="A3987">
        <v>56</v>
      </c>
      <c r="B3987" t="s">
        <v>7</v>
      </c>
      <c r="C3987" t="s">
        <v>5415</v>
      </c>
      <c r="D3987" t="s">
        <v>73</v>
      </c>
      <c r="E3987">
        <v>5</v>
      </c>
      <c r="F3987">
        <v>405</v>
      </c>
      <c r="G3987" t="s">
        <v>17</v>
      </c>
      <c r="H3987">
        <v>2.3975E-2</v>
      </c>
      <c r="I3987">
        <v>1.567E-3</v>
      </c>
      <c r="J3987">
        <v>2.5541999999999999E-2</v>
      </c>
    </row>
    <row r="3988" spans="1:10" x14ac:dyDescent="0.35">
      <c r="A3988">
        <v>56</v>
      </c>
      <c r="B3988" t="s">
        <v>7</v>
      </c>
      <c r="C3988" t="s">
        <v>5410</v>
      </c>
      <c r="D3988" t="s">
        <v>73</v>
      </c>
      <c r="E3988">
        <v>6</v>
      </c>
      <c r="F3988">
        <v>417</v>
      </c>
      <c r="G3988" t="s">
        <v>19</v>
      </c>
      <c r="H3988">
        <v>1.9404999999999999E-2</v>
      </c>
      <c r="I3988">
        <v>3.6979999999999999E-3</v>
      </c>
      <c r="J3988">
        <v>2.3102999999999999E-2</v>
      </c>
    </row>
    <row r="3989" spans="1:10" x14ac:dyDescent="0.35">
      <c r="A3989">
        <v>56</v>
      </c>
      <c r="B3989" t="s">
        <v>7</v>
      </c>
      <c r="C3989" t="s">
        <v>5417</v>
      </c>
      <c r="D3989" t="s">
        <v>73</v>
      </c>
      <c r="E3989">
        <v>7</v>
      </c>
      <c r="F3989">
        <v>469</v>
      </c>
      <c r="G3989" t="s">
        <v>27</v>
      </c>
      <c r="H3989">
        <v>1.2496E-2</v>
      </c>
      <c r="I3989">
        <v>6.3660000000000001E-3</v>
      </c>
      <c r="J3989">
        <v>1.8862E-2</v>
      </c>
    </row>
    <row r="3990" spans="1:10" x14ac:dyDescent="0.35">
      <c r="A3990">
        <v>56</v>
      </c>
      <c r="B3990" t="s">
        <v>7</v>
      </c>
      <c r="C3990" t="s">
        <v>5411</v>
      </c>
      <c r="D3990" t="s">
        <v>73</v>
      </c>
      <c r="E3990">
        <v>8</v>
      </c>
      <c r="F3990">
        <v>457</v>
      </c>
      <c r="G3990" t="s">
        <v>26</v>
      </c>
      <c r="H3990">
        <v>1.8193000000000001E-2</v>
      </c>
      <c r="I3990">
        <v>5.5400000000000002E-4</v>
      </c>
      <c r="J3990">
        <v>1.8747E-2</v>
      </c>
    </row>
    <row r="3991" spans="1:10" x14ac:dyDescent="0.35">
      <c r="A3991">
        <v>56</v>
      </c>
      <c r="B3991" t="s">
        <v>7</v>
      </c>
      <c r="C3991" t="s">
        <v>5414</v>
      </c>
      <c r="D3991" t="s">
        <v>73</v>
      </c>
      <c r="E3991">
        <v>9</v>
      </c>
      <c r="F3991">
        <v>490</v>
      </c>
      <c r="G3991" t="s">
        <v>30</v>
      </c>
      <c r="H3991">
        <v>0</v>
      </c>
      <c r="I3991">
        <v>1.8676000000000002E-2</v>
      </c>
      <c r="J3991">
        <v>1.8676000000000002E-2</v>
      </c>
    </row>
    <row r="3992" spans="1:10" x14ac:dyDescent="0.35">
      <c r="A3992">
        <v>56</v>
      </c>
      <c r="B3992" t="s">
        <v>7</v>
      </c>
      <c r="C3992" t="s">
        <v>5416</v>
      </c>
      <c r="D3992" t="s">
        <v>73</v>
      </c>
      <c r="E3992">
        <v>10</v>
      </c>
      <c r="F3992">
        <v>453</v>
      </c>
      <c r="G3992" t="s">
        <v>24</v>
      </c>
      <c r="H3992">
        <v>1.7666000000000001E-2</v>
      </c>
      <c r="I3992">
        <v>8.7799999999999998E-4</v>
      </c>
      <c r="J3992">
        <v>1.8543E-2</v>
      </c>
    </row>
    <row r="3993" spans="1:10" x14ac:dyDescent="0.35">
      <c r="A3993">
        <v>57</v>
      </c>
      <c r="B3993" t="s">
        <v>8</v>
      </c>
      <c r="C3993" t="s">
        <v>247</v>
      </c>
      <c r="D3993" t="s">
        <v>73</v>
      </c>
      <c r="E3993">
        <v>1</v>
      </c>
      <c r="F3993">
        <v>57</v>
      </c>
      <c r="G3993" t="s">
        <v>8</v>
      </c>
      <c r="H3993">
        <v>1</v>
      </c>
      <c r="I3993">
        <v>0</v>
      </c>
      <c r="J3993">
        <v>1</v>
      </c>
    </row>
    <row r="3994" spans="1:10" x14ac:dyDescent="0.35">
      <c r="A3994">
        <v>57</v>
      </c>
      <c r="B3994" t="s">
        <v>8</v>
      </c>
      <c r="C3994" t="s">
        <v>442</v>
      </c>
      <c r="D3994" t="s">
        <v>73</v>
      </c>
      <c r="E3994">
        <v>2</v>
      </c>
      <c r="F3994">
        <v>405</v>
      </c>
      <c r="G3994" t="s">
        <v>17</v>
      </c>
      <c r="H3994">
        <v>6.0321E-2</v>
      </c>
      <c r="I3994">
        <v>1.653E-3</v>
      </c>
      <c r="J3994">
        <v>6.1974000000000001E-2</v>
      </c>
    </row>
    <row r="3995" spans="1:10" x14ac:dyDescent="0.35">
      <c r="A3995">
        <v>57</v>
      </c>
      <c r="B3995" t="s">
        <v>8</v>
      </c>
      <c r="C3995" t="s">
        <v>508</v>
      </c>
      <c r="D3995" t="s">
        <v>73</v>
      </c>
      <c r="E3995">
        <v>3</v>
      </c>
      <c r="F3995">
        <v>449</v>
      </c>
      <c r="G3995" t="s">
        <v>23</v>
      </c>
      <c r="H3995">
        <v>0</v>
      </c>
      <c r="I3995">
        <v>5.008E-2</v>
      </c>
      <c r="J3995">
        <v>5.008E-2</v>
      </c>
    </row>
    <row r="3996" spans="1:10" x14ac:dyDescent="0.35">
      <c r="A3996">
        <v>57</v>
      </c>
      <c r="B3996" t="s">
        <v>8</v>
      </c>
      <c r="C3996" t="s">
        <v>455</v>
      </c>
      <c r="D3996" t="s">
        <v>73</v>
      </c>
      <c r="E3996">
        <v>4</v>
      </c>
      <c r="F3996">
        <v>447</v>
      </c>
      <c r="G3996" t="s">
        <v>3185</v>
      </c>
      <c r="H3996">
        <v>1.5831000000000001E-2</v>
      </c>
      <c r="I3996">
        <v>1.3650000000000001E-2</v>
      </c>
      <c r="J3996">
        <v>2.9482000000000001E-2</v>
      </c>
    </row>
    <row r="3997" spans="1:10" x14ac:dyDescent="0.35">
      <c r="A3997">
        <v>57</v>
      </c>
      <c r="B3997" t="s">
        <v>8</v>
      </c>
      <c r="C3997" t="s">
        <v>323</v>
      </c>
      <c r="D3997" t="s">
        <v>73</v>
      </c>
      <c r="E3997">
        <v>5</v>
      </c>
      <c r="F3997">
        <v>396</v>
      </c>
      <c r="G3997" t="s">
        <v>3183</v>
      </c>
      <c r="H3997">
        <v>1.925E-2</v>
      </c>
      <c r="I3997">
        <v>2.9619999999999998E-3</v>
      </c>
      <c r="J3997">
        <v>2.2211999999999999E-2</v>
      </c>
    </row>
    <row r="3998" spans="1:10" x14ac:dyDescent="0.35">
      <c r="A3998">
        <v>57</v>
      </c>
      <c r="B3998" t="s">
        <v>8</v>
      </c>
      <c r="C3998" t="s">
        <v>452</v>
      </c>
      <c r="D3998" t="s">
        <v>73</v>
      </c>
      <c r="E3998">
        <v>6</v>
      </c>
      <c r="F3998">
        <v>490</v>
      </c>
      <c r="G3998" t="s">
        <v>30</v>
      </c>
      <c r="H3998">
        <v>0</v>
      </c>
      <c r="I3998">
        <v>1.9689000000000002E-2</v>
      </c>
      <c r="J3998">
        <v>1.9689000000000002E-2</v>
      </c>
    </row>
    <row r="3999" spans="1:10" x14ac:dyDescent="0.35">
      <c r="A3999">
        <v>57</v>
      </c>
      <c r="B3999" t="s">
        <v>8</v>
      </c>
      <c r="C3999" t="s">
        <v>225</v>
      </c>
      <c r="D3999" t="s">
        <v>73</v>
      </c>
      <c r="E3999">
        <v>7</v>
      </c>
      <c r="F3999">
        <v>469</v>
      </c>
      <c r="G3999" t="s">
        <v>27</v>
      </c>
      <c r="H3999">
        <v>1.0579E-2</v>
      </c>
      <c r="I3999">
        <v>6.7140000000000003E-3</v>
      </c>
      <c r="J3999">
        <v>1.7292999999999999E-2</v>
      </c>
    </row>
    <row r="4000" spans="1:10" x14ac:dyDescent="0.35">
      <c r="A4000">
        <v>57</v>
      </c>
      <c r="B4000" t="s">
        <v>8</v>
      </c>
      <c r="C4000" t="s">
        <v>451</v>
      </c>
      <c r="D4000" t="s">
        <v>73</v>
      </c>
      <c r="E4000">
        <v>8</v>
      </c>
      <c r="F4000">
        <v>413</v>
      </c>
      <c r="G4000" t="s">
        <v>18</v>
      </c>
      <c r="H4000">
        <v>3.8080000000000002E-3</v>
      </c>
      <c r="I4000">
        <v>1.2089000000000001E-2</v>
      </c>
      <c r="J4000">
        <v>1.5897999999999999E-2</v>
      </c>
    </row>
    <row r="4001" spans="1:10" x14ac:dyDescent="0.35">
      <c r="A4001">
        <v>57</v>
      </c>
      <c r="B4001" t="s">
        <v>8</v>
      </c>
      <c r="C4001" t="s">
        <v>489</v>
      </c>
      <c r="D4001" t="s">
        <v>73</v>
      </c>
      <c r="E4001">
        <v>9</v>
      </c>
      <c r="F4001">
        <v>417</v>
      </c>
      <c r="G4001" t="s">
        <v>19</v>
      </c>
      <c r="H4001">
        <v>1.1724E-2</v>
      </c>
      <c r="I4001">
        <v>3.8999999999999998E-3</v>
      </c>
      <c r="J4001">
        <v>1.5625E-2</v>
      </c>
    </row>
    <row r="4002" spans="1:10" x14ac:dyDescent="0.35">
      <c r="A4002">
        <v>57</v>
      </c>
      <c r="B4002" t="s">
        <v>8</v>
      </c>
      <c r="C4002" t="s">
        <v>494</v>
      </c>
      <c r="D4002" t="s">
        <v>73</v>
      </c>
      <c r="E4002">
        <v>10</v>
      </c>
      <c r="F4002">
        <v>444</v>
      </c>
      <c r="G4002" t="s">
        <v>3184</v>
      </c>
      <c r="H4002">
        <v>2.4320000000000001E-3</v>
      </c>
      <c r="I4002">
        <v>1.0454E-2</v>
      </c>
      <c r="J4002">
        <v>1.2886999999999999E-2</v>
      </c>
    </row>
    <row r="4003" spans="1:10" x14ac:dyDescent="0.35">
      <c r="A4003">
        <v>58</v>
      </c>
      <c r="B4003" t="s">
        <v>9</v>
      </c>
      <c r="C4003" t="s">
        <v>683</v>
      </c>
      <c r="D4003" t="s">
        <v>73</v>
      </c>
      <c r="E4003">
        <v>1</v>
      </c>
      <c r="F4003">
        <v>58</v>
      </c>
      <c r="G4003" t="s">
        <v>9</v>
      </c>
      <c r="H4003">
        <v>1</v>
      </c>
      <c r="I4003">
        <v>0</v>
      </c>
      <c r="J4003">
        <v>1</v>
      </c>
    </row>
    <row r="4004" spans="1:10" x14ac:dyDescent="0.35">
      <c r="A4004">
        <v>58</v>
      </c>
      <c r="B4004" t="s">
        <v>9</v>
      </c>
      <c r="C4004" t="s">
        <v>778</v>
      </c>
      <c r="D4004" t="s">
        <v>73</v>
      </c>
      <c r="E4004">
        <v>2</v>
      </c>
      <c r="F4004">
        <v>449</v>
      </c>
      <c r="G4004" t="s">
        <v>23</v>
      </c>
      <c r="H4004">
        <v>0</v>
      </c>
      <c r="I4004">
        <v>4.8813000000000002E-2</v>
      </c>
      <c r="J4004">
        <v>4.8813000000000002E-2</v>
      </c>
    </row>
    <row r="4005" spans="1:10" x14ac:dyDescent="0.35">
      <c r="A4005">
        <v>58</v>
      </c>
      <c r="B4005" t="s">
        <v>9</v>
      </c>
      <c r="C4005" t="s">
        <v>840</v>
      </c>
      <c r="D4005" t="s">
        <v>73</v>
      </c>
      <c r="E4005">
        <v>3</v>
      </c>
      <c r="F4005">
        <v>405</v>
      </c>
      <c r="G4005" t="s">
        <v>17</v>
      </c>
      <c r="H4005">
        <v>2.7503E-2</v>
      </c>
      <c r="I4005">
        <v>1.611E-3</v>
      </c>
      <c r="J4005">
        <v>2.9114000000000001E-2</v>
      </c>
    </row>
    <row r="4006" spans="1:10" x14ac:dyDescent="0.35">
      <c r="A4006">
        <v>58</v>
      </c>
      <c r="B4006" t="s">
        <v>9</v>
      </c>
      <c r="C4006" t="s">
        <v>838</v>
      </c>
      <c r="D4006" t="s">
        <v>73</v>
      </c>
      <c r="E4006">
        <v>4</v>
      </c>
      <c r="F4006">
        <v>447</v>
      </c>
      <c r="G4006" t="s">
        <v>3185</v>
      </c>
      <c r="H4006">
        <v>8.6199999999999992E-3</v>
      </c>
      <c r="I4006">
        <v>1.3303000000000001E-2</v>
      </c>
      <c r="J4006">
        <v>2.1923000000000002E-2</v>
      </c>
    </row>
    <row r="4007" spans="1:10" x14ac:dyDescent="0.35">
      <c r="A4007">
        <v>58</v>
      </c>
      <c r="B4007" t="s">
        <v>9</v>
      </c>
      <c r="C4007" t="s">
        <v>850</v>
      </c>
      <c r="D4007" t="s">
        <v>73</v>
      </c>
      <c r="E4007">
        <v>5</v>
      </c>
      <c r="F4007">
        <v>490</v>
      </c>
      <c r="G4007" t="s">
        <v>30</v>
      </c>
      <c r="H4007">
        <v>0</v>
      </c>
      <c r="I4007">
        <v>1.9185000000000001E-2</v>
      </c>
      <c r="J4007">
        <v>1.9185000000000001E-2</v>
      </c>
    </row>
    <row r="4008" spans="1:10" x14ac:dyDescent="0.35">
      <c r="A4008">
        <v>58</v>
      </c>
      <c r="B4008" t="s">
        <v>9</v>
      </c>
      <c r="C4008" t="s">
        <v>941</v>
      </c>
      <c r="D4008" t="s">
        <v>73</v>
      </c>
      <c r="E4008">
        <v>6</v>
      </c>
      <c r="F4008">
        <v>413</v>
      </c>
      <c r="G4008" t="s">
        <v>18</v>
      </c>
      <c r="H4008">
        <v>1.8420000000000001E-3</v>
      </c>
      <c r="I4008">
        <v>1.1781E-2</v>
      </c>
      <c r="J4008">
        <v>1.3623E-2</v>
      </c>
    </row>
    <row r="4009" spans="1:10" x14ac:dyDescent="0.35">
      <c r="A4009">
        <v>58</v>
      </c>
      <c r="B4009" t="s">
        <v>9</v>
      </c>
      <c r="C4009" t="s">
        <v>845</v>
      </c>
      <c r="D4009" t="s">
        <v>73</v>
      </c>
      <c r="E4009">
        <v>7</v>
      </c>
      <c r="F4009">
        <v>396</v>
      </c>
      <c r="G4009" t="s">
        <v>3183</v>
      </c>
      <c r="H4009">
        <v>1.0661E-2</v>
      </c>
      <c r="I4009">
        <v>2.8869999999999998E-3</v>
      </c>
      <c r="J4009">
        <v>1.3547999999999999E-2</v>
      </c>
    </row>
    <row r="4010" spans="1:10" x14ac:dyDescent="0.35">
      <c r="A4010">
        <v>58</v>
      </c>
      <c r="B4010" t="s">
        <v>9</v>
      </c>
      <c r="C4010" t="s">
        <v>825</v>
      </c>
      <c r="D4010" t="s">
        <v>73</v>
      </c>
      <c r="E4010">
        <v>8</v>
      </c>
      <c r="F4010">
        <v>448</v>
      </c>
      <c r="G4010" t="s">
        <v>3186</v>
      </c>
      <c r="H4010">
        <v>0</v>
      </c>
      <c r="I4010">
        <v>1.255E-2</v>
      </c>
      <c r="J4010">
        <v>1.255E-2</v>
      </c>
    </row>
    <row r="4011" spans="1:10" x14ac:dyDescent="0.35">
      <c r="A4011">
        <v>58</v>
      </c>
      <c r="B4011" t="s">
        <v>9</v>
      </c>
      <c r="C4011" t="s">
        <v>1003</v>
      </c>
      <c r="D4011" t="s">
        <v>73</v>
      </c>
      <c r="E4011">
        <v>9</v>
      </c>
      <c r="F4011">
        <v>483</v>
      </c>
      <c r="G4011" t="s">
        <v>29</v>
      </c>
      <c r="H4011">
        <v>0</v>
      </c>
      <c r="I4011">
        <v>1.2496E-2</v>
      </c>
      <c r="J4011">
        <v>1.2496E-2</v>
      </c>
    </row>
    <row r="4012" spans="1:10" x14ac:dyDescent="0.35">
      <c r="A4012">
        <v>58</v>
      </c>
      <c r="B4012" t="s">
        <v>9</v>
      </c>
      <c r="C4012" t="s">
        <v>790</v>
      </c>
      <c r="D4012" t="s">
        <v>73</v>
      </c>
      <c r="E4012">
        <v>10</v>
      </c>
      <c r="F4012">
        <v>444</v>
      </c>
      <c r="G4012" t="s">
        <v>3184</v>
      </c>
      <c r="H4012">
        <v>1.2650000000000001E-3</v>
      </c>
      <c r="I4012">
        <v>1.0187999999999999E-2</v>
      </c>
      <c r="J4012">
        <v>1.1452E-2</v>
      </c>
    </row>
    <row r="4013" spans="1:10" x14ac:dyDescent="0.35">
      <c r="A4013">
        <v>59</v>
      </c>
      <c r="B4013" t="s">
        <v>10</v>
      </c>
      <c r="C4013" t="s">
        <v>1152</v>
      </c>
      <c r="D4013" t="s">
        <v>73</v>
      </c>
      <c r="E4013">
        <v>1</v>
      </c>
      <c r="F4013">
        <v>59</v>
      </c>
      <c r="G4013" t="s">
        <v>10</v>
      </c>
      <c r="H4013">
        <v>1</v>
      </c>
      <c r="I4013">
        <v>0</v>
      </c>
      <c r="J4013">
        <v>1</v>
      </c>
    </row>
    <row r="4014" spans="1:10" x14ac:dyDescent="0.35">
      <c r="A4014">
        <v>59</v>
      </c>
      <c r="B4014" t="s">
        <v>10</v>
      </c>
      <c r="C4014" t="s">
        <v>1325</v>
      </c>
      <c r="D4014" t="s">
        <v>73</v>
      </c>
      <c r="E4014">
        <v>2</v>
      </c>
      <c r="F4014">
        <v>405</v>
      </c>
      <c r="G4014" t="s">
        <v>17</v>
      </c>
      <c r="H4014">
        <v>5.9771999999999999E-2</v>
      </c>
      <c r="I4014">
        <v>8.6399999999999997E-4</v>
      </c>
      <c r="J4014">
        <v>6.0637000000000003E-2</v>
      </c>
    </row>
    <row r="4015" spans="1:10" x14ac:dyDescent="0.35">
      <c r="A4015">
        <v>59</v>
      </c>
      <c r="B4015" t="s">
        <v>10</v>
      </c>
      <c r="C4015" t="s">
        <v>1257</v>
      </c>
      <c r="D4015" t="s">
        <v>73</v>
      </c>
      <c r="E4015">
        <v>3</v>
      </c>
      <c r="F4015">
        <v>447</v>
      </c>
      <c r="G4015" t="s">
        <v>3185</v>
      </c>
      <c r="H4015">
        <v>2.2211000000000002E-2</v>
      </c>
      <c r="I4015">
        <v>7.1370000000000001E-3</v>
      </c>
      <c r="J4015">
        <v>2.9349E-2</v>
      </c>
    </row>
    <row r="4016" spans="1:10" x14ac:dyDescent="0.35">
      <c r="A4016">
        <v>59</v>
      </c>
      <c r="B4016" t="s">
        <v>10</v>
      </c>
      <c r="C4016" t="s">
        <v>1322</v>
      </c>
      <c r="D4016" t="s">
        <v>73</v>
      </c>
      <c r="E4016">
        <v>4</v>
      </c>
      <c r="F4016">
        <v>449</v>
      </c>
      <c r="G4016" t="s">
        <v>23</v>
      </c>
      <c r="H4016">
        <v>0</v>
      </c>
      <c r="I4016">
        <v>2.6173999999999999E-2</v>
      </c>
      <c r="J4016">
        <v>2.6173999999999999E-2</v>
      </c>
    </row>
    <row r="4017" spans="1:10" x14ac:dyDescent="0.35">
      <c r="A4017">
        <v>59</v>
      </c>
      <c r="B4017" t="s">
        <v>10</v>
      </c>
      <c r="C4017" t="s">
        <v>1338</v>
      </c>
      <c r="D4017" t="s">
        <v>73</v>
      </c>
      <c r="E4017">
        <v>5</v>
      </c>
      <c r="F4017">
        <v>396</v>
      </c>
      <c r="G4017" t="s">
        <v>3183</v>
      </c>
      <c r="H4017">
        <v>2.1146000000000002E-2</v>
      </c>
      <c r="I4017">
        <v>1.549E-3</v>
      </c>
      <c r="J4017">
        <v>2.2695E-2</v>
      </c>
    </row>
    <row r="4018" spans="1:10" x14ac:dyDescent="0.35">
      <c r="A4018">
        <v>59</v>
      </c>
      <c r="B4018" t="s">
        <v>10</v>
      </c>
      <c r="C4018" t="s">
        <v>1308</v>
      </c>
      <c r="D4018" t="s">
        <v>73</v>
      </c>
      <c r="E4018">
        <v>6</v>
      </c>
      <c r="F4018">
        <v>469</v>
      </c>
      <c r="G4018" t="s">
        <v>27</v>
      </c>
      <c r="H4018">
        <v>1.2992E-2</v>
      </c>
      <c r="I4018">
        <v>3.5109999999999998E-3</v>
      </c>
      <c r="J4018">
        <v>1.6501999999999999E-2</v>
      </c>
    </row>
    <row r="4019" spans="1:10" x14ac:dyDescent="0.35">
      <c r="A4019">
        <v>59</v>
      </c>
      <c r="B4019" t="s">
        <v>10</v>
      </c>
      <c r="C4019" t="s">
        <v>1267</v>
      </c>
      <c r="D4019" t="s">
        <v>73</v>
      </c>
      <c r="E4019">
        <v>7</v>
      </c>
      <c r="F4019">
        <v>204</v>
      </c>
      <c r="G4019" t="s">
        <v>16</v>
      </c>
      <c r="H4019">
        <v>1.5580999999999999E-2</v>
      </c>
      <c r="I4019">
        <v>5.3999999999999998E-5</v>
      </c>
      <c r="J4019">
        <v>1.5635E-2</v>
      </c>
    </row>
    <row r="4020" spans="1:10" x14ac:dyDescent="0.35">
      <c r="A4020">
        <v>59</v>
      </c>
      <c r="B4020" t="s">
        <v>10</v>
      </c>
      <c r="C4020" t="s">
        <v>1447</v>
      </c>
      <c r="D4020" t="s">
        <v>73</v>
      </c>
      <c r="E4020">
        <v>8</v>
      </c>
      <c r="F4020">
        <v>417</v>
      </c>
      <c r="G4020" t="s">
        <v>19</v>
      </c>
      <c r="H4020">
        <v>1.2808999999999999E-2</v>
      </c>
      <c r="I4020">
        <v>2.039E-3</v>
      </c>
      <c r="J4020">
        <v>1.4848999999999999E-2</v>
      </c>
    </row>
    <row r="4021" spans="1:10" x14ac:dyDescent="0.35">
      <c r="A4021">
        <v>59</v>
      </c>
      <c r="B4021" t="s">
        <v>10</v>
      </c>
      <c r="C4021" t="s">
        <v>1262</v>
      </c>
      <c r="D4021" t="s">
        <v>73</v>
      </c>
      <c r="E4021">
        <v>9</v>
      </c>
      <c r="F4021">
        <v>457</v>
      </c>
      <c r="G4021" t="s">
        <v>26</v>
      </c>
      <c r="H4021">
        <v>1.0201E-2</v>
      </c>
      <c r="I4021">
        <v>3.0600000000000001E-4</v>
      </c>
      <c r="J4021">
        <v>1.0507000000000001E-2</v>
      </c>
    </row>
    <row r="4022" spans="1:10" x14ac:dyDescent="0.35">
      <c r="A4022">
        <v>59</v>
      </c>
      <c r="B4022" t="s">
        <v>10</v>
      </c>
      <c r="C4022" t="s">
        <v>1314</v>
      </c>
      <c r="D4022" t="s">
        <v>73</v>
      </c>
      <c r="E4022">
        <v>10</v>
      </c>
      <c r="F4022">
        <v>490</v>
      </c>
      <c r="G4022" t="s">
        <v>30</v>
      </c>
      <c r="H4022">
        <v>0</v>
      </c>
      <c r="I4022">
        <v>1.0300999999999999E-2</v>
      </c>
      <c r="J4022">
        <v>1.0300999999999999E-2</v>
      </c>
    </row>
    <row r="4023" spans="1:10" x14ac:dyDescent="0.35">
      <c r="A4023">
        <v>60</v>
      </c>
      <c r="B4023" t="s">
        <v>11</v>
      </c>
      <c r="C4023" t="s">
        <v>1620</v>
      </c>
      <c r="D4023" t="s">
        <v>73</v>
      </c>
      <c r="E4023">
        <v>1</v>
      </c>
      <c r="F4023">
        <v>60</v>
      </c>
      <c r="G4023" t="s">
        <v>11</v>
      </c>
      <c r="H4023">
        <v>1.0016879999999999</v>
      </c>
      <c r="I4023">
        <v>9.5200000000000005E-4</v>
      </c>
      <c r="J4023">
        <v>1.0026390000000001</v>
      </c>
    </row>
    <row r="4024" spans="1:10" x14ac:dyDescent="0.35">
      <c r="A4024">
        <v>60</v>
      </c>
      <c r="B4024" t="s">
        <v>11</v>
      </c>
      <c r="C4024" t="s">
        <v>1764</v>
      </c>
      <c r="D4024" t="s">
        <v>73</v>
      </c>
      <c r="E4024">
        <v>2</v>
      </c>
      <c r="F4024">
        <v>405</v>
      </c>
      <c r="G4024" t="s">
        <v>17</v>
      </c>
      <c r="H4024">
        <v>4.6170999999999997E-2</v>
      </c>
      <c r="I4024">
        <v>1.029E-3</v>
      </c>
      <c r="J4024">
        <v>4.7199999999999999E-2</v>
      </c>
    </row>
    <row r="4025" spans="1:10" x14ac:dyDescent="0.35">
      <c r="A4025">
        <v>60</v>
      </c>
      <c r="B4025" t="s">
        <v>11</v>
      </c>
      <c r="C4025" t="s">
        <v>1832</v>
      </c>
      <c r="D4025" t="s">
        <v>73</v>
      </c>
      <c r="E4025">
        <v>3</v>
      </c>
      <c r="F4025">
        <v>449</v>
      </c>
      <c r="G4025" t="s">
        <v>23</v>
      </c>
      <c r="H4025">
        <v>0</v>
      </c>
      <c r="I4025">
        <v>3.1175999999999999E-2</v>
      </c>
      <c r="J4025">
        <v>3.1175999999999999E-2</v>
      </c>
    </row>
    <row r="4026" spans="1:10" x14ac:dyDescent="0.35">
      <c r="A4026">
        <v>60</v>
      </c>
      <c r="B4026" t="s">
        <v>11</v>
      </c>
      <c r="C4026" t="s">
        <v>1829</v>
      </c>
      <c r="D4026" t="s">
        <v>73</v>
      </c>
      <c r="E4026">
        <v>4</v>
      </c>
      <c r="F4026">
        <v>447</v>
      </c>
      <c r="G4026" t="s">
        <v>3185</v>
      </c>
      <c r="H4026">
        <v>1.8603000000000001E-2</v>
      </c>
      <c r="I4026">
        <v>8.4989999999999996E-3</v>
      </c>
      <c r="J4026">
        <v>2.7102000000000001E-2</v>
      </c>
    </row>
    <row r="4027" spans="1:10" x14ac:dyDescent="0.35">
      <c r="A4027">
        <v>60</v>
      </c>
      <c r="B4027" t="s">
        <v>11</v>
      </c>
      <c r="C4027" t="s">
        <v>1654</v>
      </c>
      <c r="D4027" t="s">
        <v>73</v>
      </c>
      <c r="E4027">
        <v>5</v>
      </c>
      <c r="F4027">
        <v>396</v>
      </c>
      <c r="G4027" t="s">
        <v>3183</v>
      </c>
      <c r="H4027">
        <v>2.3914000000000001E-2</v>
      </c>
      <c r="I4027">
        <v>1.8450000000000001E-3</v>
      </c>
      <c r="J4027">
        <v>2.5758E-2</v>
      </c>
    </row>
    <row r="4028" spans="1:10" x14ac:dyDescent="0.35">
      <c r="A4028">
        <v>60</v>
      </c>
      <c r="B4028" t="s">
        <v>11</v>
      </c>
      <c r="C4028" t="s">
        <v>1773</v>
      </c>
      <c r="D4028" t="s">
        <v>73</v>
      </c>
      <c r="E4028">
        <v>6</v>
      </c>
      <c r="F4028">
        <v>417</v>
      </c>
      <c r="G4028" t="s">
        <v>19</v>
      </c>
      <c r="H4028">
        <v>1.478E-2</v>
      </c>
      <c r="I4028">
        <v>2.428E-3</v>
      </c>
      <c r="J4028">
        <v>1.7208000000000001E-2</v>
      </c>
    </row>
    <row r="4029" spans="1:10" x14ac:dyDescent="0.35">
      <c r="A4029">
        <v>60</v>
      </c>
      <c r="B4029" t="s">
        <v>11</v>
      </c>
      <c r="C4029" t="s">
        <v>1768</v>
      </c>
      <c r="D4029" t="s">
        <v>73</v>
      </c>
      <c r="E4029">
        <v>7</v>
      </c>
      <c r="F4029">
        <v>453</v>
      </c>
      <c r="G4029" t="s">
        <v>24</v>
      </c>
      <c r="H4029">
        <v>1.4968E-2</v>
      </c>
      <c r="I4029">
        <v>5.7600000000000001E-4</v>
      </c>
      <c r="J4029">
        <v>1.5545E-2</v>
      </c>
    </row>
    <row r="4030" spans="1:10" x14ac:dyDescent="0.35">
      <c r="A4030">
        <v>60</v>
      </c>
      <c r="B4030" t="s">
        <v>11</v>
      </c>
      <c r="C4030" t="s">
        <v>1767</v>
      </c>
      <c r="D4030" t="s">
        <v>73</v>
      </c>
      <c r="E4030">
        <v>8</v>
      </c>
      <c r="F4030">
        <v>394</v>
      </c>
      <c r="G4030" t="s">
        <v>3181</v>
      </c>
      <c r="H4030">
        <v>1.2525E-2</v>
      </c>
      <c r="I4030">
        <v>1.003E-3</v>
      </c>
      <c r="J4030">
        <v>1.3528999999999999E-2</v>
      </c>
    </row>
    <row r="4031" spans="1:10" x14ac:dyDescent="0.35">
      <c r="A4031">
        <v>60</v>
      </c>
      <c r="B4031" t="s">
        <v>11</v>
      </c>
      <c r="C4031" t="s">
        <v>1771</v>
      </c>
      <c r="D4031" t="s">
        <v>73</v>
      </c>
      <c r="E4031">
        <v>9</v>
      </c>
      <c r="F4031">
        <v>204</v>
      </c>
      <c r="G4031" t="s">
        <v>16</v>
      </c>
      <c r="H4031">
        <v>1.3442000000000001E-2</v>
      </c>
      <c r="I4031">
        <v>6.3999999999999997E-5</v>
      </c>
      <c r="J4031">
        <v>1.3506000000000001E-2</v>
      </c>
    </row>
    <row r="4032" spans="1:10" x14ac:dyDescent="0.35">
      <c r="A4032">
        <v>60</v>
      </c>
      <c r="B4032" t="s">
        <v>11</v>
      </c>
      <c r="C4032" t="s">
        <v>1851</v>
      </c>
      <c r="D4032" t="s">
        <v>73</v>
      </c>
      <c r="E4032">
        <v>10</v>
      </c>
      <c r="F4032">
        <v>490</v>
      </c>
      <c r="G4032" t="s">
        <v>30</v>
      </c>
      <c r="H4032">
        <v>0</v>
      </c>
      <c r="I4032">
        <v>1.2262E-2</v>
      </c>
      <c r="J4032">
        <v>1.2262E-2</v>
      </c>
    </row>
    <row r="4033" spans="1:10" x14ac:dyDescent="0.35">
      <c r="A4033">
        <v>61</v>
      </c>
      <c r="B4033" t="s">
        <v>12</v>
      </c>
      <c r="C4033" t="s">
        <v>2090</v>
      </c>
      <c r="D4033" t="s">
        <v>73</v>
      </c>
      <c r="E4033">
        <v>1</v>
      </c>
      <c r="F4033">
        <v>61</v>
      </c>
      <c r="G4033" t="s">
        <v>12</v>
      </c>
      <c r="H4033">
        <v>1.000019</v>
      </c>
      <c r="I4033">
        <v>1.6459999999999999E-3</v>
      </c>
      <c r="J4033">
        <v>1.001665</v>
      </c>
    </row>
    <row r="4034" spans="1:10" x14ac:dyDescent="0.35">
      <c r="A4034">
        <v>61</v>
      </c>
      <c r="B4034" t="s">
        <v>12</v>
      </c>
      <c r="C4034" t="s">
        <v>2237</v>
      </c>
      <c r="D4034" t="s">
        <v>73</v>
      </c>
      <c r="E4034">
        <v>2</v>
      </c>
      <c r="F4034">
        <v>405</v>
      </c>
      <c r="G4034" t="s">
        <v>17</v>
      </c>
      <c r="H4034">
        <v>8.1008999999999998E-2</v>
      </c>
      <c r="I4034">
        <v>1.0219999999999999E-3</v>
      </c>
      <c r="J4034">
        <v>8.2031000000000007E-2</v>
      </c>
    </row>
    <row r="4035" spans="1:10" x14ac:dyDescent="0.35">
      <c r="A4035">
        <v>61</v>
      </c>
      <c r="B4035" t="s">
        <v>12</v>
      </c>
      <c r="C4035" t="s">
        <v>2305</v>
      </c>
      <c r="D4035" t="s">
        <v>73</v>
      </c>
      <c r="E4035">
        <v>3</v>
      </c>
      <c r="F4035">
        <v>449</v>
      </c>
      <c r="G4035" t="s">
        <v>23</v>
      </c>
      <c r="H4035">
        <v>0</v>
      </c>
      <c r="I4035">
        <v>3.0957999999999999E-2</v>
      </c>
      <c r="J4035">
        <v>3.0957999999999999E-2</v>
      </c>
    </row>
    <row r="4036" spans="1:10" x14ac:dyDescent="0.35">
      <c r="A4036">
        <v>61</v>
      </c>
      <c r="B4036" t="s">
        <v>12</v>
      </c>
      <c r="C4036" t="s">
        <v>2308</v>
      </c>
      <c r="D4036" t="s">
        <v>73</v>
      </c>
      <c r="E4036">
        <v>4</v>
      </c>
      <c r="F4036">
        <v>447</v>
      </c>
      <c r="G4036" t="s">
        <v>3185</v>
      </c>
      <c r="H4036">
        <v>2.1361000000000002E-2</v>
      </c>
      <c r="I4036">
        <v>8.4410000000000006E-3</v>
      </c>
      <c r="J4036">
        <v>2.9801999999999999E-2</v>
      </c>
    </row>
    <row r="4037" spans="1:10" x14ac:dyDescent="0.35">
      <c r="A4037">
        <v>61</v>
      </c>
      <c r="B4037" t="s">
        <v>12</v>
      </c>
      <c r="C4037" t="s">
        <v>2326</v>
      </c>
      <c r="D4037" t="s">
        <v>73</v>
      </c>
      <c r="E4037">
        <v>5</v>
      </c>
      <c r="F4037">
        <v>396</v>
      </c>
      <c r="G4037" t="s">
        <v>3183</v>
      </c>
      <c r="H4037">
        <v>1.9854E-2</v>
      </c>
      <c r="I4037">
        <v>1.8320000000000001E-3</v>
      </c>
      <c r="J4037">
        <v>2.1686E-2</v>
      </c>
    </row>
    <row r="4038" spans="1:10" x14ac:dyDescent="0.35">
      <c r="A4038">
        <v>61</v>
      </c>
      <c r="B4038" t="s">
        <v>12</v>
      </c>
      <c r="C4038" t="s">
        <v>2242</v>
      </c>
      <c r="D4038" t="s">
        <v>73</v>
      </c>
      <c r="E4038">
        <v>6</v>
      </c>
      <c r="F4038">
        <v>417</v>
      </c>
      <c r="G4038" t="s">
        <v>19</v>
      </c>
      <c r="H4038">
        <v>1.1937E-2</v>
      </c>
      <c r="I4038">
        <v>2.4120000000000001E-3</v>
      </c>
      <c r="J4038">
        <v>1.4349000000000001E-2</v>
      </c>
    </row>
    <row r="4039" spans="1:10" x14ac:dyDescent="0.35">
      <c r="A4039">
        <v>61</v>
      </c>
      <c r="B4039" t="s">
        <v>12</v>
      </c>
      <c r="C4039" t="s">
        <v>2248</v>
      </c>
      <c r="D4039" t="s">
        <v>73</v>
      </c>
      <c r="E4039">
        <v>7</v>
      </c>
      <c r="F4039">
        <v>204</v>
      </c>
      <c r="G4039" t="s">
        <v>16</v>
      </c>
      <c r="H4039">
        <v>1.3427E-2</v>
      </c>
      <c r="I4039">
        <v>6.3E-5</v>
      </c>
      <c r="J4039">
        <v>1.3491E-2</v>
      </c>
    </row>
    <row r="4040" spans="1:10" x14ac:dyDescent="0.35">
      <c r="A4040">
        <v>61</v>
      </c>
      <c r="B4040" t="s">
        <v>12</v>
      </c>
      <c r="C4040" t="s">
        <v>2240</v>
      </c>
      <c r="D4040" t="s">
        <v>73</v>
      </c>
      <c r="E4040">
        <v>8</v>
      </c>
      <c r="F4040">
        <v>413</v>
      </c>
      <c r="G4040" t="s">
        <v>18</v>
      </c>
      <c r="H4040">
        <v>5.7400000000000003E-3</v>
      </c>
      <c r="I4040">
        <v>7.4770000000000001E-3</v>
      </c>
      <c r="J4040">
        <v>1.3217E-2</v>
      </c>
    </row>
    <row r="4041" spans="1:10" x14ac:dyDescent="0.35">
      <c r="A4041">
        <v>61</v>
      </c>
      <c r="B4041" t="s">
        <v>12</v>
      </c>
      <c r="C4041" t="s">
        <v>2245</v>
      </c>
      <c r="D4041" t="s">
        <v>73</v>
      </c>
      <c r="E4041">
        <v>9</v>
      </c>
      <c r="F4041">
        <v>490</v>
      </c>
      <c r="G4041" t="s">
        <v>30</v>
      </c>
      <c r="H4041">
        <v>0</v>
      </c>
      <c r="I4041">
        <v>1.2182E-2</v>
      </c>
      <c r="J4041">
        <v>1.2182E-2</v>
      </c>
    </row>
    <row r="4042" spans="1:10" x14ac:dyDescent="0.35">
      <c r="A4042">
        <v>61</v>
      </c>
      <c r="B4042" t="s">
        <v>12</v>
      </c>
      <c r="C4042" t="s">
        <v>2126</v>
      </c>
      <c r="D4042" t="s">
        <v>73</v>
      </c>
      <c r="E4042">
        <v>10</v>
      </c>
      <c r="F4042">
        <v>469</v>
      </c>
      <c r="G4042" t="s">
        <v>27</v>
      </c>
      <c r="H4042">
        <v>6.6860000000000001E-3</v>
      </c>
      <c r="I4042">
        <v>4.1520000000000003E-3</v>
      </c>
      <c r="J4042">
        <v>1.0838E-2</v>
      </c>
    </row>
    <row r="4043" spans="1:10" x14ac:dyDescent="0.35">
      <c r="A4043">
        <v>62</v>
      </c>
      <c r="B4043" t="s">
        <v>13</v>
      </c>
      <c r="C4043" t="s">
        <v>2561</v>
      </c>
      <c r="D4043" t="s">
        <v>73</v>
      </c>
      <c r="E4043">
        <v>1</v>
      </c>
      <c r="F4043">
        <v>62</v>
      </c>
      <c r="G4043" t="s">
        <v>13</v>
      </c>
      <c r="H4043">
        <v>1</v>
      </c>
      <c r="I4043">
        <v>3.0000000000000001E-6</v>
      </c>
      <c r="J4043">
        <v>1.0000039999999999</v>
      </c>
    </row>
    <row r="4044" spans="1:10" x14ac:dyDescent="0.35">
      <c r="A4044">
        <v>62</v>
      </c>
      <c r="B4044" t="s">
        <v>13</v>
      </c>
      <c r="C4044" t="s">
        <v>2671</v>
      </c>
      <c r="D4044" t="s">
        <v>73</v>
      </c>
      <c r="E4044">
        <v>2</v>
      </c>
      <c r="F4044">
        <v>405</v>
      </c>
      <c r="G4044" t="s">
        <v>17</v>
      </c>
      <c r="H4044">
        <v>8.7620000000000003E-2</v>
      </c>
      <c r="I4044">
        <v>1.049E-3</v>
      </c>
      <c r="J4044">
        <v>8.8668999999999998E-2</v>
      </c>
    </row>
    <row r="4045" spans="1:10" x14ac:dyDescent="0.35">
      <c r="A4045">
        <v>62</v>
      </c>
      <c r="B4045" t="s">
        <v>13</v>
      </c>
      <c r="C4045" t="s">
        <v>2736</v>
      </c>
      <c r="D4045" t="s">
        <v>73</v>
      </c>
      <c r="E4045">
        <v>3</v>
      </c>
      <c r="F4045">
        <v>449</v>
      </c>
      <c r="G4045" t="s">
        <v>23</v>
      </c>
      <c r="H4045">
        <v>0</v>
      </c>
      <c r="I4045">
        <v>3.1758000000000002E-2</v>
      </c>
      <c r="J4045">
        <v>3.1758000000000002E-2</v>
      </c>
    </row>
    <row r="4046" spans="1:10" x14ac:dyDescent="0.35">
      <c r="A4046">
        <v>62</v>
      </c>
      <c r="B4046" t="s">
        <v>13</v>
      </c>
      <c r="C4046" t="s">
        <v>2734</v>
      </c>
      <c r="D4046" t="s">
        <v>73</v>
      </c>
      <c r="E4046">
        <v>4</v>
      </c>
      <c r="F4046">
        <v>447</v>
      </c>
      <c r="G4046" t="s">
        <v>3185</v>
      </c>
      <c r="H4046">
        <v>1.4208E-2</v>
      </c>
      <c r="I4046">
        <v>8.659E-3</v>
      </c>
      <c r="J4046">
        <v>2.2866999999999998E-2</v>
      </c>
    </row>
    <row r="4047" spans="1:10" x14ac:dyDescent="0.35">
      <c r="A4047">
        <v>62</v>
      </c>
      <c r="B4047" t="s">
        <v>13</v>
      </c>
      <c r="C4047" t="s">
        <v>2721</v>
      </c>
      <c r="D4047" t="s">
        <v>73</v>
      </c>
      <c r="E4047">
        <v>5</v>
      </c>
      <c r="F4047">
        <v>457</v>
      </c>
      <c r="G4047" t="s">
        <v>26</v>
      </c>
      <c r="H4047">
        <v>2.1772E-2</v>
      </c>
      <c r="I4047">
        <v>3.7100000000000002E-4</v>
      </c>
      <c r="J4047">
        <v>2.2142999999999999E-2</v>
      </c>
    </row>
    <row r="4048" spans="1:10" x14ac:dyDescent="0.35">
      <c r="A4048">
        <v>62</v>
      </c>
      <c r="B4048" t="s">
        <v>13</v>
      </c>
      <c r="C4048" t="s">
        <v>2859</v>
      </c>
      <c r="D4048" t="s">
        <v>73</v>
      </c>
      <c r="E4048">
        <v>6</v>
      </c>
      <c r="F4048">
        <v>444</v>
      </c>
      <c r="G4048" t="s">
        <v>3184</v>
      </c>
      <c r="H4048">
        <v>1.0973999999999999E-2</v>
      </c>
      <c r="I4048">
        <v>6.633E-3</v>
      </c>
      <c r="J4048">
        <v>1.7607000000000001E-2</v>
      </c>
    </row>
    <row r="4049" spans="1:10" x14ac:dyDescent="0.35">
      <c r="A4049">
        <v>62</v>
      </c>
      <c r="B4049" t="s">
        <v>13</v>
      </c>
      <c r="C4049" t="s">
        <v>2742</v>
      </c>
      <c r="D4049" t="s">
        <v>73</v>
      </c>
      <c r="E4049">
        <v>7</v>
      </c>
      <c r="F4049">
        <v>396</v>
      </c>
      <c r="G4049" t="s">
        <v>3183</v>
      </c>
      <c r="H4049">
        <v>1.0839E-2</v>
      </c>
      <c r="I4049">
        <v>1.8799999999999999E-3</v>
      </c>
      <c r="J4049">
        <v>1.2718999999999999E-2</v>
      </c>
    </row>
    <row r="4050" spans="1:10" x14ac:dyDescent="0.35">
      <c r="A4050">
        <v>62</v>
      </c>
      <c r="B4050" t="s">
        <v>13</v>
      </c>
      <c r="C4050" t="s">
        <v>2681</v>
      </c>
      <c r="D4050" t="s">
        <v>73</v>
      </c>
      <c r="E4050">
        <v>8</v>
      </c>
      <c r="F4050">
        <v>490</v>
      </c>
      <c r="G4050" t="s">
        <v>30</v>
      </c>
      <c r="H4050">
        <v>0</v>
      </c>
      <c r="I4050">
        <v>1.2496E-2</v>
      </c>
      <c r="J4050">
        <v>1.2496E-2</v>
      </c>
    </row>
    <row r="4051" spans="1:10" x14ac:dyDescent="0.35">
      <c r="A4051">
        <v>62</v>
      </c>
      <c r="B4051" t="s">
        <v>13</v>
      </c>
      <c r="C4051" t="s">
        <v>2677</v>
      </c>
      <c r="D4051" t="s">
        <v>73</v>
      </c>
      <c r="E4051">
        <v>9</v>
      </c>
      <c r="F4051">
        <v>453</v>
      </c>
      <c r="G4051" t="s">
        <v>24</v>
      </c>
      <c r="H4051">
        <v>1.0732E-2</v>
      </c>
      <c r="I4051">
        <v>5.8699999999999996E-4</v>
      </c>
      <c r="J4051">
        <v>1.1318999999999999E-2</v>
      </c>
    </row>
    <row r="4052" spans="1:10" x14ac:dyDescent="0.35">
      <c r="A4052">
        <v>62</v>
      </c>
      <c r="B4052" t="s">
        <v>13</v>
      </c>
      <c r="C4052" t="s">
        <v>2683</v>
      </c>
      <c r="D4052" t="s">
        <v>73</v>
      </c>
      <c r="E4052">
        <v>10</v>
      </c>
      <c r="F4052">
        <v>156</v>
      </c>
      <c r="G4052" t="s">
        <v>15</v>
      </c>
      <c r="H4052">
        <v>1.0581E-2</v>
      </c>
      <c r="I4052">
        <v>1.0000000000000001E-5</v>
      </c>
      <c r="J4052">
        <v>1.0591E-2</v>
      </c>
    </row>
    <row r="4053" spans="1:10" x14ac:dyDescent="0.35">
      <c r="A4053">
        <v>457</v>
      </c>
      <c r="B4053" t="s">
        <v>26</v>
      </c>
      <c r="C4053" t="s">
        <v>5422</v>
      </c>
      <c r="D4053" t="s">
        <v>73</v>
      </c>
      <c r="E4053">
        <v>1</v>
      </c>
      <c r="F4053">
        <v>457</v>
      </c>
      <c r="G4053" t="s">
        <v>26</v>
      </c>
      <c r="H4053">
        <v>1.0187600000000001</v>
      </c>
      <c r="I4053">
        <v>7.4799999999999997E-4</v>
      </c>
      <c r="J4053">
        <v>1.0195080000000001</v>
      </c>
    </row>
    <row r="4054" spans="1:10" x14ac:dyDescent="0.35">
      <c r="A4054">
        <v>457</v>
      </c>
      <c r="B4054" t="s">
        <v>26</v>
      </c>
      <c r="C4054" t="s">
        <v>5420</v>
      </c>
      <c r="D4054" t="s">
        <v>73</v>
      </c>
      <c r="E4054">
        <v>2</v>
      </c>
      <c r="F4054">
        <v>449</v>
      </c>
      <c r="G4054" t="s">
        <v>23</v>
      </c>
      <c r="H4054">
        <v>0</v>
      </c>
      <c r="I4054">
        <v>6.4117999999999994E-2</v>
      </c>
      <c r="J4054">
        <v>6.4117999999999994E-2</v>
      </c>
    </row>
    <row r="4055" spans="1:10" x14ac:dyDescent="0.35">
      <c r="A4055">
        <v>457</v>
      </c>
      <c r="B4055" t="s">
        <v>26</v>
      </c>
      <c r="C4055" t="s">
        <v>5421</v>
      </c>
      <c r="D4055" t="s">
        <v>73</v>
      </c>
      <c r="E4055">
        <v>3</v>
      </c>
      <c r="F4055">
        <v>472</v>
      </c>
      <c r="G4055" t="s">
        <v>28</v>
      </c>
      <c r="H4055">
        <v>5.5294000000000003E-2</v>
      </c>
      <c r="I4055">
        <v>5.5630000000000002E-3</v>
      </c>
      <c r="J4055">
        <v>6.0857000000000001E-2</v>
      </c>
    </row>
    <row r="4056" spans="1:10" x14ac:dyDescent="0.35">
      <c r="A4056">
        <v>457</v>
      </c>
      <c r="B4056" t="s">
        <v>26</v>
      </c>
      <c r="C4056" t="s">
        <v>5425</v>
      </c>
      <c r="D4056" t="s">
        <v>73</v>
      </c>
      <c r="E4056">
        <v>4</v>
      </c>
      <c r="F4056">
        <v>447</v>
      </c>
      <c r="G4056" t="s">
        <v>3185</v>
      </c>
      <c r="H4056">
        <v>3.7831999999999998E-2</v>
      </c>
      <c r="I4056">
        <v>1.7468000000000001E-2</v>
      </c>
      <c r="J4056">
        <v>5.5300000000000002E-2</v>
      </c>
    </row>
    <row r="4057" spans="1:10" x14ac:dyDescent="0.35">
      <c r="A4057">
        <v>457</v>
      </c>
      <c r="B4057" t="s">
        <v>26</v>
      </c>
      <c r="C4057" t="s">
        <v>5424</v>
      </c>
      <c r="D4057" t="s">
        <v>73</v>
      </c>
      <c r="E4057">
        <v>5</v>
      </c>
      <c r="F4057">
        <v>469</v>
      </c>
      <c r="G4057" t="s">
        <v>27</v>
      </c>
      <c r="H4057">
        <v>2.6764E-2</v>
      </c>
      <c r="I4057">
        <v>8.5909999999999997E-3</v>
      </c>
      <c r="J4057">
        <v>3.5355999999999999E-2</v>
      </c>
    </row>
    <row r="4058" spans="1:10" x14ac:dyDescent="0.35">
      <c r="A4058">
        <v>457</v>
      </c>
      <c r="B4058" t="s">
        <v>26</v>
      </c>
      <c r="C4058" t="s">
        <v>5426</v>
      </c>
      <c r="D4058" t="s">
        <v>73</v>
      </c>
      <c r="E4058">
        <v>6</v>
      </c>
      <c r="F4058">
        <v>490</v>
      </c>
      <c r="G4058" t="s">
        <v>30</v>
      </c>
      <c r="H4058">
        <v>0</v>
      </c>
      <c r="I4058">
        <v>2.5180000000000001E-2</v>
      </c>
      <c r="J4058">
        <v>2.5180000000000001E-2</v>
      </c>
    </row>
    <row r="4059" spans="1:10" x14ac:dyDescent="0.35">
      <c r="A4059">
        <v>457</v>
      </c>
      <c r="B4059" t="s">
        <v>26</v>
      </c>
      <c r="C4059" t="s">
        <v>5418</v>
      </c>
      <c r="D4059" t="s">
        <v>73</v>
      </c>
      <c r="E4059">
        <v>7</v>
      </c>
      <c r="F4059">
        <v>444</v>
      </c>
      <c r="G4059" t="s">
        <v>3184</v>
      </c>
      <c r="H4059">
        <v>1.0966999999999999E-2</v>
      </c>
      <c r="I4059">
        <v>1.3375E-2</v>
      </c>
      <c r="J4059">
        <v>2.4341999999999999E-2</v>
      </c>
    </row>
    <row r="4060" spans="1:10" x14ac:dyDescent="0.35">
      <c r="A4060">
        <v>457</v>
      </c>
      <c r="B4060" t="s">
        <v>26</v>
      </c>
      <c r="C4060" t="s">
        <v>5427</v>
      </c>
      <c r="D4060" t="s">
        <v>73</v>
      </c>
      <c r="E4060">
        <v>8</v>
      </c>
      <c r="F4060">
        <v>509</v>
      </c>
      <c r="G4060" t="s">
        <v>31</v>
      </c>
      <c r="H4060">
        <v>1.0666E-2</v>
      </c>
      <c r="I4060">
        <v>1.1122E-2</v>
      </c>
      <c r="J4060">
        <v>2.1787999999999998E-2</v>
      </c>
    </row>
    <row r="4061" spans="1:10" x14ac:dyDescent="0.35">
      <c r="A4061">
        <v>457</v>
      </c>
      <c r="B4061" t="s">
        <v>26</v>
      </c>
      <c r="C4061" t="s">
        <v>5419</v>
      </c>
      <c r="D4061" t="s">
        <v>73</v>
      </c>
      <c r="E4061">
        <v>9</v>
      </c>
      <c r="F4061">
        <v>441</v>
      </c>
      <c r="G4061" t="s">
        <v>21</v>
      </c>
      <c r="H4061">
        <v>8.0829999999999999E-3</v>
      </c>
      <c r="I4061">
        <v>1.0213E-2</v>
      </c>
      <c r="J4061">
        <v>1.8296E-2</v>
      </c>
    </row>
    <row r="4062" spans="1:10" x14ac:dyDescent="0.35">
      <c r="A4062">
        <v>457</v>
      </c>
      <c r="B4062" t="s">
        <v>26</v>
      </c>
      <c r="C4062" t="s">
        <v>5423</v>
      </c>
      <c r="D4062" t="s">
        <v>73</v>
      </c>
      <c r="E4062">
        <v>10</v>
      </c>
      <c r="F4062">
        <v>510</v>
      </c>
      <c r="G4062" t="s">
        <v>32</v>
      </c>
      <c r="H4062">
        <v>3.5079999999999998E-3</v>
      </c>
      <c r="I4062">
        <v>1.4291E-2</v>
      </c>
      <c r="J4062">
        <v>1.7798999999999999E-2</v>
      </c>
    </row>
    <row r="4063" spans="1:10" x14ac:dyDescent="0.35">
      <c r="A4063">
        <v>50</v>
      </c>
      <c r="B4063" t="s">
        <v>1</v>
      </c>
      <c r="C4063" t="s">
        <v>5428</v>
      </c>
      <c r="D4063" t="s">
        <v>180</v>
      </c>
      <c r="E4063">
        <v>1</v>
      </c>
      <c r="F4063">
        <v>50</v>
      </c>
      <c r="G4063" t="s">
        <v>1</v>
      </c>
      <c r="H4063">
        <v>1</v>
      </c>
      <c r="I4063">
        <v>0</v>
      </c>
      <c r="J4063">
        <v>1</v>
      </c>
    </row>
    <row r="4064" spans="1:10" x14ac:dyDescent="0.35">
      <c r="A4064">
        <v>50</v>
      </c>
      <c r="B4064" t="s">
        <v>1</v>
      </c>
      <c r="C4064" t="s">
        <v>5434</v>
      </c>
      <c r="D4064" t="s">
        <v>180</v>
      </c>
      <c r="E4064">
        <v>2</v>
      </c>
      <c r="F4064">
        <v>449</v>
      </c>
      <c r="G4064" t="s">
        <v>23</v>
      </c>
      <c r="H4064">
        <v>0</v>
      </c>
      <c r="I4064">
        <v>6.4163999999999999E-2</v>
      </c>
      <c r="J4064">
        <v>6.4163999999999999E-2</v>
      </c>
    </row>
    <row r="4065" spans="1:10" x14ac:dyDescent="0.35">
      <c r="A4065">
        <v>50</v>
      </c>
      <c r="B4065" t="s">
        <v>1</v>
      </c>
      <c r="C4065" t="s">
        <v>5432</v>
      </c>
      <c r="D4065" t="s">
        <v>180</v>
      </c>
      <c r="E4065">
        <v>3</v>
      </c>
      <c r="F4065">
        <v>396</v>
      </c>
      <c r="G4065" t="s">
        <v>3183</v>
      </c>
      <c r="H4065">
        <v>3.4710999999999999E-2</v>
      </c>
      <c r="I4065">
        <v>3.3999999999999998E-3</v>
      </c>
      <c r="J4065">
        <v>3.8110999999999999E-2</v>
      </c>
    </row>
    <row r="4066" spans="1:10" x14ac:dyDescent="0.35">
      <c r="A4066">
        <v>50</v>
      </c>
      <c r="B4066" t="s">
        <v>1</v>
      </c>
      <c r="C4066" t="s">
        <v>5436</v>
      </c>
      <c r="D4066" t="s">
        <v>180</v>
      </c>
      <c r="E4066">
        <v>4</v>
      </c>
      <c r="F4066">
        <v>447</v>
      </c>
      <c r="G4066" t="s">
        <v>3185</v>
      </c>
      <c r="H4066">
        <v>1.8069000000000002E-2</v>
      </c>
      <c r="I4066">
        <v>1.7559999999999999E-2</v>
      </c>
      <c r="J4066">
        <v>3.5629000000000001E-2</v>
      </c>
    </row>
    <row r="4067" spans="1:10" x14ac:dyDescent="0.35">
      <c r="A4067">
        <v>50</v>
      </c>
      <c r="B4067" t="s">
        <v>1</v>
      </c>
      <c r="C4067" t="s">
        <v>5429</v>
      </c>
      <c r="D4067" t="s">
        <v>180</v>
      </c>
      <c r="E4067">
        <v>5</v>
      </c>
      <c r="F4067">
        <v>490</v>
      </c>
      <c r="G4067" t="s">
        <v>30</v>
      </c>
      <c r="H4067">
        <v>0</v>
      </c>
      <c r="I4067">
        <v>3.0939999999999999E-2</v>
      </c>
      <c r="J4067">
        <v>3.0939999999999999E-2</v>
      </c>
    </row>
    <row r="4068" spans="1:10" x14ac:dyDescent="0.35">
      <c r="A4068">
        <v>50</v>
      </c>
      <c r="B4068" t="s">
        <v>1</v>
      </c>
      <c r="C4068" t="s">
        <v>5431</v>
      </c>
      <c r="D4068" t="s">
        <v>180</v>
      </c>
      <c r="E4068">
        <v>6</v>
      </c>
      <c r="F4068">
        <v>444</v>
      </c>
      <c r="G4068" t="s">
        <v>3184</v>
      </c>
      <c r="H4068">
        <v>2.6670000000000001E-3</v>
      </c>
      <c r="I4068">
        <v>1.7982999999999999E-2</v>
      </c>
      <c r="J4068">
        <v>2.0650999999999999E-2</v>
      </c>
    </row>
    <row r="4069" spans="1:10" x14ac:dyDescent="0.35">
      <c r="A4069">
        <v>50</v>
      </c>
      <c r="B4069" t="s">
        <v>1</v>
      </c>
      <c r="C4069" t="s">
        <v>5435</v>
      </c>
      <c r="D4069" t="s">
        <v>180</v>
      </c>
      <c r="E4069">
        <v>7</v>
      </c>
      <c r="F4069">
        <v>469</v>
      </c>
      <c r="G4069" t="s">
        <v>27</v>
      </c>
      <c r="H4069">
        <v>9.0799999999999995E-3</v>
      </c>
      <c r="I4069">
        <v>7.9839999999999998E-3</v>
      </c>
      <c r="J4069">
        <v>1.7065E-2</v>
      </c>
    </row>
    <row r="4070" spans="1:10" x14ac:dyDescent="0.35">
      <c r="A4070">
        <v>50</v>
      </c>
      <c r="B4070" t="s">
        <v>1</v>
      </c>
      <c r="C4070" t="s">
        <v>5430</v>
      </c>
      <c r="D4070" t="s">
        <v>180</v>
      </c>
      <c r="E4070">
        <v>8</v>
      </c>
      <c r="F4070">
        <v>442</v>
      </c>
      <c r="G4070" t="s">
        <v>22</v>
      </c>
      <c r="H4070">
        <v>7.6199999999999998E-4</v>
      </c>
      <c r="I4070">
        <v>1.4330000000000001E-2</v>
      </c>
      <c r="J4070">
        <v>1.5092E-2</v>
      </c>
    </row>
    <row r="4071" spans="1:10" x14ac:dyDescent="0.35">
      <c r="A4071">
        <v>50</v>
      </c>
      <c r="B4071" t="s">
        <v>1</v>
      </c>
      <c r="C4071" t="s">
        <v>5433</v>
      </c>
      <c r="D4071" t="s">
        <v>180</v>
      </c>
      <c r="E4071">
        <v>9</v>
      </c>
      <c r="F4071">
        <v>483</v>
      </c>
      <c r="G4071" t="s">
        <v>29</v>
      </c>
      <c r="H4071">
        <v>0</v>
      </c>
      <c r="I4071">
        <v>1.5002E-2</v>
      </c>
      <c r="J4071">
        <v>1.5002E-2</v>
      </c>
    </row>
    <row r="4072" spans="1:10" x14ac:dyDescent="0.35">
      <c r="A4072">
        <v>50</v>
      </c>
      <c r="B4072" t="s">
        <v>1</v>
      </c>
      <c r="C4072" t="s">
        <v>5437</v>
      </c>
      <c r="D4072" t="s">
        <v>180</v>
      </c>
      <c r="E4072">
        <v>10</v>
      </c>
      <c r="F4072">
        <v>472</v>
      </c>
      <c r="G4072" t="s">
        <v>28</v>
      </c>
      <c r="H4072">
        <v>8.7469999999999996E-3</v>
      </c>
      <c r="I4072">
        <v>5.7819999999999998E-3</v>
      </c>
      <c r="J4072">
        <v>1.4529E-2</v>
      </c>
    </row>
    <row r="4073" spans="1:10" x14ac:dyDescent="0.35">
      <c r="A4073">
        <v>51</v>
      </c>
      <c r="B4073" t="s">
        <v>2</v>
      </c>
      <c r="C4073" t="s">
        <v>5438</v>
      </c>
      <c r="D4073" t="s">
        <v>180</v>
      </c>
      <c r="E4073">
        <v>1</v>
      </c>
      <c r="F4073">
        <v>51</v>
      </c>
      <c r="G4073" t="s">
        <v>2</v>
      </c>
      <c r="H4073">
        <v>1</v>
      </c>
      <c r="I4073">
        <v>0</v>
      </c>
      <c r="J4073">
        <v>1</v>
      </c>
    </row>
    <row r="4074" spans="1:10" x14ac:dyDescent="0.35">
      <c r="A4074">
        <v>51</v>
      </c>
      <c r="B4074" t="s">
        <v>2</v>
      </c>
      <c r="C4074" t="s">
        <v>5445</v>
      </c>
      <c r="D4074" t="s">
        <v>180</v>
      </c>
      <c r="E4074">
        <v>2</v>
      </c>
      <c r="F4074">
        <v>449</v>
      </c>
      <c r="G4074" t="s">
        <v>23</v>
      </c>
      <c r="H4074">
        <v>0</v>
      </c>
      <c r="I4074">
        <v>0.175708</v>
      </c>
      <c r="J4074">
        <v>0.175708</v>
      </c>
    </row>
    <row r="4075" spans="1:10" x14ac:dyDescent="0.35">
      <c r="A4075">
        <v>51</v>
      </c>
      <c r="B4075" t="s">
        <v>2</v>
      </c>
      <c r="C4075" t="s">
        <v>5443</v>
      </c>
      <c r="D4075" t="s">
        <v>180</v>
      </c>
      <c r="E4075">
        <v>3</v>
      </c>
      <c r="F4075">
        <v>447</v>
      </c>
      <c r="G4075" t="s">
        <v>3185</v>
      </c>
      <c r="H4075">
        <v>4.8038999999999998E-2</v>
      </c>
      <c r="I4075">
        <v>4.8096E-2</v>
      </c>
      <c r="J4075">
        <v>9.6134999999999998E-2</v>
      </c>
    </row>
    <row r="4076" spans="1:10" x14ac:dyDescent="0.35">
      <c r="A4076">
        <v>51</v>
      </c>
      <c r="B4076" t="s">
        <v>2</v>
      </c>
      <c r="C4076" t="s">
        <v>5447</v>
      </c>
      <c r="D4076" t="s">
        <v>180</v>
      </c>
      <c r="E4076">
        <v>4</v>
      </c>
      <c r="F4076">
        <v>490</v>
      </c>
      <c r="G4076" t="s">
        <v>30</v>
      </c>
      <c r="H4076">
        <v>0</v>
      </c>
      <c r="I4076">
        <v>8.4776000000000004E-2</v>
      </c>
      <c r="J4076">
        <v>8.4776000000000004E-2</v>
      </c>
    </row>
    <row r="4077" spans="1:10" x14ac:dyDescent="0.35">
      <c r="A4077">
        <v>51</v>
      </c>
      <c r="B4077" t="s">
        <v>2</v>
      </c>
      <c r="C4077" t="s">
        <v>5442</v>
      </c>
      <c r="D4077" t="s">
        <v>180</v>
      </c>
      <c r="E4077">
        <v>5</v>
      </c>
      <c r="F4077">
        <v>396</v>
      </c>
      <c r="G4077" t="s">
        <v>3183</v>
      </c>
      <c r="H4077">
        <v>7.4436000000000002E-2</v>
      </c>
      <c r="I4077">
        <v>9.3139999999999994E-3</v>
      </c>
      <c r="J4077">
        <v>8.3750000000000005E-2</v>
      </c>
    </row>
    <row r="4078" spans="1:10" x14ac:dyDescent="0.35">
      <c r="A4078">
        <v>51</v>
      </c>
      <c r="B4078" t="s">
        <v>2</v>
      </c>
      <c r="C4078" t="s">
        <v>5440</v>
      </c>
      <c r="D4078" t="s">
        <v>180</v>
      </c>
      <c r="E4078">
        <v>6</v>
      </c>
      <c r="F4078">
        <v>395</v>
      </c>
      <c r="G4078" t="s">
        <v>3182</v>
      </c>
      <c r="H4078">
        <v>6.2796000000000005E-2</v>
      </c>
      <c r="I4078">
        <v>1.8680000000000001E-3</v>
      </c>
      <c r="J4078">
        <v>6.4663999999999999E-2</v>
      </c>
    </row>
    <row r="4079" spans="1:10" x14ac:dyDescent="0.35">
      <c r="A4079">
        <v>51</v>
      </c>
      <c r="B4079" t="s">
        <v>2</v>
      </c>
      <c r="C4079" t="s">
        <v>5446</v>
      </c>
      <c r="D4079" t="s">
        <v>180</v>
      </c>
      <c r="E4079">
        <v>7</v>
      </c>
      <c r="F4079">
        <v>444</v>
      </c>
      <c r="G4079" t="s">
        <v>3184</v>
      </c>
      <c r="H4079">
        <v>7.79E-3</v>
      </c>
      <c r="I4079">
        <v>4.9264000000000002E-2</v>
      </c>
      <c r="J4079">
        <v>5.7053E-2</v>
      </c>
    </row>
    <row r="4080" spans="1:10" x14ac:dyDescent="0.35">
      <c r="A4080">
        <v>51</v>
      </c>
      <c r="B4080" t="s">
        <v>2</v>
      </c>
      <c r="C4080" t="s">
        <v>5439</v>
      </c>
      <c r="D4080" t="s">
        <v>180</v>
      </c>
      <c r="E4080">
        <v>8</v>
      </c>
      <c r="F4080">
        <v>469</v>
      </c>
      <c r="G4080" t="s">
        <v>27</v>
      </c>
      <c r="H4080">
        <v>2.2682000000000001E-2</v>
      </c>
      <c r="I4080">
        <v>2.1870000000000001E-2</v>
      </c>
      <c r="J4080">
        <v>4.4552000000000001E-2</v>
      </c>
    </row>
    <row r="4081" spans="1:10" x14ac:dyDescent="0.35">
      <c r="A4081">
        <v>51</v>
      </c>
      <c r="B4081" t="s">
        <v>2</v>
      </c>
      <c r="C4081" t="s">
        <v>5444</v>
      </c>
      <c r="D4081" t="s">
        <v>180</v>
      </c>
      <c r="E4081">
        <v>9</v>
      </c>
      <c r="F4081">
        <v>453</v>
      </c>
      <c r="G4081" t="s">
        <v>24</v>
      </c>
      <c r="H4081">
        <v>4.0999000000000001E-2</v>
      </c>
      <c r="I4081">
        <v>2.4020000000000001E-3</v>
      </c>
      <c r="J4081">
        <v>4.3401000000000002E-2</v>
      </c>
    </row>
    <row r="4082" spans="1:10" x14ac:dyDescent="0.35">
      <c r="A4082">
        <v>51</v>
      </c>
      <c r="B4082" t="s">
        <v>2</v>
      </c>
      <c r="C4082" t="s">
        <v>5441</v>
      </c>
      <c r="D4082" t="s">
        <v>180</v>
      </c>
      <c r="E4082">
        <v>10</v>
      </c>
      <c r="F4082">
        <v>442</v>
      </c>
      <c r="G4082" t="s">
        <v>22</v>
      </c>
      <c r="H4082">
        <v>2.0010000000000002E-3</v>
      </c>
      <c r="I4082">
        <v>3.9208E-2</v>
      </c>
      <c r="J4082">
        <v>4.1209000000000003E-2</v>
      </c>
    </row>
    <row r="4083" spans="1:10" x14ac:dyDescent="0.35">
      <c r="A4083">
        <v>52</v>
      </c>
      <c r="B4083" t="s">
        <v>3</v>
      </c>
      <c r="C4083" t="s">
        <v>5448</v>
      </c>
      <c r="D4083" t="s">
        <v>180</v>
      </c>
      <c r="E4083">
        <v>1</v>
      </c>
      <c r="F4083">
        <v>52</v>
      </c>
      <c r="G4083" t="s">
        <v>3</v>
      </c>
      <c r="H4083">
        <v>1</v>
      </c>
      <c r="I4083">
        <v>0</v>
      </c>
      <c r="J4083">
        <v>1</v>
      </c>
    </row>
    <row r="4084" spans="1:10" x14ac:dyDescent="0.35">
      <c r="A4084">
        <v>52</v>
      </c>
      <c r="B4084" t="s">
        <v>3</v>
      </c>
      <c r="C4084" t="s">
        <v>5453</v>
      </c>
      <c r="D4084" t="s">
        <v>180</v>
      </c>
      <c r="E4084">
        <v>2</v>
      </c>
      <c r="F4084">
        <v>449</v>
      </c>
      <c r="G4084" t="s">
        <v>23</v>
      </c>
      <c r="H4084">
        <v>0</v>
      </c>
      <c r="I4084">
        <v>6.1903E-2</v>
      </c>
      <c r="J4084">
        <v>6.1903E-2</v>
      </c>
    </row>
    <row r="4085" spans="1:10" x14ac:dyDescent="0.35">
      <c r="A4085">
        <v>52</v>
      </c>
      <c r="B4085" t="s">
        <v>3</v>
      </c>
      <c r="C4085" t="s">
        <v>5452</v>
      </c>
      <c r="D4085" t="s">
        <v>180</v>
      </c>
      <c r="E4085">
        <v>3</v>
      </c>
      <c r="F4085">
        <v>447</v>
      </c>
      <c r="G4085" t="s">
        <v>3185</v>
      </c>
      <c r="H4085">
        <v>1.6951999999999998E-2</v>
      </c>
      <c r="I4085">
        <v>1.6944000000000001E-2</v>
      </c>
      <c r="J4085">
        <v>3.3896000000000003E-2</v>
      </c>
    </row>
    <row r="4086" spans="1:10" x14ac:dyDescent="0.35">
      <c r="A4086">
        <v>52</v>
      </c>
      <c r="B4086" t="s">
        <v>3</v>
      </c>
      <c r="C4086" t="s">
        <v>5457</v>
      </c>
      <c r="D4086" t="s">
        <v>180</v>
      </c>
      <c r="E4086">
        <v>4</v>
      </c>
      <c r="F4086">
        <v>396</v>
      </c>
      <c r="G4086" t="s">
        <v>3183</v>
      </c>
      <c r="H4086">
        <v>2.8249E-2</v>
      </c>
      <c r="I4086">
        <v>3.2810000000000001E-3</v>
      </c>
      <c r="J4086">
        <v>3.1530000000000002E-2</v>
      </c>
    </row>
    <row r="4087" spans="1:10" x14ac:dyDescent="0.35">
      <c r="A4087">
        <v>52</v>
      </c>
      <c r="B4087" t="s">
        <v>3</v>
      </c>
      <c r="C4087" t="s">
        <v>5455</v>
      </c>
      <c r="D4087" t="s">
        <v>180</v>
      </c>
      <c r="E4087">
        <v>5</v>
      </c>
      <c r="F4087">
        <v>490</v>
      </c>
      <c r="G4087" t="s">
        <v>30</v>
      </c>
      <c r="H4087">
        <v>0</v>
      </c>
      <c r="I4087">
        <v>2.9864999999999999E-2</v>
      </c>
      <c r="J4087">
        <v>2.9864999999999999E-2</v>
      </c>
    </row>
    <row r="4088" spans="1:10" x14ac:dyDescent="0.35">
      <c r="A4088">
        <v>52</v>
      </c>
      <c r="B4088" t="s">
        <v>3</v>
      </c>
      <c r="C4088" t="s">
        <v>5454</v>
      </c>
      <c r="D4088" t="s">
        <v>180</v>
      </c>
      <c r="E4088">
        <v>6</v>
      </c>
      <c r="F4088">
        <v>453</v>
      </c>
      <c r="G4088" t="s">
        <v>24</v>
      </c>
      <c r="H4088">
        <v>2.7834999999999999E-2</v>
      </c>
      <c r="I4088">
        <v>8.4599999999999996E-4</v>
      </c>
      <c r="J4088">
        <v>2.8681000000000002E-2</v>
      </c>
    </row>
    <row r="4089" spans="1:10" x14ac:dyDescent="0.35">
      <c r="A4089">
        <v>52</v>
      </c>
      <c r="B4089" t="s">
        <v>3</v>
      </c>
      <c r="C4089" t="s">
        <v>5451</v>
      </c>
      <c r="D4089" t="s">
        <v>180</v>
      </c>
      <c r="E4089">
        <v>7</v>
      </c>
      <c r="F4089">
        <v>457</v>
      </c>
      <c r="G4089" t="s">
        <v>26</v>
      </c>
      <c r="H4089">
        <v>2.6321000000000001E-2</v>
      </c>
      <c r="I4089">
        <v>8.1400000000000005E-4</v>
      </c>
      <c r="J4089">
        <v>2.7136E-2</v>
      </c>
    </row>
    <row r="4090" spans="1:10" x14ac:dyDescent="0.35">
      <c r="A4090">
        <v>52</v>
      </c>
      <c r="B4090" t="s">
        <v>3</v>
      </c>
      <c r="C4090" t="s">
        <v>5449</v>
      </c>
      <c r="D4090" t="s">
        <v>180</v>
      </c>
      <c r="E4090">
        <v>8</v>
      </c>
      <c r="F4090">
        <v>405</v>
      </c>
      <c r="G4090" t="s">
        <v>17</v>
      </c>
      <c r="H4090">
        <v>2.3229E-2</v>
      </c>
      <c r="I4090">
        <v>2.5730000000000002E-3</v>
      </c>
      <c r="J4090">
        <v>2.5801000000000001E-2</v>
      </c>
    </row>
    <row r="4091" spans="1:10" x14ac:dyDescent="0.35">
      <c r="A4091">
        <v>52</v>
      </c>
      <c r="B4091" t="s">
        <v>3</v>
      </c>
      <c r="C4091" t="s">
        <v>5450</v>
      </c>
      <c r="D4091" t="s">
        <v>180</v>
      </c>
      <c r="E4091">
        <v>9</v>
      </c>
      <c r="F4091">
        <v>469</v>
      </c>
      <c r="G4091" t="s">
        <v>27</v>
      </c>
      <c r="H4091">
        <v>1.2805E-2</v>
      </c>
      <c r="I4091">
        <v>7.705E-3</v>
      </c>
      <c r="J4091">
        <v>2.051E-2</v>
      </c>
    </row>
    <row r="4092" spans="1:10" x14ac:dyDescent="0.35">
      <c r="A4092">
        <v>52</v>
      </c>
      <c r="B4092" t="s">
        <v>3</v>
      </c>
      <c r="C4092" t="s">
        <v>5456</v>
      </c>
      <c r="D4092" t="s">
        <v>180</v>
      </c>
      <c r="E4092">
        <v>10</v>
      </c>
      <c r="F4092">
        <v>444</v>
      </c>
      <c r="G4092" t="s">
        <v>3184</v>
      </c>
      <c r="H4092">
        <v>2.7130000000000001E-3</v>
      </c>
      <c r="I4092">
        <v>1.7354999999999999E-2</v>
      </c>
      <c r="J4092">
        <v>2.0067999999999999E-2</v>
      </c>
    </row>
    <row r="4093" spans="1:10" x14ac:dyDescent="0.35">
      <c r="A4093">
        <v>53</v>
      </c>
      <c r="B4093" t="s">
        <v>4</v>
      </c>
      <c r="C4093" t="s">
        <v>5458</v>
      </c>
      <c r="D4093" t="s">
        <v>180</v>
      </c>
      <c r="E4093">
        <v>1</v>
      </c>
      <c r="F4093">
        <v>53</v>
      </c>
      <c r="G4093" t="s">
        <v>4</v>
      </c>
      <c r="H4093">
        <v>1</v>
      </c>
      <c r="I4093">
        <v>0</v>
      </c>
      <c r="J4093">
        <v>1</v>
      </c>
    </row>
    <row r="4094" spans="1:10" x14ac:dyDescent="0.35">
      <c r="A4094">
        <v>53</v>
      </c>
      <c r="B4094" t="s">
        <v>4</v>
      </c>
      <c r="C4094" t="s">
        <v>5464</v>
      </c>
      <c r="D4094" t="s">
        <v>180</v>
      </c>
      <c r="E4094">
        <v>2</v>
      </c>
      <c r="F4094">
        <v>449</v>
      </c>
      <c r="G4094" t="s">
        <v>23</v>
      </c>
      <c r="H4094">
        <v>0</v>
      </c>
      <c r="I4094">
        <v>6.5100000000000005E-2</v>
      </c>
      <c r="J4094">
        <v>6.5100000000000005E-2</v>
      </c>
    </row>
    <row r="4095" spans="1:10" x14ac:dyDescent="0.35">
      <c r="A4095">
        <v>53</v>
      </c>
      <c r="B4095" t="s">
        <v>4</v>
      </c>
      <c r="C4095" t="s">
        <v>5462</v>
      </c>
      <c r="D4095" t="s">
        <v>180</v>
      </c>
      <c r="E4095">
        <v>3</v>
      </c>
      <c r="F4095">
        <v>396</v>
      </c>
      <c r="G4095" t="s">
        <v>3183</v>
      </c>
      <c r="H4095">
        <v>3.2897999999999997E-2</v>
      </c>
      <c r="I4095">
        <v>3.4580000000000001E-3</v>
      </c>
      <c r="J4095">
        <v>3.6355999999999999E-2</v>
      </c>
    </row>
    <row r="4096" spans="1:10" x14ac:dyDescent="0.35">
      <c r="A4096">
        <v>53</v>
      </c>
      <c r="B4096" t="s">
        <v>4</v>
      </c>
      <c r="C4096" t="s">
        <v>5467</v>
      </c>
      <c r="D4096" t="s">
        <v>180</v>
      </c>
      <c r="E4096">
        <v>4</v>
      </c>
      <c r="F4096">
        <v>447</v>
      </c>
      <c r="G4096" t="s">
        <v>3185</v>
      </c>
      <c r="H4096">
        <v>1.6271999999999998E-2</v>
      </c>
      <c r="I4096">
        <v>1.7840999999999999E-2</v>
      </c>
      <c r="J4096">
        <v>3.4112999999999997E-2</v>
      </c>
    </row>
    <row r="4097" spans="1:10" x14ac:dyDescent="0.35">
      <c r="A4097">
        <v>53</v>
      </c>
      <c r="B4097" t="s">
        <v>4</v>
      </c>
      <c r="C4097" t="s">
        <v>5459</v>
      </c>
      <c r="D4097" t="s">
        <v>180</v>
      </c>
      <c r="E4097">
        <v>5</v>
      </c>
      <c r="F4097">
        <v>490</v>
      </c>
      <c r="G4097" t="s">
        <v>30</v>
      </c>
      <c r="H4097">
        <v>0</v>
      </c>
      <c r="I4097">
        <v>3.1512999999999999E-2</v>
      </c>
      <c r="J4097">
        <v>3.1512999999999999E-2</v>
      </c>
    </row>
    <row r="4098" spans="1:10" x14ac:dyDescent="0.35">
      <c r="A4098">
        <v>53</v>
      </c>
      <c r="B4098" t="s">
        <v>4</v>
      </c>
      <c r="C4098" t="s">
        <v>5461</v>
      </c>
      <c r="D4098" t="s">
        <v>180</v>
      </c>
      <c r="E4098">
        <v>6</v>
      </c>
      <c r="F4098">
        <v>444</v>
      </c>
      <c r="G4098" t="s">
        <v>3184</v>
      </c>
      <c r="H4098">
        <v>2.532E-3</v>
      </c>
      <c r="I4098">
        <v>1.8289E-2</v>
      </c>
      <c r="J4098">
        <v>2.0820999999999999E-2</v>
      </c>
    </row>
    <row r="4099" spans="1:10" x14ac:dyDescent="0.35">
      <c r="A4099">
        <v>53</v>
      </c>
      <c r="B4099" t="s">
        <v>4</v>
      </c>
      <c r="C4099" t="s">
        <v>5466</v>
      </c>
      <c r="D4099" t="s">
        <v>180</v>
      </c>
      <c r="E4099">
        <v>7</v>
      </c>
      <c r="F4099">
        <v>469</v>
      </c>
      <c r="G4099" t="s">
        <v>27</v>
      </c>
      <c r="H4099">
        <v>9.8040000000000002E-3</v>
      </c>
      <c r="I4099">
        <v>8.1150000000000007E-3</v>
      </c>
      <c r="J4099">
        <v>1.7918E-2</v>
      </c>
    </row>
    <row r="4100" spans="1:10" x14ac:dyDescent="0.35">
      <c r="A4100">
        <v>53</v>
      </c>
      <c r="B4100" t="s">
        <v>4</v>
      </c>
      <c r="C4100" t="s">
        <v>5460</v>
      </c>
      <c r="D4100" t="s">
        <v>180</v>
      </c>
      <c r="E4100">
        <v>8</v>
      </c>
      <c r="F4100">
        <v>483</v>
      </c>
      <c r="G4100" t="s">
        <v>29</v>
      </c>
      <c r="H4100">
        <v>0</v>
      </c>
      <c r="I4100">
        <v>1.5256E-2</v>
      </c>
      <c r="J4100">
        <v>1.5256E-2</v>
      </c>
    </row>
    <row r="4101" spans="1:10" x14ac:dyDescent="0.35">
      <c r="A4101">
        <v>53</v>
      </c>
      <c r="B4101" t="s">
        <v>4</v>
      </c>
      <c r="C4101" t="s">
        <v>5463</v>
      </c>
      <c r="D4101" t="s">
        <v>180</v>
      </c>
      <c r="E4101">
        <v>9</v>
      </c>
      <c r="F4101">
        <v>442</v>
      </c>
      <c r="G4101" t="s">
        <v>22</v>
      </c>
      <c r="H4101">
        <v>6.1799999999999995E-4</v>
      </c>
      <c r="I4101">
        <v>1.4459E-2</v>
      </c>
      <c r="J4101">
        <v>1.5077E-2</v>
      </c>
    </row>
    <row r="4102" spans="1:10" x14ac:dyDescent="0.35">
      <c r="A4102">
        <v>53</v>
      </c>
      <c r="B4102" t="s">
        <v>4</v>
      </c>
      <c r="C4102" t="s">
        <v>5465</v>
      </c>
      <c r="D4102" t="s">
        <v>180</v>
      </c>
      <c r="E4102">
        <v>10</v>
      </c>
      <c r="F4102">
        <v>413</v>
      </c>
      <c r="G4102" t="s">
        <v>18</v>
      </c>
      <c r="H4102">
        <v>4.7199999999999998E-4</v>
      </c>
      <c r="I4102">
        <v>1.3764E-2</v>
      </c>
      <c r="J4102">
        <v>1.4236E-2</v>
      </c>
    </row>
    <row r="4103" spans="1:10" x14ac:dyDescent="0.35">
      <c r="A4103">
        <v>54</v>
      </c>
      <c r="B4103" t="s">
        <v>5</v>
      </c>
      <c r="C4103" t="s">
        <v>5468</v>
      </c>
      <c r="D4103" t="s">
        <v>180</v>
      </c>
      <c r="E4103">
        <v>1</v>
      </c>
      <c r="F4103">
        <v>54</v>
      </c>
      <c r="G4103" t="s">
        <v>5</v>
      </c>
      <c r="H4103">
        <v>1</v>
      </c>
      <c r="I4103">
        <v>0</v>
      </c>
      <c r="J4103">
        <v>1</v>
      </c>
    </row>
    <row r="4104" spans="1:10" x14ac:dyDescent="0.35">
      <c r="A4104">
        <v>54</v>
      </c>
      <c r="B4104" t="s">
        <v>5</v>
      </c>
      <c r="C4104" t="s">
        <v>5473</v>
      </c>
      <c r="D4104" t="s">
        <v>180</v>
      </c>
      <c r="E4104">
        <v>2</v>
      </c>
      <c r="F4104">
        <v>449</v>
      </c>
      <c r="G4104" t="s">
        <v>23</v>
      </c>
      <c r="H4104">
        <v>0</v>
      </c>
      <c r="I4104">
        <v>6.1780000000000002E-2</v>
      </c>
      <c r="J4104">
        <v>6.1780000000000002E-2</v>
      </c>
    </row>
    <row r="4105" spans="1:10" x14ac:dyDescent="0.35">
      <c r="A4105">
        <v>54</v>
      </c>
      <c r="B4105" t="s">
        <v>5</v>
      </c>
      <c r="C4105" t="s">
        <v>5472</v>
      </c>
      <c r="D4105" t="s">
        <v>180</v>
      </c>
      <c r="E4105">
        <v>3</v>
      </c>
      <c r="F4105">
        <v>396</v>
      </c>
      <c r="G4105" t="s">
        <v>3183</v>
      </c>
      <c r="H4105">
        <v>2.9575000000000001E-2</v>
      </c>
      <c r="I4105">
        <v>3.2750000000000001E-3</v>
      </c>
      <c r="J4105">
        <v>3.2849999999999997E-2</v>
      </c>
    </row>
    <row r="4106" spans="1:10" x14ac:dyDescent="0.35">
      <c r="A4106">
        <v>54</v>
      </c>
      <c r="B4106" t="s">
        <v>5</v>
      </c>
      <c r="C4106" t="s">
        <v>5477</v>
      </c>
      <c r="D4106" t="s">
        <v>180</v>
      </c>
      <c r="E4106">
        <v>4</v>
      </c>
      <c r="F4106">
        <v>447</v>
      </c>
      <c r="G4106" t="s">
        <v>3185</v>
      </c>
      <c r="H4106">
        <v>1.3093E-2</v>
      </c>
      <c r="I4106">
        <v>1.6912E-2</v>
      </c>
      <c r="J4106">
        <v>3.0003999999999999E-2</v>
      </c>
    </row>
    <row r="4107" spans="1:10" x14ac:dyDescent="0.35">
      <c r="A4107">
        <v>54</v>
      </c>
      <c r="B4107" t="s">
        <v>5</v>
      </c>
      <c r="C4107" t="s">
        <v>5470</v>
      </c>
      <c r="D4107" t="s">
        <v>180</v>
      </c>
      <c r="E4107">
        <v>5</v>
      </c>
      <c r="F4107">
        <v>490</v>
      </c>
      <c r="G4107" t="s">
        <v>30</v>
      </c>
      <c r="H4107">
        <v>0</v>
      </c>
      <c r="I4107">
        <v>2.9812000000000002E-2</v>
      </c>
      <c r="J4107">
        <v>2.9812000000000002E-2</v>
      </c>
    </row>
    <row r="4108" spans="1:10" x14ac:dyDescent="0.35">
      <c r="A4108">
        <v>54</v>
      </c>
      <c r="B4108" t="s">
        <v>5</v>
      </c>
      <c r="C4108" t="s">
        <v>5471</v>
      </c>
      <c r="D4108" t="s">
        <v>180</v>
      </c>
      <c r="E4108">
        <v>6</v>
      </c>
      <c r="F4108">
        <v>453</v>
      </c>
      <c r="G4108" t="s">
        <v>24</v>
      </c>
      <c r="H4108">
        <v>2.1514999999999999E-2</v>
      </c>
      <c r="I4108">
        <v>8.4500000000000005E-4</v>
      </c>
      <c r="J4108">
        <v>2.2360000000000001E-2</v>
      </c>
    </row>
    <row r="4109" spans="1:10" x14ac:dyDescent="0.35">
      <c r="A4109">
        <v>54</v>
      </c>
      <c r="B4109" t="s">
        <v>5</v>
      </c>
      <c r="C4109" t="s">
        <v>5476</v>
      </c>
      <c r="D4109" t="s">
        <v>180</v>
      </c>
      <c r="E4109">
        <v>7</v>
      </c>
      <c r="F4109">
        <v>444</v>
      </c>
      <c r="G4109" t="s">
        <v>3184</v>
      </c>
      <c r="H4109">
        <v>2.565E-3</v>
      </c>
      <c r="I4109">
        <v>1.7323000000000002E-2</v>
      </c>
      <c r="J4109">
        <v>1.9887999999999999E-2</v>
      </c>
    </row>
    <row r="4110" spans="1:10" x14ac:dyDescent="0.35">
      <c r="A4110">
        <v>54</v>
      </c>
      <c r="B4110" t="s">
        <v>5</v>
      </c>
      <c r="C4110" t="s">
        <v>5474</v>
      </c>
      <c r="D4110" t="s">
        <v>180</v>
      </c>
      <c r="E4110">
        <v>8</v>
      </c>
      <c r="F4110">
        <v>156</v>
      </c>
      <c r="G4110" t="s">
        <v>15</v>
      </c>
      <c r="H4110">
        <v>1.9442999999999998E-2</v>
      </c>
      <c r="I4110">
        <v>3.8999999999999999E-5</v>
      </c>
      <c r="J4110">
        <v>1.9481999999999999E-2</v>
      </c>
    </row>
    <row r="4111" spans="1:10" x14ac:dyDescent="0.35">
      <c r="A4111">
        <v>54</v>
      </c>
      <c r="B4111" t="s">
        <v>5</v>
      </c>
      <c r="C4111" t="s">
        <v>5475</v>
      </c>
      <c r="D4111" t="s">
        <v>180</v>
      </c>
      <c r="E4111">
        <v>9</v>
      </c>
      <c r="F4111">
        <v>469</v>
      </c>
      <c r="G4111" t="s">
        <v>27</v>
      </c>
      <c r="H4111">
        <v>1.1263E-2</v>
      </c>
      <c r="I4111">
        <v>7.6899999999999998E-3</v>
      </c>
      <c r="J4111">
        <v>1.8953000000000001E-2</v>
      </c>
    </row>
    <row r="4112" spans="1:10" x14ac:dyDescent="0.35">
      <c r="A4112">
        <v>54</v>
      </c>
      <c r="B4112" t="s">
        <v>5</v>
      </c>
      <c r="C4112" t="s">
        <v>5469</v>
      </c>
      <c r="D4112" t="s">
        <v>180</v>
      </c>
      <c r="E4112">
        <v>10</v>
      </c>
      <c r="F4112">
        <v>442</v>
      </c>
      <c r="G4112" t="s">
        <v>22</v>
      </c>
      <c r="H4112">
        <v>7.3700000000000002E-4</v>
      </c>
      <c r="I4112">
        <v>1.3783E-2</v>
      </c>
      <c r="J4112">
        <v>1.452E-2</v>
      </c>
    </row>
    <row r="4113" spans="1:10" x14ac:dyDescent="0.35">
      <c r="A4113">
        <v>55</v>
      </c>
      <c r="B4113" t="s">
        <v>6</v>
      </c>
      <c r="C4113" t="s">
        <v>5478</v>
      </c>
      <c r="D4113" t="s">
        <v>180</v>
      </c>
      <c r="E4113">
        <v>1</v>
      </c>
      <c r="F4113">
        <v>55</v>
      </c>
      <c r="G4113" t="s">
        <v>6</v>
      </c>
      <c r="H4113">
        <v>1</v>
      </c>
      <c r="I4113">
        <v>0</v>
      </c>
      <c r="J4113">
        <v>1</v>
      </c>
    </row>
    <row r="4114" spans="1:10" x14ac:dyDescent="0.35">
      <c r="A4114">
        <v>55</v>
      </c>
      <c r="B4114" t="s">
        <v>6</v>
      </c>
      <c r="C4114" t="s">
        <v>5484</v>
      </c>
      <c r="D4114" t="s">
        <v>180</v>
      </c>
      <c r="E4114">
        <v>2</v>
      </c>
      <c r="F4114">
        <v>449</v>
      </c>
      <c r="G4114" t="s">
        <v>23</v>
      </c>
      <c r="H4114">
        <v>0</v>
      </c>
      <c r="I4114">
        <v>6.7502000000000006E-2</v>
      </c>
      <c r="J4114">
        <v>6.7502000000000006E-2</v>
      </c>
    </row>
    <row r="4115" spans="1:10" x14ac:dyDescent="0.35">
      <c r="A4115">
        <v>55</v>
      </c>
      <c r="B4115" t="s">
        <v>6</v>
      </c>
      <c r="C4115" t="s">
        <v>5482</v>
      </c>
      <c r="D4115" t="s">
        <v>180</v>
      </c>
      <c r="E4115">
        <v>3</v>
      </c>
      <c r="F4115">
        <v>396</v>
      </c>
      <c r="G4115" t="s">
        <v>3183</v>
      </c>
      <c r="H4115">
        <v>3.3896999999999997E-2</v>
      </c>
      <c r="I4115">
        <v>3.5750000000000001E-3</v>
      </c>
      <c r="J4115">
        <v>3.7471999999999998E-2</v>
      </c>
    </row>
    <row r="4116" spans="1:10" x14ac:dyDescent="0.35">
      <c r="A4116">
        <v>55</v>
      </c>
      <c r="B4116" t="s">
        <v>6</v>
      </c>
      <c r="C4116" t="s">
        <v>5487</v>
      </c>
      <c r="D4116" t="s">
        <v>180</v>
      </c>
      <c r="E4116">
        <v>4</v>
      </c>
      <c r="F4116">
        <v>447</v>
      </c>
      <c r="G4116" t="s">
        <v>3185</v>
      </c>
      <c r="H4116">
        <v>1.8089999999999998E-2</v>
      </c>
      <c r="I4116">
        <v>1.8467999999999998E-2</v>
      </c>
      <c r="J4116">
        <v>3.6558E-2</v>
      </c>
    </row>
    <row r="4117" spans="1:10" x14ac:dyDescent="0.35">
      <c r="A4117">
        <v>55</v>
      </c>
      <c r="B4117" t="s">
        <v>6</v>
      </c>
      <c r="C4117" t="s">
        <v>5479</v>
      </c>
      <c r="D4117" t="s">
        <v>180</v>
      </c>
      <c r="E4117">
        <v>5</v>
      </c>
      <c r="F4117">
        <v>490</v>
      </c>
      <c r="G4117" t="s">
        <v>30</v>
      </c>
      <c r="H4117">
        <v>0</v>
      </c>
      <c r="I4117">
        <v>3.2525999999999999E-2</v>
      </c>
      <c r="J4117">
        <v>3.2525999999999999E-2</v>
      </c>
    </row>
    <row r="4118" spans="1:10" x14ac:dyDescent="0.35">
      <c r="A4118">
        <v>55</v>
      </c>
      <c r="B4118" t="s">
        <v>6</v>
      </c>
      <c r="C4118" t="s">
        <v>5481</v>
      </c>
      <c r="D4118" t="s">
        <v>180</v>
      </c>
      <c r="E4118">
        <v>6</v>
      </c>
      <c r="F4118">
        <v>444</v>
      </c>
      <c r="G4118" t="s">
        <v>3184</v>
      </c>
      <c r="H4118">
        <v>2.6389999999999999E-3</v>
      </c>
      <c r="I4118">
        <v>1.8911000000000001E-2</v>
      </c>
      <c r="J4118">
        <v>2.155E-2</v>
      </c>
    </row>
    <row r="4119" spans="1:10" x14ac:dyDescent="0.35">
      <c r="A4119">
        <v>55</v>
      </c>
      <c r="B4119" t="s">
        <v>6</v>
      </c>
      <c r="C4119" t="s">
        <v>5486</v>
      </c>
      <c r="D4119" t="s">
        <v>180</v>
      </c>
      <c r="E4119">
        <v>7</v>
      </c>
      <c r="F4119">
        <v>469</v>
      </c>
      <c r="G4119" t="s">
        <v>27</v>
      </c>
      <c r="H4119">
        <v>8.8050000000000003E-3</v>
      </c>
      <c r="I4119">
        <v>8.397E-3</v>
      </c>
      <c r="J4119">
        <v>1.7201999999999999E-2</v>
      </c>
    </row>
    <row r="4120" spans="1:10" x14ac:dyDescent="0.35">
      <c r="A4120">
        <v>55</v>
      </c>
      <c r="B4120" t="s">
        <v>6</v>
      </c>
      <c r="C4120" t="s">
        <v>5485</v>
      </c>
      <c r="D4120" t="s">
        <v>180</v>
      </c>
      <c r="E4120">
        <v>8</v>
      </c>
      <c r="F4120">
        <v>442</v>
      </c>
      <c r="G4120" t="s">
        <v>22</v>
      </c>
      <c r="H4120">
        <v>7.3399999999999995E-4</v>
      </c>
      <c r="I4120">
        <v>1.5089999999999999E-2</v>
      </c>
      <c r="J4120">
        <v>1.5824000000000001E-2</v>
      </c>
    </row>
    <row r="4121" spans="1:10" x14ac:dyDescent="0.35">
      <c r="A4121">
        <v>55</v>
      </c>
      <c r="B4121" t="s">
        <v>6</v>
      </c>
      <c r="C4121" t="s">
        <v>5480</v>
      </c>
      <c r="D4121" t="s">
        <v>180</v>
      </c>
      <c r="E4121">
        <v>9</v>
      </c>
      <c r="F4121">
        <v>483</v>
      </c>
      <c r="G4121" t="s">
        <v>29</v>
      </c>
      <c r="H4121">
        <v>0</v>
      </c>
      <c r="I4121">
        <v>1.5775000000000001E-2</v>
      </c>
      <c r="J4121">
        <v>1.5775000000000001E-2</v>
      </c>
    </row>
    <row r="4122" spans="1:10" x14ac:dyDescent="0.35">
      <c r="A4122">
        <v>55</v>
      </c>
      <c r="B4122" t="s">
        <v>6</v>
      </c>
      <c r="C4122" t="s">
        <v>5483</v>
      </c>
      <c r="D4122" t="s">
        <v>180</v>
      </c>
      <c r="E4122">
        <v>10</v>
      </c>
      <c r="F4122">
        <v>457</v>
      </c>
      <c r="G4122" t="s">
        <v>26</v>
      </c>
      <c r="H4122">
        <v>1.4885000000000001E-2</v>
      </c>
      <c r="I4122">
        <v>8.8699999999999998E-4</v>
      </c>
      <c r="J4122">
        <v>1.5772000000000001E-2</v>
      </c>
    </row>
    <row r="4123" spans="1:10" x14ac:dyDescent="0.35">
      <c r="A4123">
        <v>56</v>
      </c>
      <c r="B4123" t="s">
        <v>7</v>
      </c>
      <c r="C4123" t="s">
        <v>5488</v>
      </c>
      <c r="D4123" t="s">
        <v>180</v>
      </c>
      <c r="E4123">
        <v>1</v>
      </c>
      <c r="F4123">
        <v>56</v>
      </c>
      <c r="G4123" t="s">
        <v>7</v>
      </c>
      <c r="H4123">
        <v>1</v>
      </c>
      <c r="I4123">
        <v>0</v>
      </c>
      <c r="J4123">
        <v>1</v>
      </c>
    </row>
    <row r="4124" spans="1:10" x14ac:dyDescent="0.35">
      <c r="A4124">
        <v>56</v>
      </c>
      <c r="B4124" t="s">
        <v>7</v>
      </c>
      <c r="C4124" t="s">
        <v>5493</v>
      </c>
      <c r="D4124" t="s">
        <v>180</v>
      </c>
      <c r="E4124">
        <v>2</v>
      </c>
      <c r="F4124">
        <v>449</v>
      </c>
      <c r="G4124" t="s">
        <v>23</v>
      </c>
      <c r="H4124">
        <v>0</v>
      </c>
      <c r="I4124">
        <v>5.9597999999999998E-2</v>
      </c>
      <c r="J4124">
        <v>5.9597999999999998E-2</v>
      </c>
    </row>
    <row r="4125" spans="1:10" x14ac:dyDescent="0.35">
      <c r="A4125">
        <v>56</v>
      </c>
      <c r="B4125" t="s">
        <v>7</v>
      </c>
      <c r="C4125" t="s">
        <v>5492</v>
      </c>
      <c r="D4125" t="s">
        <v>180</v>
      </c>
      <c r="E4125">
        <v>3</v>
      </c>
      <c r="F4125">
        <v>396</v>
      </c>
      <c r="G4125" t="s">
        <v>3183</v>
      </c>
      <c r="H4125">
        <v>3.8601000000000003E-2</v>
      </c>
      <c r="I4125">
        <v>3.1640000000000001E-3</v>
      </c>
      <c r="J4125">
        <v>4.1765999999999998E-2</v>
      </c>
    </row>
    <row r="4126" spans="1:10" x14ac:dyDescent="0.35">
      <c r="A4126">
        <v>56</v>
      </c>
      <c r="B4126" t="s">
        <v>7</v>
      </c>
      <c r="C4126" t="s">
        <v>5497</v>
      </c>
      <c r="D4126" t="s">
        <v>180</v>
      </c>
      <c r="E4126">
        <v>4</v>
      </c>
      <c r="F4126">
        <v>447</v>
      </c>
      <c r="G4126" t="s">
        <v>3185</v>
      </c>
      <c r="H4126">
        <v>2.1160000000000002E-2</v>
      </c>
      <c r="I4126">
        <v>1.6329E-2</v>
      </c>
      <c r="J4126">
        <v>3.7489000000000001E-2</v>
      </c>
    </row>
    <row r="4127" spans="1:10" x14ac:dyDescent="0.35">
      <c r="A4127">
        <v>56</v>
      </c>
      <c r="B4127" t="s">
        <v>7</v>
      </c>
      <c r="C4127" t="s">
        <v>5490</v>
      </c>
      <c r="D4127" t="s">
        <v>180</v>
      </c>
      <c r="E4127">
        <v>5</v>
      </c>
      <c r="F4127">
        <v>405</v>
      </c>
      <c r="G4127" t="s">
        <v>17</v>
      </c>
      <c r="H4127">
        <v>3.3644E-2</v>
      </c>
      <c r="I4127">
        <v>2.4789999999999999E-3</v>
      </c>
      <c r="J4127">
        <v>3.6124000000000003E-2</v>
      </c>
    </row>
    <row r="4128" spans="1:10" x14ac:dyDescent="0.35">
      <c r="A4128">
        <v>56</v>
      </c>
      <c r="B4128" t="s">
        <v>7</v>
      </c>
      <c r="C4128" t="s">
        <v>5495</v>
      </c>
      <c r="D4128" t="s">
        <v>180</v>
      </c>
      <c r="E4128">
        <v>6</v>
      </c>
      <c r="F4128">
        <v>490</v>
      </c>
      <c r="G4128" t="s">
        <v>30</v>
      </c>
      <c r="H4128">
        <v>0</v>
      </c>
      <c r="I4128">
        <v>2.8827999999999999E-2</v>
      </c>
      <c r="J4128">
        <v>2.8827999999999999E-2</v>
      </c>
    </row>
    <row r="4129" spans="1:10" x14ac:dyDescent="0.35">
      <c r="A4129">
        <v>56</v>
      </c>
      <c r="B4129" t="s">
        <v>7</v>
      </c>
      <c r="C4129" t="s">
        <v>5489</v>
      </c>
      <c r="D4129" t="s">
        <v>180</v>
      </c>
      <c r="E4129">
        <v>7</v>
      </c>
      <c r="F4129">
        <v>457</v>
      </c>
      <c r="G4129" t="s">
        <v>26</v>
      </c>
      <c r="H4129">
        <v>2.4236000000000001E-2</v>
      </c>
      <c r="I4129">
        <v>7.85E-4</v>
      </c>
      <c r="J4129">
        <v>2.5020000000000001E-2</v>
      </c>
    </row>
    <row r="4130" spans="1:10" x14ac:dyDescent="0.35">
      <c r="A4130">
        <v>56</v>
      </c>
      <c r="B4130" t="s">
        <v>7</v>
      </c>
      <c r="C4130" t="s">
        <v>5491</v>
      </c>
      <c r="D4130" t="s">
        <v>180</v>
      </c>
      <c r="E4130">
        <v>8</v>
      </c>
      <c r="F4130">
        <v>469</v>
      </c>
      <c r="G4130" t="s">
        <v>27</v>
      </c>
      <c r="H4130">
        <v>1.295E-2</v>
      </c>
      <c r="I4130">
        <v>7.4260000000000003E-3</v>
      </c>
      <c r="J4130">
        <v>2.0376999999999999E-2</v>
      </c>
    </row>
    <row r="4131" spans="1:10" x14ac:dyDescent="0.35">
      <c r="A4131">
        <v>56</v>
      </c>
      <c r="B4131" t="s">
        <v>7</v>
      </c>
      <c r="C4131" t="s">
        <v>5496</v>
      </c>
      <c r="D4131" t="s">
        <v>180</v>
      </c>
      <c r="E4131">
        <v>9</v>
      </c>
      <c r="F4131">
        <v>444</v>
      </c>
      <c r="G4131" t="s">
        <v>3184</v>
      </c>
      <c r="H4131">
        <v>3.2299999999999998E-3</v>
      </c>
      <c r="I4131">
        <v>1.6735E-2</v>
      </c>
      <c r="J4131">
        <v>1.9965E-2</v>
      </c>
    </row>
    <row r="4132" spans="1:10" x14ac:dyDescent="0.35">
      <c r="A4132">
        <v>56</v>
      </c>
      <c r="B4132" t="s">
        <v>7</v>
      </c>
      <c r="C4132" t="s">
        <v>5494</v>
      </c>
      <c r="D4132" t="s">
        <v>180</v>
      </c>
      <c r="E4132">
        <v>10</v>
      </c>
      <c r="F4132">
        <v>453</v>
      </c>
      <c r="G4132" t="s">
        <v>24</v>
      </c>
      <c r="H4132">
        <v>1.7701000000000001E-2</v>
      </c>
      <c r="I4132">
        <v>8.1599999999999999E-4</v>
      </c>
      <c r="J4132">
        <v>1.8516999999999999E-2</v>
      </c>
    </row>
    <row r="4133" spans="1:10" x14ac:dyDescent="0.35">
      <c r="A4133">
        <v>57</v>
      </c>
      <c r="B4133" t="s">
        <v>8</v>
      </c>
      <c r="C4133" t="s">
        <v>189</v>
      </c>
      <c r="D4133" t="s">
        <v>180</v>
      </c>
      <c r="E4133">
        <v>1</v>
      </c>
      <c r="F4133">
        <v>57</v>
      </c>
      <c r="G4133" t="s">
        <v>8</v>
      </c>
      <c r="H4133">
        <v>1</v>
      </c>
      <c r="I4133">
        <v>0</v>
      </c>
      <c r="J4133">
        <v>1</v>
      </c>
    </row>
    <row r="4134" spans="1:10" x14ac:dyDescent="0.35">
      <c r="A4134">
        <v>57</v>
      </c>
      <c r="B4134" t="s">
        <v>8</v>
      </c>
      <c r="C4134" t="s">
        <v>420</v>
      </c>
      <c r="D4134" t="s">
        <v>180</v>
      </c>
      <c r="E4134">
        <v>2</v>
      </c>
      <c r="F4134">
        <v>405</v>
      </c>
      <c r="G4134" t="s">
        <v>17</v>
      </c>
      <c r="H4134">
        <v>8.7445999999999996E-2</v>
      </c>
      <c r="I4134">
        <v>2.82E-3</v>
      </c>
      <c r="J4134">
        <v>9.0264999999999998E-2</v>
      </c>
    </row>
    <row r="4135" spans="1:10" x14ac:dyDescent="0.35">
      <c r="A4135">
        <v>57</v>
      </c>
      <c r="B4135" t="s">
        <v>8</v>
      </c>
      <c r="C4135" t="s">
        <v>482</v>
      </c>
      <c r="D4135" t="s">
        <v>180</v>
      </c>
      <c r="E4135">
        <v>3</v>
      </c>
      <c r="F4135">
        <v>449</v>
      </c>
      <c r="G4135" t="s">
        <v>23</v>
      </c>
      <c r="H4135">
        <v>0</v>
      </c>
      <c r="I4135">
        <v>6.7856E-2</v>
      </c>
      <c r="J4135">
        <v>6.7856E-2</v>
      </c>
    </row>
    <row r="4136" spans="1:10" x14ac:dyDescent="0.35">
      <c r="A4136">
        <v>57</v>
      </c>
      <c r="B4136" t="s">
        <v>8</v>
      </c>
      <c r="C4136" t="s">
        <v>480</v>
      </c>
      <c r="D4136" t="s">
        <v>180</v>
      </c>
      <c r="E4136">
        <v>4</v>
      </c>
      <c r="F4136">
        <v>447</v>
      </c>
      <c r="G4136" t="s">
        <v>3185</v>
      </c>
      <c r="H4136">
        <v>1.8918999999999998E-2</v>
      </c>
      <c r="I4136">
        <v>1.857E-2</v>
      </c>
      <c r="J4136">
        <v>3.7489000000000001E-2</v>
      </c>
    </row>
    <row r="4137" spans="1:10" x14ac:dyDescent="0.35">
      <c r="A4137">
        <v>57</v>
      </c>
      <c r="B4137" t="s">
        <v>8</v>
      </c>
      <c r="C4137" t="s">
        <v>502</v>
      </c>
      <c r="D4137" t="s">
        <v>180</v>
      </c>
      <c r="E4137">
        <v>5</v>
      </c>
      <c r="F4137">
        <v>490</v>
      </c>
      <c r="G4137" t="s">
        <v>30</v>
      </c>
      <c r="H4137">
        <v>0</v>
      </c>
      <c r="I4137">
        <v>3.2723000000000002E-2</v>
      </c>
      <c r="J4137">
        <v>3.2723000000000002E-2</v>
      </c>
    </row>
    <row r="4138" spans="1:10" x14ac:dyDescent="0.35">
      <c r="A4138">
        <v>57</v>
      </c>
      <c r="B4138" t="s">
        <v>8</v>
      </c>
      <c r="C4138" t="s">
        <v>472</v>
      </c>
      <c r="D4138" t="s">
        <v>180</v>
      </c>
      <c r="E4138">
        <v>6</v>
      </c>
      <c r="F4138">
        <v>396</v>
      </c>
      <c r="G4138" t="s">
        <v>3183</v>
      </c>
      <c r="H4138">
        <v>2.1871000000000002E-2</v>
      </c>
      <c r="I4138">
        <v>3.5959999999999998E-3</v>
      </c>
      <c r="J4138">
        <v>2.5467E-2</v>
      </c>
    </row>
    <row r="4139" spans="1:10" x14ac:dyDescent="0.35">
      <c r="A4139">
        <v>57</v>
      </c>
      <c r="B4139" t="s">
        <v>8</v>
      </c>
      <c r="C4139" t="s">
        <v>317</v>
      </c>
      <c r="D4139" t="s">
        <v>180</v>
      </c>
      <c r="E4139">
        <v>7</v>
      </c>
      <c r="F4139">
        <v>444</v>
      </c>
      <c r="G4139" t="s">
        <v>3184</v>
      </c>
      <c r="H4139">
        <v>2.8519999999999999E-3</v>
      </c>
      <c r="I4139">
        <v>1.9019000000000001E-2</v>
      </c>
      <c r="J4139">
        <v>2.1871000000000002E-2</v>
      </c>
    </row>
    <row r="4140" spans="1:10" x14ac:dyDescent="0.35">
      <c r="A4140">
        <v>57</v>
      </c>
      <c r="B4140" t="s">
        <v>8</v>
      </c>
      <c r="C4140" t="s">
        <v>463</v>
      </c>
      <c r="D4140" t="s">
        <v>180</v>
      </c>
      <c r="E4140">
        <v>8</v>
      </c>
      <c r="F4140">
        <v>469</v>
      </c>
      <c r="G4140" t="s">
        <v>27</v>
      </c>
      <c r="H4140">
        <v>1.2232E-2</v>
      </c>
      <c r="I4140">
        <v>8.4440000000000001E-3</v>
      </c>
      <c r="J4140">
        <v>2.0676E-2</v>
      </c>
    </row>
    <row r="4141" spans="1:10" x14ac:dyDescent="0.35">
      <c r="A4141">
        <v>57</v>
      </c>
      <c r="B4141" t="s">
        <v>8</v>
      </c>
      <c r="C4141" t="s">
        <v>453</v>
      </c>
      <c r="D4141" t="s">
        <v>180</v>
      </c>
      <c r="E4141">
        <v>9</v>
      </c>
      <c r="F4141">
        <v>413</v>
      </c>
      <c r="G4141" t="s">
        <v>18</v>
      </c>
      <c r="H4141">
        <v>4.2290000000000001E-3</v>
      </c>
      <c r="I4141">
        <v>1.4314E-2</v>
      </c>
      <c r="J4141">
        <v>1.8543E-2</v>
      </c>
    </row>
    <row r="4142" spans="1:10" x14ac:dyDescent="0.35">
      <c r="A4142">
        <v>57</v>
      </c>
      <c r="B4142" t="s">
        <v>8</v>
      </c>
      <c r="C4142" t="s">
        <v>468</v>
      </c>
      <c r="D4142" t="s">
        <v>180</v>
      </c>
      <c r="E4142">
        <v>10</v>
      </c>
      <c r="F4142">
        <v>483</v>
      </c>
      <c r="G4142" t="s">
        <v>29</v>
      </c>
      <c r="H4142">
        <v>0</v>
      </c>
      <c r="I4142">
        <v>1.5866000000000002E-2</v>
      </c>
      <c r="J4142">
        <v>1.5866000000000002E-2</v>
      </c>
    </row>
    <row r="4143" spans="1:10" x14ac:dyDescent="0.35">
      <c r="A4143">
        <v>58</v>
      </c>
      <c r="B4143" t="s">
        <v>9</v>
      </c>
      <c r="C4143" t="s">
        <v>653</v>
      </c>
      <c r="D4143" t="s">
        <v>180</v>
      </c>
      <c r="E4143">
        <v>1</v>
      </c>
      <c r="F4143">
        <v>58</v>
      </c>
      <c r="G4143" t="s">
        <v>9</v>
      </c>
      <c r="H4143">
        <v>1</v>
      </c>
      <c r="I4143">
        <v>0</v>
      </c>
      <c r="J4143">
        <v>1</v>
      </c>
    </row>
    <row r="4144" spans="1:10" x14ac:dyDescent="0.35">
      <c r="A4144">
        <v>58</v>
      </c>
      <c r="B4144" t="s">
        <v>9</v>
      </c>
      <c r="C4144" t="s">
        <v>758</v>
      </c>
      <c r="D4144" t="s">
        <v>180</v>
      </c>
      <c r="E4144">
        <v>2</v>
      </c>
      <c r="F4144">
        <v>449</v>
      </c>
      <c r="G4144" t="s">
        <v>23</v>
      </c>
      <c r="H4144">
        <v>0</v>
      </c>
      <c r="I4144">
        <v>7.8664999999999999E-2</v>
      </c>
      <c r="J4144">
        <v>7.8664999999999999E-2</v>
      </c>
    </row>
    <row r="4145" spans="1:10" x14ac:dyDescent="0.35">
      <c r="A4145">
        <v>58</v>
      </c>
      <c r="B4145" t="s">
        <v>9</v>
      </c>
      <c r="C4145" t="s">
        <v>810</v>
      </c>
      <c r="D4145" t="s">
        <v>180</v>
      </c>
      <c r="E4145">
        <v>3</v>
      </c>
      <c r="F4145">
        <v>405</v>
      </c>
      <c r="G4145" t="s">
        <v>17</v>
      </c>
      <c r="H4145">
        <v>4.8150999999999999E-2</v>
      </c>
      <c r="I4145">
        <v>3.2650000000000001E-3</v>
      </c>
      <c r="J4145">
        <v>5.1416000000000003E-2</v>
      </c>
    </row>
    <row r="4146" spans="1:10" x14ac:dyDescent="0.35">
      <c r="A4146">
        <v>58</v>
      </c>
      <c r="B4146" t="s">
        <v>9</v>
      </c>
      <c r="C4146" t="s">
        <v>809</v>
      </c>
      <c r="D4146" t="s">
        <v>180</v>
      </c>
      <c r="E4146">
        <v>4</v>
      </c>
      <c r="F4146">
        <v>490</v>
      </c>
      <c r="G4146" t="s">
        <v>30</v>
      </c>
      <c r="H4146">
        <v>0</v>
      </c>
      <c r="I4146">
        <v>3.7817000000000003E-2</v>
      </c>
      <c r="J4146">
        <v>3.7817000000000003E-2</v>
      </c>
    </row>
    <row r="4147" spans="1:10" x14ac:dyDescent="0.35">
      <c r="A4147">
        <v>58</v>
      </c>
      <c r="B4147" t="s">
        <v>9</v>
      </c>
      <c r="C4147" t="s">
        <v>889</v>
      </c>
      <c r="D4147" t="s">
        <v>180</v>
      </c>
      <c r="E4147">
        <v>5</v>
      </c>
      <c r="F4147">
        <v>447</v>
      </c>
      <c r="G4147" t="s">
        <v>3185</v>
      </c>
      <c r="H4147">
        <v>1.2246999999999999E-2</v>
      </c>
      <c r="I4147">
        <v>2.1503999999999999E-2</v>
      </c>
      <c r="J4147">
        <v>3.3751000000000003E-2</v>
      </c>
    </row>
    <row r="4148" spans="1:10" x14ac:dyDescent="0.35">
      <c r="A4148">
        <v>58</v>
      </c>
      <c r="B4148" t="s">
        <v>9</v>
      </c>
      <c r="C4148" t="s">
        <v>822</v>
      </c>
      <c r="D4148" t="s">
        <v>180</v>
      </c>
      <c r="E4148">
        <v>6</v>
      </c>
      <c r="F4148">
        <v>444</v>
      </c>
      <c r="G4148" t="s">
        <v>3184</v>
      </c>
      <c r="H4148">
        <v>1.725E-3</v>
      </c>
      <c r="I4148">
        <v>2.2006999999999999E-2</v>
      </c>
      <c r="J4148">
        <v>2.3732E-2</v>
      </c>
    </row>
    <row r="4149" spans="1:10" x14ac:dyDescent="0.35">
      <c r="A4149">
        <v>58</v>
      </c>
      <c r="B4149" t="s">
        <v>9</v>
      </c>
      <c r="C4149" t="s">
        <v>803</v>
      </c>
      <c r="D4149" t="s">
        <v>180</v>
      </c>
      <c r="E4149">
        <v>7</v>
      </c>
      <c r="F4149">
        <v>413</v>
      </c>
      <c r="G4149" t="s">
        <v>18</v>
      </c>
      <c r="H4149">
        <v>2.4650000000000002E-3</v>
      </c>
      <c r="I4149">
        <v>1.6563999999999999E-2</v>
      </c>
      <c r="J4149">
        <v>1.9029000000000001E-2</v>
      </c>
    </row>
    <row r="4150" spans="1:10" x14ac:dyDescent="0.35">
      <c r="A4150">
        <v>58</v>
      </c>
      <c r="B4150" t="s">
        <v>9</v>
      </c>
      <c r="C4150" t="s">
        <v>865</v>
      </c>
      <c r="D4150" t="s">
        <v>180</v>
      </c>
      <c r="E4150">
        <v>8</v>
      </c>
      <c r="F4150">
        <v>396</v>
      </c>
      <c r="G4150" t="s">
        <v>3183</v>
      </c>
      <c r="H4150">
        <v>1.4407E-2</v>
      </c>
      <c r="I4150">
        <v>4.1599999999999996E-3</v>
      </c>
      <c r="J4150">
        <v>1.8567E-2</v>
      </c>
    </row>
    <row r="4151" spans="1:10" x14ac:dyDescent="0.35">
      <c r="A4151">
        <v>58</v>
      </c>
      <c r="B4151" t="s">
        <v>9</v>
      </c>
      <c r="C4151" t="s">
        <v>816</v>
      </c>
      <c r="D4151" t="s">
        <v>180</v>
      </c>
      <c r="E4151">
        <v>9</v>
      </c>
      <c r="F4151">
        <v>483</v>
      </c>
      <c r="G4151" t="s">
        <v>29</v>
      </c>
      <c r="H4151">
        <v>0</v>
      </c>
      <c r="I4151">
        <v>1.8357999999999999E-2</v>
      </c>
      <c r="J4151">
        <v>1.8357999999999999E-2</v>
      </c>
    </row>
    <row r="4152" spans="1:10" x14ac:dyDescent="0.35">
      <c r="A4152">
        <v>58</v>
      </c>
      <c r="B4152" t="s">
        <v>9</v>
      </c>
      <c r="C4152" t="s">
        <v>945</v>
      </c>
      <c r="D4152" t="s">
        <v>180</v>
      </c>
      <c r="E4152">
        <v>10</v>
      </c>
      <c r="F4152">
        <v>442</v>
      </c>
      <c r="G4152" t="s">
        <v>22</v>
      </c>
      <c r="H4152">
        <v>2.9599999999999998E-4</v>
      </c>
      <c r="I4152">
        <v>1.7644E-2</v>
      </c>
      <c r="J4152">
        <v>1.7940000000000001E-2</v>
      </c>
    </row>
    <row r="4153" spans="1:10" x14ac:dyDescent="0.35">
      <c r="A4153">
        <v>59</v>
      </c>
      <c r="B4153" t="s">
        <v>10</v>
      </c>
      <c r="C4153" t="s">
        <v>1123</v>
      </c>
      <c r="D4153" t="s">
        <v>180</v>
      </c>
      <c r="E4153">
        <v>1</v>
      </c>
      <c r="F4153">
        <v>59</v>
      </c>
      <c r="G4153" t="s">
        <v>10</v>
      </c>
      <c r="H4153">
        <v>1</v>
      </c>
      <c r="I4153">
        <v>0</v>
      </c>
      <c r="J4153">
        <v>1</v>
      </c>
    </row>
    <row r="4154" spans="1:10" x14ac:dyDescent="0.35">
      <c r="A4154">
        <v>59</v>
      </c>
      <c r="B4154" t="s">
        <v>10</v>
      </c>
      <c r="C4154" t="s">
        <v>1229</v>
      </c>
      <c r="D4154" t="s">
        <v>180</v>
      </c>
      <c r="E4154">
        <v>2</v>
      </c>
      <c r="F4154">
        <v>405</v>
      </c>
      <c r="G4154" t="s">
        <v>17</v>
      </c>
      <c r="H4154">
        <v>0.121447</v>
      </c>
      <c r="I4154">
        <v>2.088E-3</v>
      </c>
      <c r="J4154">
        <v>0.12353500000000001</v>
      </c>
    </row>
    <row r="4155" spans="1:10" x14ac:dyDescent="0.35">
      <c r="A4155">
        <v>59</v>
      </c>
      <c r="B4155" t="s">
        <v>10</v>
      </c>
      <c r="C4155" t="s">
        <v>1291</v>
      </c>
      <c r="D4155" t="s">
        <v>180</v>
      </c>
      <c r="E4155">
        <v>3</v>
      </c>
      <c r="F4155">
        <v>449</v>
      </c>
      <c r="G4155" t="s">
        <v>23</v>
      </c>
      <c r="H4155">
        <v>0</v>
      </c>
      <c r="I4155">
        <v>5.0092999999999999E-2</v>
      </c>
      <c r="J4155">
        <v>5.0092999999999999E-2</v>
      </c>
    </row>
    <row r="4156" spans="1:10" x14ac:dyDescent="0.35">
      <c r="A4156">
        <v>59</v>
      </c>
      <c r="B4156" t="s">
        <v>10</v>
      </c>
      <c r="C4156" t="s">
        <v>1289</v>
      </c>
      <c r="D4156" t="s">
        <v>180</v>
      </c>
      <c r="E4156">
        <v>4</v>
      </c>
      <c r="F4156">
        <v>447</v>
      </c>
      <c r="G4156" t="s">
        <v>3185</v>
      </c>
      <c r="H4156">
        <v>3.6008999999999999E-2</v>
      </c>
      <c r="I4156">
        <v>1.3747000000000001E-2</v>
      </c>
      <c r="J4156">
        <v>4.9755000000000001E-2</v>
      </c>
    </row>
    <row r="4157" spans="1:10" x14ac:dyDescent="0.35">
      <c r="A4157">
        <v>59</v>
      </c>
      <c r="B4157" t="s">
        <v>10</v>
      </c>
      <c r="C4157" t="s">
        <v>1304</v>
      </c>
      <c r="D4157" t="s">
        <v>180</v>
      </c>
      <c r="E4157">
        <v>5</v>
      </c>
      <c r="F4157">
        <v>396</v>
      </c>
      <c r="G4157" t="s">
        <v>3183</v>
      </c>
      <c r="H4157">
        <v>3.3437000000000001E-2</v>
      </c>
      <c r="I4157">
        <v>2.6679999999999998E-3</v>
      </c>
      <c r="J4157">
        <v>3.6104999999999998E-2</v>
      </c>
    </row>
    <row r="4158" spans="1:10" x14ac:dyDescent="0.35">
      <c r="A4158">
        <v>59</v>
      </c>
      <c r="B4158" t="s">
        <v>10</v>
      </c>
      <c r="C4158" t="s">
        <v>1388</v>
      </c>
      <c r="D4158" t="s">
        <v>180</v>
      </c>
      <c r="E4158">
        <v>6</v>
      </c>
      <c r="F4158">
        <v>469</v>
      </c>
      <c r="G4158" t="s">
        <v>27</v>
      </c>
      <c r="H4158">
        <v>2.0576000000000001E-2</v>
      </c>
      <c r="I4158">
        <v>6.254E-3</v>
      </c>
      <c r="J4158">
        <v>2.683E-2</v>
      </c>
    </row>
    <row r="4159" spans="1:10" x14ac:dyDescent="0.35">
      <c r="A4159">
        <v>59</v>
      </c>
      <c r="B4159" t="s">
        <v>10</v>
      </c>
      <c r="C4159" t="s">
        <v>1281</v>
      </c>
      <c r="D4159" t="s">
        <v>180</v>
      </c>
      <c r="E4159">
        <v>7</v>
      </c>
      <c r="F4159">
        <v>490</v>
      </c>
      <c r="G4159" t="s">
        <v>30</v>
      </c>
      <c r="H4159">
        <v>0</v>
      </c>
      <c r="I4159">
        <v>2.4340000000000001E-2</v>
      </c>
      <c r="J4159">
        <v>2.4340000000000001E-2</v>
      </c>
    </row>
    <row r="4160" spans="1:10" x14ac:dyDescent="0.35">
      <c r="A4160">
        <v>59</v>
      </c>
      <c r="B4160" t="s">
        <v>10</v>
      </c>
      <c r="C4160" t="s">
        <v>1248</v>
      </c>
      <c r="D4160" t="s">
        <v>180</v>
      </c>
      <c r="E4160">
        <v>8</v>
      </c>
      <c r="F4160">
        <v>457</v>
      </c>
      <c r="G4160" t="s">
        <v>26</v>
      </c>
      <c r="H4160">
        <v>1.9753E-2</v>
      </c>
      <c r="I4160">
        <v>6.6100000000000002E-4</v>
      </c>
      <c r="J4160">
        <v>2.0414000000000002E-2</v>
      </c>
    </row>
    <row r="4161" spans="1:10" x14ac:dyDescent="0.35">
      <c r="A4161">
        <v>59</v>
      </c>
      <c r="B4161" t="s">
        <v>10</v>
      </c>
      <c r="C4161" t="s">
        <v>1237</v>
      </c>
      <c r="D4161" t="s">
        <v>180</v>
      </c>
      <c r="E4161">
        <v>9</v>
      </c>
      <c r="F4161">
        <v>444</v>
      </c>
      <c r="G4161" t="s">
        <v>3184</v>
      </c>
      <c r="H4161">
        <v>4.646E-3</v>
      </c>
      <c r="I4161">
        <v>1.4104999999999999E-2</v>
      </c>
      <c r="J4161">
        <v>1.8751E-2</v>
      </c>
    </row>
    <row r="4162" spans="1:10" x14ac:dyDescent="0.35">
      <c r="A4162">
        <v>59</v>
      </c>
      <c r="B4162" t="s">
        <v>10</v>
      </c>
      <c r="C4162" t="s">
        <v>1360</v>
      </c>
      <c r="D4162" t="s">
        <v>180</v>
      </c>
      <c r="E4162">
        <v>10</v>
      </c>
      <c r="F4162">
        <v>413</v>
      </c>
      <c r="G4162" t="s">
        <v>18</v>
      </c>
      <c r="H4162">
        <v>5.241E-3</v>
      </c>
      <c r="I4162">
        <v>1.0614E-2</v>
      </c>
      <c r="J4162">
        <v>1.5855000000000001E-2</v>
      </c>
    </row>
    <row r="4163" spans="1:10" x14ac:dyDescent="0.35">
      <c r="A4163">
        <v>60</v>
      </c>
      <c r="B4163" t="s">
        <v>11</v>
      </c>
      <c r="C4163" t="s">
        <v>1591</v>
      </c>
      <c r="D4163" t="s">
        <v>180</v>
      </c>
      <c r="E4163">
        <v>1</v>
      </c>
      <c r="F4163">
        <v>60</v>
      </c>
      <c r="G4163" t="s">
        <v>11</v>
      </c>
      <c r="H4163">
        <v>1.00238</v>
      </c>
      <c r="I4163">
        <v>1.2999999999999999E-3</v>
      </c>
      <c r="J4163">
        <v>1.0036799999999999</v>
      </c>
    </row>
    <row r="4164" spans="1:10" x14ac:dyDescent="0.35">
      <c r="A4164">
        <v>60</v>
      </c>
      <c r="B4164" t="s">
        <v>11</v>
      </c>
      <c r="C4164" t="s">
        <v>1740</v>
      </c>
      <c r="D4164" t="s">
        <v>180</v>
      </c>
      <c r="E4164">
        <v>2</v>
      </c>
      <c r="F4164">
        <v>405</v>
      </c>
      <c r="G4164" t="s">
        <v>17</v>
      </c>
      <c r="H4164">
        <v>8.0378000000000005E-2</v>
      </c>
      <c r="I4164">
        <v>2.0990000000000002E-3</v>
      </c>
      <c r="J4164">
        <v>8.2476999999999995E-2</v>
      </c>
    </row>
    <row r="4165" spans="1:10" x14ac:dyDescent="0.35">
      <c r="A4165">
        <v>60</v>
      </c>
      <c r="B4165" t="s">
        <v>11</v>
      </c>
      <c r="C4165" t="s">
        <v>1796</v>
      </c>
      <c r="D4165" t="s">
        <v>180</v>
      </c>
      <c r="E4165">
        <v>3</v>
      </c>
      <c r="F4165">
        <v>449</v>
      </c>
      <c r="G4165" t="s">
        <v>23</v>
      </c>
      <c r="H4165">
        <v>0</v>
      </c>
      <c r="I4165">
        <v>5.0429000000000002E-2</v>
      </c>
      <c r="J4165">
        <v>5.0429000000000002E-2</v>
      </c>
    </row>
    <row r="4166" spans="1:10" x14ac:dyDescent="0.35">
      <c r="A4166">
        <v>60</v>
      </c>
      <c r="B4166" t="s">
        <v>11</v>
      </c>
      <c r="C4166" t="s">
        <v>1793</v>
      </c>
      <c r="D4166" t="s">
        <v>180</v>
      </c>
      <c r="E4166">
        <v>4</v>
      </c>
      <c r="F4166">
        <v>447</v>
      </c>
      <c r="G4166" t="s">
        <v>3185</v>
      </c>
      <c r="H4166">
        <v>2.5624000000000001E-2</v>
      </c>
      <c r="I4166">
        <v>1.3823999999999999E-2</v>
      </c>
      <c r="J4166">
        <v>3.9447999999999997E-2</v>
      </c>
    </row>
    <row r="4167" spans="1:10" x14ac:dyDescent="0.35">
      <c r="A4167">
        <v>60</v>
      </c>
      <c r="B4167" t="s">
        <v>11</v>
      </c>
      <c r="C4167" t="s">
        <v>1746</v>
      </c>
      <c r="D4167" t="s">
        <v>180</v>
      </c>
      <c r="E4167">
        <v>5</v>
      </c>
      <c r="F4167">
        <v>396</v>
      </c>
      <c r="G4167" t="s">
        <v>3183</v>
      </c>
      <c r="H4167">
        <v>3.2912999999999998E-2</v>
      </c>
      <c r="I4167">
        <v>2.6800000000000001E-3</v>
      </c>
      <c r="J4167">
        <v>3.5593E-2</v>
      </c>
    </row>
    <row r="4168" spans="1:10" x14ac:dyDescent="0.35">
      <c r="A4168">
        <v>60</v>
      </c>
      <c r="B4168" t="s">
        <v>11</v>
      </c>
      <c r="C4168" t="s">
        <v>1907</v>
      </c>
      <c r="D4168" t="s">
        <v>180</v>
      </c>
      <c r="E4168">
        <v>6</v>
      </c>
      <c r="F4168">
        <v>490</v>
      </c>
      <c r="G4168" t="s">
        <v>30</v>
      </c>
      <c r="H4168">
        <v>0</v>
      </c>
      <c r="I4168">
        <v>2.4427999999999998E-2</v>
      </c>
      <c r="J4168">
        <v>2.4427999999999998E-2</v>
      </c>
    </row>
    <row r="4169" spans="1:10" x14ac:dyDescent="0.35">
      <c r="A4169">
        <v>60</v>
      </c>
      <c r="B4169" t="s">
        <v>11</v>
      </c>
      <c r="C4169" t="s">
        <v>1754</v>
      </c>
      <c r="D4169" t="s">
        <v>180</v>
      </c>
      <c r="E4169">
        <v>7</v>
      </c>
      <c r="F4169">
        <v>453</v>
      </c>
      <c r="G4169" t="s">
        <v>24</v>
      </c>
      <c r="H4169">
        <v>1.8699E-2</v>
      </c>
      <c r="I4169">
        <v>6.9099999999999999E-4</v>
      </c>
      <c r="J4169">
        <v>1.9390000000000001E-2</v>
      </c>
    </row>
    <row r="4170" spans="1:10" x14ac:dyDescent="0.35">
      <c r="A4170">
        <v>60</v>
      </c>
      <c r="B4170" t="s">
        <v>11</v>
      </c>
      <c r="C4170" t="s">
        <v>1650</v>
      </c>
      <c r="D4170" t="s">
        <v>180</v>
      </c>
      <c r="E4170">
        <v>8</v>
      </c>
      <c r="F4170">
        <v>444</v>
      </c>
      <c r="G4170" t="s">
        <v>3184</v>
      </c>
      <c r="H4170">
        <v>4.1479999999999998E-3</v>
      </c>
      <c r="I4170">
        <v>1.4173E-2</v>
      </c>
      <c r="J4170">
        <v>1.8321E-2</v>
      </c>
    </row>
    <row r="4171" spans="1:10" x14ac:dyDescent="0.35">
      <c r="A4171">
        <v>60</v>
      </c>
      <c r="B4171" t="s">
        <v>11</v>
      </c>
      <c r="C4171" t="s">
        <v>1810</v>
      </c>
      <c r="D4171" t="s">
        <v>180</v>
      </c>
      <c r="E4171">
        <v>9</v>
      </c>
      <c r="F4171">
        <v>413</v>
      </c>
      <c r="G4171" t="s">
        <v>18</v>
      </c>
      <c r="H4171">
        <v>6.136E-3</v>
      </c>
      <c r="I4171">
        <v>1.0666E-2</v>
      </c>
      <c r="J4171">
        <v>1.6802000000000001E-2</v>
      </c>
    </row>
    <row r="4172" spans="1:10" x14ac:dyDescent="0.35">
      <c r="A4172">
        <v>60</v>
      </c>
      <c r="B4172" t="s">
        <v>11</v>
      </c>
      <c r="C4172" t="s">
        <v>1785</v>
      </c>
      <c r="D4172" t="s">
        <v>180</v>
      </c>
      <c r="E4172">
        <v>10</v>
      </c>
      <c r="F4172">
        <v>469</v>
      </c>
      <c r="G4172" t="s">
        <v>27</v>
      </c>
      <c r="H4172">
        <v>9.7619999999999998E-3</v>
      </c>
      <c r="I4172">
        <v>6.2880000000000002E-3</v>
      </c>
      <c r="J4172">
        <v>1.6049000000000001E-2</v>
      </c>
    </row>
    <row r="4173" spans="1:10" x14ac:dyDescent="0.35">
      <c r="A4173">
        <v>61</v>
      </c>
      <c r="B4173" t="s">
        <v>12</v>
      </c>
      <c r="C4173" t="s">
        <v>2061</v>
      </c>
      <c r="D4173" t="s">
        <v>180</v>
      </c>
      <c r="E4173">
        <v>1</v>
      </c>
      <c r="F4173">
        <v>61</v>
      </c>
      <c r="G4173" t="s">
        <v>12</v>
      </c>
      <c r="H4173">
        <v>1.0000290000000001</v>
      </c>
      <c r="I4173">
        <v>2.4480000000000001E-3</v>
      </c>
      <c r="J4173">
        <v>1.002478</v>
      </c>
    </row>
    <row r="4174" spans="1:10" x14ac:dyDescent="0.35">
      <c r="A4174">
        <v>61</v>
      </c>
      <c r="B4174" t="s">
        <v>12</v>
      </c>
      <c r="C4174" t="s">
        <v>2211</v>
      </c>
      <c r="D4174" t="s">
        <v>180</v>
      </c>
      <c r="E4174">
        <v>2</v>
      </c>
      <c r="F4174">
        <v>405</v>
      </c>
      <c r="G4174" t="s">
        <v>17</v>
      </c>
      <c r="H4174">
        <v>0.14172899999999999</v>
      </c>
      <c r="I4174">
        <v>2.1280000000000001E-3</v>
      </c>
      <c r="J4174">
        <v>0.14385700000000001</v>
      </c>
    </row>
    <row r="4175" spans="1:10" x14ac:dyDescent="0.35">
      <c r="A4175">
        <v>61</v>
      </c>
      <c r="B4175" t="s">
        <v>12</v>
      </c>
      <c r="C4175" t="s">
        <v>2265</v>
      </c>
      <c r="D4175" t="s">
        <v>180</v>
      </c>
      <c r="E4175">
        <v>3</v>
      </c>
      <c r="F4175">
        <v>449</v>
      </c>
      <c r="G4175" t="s">
        <v>23</v>
      </c>
      <c r="H4175">
        <v>0</v>
      </c>
      <c r="I4175">
        <v>5.1029999999999999E-2</v>
      </c>
      <c r="J4175">
        <v>5.1029999999999999E-2</v>
      </c>
    </row>
    <row r="4176" spans="1:10" x14ac:dyDescent="0.35">
      <c r="A4176">
        <v>61</v>
      </c>
      <c r="B4176" t="s">
        <v>12</v>
      </c>
      <c r="C4176" t="s">
        <v>2268</v>
      </c>
      <c r="D4176" t="s">
        <v>180</v>
      </c>
      <c r="E4176">
        <v>4</v>
      </c>
      <c r="F4176">
        <v>447</v>
      </c>
      <c r="G4176" t="s">
        <v>3185</v>
      </c>
      <c r="H4176">
        <v>3.1153E-2</v>
      </c>
      <c r="I4176">
        <v>1.401E-2</v>
      </c>
      <c r="J4176">
        <v>4.5163000000000002E-2</v>
      </c>
    </row>
    <row r="4177" spans="1:10" x14ac:dyDescent="0.35">
      <c r="A4177">
        <v>61</v>
      </c>
      <c r="B4177" t="s">
        <v>12</v>
      </c>
      <c r="C4177" t="s">
        <v>2284</v>
      </c>
      <c r="D4177" t="s">
        <v>180</v>
      </c>
      <c r="E4177">
        <v>5</v>
      </c>
      <c r="F4177">
        <v>396</v>
      </c>
      <c r="G4177" t="s">
        <v>3183</v>
      </c>
      <c r="H4177">
        <v>2.7466999999999998E-2</v>
      </c>
      <c r="I4177">
        <v>2.7190000000000001E-3</v>
      </c>
      <c r="J4177">
        <v>3.0186999999999999E-2</v>
      </c>
    </row>
    <row r="4178" spans="1:10" x14ac:dyDescent="0.35">
      <c r="A4178">
        <v>61</v>
      </c>
      <c r="B4178" t="s">
        <v>12</v>
      </c>
      <c r="C4178" t="s">
        <v>2218</v>
      </c>
      <c r="D4178" t="s">
        <v>180</v>
      </c>
      <c r="E4178">
        <v>6</v>
      </c>
      <c r="F4178">
        <v>490</v>
      </c>
      <c r="G4178" t="s">
        <v>30</v>
      </c>
      <c r="H4178">
        <v>0</v>
      </c>
      <c r="I4178">
        <v>2.4823999999999999E-2</v>
      </c>
      <c r="J4178">
        <v>2.4823999999999999E-2</v>
      </c>
    </row>
    <row r="4179" spans="1:10" x14ac:dyDescent="0.35">
      <c r="A4179">
        <v>61</v>
      </c>
      <c r="B4179" t="s">
        <v>12</v>
      </c>
      <c r="C4179" t="s">
        <v>2228</v>
      </c>
      <c r="D4179" t="s">
        <v>180</v>
      </c>
      <c r="E4179">
        <v>7</v>
      </c>
      <c r="F4179">
        <v>444</v>
      </c>
      <c r="G4179" t="s">
        <v>3184</v>
      </c>
      <c r="H4179">
        <v>4.5050000000000003E-3</v>
      </c>
      <c r="I4179">
        <v>1.4378999999999999E-2</v>
      </c>
      <c r="J4179">
        <v>1.8884000000000001E-2</v>
      </c>
    </row>
    <row r="4180" spans="1:10" x14ac:dyDescent="0.35">
      <c r="A4180">
        <v>61</v>
      </c>
      <c r="B4180" t="s">
        <v>12</v>
      </c>
      <c r="C4180" t="s">
        <v>2222</v>
      </c>
      <c r="D4180" t="s">
        <v>180</v>
      </c>
      <c r="E4180">
        <v>8</v>
      </c>
      <c r="F4180">
        <v>413</v>
      </c>
      <c r="G4180" t="s">
        <v>18</v>
      </c>
      <c r="H4180">
        <v>7.7169999999999999E-3</v>
      </c>
      <c r="I4180">
        <v>1.082E-2</v>
      </c>
      <c r="J4180">
        <v>1.8537000000000001E-2</v>
      </c>
    </row>
    <row r="4181" spans="1:10" x14ac:dyDescent="0.35">
      <c r="A4181">
        <v>61</v>
      </c>
      <c r="B4181" t="s">
        <v>12</v>
      </c>
      <c r="C4181" t="s">
        <v>2383</v>
      </c>
      <c r="D4181" t="s">
        <v>180</v>
      </c>
      <c r="E4181">
        <v>9</v>
      </c>
      <c r="F4181">
        <v>469</v>
      </c>
      <c r="G4181" t="s">
        <v>27</v>
      </c>
      <c r="H4181">
        <v>9.9120000000000007E-3</v>
      </c>
      <c r="I4181">
        <v>6.3740000000000003E-3</v>
      </c>
      <c r="J4181">
        <v>1.6285999999999998E-2</v>
      </c>
    </row>
    <row r="4182" spans="1:10" x14ac:dyDescent="0.35">
      <c r="A4182">
        <v>61</v>
      </c>
      <c r="B4182" t="s">
        <v>12</v>
      </c>
      <c r="C4182" t="s">
        <v>2220</v>
      </c>
      <c r="D4182" t="s">
        <v>180</v>
      </c>
      <c r="E4182">
        <v>10</v>
      </c>
      <c r="F4182">
        <v>457</v>
      </c>
      <c r="G4182" t="s">
        <v>26</v>
      </c>
      <c r="H4182">
        <v>1.4807000000000001E-2</v>
      </c>
      <c r="I4182">
        <v>6.7299999999999999E-4</v>
      </c>
      <c r="J4182">
        <v>1.5481E-2</v>
      </c>
    </row>
    <row r="4183" spans="1:10" x14ac:dyDescent="0.35">
      <c r="A4183">
        <v>62</v>
      </c>
      <c r="B4183" t="s">
        <v>13</v>
      </c>
      <c r="C4183" t="s">
        <v>2531</v>
      </c>
      <c r="D4183" t="s">
        <v>180</v>
      </c>
      <c r="E4183">
        <v>1</v>
      </c>
      <c r="F4183">
        <v>62</v>
      </c>
      <c r="G4183" t="s">
        <v>13</v>
      </c>
      <c r="H4183">
        <v>1</v>
      </c>
      <c r="I4183">
        <v>1.9999999999999999E-6</v>
      </c>
      <c r="J4183">
        <v>1.0000020000000001</v>
      </c>
    </row>
    <row r="4184" spans="1:10" x14ac:dyDescent="0.35">
      <c r="A4184">
        <v>62</v>
      </c>
      <c r="B4184" t="s">
        <v>13</v>
      </c>
      <c r="C4184" t="s">
        <v>2647</v>
      </c>
      <c r="D4184" t="s">
        <v>180</v>
      </c>
      <c r="E4184">
        <v>2</v>
      </c>
      <c r="F4184">
        <v>405</v>
      </c>
      <c r="G4184" t="s">
        <v>17</v>
      </c>
      <c r="H4184">
        <v>0.15027399999999999</v>
      </c>
      <c r="I4184">
        <v>2.2190000000000001E-3</v>
      </c>
      <c r="J4184">
        <v>0.15249299999999999</v>
      </c>
    </row>
    <row r="4185" spans="1:10" x14ac:dyDescent="0.35">
      <c r="A4185">
        <v>62</v>
      </c>
      <c r="B4185" t="s">
        <v>13</v>
      </c>
      <c r="C4185" t="s">
        <v>2707</v>
      </c>
      <c r="D4185" t="s">
        <v>180</v>
      </c>
      <c r="E4185">
        <v>3</v>
      </c>
      <c r="F4185">
        <v>449</v>
      </c>
      <c r="G4185" t="s">
        <v>23</v>
      </c>
      <c r="H4185">
        <v>0</v>
      </c>
      <c r="I4185">
        <v>5.3242999999999999E-2</v>
      </c>
      <c r="J4185">
        <v>5.3242999999999999E-2</v>
      </c>
    </row>
    <row r="4186" spans="1:10" x14ac:dyDescent="0.35">
      <c r="A4186">
        <v>62</v>
      </c>
      <c r="B4186" t="s">
        <v>13</v>
      </c>
      <c r="C4186" t="s">
        <v>2705</v>
      </c>
      <c r="D4186" t="s">
        <v>180</v>
      </c>
      <c r="E4186">
        <v>4</v>
      </c>
      <c r="F4186">
        <v>457</v>
      </c>
      <c r="G4186" t="s">
        <v>26</v>
      </c>
      <c r="H4186">
        <v>3.5873000000000002E-2</v>
      </c>
      <c r="I4186">
        <v>7.0200000000000004E-4</v>
      </c>
      <c r="J4186">
        <v>3.6575000000000003E-2</v>
      </c>
    </row>
    <row r="4187" spans="1:10" x14ac:dyDescent="0.35">
      <c r="A4187">
        <v>62</v>
      </c>
      <c r="B4187" t="s">
        <v>13</v>
      </c>
      <c r="C4187" t="s">
        <v>2802</v>
      </c>
      <c r="D4187" t="s">
        <v>180</v>
      </c>
      <c r="E4187">
        <v>5</v>
      </c>
      <c r="F4187">
        <v>447</v>
      </c>
      <c r="G4187" t="s">
        <v>3185</v>
      </c>
      <c r="H4187">
        <v>2.1881999999999999E-2</v>
      </c>
      <c r="I4187">
        <v>1.4609E-2</v>
      </c>
      <c r="J4187">
        <v>3.6491000000000003E-2</v>
      </c>
    </row>
    <row r="4188" spans="1:10" x14ac:dyDescent="0.35">
      <c r="A4188">
        <v>62</v>
      </c>
      <c r="B4188" t="s">
        <v>13</v>
      </c>
      <c r="C4188" t="s">
        <v>2697</v>
      </c>
      <c r="D4188" t="s">
        <v>180</v>
      </c>
      <c r="E4188">
        <v>6</v>
      </c>
      <c r="F4188">
        <v>444</v>
      </c>
      <c r="G4188" t="s">
        <v>3184</v>
      </c>
      <c r="H4188">
        <v>1.5351999999999999E-2</v>
      </c>
      <c r="I4188">
        <v>1.4988E-2</v>
      </c>
      <c r="J4188">
        <v>3.0339999999999999E-2</v>
      </c>
    </row>
    <row r="4189" spans="1:10" x14ac:dyDescent="0.35">
      <c r="A4189">
        <v>62</v>
      </c>
      <c r="B4189" t="s">
        <v>13</v>
      </c>
      <c r="C4189" t="s">
        <v>2663</v>
      </c>
      <c r="D4189" t="s">
        <v>180</v>
      </c>
      <c r="E4189">
        <v>7</v>
      </c>
      <c r="F4189">
        <v>156</v>
      </c>
      <c r="G4189" t="s">
        <v>15</v>
      </c>
      <c r="H4189">
        <v>2.8077000000000001E-2</v>
      </c>
      <c r="I4189">
        <v>3.4E-5</v>
      </c>
      <c r="J4189">
        <v>2.8111000000000001E-2</v>
      </c>
    </row>
    <row r="4190" spans="1:10" x14ac:dyDescent="0.35">
      <c r="A4190">
        <v>62</v>
      </c>
      <c r="B4190" t="s">
        <v>13</v>
      </c>
      <c r="C4190" t="s">
        <v>2654</v>
      </c>
      <c r="D4190" t="s">
        <v>180</v>
      </c>
      <c r="E4190">
        <v>8</v>
      </c>
      <c r="F4190">
        <v>490</v>
      </c>
      <c r="G4190" t="s">
        <v>30</v>
      </c>
      <c r="H4190">
        <v>0</v>
      </c>
      <c r="I4190">
        <v>2.5859E-2</v>
      </c>
      <c r="J4190">
        <v>2.5859E-2</v>
      </c>
    </row>
    <row r="4191" spans="1:10" x14ac:dyDescent="0.35">
      <c r="A4191">
        <v>62</v>
      </c>
      <c r="B4191" t="s">
        <v>13</v>
      </c>
      <c r="C4191" t="s">
        <v>2770</v>
      </c>
      <c r="D4191" t="s">
        <v>180</v>
      </c>
      <c r="E4191">
        <v>9</v>
      </c>
      <c r="F4191">
        <v>155</v>
      </c>
      <c r="G4191" t="s">
        <v>7523</v>
      </c>
      <c r="H4191">
        <v>2.3786999999999999E-2</v>
      </c>
      <c r="I4191">
        <v>3.1999999999999999E-5</v>
      </c>
      <c r="J4191">
        <v>2.3819E-2</v>
      </c>
    </row>
    <row r="4192" spans="1:10" x14ac:dyDescent="0.35">
      <c r="A4192">
        <v>62</v>
      </c>
      <c r="B4192" t="s">
        <v>13</v>
      </c>
      <c r="C4192" t="s">
        <v>2717</v>
      </c>
      <c r="D4192" t="s">
        <v>180</v>
      </c>
      <c r="E4192">
        <v>10</v>
      </c>
      <c r="F4192">
        <v>28</v>
      </c>
      <c r="G4192" t="s">
        <v>0</v>
      </c>
      <c r="H4192">
        <v>1.9552E-2</v>
      </c>
      <c r="I4192">
        <v>3.1000000000000001E-5</v>
      </c>
      <c r="J4192">
        <v>1.9583E-2</v>
      </c>
    </row>
    <row r="4193" spans="1:10" x14ac:dyDescent="0.35">
      <c r="A4193">
        <v>457</v>
      </c>
      <c r="B4193" t="s">
        <v>26</v>
      </c>
      <c r="C4193" t="s">
        <v>5501</v>
      </c>
      <c r="D4193" t="s">
        <v>180</v>
      </c>
      <c r="E4193">
        <v>1</v>
      </c>
      <c r="F4193">
        <v>457</v>
      </c>
      <c r="G4193" t="s">
        <v>26</v>
      </c>
      <c r="H4193">
        <v>1.0204150000000001</v>
      </c>
      <c r="I4193">
        <v>9.2299999999999999E-4</v>
      </c>
      <c r="J4193">
        <v>1.0213380000000001</v>
      </c>
    </row>
    <row r="4194" spans="1:10" x14ac:dyDescent="0.35">
      <c r="A4194">
        <v>457</v>
      </c>
      <c r="B4194" t="s">
        <v>26</v>
      </c>
      <c r="C4194" t="s">
        <v>5500</v>
      </c>
      <c r="D4194" t="s">
        <v>180</v>
      </c>
      <c r="E4194">
        <v>2</v>
      </c>
      <c r="F4194">
        <v>449</v>
      </c>
      <c r="G4194" t="s">
        <v>23</v>
      </c>
      <c r="H4194">
        <v>0</v>
      </c>
      <c r="I4194">
        <v>6.9531999999999997E-2</v>
      </c>
      <c r="J4194">
        <v>6.9531999999999997E-2</v>
      </c>
    </row>
    <row r="4195" spans="1:10" x14ac:dyDescent="0.35">
      <c r="A4195">
        <v>457</v>
      </c>
      <c r="B4195" t="s">
        <v>26</v>
      </c>
      <c r="C4195" t="s">
        <v>5499</v>
      </c>
      <c r="D4195" t="s">
        <v>180</v>
      </c>
      <c r="E4195">
        <v>3</v>
      </c>
      <c r="F4195">
        <v>472</v>
      </c>
      <c r="G4195" t="s">
        <v>28</v>
      </c>
      <c r="H4195">
        <v>5.2257999999999999E-2</v>
      </c>
      <c r="I4195">
        <v>6.3379999999999999E-3</v>
      </c>
      <c r="J4195">
        <v>5.8596000000000002E-2</v>
      </c>
    </row>
    <row r="4196" spans="1:10" x14ac:dyDescent="0.35">
      <c r="A4196">
        <v>457</v>
      </c>
      <c r="B4196" t="s">
        <v>26</v>
      </c>
      <c r="C4196" t="s">
        <v>5504</v>
      </c>
      <c r="D4196" t="s">
        <v>180</v>
      </c>
      <c r="E4196">
        <v>4</v>
      </c>
      <c r="F4196">
        <v>447</v>
      </c>
      <c r="G4196" t="s">
        <v>3185</v>
      </c>
      <c r="H4196">
        <v>3.1932000000000002E-2</v>
      </c>
      <c r="I4196">
        <v>1.9186999999999999E-2</v>
      </c>
      <c r="J4196">
        <v>5.1118999999999998E-2</v>
      </c>
    </row>
    <row r="4197" spans="1:10" x14ac:dyDescent="0.35">
      <c r="A4197">
        <v>457</v>
      </c>
      <c r="B4197" t="s">
        <v>26</v>
      </c>
      <c r="C4197" t="s">
        <v>5506</v>
      </c>
      <c r="D4197" t="s">
        <v>180</v>
      </c>
      <c r="E4197">
        <v>5</v>
      </c>
      <c r="F4197">
        <v>490</v>
      </c>
      <c r="G4197" t="s">
        <v>30</v>
      </c>
      <c r="H4197">
        <v>0</v>
      </c>
      <c r="I4197">
        <v>3.4299000000000003E-2</v>
      </c>
      <c r="J4197">
        <v>3.4299000000000003E-2</v>
      </c>
    </row>
    <row r="4198" spans="1:10" x14ac:dyDescent="0.35">
      <c r="A4198">
        <v>457</v>
      </c>
      <c r="B4198" t="s">
        <v>26</v>
      </c>
      <c r="C4198" t="s">
        <v>5498</v>
      </c>
      <c r="D4198" t="s">
        <v>180</v>
      </c>
      <c r="E4198">
        <v>6</v>
      </c>
      <c r="F4198">
        <v>469</v>
      </c>
      <c r="G4198" t="s">
        <v>27</v>
      </c>
      <c r="H4198">
        <v>2.2693999999999999E-2</v>
      </c>
      <c r="I4198">
        <v>8.7390000000000002E-3</v>
      </c>
      <c r="J4198">
        <v>3.1433000000000003E-2</v>
      </c>
    </row>
    <row r="4199" spans="1:10" x14ac:dyDescent="0.35">
      <c r="A4199">
        <v>457</v>
      </c>
      <c r="B4199" t="s">
        <v>26</v>
      </c>
      <c r="C4199" t="s">
        <v>5502</v>
      </c>
      <c r="D4199" t="s">
        <v>180</v>
      </c>
      <c r="E4199">
        <v>7</v>
      </c>
      <c r="F4199">
        <v>444</v>
      </c>
      <c r="G4199" t="s">
        <v>3184</v>
      </c>
      <c r="H4199">
        <v>9.7310000000000001E-3</v>
      </c>
      <c r="I4199">
        <v>1.976E-2</v>
      </c>
      <c r="J4199">
        <v>2.9489999999999999E-2</v>
      </c>
    </row>
    <row r="4200" spans="1:10" x14ac:dyDescent="0.35">
      <c r="A4200">
        <v>457</v>
      </c>
      <c r="B4200" t="s">
        <v>26</v>
      </c>
      <c r="C4200" t="s">
        <v>5505</v>
      </c>
      <c r="D4200" t="s">
        <v>180</v>
      </c>
      <c r="E4200">
        <v>8</v>
      </c>
      <c r="F4200">
        <v>462</v>
      </c>
      <c r="G4200" t="s">
        <v>7521</v>
      </c>
      <c r="H4200">
        <v>2.3536000000000001E-2</v>
      </c>
      <c r="I4200">
        <v>3.0170000000000002E-3</v>
      </c>
      <c r="J4200">
        <v>2.6553E-2</v>
      </c>
    </row>
    <row r="4201" spans="1:10" x14ac:dyDescent="0.35">
      <c r="A4201">
        <v>457</v>
      </c>
      <c r="B4201" t="s">
        <v>26</v>
      </c>
      <c r="C4201" t="s">
        <v>5507</v>
      </c>
      <c r="D4201" t="s">
        <v>180</v>
      </c>
      <c r="E4201">
        <v>9</v>
      </c>
      <c r="F4201">
        <v>509</v>
      </c>
      <c r="G4201" t="s">
        <v>31</v>
      </c>
      <c r="H4201">
        <v>9.1400000000000006E-3</v>
      </c>
      <c r="I4201">
        <v>1.1951E-2</v>
      </c>
      <c r="J4201">
        <v>2.1090999999999999E-2</v>
      </c>
    </row>
    <row r="4202" spans="1:10" x14ac:dyDescent="0.35">
      <c r="A4202">
        <v>457</v>
      </c>
      <c r="B4202" t="s">
        <v>26</v>
      </c>
      <c r="C4202" t="s">
        <v>5503</v>
      </c>
      <c r="D4202" t="s">
        <v>180</v>
      </c>
      <c r="E4202">
        <v>10</v>
      </c>
      <c r="F4202">
        <v>483</v>
      </c>
      <c r="G4202" t="s">
        <v>29</v>
      </c>
      <c r="H4202">
        <v>0</v>
      </c>
      <c r="I4202">
        <v>1.6480999999999999E-2</v>
      </c>
      <c r="J4202">
        <v>1.6480999999999999E-2</v>
      </c>
    </row>
    <row r="4203" spans="1:10" x14ac:dyDescent="0.35">
      <c r="A4203">
        <v>50</v>
      </c>
      <c r="B4203" t="s">
        <v>1</v>
      </c>
      <c r="C4203" t="s">
        <v>5508</v>
      </c>
      <c r="D4203" t="s">
        <v>74</v>
      </c>
      <c r="E4203">
        <v>1</v>
      </c>
      <c r="F4203">
        <v>50</v>
      </c>
      <c r="G4203" t="s">
        <v>1</v>
      </c>
      <c r="H4203">
        <v>1</v>
      </c>
      <c r="I4203">
        <v>0</v>
      </c>
      <c r="J4203">
        <v>1</v>
      </c>
    </row>
    <row r="4204" spans="1:10" x14ac:dyDescent="0.35">
      <c r="A4204">
        <v>50</v>
      </c>
      <c r="B4204" t="s">
        <v>1</v>
      </c>
      <c r="C4204" t="s">
        <v>5515</v>
      </c>
      <c r="D4204" t="s">
        <v>74</v>
      </c>
      <c r="E4204">
        <v>2</v>
      </c>
      <c r="F4204">
        <v>449</v>
      </c>
      <c r="G4204" t="s">
        <v>23</v>
      </c>
      <c r="H4204">
        <v>0</v>
      </c>
      <c r="I4204">
        <v>5.8234000000000001E-2</v>
      </c>
      <c r="J4204">
        <v>5.8234000000000001E-2</v>
      </c>
    </row>
    <row r="4205" spans="1:10" x14ac:dyDescent="0.35">
      <c r="A4205">
        <v>50</v>
      </c>
      <c r="B4205" t="s">
        <v>1</v>
      </c>
      <c r="C4205" t="s">
        <v>5513</v>
      </c>
      <c r="D4205" t="s">
        <v>74</v>
      </c>
      <c r="E4205">
        <v>3</v>
      </c>
      <c r="F4205">
        <v>396</v>
      </c>
      <c r="G4205" t="s">
        <v>3183</v>
      </c>
      <c r="H4205">
        <v>3.5289000000000001E-2</v>
      </c>
      <c r="I4205">
        <v>3.6210000000000001E-3</v>
      </c>
      <c r="J4205">
        <v>3.891E-2</v>
      </c>
    </row>
    <row r="4206" spans="1:10" x14ac:dyDescent="0.35">
      <c r="A4206">
        <v>50</v>
      </c>
      <c r="B4206" t="s">
        <v>1</v>
      </c>
      <c r="C4206" t="s">
        <v>5517</v>
      </c>
      <c r="D4206" t="s">
        <v>74</v>
      </c>
      <c r="E4206">
        <v>4</v>
      </c>
      <c r="F4206">
        <v>447</v>
      </c>
      <c r="G4206" t="s">
        <v>3185</v>
      </c>
      <c r="H4206">
        <v>1.8183999999999999E-2</v>
      </c>
      <c r="I4206">
        <v>1.6559000000000001E-2</v>
      </c>
      <c r="J4206">
        <v>3.4743000000000003E-2</v>
      </c>
    </row>
    <row r="4207" spans="1:10" x14ac:dyDescent="0.35">
      <c r="A4207">
        <v>50</v>
      </c>
      <c r="B4207" t="s">
        <v>1</v>
      </c>
      <c r="C4207" t="s">
        <v>5509</v>
      </c>
      <c r="D4207" t="s">
        <v>74</v>
      </c>
      <c r="E4207">
        <v>5</v>
      </c>
      <c r="F4207">
        <v>490</v>
      </c>
      <c r="G4207" t="s">
        <v>30</v>
      </c>
      <c r="H4207">
        <v>0</v>
      </c>
      <c r="I4207">
        <v>2.8424999999999999E-2</v>
      </c>
      <c r="J4207">
        <v>2.8424999999999999E-2</v>
      </c>
    </row>
    <row r="4208" spans="1:10" x14ac:dyDescent="0.35">
      <c r="A4208">
        <v>50</v>
      </c>
      <c r="B4208" t="s">
        <v>1</v>
      </c>
      <c r="C4208" t="s">
        <v>5511</v>
      </c>
      <c r="D4208" t="s">
        <v>74</v>
      </c>
      <c r="E4208">
        <v>6</v>
      </c>
      <c r="F4208">
        <v>417</v>
      </c>
      <c r="G4208" t="s">
        <v>19</v>
      </c>
      <c r="H4208">
        <v>1.8946000000000001E-2</v>
      </c>
      <c r="I4208">
        <v>4.8630000000000001E-3</v>
      </c>
      <c r="J4208">
        <v>2.3809E-2</v>
      </c>
    </row>
    <row r="4209" spans="1:10" x14ac:dyDescent="0.35">
      <c r="A4209">
        <v>50</v>
      </c>
      <c r="B4209" t="s">
        <v>1</v>
      </c>
      <c r="C4209" t="s">
        <v>5514</v>
      </c>
      <c r="D4209" t="s">
        <v>74</v>
      </c>
      <c r="E4209">
        <v>7</v>
      </c>
      <c r="F4209">
        <v>472</v>
      </c>
      <c r="G4209" t="s">
        <v>28</v>
      </c>
      <c r="H4209">
        <v>1.091E-2</v>
      </c>
      <c r="I4209">
        <v>7.0159999999999997E-3</v>
      </c>
      <c r="J4209">
        <v>1.7925E-2</v>
      </c>
    </row>
    <row r="4210" spans="1:10" x14ac:dyDescent="0.35">
      <c r="A4210">
        <v>50</v>
      </c>
      <c r="B4210" t="s">
        <v>1</v>
      </c>
      <c r="C4210" t="s">
        <v>5516</v>
      </c>
      <c r="D4210" t="s">
        <v>74</v>
      </c>
      <c r="E4210">
        <v>8</v>
      </c>
      <c r="F4210">
        <v>444</v>
      </c>
      <c r="G4210" t="s">
        <v>3184</v>
      </c>
      <c r="H4210">
        <v>2.5560000000000001E-3</v>
      </c>
      <c r="I4210">
        <v>1.5221E-2</v>
      </c>
      <c r="J4210">
        <v>1.7777000000000001E-2</v>
      </c>
    </row>
    <row r="4211" spans="1:10" x14ac:dyDescent="0.35">
      <c r="A4211">
        <v>50</v>
      </c>
      <c r="B4211" t="s">
        <v>1</v>
      </c>
      <c r="C4211" t="s">
        <v>5510</v>
      </c>
      <c r="D4211" t="s">
        <v>74</v>
      </c>
      <c r="E4211">
        <v>9</v>
      </c>
      <c r="F4211">
        <v>469</v>
      </c>
      <c r="G4211" t="s">
        <v>27</v>
      </c>
      <c r="H4211">
        <v>9.3329999999999993E-3</v>
      </c>
      <c r="I4211">
        <v>7.6270000000000001E-3</v>
      </c>
      <c r="J4211">
        <v>1.6959999999999999E-2</v>
      </c>
    </row>
    <row r="4212" spans="1:10" x14ac:dyDescent="0.35">
      <c r="A4212">
        <v>50</v>
      </c>
      <c r="B4212" t="s">
        <v>1</v>
      </c>
      <c r="C4212" t="s">
        <v>5512</v>
      </c>
      <c r="D4212" t="s">
        <v>74</v>
      </c>
      <c r="E4212">
        <v>10</v>
      </c>
      <c r="F4212">
        <v>483</v>
      </c>
      <c r="G4212" t="s">
        <v>29</v>
      </c>
      <c r="H4212">
        <v>0</v>
      </c>
      <c r="I4212">
        <v>1.6848999999999999E-2</v>
      </c>
      <c r="J4212">
        <v>1.6848999999999999E-2</v>
      </c>
    </row>
    <row r="4213" spans="1:10" x14ac:dyDescent="0.35">
      <c r="A4213">
        <v>51</v>
      </c>
      <c r="B4213" t="s">
        <v>2</v>
      </c>
      <c r="C4213" t="s">
        <v>5518</v>
      </c>
      <c r="D4213" t="s">
        <v>74</v>
      </c>
      <c r="E4213">
        <v>1</v>
      </c>
      <c r="F4213">
        <v>51</v>
      </c>
      <c r="G4213" t="s">
        <v>2</v>
      </c>
      <c r="H4213">
        <v>1</v>
      </c>
      <c r="I4213">
        <v>0</v>
      </c>
      <c r="J4213">
        <v>1</v>
      </c>
    </row>
    <row r="4214" spans="1:10" x14ac:dyDescent="0.35">
      <c r="A4214">
        <v>51</v>
      </c>
      <c r="B4214" t="s">
        <v>2</v>
      </c>
      <c r="C4214" t="s">
        <v>5525</v>
      </c>
      <c r="D4214" t="s">
        <v>74</v>
      </c>
      <c r="E4214">
        <v>2</v>
      </c>
      <c r="F4214">
        <v>449</v>
      </c>
      <c r="G4214" t="s">
        <v>23</v>
      </c>
      <c r="H4214">
        <v>0</v>
      </c>
      <c r="I4214">
        <v>6.2864000000000003E-2</v>
      </c>
      <c r="J4214">
        <v>6.2864000000000003E-2</v>
      </c>
    </row>
    <row r="4215" spans="1:10" x14ac:dyDescent="0.35">
      <c r="A4215">
        <v>51</v>
      </c>
      <c r="B4215" t="s">
        <v>2</v>
      </c>
      <c r="C4215" t="s">
        <v>5523</v>
      </c>
      <c r="D4215" t="s">
        <v>74</v>
      </c>
      <c r="E4215">
        <v>3</v>
      </c>
      <c r="F4215">
        <v>447</v>
      </c>
      <c r="G4215" t="s">
        <v>3185</v>
      </c>
      <c r="H4215">
        <v>1.9178000000000001E-2</v>
      </c>
      <c r="I4215">
        <v>1.7874999999999999E-2</v>
      </c>
      <c r="J4215">
        <v>3.7053000000000003E-2</v>
      </c>
    </row>
    <row r="4216" spans="1:10" x14ac:dyDescent="0.35">
      <c r="A4216">
        <v>51</v>
      </c>
      <c r="B4216" t="s">
        <v>2</v>
      </c>
      <c r="C4216" t="s">
        <v>5527</v>
      </c>
      <c r="D4216" t="s">
        <v>74</v>
      </c>
      <c r="E4216">
        <v>4</v>
      </c>
      <c r="F4216">
        <v>396</v>
      </c>
      <c r="G4216" t="s">
        <v>3183</v>
      </c>
      <c r="H4216">
        <v>2.9950999999999998E-2</v>
      </c>
      <c r="I4216">
        <v>3.9090000000000001E-3</v>
      </c>
      <c r="J4216">
        <v>3.3860000000000001E-2</v>
      </c>
    </row>
    <row r="4217" spans="1:10" x14ac:dyDescent="0.35">
      <c r="A4217">
        <v>51</v>
      </c>
      <c r="B4217" t="s">
        <v>2</v>
      </c>
      <c r="C4217" t="s">
        <v>5520</v>
      </c>
      <c r="D4217" t="s">
        <v>74</v>
      </c>
      <c r="E4217">
        <v>5</v>
      </c>
      <c r="F4217">
        <v>490</v>
      </c>
      <c r="G4217" t="s">
        <v>30</v>
      </c>
      <c r="H4217">
        <v>0</v>
      </c>
      <c r="I4217">
        <v>3.0682999999999998E-2</v>
      </c>
      <c r="J4217">
        <v>3.0682999999999998E-2</v>
      </c>
    </row>
    <row r="4218" spans="1:10" x14ac:dyDescent="0.35">
      <c r="A4218">
        <v>51</v>
      </c>
      <c r="B4218" t="s">
        <v>2</v>
      </c>
      <c r="C4218" t="s">
        <v>5519</v>
      </c>
      <c r="D4218" t="s">
        <v>74</v>
      </c>
      <c r="E4218">
        <v>6</v>
      </c>
      <c r="F4218">
        <v>395</v>
      </c>
      <c r="G4218" t="s">
        <v>3182</v>
      </c>
      <c r="H4218">
        <v>2.8003E-2</v>
      </c>
      <c r="I4218">
        <v>8.8199999999999997E-4</v>
      </c>
      <c r="J4218">
        <v>2.8885000000000001E-2</v>
      </c>
    </row>
    <row r="4219" spans="1:10" x14ac:dyDescent="0.35">
      <c r="A4219">
        <v>51</v>
      </c>
      <c r="B4219" t="s">
        <v>2</v>
      </c>
      <c r="C4219" t="s">
        <v>5522</v>
      </c>
      <c r="D4219" t="s">
        <v>74</v>
      </c>
      <c r="E4219">
        <v>7</v>
      </c>
      <c r="F4219">
        <v>417</v>
      </c>
      <c r="G4219" t="s">
        <v>19</v>
      </c>
      <c r="H4219">
        <v>1.8723E-2</v>
      </c>
      <c r="I4219">
        <v>5.2500000000000003E-3</v>
      </c>
      <c r="J4219">
        <v>2.3973000000000001E-2</v>
      </c>
    </row>
    <row r="4220" spans="1:10" x14ac:dyDescent="0.35">
      <c r="A4220">
        <v>51</v>
      </c>
      <c r="B4220" t="s">
        <v>2</v>
      </c>
      <c r="C4220" t="s">
        <v>5521</v>
      </c>
      <c r="D4220" t="s">
        <v>74</v>
      </c>
      <c r="E4220">
        <v>8</v>
      </c>
      <c r="F4220">
        <v>444</v>
      </c>
      <c r="G4220" t="s">
        <v>3184</v>
      </c>
      <c r="H4220">
        <v>2.9199999999999999E-3</v>
      </c>
      <c r="I4220">
        <v>1.6431000000000001E-2</v>
      </c>
      <c r="J4220">
        <v>1.9351E-2</v>
      </c>
    </row>
    <row r="4221" spans="1:10" x14ac:dyDescent="0.35">
      <c r="A4221">
        <v>51</v>
      </c>
      <c r="B4221" t="s">
        <v>2</v>
      </c>
      <c r="C4221" t="s">
        <v>5524</v>
      </c>
      <c r="D4221" t="s">
        <v>74</v>
      </c>
      <c r="E4221">
        <v>9</v>
      </c>
      <c r="F4221">
        <v>455</v>
      </c>
      <c r="G4221" t="s">
        <v>25</v>
      </c>
      <c r="H4221">
        <v>1.2500000000000001E-2</v>
      </c>
      <c r="I4221">
        <v>6.5570000000000003E-3</v>
      </c>
      <c r="J4221">
        <v>1.9057000000000001E-2</v>
      </c>
    </row>
    <row r="4222" spans="1:10" x14ac:dyDescent="0.35">
      <c r="A4222">
        <v>51</v>
      </c>
      <c r="B4222" t="s">
        <v>2</v>
      </c>
      <c r="C4222" t="s">
        <v>5526</v>
      </c>
      <c r="D4222" t="s">
        <v>74</v>
      </c>
      <c r="E4222">
        <v>10</v>
      </c>
      <c r="F4222">
        <v>472</v>
      </c>
      <c r="G4222" t="s">
        <v>28</v>
      </c>
      <c r="H4222">
        <v>1.1096999999999999E-2</v>
      </c>
      <c r="I4222">
        <v>7.5729999999999999E-3</v>
      </c>
      <c r="J4222">
        <v>1.8669999999999999E-2</v>
      </c>
    </row>
    <row r="4223" spans="1:10" x14ac:dyDescent="0.35">
      <c r="A4223">
        <v>52</v>
      </c>
      <c r="B4223" t="s">
        <v>3</v>
      </c>
      <c r="C4223" t="s">
        <v>5528</v>
      </c>
      <c r="D4223" t="s">
        <v>74</v>
      </c>
      <c r="E4223">
        <v>1</v>
      </c>
      <c r="F4223">
        <v>52</v>
      </c>
      <c r="G4223" t="s">
        <v>3</v>
      </c>
      <c r="H4223">
        <v>1</v>
      </c>
      <c r="I4223">
        <v>0</v>
      </c>
      <c r="J4223">
        <v>1</v>
      </c>
    </row>
    <row r="4224" spans="1:10" x14ac:dyDescent="0.35">
      <c r="A4224">
        <v>52</v>
      </c>
      <c r="B4224" t="s">
        <v>3</v>
      </c>
      <c r="C4224" t="s">
        <v>5533</v>
      </c>
      <c r="D4224" t="s">
        <v>74</v>
      </c>
      <c r="E4224">
        <v>2</v>
      </c>
      <c r="F4224">
        <v>449</v>
      </c>
      <c r="G4224" t="s">
        <v>23</v>
      </c>
      <c r="H4224">
        <v>0</v>
      </c>
      <c r="I4224">
        <v>5.6090000000000001E-2</v>
      </c>
      <c r="J4224">
        <v>5.6090000000000001E-2</v>
      </c>
    </row>
    <row r="4225" spans="1:10" x14ac:dyDescent="0.35">
      <c r="A4225">
        <v>52</v>
      </c>
      <c r="B4225" t="s">
        <v>3</v>
      </c>
      <c r="C4225" t="s">
        <v>5532</v>
      </c>
      <c r="D4225" t="s">
        <v>74</v>
      </c>
      <c r="E4225">
        <v>3</v>
      </c>
      <c r="F4225">
        <v>447</v>
      </c>
      <c r="G4225" t="s">
        <v>3185</v>
      </c>
      <c r="H4225">
        <v>1.6508999999999999E-2</v>
      </c>
      <c r="I4225">
        <v>1.5942000000000001E-2</v>
      </c>
      <c r="J4225">
        <v>3.2451000000000001E-2</v>
      </c>
    </row>
    <row r="4226" spans="1:10" x14ac:dyDescent="0.35">
      <c r="A4226">
        <v>52</v>
      </c>
      <c r="B4226" t="s">
        <v>3</v>
      </c>
      <c r="C4226" t="s">
        <v>5537</v>
      </c>
      <c r="D4226" t="s">
        <v>74</v>
      </c>
      <c r="E4226">
        <v>4</v>
      </c>
      <c r="F4226">
        <v>396</v>
      </c>
      <c r="G4226" t="s">
        <v>3183</v>
      </c>
      <c r="H4226">
        <v>2.8107E-2</v>
      </c>
      <c r="I4226">
        <v>3.4849999999999998E-3</v>
      </c>
      <c r="J4226">
        <v>3.1593000000000003E-2</v>
      </c>
    </row>
    <row r="4227" spans="1:10" x14ac:dyDescent="0.35">
      <c r="A4227">
        <v>52</v>
      </c>
      <c r="B4227" t="s">
        <v>3</v>
      </c>
      <c r="C4227" t="s">
        <v>5535</v>
      </c>
      <c r="D4227" t="s">
        <v>74</v>
      </c>
      <c r="E4227">
        <v>5</v>
      </c>
      <c r="F4227">
        <v>490</v>
      </c>
      <c r="G4227" t="s">
        <v>30</v>
      </c>
      <c r="H4227">
        <v>0</v>
      </c>
      <c r="I4227">
        <v>2.7347E-2</v>
      </c>
      <c r="J4227">
        <v>2.7347E-2</v>
      </c>
    </row>
    <row r="4228" spans="1:10" x14ac:dyDescent="0.35">
      <c r="A4228">
        <v>52</v>
      </c>
      <c r="B4228" t="s">
        <v>3</v>
      </c>
      <c r="C4228" t="s">
        <v>5529</v>
      </c>
      <c r="D4228" t="s">
        <v>74</v>
      </c>
      <c r="E4228">
        <v>6</v>
      </c>
      <c r="F4228">
        <v>457</v>
      </c>
      <c r="G4228" t="s">
        <v>26</v>
      </c>
      <c r="H4228">
        <v>2.4226999999999999E-2</v>
      </c>
      <c r="I4228">
        <v>8.3900000000000001E-4</v>
      </c>
      <c r="J4228">
        <v>2.5066000000000001E-2</v>
      </c>
    </row>
    <row r="4229" spans="1:10" x14ac:dyDescent="0.35">
      <c r="A4229">
        <v>52</v>
      </c>
      <c r="B4229" t="s">
        <v>3</v>
      </c>
      <c r="C4229" t="s">
        <v>5534</v>
      </c>
      <c r="D4229" t="s">
        <v>74</v>
      </c>
      <c r="E4229">
        <v>7</v>
      </c>
      <c r="F4229">
        <v>453</v>
      </c>
      <c r="G4229" t="s">
        <v>24</v>
      </c>
      <c r="H4229">
        <v>2.4167999999999999E-2</v>
      </c>
      <c r="I4229">
        <v>8.7600000000000004E-4</v>
      </c>
      <c r="J4229">
        <v>2.5042999999999999E-2</v>
      </c>
    </row>
    <row r="4230" spans="1:10" x14ac:dyDescent="0.35">
      <c r="A4230">
        <v>52</v>
      </c>
      <c r="B4230" t="s">
        <v>3</v>
      </c>
      <c r="C4230" t="s">
        <v>5530</v>
      </c>
      <c r="D4230" t="s">
        <v>74</v>
      </c>
      <c r="E4230">
        <v>8</v>
      </c>
      <c r="F4230">
        <v>405</v>
      </c>
      <c r="G4230" t="s">
        <v>17</v>
      </c>
      <c r="H4230">
        <v>2.0813000000000002E-2</v>
      </c>
      <c r="I4230">
        <v>2.1719999999999999E-3</v>
      </c>
      <c r="J4230">
        <v>2.2984999999999998E-2</v>
      </c>
    </row>
    <row r="4231" spans="1:10" x14ac:dyDescent="0.35">
      <c r="A4231">
        <v>52</v>
      </c>
      <c r="B4231" t="s">
        <v>3</v>
      </c>
      <c r="C4231" t="s">
        <v>5531</v>
      </c>
      <c r="D4231" t="s">
        <v>74</v>
      </c>
      <c r="E4231">
        <v>9</v>
      </c>
      <c r="F4231">
        <v>469</v>
      </c>
      <c r="G4231" t="s">
        <v>27</v>
      </c>
      <c r="H4231">
        <v>1.2571000000000001E-2</v>
      </c>
      <c r="I4231">
        <v>7.3419999999999996E-3</v>
      </c>
      <c r="J4231">
        <v>1.9913E-2</v>
      </c>
    </row>
    <row r="4232" spans="1:10" x14ac:dyDescent="0.35">
      <c r="A4232">
        <v>52</v>
      </c>
      <c r="B4232" t="s">
        <v>3</v>
      </c>
      <c r="C4232" t="s">
        <v>5536</v>
      </c>
      <c r="D4232" t="s">
        <v>74</v>
      </c>
      <c r="E4232">
        <v>10</v>
      </c>
      <c r="F4232">
        <v>472</v>
      </c>
      <c r="G4232" t="s">
        <v>28</v>
      </c>
      <c r="H4232">
        <v>1.1757999999999999E-2</v>
      </c>
      <c r="I4232">
        <v>6.7530000000000003E-3</v>
      </c>
      <c r="J4232">
        <v>1.8511E-2</v>
      </c>
    </row>
    <row r="4233" spans="1:10" x14ac:dyDescent="0.35">
      <c r="A4233">
        <v>53</v>
      </c>
      <c r="B4233" t="s">
        <v>4</v>
      </c>
      <c r="C4233" t="s">
        <v>5538</v>
      </c>
      <c r="D4233" t="s">
        <v>74</v>
      </c>
      <c r="E4233">
        <v>1</v>
      </c>
      <c r="F4233">
        <v>53</v>
      </c>
      <c r="G4233" t="s">
        <v>4</v>
      </c>
      <c r="H4233">
        <v>1</v>
      </c>
      <c r="I4233">
        <v>0</v>
      </c>
      <c r="J4233">
        <v>1</v>
      </c>
    </row>
    <row r="4234" spans="1:10" x14ac:dyDescent="0.35">
      <c r="A4234">
        <v>53</v>
      </c>
      <c r="B4234" t="s">
        <v>4</v>
      </c>
      <c r="C4234" t="s">
        <v>5545</v>
      </c>
      <c r="D4234" t="s">
        <v>74</v>
      </c>
      <c r="E4234">
        <v>2</v>
      </c>
      <c r="F4234">
        <v>449</v>
      </c>
      <c r="G4234" t="s">
        <v>23</v>
      </c>
      <c r="H4234">
        <v>0</v>
      </c>
      <c r="I4234">
        <v>5.9070999999999999E-2</v>
      </c>
      <c r="J4234">
        <v>5.9070999999999999E-2</v>
      </c>
    </row>
    <row r="4235" spans="1:10" x14ac:dyDescent="0.35">
      <c r="A4235">
        <v>53</v>
      </c>
      <c r="B4235" t="s">
        <v>4</v>
      </c>
      <c r="C4235" t="s">
        <v>5543</v>
      </c>
      <c r="D4235" t="s">
        <v>74</v>
      </c>
      <c r="E4235">
        <v>3</v>
      </c>
      <c r="F4235">
        <v>396</v>
      </c>
      <c r="G4235" t="s">
        <v>3183</v>
      </c>
      <c r="H4235">
        <v>3.2593999999999998E-2</v>
      </c>
      <c r="I4235">
        <v>3.686E-3</v>
      </c>
      <c r="J4235">
        <v>3.628E-2</v>
      </c>
    </row>
    <row r="4236" spans="1:10" x14ac:dyDescent="0.35">
      <c r="A4236">
        <v>53</v>
      </c>
      <c r="B4236" t="s">
        <v>4</v>
      </c>
      <c r="C4236" t="s">
        <v>5547</v>
      </c>
      <c r="D4236" t="s">
        <v>74</v>
      </c>
      <c r="E4236">
        <v>4</v>
      </c>
      <c r="F4236">
        <v>447</v>
      </c>
      <c r="G4236" t="s">
        <v>3185</v>
      </c>
      <c r="H4236">
        <v>1.5970999999999999E-2</v>
      </c>
      <c r="I4236">
        <v>1.6830000000000001E-2</v>
      </c>
      <c r="J4236">
        <v>3.2800999999999997E-2</v>
      </c>
    </row>
    <row r="4237" spans="1:10" x14ac:dyDescent="0.35">
      <c r="A4237">
        <v>53</v>
      </c>
      <c r="B4237" t="s">
        <v>4</v>
      </c>
      <c r="C4237" t="s">
        <v>5539</v>
      </c>
      <c r="D4237" t="s">
        <v>74</v>
      </c>
      <c r="E4237">
        <v>5</v>
      </c>
      <c r="F4237">
        <v>490</v>
      </c>
      <c r="G4237" t="s">
        <v>30</v>
      </c>
      <c r="H4237">
        <v>0</v>
      </c>
      <c r="I4237">
        <v>2.8989000000000001E-2</v>
      </c>
      <c r="J4237">
        <v>2.8989000000000001E-2</v>
      </c>
    </row>
    <row r="4238" spans="1:10" x14ac:dyDescent="0.35">
      <c r="A4238">
        <v>53</v>
      </c>
      <c r="B4238" t="s">
        <v>4</v>
      </c>
      <c r="C4238" t="s">
        <v>5541</v>
      </c>
      <c r="D4238" t="s">
        <v>74</v>
      </c>
      <c r="E4238">
        <v>6</v>
      </c>
      <c r="F4238">
        <v>417</v>
      </c>
      <c r="G4238" t="s">
        <v>19</v>
      </c>
      <c r="H4238">
        <v>1.7476999999999999E-2</v>
      </c>
      <c r="I4238">
        <v>4.9430000000000003E-3</v>
      </c>
      <c r="J4238">
        <v>2.2419000000000001E-2</v>
      </c>
    </row>
    <row r="4239" spans="1:10" x14ac:dyDescent="0.35">
      <c r="A4239">
        <v>53</v>
      </c>
      <c r="B4239" t="s">
        <v>4</v>
      </c>
      <c r="C4239" t="s">
        <v>5544</v>
      </c>
      <c r="D4239" t="s">
        <v>74</v>
      </c>
      <c r="E4239">
        <v>7</v>
      </c>
      <c r="F4239">
        <v>444</v>
      </c>
      <c r="G4239" t="s">
        <v>3184</v>
      </c>
      <c r="H4239">
        <v>2.359E-3</v>
      </c>
      <c r="I4239">
        <v>1.5487000000000001E-2</v>
      </c>
      <c r="J4239">
        <v>1.7846000000000001E-2</v>
      </c>
    </row>
    <row r="4240" spans="1:10" x14ac:dyDescent="0.35">
      <c r="A4240">
        <v>53</v>
      </c>
      <c r="B4240" t="s">
        <v>4</v>
      </c>
      <c r="C4240" t="s">
        <v>5546</v>
      </c>
      <c r="D4240" t="s">
        <v>74</v>
      </c>
      <c r="E4240">
        <v>8</v>
      </c>
      <c r="F4240">
        <v>469</v>
      </c>
      <c r="G4240" t="s">
        <v>27</v>
      </c>
      <c r="H4240">
        <v>9.6279999999999994E-3</v>
      </c>
      <c r="I4240">
        <v>7.7559999999999999E-3</v>
      </c>
      <c r="J4240">
        <v>1.7382999999999999E-2</v>
      </c>
    </row>
    <row r="4241" spans="1:10" x14ac:dyDescent="0.35">
      <c r="A4241">
        <v>53</v>
      </c>
      <c r="B4241" t="s">
        <v>4</v>
      </c>
      <c r="C4241" t="s">
        <v>5542</v>
      </c>
      <c r="D4241" t="s">
        <v>74</v>
      </c>
      <c r="E4241">
        <v>9</v>
      </c>
      <c r="F4241">
        <v>483</v>
      </c>
      <c r="G4241" t="s">
        <v>29</v>
      </c>
      <c r="H4241">
        <v>0</v>
      </c>
      <c r="I4241">
        <v>1.7142000000000001E-2</v>
      </c>
      <c r="J4241">
        <v>1.7142000000000001E-2</v>
      </c>
    </row>
    <row r="4242" spans="1:10" x14ac:dyDescent="0.35">
      <c r="A4242">
        <v>53</v>
      </c>
      <c r="B4242" t="s">
        <v>4</v>
      </c>
      <c r="C4242" t="s">
        <v>5540</v>
      </c>
      <c r="D4242" t="s">
        <v>74</v>
      </c>
      <c r="E4242">
        <v>10</v>
      </c>
      <c r="F4242">
        <v>472</v>
      </c>
      <c r="G4242" t="s">
        <v>28</v>
      </c>
      <c r="H4242">
        <v>7.1700000000000002E-3</v>
      </c>
      <c r="I4242">
        <v>7.1349999999999998E-3</v>
      </c>
      <c r="J4242">
        <v>1.4305E-2</v>
      </c>
    </row>
    <row r="4243" spans="1:10" x14ac:dyDescent="0.35">
      <c r="A4243">
        <v>54</v>
      </c>
      <c r="B4243" t="s">
        <v>5</v>
      </c>
      <c r="C4243" t="s">
        <v>5548</v>
      </c>
      <c r="D4243" t="s">
        <v>74</v>
      </c>
      <c r="E4243">
        <v>1</v>
      </c>
      <c r="F4243">
        <v>54</v>
      </c>
      <c r="G4243" t="s">
        <v>5</v>
      </c>
      <c r="H4243">
        <v>1</v>
      </c>
      <c r="I4243">
        <v>0</v>
      </c>
      <c r="J4243">
        <v>1</v>
      </c>
    </row>
    <row r="4244" spans="1:10" x14ac:dyDescent="0.35">
      <c r="A4244">
        <v>54</v>
      </c>
      <c r="B4244" t="s">
        <v>5</v>
      </c>
      <c r="C4244" t="s">
        <v>5555</v>
      </c>
      <c r="D4244" t="s">
        <v>74</v>
      </c>
      <c r="E4244">
        <v>2</v>
      </c>
      <c r="F4244">
        <v>449</v>
      </c>
      <c r="G4244" t="s">
        <v>23</v>
      </c>
      <c r="H4244">
        <v>0</v>
      </c>
      <c r="I4244">
        <v>5.7091000000000003E-2</v>
      </c>
      <c r="J4244">
        <v>5.7091000000000003E-2</v>
      </c>
    </row>
    <row r="4245" spans="1:10" x14ac:dyDescent="0.35">
      <c r="A4245">
        <v>54</v>
      </c>
      <c r="B4245" t="s">
        <v>5</v>
      </c>
      <c r="C4245" t="s">
        <v>5554</v>
      </c>
      <c r="D4245" t="s">
        <v>74</v>
      </c>
      <c r="E4245">
        <v>3</v>
      </c>
      <c r="F4245">
        <v>396</v>
      </c>
      <c r="G4245" t="s">
        <v>3183</v>
      </c>
      <c r="H4245">
        <v>3.0192E-2</v>
      </c>
      <c r="I4245">
        <v>3.5530000000000002E-3</v>
      </c>
      <c r="J4245">
        <v>3.3744000000000003E-2</v>
      </c>
    </row>
    <row r="4246" spans="1:10" x14ac:dyDescent="0.35">
      <c r="A4246">
        <v>54</v>
      </c>
      <c r="B4246" t="s">
        <v>5</v>
      </c>
      <c r="C4246" t="s">
        <v>5557</v>
      </c>
      <c r="D4246" t="s">
        <v>74</v>
      </c>
      <c r="E4246">
        <v>4</v>
      </c>
      <c r="F4246">
        <v>447</v>
      </c>
      <c r="G4246" t="s">
        <v>3185</v>
      </c>
      <c r="H4246">
        <v>1.349E-2</v>
      </c>
      <c r="I4246">
        <v>1.6240000000000001E-2</v>
      </c>
      <c r="J4246">
        <v>2.9729999999999999E-2</v>
      </c>
    </row>
    <row r="4247" spans="1:10" x14ac:dyDescent="0.35">
      <c r="A4247">
        <v>54</v>
      </c>
      <c r="B4247" t="s">
        <v>5</v>
      </c>
      <c r="C4247" t="s">
        <v>5551</v>
      </c>
      <c r="D4247" t="s">
        <v>74</v>
      </c>
      <c r="E4247">
        <v>5</v>
      </c>
      <c r="F4247">
        <v>490</v>
      </c>
      <c r="G4247" t="s">
        <v>30</v>
      </c>
      <c r="H4247">
        <v>0</v>
      </c>
      <c r="I4247">
        <v>2.7897999999999999E-2</v>
      </c>
      <c r="J4247">
        <v>2.7897999999999999E-2</v>
      </c>
    </row>
    <row r="4248" spans="1:10" x14ac:dyDescent="0.35">
      <c r="A4248">
        <v>54</v>
      </c>
      <c r="B4248" t="s">
        <v>5</v>
      </c>
      <c r="C4248" t="s">
        <v>5549</v>
      </c>
      <c r="D4248" t="s">
        <v>74</v>
      </c>
      <c r="E4248">
        <v>6</v>
      </c>
      <c r="F4248">
        <v>417</v>
      </c>
      <c r="G4248" t="s">
        <v>19</v>
      </c>
      <c r="H4248">
        <v>1.9185000000000001E-2</v>
      </c>
      <c r="I4248">
        <v>4.7699999999999999E-3</v>
      </c>
      <c r="J4248">
        <v>2.3954E-2</v>
      </c>
    </row>
    <row r="4249" spans="1:10" x14ac:dyDescent="0.35">
      <c r="A4249">
        <v>54</v>
      </c>
      <c r="B4249" t="s">
        <v>5</v>
      </c>
      <c r="C4249" t="s">
        <v>5550</v>
      </c>
      <c r="D4249" t="s">
        <v>74</v>
      </c>
      <c r="E4249">
        <v>7</v>
      </c>
      <c r="F4249">
        <v>453</v>
      </c>
      <c r="G4249" t="s">
        <v>24</v>
      </c>
      <c r="H4249">
        <v>1.9127999999999999E-2</v>
      </c>
      <c r="I4249">
        <v>8.92E-4</v>
      </c>
      <c r="J4249">
        <v>2.002E-2</v>
      </c>
    </row>
    <row r="4250" spans="1:10" x14ac:dyDescent="0.35">
      <c r="A4250">
        <v>54</v>
      </c>
      <c r="B4250" t="s">
        <v>5</v>
      </c>
      <c r="C4250" t="s">
        <v>5553</v>
      </c>
      <c r="D4250" t="s">
        <v>74</v>
      </c>
      <c r="E4250">
        <v>8</v>
      </c>
      <c r="F4250">
        <v>469</v>
      </c>
      <c r="G4250" t="s">
        <v>27</v>
      </c>
      <c r="H4250">
        <v>1.1461000000000001E-2</v>
      </c>
      <c r="I4250">
        <v>7.4809999999999998E-3</v>
      </c>
      <c r="J4250">
        <v>1.8942000000000001E-2</v>
      </c>
    </row>
    <row r="4251" spans="1:10" x14ac:dyDescent="0.35">
      <c r="A4251">
        <v>54</v>
      </c>
      <c r="B4251" t="s">
        <v>5</v>
      </c>
      <c r="C4251" t="s">
        <v>5552</v>
      </c>
      <c r="D4251" t="s">
        <v>74</v>
      </c>
      <c r="E4251">
        <v>9</v>
      </c>
      <c r="F4251">
        <v>204</v>
      </c>
      <c r="G4251" t="s">
        <v>16</v>
      </c>
      <c r="H4251">
        <v>1.8516000000000001E-2</v>
      </c>
      <c r="I4251">
        <v>7.8999999999999996E-5</v>
      </c>
      <c r="J4251">
        <v>1.8595E-2</v>
      </c>
    </row>
    <row r="4252" spans="1:10" x14ac:dyDescent="0.35">
      <c r="A4252">
        <v>54</v>
      </c>
      <c r="B4252" t="s">
        <v>5</v>
      </c>
      <c r="C4252" t="s">
        <v>5556</v>
      </c>
      <c r="D4252" t="s">
        <v>74</v>
      </c>
      <c r="E4252">
        <v>10</v>
      </c>
      <c r="F4252">
        <v>154</v>
      </c>
      <c r="G4252" t="s">
        <v>14</v>
      </c>
      <c r="H4252">
        <v>1.5758999999999999E-2</v>
      </c>
      <c r="I4252">
        <v>2.4589999999999998E-3</v>
      </c>
      <c r="J4252">
        <v>1.8217000000000001E-2</v>
      </c>
    </row>
    <row r="4253" spans="1:10" x14ac:dyDescent="0.35">
      <c r="A4253">
        <v>55</v>
      </c>
      <c r="B4253" t="s">
        <v>6</v>
      </c>
      <c r="C4253" t="s">
        <v>5558</v>
      </c>
      <c r="D4253" t="s">
        <v>74</v>
      </c>
      <c r="E4253">
        <v>1</v>
      </c>
      <c r="F4253">
        <v>55</v>
      </c>
      <c r="G4253" t="s">
        <v>6</v>
      </c>
      <c r="H4253">
        <v>1</v>
      </c>
      <c r="I4253">
        <v>0</v>
      </c>
      <c r="J4253">
        <v>1</v>
      </c>
    </row>
    <row r="4254" spans="1:10" x14ac:dyDescent="0.35">
      <c r="A4254">
        <v>55</v>
      </c>
      <c r="B4254" t="s">
        <v>6</v>
      </c>
      <c r="C4254" t="s">
        <v>5564</v>
      </c>
      <c r="D4254" t="s">
        <v>74</v>
      </c>
      <c r="E4254">
        <v>2</v>
      </c>
      <c r="F4254">
        <v>449</v>
      </c>
      <c r="G4254" t="s">
        <v>23</v>
      </c>
      <c r="H4254">
        <v>0</v>
      </c>
      <c r="I4254">
        <v>6.1272E-2</v>
      </c>
      <c r="J4254">
        <v>6.1272E-2</v>
      </c>
    </row>
    <row r="4255" spans="1:10" x14ac:dyDescent="0.35">
      <c r="A4255">
        <v>55</v>
      </c>
      <c r="B4255" t="s">
        <v>6</v>
      </c>
      <c r="C4255" t="s">
        <v>5562</v>
      </c>
      <c r="D4255" t="s">
        <v>74</v>
      </c>
      <c r="E4255">
        <v>3</v>
      </c>
      <c r="F4255">
        <v>396</v>
      </c>
      <c r="G4255" t="s">
        <v>3183</v>
      </c>
      <c r="H4255">
        <v>3.4863999999999999E-2</v>
      </c>
      <c r="I4255">
        <v>3.8080000000000002E-3</v>
      </c>
      <c r="J4255">
        <v>3.8671999999999998E-2</v>
      </c>
    </row>
    <row r="4256" spans="1:10" x14ac:dyDescent="0.35">
      <c r="A4256">
        <v>55</v>
      </c>
      <c r="B4256" t="s">
        <v>6</v>
      </c>
      <c r="C4256" t="s">
        <v>5567</v>
      </c>
      <c r="D4256" t="s">
        <v>74</v>
      </c>
      <c r="E4256">
        <v>4</v>
      </c>
      <c r="F4256">
        <v>447</v>
      </c>
      <c r="G4256" t="s">
        <v>3185</v>
      </c>
      <c r="H4256">
        <v>1.8348E-2</v>
      </c>
      <c r="I4256">
        <v>1.7417999999999999E-2</v>
      </c>
      <c r="J4256">
        <v>3.5764999999999998E-2</v>
      </c>
    </row>
    <row r="4257" spans="1:10" x14ac:dyDescent="0.35">
      <c r="A4257">
        <v>55</v>
      </c>
      <c r="B4257" t="s">
        <v>6</v>
      </c>
      <c r="C4257" t="s">
        <v>5559</v>
      </c>
      <c r="D4257" t="s">
        <v>74</v>
      </c>
      <c r="E4257">
        <v>5</v>
      </c>
      <c r="F4257">
        <v>490</v>
      </c>
      <c r="G4257" t="s">
        <v>30</v>
      </c>
      <c r="H4257">
        <v>0</v>
      </c>
      <c r="I4257">
        <v>2.9885999999999999E-2</v>
      </c>
      <c r="J4257">
        <v>2.9885999999999999E-2</v>
      </c>
    </row>
    <row r="4258" spans="1:10" x14ac:dyDescent="0.35">
      <c r="A4258">
        <v>55</v>
      </c>
      <c r="B4258" t="s">
        <v>6</v>
      </c>
      <c r="C4258" t="s">
        <v>5560</v>
      </c>
      <c r="D4258" t="s">
        <v>74</v>
      </c>
      <c r="E4258">
        <v>6</v>
      </c>
      <c r="F4258">
        <v>417</v>
      </c>
      <c r="G4258" t="s">
        <v>19</v>
      </c>
      <c r="H4258">
        <v>1.7801999999999998E-2</v>
      </c>
      <c r="I4258">
        <v>5.1159999999999999E-3</v>
      </c>
      <c r="J4258">
        <v>2.2917E-2</v>
      </c>
    </row>
    <row r="4259" spans="1:10" x14ac:dyDescent="0.35">
      <c r="A4259">
        <v>55</v>
      </c>
      <c r="B4259" t="s">
        <v>6</v>
      </c>
      <c r="C4259" t="s">
        <v>5563</v>
      </c>
      <c r="D4259" t="s">
        <v>74</v>
      </c>
      <c r="E4259">
        <v>7</v>
      </c>
      <c r="F4259">
        <v>444</v>
      </c>
      <c r="G4259" t="s">
        <v>3184</v>
      </c>
      <c r="H4259">
        <v>2.5439999999999998E-3</v>
      </c>
      <c r="I4259">
        <v>1.6008000000000001E-2</v>
      </c>
      <c r="J4259">
        <v>1.8551999999999999E-2</v>
      </c>
    </row>
    <row r="4260" spans="1:10" x14ac:dyDescent="0.35">
      <c r="A4260">
        <v>55</v>
      </c>
      <c r="B4260" t="s">
        <v>6</v>
      </c>
      <c r="C4260" t="s">
        <v>5566</v>
      </c>
      <c r="D4260" t="s">
        <v>74</v>
      </c>
      <c r="E4260">
        <v>8</v>
      </c>
      <c r="F4260">
        <v>483</v>
      </c>
      <c r="G4260" t="s">
        <v>29</v>
      </c>
      <c r="H4260">
        <v>0</v>
      </c>
      <c r="I4260">
        <v>1.772E-2</v>
      </c>
      <c r="J4260">
        <v>1.772E-2</v>
      </c>
    </row>
    <row r="4261" spans="1:10" x14ac:dyDescent="0.35">
      <c r="A4261">
        <v>55</v>
      </c>
      <c r="B4261" t="s">
        <v>6</v>
      </c>
      <c r="C4261" t="s">
        <v>5565</v>
      </c>
      <c r="D4261" t="s">
        <v>74</v>
      </c>
      <c r="E4261">
        <v>9</v>
      </c>
      <c r="F4261">
        <v>469</v>
      </c>
      <c r="G4261" t="s">
        <v>27</v>
      </c>
      <c r="H4261">
        <v>9.0500000000000008E-3</v>
      </c>
      <c r="I4261">
        <v>8.0219999999999996E-3</v>
      </c>
      <c r="J4261">
        <v>1.7072E-2</v>
      </c>
    </row>
    <row r="4262" spans="1:10" x14ac:dyDescent="0.35">
      <c r="A4262">
        <v>55</v>
      </c>
      <c r="B4262" t="s">
        <v>6</v>
      </c>
      <c r="C4262" t="s">
        <v>5561</v>
      </c>
      <c r="D4262" t="s">
        <v>74</v>
      </c>
      <c r="E4262">
        <v>10</v>
      </c>
      <c r="F4262">
        <v>457</v>
      </c>
      <c r="G4262" t="s">
        <v>26</v>
      </c>
      <c r="H4262">
        <v>1.4093E-2</v>
      </c>
      <c r="I4262">
        <v>9.1699999999999995E-4</v>
      </c>
      <c r="J4262">
        <v>1.5010000000000001E-2</v>
      </c>
    </row>
    <row r="4263" spans="1:10" x14ac:dyDescent="0.35">
      <c r="A4263">
        <v>56</v>
      </c>
      <c r="B4263" t="s">
        <v>7</v>
      </c>
      <c r="C4263" t="s">
        <v>5568</v>
      </c>
      <c r="D4263" t="s">
        <v>74</v>
      </c>
      <c r="E4263">
        <v>1</v>
      </c>
      <c r="F4263">
        <v>56</v>
      </c>
      <c r="G4263" t="s">
        <v>7</v>
      </c>
      <c r="H4263">
        <v>1</v>
      </c>
      <c r="I4263">
        <v>0</v>
      </c>
      <c r="J4263">
        <v>1</v>
      </c>
    </row>
    <row r="4264" spans="1:10" x14ac:dyDescent="0.35">
      <c r="A4264">
        <v>56</v>
      </c>
      <c r="B4264" t="s">
        <v>7</v>
      </c>
      <c r="C4264" t="s">
        <v>5574</v>
      </c>
      <c r="D4264" t="s">
        <v>74</v>
      </c>
      <c r="E4264">
        <v>2</v>
      </c>
      <c r="F4264">
        <v>449</v>
      </c>
      <c r="G4264" t="s">
        <v>23</v>
      </c>
      <c r="H4264">
        <v>0</v>
      </c>
      <c r="I4264">
        <v>5.5266999999999997E-2</v>
      </c>
      <c r="J4264">
        <v>5.5266999999999997E-2</v>
      </c>
    </row>
    <row r="4265" spans="1:10" x14ac:dyDescent="0.35">
      <c r="A4265">
        <v>56</v>
      </c>
      <c r="B4265" t="s">
        <v>7</v>
      </c>
      <c r="C4265" t="s">
        <v>5573</v>
      </c>
      <c r="D4265" t="s">
        <v>74</v>
      </c>
      <c r="E4265">
        <v>3</v>
      </c>
      <c r="F4265">
        <v>396</v>
      </c>
      <c r="G4265" t="s">
        <v>3183</v>
      </c>
      <c r="H4265">
        <v>3.9474000000000002E-2</v>
      </c>
      <c r="I4265">
        <v>3.4429999999999999E-3</v>
      </c>
      <c r="J4265">
        <v>4.2917999999999998E-2</v>
      </c>
    </row>
    <row r="4266" spans="1:10" x14ac:dyDescent="0.35">
      <c r="A4266">
        <v>56</v>
      </c>
      <c r="B4266" t="s">
        <v>7</v>
      </c>
      <c r="C4266" t="s">
        <v>5569</v>
      </c>
      <c r="D4266" t="s">
        <v>74</v>
      </c>
      <c r="E4266">
        <v>4</v>
      </c>
      <c r="F4266">
        <v>447</v>
      </c>
      <c r="G4266" t="s">
        <v>3185</v>
      </c>
      <c r="H4266">
        <v>2.1121999999999998E-2</v>
      </c>
      <c r="I4266">
        <v>1.5733E-2</v>
      </c>
      <c r="J4266">
        <v>3.6854999999999999E-2</v>
      </c>
    </row>
    <row r="4267" spans="1:10" x14ac:dyDescent="0.35">
      <c r="A4267">
        <v>56</v>
      </c>
      <c r="B4267" t="s">
        <v>7</v>
      </c>
      <c r="C4267" t="s">
        <v>5577</v>
      </c>
      <c r="D4267" t="s">
        <v>74</v>
      </c>
      <c r="E4267">
        <v>5</v>
      </c>
      <c r="F4267">
        <v>405</v>
      </c>
      <c r="G4267" t="s">
        <v>17</v>
      </c>
      <c r="H4267">
        <v>3.0997E-2</v>
      </c>
      <c r="I4267">
        <v>2.1440000000000001E-3</v>
      </c>
      <c r="J4267">
        <v>3.3140999999999997E-2</v>
      </c>
    </row>
    <row r="4268" spans="1:10" x14ac:dyDescent="0.35">
      <c r="A4268">
        <v>56</v>
      </c>
      <c r="B4268" t="s">
        <v>7</v>
      </c>
      <c r="C4268" t="s">
        <v>5575</v>
      </c>
      <c r="D4268" t="s">
        <v>74</v>
      </c>
      <c r="E4268">
        <v>6</v>
      </c>
      <c r="F4268">
        <v>417</v>
      </c>
      <c r="G4268" t="s">
        <v>19</v>
      </c>
      <c r="H4268">
        <v>2.2679000000000001E-2</v>
      </c>
      <c r="I4268">
        <v>4.62E-3</v>
      </c>
      <c r="J4268">
        <v>2.7300000000000001E-2</v>
      </c>
    </row>
    <row r="4269" spans="1:10" x14ac:dyDescent="0.35">
      <c r="A4269">
        <v>56</v>
      </c>
      <c r="B4269" t="s">
        <v>7</v>
      </c>
      <c r="C4269" t="s">
        <v>5570</v>
      </c>
      <c r="D4269" t="s">
        <v>74</v>
      </c>
      <c r="E4269">
        <v>7</v>
      </c>
      <c r="F4269">
        <v>490</v>
      </c>
      <c r="G4269" t="s">
        <v>30</v>
      </c>
      <c r="H4269">
        <v>0</v>
      </c>
      <c r="I4269">
        <v>2.7057999999999999E-2</v>
      </c>
      <c r="J4269">
        <v>2.7057999999999999E-2</v>
      </c>
    </row>
    <row r="4270" spans="1:10" x14ac:dyDescent="0.35">
      <c r="A4270">
        <v>56</v>
      </c>
      <c r="B4270" t="s">
        <v>7</v>
      </c>
      <c r="C4270" t="s">
        <v>5571</v>
      </c>
      <c r="D4270" t="s">
        <v>74</v>
      </c>
      <c r="E4270">
        <v>8</v>
      </c>
      <c r="F4270">
        <v>457</v>
      </c>
      <c r="G4270" t="s">
        <v>26</v>
      </c>
      <c r="H4270">
        <v>2.2939999999999999E-2</v>
      </c>
      <c r="I4270">
        <v>8.2799999999999996E-4</v>
      </c>
      <c r="J4270">
        <v>2.3768999999999998E-2</v>
      </c>
    </row>
    <row r="4271" spans="1:10" x14ac:dyDescent="0.35">
      <c r="A4271">
        <v>56</v>
      </c>
      <c r="B4271" t="s">
        <v>7</v>
      </c>
      <c r="C4271" t="s">
        <v>5572</v>
      </c>
      <c r="D4271" t="s">
        <v>74</v>
      </c>
      <c r="E4271">
        <v>9</v>
      </c>
      <c r="F4271">
        <v>469</v>
      </c>
      <c r="G4271" t="s">
        <v>27</v>
      </c>
      <c r="H4271">
        <v>1.3074000000000001E-2</v>
      </c>
      <c r="I4271">
        <v>7.2490000000000002E-3</v>
      </c>
      <c r="J4271">
        <v>2.0323000000000001E-2</v>
      </c>
    </row>
    <row r="4272" spans="1:10" x14ac:dyDescent="0.35">
      <c r="A4272">
        <v>56</v>
      </c>
      <c r="B4272" t="s">
        <v>7</v>
      </c>
      <c r="C4272" t="s">
        <v>5576</v>
      </c>
      <c r="D4272" t="s">
        <v>74</v>
      </c>
      <c r="E4272">
        <v>10</v>
      </c>
      <c r="F4272">
        <v>472</v>
      </c>
      <c r="G4272" t="s">
        <v>28</v>
      </c>
      <c r="H4272">
        <v>1.1539000000000001E-2</v>
      </c>
      <c r="I4272">
        <v>6.6680000000000003E-3</v>
      </c>
      <c r="J4272">
        <v>1.8207000000000001E-2</v>
      </c>
    </row>
    <row r="4273" spans="1:10" x14ac:dyDescent="0.35">
      <c r="A4273">
        <v>57</v>
      </c>
      <c r="B4273" t="s">
        <v>8</v>
      </c>
      <c r="C4273" t="s">
        <v>210</v>
      </c>
      <c r="D4273" t="s">
        <v>74</v>
      </c>
      <c r="E4273">
        <v>1</v>
      </c>
      <c r="F4273">
        <v>57</v>
      </c>
      <c r="G4273" t="s">
        <v>8</v>
      </c>
      <c r="H4273">
        <v>1</v>
      </c>
      <c r="I4273">
        <v>0</v>
      </c>
      <c r="J4273">
        <v>1</v>
      </c>
    </row>
    <row r="4274" spans="1:10" x14ac:dyDescent="0.35">
      <c r="A4274">
        <v>57</v>
      </c>
      <c r="B4274" t="s">
        <v>8</v>
      </c>
      <c r="C4274" t="s">
        <v>301</v>
      </c>
      <c r="D4274" t="s">
        <v>74</v>
      </c>
      <c r="E4274">
        <v>2</v>
      </c>
      <c r="F4274">
        <v>405</v>
      </c>
      <c r="G4274" t="s">
        <v>17</v>
      </c>
      <c r="H4274">
        <v>7.9535999999999996E-2</v>
      </c>
      <c r="I4274">
        <v>2.3059999999999999E-3</v>
      </c>
      <c r="J4274">
        <v>8.1841999999999998E-2</v>
      </c>
    </row>
    <row r="4275" spans="1:10" x14ac:dyDescent="0.35">
      <c r="A4275">
        <v>57</v>
      </c>
      <c r="B4275" t="s">
        <v>8</v>
      </c>
      <c r="C4275" t="s">
        <v>353</v>
      </c>
      <c r="D4275" t="s">
        <v>74</v>
      </c>
      <c r="E4275">
        <v>3</v>
      </c>
      <c r="F4275">
        <v>449</v>
      </c>
      <c r="G4275" t="s">
        <v>23</v>
      </c>
      <c r="H4275">
        <v>0</v>
      </c>
      <c r="I4275">
        <v>5.9554000000000003E-2</v>
      </c>
      <c r="J4275">
        <v>5.9554000000000003E-2</v>
      </c>
    </row>
    <row r="4276" spans="1:10" x14ac:dyDescent="0.35">
      <c r="A4276">
        <v>57</v>
      </c>
      <c r="B4276" t="s">
        <v>8</v>
      </c>
      <c r="C4276" t="s">
        <v>198</v>
      </c>
      <c r="D4276" t="s">
        <v>74</v>
      </c>
      <c r="E4276">
        <v>4</v>
      </c>
      <c r="F4276">
        <v>447</v>
      </c>
      <c r="G4276" t="s">
        <v>3185</v>
      </c>
      <c r="H4276">
        <v>1.7538999999999999E-2</v>
      </c>
      <c r="I4276">
        <v>1.6929E-2</v>
      </c>
      <c r="J4276">
        <v>3.4467999999999999E-2</v>
      </c>
    </row>
    <row r="4277" spans="1:10" x14ac:dyDescent="0.35">
      <c r="A4277">
        <v>57</v>
      </c>
      <c r="B4277" t="s">
        <v>8</v>
      </c>
      <c r="C4277" t="s">
        <v>218</v>
      </c>
      <c r="D4277" t="s">
        <v>74</v>
      </c>
      <c r="E4277">
        <v>5</v>
      </c>
      <c r="F4277">
        <v>490</v>
      </c>
      <c r="G4277" t="s">
        <v>30</v>
      </c>
      <c r="H4277">
        <v>0</v>
      </c>
      <c r="I4277">
        <v>2.9045999999999999E-2</v>
      </c>
      <c r="J4277">
        <v>2.9045999999999999E-2</v>
      </c>
    </row>
    <row r="4278" spans="1:10" x14ac:dyDescent="0.35">
      <c r="A4278">
        <v>57</v>
      </c>
      <c r="B4278" t="s">
        <v>8</v>
      </c>
      <c r="C4278" t="s">
        <v>348</v>
      </c>
      <c r="D4278" t="s">
        <v>74</v>
      </c>
      <c r="E4278">
        <v>6</v>
      </c>
      <c r="F4278">
        <v>396</v>
      </c>
      <c r="G4278" t="s">
        <v>3183</v>
      </c>
      <c r="H4278">
        <v>2.214E-2</v>
      </c>
      <c r="I4278">
        <v>3.7009999999999999E-3</v>
      </c>
      <c r="J4278">
        <v>2.5840999999999999E-2</v>
      </c>
    </row>
    <row r="4279" spans="1:10" x14ac:dyDescent="0.35">
      <c r="A4279">
        <v>57</v>
      </c>
      <c r="B4279" t="s">
        <v>8</v>
      </c>
      <c r="C4279" t="s">
        <v>320</v>
      </c>
      <c r="D4279" t="s">
        <v>74</v>
      </c>
      <c r="E4279">
        <v>7</v>
      </c>
      <c r="F4279">
        <v>469</v>
      </c>
      <c r="G4279" t="s">
        <v>27</v>
      </c>
      <c r="H4279">
        <v>1.1565000000000001E-2</v>
      </c>
      <c r="I4279">
        <v>7.7970000000000001E-3</v>
      </c>
      <c r="J4279">
        <v>1.9362000000000001E-2</v>
      </c>
    </row>
    <row r="4280" spans="1:10" x14ac:dyDescent="0.35">
      <c r="A4280">
        <v>57</v>
      </c>
      <c r="B4280" t="s">
        <v>8</v>
      </c>
      <c r="C4280" t="s">
        <v>226</v>
      </c>
      <c r="D4280" t="s">
        <v>74</v>
      </c>
      <c r="E4280">
        <v>8</v>
      </c>
      <c r="F4280">
        <v>417</v>
      </c>
      <c r="G4280" t="s">
        <v>19</v>
      </c>
      <c r="H4280">
        <v>1.4121E-2</v>
      </c>
      <c r="I4280">
        <v>4.9719999999999999E-3</v>
      </c>
      <c r="J4280">
        <v>1.9092999999999999E-2</v>
      </c>
    </row>
    <row r="4281" spans="1:10" x14ac:dyDescent="0.35">
      <c r="A4281">
        <v>57</v>
      </c>
      <c r="B4281" t="s">
        <v>8</v>
      </c>
      <c r="C4281" t="s">
        <v>374</v>
      </c>
      <c r="D4281" t="s">
        <v>74</v>
      </c>
      <c r="E4281">
        <v>9</v>
      </c>
      <c r="F4281">
        <v>444</v>
      </c>
      <c r="G4281" t="s">
        <v>3184</v>
      </c>
      <c r="H4281">
        <v>2.4520000000000002E-3</v>
      </c>
      <c r="I4281">
        <v>1.5559E-2</v>
      </c>
      <c r="J4281">
        <v>1.8010999999999999E-2</v>
      </c>
    </row>
    <row r="4282" spans="1:10" x14ac:dyDescent="0.35">
      <c r="A4282">
        <v>57</v>
      </c>
      <c r="B4282" t="s">
        <v>8</v>
      </c>
      <c r="C4282" t="s">
        <v>303</v>
      </c>
      <c r="D4282" t="s">
        <v>74</v>
      </c>
      <c r="E4282">
        <v>10</v>
      </c>
      <c r="F4282">
        <v>483</v>
      </c>
      <c r="G4282" t="s">
        <v>29</v>
      </c>
      <c r="H4282">
        <v>0</v>
      </c>
      <c r="I4282">
        <v>1.7222999999999999E-2</v>
      </c>
      <c r="J4282">
        <v>1.7222999999999999E-2</v>
      </c>
    </row>
    <row r="4283" spans="1:10" x14ac:dyDescent="0.35">
      <c r="A4283">
        <v>58</v>
      </c>
      <c r="B4283" t="s">
        <v>9</v>
      </c>
      <c r="C4283" t="s">
        <v>664</v>
      </c>
      <c r="D4283" t="s">
        <v>74</v>
      </c>
      <c r="E4283">
        <v>1</v>
      </c>
      <c r="F4283">
        <v>58</v>
      </c>
      <c r="G4283" t="s">
        <v>9</v>
      </c>
      <c r="H4283">
        <v>1</v>
      </c>
      <c r="I4283">
        <v>0</v>
      </c>
      <c r="J4283">
        <v>1</v>
      </c>
    </row>
    <row r="4284" spans="1:10" x14ac:dyDescent="0.35">
      <c r="A4284">
        <v>58</v>
      </c>
      <c r="B4284" t="s">
        <v>9</v>
      </c>
      <c r="C4284" t="s">
        <v>852</v>
      </c>
      <c r="D4284" t="s">
        <v>74</v>
      </c>
      <c r="E4284">
        <v>2</v>
      </c>
      <c r="F4284">
        <v>449</v>
      </c>
      <c r="G4284" t="s">
        <v>23</v>
      </c>
      <c r="H4284">
        <v>0</v>
      </c>
      <c r="I4284">
        <v>6.8298999999999999E-2</v>
      </c>
      <c r="J4284">
        <v>6.8298999999999999E-2</v>
      </c>
    </row>
    <row r="4285" spans="1:10" x14ac:dyDescent="0.35">
      <c r="A4285">
        <v>58</v>
      </c>
      <c r="B4285" t="s">
        <v>9</v>
      </c>
      <c r="C4285" t="s">
        <v>981</v>
      </c>
      <c r="D4285" t="s">
        <v>74</v>
      </c>
      <c r="E4285">
        <v>3</v>
      </c>
      <c r="F4285">
        <v>405</v>
      </c>
      <c r="G4285" t="s">
        <v>17</v>
      </c>
      <c r="H4285">
        <v>4.3194000000000003E-2</v>
      </c>
      <c r="I4285">
        <v>2.643E-3</v>
      </c>
      <c r="J4285">
        <v>4.5836000000000002E-2</v>
      </c>
    </row>
    <row r="4286" spans="1:10" x14ac:dyDescent="0.35">
      <c r="A4286">
        <v>58</v>
      </c>
      <c r="B4286" t="s">
        <v>9</v>
      </c>
      <c r="C4286" t="s">
        <v>978</v>
      </c>
      <c r="D4286" t="s">
        <v>74</v>
      </c>
      <c r="E4286">
        <v>4</v>
      </c>
      <c r="F4286">
        <v>490</v>
      </c>
      <c r="G4286" t="s">
        <v>30</v>
      </c>
      <c r="H4286">
        <v>0</v>
      </c>
      <c r="I4286">
        <v>3.3244000000000003E-2</v>
      </c>
      <c r="J4286">
        <v>3.3244000000000003E-2</v>
      </c>
    </row>
    <row r="4287" spans="1:10" x14ac:dyDescent="0.35">
      <c r="A4287">
        <v>58</v>
      </c>
      <c r="B4287" t="s">
        <v>9</v>
      </c>
      <c r="C4287" t="s">
        <v>1084</v>
      </c>
      <c r="D4287" t="s">
        <v>74</v>
      </c>
      <c r="E4287">
        <v>5</v>
      </c>
      <c r="F4287">
        <v>447</v>
      </c>
      <c r="G4287" t="s">
        <v>3185</v>
      </c>
      <c r="H4287">
        <v>1.1161000000000001E-2</v>
      </c>
      <c r="I4287">
        <v>1.9400000000000001E-2</v>
      </c>
      <c r="J4287">
        <v>3.0561000000000001E-2</v>
      </c>
    </row>
    <row r="4288" spans="1:10" x14ac:dyDescent="0.35">
      <c r="A4288">
        <v>58</v>
      </c>
      <c r="B4288" t="s">
        <v>9</v>
      </c>
      <c r="C4288" t="s">
        <v>1010</v>
      </c>
      <c r="D4288" t="s">
        <v>74</v>
      </c>
      <c r="E4288">
        <v>6</v>
      </c>
      <c r="F4288">
        <v>483</v>
      </c>
      <c r="G4288" t="s">
        <v>29</v>
      </c>
      <c r="H4288">
        <v>0</v>
      </c>
      <c r="I4288">
        <v>1.9730000000000001E-2</v>
      </c>
      <c r="J4288">
        <v>1.9730000000000001E-2</v>
      </c>
    </row>
    <row r="4289" spans="1:10" x14ac:dyDescent="0.35">
      <c r="A4289">
        <v>58</v>
      </c>
      <c r="B4289" t="s">
        <v>9</v>
      </c>
      <c r="C4289" t="s">
        <v>710</v>
      </c>
      <c r="D4289" t="s">
        <v>74</v>
      </c>
      <c r="E4289">
        <v>7</v>
      </c>
      <c r="F4289">
        <v>444</v>
      </c>
      <c r="G4289" t="s">
        <v>3184</v>
      </c>
      <c r="H4289">
        <v>1.487E-3</v>
      </c>
      <c r="I4289">
        <v>1.7822999999999999E-2</v>
      </c>
      <c r="J4289">
        <v>1.9310000000000001E-2</v>
      </c>
    </row>
    <row r="4290" spans="1:10" x14ac:dyDescent="0.35">
      <c r="A4290">
        <v>58</v>
      </c>
      <c r="B4290" t="s">
        <v>9</v>
      </c>
      <c r="C4290" t="s">
        <v>893</v>
      </c>
      <c r="D4290" t="s">
        <v>74</v>
      </c>
      <c r="E4290">
        <v>8</v>
      </c>
      <c r="F4290">
        <v>396</v>
      </c>
      <c r="G4290" t="s">
        <v>3183</v>
      </c>
      <c r="H4290">
        <v>1.4494999999999999E-2</v>
      </c>
      <c r="I4290">
        <v>4.2399999999999998E-3</v>
      </c>
      <c r="J4290">
        <v>1.8734000000000001E-2</v>
      </c>
    </row>
    <row r="4291" spans="1:10" x14ac:dyDescent="0.35">
      <c r="A4291">
        <v>58</v>
      </c>
      <c r="B4291" t="s">
        <v>9</v>
      </c>
      <c r="C4291" t="s">
        <v>1073</v>
      </c>
      <c r="D4291" t="s">
        <v>74</v>
      </c>
      <c r="E4291">
        <v>9</v>
      </c>
      <c r="F4291">
        <v>448</v>
      </c>
      <c r="G4291" t="s">
        <v>3186</v>
      </c>
      <c r="H4291">
        <v>0</v>
      </c>
      <c r="I4291">
        <v>1.5542E-2</v>
      </c>
      <c r="J4291">
        <v>1.5542E-2</v>
      </c>
    </row>
    <row r="4292" spans="1:10" x14ac:dyDescent="0.35">
      <c r="A4292">
        <v>58</v>
      </c>
      <c r="B4292" t="s">
        <v>9</v>
      </c>
      <c r="C4292" t="s">
        <v>967</v>
      </c>
      <c r="D4292" t="s">
        <v>74</v>
      </c>
      <c r="E4292">
        <v>10</v>
      </c>
      <c r="F4292">
        <v>469</v>
      </c>
      <c r="G4292" t="s">
        <v>27</v>
      </c>
      <c r="H4292">
        <v>6.1050000000000002E-3</v>
      </c>
      <c r="I4292">
        <v>8.9339999999999992E-3</v>
      </c>
      <c r="J4292">
        <v>1.5037999999999999E-2</v>
      </c>
    </row>
    <row r="4293" spans="1:10" x14ac:dyDescent="0.35">
      <c r="A4293">
        <v>59</v>
      </c>
      <c r="B4293" t="s">
        <v>10</v>
      </c>
      <c r="C4293" t="s">
        <v>1134</v>
      </c>
      <c r="D4293" t="s">
        <v>74</v>
      </c>
      <c r="E4293">
        <v>1</v>
      </c>
      <c r="F4293">
        <v>59</v>
      </c>
      <c r="G4293" t="s">
        <v>10</v>
      </c>
      <c r="H4293">
        <v>1</v>
      </c>
      <c r="I4293">
        <v>0</v>
      </c>
      <c r="J4293">
        <v>1</v>
      </c>
    </row>
    <row r="4294" spans="1:10" x14ac:dyDescent="0.35">
      <c r="A4294">
        <v>59</v>
      </c>
      <c r="B4294" t="s">
        <v>10</v>
      </c>
      <c r="C4294" t="s">
        <v>1341</v>
      </c>
      <c r="D4294" t="s">
        <v>74</v>
      </c>
      <c r="E4294">
        <v>2</v>
      </c>
      <c r="F4294">
        <v>405</v>
      </c>
      <c r="G4294" t="s">
        <v>17</v>
      </c>
      <c r="H4294">
        <v>0.110028</v>
      </c>
      <c r="I4294">
        <v>1.7390000000000001E-3</v>
      </c>
      <c r="J4294">
        <v>0.11176800000000001</v>
      </c>
    </row>
    <row r="4295" spans="1:10" x14ac:dyDescent="0.35">
      <c r="A4295">
        <v>59</v>
      </c>
      <c r="B4295" t="s">
        <v>10</v>
      </c>
      <c r="C4295" t="s">
        <v>1482</v>
      </c>
      <c r="D4295" t="s">
        <v>74</v>
      </c>
      <c r="E4295">
        <v>3</v>
      </c>
      <c r="F4295">
        <v>447</v>
      </c>
      <c r="G4295" t="s">
        <v>3185</v>
      </c>
      <c r="H4295">
        <v>3.3730000000000003E-2</v>
      </c>
      <c r="I4295">
        <v>1.2763999999999999E-2</v>
      </c>
      <c r="J4295">
        <v>4.6493E-2</v>
      </c>
    </row>
    <row r="4296" spans="1:10" x14ac:dyDescent="0.35">
      <c r="A4296">
        <v>59</v>
      </c>
      <c r="B4296" t="s">
        <v>10</v>
      </c>
      <c r="C4296" t="s">
        <v>1479</v>
      </c>
      <c r="D4296" t="s">
        <v>74</v>
      </c>
      <c r="E4296">
        <v>4</v>
      </c>
      <c r="F4296">
        <v>449</v>
      </c>
      <c r="G4296" t="s">
        <v>23</v>
      </c>
      <c r="H4296">
        <v>0</v>
      </c>
      <c r="I4296">
        <v>4.4804999999999998E-2</v>
      </c>
      <c r="J4296">
        <v>4.4804999999999998E-2</v>
      </c>
    </row>
    <row r="4297" spans="1:10" x14ac:dyDescent="0.35">
      <c r="A4297">
        <v>59</v>
      </c>
      <c r="B4297" t="s">
        <v>10</v>
      </c>
      <c r="C4297" t="s">
        <v>1507</v>
      </c>
      <c r="D4297" t="s">
        <v>74</v>
      </c>
      <c r="E4297">
        <v>5</v>
      </c>
      <c r="F4297">
        <v>396</v>
      </c>
      <c r="G4297" t="s">
        <v>3183</v>
      </c>
      <c r="H4297">
        <v>3.3898999999999999E-2</v>
      </c>
      <c r="I4297">
        <v>2.7950000000000002E-3</v>
      </c>
      <c r="J4297">
        <v>3.6693999999999997E-2</v>
      </c>
    </row>
    <row r="4298" spans="1:10" x14ac:dyDescent="0.35">
      <c r="A4298">
        <v>59</v>
      </c>
      <c r="B4298" t="s">
        <v>10</v>
      </c>
      <c r="C4298" t="s">
        <v>1569</v>
      </c>
      <c r="D4298" t="s">
        <v>74</v>
      </c>
      <c r="E4298">
        <v>6</v>
      </c>
      <c r="F4298">
        <v>469</v>
      </c>
      <c r="G4298" t="s">
        <v>27</v>
      </c>
      <c r="H4298">
        <v>1.9733000000000001E-2</v>
      </c>
      <c r="I4298">
        <v>5.8809999999999999E-3</v>
      </c>
      <c r="J4298">
        <v>2.5614999999999999E-2</v>
      </c>
    </row>
    <row r="4299" spans="1:10" x14ac:dyDescent="0.35">
      <c r="A4299">
        <v>59</v>
      </c>
      <c r="B4299" t="s">
        <v>10</v>
      </c>
      <c r="C4299" t="s">
        <v>1395</v>
      </c>
      <c r="D4299" t="s">
        <v>74</v>
      </c>
      <c r="E4299">
        <v>7</v>
      </c>
      <c r="F4299">
        <v>417</v>
      </c>
      <c r="G4299" t="s">
        <v>19</v>
      </c>
      <c r="H4299">
        <v>2.1533E-2</v>
      </c>
      <c r="I4299">
        <v>3.748E-3</v>
      </c>
      <c r="J4299">
        <v>2.5281999999999999E-2</v>
      </c>
    </row>
    <row r="4300" spans="1:10" x14ac:dyDescent="0.35">
      <c r="A4300">
        <v>59</v>
      </c>
      <c r="B4300" t="s">
        <v>10</v>
      </c>
      <c r="C4300" t="s">
        <v>1356</v>
      </c>
      <c r="D4300" t="s">
        <v>74</v>
      </c>
      <c r="E4300">
        <v>8</v>
      </c>
      <c r="F4300">
        <v>490</v>
      </c>
      <c r="G4300" t="s">
        <v>30</v>
      </c>
      <c r="H4300">
        <v>0</v>
      </c>
      <c r="I4300">
        <v>2.1978000000000001E-2</v>
      </c>
      <c r="J4300">
        <v>2.1978000000000001E-2</v>
      </c>
    </row>
    <row r="4301" spans="1:10" x14ac:dyDescent="0.35">
      <c r="A4301">
        <v>59</v>
      </c>
      <c r="B4301" t="s">
        <v>10</v>
      </c>
      <c r="C4301" t="s">
        <v>1376</v>
      </c>
      <c r="D4301" t="s">
        <v>74</v>
      </c>
      <c r="E4301">
        <v>9</v>
      </c>
      <c r="F4301">
        <v>457</v>
      </c>
      <c r="G4301" t="s">
        <v>26</v>
      </c>
      <c r="H4301">
        <v>1.8388000000000002E-2</v>
      </c>
      <c r="I4301">
        <v>6.7199999999999996E-4</v>
      </c>
      <c r="J4301">
        <v>1.9060000000000001E-2</v>
      </c>
    </row>
    <row r="4302" spans="1:10" x14ac:dyDescent="0.35">
      <c r="A4302">
        <v>59</v>
      </c>
      <c r="B4302" t="s">
        <v>10</v>
      </c>
      <c r="C4302" t="s">
        <v>1561</v>
      </c>
      <c r="D4302" t="s">
        <v>74</v>
      </c>
      <c r="E4302">
        <v>10</v>
      </c>
      <c r="F4302">
        <v>472</v>
      </c>
      <c r="G4302" t="s">
        <v>28</v>
      </c>
      <c r="H4302">
        <v>1.3191E-2</v>
      </c>
      <c r="I4302">
        <v>5.411E-3</v>
      </c>
      <c r="J4302">
        <v>1.8602E-2</v>
      </c>
    </row>
    <row r="4303" spans="1:10" x14ac:dyDescent="0.35">
      <c r="A4303">
        <v>60</v>
      </c>
      <c r="B4303" t="s">
        <v>11</v>
      </c>
      <c r="C4303" t="s">
        <v>1602</v>
      </c>
      <c r="D4303" t="s">
        <v>74</v>
      </c>
      <c r="E4303">
        <v>1</v>
      </c>
      <c r="F4303">
        <v>60</v>
      </c>
      <c r="G4303" t="s">
        <v>11</v>
      </c>
      <c r="H4303">
        <v>1.00217</v>
      </c>
      <c r="I4303">
        <v>1.1440000000000001E-3</v>
      </c>
      <c r="J4303">
        <v>1.003315</v>
      </c>
    </row>
    <row r="4304" spans="1:10" x14ac:dyDescent="0.35">
      <c r="A4304">
        <v>60</v>
      </c>
      <c r="B4304" t="s">
        <v>11</v>
      </c>
      <c r="C4304" t="s">
        <v>1855</v>
      </c>
      <c r="D4304" t="s">
        <v>74</v>
      </c>
      <c r="E4304">
        <v>2</v>
      </c>
      <c r="F4304">
        <v>405</v>
      </c>
      <c r="G4304" t="s">
        <v>17</v>
      </c>
      <c r="H4304">
        <v>7.3612999999999998E-2</v>
      </c>
      <c r="I4304">
        <v>1.7830000000000001E-3</v>
      </c>
      <c r="J4304">
        <v>7.5395000000000004E-2</v>
      </c>
    </row>
    <row r="4305" spans="1:10" x14ac:dyDescent="0.35">
      <c r="A4305">
        <v>60</v>
      </c>
      <c r="B4305" t="s">
        <v>11</v>
      </c>
      <c r="C4305" t="s">
        <v>1988</v>
      </c>
      <c r="D4305" t="s">
        <v>74</v>
      </c>
      <c r="E4305">
        <v>3</v>
      </c>
      <c r="F4305">
        <v>449</v>
      </c>
      <c r="G4305" t="s">
        <v>23</v>
      </c>
      <c r="H4305">
        <v>0</v>
      </c>
      <c r="I4305">
        <v>4.5969999999999997E-2</v>
      </c>
      <c r="J4305">
        <v>4.5969999999999997E-2</v>
      </c>
    </row>
    <row r="4306" spans="1:10" x14ac:dyDescent="0.35">
      <c r="A4306">
        <v>60</v>
      </c>
      <c r="B4306" t="s">
        <v>11</v>
      </c>
      <c r="C4306" t="s">
        <v>1985</v>
      </c>
      <c r="D4306" t="s">
        <v>74</v>
      </c>
      <c r="E4306">
        <v>4</v>
      </c>
      <c r="F4306">
        <v>447</v>
      </c>
      <c r="G4306" t="s">
        <v>3185</v>
      </c>
      <c r="H4306">
        <v>2.4469000000000001E-2</v>
      </c>
      <c r="I4306">
        <v>1.3082999999999999E-2</v>
      </c>
      <c r="J4306">
        <v>3.7553000000000003E-2</v>
      </c>
    </row>
    <row r="4307" spans="1:10" x14ac:dyDescent="0.35">
      <c r="A4307">
        <v>60</v>
      </c>
      <c r="B4307" t="s">
        <v>11</v>
      </c>
      <c r="C4307" t="s">
        <v>1674</v>
      </c>
      <c r="D4307" t="s">
        <v>74</v>
      </c>
      <c r="E4307">
        <v>5</v>
      </c>
      <c r="F4307">
        <v>396</v>
      </c>
      <c r="G4307" t="s">
        <v>3183</v>
      </c>
      <c r="H4307">
        <v>3.3410000000000002E-2</v>
      </c>
      <c r="I4307">
        <v>2.8630000000000001E-3</v>
      </c>
      <c r="J4307">
        <v>3.6273E-2</v>
      </c>
    </row>
    <row r="4308" spans="1:10" x14ac:dyDescent="0.35">
      <c r="A4308">
        <v>60</v>
      </c>
      <c r="B4308" t="s">
        <v>11</v>
      </c>
      <c r="C4308" t="s">
        <v>2046</v>
      </c>
      <c r="D4308" t="s">
        <v>74</v>
      </c>
      <c r="E4308">
        <v>6</v>
      </c>
      <c r="F4308">
        <v>417</v>
      </c>
      <c r="G4308" t="s">
        <v>19</v>
      </c>
      <c r="H4308">
        <v>2.1559999999999999E-2</v>
      </c>
      <c r="I4308">
        <v>3.8419999999999999E-3</v>
      </c>
      <c r="J4308">
        <v>2.5402000000000001E-2</v>
      </c>
    </row>
    <row r="4309" spans="1:10" x14ac:dyDescent="0.35">
      <c r="A4309">
        <v>60</v>
      </c>
      <c r="B4309" t="s">
        <v>11</v>
      </c>
      <c r="C4309" t="s">
        <v>1874</v>
      </c>
      <c r="D4309" t="s">
        <v>74</v>
      </c>
      <c r="E4309">
        <v>7</v>
      </c>
      <c r="F4309">
        <v>490</v>
      </c>
      <c r="G4309" t="s">
        <v>30</v>
      </c>
      <c r="H4309">
        <v>0</v>
      </c>
      <c r="I4309">
        <v>2.2494E-2</v>
      </c>
      <c r="J4309">
        <v>2.2494E-2</v>
      </c>
    </row>
    <row r="4310" spans="1:10" x14ac:dyDescent="0.35">
      <c r="A4310">
        <v>60</v>
      </c>
      <c r="B4310" t="s">
        <v>11</v>
      </c>
      <c r="C4310" t="s">
        <v>1913</v>
      </c>
      <c r="D4310" t="s">
        <v>74</v>
      </c>
      <c r="E4310">
        <v>8</v>
      </c>
      <c r="F4310">
        <v>394</v>
      </c>
      <c r="G4310" t="s">
        <v>3181</v>
      </c>
      <c r="H4310">
        <v>1.6653000000000001E-2</v>
      </c>
      <c r="I4310">
        <v>1.475E-3</v>
      </c>
      <c r="J4310">
        <v>1.8127999999999998E-2</v>
      </c>
    </row>
    <row r="4311" spans="1:10" x14ac:dyDescent="0.35">
      <c r="A4311">
        <v>60</v>
      </c>
      <c r="B4311" t="s">
        <v>11</v>
      </c>
      <c r="C4311" t="s">
        <v>1864</v>
      </c>
      <c r="D4311" t="s">
        <v>74</v>
      </c>
      <c r="E4311">
        <v>9</v>
      </c>
      <c r="F4311">
        <v>453</v>
      </c>
      <c r="G4311" t="s">
        <v>24</v>
      </c>
      <c r="H4311">
        <v>1.6736000000000001E-2</v>
      </c>
      <c r="I4311">
        <v>7.1900000000000002E-4</v>
      </c>
      <c r="J4311">
        <v>1.7454999999999998E-2</v>
      </c>
    </row>
    <row r="4312" spans="1:10" x14ac:dyDescent="0.35">
      <c r="A4312">
        <v>60</v>
      </c>
      <c r="B4312" t="s">
        <v>11</v>
      </c>
      <c r="C4312" t="s">
        <v>1895</v>
      </c>
      <c r="D4312" t="s">
        <v>74</v>
      </c>
      <c r="E4312">
        <v>10</v>
      </c>
      <c r="F4312">
        <v>154</v>
      </c>
      <c r="G4312" t="s">
        <v>14</v>
      </c>
      <c r="H4312">
        <v>1.4591E-2</v>
      </c>
      <c r="I4312">
        <v>1.9819999999999998E-3</v>
      </c>
      <c r="J4312">
        <v>1.6573000000000001E-2</v>
      </c>
    </row>
    <row r="4313" spans="1:10" x14ac:dyDescent="0.35">
      <c r="A4313">
        <v>61</v>
      </c>
      <c r="B4313" t="s">
        <v>12</v>
      </c>
      <c r="C4313" t="s">
        <v>2072</v>
      </c>
      <c r="D4313" t="s">
        <v>74</v>
      </c>
      <c r="E4313">
        <v>1</v>
      </c>
      <c r="F4313">
        <v>61</v>
      </c>
      <c r="G4313" t="s">
        <v>12</v>
      </c>
      <c r="H4313">
        <v>1.0000119999999999</v>
      </c>
      <c r="I4313">
        <v>1.619E-3</v>
      </c>
      <c r="J4313">
        <v>1.0016309999999999</v>
      </c>
    </row>
    <row r="4314" spans="1:10" x14ac:dyDescent="0.35">
      <c r="A4314">
        <v>61</v>
      </c>
      <c r="B4314" t="s">
        <v>12</v>
      </c>
      <c r="C4314" t="s">
        <v>2330</v>
      </c>
      <c r="D4314" t="s">
        <v>74</v>
      </c>
      <c r="E4314">
        <v>2</v>
      </c>
      <c r="F4314">
        <v>405</v>
      </c>
      <c r="G4314" t="s">
        <v>17</v>
      </c>
      <c r="H4314">
        <v>0.128302</v>
      </c>
      <c r="I4314">
        <v>1.753E-3</v>
      </c>
      <c r="J4314">
        <v>0.130056</v>
      </c>
    </row>
    <row r="4315" spans="1:10" x14ac:dyDescent="0.35">
      <c r="A4315">
        <v>61</v>
      </c>
      <c r="B4315" t="s">
        <v>12</v>
      </c>
      <c r="C4315" t="s">
        <v>2468</v>
      </c>
      <c r="D4315" t="s">
        <v>74</v>
      </c>
      <c r="E4315">
        <v>3</v>
      </c>
      <c r="F4315">
        <v>449</v>
      </c>
      <c r="G4315" t="s">
        <v>23</v>
      </c>
      <c r="H4315">
        <v>0</v>
      </c>
      <c r="I4315">
        <v>4.5171000000000003E-2</v>
      </c>
      <c r="J4315">
        <v>4.5171000000000003E-2</v>
      </c>
    </row>
    <row r="4316" spans="1:10" x14ac:dyDescent="0.35">
      <c r="A4316">
        <v>61</v>
      </c>
      <c r="B4316" t="s">
        <v>12</v>
      </c>
      <c r="C4316" t="s">
        <v>2471</v>
      </c>
      <c r="D4316" t="s">
        <v>74</v>
      </c>
      <c r="E4316">
        <v>4</v>
      </c>
      <c r="F4316">
        <v>447</v>
      </c>
      <c r="G4316" t="s">
        <v>3185</v>
      </c>
      <c r="H4316">
        <v>2.8288000000000001E-2</v>
      </c>
      <c r="I4316">
        <v>1.2867E-2</v>
      </c>
      <c r="J4316">
        <v>4.1154999999999997E-2</v>
      </c>
    </row>
    <row r="4317" spans="1:10" x14ac:dyDescent="0.35">
      <c r="A4317">
        <v>61</v>
      </c>
      <c r="B4317" t="s">
        <v>12</v>
      </c>
      <c r="C4317" t="s">
        <v>2490</v>
      </c>
      <c r="D4317" t="s">
        <v>74</v>
      </c>
      <c r="E4317">
        <v>5</v>
      </c>
      <c r="F4317">
        <v>396</v>
      </c>
      <c r="G4317" t="s">
        <v>3183</v>
      </c>
      <c r="H4317">
        <v>2.7459000000000001E-2</v>
      </c>
      <c r="I4317">
        <v>2.8170000000000001E-3</v>
      </c>
      <c r="J4317">
        <v>3.0276000000000001E-2</v>
      </c>
    </row>
    <row r="4318" spans="1:10" x14ac:dyDescent="0.35">
      <c r="A4318">
        <v>61</v>
      </c>
      <c r="B4318" t="s">
        <v>12</v>
      </c>
      <c r="C4318" t="s">
        <v>2350</v>
      </c>
      <c r="D4318" t="s">
        <v>74</v>
      </c>
      <c r="E4318">
        <v>6</v>
      </c>
      <c r="F4318">
        <v>490</v>
      </c>
      <c r="G4318" t="s">
        <v>30</v>
      </c>
      <c r="H4318">
        <v>0</v>
      </c>
      <c r="I4318">
        <v>2.2152999999999999E-2</v>
      </c>
      <c r="J4318">
        <v>2.2152999999999999E-2</v>
      </c>
    </row>
    <row r="4319" spans="1:10" x14ac:dyDescent="0.35">
      <c r="A4319">
        <v>61</v>
      </c>
      <c r="B4319" t="s">
        <v>12</v>
      </c>
      <c r="C4319" t="s">
        <v>2340</v>
      </c>
      <c r="D4319" t="s">
        <v>74</v>
      </c>
      <c r="E4319">
        <v>7</v>
      </c>
      <c r="F4319">
        <v>417</v>
      </c>
      <c r="G4319" t="s">
        <v>19</v>
      </c>
      <c r="H4319">
        <v>1.7344999999999999E-2</v>
      </c>
      <c r="I4319">
        <v>3.7789999999999998E-3</v>
      </c>
      <c r="J4319">
        <v>2.1124E-2</v>
      </c>
    </row>
    <row r="4320" spans="1:10" x14ac:dyDescent="0.35">
      <c r="A4320">
        <v>61</v>
      </c>
      <c r="B4320" t="s">
        <v>12</v>
      </c>
      <c r="C4320" t="s">
        <v>2354</v>
      </c>
      <c r="D4320" t="s">
        <v>74</v>
      </c>
      <c r="E4320">
        <v>8</v>
      </c>
      <c r="F4320">
        <v>444</v>
      </c>
      <c r="G4320" t="s">
        <v>3184</v>
      </c>
      <c r="H4320">
        <v>3.764E-3</v>
      </c>
      <c r="I4320">
        <v>1.1838E-2</v>
      </c>
      <c r="J4320">
        <v>1.5603000000000001E-2</v>
      </c>
    </row>
    <row r="4321" spans="1:10" x14ac:dyDescent="0.35">
      <c r="A4321">
        <v>61</v>
      </c>
      <c r="B4321" t="s">
        <v>12</v>
      </c>
      <c r="C4321" t="s">
        <v>2390</v>
      </c>
      <c r="D4321" t="s">
        <v>74</v>
      </c>
      <c r="E4321">
        <v>9</v>
      </c>
      <c r="F4321">
        <v>469</v>
      </c>
      <c r="G4321" t="s">
        <v>27</v>
      </c>
      <c r="H4321">
        <v>9.2960000000000004E-3</v>
      </c>
      <c r="I4321">
        <v>5.9290000000000002E-3</v>
      </c>
      <c r="J4321">
        <v>1.5225000000000001E-2</v>
      </c>
    </row>
    <row r="4322" spans="1:10" x14ac:dyDescent="0.35">
      <c r="A4322">
        <v>61</v>
      </c>
      <c r="B4322" t="s">
        <v>12</v>
      </c>
      <c r="C4322" t="s">
        <v>2369</v>
      </c>
      <c r="D4322" t="s">
        <v>74</v>
      </c>
      <c r="E4322">
        <v>10</v>
      </c>
      <c r="F4322">
        <v>472</v>
      </c>
      <c r="G4322" t="s">
        <v>28</v>
      </c>
      <c r="H4322">
        <v>8.9569999999999997E-3</v>
      </c>
      <c r="I4322">
        <v>5.4549999999999998E-3</v>
      </c>
      <c r="J4322">
        <v>1.4411999999999999E-2</v>
      </c>
    </row>
    <row r="4323" spans="1:10" x14ac:dyDescent="0.35">
      <c r="A4323">
        <v>62</v>
      </c>
      <c r="B4323" t="s">
        <v>13</v>
      </c>
      <c r="C4323" t="s">
        <v>2542</v>
      </c>
      <c r="D4323" t="s">
        <v>74</v>
      </c>
      <c r="E4323">
        <v>1</v>
      </c>
      <c r="F4323">
        <v>62</v>
      </c>
      <c r="G4323" t="s">
        <v>13</v>
      </c>
      <c r="H4323">
        <v>1</v>
      </c>
      <c r="I4323">
        <v>1.9999999999999999E-6</v>
      </c>
      <c r="J4323">
        <v>1.0000020000000001</v>
      </c>
    </row>
    <row r="4324" spans="1:10" x14ac:dyDescent="0.35">
      <c r="A4324">
        <v>62</v>
      </c>
      <c r="B4324" t="s">
        <v>13</v>
      </c>
      <c r="C4324" t="s">
        <v>2751</v>
      </c>
      <c r="D4324" t="s">
        <v>74</v>
      </c>
      <c r="E4324">
        <v>2</v>
      </c>
      <c r="F4324">
        <v>405</v>
      </c>
      <c r="G4324" t="s">
        <v>17</v>
      </c>
      <c r="H4324">
        <v>0.136186</v>
      </c>
      <c r="I4324">
        <v>1.8420000000000001E-3</v>
      </c>
      <c r="J4324">
        <v>0.13802800000000001</v>
      </c>
    </row>
    <row r="4325" spans="1:10" x14ac:dyDescent="0.35">
      <c r="A4325">
        <v>62</v>
      </c>
      <c r="B4325" t="s">
        <v>13</v>
      </c>
      <c r="C4325" t="s">
        <v>2896</v>
      </c>
      <c r="D4325" t="s">
        <v>74</v>
      </c>
      <c r="E4325">
        <v>3</v>
      </c>
      <c r="F4325">
        <v>449</v>
      </c>
      <c r="G4325" t="s">
        <v>23</v>
      </c>
      <c r="H4325">
        <v>0</v>
      </c>
      <c r="I4325">
        <v>4.7462999999999998E-2</v>
      </c>
      <c r="J4325">
        <v>4.7462999999999998E-2</v>
      </c>
    </row>
    <row r="4326" spans="1:10" x14ac:dyDescent="0.35">
      <c r="A4326">
        <v>62</v>
      </c>
      <c r="B4326" t="s">
        <v>13</v>
      </c>
      <c r="C4326" t="s">
        <v>2893</v>
      </c>
      <c r="D4326" t="s">
        <v>74</v>
      </c>
      <c r="E4326">
        <v>4</v>
      </c>
      <c r="F4326">
        <v>154</v>
      </c>
      <c r="G4326" t="s">
        <v>14</v>
      </c>
      <c r="H4326">
        <v>3.2382000000000001E-2</v>
      </c>
      <c r="I4326">
        <v>2.049E-3</v>
      </c>
      <c r="J4326">
        <v>3.4431000000000003E-2</v>
      </c>
    </row>
    <row r="4327" spans="1:10" x14ac:dyDescent="0.35">
      <c r="A4327">
        <v>62</v>
      </c>
      <c r="B4327" t="s">
        <v>13</v>
      </c>
      <c r="C4327" t="s">
        <v>2976</v>
      </c>
      <c r="D4327" t="s">
        <v>74</v>
      </c>
      <c r="E4327">
        <v>5</v>
      </c>
      <c r="F4327">
        <v>457</v>
      </c>
      <c r="G4327" t="s">
        <v>26</v>
      </c>
      <c r="H4327">
        <v>3.3383000000000003E-2</v>
      </c>
      <c r="I4327">
        <v>7.1199999999999996E-4</v>
      </c>
      <c r="J4327">
        <v>3.4095E-2</v>
      </c>
    </row>
    <row r="4328" spans="1:10" x14ac:dyDescent="0.35">
      <c r="A4328">
        <v>62</v>
      </c>
      <c r="B4328" t="s">
        <v>13</v>
      </c>
      <c r="C4328" t="s">
        <v>2808</v>
      </c>
      <c r="D4328" t="s">
        <v>74</v>
      </c>
      <c r="E4328">
        <v>6</v>
      </c>
      <c r="F4328">
        <v>447</v>
      </c>
      <c r="G4328" t="s">
        <v>3185</v>
      </c>
      <c r="H4328">
        <v>1.9571000000000002E-2</v>
      </c>
      <c r="I4328">
        <v>1.3518000000000001E-2</v>
      </c>
      <c r="J4328">
        <v>3.3087999999999999E-2</v>
      </c>
    </row>
    <row r="4329" spans="1:10" x14ac:dyDescent="0.35">
      <c r="A4329">
        <v>62</v>
      </c>
      <c r="B4329" t="s">
        <v>13</v>
      </c>
      <c r="C4329" t="s">
        <v>2588</v>
      </c>
      <c r="D4329" t="s">
        <v>74</v>
      </c>
      <c r="E4329">
        <v>7</v>
      </c>
      <c r="F4329">
        <v>155</v>
      </c>
      <c r="G4329" t="s">
        <v>7523</v>
      </c>
      <c r="H4329">
        <v>3.1258000000000001E-2</v>
      </c>
      <c r="I4329">
        <v>3.4E-5</v>
      </c>
      <c r="J4329">
        <v>3.1292E-2</v>
      </c>
    </row>
    <row r="4330" spans="1:10" x14ac:dyDescent="0.35">
      <c r="A4330">
        <v>62</v>
      </c>
      <c r="B4330" t="s">
        <v>13</v>
      </c>
      <c r="C4330" t="s">
        <v>2968</v>
      </c>
      <c r="D4330" t="s">
        <v>74</v>
      </c>
      <c r="E4330">
        <v>8</v>
      </c>
      <c r="F4330">
        <v>444</v>
      </c>
      <c r="G4330" t="s">
        <v>3184</v>
      </c>
      <c r="H4330">
        <v>1.2848E-2</v>
      </c>
      <c r="I4330">
        <v>1.2435999999999999E-2</v>
      </c>
      <c r="J4330">
        <v>2.5284000000000001E-2</v>
      </c>
    </row>
    <row r="4331" spans="1:10" x14ac:dyDescent="0.35">
      <c r="A4331">
        <v>62</v>
      </c>
      <c r="B4331" t="s">
        <v>13</v>
      </c>
      <c r="C4331" t="s">
        <v>2790</v>
      </c>
      <c r="D4331" t="s">
        <v>74</v>
      </c>
      <c r="E4331">
        <v>9</v>
      </c>
      <c r="F4331">
        <v>490</v>
      </c>
      <c r="G4331" t="s">
        <v>30</v>
      </c>
      <c r="H4331">
        <v>0</v>
      </c>
      <c r="I4331">
        <v>2.3266999999999999E-2</v>
      </c>
      <c r="J4331">
        <v>2.3266999999999999E-2</v>
      </c>
    </row>
    <row r="4332" spans="1:10" x14ac:dyDescent="0.35">
      <c r="A4332">
        <v>62</v>
      </c>
      <c r="B4332" t="s">
        <v>13</v>
      </c>
      <c r="C4332" t="s">
        <v>2882</v>
      </c>
      <c r="D4332" t="s">
        <v>74</v>
      </c>
      <c r="E4332">
        <v>10</v>
      </c>
      <c r="F4332">
        <v>28</v>
      </c>
      <c r="G4332" t="s">
        <v>0</v>
      </c>
      <c r="H4332">
        <v>2.2922999999999999E-2</v>
      </c>
      <c r="I4332">
        <v>3.1000000000000001E-5</v>
      </c>
      <c r="J4332">
        <v>2.2953999999999999E-2</v>
      </c>
    </row>
    <row r="4333" spans="1:10" x14ac:dyDescent="0.35">
      <c r="A4333">
        <v>457</v>
      </c>
      <c r="B4333" t="s">
        <v>26</v>
      </c>
      <c r="C4333" t="s">
        <v>5583</v>
      </c>
      <c r="D4333" t="s">
        <v>74</v>
      </c>
      <c r="E4333">
        <v>1</v>
      </c>
      <c r="F4333">
        <v>457</v>
      </c>
      <c r="G4333" t="s">
        <v>26</v>
      </c>
      <c r="H4333">
        <v>1.0193490000000001</v>
      </c>
      <c r="I4333">
        <v>1.0059999999999999E-3</v>
      </c>
      <c r="J4333">
        <v>1.020356</v>
      </c>
    </row>
    <row r="4334" spans="1:10" x14ac:dyDescent="0.35">
      <c r="A4334">
        <v>457</v>
      </c>
      <c r="B4334" t="s">
        <v>26</v>
      </c>
      <c r="C4334" t="s">
        <v>5582</v>
      </c>
      <c r="D4334" t="s">
        <v>74</v>
      </c>
      <c r="E4334">
        <v>2</v>
      </c>
      <c r="F4334">
        <v>472</v>
      </c>
      <c r="G4334" t="s">
        <v>28</v>
      </c>
      <c r="H4334">
        <v>6.1345999999999998E-2</v>
      </c>
      <c r="I4334">
        <v>8.1049999999999994E-3</v>
      </c>
      <c r="J4334">
        <v>6.9450999999999999E-2</v>
      </c>
    </row>
    <row r="4335" spans="1:10" x14ac:dyDescent="0.35">
      <c r="A4335">
        <v>457</v>
      </c>
      <c r="B4335" t="s">
        <v>26</v>
      </c>
      <c r="C4335" t="s">
        <v>5580</v>
      </c>
      <c r="D4335" t="s">
        <v>74</v>
      </c>
      <c r="E4335">
        <v>3</v>
      </c>
      <c r="F4335">
        <v>449</v>
      </c>
      <c r="G4335" t="s">
        <v>23</v>
      </c>
      <c r="H4335">
        <v>0</v>
      </c>
      <c r="I4335">
        <v>6.6733000000000001E-2</v>
      </c>
      <c r="J4335">
        <v>6.6733000000000001E-2</v>
      </c>
    </row>
    <row r="4336" spans="1:10" x14ac:dyDescent="0.35">
      <c r="A4336">
        <v>457</v>
      </c>
      <c r="B4336" t="s">
        <v>26</v>
      </c>
      <c r="C4336" t="s">
        <v>5586</v>
      </c>
      <c r="D4336" t="s">
        <v>74</v>
      </c>
      <c r="E4336">
        <v>4</v>
      </c>
      <c r="F4336">
        <v>447</v>
      </c>
      <c r="G4336" t="s">
        <v>3185</v>
      </c>
      <c r="H4336">
        <v>3.2223000000000002E-2</v>
      </c>
      <c r="I4336">
        <v>1.9091E-2</v>
      </c>
      <c r="J4336">
        <v>5.1313999999999999E-2</v>
      </c>
    </row>
    <row r="4337" spans="1:10" x14ac:dyDescent="0.35">
      <c r="A4337">
        <v>457</v>
      </c>
      <c r="B4337" t="s">
        <v>26</v>
      </c>
      <c r="C4337" t="s">
        <v>5587</v>
      </c>
      <c r="D4337" t="s">
        <v>74</v>
      </c>
      <c r="E4337">
        <v>5</v>
      </c>
      <c r="F4337">
        <v>490</v>
      </c>
      <c r="G4337" t="s">
        <v>30</v>
      </c>
      <c r="H4337">
        <v>0</v>
      </c>
      <c r="I4337">
        <v>3.3107999999999999E-2</v>
      </c>
      <c r="J4337">
        <v>3.3107999999999999E-2</v>
      </c>
    </row>
    <row r="4338" spans="1:10" x14ac:dyDescent="0.35">
      <c r="A4338">
        <v>457</v>
      </c>
      <c r="B4338" t="s">
        <v>26</v>
      </c>
      <c r="C4338" t="s">
        <v>5585</v>
      </c>
      <c r="D4338" t="s">
        <v>74</v>
      </c>
      <c r="E4338">
        <v>6</v>
      </c>
      <c r="F4338">
        <v>469</v>
      </c>
      <c r="G4338" t="s">
        <v>27</v>
      </c>
      <c r="H4338">
        <v>2.3212E-2</v>
      </c>
      <c r="I4338">
        <v>8.8059999999999996E-3</v>
      </c>
      <c r="J4338">
        <v>3.2017999999999998E-2</v>
      </c>
    </row>
    <row r="4339" spans="1:10" x14ac:dyDescent="0.35">
      <c r="A4339">
        <v>457</v>
      </c>
      <c r="B4339" t="s">
        <v>26</v>
      </c>
      <c r="C4339" t="s">
        <v>5584</v>
      </c>
      <c r="D4339" t="s">
        <v>74</v>
      </c>
      <c r="E4339">
        <v>7</v>
      </c>
      <c r="F4339">
        <v>462</v>
      </c>
      <c r="G4339" t="s">
        <v>7521</v>
      </c>
      <c r="H4339">
        <v>2.7243E-2</v>
      </c>
      <c r="I4339">
        <v>3.7200000000000002E-3</v>
      </c>
      <c r="J4339">
        <v>3.0963000000000001E-2</v>
      </c>
    </row>
    <row r="4340" spans="1:10" x14ac:dyDescent="0.35">
      <c r="A4340">
        <v>457</v>
      </c>
      <c r="B4340" t="s">
        <v>26</v>
      </c>
      <c r="C4340" t="s">
        <v>5579</v>
      </c>
      <c r="D4340" t="s">
        <v>74</v>
      </c>
      <c r="E4340">
        <v>8</v>
      </c>
      <c r="F4340">
        <v>444</v>
      </c>
      <c r="G4340" t="s">
        <v>3184</v>
      </c>
      <c r="H4340">
        <v>8.5920000000000007E-3</v>
      </c>
      <c r="I4340">
        <v>1.7604999999999999E-2</v>
      </c>
      <c r="J4340">
        <v>2.6197000000000002E-2</v>
      </c>
    </row>
    <row r="4341" spans="1:10" x14ac:dyDescent="0.35">
      <c r="A4341">
        <v>457</v>
      </c>
      <c r="B4341" t="s">
        <v>26</v>
      </c>
      <c r="C4341" t="s">
        <v>5578</v>
      </c>
      <c r="D4341" t="s">
        <v>74</v>
      </c>
      <c r="E4341">
        <v>9</v>
      </c>
      <c r="F4341">
        <v>483</v>
      </c>
      <c r="G4341" t="s">
        <v>29</v>
      </c>
      <c r="H4341">
        <v>0</v>
      </c>
      <c r="I4341">
        <v>1.9484000000000001E-2</v>
      </c>
      <c r="J4341">
        <v>1.9484000000000001E-2</v>
      </c>
    </row>
    <row r="4342" spans="1:10" x14ac:dyDescent="0.35">
      <c r="A4342">
        <v>457</v>
      </c>
      <c r="B4342" t="s">
        <v>26</v>
      </c>
      <c r="C4342" t="s">
        <v>5581</v>
      </c>
      <c r="D4342" t="s">
        <v>74</v>
      </c>
      <c r="E4342">
        <v>10</v>
      </c>
      <c r="F4342">
        <v>441</v>
      </c>
      <c r="G4342" t="s">
        <v>21</v>
      </c>
      <c r="H4342">
        <v>7.4019999999999997E-3</v>
      </c>
      <c r="I4342">
        <v>1.0375000000000001E-2</v>
      </c>
      <c r="J4342">
        <v>1.7777000000000001E-2</v>
      </c>
    </row>
    <row r="4343" spans="1:10" x14ac:dyDescent="0.35">
      <c r="A4343">
        <v>50</v>
      </c>
      <c r="B4343" t="s">
        <v>1</v>
      </c>
      <c r="C4343" t="s">
        <v>5588</v>
      </c>
      <c r="D4343" t="s">
        <v>75</v>
      </c>
      <c r="E4343">
        <v>1</v>
      </c>
      <c r="F4343">
        <v>50</v>
      </c>
      <c r="G4343" t="s">
        <v>1</v>
      </c>
      <c r="H4343">
        <v>1</v>
      </c>
      <c r="I4343">
        <v>0</v>
      </c>
      <c r="J4343">
        <v>1</v>
      </c>
    </row>
    <row r="4344" spans="1:10" x14ac:dyDescent="0.35">
      <c r="A4344">
        <v>50</v>
      </c>
      <c r="B4344" t="s">
        <v>1</v>
      </c>
      <c r="C4344" t="s">
        <v>5596</v>
      </c>
      <c r="D4344" t="s">
        <v>75</v>
      </c>
      <c r="E4344">
        <v>2</v>
      </c>
      <c r="F4344">
        <v>449</v>
      </c>
      <c r="G4344" t="s">
        <v>23</v>
      </c>
      <c r="H4344">
        <v>0</v>
      </c>
      <c r="I4344">
        <v>4.5128000000000001E-2</v>
      </c>
      <c r="J4344">
        <v>4.5128000000000001E-2</v>
      </c>
    </row>
    <row r="4345" spans="1:10" x14ac:dyDescent="0.35">
      <c r="A4345">
        <v>50</v>
      </c>
      <c r="B4345" t="s">
        <v>1</v>
      </c>
      <c r="C4345" t="s">
        <v>5595</v>
      </c>
      <c r="D4345" t="s">
        <v>75</v>
      </c>
      <c r="E4345">
        <v>3</v>
      </c>
      <c r="F4345">
        <v>396</v>
      </c>
      <c r="G4345" t="s">
        <v>3183</v>
      </c>
      <c r="H4345">
        <v>2.9101999999999999E-2</v>
      </c>
      <c r="I4345">
        <v>1.9289999999999999E-3</v>
      </c>
      <c r="J4345">
        <v>3.1031E-2</v>
      </c>
    </row>
    <row r="4346" spans="1:10" x14ac:dyDescent="0.35">
      <c r="A4346">
        <v>50</v>
      </c>
      <c r="B4346" t="s">
        <v>1</v>
      </c>
      <c r="C4346" t="s">
        <v>5597</v>
      </c>
      <c r="D4346" t="s">
        <v>75</v>
      </c>
      <c r="E4346">
        <v>4</v>
      </c>
      <c r="F4346">
        <v>447</v>
      </c>
      <c r="G4346" t="s">
        <v>3185</v>
      </c>
      <c r="H4346">
        <v>1.4326999999999999E-2</v>
      </c>
      <c r="I4346">
        <v>9.4739999999999998E-3</v>
      </c>
      <c r="J4346">
        <v>2.3800999999999999E-2</v>
      </c>
    </row>
    <row r="4347" spans="1:10" x14ac:dyDescent="0.35">
      <c r="A4347">
        <v>50</v>
      </c>
      <c r="B4347" t="s">
        <v>1</v>
      </c>
      <c r="C4347" t="s">
        <v>5591</v>
      </c>
      <c r="D4347" t="s">
        <v>75</v>
      </c>
      <c r="E4347">
        <v>5</v>
      </c>
      <c r="F4347">
        <v>490</v>
      </c>
      <c r="G4347" t="s">
        <v>30</v>
      </c>
      <c r="H4347">
        <v>0</v>
      </c>
      <c r="I4347">
        <v>2.3215E-2</v>
      </c>
      <c r="J4347">
        <v>2.3215E-2</v>
      </c>
    </row>
    <row r="4348" spans="1:10" x14ac:dyDescent="0.35">
      <c r="A4348">
        <v>50</v>
      </c>
      <c r="B4348" t="s">
        <v>1</v>
      </c>
      <c r="C4348" t="s">
        <v>5592</v>
      </c>
      <c r="D4348" t="s">
        <v>75</v>
      </c>
      <c r="E4348">
        <v>6</v>
      </c>
      <c r="F4348">
        <v>417</v>
      </c>
      <c r="G4348" t="s">
        <v>19</v>
      </c>
      <c r="H4348">
        <v>1.915E-2</v>
      </c>
      <c r="I4348">
        <v>3.3149999999999998E-3</v>
      </c>
      <c r="J4348">
        <v>2.2464999999999999E-2</v>
      </c>
    </row>
    <row r="4349" spans="1:10" x14ac:dyDescent="0.35">
      <c r="A4349">
        <v>50</v>
      </c>
      <c r="B4349" t="s">
        <v>1</v>
      </c>
      <c r="C4349" t="s">
        <v>5594</v>
      </c>
      <c r="D4349" t="s">
        <v>75</v>
      </c>
      <c r="E4349">
        <v>7</v>
      </c>
      <c r="F4349">
        <v>444</v>
      </c>
      <c r="G4349" t="s">
        <v>3184</v>
      </c>
      <c r="H4349">
        <v>2.2260000000000001E-3</v>
      </c>
      <c r="I4349">
        <v>1.4215999999999999E-2</v>
      </c>
      <c r="J4349">
        <v>1.6441999999999998E-2</v>
      </c>
    </row>
    <row r="4350" spans="1:10" x14ac:dyDescent="0.35">
      <c r="A4350">
        <v>50</v>
      </c>
      <c r="B4350" t="s">
        <v>1</v>
      </c>
      <c r="C4350" t="s">
        <v>5589</v>
      </c>
      <c r="D4350" t="s">
        <v>75</v>
      </c>
      <c r="E4350">
        <v>8</v>
      </c>
      <c r="F4350">
        <v>204</v>
      </c>
      <c r="G4350" t="s">
        <v>16</v>
      </c>
      <c r="H4350">
        <v>1.3639999999999999E-2</v>
      </c>
      <c r="I4350">
        <v>1.1900000000000001E-4</v>
      </c>
      <c r="J4350">
        <v>1.3759E-2</v>
      </c>
    </row>
    <row r="4351" spans="1:10" x14ac:dyDescent="0.35">
      <c r="A4351">
        <v>50</v>
      </c>
      <c r="B4351" t="s">
        <v>1</v>
      </c>
      <c r="C4351" t="s">
        <v>5593</v>
      </c>
      <c r="D4351" t="s">
        <v>75</v>
      </c>
      <c r="E4351">
        <v>9</v>
      </c>
      <c r="F4351">
        <v>154</v>
      </c>
      <c r="G4351" t="s">
        <v>14</v>
      </c>
      <c r="H4351">
        <v>1.0371E-2</v>
      </c>
      <c r="I4351">
        <v>3.3790000000000001E-3</v>
      </c>
      <c r="J4351">
        <v>1.3749000000000001E-2</v>
      </c>
    </row>
    <row r="4352" spans="1:10" x14ac:dyDescent="0.35">
      <c r="A4352">
        <v>50</v>
      </c>
      <c r="B4352" t="s">
        <v>1</v>
      </c>
      <c r="C4352" t="s">
        <v>5590</v>
      </c>
      <c r="D4352" t="s">
        <v>75</v>
      </c>
      <c r="E4352">
        <v>10</v>
      </c>
      <c r="F4352">
        <v>510</v>
      </c>
      <c r="G4352" t="s">
        <v>32</v>
      </c>
      <c r="H4352">
        <v>3.6699999999999998E-4</v>
      </c>
      <c r="I4352">
        <v>1.2063000000000001E-2</v>
      </c>
      <c r="J4352">
        <v>1.243E-2</v>
      </c>
    </row>
    <row r="4353" spans="1:10" x14ac:dyDescent="0.35">
      <c r="A4353">
        <v>51</v>
      </c>
      <c r="B4353" t="s">
        <v>2</v>
      </c>
      <c r="C4353" t="s">
        <v>5598</v>
      </c>
      <c r="D4353" t="s">
        <v>75</v>
      </c>
      <c r="E4353">
        <v>1</v>
      </c>
      <c r="F4353">
        <v>51</v>
      </c>
      <c r="G4353" t="s">
        <v>2</v>
      </c>
      <c r="H4353">
        <v>1</v>
      </c>
      <c r="I4353">
        <v>0</v>
      </c>
      <c r="J4353">
        <v>1</v>
      </c>
    </row>
    <row r="4354" spans="1:10" x14ac:dyDescent="0.35">
      <c r="A4354">
        <v>51</v>
      </c>
      <c r="B4354" t="s">
        <v>2</v>
      </c>
      <c r="C4354" t="s">
        <v>5605</v>
      </c>
      <c r="D4354" t="s">
        <v>75</v>
      </c>
      <c r="E4354">
        <v>2</v>
      </c>
      <c r="F4354">
        <v>449</v>
      </c>
      <c r="G4354" t="s">
        <v>23</v>
      </c>
      <c r="H4354">
        <v>0</v>
      </c>
      <c r="I4354">
        <v>5.0743999999999997E-2</v>
      </c>
      <c r="J4354">
        <v>5.0743999999999997E-2</v>
      </c>
    </row>
    <row r="4355" spans="1:10" x14ac:dyDescent="0.35">
      <c r="A4355">
        <v>51</v>
      </c>
      <c r="B4355" t="s">
        <v>2</v>
      </c>
      <c r="C4355" t="s">
        <v>5604</v>
      </c>
      <c r="D4355" t="s">
        <v>75</v>
      </c>
      <c r="E4355">
        <v>3</v>
      </c>
      <c r="F4355">
        <v>204</v>
      </c>
      <c r="G4355" t="s">
        <v>16</v>
      </c>
      <c r="H4355">
        <v>2.9433999999999998E-2</v>
      </c>
      <c r="I4355">
        <v>1.3300000000000001E-4</v>
      </c>
      <c r="J4355">
        <v>2.9567E-2</v>
      </c>
    </row>
    <row r="4356" spans="1:10" x14ac:dyDescent="0.35">
      <c r="A4356">
        <v>51</v>
      </c>
      <c r="B4356" t="s">
        <v>2</v>
      </c>
      <c r="C4356" t="s">
        <v>5600</v>
      </c>
      <c r="D4356" t="s">
        <v>75</v>
      </c>
      <c r="E4356">
        <v>4</v>
      </c>
      <c r="F4356">
        <v>396</v>
      </c>
      <c r="G4356" t="s">
        <v>3183</v>
      </c>
      <c r="H4356">
        <v>2.6228000000000001E-2</v>
      </c>
      <c r="I4356">
        <v>2.1689999999999999E-3</v>
      </c>
      <c r="J4356">
        <v>2.8396999999999999E-2</v>
      </c>
    </row>
    <row r="4357" spans="1:10" x14ac:dyDescent="0.35">
      <c r="A4357">
        <v>51</v>
      </c>
      <c r="B4357" t="s">
        <v>2</v>
      </c>
      <c r="C4357" t="s">
        <v>5607</v>
      </c>
      <c r="D4357" t="s">
        <v>75</v>
      </c>
      <c r="E4357">
        <v>5</v>
      </c>
      <c r="F4357">
        <v>447</v>
      </c>
      <c r="G4357" t="s">
        <v>3185</v>
      </c>
      <c r="H4357">
        <v>1.5723000000000001E-2</v>
      </c>
      <c r="I4357">
        <v>1.0652E-2</v>
      </c>
      <c r="J4357">
        <v>2.6374999999999999E-2</v>
      </c>
    </row>
    <row r="4358" spans="1:10" x14ac:dyDescent="0.35">
      <c r="A4358">
        <v>51</v>
      </c>
      <c r="B4358" t="s">
        <v>2</v>
      </c>
      <c r="C4358" t="s">
        <v>5602</v>
      </c>
      <c r="D4358" t="s">
        <v>75</v>
      </c>
      <c r="E4358">
        <v>6</v>
      </c>
      <c r="F4358">
        <v>490</v>
      </c>
      <c r="G4358" t="s">
        <v>30</v>
      </c>
      <c r="H4358">
        <v>0</v>
      </c>
      <c r="I4358">
        <v>2.6099000000000001E-2</v>
      </c>
      <c r="J4358">
        <v>2.6099000000000001E-2</v>
      </c>
    </row>
    <row r="4359" spans="1:10" x14ac:dyDescent="0.35">
      <c r="A4359">
        <v>51</v>
      </c>
      <c r="B4359" t="s">
        <v>2</v>
      </c>
      <c r="C4359" t="s">
        <v>5599</v>
      </c>
      <c r="D4359" t="s">
        <v>75</v>
      </c>
      <c r="E4359">
        <v>7</v>
      </c>
      <c r="F4359">
        <v>417</v>
      </c>
      <c r="G4359" t="s">
        <v>19</v>
      </c>
      <c r="H4359">
        <v>2.0219000000000001E-2</v>
      </c>
      <c r="I4359">
        <v>3.7269999999999998E-3</v>
      </c>
      <c r="J4359">
        <v>2.3945999999999999E-2</v>
      </c>
    </row>
    <row r="4360" spans="1:10" x14ac:dyDescent="0.35">
      <c r="A4360">
        <v>51</v>
      </c>
      <c r="B4360" t="s">
        <v>2</v>
      </c>
      <c r="C4360" t="s">
        <v>5601</v>
      </c>
      <c r="D4360" t="s">
        <v>75</v>
      </c>
      <c r="E4360">
        <v>8</v>
      </c>
      <c r="F4360">
        <v>395</v>
      </c>
      <c r="G4360" t="s">
        <v>3182</v>
      </c>
      <c r="H4360">
        <v>2.2093999999999999E-2</v>
      </c>
      <c r="I4360">
        <v>4.4999999999999999E-4</v>
      </c>
      <c r="J4360">
        <v>2.2544000000000002E-2</v>
      </c>
    </row>
    <row r="4361" spans="1:10" x14ac:dyDescent="0.35">
      <c r="A4361">
        <v>51</v>
      </c>
      <c r="B4361" t="s">
        <v>2</v>
      </c>
      <c r="C4361" t="s">
        <v>5603</v>
      </c>
      <c r="D4361" t="s">
        <v>75</v>
      </c>
      <c r="E4361">
        <v>9</v>
      </c>
      <c r="F4361">
        <v>444</v>
      </c>
      <c r="G4361" t="s">
        <v>3184</v>
      </c>
      <c r="H4361">
        <v>2.7000000000000001E-3</v>
      </c>
      <c r="I4361">
        <v>1.5983000000000001E-2</v>
      </c>
      <c r="J4361">
        <v>1.8683000000000002E-2</v>
      </c>
    </row>
    <row r="4362" spans="1:10" x14ac:dyDescent="0.35">
      <c r="A4362">
        <v>51</v>
      </c>
      <c r="B4362" t="s">
        <v>2</v>
      </c>
      <c r="C4362" t="s">
        <v>5606</v>
      </c>
      <c r="D4362" t="s">
        <v>75</v>
      </c>
      <c r="E4362">
        <v>10</v>
      </c>
      <c r="F4362">
        <v>154</v>
      </c>
      <c r="G4362" t="s">
        <v>14</v>
      </c>
      <c r="H4362">
        <v>1.4630000000000001E-2</v>
      </c>
      <c r="I4362">
        <v>3.7980000000000002E-3</v>
      </c>
      <c r="J4362">
        <v>1.8429000000000001E-2</v>
      </c>
    </row>
    <row r="4363" spans="1:10" x14ac:dyDescent="0.35">
      <c r="A4363">
        <v>52</v>
      </c>
      <c r="B4363" t="s">
        <v>3</v>
      </c>
      <c r="C4363" t="s">
        <v>5608</v>
      </c>
      <c r="D4363" t="s">
        <v>75</v>
      </c>
      <c r="E4363">
        <v>1</v>
      </c>
      <c r="F4363">
        <v>52</v>
      </c>
      <c r="G4363" t="s">
        <v>3</v>
      </c>
      <c r="H4363">
        <v>1</v>
      </c>
      <c r="I4363">
        <v>0</v>
      </c>
      <c r="J4363">
        <v>1</v>
      </c>
    </row>
    <row r="4364" spans="1:10" x14ac:dyDescent="0.35">
      <c r="A4364">
        <v>52</v>
      </c>
      <c r="B4364" t="s">
        <v>3</v>
      </c>
      <c r="C4364" t="s">
        <v>5614</v>
      </c>
      <c r="D4364" t="s">
        <v>75</v>
      </c>
      <c r="E4364">
        <v>2</v>
      </c>
      <c r="F4364">
        <v>449</v>
      </c>
      <c r="G4364" t="s">
        <v>23</v>
      </c>
      <c r="H4364">
        <v>0</v>
      </c>
      <c r="I4364">
        <v>4.1523999999999998E-2</v>
      </c>
      <c r="J4364">
        <v>4.1523999999999998E-2</v>
      </c>
    </row>
    <row r="4365" spans="1:10" x14ac:dyDescent="0.35">
      <c r="A4365">
        <v>52</v>
      </c>
      <c r="B4365" t="s">
        <v>3</v>
      </c>
      <c r="C4365" t="s">
        <v>5613</v>
      </c>
      <c r="D4365" t="s">
        <v>75</v>
      </c>
      <c r="E4365">
        <v>3</v>
      </c>
      <c r="F4365">
        <v>453</v>
      </c>
      <c r="G4365" t="s">
        <v>24</v>
      </c>
      <c r="H4365">
        <v>2.4761999999999999E-2</v>
      </c>
      <c r="I4365">
        <v>5.4299999999999997E-4</v>
      </c>
      <c r="J4365">
        <v>2.5305999999999999E-2</v>
      </c>
    </row>
    <row r="4366" spans="1:10" x14ac:dyDescent="0.35">
      <c r="A4366">
        <v>52</v>
      </c>
      <c r="B4366" t="s">
        <v>3</v>
      </c>
      <c r="C4366" t="s">
        <v>5615</v>
      </c>
      <c r="D4366" t="s">
        <v>75</v>
      </c>
      <c r="E4366">
        <v>4</v>
      </c>
      <c r="F4366">
        <v>405</v>
      </c>
      <c r="G4366" t="s">
        <v>17</v>
      </c>
      <c r="H4366">
        <v>2.282E-2</v>
      </c>
      <c r="I4366">
        <v>1.8109999999999999E-3</v>
      </c>
      <c r="J4366">
        <v>2.4631E-2</v>
      </c>
    </row>
    <row r="4367" spans="1:10" x14ac:dyDescent="0.35">
      <c r="A4367">
        <v>52</v>
      </c>
      <c r="B4367" t="s">
        <v>3</v>
      </c>
      <c r="C4367" t="s">
        <v>5617</v>
      </c>
      <c r="D4367" t="s">
        <v>75</v>
      </c>
      <c r="E4367">
        <v>5</v>
      </c>
      <c r="F4367">
        <v>396</v>
      </c>
      <c r="G4367" t="s">
        <v>3183</v>
      </c>
      <c r="H4367">
        <v>2.069E-2</v>
      </c>
      <c r="I4367">
        <v>1.7769999999999999E-3</v>
      </c>
      <c r="J4367">
        <v>2.2467000000000001E-2</v>
      </c>
    </row>
    <row r="4368" spans="1:10" x14ac:dyDescent="0.35">
      <c r="A4368">
        <v>52</v>
      </c>
      <c r="B4368" t="s">
        <v>3</v>
      </c>
      <c r="C4368" t="s">
        <v>5609</v>
      </c>
      <c r="D4368" t="s">
        <v>75</v>
      </c>
      <c r="E4368">
        <v>6</v>
      </c>
      <c r="F4368">
        <v>490</v>
      </c>
      <c r="G4368" t="s">
        <v>30</v>
      </c>
      <c r="H4368">
        <v>0</v>
      </c>
      <c r="I4368">
        <v>2.1385000000000001E-2</v>
      </c>
      <c r="J4368">
        <v>2.1385000000000001E-2</v>
      </c>
    </row>
    <row r="4369" spans="1:10" x14ac:dyDescent="0.35">
      <c r="A4369">
        <v>52</v>
      </c>
      <c r="B4369" t="s">
        <v>3</v>
      </c>
      <c r="C4369" t="s">
        <v>5611</v>
      </c>
      <c r="D4369" t="s">
        <v>75</v>
      </c>
      <c r="E4369">
        <v>7</v>
      </c>
      <c r="F4369">
        <v>447</v>
      </c>
      <c r="G4369" t="s">
        <v>3185</v>
      </c>
      <c r="H4369">
        <v>1.159E-2</v>
      </c>
      <c r="I4369">
        <v>8.7220000000000006E-3</v>
      </c>
      <c r="J4369">
        <v>2.0312E-2</v>
      </c>
    </row>
    <row r="4370" spans="1:10" x14ac:dyDescent="0.35">
      <c r="A4370">
        <v>52</v>
      </c>
      <c r="B4370" t="s">
        <v>3</v>
      </c>
      <c r="C4370" t="s">
        <v>5610</v>
      </c>
      <c r="D4370" t="s">
        <v>75</v>
      </c>
      <c r="E4370">
        <v>8</v>
      </c>
      <c r="F4370">
        <v>154</v>
      </c>
      <c r="G4370" t="s">
        <v>14</v>
      </c>
      <c r="H4370">
        <v>1.6920999999999999E-2</v>
      </c>
      <c r="I4370">
        <v>3.1120000000000002E-3</v>
      </c>
      <c r="J4370">
        <v>2.0032999999999999E-2</v>
      </c>
    </row>
    <row r="4371" spans="1:10" x14ac:dyDescent="0.35">
      <c r="A4371">
        <v>52</v>
      </c>
      <c r="B4371" t="s">
        <v>3</v>
      </c>
      <c r="C4371" t="s">
        <v>5616</v>
      </c>
      <c r="D4371" t="s">
        <v>75</v>
      </c>
      <c r="E4371">
        <v>9</v>
      </c>
      <c r="F4371">
        <v>457</v>
      </c>
      <c r="G4371" t="s">
        <v>26</v>
      </c>
      <c r="H4371">
        <v>1.6254999999999999E-2</v>
      </c>
      <c r="I4371">
        <v>4.2900000000000002E-4</v>
      </c>
      <c r="J4371">
        <v>1.6683E-2</v>
      </c>
    </row>
    <row r="4372" spans="1:10" x14ac:dyDescent="0.35">
      <c r="A4372">
        <v>52</v>
      </c>
      <c r="B4372" t="s">
        <v>3</v>
      </c>
      <c r="C4372" t="s">
        <v>5612</v>
      </c>
      <c r="D4372" t="s">
        <v>75</v>
      </c>
      <c r="E4372">
        <v>10</v>
      </c>
      <c r="F4372">
        <v>444</v>
      </c>
      <c r="G4372" t="s">
        <v>3184</v>
      </c>
      <c r="H4372">
        <v>1.9469999999999999E-3</v>
      </c>
      <c r="I4372">
        <v>1.3091999999999999E-2</v>
      </c>
      <c r="J4372">
        <v>1.5039E-2</v>
      </c>
    </row>
    <row r="4373" spans="1:10" x14ac:dyDescent="0.35">
      <c r="A4373">
        <v>53</v>
      </c>
      <c r="B4373" t="s">
        <v>4</v>
      </c>
      <c r="C4373" t="s">
        <v>5618</v>
      </c>
      <c r="D4373" t="s">
        <v>75</v>
      </c>
      <c r="E4373">
        <v>1</v>
      </c>
      <c r="F4373">
        <v>53</v>
      </c>
      <c r="G4373" t="s">
        <v>4</v>
      </c>
      <c r="H4373">
        <v>1</v>
      </c>
      <c r="I4373">
        <v>0</v>
      </c>
      <c r="J4373">
        <v>1</v>
      </c>
    </row>
    <row r="4374" spans="1:10" x14ac:dyDescent="0.35">
      <c r="A4374">
        <v>53</v>
      </c>
      <c r="B4374" t="s">
        <v>4</v>
      </c>
      <c r="C4374" t="s">
        <v>5626</v>
      </c>
      <c r="D4374" t="s">
        <v>75</v>
      </c>
      <c r="E4374">
        <v>2</v>
      </c>
      <c r="F4374">
        <v>449</v>
      </c>
      <c r="G4374" t="s">
        <v>23</v>
      </c>
      <c r="H4374">
        <v>0</v>
      </c>
      <c r="I4374">
        <v>4.7545999999999998E-2</v>
      </c>
      <c r="J4374">
        <v>4.7545999999999998E-2</v>
      </c>
    </row>
    <row r="4375" spans="1:10" x14ac:dyDescent="0.35">
      <c r="A4375">
        <v>53</v>
      </c>
      <c r="B4375" t="s">
        <v>4</v>
      </c>
      <c r="C4375" t="s">
        <v>5625</v>
      </c>
      <c r="D4375" t="s">
        <v>75</v>
      </c>
      <c r="E4375">
        <v>3</v>
      </c>
      <c r="F4375">
        <v>396</v>
      </c>
      <c r="G4375" t="s">
        <v>3183</v>
      </c>
      <c r="H4375">
        <v>2.7279999999999999E-2</v>
      </c>
      <c r="I4375">
        <v>2.0370000000000002E-3</v>
      </c>
      <c r="J4375">
        <v>2.9316999999999999E-2</v>
      </c>
    </row>
    <row r="4376" spans="1:10" x14ac:dyDescent="0.35">
      <c r="A4376">
        <v>53</v>
      </c>
      <c r="B4376" t="s">
        <v>4</v>
      </c>
      <c r="C4376" t="s">
        <v>5627</v>
      </c>
      <c r="D4376" t="s">
        <v>75</v>
      </c>
      <c r="E4376">
        <v>4</v>
      </c>
      <c r="F4376">
        <v>490</v>
      </c>
      <c r="G4376" t="s">
        <v>30</v>
      </c>
      <c r="H4376">
        <v>0</v>
      </c>
      <c r="I4376">
        <v>2.4521000000000001E-2</v>
      </c>
      <c r="J4376">
        <v>2.4521000000000001E-2</v>
      </c>
    </row>
    <row r="4377" spans="1:10" x14ac:dyDescent="0.35">
      <c r="A4377">
        <v>53</v>
      </c>
      <c r="B4377" t="s">
        <v>4</v>
      </c>
      <c r="C4377" t="s">
        <v>5621</v>
      </c>
      <c r="D4377" t="s">
        <v>75</v>
      </c>
      <c r="E4377">
        <v>5</v>
      </c>
      <c r="F4377">
        <v>447</v>
      </c>
      <c r="G4377" t="s">
        <v>3185</v>
      </c>
      <c r="H4377">
        <v>1.2751999999999999E-2</v>
      </c>
      <c r="I4377">
        <v>9.9950000000000004E-3</v>
      </c>
      <c r="J4377">
        <v>2.2747E-2</v>
      </c>
    </row>
    <row r="4378" spans="1:10" x14ac:dyDescent="0.35">
      <c r="A4378">
        <v>53</v>
      </c>
      <c r="B4378" t="s">
        <v>4</v>
      </c>
      <c r="C4378" t="s">
        <v>5620</v>
      </c>
      <c r="D4378" t="s">
        <v>75</v>
      </c>
      <c r="E4378">
        <v>6</v>
      </c>
      <c r="F4378">
        <v>417</v>
      </c>
      <c r="G4378" t="s">
        <v>19</v>
      </c>
      <c r="H4378">
        <v>1.7927999999999999E-2</v>
      </c>
      <c r="I4378">
        <v>3.4970000000000001E-3</v>
      </c>
      <c r="J4378">
        <v>2.1425E-2</v>
      </c>
    </row>
    <row r="4379" spans="1:10" x14ac:dyDescent="0.35">
      <c r="A4379">
        <v>53</v>
      </c>
      <c r="B4379" t="s">
        <v>4</v>
      </c>
      <c r="C4379" t="s">
        <v>5622</v>
      </c>
      <c r="D4379" t="s">
        <v>75</v>
      </c>
      <c r="E4379">
        <v>7</v>
      </c>
      <c r="F4379">
        <v>204</v>
      </c>
      <c r="G4379" t="s">
        <v>16</v>
      </c>
      <c r="H4379">
        <v>1.9526999999999999E-2</v>
      </c>
      <c r="I4379">
        <v>1.25E-4</v>
      </c>
      <c r="J4379">
        <v>1.9651999999999999E-2</v>
      </c>
    </row>
    <row r="4380" spans="1:10" x14ac:dyDescent="0.35">
      <c r="A4380">
        <v>53</v>
      </c>
      <c r="B4380" t="s">
        <v>4</v>
      </c>
      <c r="C4380" t="s">
        <v>5624</v>
      </c>
      <c r="D4380" t="s">
        <v>75</v>
      </c>
      <c r="E4380">
        <v>8</v>
      </c>
      <c r="F4380">
        <v>444</v>
      </c>
      <c r="G4380" t="s">
        <v>3184</v>
      </c>
      <c r="H4380">
        <v>2.1029999999999998E-3</v>
      </c>
      <c r="I4380">
        <v>1.5007E-2</v>
      </c>
      <c r="J4380">
        <v>1.7108999999999999E-2</v>
      </c>
    </row>
    <row r="4381" spans="1:10" x14ac:dyDescent="0.35">
      <c r="A4381">
        <v>53</v>
      </c>
      <c r="B4381" t="s">
        <v>4</v>
      </c>
      <c r="C4381" t="s">
        <v>5619</v>
      </c>
      <c r="D4381" t="s">
        <v>75</v>
      </c>
      <c r="E4381">
        <v>9</v>
      </c>
      <c r="F4381">
        <v>510</v>
      </c>
      <c r="G4381" t="s">
        <v>32</v>
      </c>
      <c r="H4381">
        <v>3.48E-4</v>
      </c>
      <c r="I4381">
        <v>1.2739E-2</v>
      </c>
      <c r="J4381">
        <v>1.3087E-2</v>
      </c>
    </row>
    <row r="4382" spans="1:10" x14ac:dyDescent="0.35">
      <c r="A4382">
        <v>53</v>
      </c>
      <c r="B4382" t="s">
        <v>4</v>
      </c>
      <c r="C4382" t="s">
        <v>5623</v>
      </c>
      <c r="D4382" t="s">
        <v>75</v>
      </c>
      <c r="E4382">
        <v>10</v>
      </c>
      <c r="F4382">
        <v>154</v>
      </c>
      <c r="G4382" t="s">
        <v>14</v>
      </c>
      <c r="H4382">
        <v>9.3150000000000004E-3</v>
      </c>
      <c r="I4382">
        <v>3.5690000000000001E-3</v>
      </c>
      <c r="J4382">
        <v>1.2884E-2</v>
      </c>
    </row>
    <row r="4383" spans="1:10" x14ac:dyDescent="0.35">
      <c r="A4383">
        <v>54</v>
      </c>
      <c r="B4383" t="s">
        <v>5</v>
      </c>
      <c r="C4383" t="s">
        <v>5628</v>
      </c>
      <c r="D4383" t="s">
        <v>75</v>
      </c>
      <c r="E4383">
        <v>1</v>
      </c>
      <c r="F4383">
        <v>54</v>
      </c>
      <c r="G4383" t="s">
        <v>5</v>
      </c>
      <c r="H4383">
        <v>1</v>
      </c>
      <c r="I4383">
        <v>0</v>
      </c>
      <c r="J4383">
        <v>1</v>
      </c>
    </row>
    <row r="4384" spans="1:10" x14ac:dyDescent="0.35">
      <c r="A4384">
        <v>54</v>
      </c>
      <c r="B4384" t="s">
        <v>5</v>
      </c>
      <c r="C4384" t="s">
        <v>5635</v>
      </c>
      <c r="D4384" t="s">
        <v>75</v>
      </c>
      <c r="E4384">
        <v>2</v>
      </c>
      <c r="F4384">
        <v>449</v>
      </c>
      <c r="G4384" t="s">
        <v>23</v>
      </c>
      <c r="H4384">
        <v>0</v>
      </c>
      <c r="I4384">
        <v>4.4229999999999998E-2</v>
      </c>
      <c r="J4384">
        <v>4.4229999999999998E-2</v>
      </c>
    </row>
    <row r="4385" spans="1:10" x14ac:dyDescent="0.35">
      <c r="A4385">
        <v>54</v>
      </c>
      <c r="B4385" t="s">
        <v>5</v>
      </c>
      <c r="C4385" t="s">
        <v>5630</v>
      </c>
      <c r="D4385" t="s">
        <v>75</v>
      </c>
      <c r="E4385">
        <v>3</v>
      </c>
      <c r="F4385">
        <v>204</v>
      </c>
      <c r="G4385" t="s">
        <v>16</v>
      </c>
      <c r="H4385">
        <v>3.5126999999999999E-2</v>
      </c>
      <c r="I4385">
        <v>1.16E-4</v>
      </c>
      <c r="J4385">
        <v>3.5242999999999997E-2</v>
      </c>
    </row>
    <row r="4386" spans="1:10" x14ac:dyDescent="0.35">
      <c r="A4386">
        <v>54</v>
      </c>
      <c r="B4386" t="s">
        <v>5</v>
      </c>
      <c r="C4386" t="s">
        <v>5629</v>
      </c>
      <c r="D4386" t="s">
        <v>75</v>
      </c>
      <c r="E4386">
        <v>4</v>
      </c>
      <c r="F4386">
        <v>396</v>
      </c>
      <c r="G4386" t="s">
        <v>3183</v>
      </c>
      <c r="H4386">
        <v>2.4746000000000001E-2</v>
      </c>
      <c r="I4386">
        <v>1.8929999999999999E-3</v>
      </c>
      <c r="J4386">
        <v>2.6638999999999999E-2</v>
      </c>
    </row>
    <row r="4387" spans="1:10" x14ac:dyDescent="0.35">
      <c r="A4387">
        <v>54</v>
      </c>
      <c r="B4387" t="s">
        <v>5</v>
      </c>
      <c r="C4387" t="s">
        <v>5634</v>
      </c>
      <c r="D4387" t="s">
        <v>75</v>
      </c>
      <c r="E4387">
        <v>5</v>
      </c>
      <c r="F4387">
        <v>154</v>
      </c>
      <c r="G4387" t="s">
        <v>14</v>
      </c>
      <c r="H4387">
        <v>2.1852E-2</v>
      </c>
      <c r="I4387">
        <v>3.3149999999999998E-3</v>
      </c>
      <c r="J4387">
        <v>2.5166999999999998E-2</v>
      </c>
    </row>
    <row r="4388" spans="1:10" x14ac:dyDescent="0.35">
      <c r="A4388">
        <v>54</v>
      </c>
      <c r="B4388" t="s">
        <v>5</v>
      </c>
      <c r="C4388" t="s">
        <v>5631</v>
      </c>
      <c r="D4388" t="s">
        <v>75</v>
      </c>
      <c r="E4388">
        <v>6</v>
      </c>
      <c r="F4388">
        <v>490</v>
      </c>
      <c r="G4388" t="s">
        <v>30</v>
      </c>
      <c r="H4388">
        <v>0</v>
      </c>
      <c r="I4388">
        <v>2.2779000000000001E-2</v>
      </c>
      <c r="J4388">
        <v>2.2779000000000001E-2</v>
      </c>
    </row>
    <row r="4389" spans="1:10" x14ac:dyDescent="0.35">
      <c r="A4389">
        <v>54</v>
      </c>
      <c r="B4389" t="s">
        <v>5</v>
      </c>
      <c r="C4389" t="s">
        <v>5637</v>
      </c>
      <c r="D4389" t="s">
        <v>75</v>
      </c>
      <c r="E4389">
        <v>7</v>
      </c>
      <c r="F4389">
        <v>417</v>
      </c>
      <c r="G4389" t="s">
        <v>19</v>
      </c>
      <c r="H4389">
        <v>1.9247E-2</v>
      </c>
      <c r="I4389">
        <v>3.251E-3</v>
      </c>
      <c r="J4389">
        <v>2.2498000000000001E-2</v>
      </c>
    </row>
    <row r="4390" spans="1:10" x14ac:dyDescent="0.35">
      <c r="A4390">
        <v>54</v>
      </c>
      <c r="B4390" t="s">
        <v>5</v>
      </c>
      <c r="C4390" t="s">
        <v>5636</v>
      </c>
      <c r="D4390" t="s">
        <v>75</v>
      </c>
      <c r="E4390">
        <v>8</v>
      </c>
      <c r="F4390">
        <v>453</v>
      </c>
      <c r="G4390" t="s">
        <v>24</v>
      </c>
      <c r="H4390">
        <v>2.171E-2</v>
      </c>
      <c r="I4390">
        <v>5.7899999999999998E-4</v>
      </c>
      <c r="J4390">
        <v>2.2289E-2</v>
      </c>
    </row>
    <row r="4391" spans="1:10" x14ac:dyDescent="0.35">
      <c r="A4391">
        <v>54</v>
      </c>
      <c r="B4391" t="s">
        <v>5</v>
      </c>
      <c r="C4391" t="s">
        <v>5633</v>
      </c>
      <c r="D4391" t="s">
        <v>75</v>
      </c>
      <c r="E4391">
        <v>9</v>
      </c>
      <c r="F4391">
        <v>447</v>
      </c>
      <c r="G4391" t="s">
        <v>3185</v>
      </c>
      <c r="H4391">
        <v>1.0296E-2</v>
      </c>
      <c r="I4391">
        <v>9.2910000000000006E-3</v>
      </c>
      <c r="J4391">
        <v>1.9587E-2</v>
      </c>
    </row>
    <row r="4392" spans="1:10" x14ac:dyDescent="0.35">
      <c r="A4392">
        <v>54</v>
      </c>
      <c r="B4392" t="s">
        <v>5</v>
      </c>
      <c r="C4392" t="s">
        <v>5632</v>
      </c>
      <c r="D4392" t="s">
        <v>75</v>
      </c>
      <c r="E4392">
        <v>10</v>
      </c>
      <c r="F4392">
        <v>444</v>
      </c>
      <c r="G4392" t="s">
        <v>3184</v>
      </c>
      <c r="H4392">
        <v>2.2409999999999999E-3</v>
      </c>
      <c r="I4392">
        <v>1.3945000000000001E-2</v>
      </c>
      <c r="J4392">
        <v>1.6187E-2</v>
      </c>
    </row>
    <row r="4393" spans="1:10" x14ac:dyDescent="0.35">
      <c r="A4393">
        <v>55</v>
      </c>
      <c r="B4393" t="s">
        <v>6</v>
      </c>
      <c r="C4393" t="s">
        <v>5638</v>
      </c>
      <c r="D4393" t="s">
        <v>75</v>
      </c>
      <c r="E4393">
        <v>1</v>
      </c>
      <c r="F4393">
        <v>55</v>
      </c>
      <c r="G4393" t="s">
        <v>6</v>
      </c>
      <c r="H4393">
        <v>1</v>
      </c>
      <c r="I4393">
        <v>0</v>
      </c>
      <c r="J4393">
        <v>1</v>
      </c>
    </row>
    <row r="4394" spans="1:10" x14ac:dyDescent="0.35">
      <c r="A4394">
        <v>55</v>
      </c>
      <c r="B4394" t="s">
        <v>6</v>
      </c>
      <c r="C4394" t="s">
        <v>5645</v>
      </c>
      <c r="D4394" t="s">
        <v>75</v>
      </c>
      <c r="E4394">
        <v>2</v>
      </c>
      <c r="F4394">
        <v>449</v>
      </c>
      <c r="G4394" t="s">
        <v>23</v>
      </c>
      <c r="H4394">
        <v>0</v>
      </c>
      <c r="I4394">
        <v>4.9421E-2</v>
      </c>
      <c r="J4394">
        <v>4.9421E-2</v>
      </c>
    </row>
    <row r="4395" spans="1:10" x14ac:dyDescent="0.35">
      <c r="A4395">
        <v>55</v>
      </c>
      <c r="B4395" t="s">
        <v>6</v>
      </c>
      <c r="C4395" t="s">
        <v>5644</v>
      </c>
      <c r="D4395" t="s">
        <v>75</v>
      </c>
      <c r="E4395">
        <v>3</v>
      </c>
      <c r="F4395">
        <v>396</v>
      </c>
      <c r="G4395" t="s">
        <v>3183</v>
      </c>
      <c r="H4395">
        <v>2.9728999999999998E-2</v>
      </c>
      <c r="I4395">
        <v>2.1120000000000002E-3</v>
      </c>
      <c r="J4395">
        <v>3.1842000000000002E-2</v>
      </c>
    </row>
    <row r="4396" spans="1:10" x14ac:dyDescent="0.35">
      <c r="A4396">
        <v>55</v>
      </c>
      <c r="B4396" t="s">
        <v>6</v>
      </c>
      <c r="C4396" t="s">
        <v>5646</v>
      </c>
      <c r="D4396" t="s">
        <v>75</v>
      </c>
      <c r="E4396">
        <v>4</v>
      </c>
      <c r="F4396">
        <v>447</v>
      </c>
      <c r="G4396" t="s">
        <v>3185</v>
      </c>
      <c r="H4396">
        <v>1.5100000000000001E-2</v>
      </c>
      <c r="I4396">
        <v>1.0374E-2</v>
      </c>
      <c r="J4396">
        <v>2.5472999999999999E-2</v>
      </c>
    </row>
    <row r="4397" spans="1:10" x14ac:dyDescent="0.35">
      <c r="A4397">
        <v>55</v>
      </c>
      <c r="B4397" t="s">
        <v>6</v>
      </c>
      <c r="C4397" t="s">
        <v>5640</v>
      </c>
      <c r="D4397" t="s">
        <v>75</v>
      </c>
      <c r="E4397">
        <v>5</v>
      </c>
      <c r="F4397">
        <v>490</v>
      </c>
      <c r="G4397" t="s">
        <v>30</v>
      </c>
      <c r="H4397">
        <v>0</v>
      </c>
      <c r="I4397">
        <v>2.5415E-2</v>
      </c>
      <c r="J4397">
        <v>2.5415E-2</v>
      </c>
    </row>
    <row r="4398" spans="1:10" x14ac:dyDescent="0.35">
      <c r="A4398">
        <v>55</v>
      </c>
      <c r="B4398" t="s">
        <v>6</v>
      </c>
      <c r="C4398" t="s">
        <v>5639</v>
      </c>
      <c r="D4398" t="s">
        <v>75</v>
      </c>
      <c r="E4398">
        <v>6</v>
      </c>
      <c r="F4398">
        <v>417</v>
      </c>
      <c r="G4398" t="s">
        <v>19</v>
      </c>
      <c r="H4398">
        <v>1.8581E-2</v>
      </c>
      <c r="I4398">
        <v>3.63E-3</v>
      </c>
      <c r="J4398">
        <v>2.2211000000000002E-2</v>
      </c>
    </row>
    <row r="4399" spans="1:10" x14ac:dyDescent="0.35">
      <c r="A4399">
        <v>55</v>
      </c>
      <c r="B4399" t="s">
        <v>6</v>
      </c>
      <c r="C4399" t="s">
        <v>5641</v>
      </c>
      <c r="D4399" t="s">
        <v>75</v>
      </c>
      <c r="E4399">
        <v>7</v>
      </c>
      <c r="F4399">
        <v>444</v>
      </c>
      <c r="G4399" t="s">
        <v>3184</v>
      </c>
      <c r="H4399">
        <v>2.2750000000000001E-3</v>
      </c>
      <c r="I4399">
        <v>1.5565000000000001E-2</v>
      </c>
      <c r="J4399">
        <v>1.7839000000000001E-2</v>
      </c>
    </row>
    <row r="4400" spans="1:10" x14ac:dyDescent="0.35">
      <c r="A4400">
        <v>55</v>
      </c>
      <c r="B4400" t="s">
        <v>6</v>
      </c>
      <c r="C4400" t="s">
        <v>5643</v>
      </c>
      <c r="D4400" t="s">
        <v>75</v>
      </c>
      <c r="E4400">
        <v>8</v>
      </c>
      <c r="F4400">
        <v>154</v>
      </c>
      <c r="G4400" t="s">
        <v>14</v>
      </c>
      <c r="H4400">
        <v>1.1709000000000001E-2</v>
      </c>
      <c r="I4400">
        <v>3.699E-3</v>
      </c>
      <c r="J4400">
        <v>1.5408E-2</v>
      </c>
    </row>
    <row r="4401" spans="1:10" x14ac:dyDescent="0.35">
      <c r="A4401">
        <v>55</v>
      </c>
      <c r="B4401" t="s">
        <v>6</v>
      </c>
      <c r="C4401" t="s">
        <v>5642</v>
      </c>
      <c r="D4401" t="s">
        <v>75</v>
      </c>
      <c r="E4401">
        <v>9</v>
      </c>
      <c r="F4401">
        <v>510</v>
      </c>
      <c r="G4401" t="s">
        <v>32</v>
      </c>
      <c r="H4401">
        <v>3.7399999999999998E-4</v>
      </c>
      <c r="I4401">
        <v>1.3206000000000001E-2</v>
      </c>
      <c r="J4401">
        <v>1.3579000000000001E-2</v>
      </c>
    </row>
    <row r="4402" spans="1:10" x14ac:dyDescent="0.35">
      <c r="A4402">
        <v>55</v>
      </c>
      <c r="B4402" t="s">
        <v>6</v>
      </c>
      <c r="C4402" t="s">
        <v>5647</v>
      </c>
      <c r="D4402" t="s">
        <v>75</v>
      </c>
      <c r="E4402">
        <v>10</v>
      </c>
      <c r="F4402">
        <v>441</v>
      </c>
      <c r="G4402" t="s">
        <v>21</v>
      </c>
      <c r="H4402">
        <v>5.9420000000000002E-3</v>
      </c>
      <c r="I4402">
        <v>6.0610000000000004E-3</v>
      </c>
      <c r="J4402">
        <v>1.2003E-2</v>
      </c>
    </row>
    <row r="4403" spans="1:10" x14ac:dyDescent="0.35">
      <c r="A4403">
        <v>56</v>
      </c>
      <c r="B4403" t="s">
        <v>7</v>
      </c>
      <c r="C4403" t="s">
        <v>5648</v>
      </c>
      <c r="D4403" t="s">
        <v>75</v>
      </c>
      <c r="E4403">
        <v>1</v>
      </c>
      <c r="F4403">
        <v>56</v>
      </c>
      <c r="G4403" t="s">
        <v>7</v>
      </c>
      <c r="H4403">
        <v>1</v>
      </c>
      <c r="I4403">
        <v>0</v>
      </c>
      <c r="J4403">
        <v>1</v>
      </c>
    </row>
    <row r="4404" spans="1:10" x14ac:dyDescent="0.35">
      <c r="A4404">
        <v>56</v>
      </c>
      <c r="B4404" t="s">
        <v>7</v>
      </c>
      <c r="C4404" t="s">
        <v>5655</v>
      </c>
      <c r="D4404" t="s">
        <v>75</v>
      </c>
      <c r="E4404">
        <v>2</v>
      </c>
      <c r="F4404">
        <v>449</v>
      </c>
      <c r="G4404" t="s">
        <v>23</v>
      </c>
      <c r="H4404">
        <v>0</v>
      </c>
      <c r="I4404">
        <v>4.2557999999999999E-2</v>
      </c>
      <c r="J4404">
        <v>4.2557999999999999E-2</v>
      </c>
    </row>
    <row r="4405" spans="1:10" x14ac:dyDescent="0.35">
      <c r="A4405">
        <v>56</v>
      </c>
      <c r="B4405" t="s">
        <v>7</v>
      </c>
      <c r="C4405" t="s">
        <v>5652</v>
      </c>
      <c r="D4405" t="s">
        <v>75</v>
      </c>
      <c r="E4405">
        <v>3</v>
      </c>
      <c r="F4405">
        <v>405</v>
      </c>
      <c r="G4405" t="s">
        <v>17</v>
      </c>
      <c r="H4405">
        <v>3.7527999999999999E-2</v>
      </c>
      <c r="I4405">
        <v>1.8569999999999999E-3</v>
      </c>
      <c r="J4405">
        <v>3.9385000000000003E-2</v>
      </c>
    </row>
    <row r="4406" spans="1:10" x14ac:dyDescent="0.35">
      <c r="A4406">
        <v>56</v>
      </c>
      <c r="B4406" t="s">
        <v>7</v>
      </c>
      <c r="C4406" t="s">
        <v>5654</v>
      </c>
      <c r="D4406" t="s">
        <v>75</v>
      </c>
      <c r="E4406">
        <v>4</v>
      </c>
      <c r="F4406">
        <v>396</v>
      </c>
      <c r="G4406" t="s">
        <v>3183</v>
      </c>
      <c r="H4406">
        <v>3.2287000000000003E-2</v>
      </c>
      <c r="I4406">
        <v>1.8220000000000001E-3</v>
      </c>
      <c r="J4406">
        <v>3.4109E-2</v>
      </c>
    </row>
    <row r="4407" spans="1:10" x14ac:dyDescent="0.35">
      <c r="A4407">
        <v>56</v>
      </c>
      <c r="B4407" t="s">
        <v>7</v>
      </c>
      <c r="C4407" t="s">
        <v>5651</v>
      </c>
      <c r="D4407" t="s">
        <v>75</v>
      </c>
      <c r="E4407">
        <v>5</v>
      </c>
      <c r="F4407">
        <v>417</v>
      </c>
      <c r="G4407" t="s">
        <v>19</v>
      </c>
      <c r="H4407">
        <v>2.2779000000000001E-2</v>
      </c>
      <c r="I4407">
        <v>3.1289999999999998E-3</v>
      </c>
      <c r="J4407">
        <v>2.5908E-2</v>
      </c>
    </row>
    <row r="4408" spans="1:10" x14ac:dyDescent="0.35">
      <c r="A4408">
        <v>56</v>
      </c>
      <c r="B4408" t="s">
        <v>7</v>
      </c>
      <c r="C4408" t="s">
        <v>5649</v>
      </c>
      <c r="D4408" t="s">
        <v>75</v>
      </c>
      <c r="E4408">
        <v>6</v>
      </c>
      <c r="F4408">
        <v>447</v>
      </c>
      <c r="G4408" t="s">
        <v>3185</v>
      </c>
      <c r="H4408">
        <v>1.6572E-2</v>
      </c>
      <c r="I4408">
        <v>8.9420000000000003E-3</v>
      </c>
      <c r="J4408">
        <v>2.5513999999999998E-2</v>
      </c>
    </row>
    <row r="4409" spans="1:10" x14ac:dyDescent="0.35">
      <c r="A4409">
        <v>56</v>
      </c>
      <c r="B4409" t="s">
        <v>7</v>
      </c>
      <c r="C4409" t="s">
        <v>5657</v>
      </c>
      <c r="D4409" t="s">
        <v>75</v>
      </c>
      <c r="E4409">
        <v>7</v>
      </c>
      <c r="F4409">
        <v>490</v>
      </c>
      <c r="G4409" t="s">
        <v>30</v>
      </c>
      <c r="H4409">
        <v>0</v>
      </c>
      <c r="I4409">
        <v>2.1929000000000001E-2</v>
      </c>
      <c r="J4409">
        <v>2.1929000000000001E-2</v>
      </c>
    </row>
    <row r="4410" spans="1:10" x14ac:dyDescent="0.35">
      <c r="A4410">
        <v>56</v>
      </c>
      <c r="B4410" t="s">
        <v>7</v>
      </c>
      <c r="C4410" t="s">
        <v>5653</v>
      </c>
      <c r="D4410" t="s">
        <v>75</v>
      </c>
      <c r="E4410">
        <v>8</v>
      </c>
      <c r="F4410">
        <v>154</v>
      </c>
      <c r="G4410" t="s">
        <v>14</v>
      </c>
      <c r="H4410">
        <v>1.8383E-2</v>
      </c>
      <c r="I4410">
        <v>3.192E-3</v>
      </c>
      <c r="J4410">
        <v>2.1575E-2</v>
      </c>
    </row>
    <row r="4411" spans="1:10" x14ac:dyDescent="0.35">
      <c r="A4411">
        <v>56</v>
      </c>
      <c r="B4411" t="s">
        <v>7</v>
      </c>
      <c r="C4411" t="s">
        <v>5650</v>
      </c>
      <c r="D4411" t="s">
        <v>75</v>
      </c>
      <c r="E4411">
        <v>9</v>
      </c>
      <c r="F4411">
        <v>204</v>
      </c>
      <c r="G4411" t="s">
        <v>16</v>
      </c>
      <c r="H4411">
        <v>1.9182000000000001E-2</v>
      </c>
      <c r="I4411">
        <v>1.12E-4</v>
      </c>
      <c r="J4411">
        <v>1.9293999999999999E-2</v>
      </c>
    </row>
    <row r="4412" spans="1:10" x14ac:dyDescent="0.35">
      <c r="A4412">
        <v>56</v>
      </c>
      <c r="B4412" t="s">
        <v>7</v>
      </c>
      <c r="C4412" t="s">
        <v>5656</v>
      </c>
      <c r="D4412" t="s">
        <v>75</v>
      </c>
      <c r="E4412">
        <v>10</v>
      </c>
      <c r="F4412">
        <v>453</v>
      </c>
      <c r="G4412" t="s">
        <v>24</v>
      </c>
      <c r="H4412">
        <v>1.7982000000000001E-2</v>
      </c>
      <c r="I4412">
        <v>5.5699999999999999E-4</v>
      </c>
      <c r="J4412">
        <v>1.8539E-2</v>
      </c>
    </row>
    <row r="4413" spans="1:10" x14ac:dyDescent="0.35">
      <c r="A4413">
        <v>57</v>
      </c>
      <c r="B4413" t="s">
        <v>8</v>
      </c>
      <c r="C4413" t="s">
        <v>236</v>
      </c>
      <c r="D4413" t="s">
        <v>75</v>
      </c>
      <c r="E4413">
        <v>1</v>
      </c>
      <c r="F4413">
        <v>57</v>
      </c>
      <c r="G4413" t="s">
        <v>8</v>
      </c>
      <c r="H4413">
        <v>1</v>
      </c>
      <c r="I4413">
        <v>0</v>
      </c>
      <c r="J4413">
        <v>1</v>
      </c>
    </row>
    <row r="4414" spans="1:10" x14ac:dyDescent="0.35">
      <c r="A4414">
        <v>57</v>
      </c>
      <c r="B4414" t="s">
        <v>8</v>
      </c>
      <c r="C4414" t="s">
        <v>429</v>
      </c>
      <c r="D4414" t="s">
        <v>75</v>
      </c>
      <c r="E4414">
        <v>2</v>
      </c>
      <c r="F4414">
        <v>405</v>
      </c>
      <c r="G4414" t="s">
        <v>17</v>
      </c>
      <c r="H4414">
        <v>0.102297</v>
      </c>
      <c r="I4414">
        <v>2.1549999999999998E-3</v>
      </c>
      <c r="J4414">
        <v>0.104452</v>
      </c>
    </row>
    <row r="4415" spans="1:10" x14ac:dyDescent="0.35">
      <c r="A4415">
        <v>57</v>
      </c>
      <c r="B4415" t="s">
        <v>8</v>
      </c>
      <c r="C4415" t="s">
        <v>503</v>
      </c>
      <c r="D4415" t="s">
        <v>75</v>
      </c>
      <c r="E4415">
        <v>3</v>
      </c>
      <c r="F4415">
        <v>449</v>
      </c>
      <c r="G4415" t="s">
        <v>23</v>
      </c>
      <c r="H4415">
        <v>0</v>
      </c>
      <c r="I4415">
        <v>4.9442E-2</v>
      </c>
      <c r="J4415">
        <v>4.9442E-2</v>
      </c>
    </row>
    <row r="4416" spans="1:10" x14ac:dyDescent="0.35">
      <c r="A4416">
        <v>57</v>
      </c>
      <c r="B4416" t="s">
        <v>8</v>
      </c>
      <c r="C4416" t="s">
        <v>499</v>
      </c>
      <c r="D4416" t="s">
        <v>75</v>
      </c>
      <c r="E4416">
        <v>4</v>
      </c>
      <c r="F4416">
        <v>447</v>
      </c>
      <c r="G4416" t="s">
        <v>3185</v>
      </c>
      <c r="H4416">
        <v>1.5153E-2</v>
      </c>
      <c r="I4416">
        <v>1.0378999999999999E-2</v>
      </c>
      <c r="J4416">
        <v>2.5531999999999999E-2</v>
      </c>
    </row>
    <row r="4417" spans="1:10" x14ac:dyDescent="0.35">
      <c r="A4417">
        <v>57</v>
      </c>
      <c r="B4417" t="s">
        <v>8</v>
      </c>
      <c r="C4417" t="s">
        <v>447</v>
      </c>
      <c r="D4417" t="s">
        <v>75</v>
      </c>
      <c r="E4417">
        <v>5</v>
      </c>
      <c r="F4417">
        <v>490</v>
      </c>
      <c r="G4417" t="s">
        <v>30</v>
      </c>
      <c r="H4417">
        <v>0</v>
      </c>
      <c r="I4417">
        <v>2.5430000000000001E-2</v>
      </c>
      <c r="J4417">
        <v>2.5430000000000001E-2</v>
      </c>
    </row>
    <row r="4418" spans="1:10" x14ac:dyDescent="0.35">
      <c r="A4418">
        <v>57</v>
      </c>
      <c r="B4418" t="s">
        <v>8</v>
      </c>
      <c r="C4418" t="s">
        <v>286</v>
      </c>
      <c r="D4418" t="s">
        <v>75</v>
      </c>
      <c r="E4418">
        <v>6</v>
      </c>
      <c r="F4418">
        <v>396</v>
      </c>
      <c r="G4418" t="s">
        <v>3183</v>
      </c>
      <c r="H4418">
        <v>1.9108E-2</v>
      </c>
      <c r="I4418">
        <v>2.114E-3</v>
      </c>
      <c r="J4418">
        <v>2.1222000000000001E-2</v>
      </c>
    </row>
    <row r="4419" spans="1:10" x14ac:dyDescent="0.35">
      <c r="A4419">
        <v>57</v>
      </c>
      <c r="B4419" t="s">
        <v>8</v>
      </c>
      <c r="C4419" t="s">
        <v>469</v>
      </c>
      <c r="D4419" t="s">
        <v>75</v>
      </c>
      <c r="E4419">
        <v>7</v>
      </c>
      <c r="F4419">
        <v>417</v>
      </c>
      <c r="G4419" t="s">
        <v>19</v>
      </c>
      <c r="H4419">
        <v>1.4912E-2</v>
      </c>
      <c r="I4419">
        <v>3.6310000000000001E-3</v>
      </c>
      <c r="J4419">
        <v>1.8544000000000001E-2</v>
      </c>
    </row>
    <row r="4420" spans="1:10" x14ac:dyDescent="0.35">
      <c r="A4420">
        <v>57</v>
      </c>
      <c r="B4420" t="s">
        <v>8</v>
      </c>
      <c r="C4420" t="s">
        <v>211</v>
      </c>
      <c r="D4420" t="s">
        <v>75</v>
      </c>
      <c r="E4420">
        <v>8</v>
      </c>
      <c r="F4420">
        <v>444</v>
      </c>
      <c r="G4420" t="s">
        <v>3184</v>
      </c>
      <c r="H4420">
        <v>2.349E-3</v>
      </c>
      <c r="I4420">
        <v>1.5573E-2</v>
      </c>
      <c r="J4420">
        <v>1.7922E-2</v>
      </c>
    </row>
    <row r="4421" spans="1:10" x14ac:dyDescent="0.35">
      <c r="A4421">
        <v>57</v>
      </c>
      <c r="B4421" t="s">
        <v>8</v>
      </c>
      <c r="C4421" t="s">
        <v>483</v>
      </c>
      <c r="D4421" t="s">
        <v>75</v>
      </c>
      <c r="E4421">
        <v>9</v>
      </c>
      <c r="F4421">
        <v>204</v>
      </c>
      <c r="G4421" t="s">
        <v>16</v>
      </c>
      <c r="H4421">
        <v>1.3651E-2</v>
      </c>
      <c r="I4421">
        <v>1.2999999999999999E-4</v>
      </c>
      <c r="J4421">
        <v>1.3781E-2</v>
      </c>
    </row>
    <row r="4422" spans="1:10" x14ac:dyDescent="0.35">
      <c r="A4422">
        <v>57</v>
      </c>
      <c r="B4422" t="s">
        <v>8</v>
      </c>
      <c r="C4422" t="s">
        <v>490</v>
      </c>
      <c r="D4422" t="s">
        <v>75</v>
      </c>
      <c r="E4422">
        <v>10</v>
      </c>
      <c r="F4422">
        <v>510</v>
      </c>
      <c r="G4422" t="s">
        <v>32</v>
      </c>
      <c r="H4422">
        <v>3.59E-4</v>
      </c>
      <c r="I4422">
        <v>1.3214E-2</v>
      </c>
      <c r="J4422">
        <v>1.3573E-2</v>
      </c>
    </row>
    <row r="4423" spans="1:10" x14ac:dyDescent="0.35">
      <c r="A4423">
        <v>58</v>
      </c>
      <c r="B4423" t="s">
        <v>9</v>
      </c>
      <c r="C4423" t="s">
        <v>676</v>
      </c>
      <c r="D4423" t="s">
        <v>75</v>
      </c>
      <c r="E4423">
        <v>1</v>
      </c>
      <c r="F4423">
        <v>58</v>
      </c>
      <c r="G4423" t="s">
        <v>9</v>
      </c>
      <c r="H4423">
        <v>1</v>
      </c>
      <c r="I4423">
        <v>0</v>
      </c>
      <c r="J4423">
        <v>1</v>
      </c>
    </row>
    <row r="4424" spans="1:10" x14ac:dyDescent="0.35">
      <c r="A4424">
        <v>58</v>
      </c>
      <c r="B4424" t="s">
        <v>9</v>
      </c>
      <c r="C4424" t="s">
        <v>767</v>
      </c>
      <c r="D4424" t="s">
        <v>75</v>
      </c>
      <c r="E4424">
        <v>2</v>
      </c>
      <c r="F4424">
        <v>405</v>
      </c>
      <c r="G4424" t="s">
        <v>17</v>
      </c>
      <c r="H4424">
        <v>5.7341000000000003E-2</v>
      </c>
      <c r="I4424">
        <v>2.5639999999999999E-3</v>
      </c>
      <c r="J4424">
        <v>5.9905E-2</v>
      </c>
    </row>
    <row r="4425" spans="1:10" x14ac:dyDescent="0.35">
      <c r="A4425">
        <v>58</v>
      </c>
      <c r="B4425" t="s">
        <v>9</v>
      </c>
      <c r="C4425" t="s">
        <v>823</v>
      </c>
      <c r="D4425" t="s">
        <v>75</v>
      </c>
      <c r="E4425">
        <v>3</v>
      </c>
      <c r="F4425">
        <v>449</v>
      </c>
      <c r="G4425" t="s">
        <v>23</v>
      </c>
      <c r="H4425">
        <v>0</v>
      </c>
      <c r="I4425">
        <v>5.885E-2</v>
      </c>
      <c r="J4425">
        <v>5.885E-2</v>
      </c>
    </row>
    <row r="4426" spans="1:10" x14ac:dyDescent="0.35">
      <c r="A4426">
        <v>58</v>
      </c>
      <c r="B4426" t="s">
        <v>9</v>
      </c>
      <c r="C4426" t="s">
        <v>820</v>
      </c>
      <c r="D4426" t="s">
        <v>75</v>
      </c>
      <c r="E4426">
        <v>4</v>
      </c>
      <c r="F4426">
        <v>490</v>
      </c>
      <c r="G4426" t="s">
        <v>30</v>
      </c>
      <c r="H4426">
        <v>0</v>
      </c>
      <c r="I4426">
        <v>3.0248000000000001E-2</v>
      </c>
      <c r="J4426">
        <v>3.0248000000000001E-2</v>
      </c>
    </row>
    <row r="4427" spans="1:10" x14ac:dyDescent="0.35">
      <c r="A4427">
        <v>58</v>
      </c>
      <c r="B4427" t="s">
        <v>9</v>
      </c>
      <c r="C4427" t="s">
        <v>706</v>
      </c>
      <c r="D4427" t="s">
        <v>75</v>
      </c>
      <c r="E4427">
        <v>5</v>
      </c>
      <c r="F4427">
        <v>447</v>
      </c>
      <c r="G4427" t="s">
        <v>3185</v>
      </c>
      <c r="H4427">
        <v>1.0181000000000001E-2</v>
      </c>
      <c r="I4427">
        <v>1.2349000000000001E-2</v>
      </c>
      <c r="J4427">
        <v>2.2530999999999999E-2</v>
      </c>
    </row>
    <row r="4428" spans="1:10" x14ac:dyDescent="0.35">
      <c r="A4428">
        <v>58</v>
      </c>
      <c r="B4428" t="s">
        <v>9</v>
      </c>
      <c r="C4428" t="s">
        <v>908</v>
      </c>
      <c r="D4428" t="s">
        <v>75</v>
      </c>
      <c r="E4428">
        <v>6</v>
      </c>
      <c r="F4428">
        <v>204</v>
      </c>
      <c r="G4428" t="s">
        <v>16</v>
      </c>
      <c r="H4428">
        <v>2.0799999999999999E-2</v>
      </c>
      <c r="I4428">
        <v>1.55E-4</v>
      </c>
      <c r="J4428">
        <v>2.0954E-2</v>
      </c>
    </row>
    <row r="4429" spans="1:10" x14ac:dyDescent="0.35">
      <c r="A4429">
        <v>58</v>
      </c>
      <c r="B4429" t="s">
        <v>9</v>
      </c>
      <c r="C4429" t="s">
        <v>830</v>
      </c>
      <c r="D4429" t="s">
        <v>75</v>
      </c>
      <c r="E4429">
        <v>7</v>
      </c>
      <c r="F4429">
        <v>444</v>
      </c>
      <c r="G4429" t="s">
        <v>3184</v>
      </c>
      <c r="H4429">
        <v>1.521E-3</v>
      </c>
      <c r="I4429">
        <v>1.8526999999999998E-2</v>
      </c>
      <c r="J4429">
        <v>2.0048E-2</v>
      </c>
    </row>
    <row r="4430" spans="1:10" x14ac:dyDescent="0.35">
      <c r="A4430">
        <v>58</v>
      </c>
      <c r="B4430" t="s">
        <v>9</v>
      </c>
      <c r="C4430" t="s">
        <v>785</v>
      </c>
      <c r="D4430" t="s">
        <v>75</v>
      </c>
      <c r="E4430">
        <v>8</v>
      </c>
      <c r="F4430">
        <v>510</v>
      </c>
      <c r="G4430" t="s">
        <v>32</v>
      </c>
      <c r="H4430">
        <v>2.5399999999999999E-4</v>
      </c>
      <c r="I4430">
        <v>1.5717999999999999E-2</v>
      </c>
      <c r="J4430">
        <v>1.5972E-2</v>
      </c>
    </row>
    <row r="4431" spans="1:10" x14ac:dyDescent="0.35">
      <c r="A4431">
        <v>58</v>
      </c>
      <c r="B4431" t="s">
        <v>9</v>
      </c>
      <c r="C4431" t="s">
        <v>836</v>
      </c>
      <c r="D4431" t="s">
        <v>75</v>
      </c>
      <c r="E4431">
        <v>9</v>
      </c>
      <c r="F4431">
        <v>396</v>
      </c>
      <c r="G4431" t="s">
        <v>3183</v>
      </c>
      <c r="H4431">
        <v>1.3143999999999999E-2</v>
      </c>
      <c r="I4431">
        <v>2.5140000000000002E-3</v>
      </c>
      <c r="J4431">
        <v>1.5657999999999998E-2</v>
      </c>
    </row>
    <row r="4432" spans="1:10" x14ac:dyDescent="0.35">
      <c r="A4432">
        <v>58</v>
      </c>
      <c r="B4432" t="s">
        <v>9</v>
      </c>
      <c r="C4432" t="s">
        <v>800</v>
      </c>
      <c r="D4432" t="s">
        <v>75</v>
      </c>
      <c r="E4432">
        <v>10</v>
      </c>
      <c r="F4432">
        <v>417</v>
      </c>
      <c r="G4432" t="s">
        <v>19</v>
      </c>
      <c r="H4432">
        <v>1.0014E-2</v>
      </c>
      <c r="I4432">
        <v>4.3210000000000002E-3</v>
      </c>
      <c r="J4432">
        <v>1.4335000000000001E-2</v>
      </c>
    </row>
    <row r="4433" spans="1:10" x14ac:dyDescent="0.35">
      <c r="A4433">
        <v>59</v>
      </c>
      <c r="B4433" t="s">
        <v>10</v>
      </c>
      <c r="C4433" t="s">
        <v>1145</v>
      </c>
      <c r="D4433" t="s">
        <v>75</v>
      </c>
      <c r="E4433">
        <v>1</v>
      </c>
      <c r="F4433">
        <v>59</v>
      </c>
      <c r="G4433" t="s">
        <v>10</v>
      </c>
      <c r="H4433">
        <v>1</v>
      </c>
      <c r="I4433">
        <v>0</v>
      </c>
      <c r="J4433">
        <v>1</v>
      </c>
    </row>
    <row r="4434" spans="1:10" x14ac:dyDescent="0.35">
      <c r="A4434">
        <v>59</v>
      </c>
      <c r="B4434" t="s">
        <v>10</v>
      </c>
      <c r="C4434" t="s">
        <v>1305</v>
      </c>
      <c r="D4434" t="s">
        <v>75</v>
      </c>
      <c r="E4434">
        <v>2</v>
      </c>
      <c r="F4434">
        <v>405</v>
      </c>
      <c r="G4434" t="s">
        <v>17</v>
      </c>
      <c r="H4434">
        <v>0.119127</v>
      </c>
      <c r="I4434">
        <v>1.3290000000000001E-3</v>
      </c>
      <c r="J4434">
        <v>0.12045599999999999</v>
      </c>
    </row>
    <row r="4435" spans="1:10" x14ac:dyDescent="0.35">
      <c r="A4435">
        <v>59</v>
      </c>
      <c r="B4435" t="s">
        <v>10</v>
      </c>
      <c r="C4435" t="s">
        <v>1241</v>
      </c>
      <c r="D4435" t="s">
        <v>75</v>
      </c>
      <c r="E4435">
        <v>3</v>
      </c>
      <c r="F4435">
        <v>447</v>
      </c>
      <c r="G4435" t="s">
        <v>3185</v>
      </c>
      <c r="H4435">
        <v>2.4683E-2</v>
      </c>
      <c r="I4435">
        <v>6.4000000000000003E-3</v>
      </c>
      <c r="J4435">
        <v>3.1081999999999999E-2</v>
      </c>
    </row>
    <row r="4436" spans="1:10" x14ac:dyDescent="0.35">
      <c r="A4436">
        <v>59</v>
      </c>
      <c r="B4436" t="s">
        <v>10</v>
      </c>
      <c r="C4436" t="s">
        <v>1302</v>
      </c>
      <c r="D4436" t="s">
        <v>75</v>
      </c>
      <c r="E4436">
        <v>4</v>
      </c>
      <c r="F4436">
        <v>449</v>
      </c>
      <c r="G4436" t="s">
        <v>23</v>
      </c>
      <c r="H4436">
        <v>0</v>
      </c>
      <c r="I4436">
        <v>3.0450999999999999E-2</v>
      </c>
      <c r="J4436">
        <v>3.0450999999999999E-2</v>
      </c>
    </row>
    <row r="4437" spans="1:10" x14ac:dyDescent="0.35">
      <c r="A4437">
        <v>59</v>
      </c>
      <c r="B4437" t="s">
        <v>10</v>
      </c>
      <c r="C4437" t="s">
        <v>1321</v>
      </c>
      <c r="D4437" t="s">
        <v>75</v>
      </c>
      <c r="E4437">
        <v>5</v>
      </c>
      <c r="F4437">
        <v>204</v>
      </c>
      <c r="G4437" t="s">
        <v>16</v>
      </c>
      <c r="H4437">
        <v>2.8188000000000001E-2</v>
      </c>
      <c r="I4437">
        <v>8.0000000000000007E-5</v>
      </c>
      <c r="J4437">
        <v>2.8268000000000001E-2</v>
      </c>
    </row>
    <row r="4438" spans="1:10" x14ac:dyDescent="0.35">
      <c r="A4438">
        <v>59</v>
      </c>
      <c r="B4438" t="s">
        <v>10</v>
      </c>
      <c r="C4438" t="s">
        <v>1249</v>
      </c>
      <c r="D4438" t="s">
        <v>75</v>
      </c>
      <c r="E4438">
        <v>6</v>
      </c>
      <c r="F4438">
        <v>396</v>
      </c>
      <c r="G4438" t="s">
        <v>3183</v>
      </c>
      <c r="H4438">
        <v>2.4701000000000001E-2</v>
      </c>
      <c r="I4438">
        <v>1.304E-3</v>
      </c>
      <c r="J4438">
        <v>2.6005E-2</v>
      </c>
    </row>
    <row r="4439" spans="1:10" x14ac:dyDescent="0.35">
      <c r="A4439">
        <v>59</v>
      </c>
      <c r="B4439" t="s">
        <v>10</v>
      </c>
      <c r="C4439" t="s">
        <v>1414</v>
      </c>
      <c r="D4439" t="s">
        <v>75</v>
      </c>
      <c r="E4439">
        <v>7</v>
      </c>
      <c r="F4439">
        <v>417</v>
      </c>
      <c r="G4439" t="s">
        <v>19</v>
      </c>
      <c r="H4439">
        <v>1.9268E-2</v>
      </c>
      <c r="I4439">
        <v>2.2390000000000001E-3</v>
      </c>
      <c r="J4439">
        <v>2.1506999999999998E-2</v>
      </c>
    </row>
    <row r="4440" spans="1:10" x14ac:dyDescent="0.35">
      <c r="A4440">
        <v>59</v>
      </c>
      <c r="B4440" t="s">
        <v>10</v>
      </c>
      <c r="C4440" t="s">
        <v>1277</v>
      </c>
      <c r="D4440" t="s">
        <v>75</v>
      </c>
      <c r="E4440">
        <v>8</v>
      </c>
      <c r="F4440">
        <v>154</v>
      </c>
      <c r="G4440" t="s">
        <v>14</v>
      </c>
      <c r="H4440">
        <v>1.5841000000000001E-2</v>
      </c>
      <c r="I4440">
        <v>2.2850000000000001E-3</v>
      </c>
      <c r="J4440">
        <v>1.8126E-2</v>
      </c>
    </row>
    <row r="4441" spans="1:10" x14ac:dyDescent="0.35">
      <c r="A4441">
        <v>59</v>
      </c>
      <c r="B4441" t="s">
        <v>10</v>
      </c>
      <c r="C4441" t="s">
        <v>1263</v>
      </c>
      <c r="D4441" t="s">
        <v>75</v>
      </c>
      <c r="E4441">
        <v>9</v>
      </c>
      <c r="F4441">
        <v>490</v>
      </c>
      <c r="G4441" t="s">
        <v>30</v>
      </c>
      <c r="H4441">
        <v>0</v>
      </c>
      <c r="I4441">
        <v>1.5698E-2</v>
      </c>
      <c r="J4441">
        <v>1.5698E-2</v>
      </c>
    </row>
    <row r="4442" spans="1:10" x14ac:dyDescent="0.35">
      <c r="A4442">
        <v>59</v>
      </c>
      <c r="B4442" t="s">
        <v>10</v>
      </c>
      <c r="C4442" t="s">
        <v>1251</v>
      </c>
      <c r="D4442" t="s">
        <v>75</v>
      </c>
      <c r="E4442">
        <v>10</v>
      </c>
      <c r="F4442">
        <v>444</v>
      </c>
      <c r="G4442" t="s">
        <v>3184</v>
      </c>
      <c r="H4442">
        <v>3.2450000000000001E-3</v>
      </c>
      <c r="I4442">
        <v>9.6080000000000002E-3</v>
      </c>
      <c r="J4442">
        <v>1.2853E-2</v>
      </c>
    </row>
    <row r="4443" spans="1:10" x14ac:dyDescent="0.35">
      <c r="A4443">
        <v>60</v>
      </c>
      <c r="B4443" t="s">
        <v>11</v>
      </c>
      <c r="C4443" t="s">
        <v>1613</v>
      </c>
      <c r="D4443" t="s">
        <v>75</v>
      </c>
      <c r="E4443">
        <v>1</v>
      </c>
      <c r="F4443">
        <v>60</v>
      </c>
      <c r="G4443" t="s">
        <v>11</v>
      </c>
      <c r="H4443">
        <v>1.0018229999999999</v>
      </c>
      <c r="I4443">
        <v>8.0099999999999995E-4</v>
      </c>
      <c r="J4443">
        <v>1.002624</v>
      </c>
    </row>
    <row r="4444" spans="1:10" x14ac:dyDescent="0.35">
      <c r="A4444">
        <v>60</v>
      </c>
      <c r="B4444" t="s">
        <v>11</v>
      </c>
      <c r="C4444" t="s">
        <v>1656</v>
      </c>
      <c r="D4444" t="s">
        <v>75</v>
      </c>
      <c r="E4444">
        <v>2</v>
      </c>
      <c r="F4444">
        <v>405</v>
      </c>
      <c r="G4444" t="s">
        <v>17</v>
      </c>
      <c r="H4444">
        <v>8.2968E-2</v>
      </c>
      <c r="I4444">
        <v>1.41E-3</v>
      </c>
      <c r="J4444">
        <v>8.4376999999999994E-2</v>
      </c>
    </row>
    <row r="4445" spans="1:10" x14ac:dyDescent="0.35">
      <c r="A4445">
        <v>60</v>
      </c>
      <c r="B4445" t="s">
        <v>11</v>
      </c>
      <c r="C4445" t="s">
        <v>1750</v>
      </c>
      <c r="D4445" t="s">
        <v>75</v>
      </c>
      <c r="E4445">
        <v>3</v>
      </c>
      <c r="F4445">
        <v>449</v>
      </c>
      <c r="G4445" t="s">
        <v>23</v>
      </c>
      <c r="H4445">
        <v>0</v>
      </c>
      <c r="I4445">
        <v>3.2315000000000003E-2</v>
      </c>
      <c r="J4445">
        <v>3.2315000000000003E-2</v>
      </c>
    </row>
    <row r="4446" spans="1:10" x14ac:dyDescent="0.35">
      <c r="A4446">
        <v>60</v>
      </c>
      <c r="B4446" t="s">
        <v>11</v>
      </c>
      <c r="C4446" t="s">
        <v>1808</v>
      </c>
      <c r="D4446" t="s">
        <v>75</v>
      </c>
      <c r="E4446">
        <v>4</v>
      </c>
      <c r="F4446">
        <v>396</v>
      </c>
      <c r="G4446" t="s">
        <v>3183</v>
      </c>
      <c r="H4446">
        <v>2.5238E-2</v>
      </c>
      <c r="I4446">
        <v>1.3829999999999999E-3</v>
      </c>
      <c r="J4446">
        <v>2.6620000000000001E-2</v>
      </c>
    </row>
    <row r="4447" spans="1:10" x14ac:dyDescent="0.35">
      <c r="A4447">
        <v>60</v>
      </c>
      <c r="B4447" t="s">
        <v>11</v>
      </c>
      <c r="C4447" t="s">
        <v>1811</v>
      </c>
      <c r="D4447" t="s">
        <v>75</v>
      </c>
      <c r="E4447">
        <v>5</v>
      </c>
      <c r="F4447">
        <v>447</v>
      </c>
      <c r="G4447" t="s">
        <v>3185</v>
      </c>
      <c r="H4447">
        <v>1.8332999999999999E-2</v>
      </c>
      <c r="I4447">
        <v>6.7879999999999998E-3</v>
      </c>
      <c r="J4447">
        <v>2.5121000000000001E-2</v>
      </c>
    </row>
    <row r="4448" spans="1:10" x14ac:dyDescent="0.35">
      <c r="A4448">
        <v>60</v>
      </c>
      <c r="B4448" t="s">
        <v>11</v>
      </c>
      <c r="C4448" t="s">
        <v>1755</v>
      </c>
      <c r="D4448" t="s">
        <v>75</v>
      </c>
      <c r="E4448">
        <v>6</v>
      </c>
      <c r="F4448">
        <v>417</v>
      </c>
      <c r="G4448" t="s">
        <v>19</v>
      </c>
      <c r="H4448">
        <v>1.9963999999999999E-2</v>
      </c>
      <c r="I4448">
        <v>2.3749999999999999E-3</v>
      </c>
      <c r="J4448">
        <v>2.2339000000000001E-2</v>
      </c>
    </row>
    <row r="4449" spans="1:10" x14ac:dyDescent="0.35">
      <c r="A4449">
        <v>60</v>
      </c>
      <c r="B4449" t="s">
        <v>11</v>
      </c>
      <c r="C4449" t="s">
        <v>1757</v>
      </c>
      <c r="D4449" t="s">
        <v>75</v>
      </c>
      <c r="E4449">
        <v>7</v>
      </c>
      <c r="F4449">
        <v>204</v>
      </c>
      <c r="G4449" t="s">
        <v>16</v>
      </c>
      <c r="H4449">
        <v>2.1918E-2</v>
      </c>
      <c r="I4449">
        <v>8.5000000000000006E-5</v>
      </c>
      <c r="J4449">
        <v>2.2003000000000002E-2</v>
      </c>
    </row>
    <row r="4450" spans="1:10" x14ac:dyDescent="0.35">
      <c r="A4450">
        <v>60</v>
      </c>
      <c r="B4450" t="s">
        <v>11</v>
      </c>
      <c r="C4450" t="s">
        <v>1769</v>
      </c>
      <c r="D4450" t="s">
        <v>75</v>
      </c>
      <c r="E4450">
        <v>8</v>
      </c>
      <c r="F4450">
        <v>154</v>
      </c>
      <c r="G4450" t="s">
        <v>14</v>
      </c>
      <c r="H4450">
        <v>1.9168999999999999E-2</v>
      </c>
      <c r="I4450">
        <v>2.4220000000000001E-3</v>
      </c>
      <c r="J4450">
        <v>2.1592E-2</v>
      </c>
    </row>
    <row r="4451" spans="1:10" x14ac:dyDescent="0.35">
      <c r="A4451">
        <v>60</v>
      </c>
      <c r="B4451" t="s">
        <v>11</v>
      </c>
      <c r="C4451" t="s">
        <v>1762</v>
      </c>
      <c r="D4451" t="s">
        <v>75</v>
      </c>
      <c r="E4451">
        <v>9</v>
      </c>
      <c r="F4451">
        <v>453</v>
      </c>
      <c r="G4451" t="s">
        <v>24</v>
      </c>
      <c r="H4451">
        <v>1.7520999999999998E-2</v>
      </c>
      <c r="I4451">
        <v>4.2299999999999998E-4</v>
      </c>
      <c r="J4451">
        <v>1.7944000000000002E-2</v>
      </c>
    </row>
    <row r="4452" spans="1:10" x14ac:dyDescent="0.35">
      <c r="A4452">
        <v>60</v>
      </c>
      <c r="B4452" t="s">
        <v>11</v>
      </c>
      <c r="C4452" t="s">
        <v>1930</v>
      </c>
      <c r="D4452" t="s">
        <v>75</v>
      </c>
      <c r="E4452">
        <v>10</v>
      </c>
      <c r="F4452">
        <v>490</v>
      </c>
      <c r="G4452" t="s">
        <v>30</v>
      </c>
      <c r="H4452">
        <v>0</v>
      </c>
      <c r="I4452">
        <v>1.6641E-2</v>
      </c>
      <c r="J4452">
        <v>1.6641E-2</v>
      </c>
    </row>
    <row r="4453" spans="1:10" x14ac:dyDescent="0.35">
      <c r="A4453">
        <v>61</v>
      </c>
      <c r="B4453" t="s">
        <v>12</v>
      </c>
      <c r="C4453" t="s">
        <v>2083</v>
      </c>
      <c r="D4453" t="s">
        <v>75</v>
      </c>
      <c r="E4453">
        <v>1</v>
      </c>
      <c r="F4453">
        <v>61</v>
      </c>
      <c r="G4453" t="s">
        <v>12</v>
      </c>
      <c r="H4453">
        <v>1.0000519999999999</v>
      </c>
      <c r="I4453">
        <v>1.503E-3</v>
      </c>
      <c r="J4453">
        <v>1.001555</v>
      </c>
    </row>
    <row r="4454" spans="1:10" x14ac:dyDescent="0.35">
      <c r="A4454">
        <v>61</v>
      </c>
      <c r="B4454" t="s">
        <v>12</v>
      </c>
      <c r="C4454" t="s">
        <v>2223</v>
      </c>
      <c r="D4454" t="s">
        <v>75</v>
      </c>
      <c r="E4454">
        <v>2</v>
      </c>
      <c r="F4454">
        <v>405</v>
      </c>
      <c r="G4454" t="s">
        <v>17</v>
      </c>
      <c r="H4454">
        <v>0.14493300000000001</v>
      </c>
      <c r="I4454">
        <v>1.438E-3</v>
      </c>
      <c r="J4454">
        <v>0.146372</v>
      </c>
    </row>
    <row r="4455" spans="1:10" x14ac:dyDescent="0.35">
      <c r="A4455">
        <v>61</v>
      </c>
      <c r="B4455" t="s">
        <v>12</v>
      </c>
      <c r="C4455" t="s">
        <v>2281</v>
      </c>
      <c r="D4455" t="s">
        <v>75</v>
      </c>
      <c r="E4455">
        <v>3</v>
      </c>
      <c r="F4455">
        <v>449</v>
      </c>
      <c r="G4455" t="s">
        <v>23</v>
      </c>
      <c r="H4455">
        <v>0</v>
      </c>
      <c r="I4455">
        <v>3.295E-2</v>
      </c>
      <c r="J4455">
        <v>3.295E-2</v>
      </c>
    </row>
    <row r="4456" spans="1:10" x14ac:dyDescent="0.35">
      <c r="A4456">
        <v>61</v>
      </c>
      <c r="B4456" t="s">
        <v>12</v>
      </c>
      <c r="C4456" t="s">
        <v>2127</v>
      </c>
      <c r="D4456" t="s">
        <v>75</v>
      </c>
      <c r="E4456">
        <v>4</v>
      </c>
      <c r="F4456">
        <v>447</v>
      </c>
      <c r="G4456" t="s">
        <v>3185</v>
      </c>
      <c r="H4456">
        <v>2.2005E-2</v>
      </c>
      <c r="I4456">
        <v>6.9249999999999997E-3</v>
      </c>
      <c r="J4456">
        <v>2.8930000000000001E-2</v>
      </c>
    </row>
    <row r="4457" spans="1:10" x14ac:dyDescent="0.35">
      <c r="A4457">
        <v>61</v>
      </c>
      <c r="B4457" t="s">
        <v>12</v>
      </c>
      <c r="C4457" t="s">
        <v>2285</v>
      </c>
      <c r="D4457" t="s">
        <v>75</v>
      </c>
      <c r="E4457">
        <v>5</v>
      </c>
      <c r="F4457">
        <v>396</v>
      </c>
      <c r="G4457" t="s">
        <v>3183</v>
      </c>
      <c r="H4457">
        <v>2.0819000000000001E-2</v>
      </c>
      <c r="I4457">
        <v>1.4109999999999999E-3</v>
      </c>
      <c r="J4457">
        <v>2.223E-2</v>
      </c>
    </row>
    <row r="4458" spans="1:10" x14ac:dyDescent="0.35">
      <c r="A4458">
        <v>61</v>
      </c>
      <c r="B4458" t="s">
        <v>12</v>
      </c>
      <c r="C4458" t="s">
        <v>2229</v>
      </c>
      <c r="D4458" t="s">
        <v>75</v>
      </c>
      <c r="E4458">
        <v>6</v>
      </c>
      <c r="F4458">
        <v>204</v>
      </c>
      <c r="G4458" t="s">
        <v>16</v>
      </c>
      <c r="H4458">
        <v>2.1794000000000001E-2</v>
      </c>
      <c r="I4458">
        <v>8.7000000000000001E-5</v>
      </c>
      <c r="J4458">
        <v>2.1881000000000001E-2</v>
      </c>
    </row>
    <row r="4459" spans="1:10" x14ac:dyDescent="0.35">
      <c r="A4459">
        <v>61</v>
      </c>
      <c r="B4459" t="s">
        <v>12</v>
      </c>
      <c r="C4459" t="s">
        <v>2231</v>
      </c>
      <c r="D4459" t="s">
        <v>75</v>
      </c>
      <c r="E4459">
        <v>7</v>
      </c>
      <c r="F4459">
        <v>417</v>
      </c>
      <c r="G4459" t="s">
        <v>19</v>
      </c>
      <c r="H4459">
        <v>1.6191000000000001E-2</v>
      </c>
      <c r="I4459">
        <v>2.4229999999999998E-3</v>
      </c>
      <c r="J4459">
        <v>1.8613999999999999E-2</v>
      </c>
    </row>
    <row r="4460" spans="1:10" x14ac:dyDescent="0.35">
      <c r="A4460">
        <v>61</v>
      </c>
      <c r="B4460" t="s">
        <v>12</v>
      </c>
      <c r="C4460" t="s">
        <v>2243</v>
      </c>
      <c r="D4460" t="s">
        <v>75</v>
      </c>
      <c r="E4460">
        <v>8</v>
      </c>
      <c r="F4460">
        <v>490</v>
      </c>
      <c r="G4460" t="s">
        <v>30</v>
      </c>
      <c r="H4460">
        <v>0</v>
      </c>
      <c r="I4460">
        <v>1.6988E-2</v>
      </c>
      <c r="J4460">
        <v>1.6988E-2</v>
      </c>
    </row>
    <row r="4461" spans="1:10" x14ac:dyDescent="0.35">
      <c r="A4461">
        <v>61</v>
      </c>
      <c r="B4461" t="s">
        <v>12</v>
      </c>
      <c r="C4461" t="s">
        <v>2235</v>
      </c>
      <c r="D4461" t="s">
        <v>75</v>
      </c>
      <c r="E4461">
        <v>9</v>
      </c>
      <c r="F4461">
        <v>154</v>
      </c>
      <c r="G4461" t="s">
        <v>14</v>
      </c>
      <c r="H4461">
        <v>1.405E-2</v>
      </c>
      <c r="I4461">
        <v>2.4729999999999999E-3</v>
      </c>
      <c r="J4461">
        <v>1.6522999999999999E-2</v>
      </c>
    </row>
    <row r="4462" spans="1:10" x14ac:dyDescent="0.35">
      <c r="A4462">
        <v>61</v>
      </c>
      <c r="B4462" t="s">
        <v>12</v>
      </c>
      <c r="C4462" t="s">
        <v>2302</v>
      </c>
      <c r="D4462" t="s">
        <v>75</v>
      </c>
      <c r="E4462">
        <v>10</v>
      </c>
      <c r="F4462">
        <v>444</v>
      </c>
      <c r="G4462" t="s">
        <v>3184</v>
      </c>
      <c r="H4462">
        <v>3.2829999999999999E-3</v>
      </c>
      <c r="I4462">
        <v>1.0397E-2</v>
      </c>
      <c r="J4462">
        <v>1.3679999999999999E-2</v>
      </c>
    </row>
    <row r="4463" spans="1:10" x14ac:dyDescent="0.35">
      <c r="A4463">
        <v>62</v>
      </c>
      <c r="B4463" t="s">
        <v>13</v>
      </c>
      <c r="C4463" t="s">
        <v>2554</v>
      </c>
      <c r="D4463" t="s">
        <v>75</v>
      </c>
      <c r="E4463">
        <v>1</v>
      </c>
      <c r="F4463">
        <v>62</v>
      </c>
      <c r="G4463" t="s">
        <v>13</v>
      </c>
      <c r="H4463">
        <v>1</v>
      </c>
      <c r="I4463">
        <v>9.9999999999999995E-7</v>
      </c>
      <c r="J4463">
        <v>1.0000009999999999</v>
      </c>
    </row>
    <row r="4464" spans="1:10" x14ac:dyDescent="0.35">
      <c r="A4464">
        <v>62</v>
      </c>
      <c r="B4464" t="s">
        <v>13</v>
      </c>
      <c r="C4464" t="s">
        <v>2658</v>
      </c>
      <c r="D4464" t="s">
        <v>75</v>
      </c>
      <c r="E4464">
        <v>2</v>
      </c>
      <c r="F4464">
        <v>405</v>
      </c>
      <c r="G4464" t="s">
        <v>17</v>
      </c>
      <c r="H4464">
        <v>0.15673100000000001</v>
      </c>
      <c r="I4464">
        <v>1.487E-3</v>
      </c>
      <c r="J4464">
        <v>0.158218</v>
      </c>
    </row>
    <row r="4465" spans="1:10" x14ac:dyDescent="0.35">
      <c r="A4465">
        <v>62</v>
      </c>
      <c r="B4465" t="s">
        <v>13</v>
      </c>
      <c r="C4465" t="s">
        <v>2718</v>
      </c>
      <c r="D4465" t="s">
        <v>75</v>
      </c>
      <c r="E4465">
        <v>3</v>
      </c>
      <c r="F4465">
        <v>154</v>
      </c>
      <c r="G4465" t="s">
        <v>14</v>
      </c>
      <c r="H4465">
        <v>4.0818E-2</v>
      </c>
      <c r="I4465">
        <v>2.5569999999999998E-3</v>
      </c>
      <c r="J4465">
        <v>4.3374000000000003E-2</v>
      </c>
    </row>
    <row r="4466" spans="1:10" x14ac:dyDescent="0.35">
      <c r="A4466">
        <v>62</v>
      </c>
      <c r="B4466" t="s">
        <v>13</v>
      </c>
      <c r="C4466" t="s">
        <v>2715</v>
      </c>
      <c r="D4466" t="s">
        <v>75</v>
      </c>
      <c r="E4466">
        <v>4</v>
      </c>
      <c r="F4466">
        <v>449</v>
      </c>
      <c r="G4466" t="s">
        <v>23</v>
      </c>
      <c r="H4466">
        <v>0</v>
      </c>
      <c r="I4466">
        <v>3.4077999999999997E-2</v>
      </c>
      <c r="J4466">
        <v>3.4077999999999997E-2</v>
      </c>
    </row>
    <row r="4467" spans="1:10" x14ac:dyDescent="0.35">
      <c r="A4467">
        <v>62</v>
      </c>
      <c r="B4467" t="s">
        <v>13</v>
      </c>
      <c r="C4467" t="s">
        <v>2726</v>
      </c>
      <c r="D4467" t="s">
        <v>75</v>
      </c>
      <c r="E4467">
        <v>5</v>
      </c>
      <c r="F4467">
        <v>457</v>
      </c>
      <c r="G4467" t="s">
        <v>26</v>
      </c>
      <c r="H4467">
        <v>2.3425999999999999E-2</v>
      </c>
      <c r="I4467">
        <v>3.5199999999999999E-4</v>
      </c>
      <c r="J4467">
        <v>2.3778000000000001E-2</v>
      </c>
    </row>
    <row r="4468" spans="1:10" x14ac:dyDescent="0.35">
      <c r="A4468">
        <v>62</v>
      </c>
      <c r="B4468" t="s">
        <v>13</v>
      </c>
      <c r="C4468" t="s">
        <v>2583</v>
      </c>
      <c r="D4468" t="s">
        <v>75</v>
      </c>
      <c r="E4468">
        <v>6</v>
      </c>
      <c r="F4468">
        <v>444</v>
      </c>
      <c r="G4468" t="s">
        <v>3184</v>
      </c>
      <c r="H4468">
        <v>1.2159E-2</v>
      </c>
      <c r="I4468">
        <v>1.0751999999999999E-2</v>
      </c>
      <c r="J4468">
        <v>2.291E-2</v>
      </c>
    </row>
    <row r="4469" spans="1:10" x14ac:dyDescent="0.35">
      <c r="A4469">
        <v>62</v>
      </c>
      <c r="B4469" t="s">
        <v>13</v>
      </c>
      <c r="C4469" t="s">
        <v>2824</v>
      </c>
      <c r="D4469" t="s">
        <v>75</v>
      </c>
      <c r="E4469">
        <v>7</v>
      </c>
      <c r="F4469">
        <v>447</v>
      </c>
      <c r="G4469" t="s">
        <v>3185</v>
      </c>
      <c r="H4469">
        <v>1.5276E-2</v>
      </c>
      <c r="I4469">
        <v>7.162E-3</v>
      </c>
      <c r="J4469">
        <v>2.2438E-2</v>
      </c>
    </row>
    <row r="4470" spans="1:10" x14ac:dyDescent="0.35">
      <c r="A4470">
        <v>62</v>
      </c>
      <c r="B4470" t="s">
        <v>13</v>
      </c>
      <c r="C4470" t="s">
        <v>2664</v>
      </c>
      <c r="D4470" t="s">
        <v>75</v>
      </c>
      <c r="E4470">
        <v>8</v>
      </c>
      <c r="F4470">
        <v>490</v>
      </c>
      <c r="G4470" t="s">
        <v>30</v>
      </c>
      <c r="H4470">
        <v>0</v>
      </c>
      <c r="I4470">
        <v>1.7566999999999999E-2</v>
      </c>
      <c r="J4470">
        <v>1.7566999999999999E-2</v>
      </c>
    </row>
    <row r="4471" spans="1:10" x14ac:dyDescent="0.35">
      <c r="A4471">
        <v>62</v>
      </c>
      <c r="B4471" t="s">
        <v>13</v>
      </c>
      <c r="C4471" t="s">
        <v>2678</v>
      </c>
      <c r="D4471" t="s">
        <v>75</v>
      </c>
      <c r="E4471">
        <v>9</v>
      </c>
      <c r="F4471">
        <v>20</v>
      </c>
      <c r="G4471" t="s">
        <v>7520</v>
      </c>
      <c r="H4471">
        <v>1.6043000000000002E-2</v>
      </c>
      <c r="I4471">
        <v>1.1230000000000001E-3</v>
      </c>
      <c r="J4471">
        <v>1.7166000000000001E-2</v>
      </c>
    </row>
    <row r="4472" spans="1:10" x14ac:dyDescent="0.35">
      <c r="A4472">
        <v>62</v>
      </c>
      <c r="B4472" t="s">
        <v>13</v>
      </c>
      <c r="C4472" t="s">
        <v>2693</v>
      </c>
      <c r="D4472" t="s">
        <v>75</v>
      </c>
      <c r="E4472">
        <v>10</v>
      </c>
      <c r="F4472">
        <v>28</v>
      </c>
      <c r="G4472" t="s">
        <v>0</v>
      </c>
      <c r="H4472">
        <v>1.5495999999999999E-2</v>
      </c>
      <c r="I4472">
        <v>1.8E-5</v>
      </c>
      <c r="J4472">
        <v>1.5514E-2</v>
      </c>
    </row>
    <row r="4473" spans="1:10" x14ac:dyDescent="0.35">
      <c r="A4473">
        <v>457</v>
      </c>
      <c r="B4473" t="s">
        <v>26</v>
      </c>
      <c r="C4473" t="s">
        <v>5662</v>
      </c>
      <c r="D4473" t="s">
        <v>75</v>
      </c>
      <c r="E4473">
        <v>1</v>
      </c>
      <c r="F4473">
        <v>457</v>
      </c>
      <c r="G4473" t="s">
        <v>26</v>
      </c>
      <c r="H4473">
        <v>1.0133000000000001</v>
      </c>
      <c r="I4473">
        <v>5.6800000000000004E-4</v>
      </c>
      <c r="J4473">
        <v>1.013868</v>
      </c>
    </row>
    <row r="4474" spans="1:10" x14ac:dyDescent="0.35">
      <c r="A4474">
        <v>457</v>
      </c>
      <c r="B4474" t="s">
        <v>26</v>
      </c>
      <c r="C4474" t="s">
        <v>5661</v>
      </c>
      <c r="D4474" t="s">
        <v>75</v>
      </c>
      <c r="E4474">
        <v>2</v>
      </c>
      <c r="F4474">
        <v>449</v>
      </c>
      <c r="G4474" t="s">
        <v>23</v>
      </c>
      <c r="H4474">
        <v>0</v>
      </c>
      <c r="I4474">
        <v>5.4841000000000001E-2</v>
      </c>
      <c r="J4474">
        <v>5.4841000000000001E-2</v>
      </c>
    </row>
    <row r="4475" spans="1:10" x14ac:dyDescent="0.35">
      <c r="A4475">
        <v>457</v>
      </c>
      <c r="B4475" t="s">
        <v>26</v>
      </c>
      <c r="C4475" t="s">
        <v>5660</v>
      </c>
      <c r="D4475" t="s">
        <v>75</v>
      </c>
      <c r="E4475">
        <v>3</v>
      </c>
      <c r="F4475">
        <v>472</v>
      </c>
      <c r="G4475" t="s">
        <v>28</v>
      </c>
      <c r="H4475">
        <v>4.2875000000000003E-2</v>
      </c>
      <c r="I4475">
        <v>4.019E-3</v>
      </c>
      <c r="J4475">
        <v>4.6893999999999998E-2</v>
      </c>
    </row>
    <row r="4476" spans="1:10" x14ac:dyDescent="0.35">
      <c r="A4476">
        <v>457</v>
      </c>
      <c r="B4476" t="s">
        <v>26</v>
      </c>
      <c r="C4476" t="s">
        <v>5663</v>
      </c>
      <c r="D4476" t="s">
        <v>75</v>
      </c>
      <c r="E4476">
        <v>4</v>
      </c>
      <c r="F4476">
        <v>447</v>
      </c>
      <c r="G4476" t="s">
        <v>3185</v>
      </c>
      <c r="H4476">
        <v>2.3401000000000002E-2</v>
      </c>
      <c r="I4476">
        <v>1.1554999999999999E-2</v>
      </c>
      <c r="J4476">
        <v>3.4956000000000001E-2</v>
      </c>
    </row>
    <row r="4477" spans="1:10" x14ac:dyDescent="0.35">
      <c r="A4477">
        <v>457</v>
      </c>
      <c r="B4477" t="s">
        <v>26</v>
      </c>
      <c r="C4477" t="s">
        <v>5664</v>
      </c>
      <c r="D4477" t="s">
        <v>75</v>
      </c>
      <c r="E4477">
        <v>5</v>
      </c>
      <c r="F4477">
        <v>490</v>
      </c>
      <c r="G4477" t="s">
        <v>30</v>
      </c>
      <c r="H4477">
        <v>0</v>
      </c>
      <c r="I4477">
        <v>2.8414999999999999E-2</v>
      </c>
      <c r="J4477">
        <v>2.8414999999999999E-2</v>
      </c>
    </row>
    <row r="4478" spans="1:10" x14ac:dyDescent="0.35">
      <c r="A4478">
        <v>457</v>
      </c>
      <c r="B4478" t="s">
        <v>26</v>
      </c>
      <c r="C4478" t="s">
        <v>5659</v>
      </c>
      <c r="D4478" t="s">
        <v>75</v>
      </c>
      <c r="E4478">
        <v>6</v>
      </c>
      <c r="F4478">
        <v>444</v>
      </c>
      <c r="G4478" t="s">
        <v>3184</v>
      </c>
      <c r="H4478">
        <v>7.417E-3</v>
      </c>
      <c r="I4478">
        <v>1.737E-2</v>
      </c>
      <c r="J4478">
        <v>2.4787E-2</v>
      </c>
    </row>
    <row r="4479" spans="1:10" x14ac:dyDescent="0.35">
      <c r="A4479">
        <v>457</v>
      </c>
      <c r="B4479" t="s">
        <v>26</v>
      </c>
      <c r="C4479" t="s">
        <v>5665</v>
      </c>
      <c r="D4479" t="s">
        <v>75</v>
      </c>
      <c r="E4479">
        <v>7</v>
      </c>
      <c r="F4479">
        <v>509</v>
      </c>
      <c r="G4479" t="s">
        <v>31</v>
      </c>
      <c r="H4479">
        <v>8.9910000000000007E-3</v>
      </c>
      <c r="I4479">
        <v>1.1173000000000001E-2</v>
      </c>
      <c r="J4479">
        <v>2.0164000000000001E-2</v>
      </c>
    </row>
    <row r="4480" spans="1:10" x14ac:dyDescent="0.35">
      <c r="A4480">
        <v>457</v>
      </c>
      <c r="B4480" t="s">
        <v>26</v>
      </c>
      <c r="C4480" t="s">
        <v>5658</v>
      </c>
      <c r="D4480" t="s">
        <v>75</v>
      </c>
      <c r="E4480">
        <v>8</v>
      </c>
      <c r="F4480">
        <v>510</v>
      </c>
      <c r="G4480" t="s">
        <v>32</v>
      </c>
      <c r="H4480">
        <v>3.0240000000000002E-3</v>
      </c>
      <c r="I4480">
        <v>1.4756999999999999E-2</v>
      </c>
      <c r="J4480">
        <v>1.7781000000000002E-2</v>
      </c>
    </row>
    <row r="4481" spans="1:10" x14ac:dyDescent="0.35">
      <c r="A4481">
        <v>457</v>
      </c>
      <c r="B4481" t="s">
        <v>26</v>
      </c>
      <c r="C4481" t="s">
        <v>5666</v>
      </c>
      <c r="D4481" t="s">
        <v>75</v>
      </c>
      <c r="E4481">
        <v>9</v>
      </c>
      <c r="F4481">
        <v>441</v>
      </c>
      <c r="G4481" t="s">
        <v>21</v>
      </c>
      <c r="H4481">
        <v>6.5319999999999996E-3</v>
      </c>
      <c r="I4481">
        <v>6.7689999999999998E-3</v>
      </c>
      <c r="J4481">
        <v>1.3302E-2</v>
      </c>
    </row>
    <row r="4482" spans="1:10" x14ac:dyDescent="0.35">
      <c r="A4482">
        <v>457</v>
      </c>
      <c r="B4482" t="s">
        <v>26</v>
      </c>
      <c r="C4482" t="s">
        <v>5667</v>
      </c>
      <c r="D4482" t="s">
        <v>75</v>
      </c>
      <c r="E4482">
        <v>10</v>
      </c>
      <c r="F4482">
        <v>483</v>
      </c>
      <c r="G4482" t="s">
        <v>29</v>
      </c>
      <c r="H4482">
        <v>0</v>
      </c>
      <c r="I4482">
        <v>1.0512000000000001E-2</v>
      </c>
      <c r="J4482">
        <v>1.0512000000000001E-2</v>
      </c>
    </row>
    <row r="4483" spans="1:10" x14ac:dyDescent="0.35">
      <c r="A4483">
        <v>50</v>
      </c>
      <c r="B4483" t="s">
        <v>1</v>
      </c>
      <c r="C4483" t="s">
        <v>5668</v>
      </c>
      <c r="D4483" t="s">
        <v>76</v>
      </c>
      <c r="E4483">
        <v>1</v>
      </c>
      <c r="F4483">
        <v>50</v>
      </c>
      <c r="G4483" t="s">
        <v>1</v>
      </c>
      <c r="H4483">
        <v>1</v>
      </c>
      <c r="I4483">
        <v>0</v>
      </c>
      <c r="J4483">
        <v>1</v>
      </c>
    </row>
    <row r="4484" spans="1:10" x14ac:dyDescent="0.35">
      <c r="A4484">
        <v>50</v>
      </c>
      <c r="B4484" t="s">
        <v>1</v>
      </c>
      <c r="C4484" t="s">
        <v>5674</v>
      </c>
      <c r="D4484" t="s">
        <v>76</v>
      </c>
      <c r="E4484">
        <v>2</v>
      </c>
      <c r="F4484">
        <v>449</v>
      </c>
      <c r="G4484" t="s">
        <v>23</v>
      </c>
      <c r="H4484">
        <v>0</v>
      </c>
      <c r="I4484">
        <v>4.1549000000000003E-2</v>
      </c>
      <c r="J4484">
        <v>4.1549000000000003E-2</v>
      </c>
    </row>
    <row r="4485" spans="1:10" x14ac:dyDescent="0.35">
      <c r="A4485">
        <v>50</v>
      </c>
      <c r="B4485" t="s">
        <v>1</v>
      </c>
      <c r="C4485" t="s">
        <v>5677</v>
      </c>
      <c r="D4485" t="s">
        <v>76</v>
      </c>
      <c r="E4485">
        <v>3</v>
      </c>
      <c r="F4485">
        <v>396</v>
      </c>
      <c r="G4485" t="s">
        <v>3183</v>
      </c>
      <c r="H4485">
        <v>3.1508000000000001E-2</v>
      </c>
      <c r="I4485">
        <v>2.6559999999999999E-3</v>
      </c>
      <c r="J4485">
        <v>3.4164E-2</v>
      </c>
    </row>
    <row r="4486" spans="1:10" x14ac:dyDescent="0.35">
      <c r="A4486">
        <v>50</v>
      </c>
      <c r="B4486" t="s">
        <v>1</v>
      </c>
      <c r="C4486" t="s">
        <v>5672</v>
      </c>
      <c r="D4486" t="s">
        <v>76</v>
      </c>
      <c r="E4486">
        <v>4</v>
      </c>
      <c r="F4486">
        <v>490</v>
      </c>
      <c r="G4486" t="s">
        <v>30</v>
      </c>
      <c r="H4486">
        <v>0</v>
      </c>
      <c r="I4486">
        <v>2.8344999999999999E-2</v>
      </c>
      <c r="J4486">
        <v>2.8344999999999999E-2</v>
      </c>
    </row>
    <row r="4487" spans="1:10" x14ac:dyDescent="0.35">
      <c r="A4487">
        <v>50</v>
      </c>
      <c r="B4487" t="s">
        <v>1</v>
      </c>
      <c r="C4487" t="s">
        <v>5670</v>
      </c>
      <c r="D4487" t="s">
        <v>76</v>
      </c>
      <c r="E4487">
        <v>5</v>
      </c>
      <c r="F4487">
        <v>447</v>
      </c>
      <c r="G4487" t="s">
        <v>3185</v>
      </c>
      <c r="H4487">
        <v>1.5181E-2</v>
      </c>
      <c r="I4487">
        <v>1.1955E-2</v>
      </c>
      <c r="J4487">
        <v>2.7134999999999999E-2</v>
      </c>
    </row>
    <row r="4488" spans="1:10" x14ac:dyDescent="0.35">
      <c r="A4488">
        <v>50</v>
      </c>
      <c r="B4488" t="s">
        <v>1</v>
      </c>
      <c r="C4488" t="s">
        <v>5669</v>
      </c>
      <c r="D4488" t="s">
        <v>76</v>
      </c>
      <c r="E4488">
        <v>6</v>
      </c>
      <c r="F4488">
        <v>441</v>
      </c>
      <c r="G4488" t="s">
        <v>21</v>
      </c>
      <c r="H4488">
        <v>8.5509999999999996E-3</v>
      </c>
      <c r="I4488">
        <v>1.4706E-2</v>
      </c>
      <c r="J4488">
        <v>2.3257E-2</v>
      </c>
    </row>
    <row r="4489" spans="1:10" x14ac:dyDescent="0.35">
      <c r="A4489">
        <v>50</v>
      </c>
      <c r="B4489" t="s">
        <v>1</v>
      </c>
      <c r="C4489" t="s">
        <v>5671</v>
      </c>
      <c r="D4489" t="s">
        <v>76</v>
      </c>
      <c r="E4489">
        <v>7</v>
      </c>
      <c r="F4489">
        <v>442</v>
      </c>
      <c r="G4489" t="s">
        <v>22</v>
      </c>
      <c r="H4489">
        <v>8.7399999999999999E-4</v>
      </c>
      <c r="I4489">
        <v>1.4487E-2</v>
      </c>
      <c r="J4489">
        <v>1.5361E-2</v>
      </c>
    </row>
    <row r="4490" spans="1:10" x14ac:dyDescent="0.35">
      <c r="A4490">
        <v>50</v>
      </c>
      <c r="B4490" t="s">
        <v>1</v>
      </c>
      <c r="C4490" t="s">
        <v>5676</v>
      </c>
      <c r="D4490" t="s">
        <v>76</v>
      </c>
      <c r="E4490">
        <v>8</v>
      </c>
      <c r="F4490">
        <v>444</v>
      </c>
      <c r="G4490" t="s">
        <v>3184</v>
      </c>
      <c r="H4490">
        <v>2.294E-3</v>
      </c>
      <c r="I4490">
        <v>1.2911000000000001E-2</v>
      </c>
      <c r="J4490">
        <v>1.5206000000000001E-2</v>
      </c>
    </row>
    <row r="4491" spans="1:10" x14ac:dyDescent="0.35">
      <c r="A4491">
        <v>50</v>
      </c>
      <c r="B4491" t="s">
        <v>1</v>
      </c>
      <c r="C4491" t="s">
        <v>5673</v>
      </c>
      <c r="D4491" t="s">
        <v>76</v>
      </c>
      <c r="E4491">
        <v>9</v>
      </c>
      <c r="F4491">
        <v>448</v>
      </c>
      <c r="G4491" t="s">
        <v>3186</v>
      </c>
      <c r="H4491">
        <v>0</v>
      </c>
      <c r="I4491">
        <v>1.3054E-2</v>
      </c>
      <c r="J4491">
        <v>1.3054E-2</v>
      </c>
    </row>
    <row r="4492" spans="1:10" x14ac:dyDescent="0.35">
      <c r="A4492">
        <v>50</v>
      </c>
      <c r="B4492" t="s">
        <v>1</v>
      </c>
      <c r="C4492" t="s">
        <v>5675</v>
      </c>
      <c r="D4492" t="s">
        <v>76</v>
      </c>
      <c r="E4492">
        <v>10</v>
      </c>
      <c r="F4492">
        <v>469</v>
      </c>
      <c r="G4492" t="s">
        <v>27</v>
      </c>
      <c r="H4492">
        <v>7.5909999999999997E-3</v>
      </c>
      <c r="I4492">
        <v>5.437E-3</v>
      </c>
      <c r="J4492">
        <v>1.3029000000000001E-2</v>
      </c>
    </row>
    <row r="4493" spans="1:10" x14ac:dyDescent="0.35">
      <c r="A4493">
        <v>51</v>
      </c>
      <c r="B4493" t="s">
        <v>2</v>
      </c>
      <c r="C4493" t="s">
        <v>5678</v>
      </c>
      <c r="D4493" t="s">
        <v>76</v>
      </c>
      <c r="E4493">
        <v>1</v>
      </c>
      <c r="F4493">
        <v>51</v>
      </c>
      <c r="G4493" t="s">
        <v>2</v>
      </c>
      <c r="H4493">
        <v>1</v>
      </c>
      <c r="I4493">
        <v>0</v>
      </c>
      <c r="J4493">
        <v>1</v>
      </c>
    </row>
    <row r="4494" spans="1:10" x14ac:dyDescent="0.35">
      <c r="A4494">
        <v>51</v>
      </c>
      <c r="B4494" t="s">
        <v>2</v>
      </c>
      <c r="C4494" t="s">
        <v>5684</v>
      </c>
      <c r="D4494" t="s">
        <v>76</v>
      </c>
      <c r="E4494">
        <v>2</v>
      </c>
      <c r="F4494">
        <v>449</v>
      </c>
      <c r="G4494" t="s">
        <v>23</v>
      </c>
      <c r="H4494">
        <v>0</v>
      </c>
      <c r="I4494">
        <v>4.8823999999999999E-2</v>
      </c>
      <c r="J4494">
        <v>4.8823999999999999E-2</v>
      </c>
    </row>
    <row r="4495" spans="1:10" x14ac:dyDescent="0.35">
      <c r="A4495">
        <v>51</v>
      </c>
      <c r="B4495" t="s">
        <v>2</v>
      </c>
      <c r="C4495" t="s">
        <v>5683</v>
      </c>
      <c r="D4495" t="s">
        <v>76</v>
      </c>
      <c r="E4495">
        <v>3</v>
      </c>
      <c r="F4495">
        <v>490</v>
      </c>
      <c r="G4495" t="s">
        <v>30</v>
      </c>
      <c r="H4495">
        <v>0</v>
      </c>
      <c r="I4495">
        <v>3.3285000000000002E-2</v>
      </c>
      <c r="J4495">
        <v>3.3285000000000002E-2</v>
      </c>
    </row>
    <row r="4496" spans="1:10" x14ac:dyDescent="0.35">
      <c r="A4496">
        <v>51</v>
      </c>
      <c r="B4496" t="s">
        <v>2</v>
      </c>
      <c r="C4496" t="s">
        <v>5687</v>
      </c>
      <c r="D4496" t="s">
        <v>76</v>
      </c>
      <c r="E4496">
        <v>4</v>
      </c>
      <c r="F4496">
        <v>396</v>
      </c>
      <c r="G4496" t="s">
        <v>3183</v>
      </c>
      <c r="H4496">
        <v>2.9085E-2</v>
      </c>
      <c r="I4496">
        <v>3.1199999999999999E-3</v>
      </c>
      <c r="J4496">
        <v>3.2204999999999998E-2</v>
      </c>
    </row>
    <row r="4497" spans="1:10" x14ac:dyDescent="0.35">
      <c r="A4497">
        <v>51</v>
      </c>
      <c r="B4497" t="s">
        <v>2</v>
      </c>
      <c r="C4497" t="s">
        <v>5681</v>
      </c>
      <c r="D4497" t="s">
        <v>76</v>
      </c>
      <c r="E4497">
        <v>5</v>
      </c>
      <c r="F4497">
        <v>447</v>
      </c>
      <c r="G4497" t="s">
        <v>3185</v>
      </c>
      <c r="H4497">
        <v>1.738E-2</v>
      </c>
      <c r="I4497">
        <v>1.4043999999999999E-2</v>
      </c>
      <c r="J4497">
        <v>3.1424000000000001E-2</v>
      </c>
    </row>
    <row r="4498" spans="1:10" x14ac:dyDescent="0.35">
      <c r="A4498">
        <v>51</v>
      </c>
      <c r="B4498" t="s">
        <v>2</v>
      </c>
      <c r="C4498" t="s">
        <v>5680</v>
      </c>
      <c r="D4498" t="s">
        <v>76</v>
      </c>
      <c r="E4498">
        <v>6</v>
      </c>
      <c r="F4498">
        <v>441</v>
      </c>
      <c r="G4498" t="s">
        <v>21</v>
      </c>
      <c r="H4498">
        <v>7.5129999999999997E-3</v>
      </c>
      <c r="I4498">
        <v>1.7271000000000002E-2</v>
      </c>
      <c r="J4498">
        <v>2.4784E-2</v>
      </c>
    </row>
    <row r="4499" spans="1:10" x14ac:dyDescent="0.35">
      <c r="A4499">
        <v>51</v>
      </c>
      <c r="B4499" t="s">
        <v>2</v>
      </c>
      <c r="C4499" t="s">
        <v>5682</v>
      </c>
      <c r="D4499" t="s">
        <v>76</v>
      </c>
      <c r="E4499">
        <v>7</v>
      </c>
      <c r="F4499">
        <v>395</v>
      </c>
      <c r="G4499" t="s">
        <v>3182</v>
      </c>
      <c r="H4499">
        <v>2.2234E-2</v>
      </c>
      <c r="I4499">
        <v>5.5999999999999995E-4</v>
      </c>
      <c r="J4499">
        <v>2.2793999999999998E-2</v>
      </c>
    </row>
    <row r="4500" spans="1:10" x14ac:dyDescent="0.35">
      <c r="A4500">
        <v>51</v>
      </c>
      <c r="B4500" t="s">
        <v>2</v>
      </c>
      <c r="C4500" t="s">
        <v>5685</v>
      </c>
      <c r="D4500" t="s">
        <v>76</v>
      </c>
      <c r="E4500">
        <v>8</v>
      </c>
      <c r="F4500">
        <v>455</v>
      </c>
      <c r="G4500" t="s">
        <v>25</v>
      </c>
      <c r="H4500">
        <v>1.3868E-2</v>
      </c>
      <c r="I4500">
        <v>7.221E-3</v>
      </c>
      <c r="J4500">
        <v>2.1089E-2</v>
      </c>
    </row>
    <row r="4501" spans="1:10" x14ac:dyDescent="0.35">
      <c r="A4501">
        <v>51</v>
      </c>
      <c r="B4501" t="s">
        <v>2</v>
      </c>
      <c r="C4501" t="s">
        <v>5679</v>
      </c>
      <c r="D4501" t="s">
        <v>76</v>
      </c>
      <c r="E4501">
        <v>9</v>
      </c>
      <c r="F4501">
        <v>442</v>
      </c>
      <c r="G4501" t="s">
        <v>22</v>
      </c>
      <c r="H4501">
        <v>1.0280000000000001E-3</v>
      </c>
      <c r="I4501">
        <v>1.7038000000000001E-2</v>
      </c>
      <c r="J4501">
        <v>1.8065999999999999E-2</v>
      </c>
    </row>
    <row r="4502" spans="1:10" x14ac:dyDescent="0.35">
      <c r="A4502">
        <v>51</v>
      </c>
      <c r="B4502" t="s">
        <v>2</v>
      </c>
      <c r="C4502" t="s">
        <v>5686</v>
      </c>
      <c r="D4502" t="s">
        <v>76</v>
      </c>
      <c r="E4502">
        <v>10</v>
      </c>
      <c r="F4502">
        <v>444</v>
      </c>
      <c r="G4502" t="s">
        <v>3184</v>
      </c>
      <c r="H4502">
        <v>2.8649999999999999E-3</v>
      </c>
      <c r="I4502">
        <v>1.5166000000000001E-2</v>
      </c>
      <c r="J4502">
        <v>1.8030000000000001E-2</v>
      </c>
    </row>
    <row r="4503" spans="1:10" x14ac:dyDescent="0.35">
      <c r="A4503">
        <v>52</v>
      </c>
      <c r="B4503" t="s">
        <v>3</v>
      </c>
      <c r="C4503" t="s">
        <v>5688</v>
      </c>
      <c r="D4503" t="s">
        <v>76</v>
      </c>
      <c r="E4503">
        <v>1</v>
      </c>
      <c r="F4503">
        <v>52</v>
      </c>
      <c r="G4503" t="s">
        <v>3</v>
      </c>
      <c r="H4503">
        <v>1</v>
      </c>
      <c r="I4503">
        <v>0</v>
      </c>
      <c r="J4503">
        <v>1</v>
      </c>
    </row>
    <row r="4504" spans="1:10" x14ac:dyDescent="0.35">
      <c r="A4504">
        <v>52</v>
      </c>
      <c r="B4504" t="s">
        <v>3</v>
      </c>
      <c r="C4504" t="s">
        <v>5694</v>
      </c>
      <c r="D4504" t="s">
        <v>76</v>
      </c>
      <c r="E4504">
        <v>2</v>
      </c>
      <c r="F4504">
        <v>449</v>
      </c>
      <c r="G4504" t="s">
        <v>23</v>
      </c>
      <c r="H4504">
        <v>0</v>
      </c>
      <c r="I4504">
        <v>3.7941999999999997E-2</v>
      </c>
      <c r="J4504">
        <v>3.7941999999999997E-2</v>
      </c>
    </row>
    <row r="4505" spans="1:10" x14ac:dyDescent="0.35">
      <c r="A4505">
        <v>52</v>
      </c>
      <c r="B4505" t="s">
        <v>3</v>
      </c>
      <c r="C4505" t="s">
        <v>5693</v>
      </c>
      <c r="D4505" t="s">
        <v>76</v>
      </c>
      <c r="E4505">
        <v>3</v>
      </c>
      <c r="F4505">
        <v>396</v>
      </c>
      <c r="G4505" t="s">
        <v>3183</v>
      </c>
      <c r="H4505">
        <v>2.4354000000000001E-2</v>
      </c>
      <c r="I4505">
        <v>2.4239999999999999E-3</v>
      </c>
      <c r="J4505">
        <v>2.6778E-2</v>
      </c>
    </row>
    <row r="4506" spans="1:10" x14ac:dyDescent="0.35">
      <c r="A4506">
        <v>52</v>
      </c>
      <c r="B4506" t="s">
        <v>3</v>
      </c>
      <c r="C4506" t="s">
        <v>5697</v>
      </c>
      <c r="D4506" t="s">
        <v>76</v>
      </c>
      <c r="E4506">
        <v>4</v>
      </c>
      <c r="F4506">
        <v>490</v>
      </c>
      <c r="G4506" t="s">
        <v>30</v>
      </c>
      <c r="H4506">
        <v>0</v>
      </c>
      <c r="I4506">
        <v>2.5860999999999999E-2</v>
      </c>
      <c r="J4506">
        <v>2.5860999999999999E-2</v>
      </c>
    </row>
    <row r="4507" spans="1:10" x14ac:dyDescent="0.35">
      <c r="A4507">
        <v>52</v>
      </c>
      <c r="B4507" t="s">
        <v>3</v>
      </c>
      <c r="C4507" t="s">
        <v>5696</v>
      </c>
      <c r="D4507" t="s">
        <v>76</v>
      </c>
      <c r="E4507">
        <v>5</v>
      </c>
      <c r="F4507">
        <v>447</v>
      </c>
      <c r="G4507" t="s">
        <v>3185</v>
      </c>
      <c r="H4507">
        <v>1.3211000000000001E-2</v>
      </c>
      <c r="I4507">
        <v>1.0913000000000001E-2</v>
      </c>
      <c r="J4507">
        <v>2.4124E-2</v>
      </c>
    </row>
    <row r="4508" spans="1:10" x14ac:dyDescent="0.35">
      <c r="A4508">
        <v>52</v>
      </c>
      <c r="B4508" t="s">
        <v>3</v>
      </c>
      <c r="C4508" t="s">
        <v>5691</v>
      </c>
      <c r="D4508" t="s">
        <v>76</v>
      </c>
      <c r="E4508">
        <v>6</v>
      </c>
      <c r="F4508">
        <v>457</v>
      </c>
      <c r="G4508" t="s">
        <v>26</v>
      </c>
      <c r="H4508">
        <v>2.1219999999999999E-2</v>
      </c>
      <c r="I4508">
        <v>5.5099999999999995E-4</v>
      </c>
      <c r="J4508">
        <v>2.1770999999999999E-2</v>
      </c>
    </row>
    <row r="4509" spans="1:10" x14ac:dyDescent="0.35">
      <c r="A4509">
        <v>52</v>
      </c>
      <c r="B4509" t="s">
        <v>3</v>
      </c>
      <c r="C4509" t="s">
        <v>5689</v>
      </c>
      <c r="D4509" t="s">
        <v>76</v>
      </c>
      <c r="E4509">
        <v>7</v>
      </c>
      <c r="F4509">
        <v>441</v>
      </c>
      <c r="G4509" t="s">
        <v>21</v>
      </c>
      <c r="H4509">
        <v>7.4060000000000003E-3</v>
      </c>
      <c r="I4509">
        <v>1.3419E-2</v>
      </c>
      <c r="J4509">
        <v>2.0825E-2</v>
      </c>
    </row>
    <row r="4510" spans="1:10" x14ac:dyDescent="0.35">
      <c r="A4510">
        <v>52</v>
      </c>
      <c r="B4510" t="s">
        <v>3</v>
      </c>
      <c r="C4510" t="s">
        <v>5692</v>
      </c>
      <c r="D4510" t="s">
        <v>76</v>
      </c>
      <c r="E4510">
        <v>8</v>
      </c>
      <c r="F4510">
        <v>405</v>
      </c>
      <c r="G4510" t="s">
        <v>17</v>
      </c>
      <c r="H4510">
        <v>1.7801999999999998E-2</v>
      </c>
      <c r="I4510">
        <v>1.4809999999999999E-3</v>
      </c>
      <c r="J4510">
        <v>1.9283999999999999E-2</v>
      </c>
    </row>
    <row r="4511" spans="1:10" x14ac:dyDescent="0.35">
      <c r="A4511">
        <v>52</v>
      </c>
      <c r="B4511" t="s">
        <v>3</v>
      </c>
      <c r="C4511" t="s">
        <v>5695</v>
      </c>
      <c r="D4511" t="s">
        <v>76</v>
      </c>
      <c r="E4511">
        <v>9</v>
      </c>
      <c r="F4511">
        <v>453</v>
      </c>
      <c r="G4511" t="s">
        <v>24</v>
      </c>
      <c r="H4511">
        <v>1.7735999999999998E-2</v>
      </c>
      <c r="I4511">
        <v>5.1599999999999997E-4</v>
      </c>
      <c r="J4511">
        <v>1.8252000000000001E-2</v>
      </c>
    </row>
    <row r="4512" spans="1:10" x14ac:dyDescent="0.35">
      <c r="A4512">
        <v>52</v>
      </c>
      <c r="B4512" t="s">
        <v>3</v>
      </c>
      <c r="C4512" t="s">
        <v>5690</v>
      </c>
      <c r="D4512" t="s">
        <v>76</v>
      </c>
      <c r="E4512">
        <v>10</v>
      </c>
      <c r="F4512">
        <v>469</v>
      </c>
      <c r="G4512" t="s">
        <v>27</v>
      </c>
      <c r="H4512">
        <v>1.0043E-2</v>
      </c>
      <c r="I4512">
        <v>4.9630000000000004E-3</v>
      </c>
      <c r="J4512">
        <v>1.5007E-2</v>
      </c>
    </row>
    <row r="4513" spans="1:10" x14ac:dyDescent="0.35">
      <c r="A4513">
        <v>53</v>
      </c>
      <c r="B4513" t="s">
        <v>4</v>
      </c>
      <c r="C4513" t="s">
        <v>5698</v>
      </c>
      <c r="D4513" t="s">
        <v>76</v>
      </c>
      <c r="E4513">
        <v>1</v>
      </c>
      <c r="F4513">
        <v>53</v>
      </c>
      <c r="G4513" t="s">
        <v>4</v>
      </c>
      <c r="H4513">
        <v>1</v>
      </c>
      <c r="I4513">
        <v>0</v>
      </c>
      <c r="J4513">
        <v>1</v>
      </c>
    </row>
    <row r="4514" spans="1:10" x14ac:dyDescent="0.35">
      <c r="A4514">
        <v>53</v>
      </c>
      <c r="B4514" t="s">
        <v>4</v>
      </c>
      <c r="C4514" t="s">
        <v>5704</v>
      </c>
      <c r="D4514" t="s">
        <v>76</v>
      </c>
      <c r="E4514">
        <v>2</v>
      </c>
      <c r="F4514">
        <v>449</v>
      </c>
      <c r="G4514" t="s">
        <v>23</v>
      </c>
      <c r="H4514">
        <v>0</v>
      </c>
      <c r="I4514">
        <v>4.3459999999999999E-2</v>
      </c>
      <c r="J4514">
        <v>4.3459999999999999E-2</v>
      </c>
    </row>
    <row r="4515" spans="1:10" x14ac:dyDescent="0.35">
      <c r="A4515">
        <v>53</v>
      </c>
      <c r="B4515" t="s">
        <v>4</v>
      </c>
      <c r="C4515" t="s">
        <v>5707</v>
      </c>
      <c r="D4515" t="s">
        <v>76</v>
      </c>
      <c r="E4515">
        <v>3</v>
      </c>
      <c r="F4515">
        <v>396</v>
      </c>
      <c r="G4515" t="s">
        <v>3183</v>
      </c>
      <c r="H4515">
        <v>2.8665E-2</v>
      </c>
      <c r="I4515">
        <v>2.787E-3</v>
      </c>
      <c r="J4515">
        <v>3.1452000000000001E-2</v>
      </c>
    </row>
    <row r="4516" spans="1:10" x14ac:dyDescent="0.35">
      <c r="A4516">
        <v>53</v>
      </c>
      <c r="B4516" t="s">
        <v>4</v>
      </c>
      <c r="C4516" t="s">
        <v>5702</v>
      </c>
      <c r="D4516" t="s">
        <v>76</v>
      </c>
      <c r="E4516">
        <v>4</v>
      </c>
      <c r="F4516">
        <v>490</v>
      </c>
      <c r="G4516" t="s">
        <v>30</v>
      </c>
      <c r="H4516">
        <v>0</v>
      </c>
      <c r="I4516">
        <v>2.9787999999999999E-2</v>
      </c>
      <c r="J4516">
        <v>2.9787999999999999E-2</v>
      </c>
    </row>
    <row r="4517" spans="1:10" x14ac:dyDescent="0.35">
      <c r="A4517">
        <v>53</v>
      </c>
      <c r="B4517" t="s">
        <v>4</v>
      </c>
      <c r="C4517" t="s">
        <v>5700</v>
      </c>
      <c r="D4517" t="s">
        <v>76</v>
      </c>
      <c r="E4517">
        <v>5</v>
      </c>
      <c r="F4517">
        <v>447</v>
      </c>
      <c r="G4517" t="s">
        <v>3185</v>
      </c>
      <c r="H4517">
        <v>1.3089E-2</v>
      </c>
      <c r="I4517">
        <v>1.2526000000000001E-2</v>
      </c>
      <c r="J4517">
        <v>2.5614999999999999E-2</v>
      </c>
    </row>
    <row r="4518" spans="1:10" x14ac:dyDescent="0.35">
      <c r="A4518">
        <v>53</v>
      </c>
      <c r="B4518" t="s">
        <v>4</v>
      </c>
      <c r="C4518" t="s">
        <v>5699</v>
      </c>
      <c r="D4518" t="s">
        <v>76</v>
      </c>
      <c r="E4518">
        <v>6</v>
      </c>
      <c r="F4518">
        <v>441</v>
      </c>
      <c r="G4518" t="s">
        <v>21</v>
      </c>
      <c r="H4518">
        <v>7.3039999999999997E-3</v>
      </c>
      <c r="I4518">
        <v>1.5442000000000001E-2</v>
      </c>
      <c r="J4518">
        <v>2.2745999999999999E-2</v>
      </c>
    </row>
    <row r="4519" spans="1:10" x14ac:dyDescent="0.35">
      <c r="A4519">
        <v>53</v>
      </c>
      <c r="B4519" t="s">
        <v>4</v>
      </c>
      <c r="C4519" t="s">
        <v>5701</v>
      </c>
      <c r="D4519" t="s">
        <v>76</v>
      </c>
      <c r="E4519">
        <v>7</v>
      </c>
      <c r="F4519">
        <v>442</v>
      </c>
      <c r="G4519" t="s">
        <v>22</v>
      </c>
      <c r="H4519">
        <v>6.8099999999999996E-4</v>
      </c>
      <c r="I4519">
        <v>1.5070999999999999E-2</v>
      </c>
      <c r="J4519">
        <v>1.5751000000000001E-2</v>
      </c>
    </row>
    <row r="4520" spans="1:10" x14ac:dyDescent="0.35">
      <c r="A4520">
        <v>53</v>
      </c>
      <c r="B4520" t="s">
        <v>4</v>
      </c>
      <c r="C4520" t="s">
        <v>5706</v>
      </c>
      <c r="D4520" t="s">
        <v>76</v>
      </c>
      <c r="E4520">
        <v>8</v>
      </c>
      <c r="F4520">
        <v>444</v>
      </c>
      <c r="G4520" t="s">
        <v>3184</v>
      </c>
      <c r="H4520">
        <v>2.081E-3</v>
      </c>
      <c r="I4520">
        <v>1.3544E-2</v>
      </c>
      <c r="J4520">
        <v>1.5625E-2</v>
      </c>
    </row>
    <row r="4521" spans="1:10" x14ac:dyDescent="0.35">
      <c r="A4521">
        <v>53</v>
      </c>
      <c r="B4521" t="s">
        <v>4</v>
      </c>
      <c r="C4521" t="s">
        <v>5703</v>
      </c>
      <c r="D4521" t="s">
        <v>76</v>
      </c>
      <c r="E4521">
        <v>9</v>
      </c>
      <c r="F4521">
        <v>448</v>
      </c>
      <c r="G4521" t="s">
        <v>3186</v>
      </c>
      <c r="H4521">
        <v>0</v>
      </c>
      <c r="I4521">
        <v>1.3792E-2</v>
      </c>
      <c r="J4521">
        <v>1.3792E-2</v>
      </c>
    </row>
    <row r="4522" spans="1:10" x14ac:dyDescent="0.35">
      <c r="A4522">
        <v>53</v>
      </c>
      <c r="B4522" t="s">
        <v>4</v>
      </c>
      <c r="C4522" t="s">
        <v>5705</v>
      </c>
      <c r="D4522" t="s">
        <v>76</v>
      </c>
      <c r="E4522">
        <v>10</v>
      </c>
      <c r="F4522">
        <v>469</v>
      </c>
      <c r="G4522" t="s">
        <v>27</v>
      </c>
      <c r="H4522">
        <v>7.8530000000000006E-3</v>
      </c>
      <c r="I4522">
        <v>5.7000000000000002E-3</v>
      </c>
      <c r="J4522">
        <v>1.3552E-2</v>
      </c>
    </row>
    <row r="4523" spans="1:10" x14ac:dyDescent="0.35">
      <c r="A4523">
        <v>54</v>
      </c>
      <c r="B4523" t="s">
        <v>5</v>
      </c>
      <c r="C4523" t="s">
        <v>5708</v>
      </c>
      <c r="D4523" t="s">
        <v>76</v>
      </c>
      <c r="E4523">
        <v>1</v>
      </c>
      <c r="F4523">
        <v>54</v>
      </c>
      <c r="G4523" t="s">
        <v>5</v>
      </c>
      <c r="H4523">
        <v>1</v>
      </c>
      <c r="I4523">
        <v>0</v>
      </c>
      <c r="J4523">
        <v>1</v>
      </c>
    </row>
    <row r="4524" spans="1:10" x14ac:dyDescent="0.35">
      <c r="A4524">
        <v>54</v>
      </c>
      <c r="B4524" t="s">
        <v>5</v>
      </c>
      <c r="C4524" t="s">
        <v>5714</v>
      </c>
      <c r="D4524" t="s">
        <v>76</v>
      </c>
      <c r="E4524">
        <v>2</v>
      </c>
      <c r="F4524">
        <v>449</v>
      </c>
      <c r="G4524" t="s">
        <v>23</v>
      </c>
      <c r="H4524">
        <v>0</v>
      </c>
      <c r="I4524">
        <v>4.1952999999999997E-2</v>
      </c>
      <c r="J4524">
        <v>4.1952999999999997E-2</v>
      </c>
    </row>
    <row r="4525" spans="1:10" x14ac:dyDescent="0.35">
      <c r="A4525">
        <v>54</v>
      </c>
      <c r="B4525" t="s">
        <v>5</v>
      </c>
      <c r="C4525" t="s">
        <v>5717</v>
      </c>
      <c r="D4525" t="s">
        <v>76</v>
      </c>
      <c r="E4525">
        <v>3</v>
      </c>
      <c r="F4525">
        <v>396</v>
      </c>
      <c r="G4525" t="s">
        <v>3183</v>
      </c>
      <c r="H4525">
        <v>2.7151000000000002E-2</v>
      </c>
      <c r="I4525">
        <v>2.6849999999999999E-3</v>
      </c>
      <c r="J4525">
        <v>2.9836000000000001E-2</v>
      </c>
    </row>
    <row r="4526" spans="1:10" x14ac:dyDescent="0.35">
      <c r="A4526">
        <v>54</v>
      </c>
      <c r="B4526" t="s">
        <v>5</v>
      </c>
      <c r="C4526" t="s">
        <v>5713</v>
      </c>
      <c r="D4526" t="s">
        <v>76</v>
      </c>
      <c r="E4526">
        <v>4</v>
      </c>
      <c r="F4526">
        <v>490</v>
      </c>
      <c r="G4526" t="s">
        <v>30</v>
      </c>
      <c r="H4526">
        <v>0</v>
      </c>
      <c r="I4526">
        <v>2.8660000000000001E-2</v>
      </c>
      <c r="J4526">
        <v>2.8660000000000001E-2</v>
      </c>
    </row>
    <row r="4527" spans="1:10" x14ac:dyDescent="0.35">
      <c r="A4527">
        <v>54</v>
      </c>
      <c r="B4527" t="s">
        <v>5</v>
      </c>
      <c r="C4527" t="s">
        <v>5711</v>
      </c>
      <c r="D4527" t="s">
        <v>76</v>
      </c>
      <c r="E4527">
        <v>5</v>
      </c>
      <c r="F4527">
        <v>441</v>
      </c>
      <c r="G4527" t="s">
        <v>21</v>
      </c>
      <c r="H4527">
        <v>9.0449999999999992E-3</v>
      </c>
      <c r="I4527">
        <v>1.4866000000000001E-2</v>
      </c>
      <c r="J4527">
        <v>2.3911000000000002E-2</v>
      </c>
    </row>
    <row r="4528" spans="1:10" x14ac:dyDescent="0.35">
      <c r="A4528">
        <v>54</v>
      </c>
      <c r="B4528" t="s">
        <v>5</v>
      </c>
      <c r="C4528" t="s">
        <v>5710</v>
      </c>
      <c r="D4528" t="s">
        <v>76</v>
      </c>
      <c r="E4528">
        <v>6</v>
      </c>
      <c r="F4528">
        <v>447</v>
      </c>
      <c r="G4528" t="s">
        <v>3185</v>
      </c>
      <c r="H4528">
        <v>1.1051999999999999E-2</v>
      </c>
      <c r="I4528">
        <v>1.2076999999999999E-2</v>
      </c>
      <c r="J4528">
        <v>2.3129E-2</v>
      </c>
    </row>
    <row r="4529" spans="1:10" x14ac:dyDescent="0.35">
      <c r="A4529">
        <v>54</v>
      </c>
      <c r="B4529" t="s">
        <v>5</v>
      </c>
      <c r="C4529" t="s">
        <v>5709</v>
      </c>
      <c r="D4529" t="s">
        <v>76</v>
      </c>
      <c r="E4529">
        <v>7</v>
      </c>
      <c r="F4529">
        <v>204</v>
      </c>
      <c r="G4529" t="s">
        <v>16</v>
      </c>
      <c r="H4529">
        <v>1.8176999999999999E-2</v>
      </c>
      <c r="I4529">
        <v>6.7000000000000002E-5</v>
      </c>
      <c r="J4529">
        <v>1.8242999999999999E-2</v>
      </c>
    </row>
    <row r="4530" spans="1:10" x14ac:dyDescent="0.35">
      <c r="A4530">
        <v>54</v>
      </c>
      <c r="B4530" t="s">
        <v>5</v>
      </c>
      <c r="C4530" t="s">
        <v>5712</v>
      </c>
      <c r="D4530" t="s">
        <v>76</v>
      </c>
      <c r="E4530">
        <v>8</v>
      </c>
      <c r="F4530">
        <v>442</v>
      </c>
      <c r="G4530" t="s">
        <v>22</v>
      </c>
      <c r="H4530">
        <v>9.0600000000000001E-4</v>
      </c>
      <c r="I4530">
        <v>1.4605E-2</v>
      </c>
      <c r="J4530">
        <v>1.5509999999999999E-2</v>
      </c>
    </row>
    <row r="4531" spans="1:10" x14ac:dyDescent="0.35">
      <c r="A4531">
        <v>54</v>
      </c>
      <c r="B4531" t="s">
        <v>5</v>
      </c>
      <c r="C4531" t="s">
        <v>5716</v>
      </c>
      <c r="D4531" t="s">
        <v>76</v>
      </c>
      <c r="E4531">
        <v>9</v>
      </c>
      <c r="F4531">
        <v>453</v>
      </c>
      <c r="G4531" t="s">
        <v>24</v>
      </c>
      <c r="H4531">
        <v>1.4699E-2</v>
      </c>
      <c r="I4531">
        <v>5.7200000000000003E-4</v>
      </c>
      <c r="J4531">
        <v>1.5271E-2</v>
      </c>
    </row>
    <row r="4532" spans="1:10" x14ac:dyDescent="0.35">
      <c r="A4532">
        <v>54</v>
      </c>
      <c r="B4532" t="s">
        <v>5</v>
      </c>
      <c r="C4532" t="s">
        <v>5715</v>
      </c>
      <c r="D4532" t="s">
        <v>76</v>
      </c>
      <c r="E4532">
        <v>10</v>
      </c>
      <c r="F4532">
        <v>444</v>
      </c>
      <c r="G4532" t="s">
        <v>3184</v>
      </c>
      <c r="H4532">
        <v>2.1900000000000001E-3</v>
      </c>
      <c r="I4532">
        <v>1.3048000000000001E-2</v>
      </c>
      <c r="J4532">
        <v>1.5238E-2</v>
      </c>
    </row>
    <row r="4533" spans="1:10" x14ac:dyDescent="0.35">
      <c r="A4533">
        <v>55</v>
      </c>
      <c r="B4533" t="s">
        <v>6</v>
      </c>
      <c r="C4533" t="s">
        <v>5718</v>
      </c>
      <c r="D4533" t="s">
        <v>76</v>
      </c>
      <c r="E4533">
        <v>1</v>
      </c>
      <c r="F4533">
        <v>55</v>
      </c>
      <c r="G4533" t="s">
        <v>6</v>
      </c>
      <c r="H4533">
        <v>1</v>
      </c>
      <c r="I4533">
        <v>0</v>
      </c>
      <c r="J4533">
        <v>1</v>
      </c>
    </row>
    <row r="4534" spans="1:10" x14ac:dyDescent="0.35">
      <c r="A4534">
        <v>55</v>
      </c>
      <c r="B4534" t="s">
        <v>6</v>
      </c>
      <c r="C4534" t="s">
        <v>5724</v>
      </c>
      <c r="D4534" t="s">
        <v>76</v>
      </c>
      <c r="E4534">
        <v>2</v>
      </c>
      <c r="F4534">
        <v>449</v>
      </c>
      <c r="G4534" t="s">
        <v>23</v>
      </c>
      <c r="H4534">
        <v>0</v>
      </c>
      <c r="I4534">
        <v>4.6960000000000002E-2</v>
      </c>
      <c r="J4534">
        <v>4.6960000000000002E-2</v>
      </c>
    </row>
    <row r="4535" spans="1:10" x14ac:dyDescent="0.35">
      <c r="A4535">
        <v>55</v>
      </c>
      <c r="B4535" t="s">
        <v>6</v>
      </c>
      <c r="C4535" t="s">
        <v>5722</v>
      </c>
      <c r="D4535" t="s">
        <v>76</v>
      </c>
      <c r="E4535">
        <v>3</v>
      </c>
      <c r="F4535">
        <v>396</v>
      </c>
      <c r="G4535" t="s">
        <v>3183</v>
      </c>
      <c r="H4535">
        <v>3.3272999999999997E-2</v>
      </c>
      <c r="I4535">
        <v>3.0000000000000001E-3</v>
      </c>
      <c r="J4535">
        <v>3.6274000000000001E-2</v>
      </c>
    </row>
    <row r="4536" spans="1:10" x14ac:dyDescent="0.35">
      <c r="A4536">
        <v>55</v>
      </c>
      <c r="B4536" t="s">
        <v>6</v>
      </c>
      <c r="C4536" t="s">
        <v>5727</v>
      </c>
      <c r="D4536" t="s">
        <v>76</v>
      </c>
      <c r="E4536">
        <v>4</v>
      </c>
      <c r="F4536">
        <v>490</v>
      </c>
      <c r="G4536" t="s">
        <v>30</v>
      </c>
      <c r="H4536">
        <v>0</v>
      </c>
      <c r="I4536">
        <v>3.2003999999999998E-2</v>
      </c>
      <c r="J4536">
        <v>3.2003999999999998E-2</v>
      </c>
    </row>
    <row r="4537" spans="1:10" x14ac:dyDescent="0.35">
      <c r="A4537">
        <v>55</v>
      </c>
      <c r="B4537" t="s">
        <v>6</v>
      </c>
      <c r="C4537" t="s">
        <v>5720</v>
      </c>
      <c r="D4537" t="s">
        <v>76</v>
      </c>
      <c r="E4537">
        <v>5</v>
      </c>
      <c r="F4537">
        <v>447</v>
      </c>
      <c r="G4537" t="s">
        <v>3185</v>
      </c>
      <c r="H4537">
        <v>1.6435999999999999E-2</v>
      </c>
      <c r="I4537">
        <v>1.3507E-2</v>
      </c>
      <c r="J4537">
        <v>2.9943000000000001E-2</v>
      </c>
    </row>
    <row r="4538" spans="1:10" x14ac:dyDescent="0.35">
      <c r="A4538">
        <v>55</v>
      </c>
      <c r="B4538" t="s">
        <v>6</v>
      </c>
      <c r="C4538" t="s">
        <v>5719</v>
      </c>
      <c r="D4538" t="s">
        <v>76</v>
      </c>
      <c r="E4538">
        <v>6</v>
      </c>
      <c r="F4538">
        <v>441</v>
      </c>
      <c r="G4538" t="s">
        <v>21</v>
      </c>
      <c r="H4538">
        <v>9.5049999999999996E-3</v>
      </c>
      <c r="I4538">
        <v>1.6607E-2</v>
      </c>
      <c r="J4538">
        <v>2.6112E-2</v>
      </c>
    </row>
    <row r="4539" spans="1:10" x14ac:dyDescent="0.35">
      <c r="A4539">
        <v>55</v>
      </c>
      <c r="B4539" t="s">
        <v>6</v>
      </c>
      <c r="C4539" t="s">
        <v>5721</v>
      </c>
      <c r="D4539" t="s">
        <v>76</v>
      </c>
      <c r="E4539">
        <v>7</v>
      </c>
      <c r="F4539">
        <v>442</v>
      </c>
      <c r="G4539" t="s">
        <v>22</v>
      </c>
      <c r="H4539">
        <v>8.9700000000000001E-4</v>
      </c>
      <c r="I4539">
        <v>1.6393000000000001E-2</v>
      </c>
      <c r="J4539">
        <v>1.7288999999999999E-2</v>
      </c>
    </row>
    <row r="4540" spans="1:10" x14ac:dyDescent="0.35">
      <c r="A4540">
        <v>55</v>
      </c>
      <c r="B4540" t="s">
        <v>6</v>
      </c>
      <c r="C4540" t="s">
        <v>5725</v>
      </c>
      <c r="D4540" t="s">
        <v>76</v>
      </c>
      <c r="E4540">
        <v>8</v>
      </c>
      <c r="F4540">
        <v>444</v>
      </c>
      <c r="G4540" t="s">
        <v>3184</v>
      </c>
      <c r="H4540">
        <v>2.4369999999999999E-3</v>
      </c>
      <c r="I4540">
        <v>1.4584E-2</v>
      </c>
      <c r="J4540">
        <v>1.7021000000000001E-2</v>
      </c>
    </row>
    <row r="4541" spans="1:10" x14ac:dyDescent="0.35">
      <c r="A4541">
        <v>55</v>
      </c>
      <c r="B4541" t="s">
        <v>6</v>
      </c>
      <c r="C4541" t="s">
        <v>5726</v>
      </c>
      <c r="D4541" t="s">
        <v>76</v>
      </c>
      <c r="E4541">
        <v>9</v>
      </c>
      <c r="F4541">
        <v>448</v>
      </c>
      <c r="G4541" t="s">
        <v>3186</v>
      </c>
      <c r="H4541">
        <v>0</v>
      </c>
      <c r="I4541">
        <v>1.4722000000000001E-2</v>
      </c>
      <c r="J4541">
        <v>1.4722000000000001E-2</v>
      </c>
    </row>
    <row r="4542" spans="1:10" x14ac:dyDescent="0.35">
      <c r="A4542">
        <v>55</v>
      </c>
      <c r="B4542" t="s">
        <v>6</v>
      </c>
      <c r="C4542" t="s">
        <v>5723</v>
      </c>
      <c r="D4542" t="s">
        <v>76</v>
      </c>
      <c r="E4542">
        <v>10</v>
      </c>
      <c r="F4542">
        <v>457</v>
      </c>
      <c r="G4542" t="s">
        <v>26</v>
      </c>
      <c r="H4542">
        <v>1.3662000000000001E-2</v>
      </c>
      <c r="I4542">
        <v>6.8199999999999999E-4</v>
      </c>
      <c r="J4542">
        <v>1.4344000000000001E-2</v>
      </c>
    </row>
    <row r="4543" spans="1:10" x14ac:dyDescent="0.35">
      <c r="A4543">
        <v>56</v>
      </c>
      <c r="B4543" t="s">
        <v>7</v>
      </c>
      <c r="C4543" t="s">
        <v>5728</v>
      </c>
      <c r="D4543" t="s">
        <v>76</v>
      </c>
      <c r="E4543">
        <v>1</v>
      </c>
      <c r="F4543">
        <v>56</v>
      </c>
      <c r="G4543" t="s">
        <v>7</v>
      </c>
      <c r="H4543">
        <v>1</v>
      </c>
      <c r="I4543">
        <v>0</v>
      </c>
      <c r="J4543">
        <v>1</v>
      </c>
    </row>
    <row r="4544" spans="1:10" x14ac:dyDescent="0.35">
      <c r="A4544">
        <v>56</v>
      </c>
      <c r="B4544" t="s">
        <v>7</v>
      </c>
      <c r="C4544" t="s">
        <v>5734</v>
      </c>
      <c r="D4544" t="s">
        <v>76</v>
      </c>
      <c r="E4544">
        <v>2</v>
      </c>
      <c r="F4544">
        <v>449</v>
      </c>
      <c r="G4544" t="s">
        <v>23</v>
      </c>
      <c r="H4544">
        <v>0</v>
      </c>
      <c r="I4544">
        <v>4.1853000000000001E-2</v>
      </c>
      <c r="J4544">
        <v>4.1853000000000001E-2</v>
      </c>
    </row>
    <row r="4545" spans="1:10" x14ac:dyDescent="0.35">
      <c r="A4545">
        <v>56</v>
      </c>
      <c r="B4545" t="s">
        <v>7</v>
      </c>
      <c r="C4545" t="s">
        <v>5733</v>
      </c>
      <c r="D4545" t="s">
        <v>76</v>
      </c>
      <c r="E4545">
        <v>3</v>
      </c>
      <c r="F4545">
        <v>396</v>
      </c>
      <c r="G4545" t="s">
        <v>3183</v>
      </c>
      <c r="H4545">
        <v>3.6506999999999998E-2</v>
      </c>
      <c r="I4545">
        <v>2.679E-3</v>
      </c>
      <c r="J4545">
        <v>3.9185999999999999E-2</v>
      </c>
    </row>
    <row r="4546" spans="1:10" x14ac:dyDescent="0.35">
      <c r="A4546">
        <v>56</v>
      </c>
      <c r="B4546" t="s">
        <v>7</v>
      </c>
      <c r="C4546" t="s">
        <v>5737</v>
      </c>
      <c r="D4546" t="s">
        <v>76</v>
      </c>
      <c r="E4546">
        <v>4</v>
      </c>
      <c r="F4546">
        <v>405</v>
      </c>
      <c r="G4546" t="s">
        <v>17</v>
      </c>
      <c r="H4546">
        <v>2.8500000000000001E-2</v>
      </c>
      <c r="I4546">
        <v>1.6360000000000001E-3</v>
      </c>
      <c r="J4546">
        <v>3.0136E-2</v>
      </c>
    </row>
    <row r="4547" spans="1:10" x14ac:dyDescent="0.35">
      <c r="A4547">
        <v>56</v>
      </c>
      <c r="B4547" t="s">
        <v>7</v>
      </c>
      <c r="C4547" t="s">
        <v>5729</v>
      </c>
      <c r="D4547" t="s">
        <v>76</v>
      </c>
      <c r="E4547">
        <v>5</v>
      </c>
      <c r="F4547">
        <v>447</v>
      </c>
      <c r="G4547" t="s">
        <v>3185</v>
      </c>
      <c r="H4547">
        <v>1.8058999999999999E-2</v>
      </c>
      <c r="I4547">
        <v>1.2050999999999999E-2</v>
      </c>
      <c r="J4547">
        <v>3.0110000000000001E-2</v>
      </c>
    </row>
    <row r="4548" spans="1:10" x14ac:dyDescent="0.35">
      <c r="A4548">
        <v>56</v>
      </c>
      <c r="B4548" t="s">
        <v>7</v>
      </c>
      <c r="C4548" t="s">
        <v>5735</v>
      </c>
      <c r="D4548" t="s">
        <v>76</v>
      </c>
      <c r="E4548">
        <v>6</v>
      </c>
      <c r="F4548">
        <v>490</v>
      </c>
      <c r="G4548" t="s">
        <v>30</v>
      </c>
      <c r="H4548">
        <v>0</v>
      </c>
      <c r="I4548">
        <v>2.8608999999999999E-2</v>
      </c>
      <c r="J4548">
        <v>2.8608999999999999E-2</v>
      </c>
    </row>
    <row r="4549" spans="1:10" x14ac:dyDescent="0.35">
      <c r="A4549">
        <v>56</v>
      </c>
      <c r="B4549" t="s">
        <v>7</v>
      </c>
      <c r="C4549" t="s">
        <v>5731</v>
      </c>
      <c r="D4549" t="s">
        <v>76</v>
      </c>
      <c r="E4549">
        <v>7</v>
      </c>
      <c r="F4549">
        <v>441</v>
      </c>
      <c r="G4549" t="s">
        <v>21</v>
      </c>
      <c r="H4549">
        <v>9.9290000000000003E-3</v>
      </c>
      <c r="I4549">
        <v>1.4838E-2</v>
      </c>
      <c r="J4549">
        <v>2.4766E-2</v>
      </c>
    </row>
    <row r="4550" spans="1:10" x14ac:dyDescent="0.35">
      <c r="A4550">
        <v>56</v>
      </c>
      <c r="B4550" t="s">
        <v>7</v>
      </c>
      <c r="C4550" t="s">
        <v>5730</v>
      </c>
      <c r="D4550" t="s">
        <v>76</v>
      </c>
      <c r="E4550">
        <v>8</v>
      </c>
      <c r="F4550">
        <v>457</v>
      </c>
      <c r="G4550" t="s">
        <v>26</v>
      </c>
      <c r="H4550">
        <v>2.1530000000000001E-2</v>
      </c>
      <c r="I4550">
        <v>6.0899999999999995E-4</v>
      </c>
      <c r="J4550">
        <v>2.2138999999999999E-2</v>
      </c>
    </row>
    <row r="4551" spans="1:10" x14ac:dyDescent="0.35">
      <c r="A4551">
        <v>56</v>
      </c>
      <c r="B4551" t="s">
        <v>7</v>
      </c>
      <c r="C4551" t="s">
        <v>5732</v>
      </c>
      <c r="D4551" t="s">
        <v>76</v>
      </c>
      <c r="E4551">
        <v>9</v>
      </c>
      <c r="F4551">
        <v>469</v>
      </c>
      <c r="G4551" t="s">
        <v>27</v>
      </c>
      <c r="H4551">
        <v>1.0999E-2</v>
      </c>
      <c r="I4551">
        <v>5.4819999999999999E-3</v>
      </c>
      <c r="J4551">
        <v>1.6480999999999999E-2</v>
      </c>
    </row>
    <row r="4552" spans="1:10" x14ac:dyDescent="0.35">
      <c r="A4552">
        <v>56</v>
      </c>
      <c r="B4552" t="s">
        <v>7</v>
      </c>
      <c r="C4552" t="s">
        <v>5736</v>
      </c>
      <c r="D4552" t="s">
        <v>76</v>
      </c>
      <c r="E4552">
        <v>10</v>
      </c>
      <c r="F4552">
        <v>444</v>
      </c>
      <c r="G4552" t="s">
        <v>3184</v>
      </c>
      <c r="H4552">
        <v>2.823E-3</v>
      </c>
      <c r="I4552">
        <v>1.3022000000000001E-2</v>
      </c>
      <c r="J4552">
        <v>1.5845000000000001E-2</v>
      </c>
    </row>
    <row r="4553" spans="1:10" x14ac:dyDescent="0.35">
      <c r="A4553">
        <v>57</v>
      </c>
      <c r="B4553" t="s">
        <v>8</v>
      </c>
      <c r="C4553" t="s">
        <v>248</v>
      </c>
      <c r="D4553" t="s">
        <v>76</v>
      </c>
      <c r="E4553">
        <v>1</v>
      </c>
      <c r="F4553">
        <v>57</v>
      </c>
      <c r="G4553" t="s">
        <v>8</v>
      </c>
      <c r="H4553">
        <v>1</v>
      </c>
      <c r="I4553">
        <v>0</v>
      </c>
      <c r="J4553">
        <v>1</v>
      </c>
    </row>
    <row r="4554" spans="1:10" x14ac:dyDescent="0.35">
      <c r="A4554">
        <v>57</v>
      </c>
      <c r="B4554" t="s">
        <v>8</v>
      </c>
      <c r="C4554" t="s">
        <v>227</v>
      </c>
      <c r="D4554" t="s">
        <v>76</v>
      </c>
      <c r="E4554">
        <v>2</v>
      </c>
      <c r="F4554">
        <v>405</v>
      </c>
      <c r="G4554" t="s">
        <v>17</v>
      </c>
      <c r="H4554">
        <v>7.4135000000000006E-2</v>
      </c>
      <c r="I4554">
        <v>1.712E-3</v>
      </c>
      <c r="J4554">
        <v>7.5846999999999998E-2</v>
      </c>
    </row>
    <row r="4555" spans="1:10" x14ac:dyDescent="0.35">
      <c r="A4555">
        <v>57</v>
      </c>
      <c r="B4555" t="s">
        <v>8</v>
      </c>
      <c r="C4555" t="s">
        <v>363</v>
      </c>
      <c r="D4555" t="s">
        <v>76</v>
      </c>
      <c r="E4555">
        <v>3</v>
      </c>
      <c r="F4555">
        <v>449</v>
      </c>
      <c r="G4555" t="s">
        <v>23</v>
      </c>
      <c r="H4555">
        <v>0</v>
      </c>
      <c r="I4555">
        <v>4.3831000000000002E-2</v>
      </c>
      <c r="J4555">
        <v>4.3831000000000002E-2</v>
      </c>
    </row>
    <row r="4556" spans="1:10" x14ac:dyDescent="0.35">
      <c r="A4556">
        <v>57</v>
      </c>
      <c r="B4556" t="s">
        <v>8</v>
      </c>
      <c r="C4556" t="s">
        <v>358</v>
      </c>
      <c r="D4556" t="s">
        <v>76</v>
      </c>
      <c r="E4556">
        <v>4</v>
      </c>
      <c r="F4556">
        <v>490</v>
      </c>
      <c r="G4556" t="s">
        <v>30</v>
      </c>
      <c r="H4556">
        <v>0</v>
      </c>
      <c r="I4556">
        <v>2.9895999999999999E-2</v>
      </c>
      <c r="J4556">
        <v>2.9895999999999999E-2</v>
      </c>
    </row>
    <row r="4557" spans="1:10" x14ac:dyDescent="0.35">
      <c r="A4557">
        <v>57</v>
      </c>
      <c r="B4557" t="s">
        <v>8</v>
      </c>
      <c r="C4557" t="s">
        <v>382</v>
      </c>
      <c r="D4557" t="s">
        <v>76</v>
      </c>
      <c r="E4557">
        <v>5</v>
      </c>
      <c r="F4557">
        <v>447</v>
      </c>
      <c r="G4557" t="s">
        <v>3185</v>
      </c>
      <c r="H4557">
        <v>1.5231E-2</v>
      </c>
      <c r="I4557">
        <v>1.261E-2</v>
      </c>
      <c r="J4557">
        <v>2.7841999999999999E-2</v>
      </c>
    </row>
    <row r="4558" spans="1:10" x14ac:dyDescent="0.35">
      <c r="A4558">
        <v>57</v>
      </c>
      <c r="B4558" t="s">
        <v>8</v>
      </c>
      <c r="C4558" t="s">
        <v>254</v>
      </c>
      <c r="D4558" t="s">
        <v>76</v>
      </c>
      <c r="E4558">
        <v>6</v>
      </c>
      <c r="F4558">
        <v>396</v>
      </c>
      <c r="G4558" t="s">
        <v>3183</v>
      </c>
      <c r="H4558">
        <v>2.0753000000000001E-2</v>
      </c>
      <c r="I4558">
        <v>2.8019999999999998E-3</v>
      </c>
      <c r="J4558">
        <v>2.3555E-2</v>
      </c>
    </row>
    <row r="4559" spans="1:10" x14ac:dyDescent="0.35">
      <c r="A4559">
        <v>57</v>
      </c>
      <c r="B4559" t="s">
        <v>8</v>
      </c>
      <c r="C4559" t="s">
        <v>259</v>
      </c>
      <c r="D4559" t="s">
        <v>76</v>
      </c>
      <c r="E4559">
        <v>7</v>
      </c>
      <c r="F4559">
        <v>441</v>
      </c>
      <c r="G4559" t="s">
        <v>21</v>
      </c>
      <c r="H4559">
        <v>7.9450000000000007E-3</v>
      </c>
      <c r="I4559">
        <v>1.5511E-2</v>
      </c>
      <c r="J4559">
        <v>2.3456999999999999E-2</v>
      </c>
    </row>
    <row r="4560" spans="1:10" x14ac:dyDescent="0.35">
      <c r="A4560">
        <v>57</v>
      </c>
      <c r="B4560" t="s">
        <v>8</v>
      </c>
      <c r="C4560" t="s">
        <v>324</v>
      </c>
      <c r="D4560" t="s">
        <v>76</v>
      </c>
      <c r="E4560">
        <v>8</v>
      </c>
      <c r="F4560">
        <v>442</v>
      </c>
      <c r="G4560" t="s">
        <v>22</v>
      </c>
      <c r="H4560">
        <v>8.1099999999999998E-4</v>
      </c>
      <c r="I4560">
        <v>1.5285999999999999E-2</v>
      </c>
      <c r="J4560">
        <v>1.6095999999999999E-2</v>
      </c>
    </row>
    <row r="4561" spans="1:10" x14ac:dyDescent="0.35">
      <c r="A4561">
        <v>57</v>
      </c>
      <c r="B4561" t="s">
        <v>8</v>
      </c>
      <c r="C4561" t="s">
        <v>385</v>
      </c>
      <c r="D4561" t="s">
        <v>76</v>
      </c>
      <c r="E4561">
        <v>9</v>
      </c>
      <c r="F4561">
        <v>469</v>
      </c>
      <c r="G4561" t="s">
        <v>27</v>
      </c>
      <c r="H4561">
        <v>1.0276E-2</v>
      </c>
      <c r="I4561">
        <v>5.7359999999999998E-3</v>
      </c>
      <c r="J4561">
        <v>1.6011999999999998E-2</v>
      </c>
    </row>
    <row r="4562" spans="1:10" x14ac:dyDescent="0.35">
      <c r="A4562">
        <v>57</v>
      </c>
      <c r="B4562" t="s">
        <v>8</v>
      </c>
      <c r="C4562" t="s">
        <v>410</v>
      </c>
      <c r="D4562" t="s">
        <v>76</v>
      </c>
      <c r="E4562">
        <v>10</v>
      </c>
      <c r="F4562">
        <v>444</v>
      </c>
      <c r="G4562" t="s">
        <v>3184</v>
      </c>
      <c r="H4562">
        <v>2.3739999999999998E-3</v>
      </c>
      <c r="I4562">
        <v>1.3618999999999999E-2</v>
      </c>
      <c r="J4562">
        <v>1.5993E-2</v>
      </c>
    </row>
    <row r="4563" spans="1:10" x14ac:dyDescent="0.35">
      <c r="A4563">
        <v>58</v>
      </c>
      <c r="B4563" t="s">
        <v>9</v>
      </c>
      <c r="C4563" t="s">
        <v>684</v>
      </c>
      <c r="D4563" t="s">
        <v>76</v>
      </c>
      <c r="E4563">
        <v>1</v>
      </c>
      <c r="F4563">
        <v>58</v>
      </c>
      <c r="G4563" t="s">
        <v>9</v>
      </c>
      <c r="H4563">
        <v>1</v>
      </c>
      <c r="I4563">
        <v>0</v>
      </c>
      <c r="J4563">
        <v>1</v>
      </c>
    </row>
    <row r="4564" spans="1:10" x14ac:dyDescent="0.35">
      <c r="A4564">
        <v>58</v>
      </c>
      <c r="B4564" t="s">
        <v>9</v>
      </c>
      <c r="C4564" t="s">
        <v>880</v>
      </c>
      <c r="D4564" t="s">
        <v>76</v>
      </c>
      <c r="E4564">
        <v>2</v>
      </c>
      <c r="F4564">
        <v>449</v>
      </c>
      <c r="G4564" t="s">
        <v>23</v>
      </c>
      <c r="H4564">
        <v>0</v>
      </c>
      <c r="I4564">
        <v>4.8195000000000002E-2</v>
      </c>
      <c r="J4564">
        <v>4.8195000000000002E-2</v>
      </c>
    </row>
    <row r="4565" spans="1:10" x14ac:dyDescent="0.35">
      <c r="A4565">
        <v>58</v>
      </c>
      <c r="B4565" t="s">
        <v>9</v>
      </c>
      <c r="C4565" t="s">
        <v>1026</v>
      </c>
      <c r="D4565" t="s">
        <v>76</v>
      </c>
      <c r="E4565">
        <v>3</v>
      </c>
      <c r="F4565">
        <v>405</v>
      </c>
      <c r="G4565" t="s">
        <v>17</v>
      </c>
      <c r="H4565">
        <v>3.8036E-2</v>
      </c>
      <c r="I4565">
        <v>1.8810000000000001E-3</v>
      </c>
      <c r="J4565">
        <v>3.9917000000000001E-2</v>
      </c>
    </row>
    <row r="4566" spans="1:10" x14ac:dyDescent="0.35">
      <c r="A4566">
        <v>58</v>
      </c>
      <c r="B4566" t="s">
        <v>9</v>
      </c>
      <c r="C4566" t="s">
        <v>1023</v>
      </c>
      <c r="D4566" t="s">
        <v>76</v>
      </c>
      <c r="E4566">
        <v>4</v>
      </c>
      <c r="F4566">
        <v>490</v>
      </c>
      <c r="G4566" t="s">
        <v>30</v>
      </c>
      <c r="H4566">
        <v>0</v>
      </c>
      <c r="I4566">
        <v>3.2820000000000002E-2</v>
      </c>
      <c r="J4566">
        <v>3.2820000000000002E-2</v>
      </c>
    </row>
    <row r="4567" spans="1:10" x14ac:dyDescent="0.35">
      <c r="A4567">
        <v>58</v>
      </c>
      <c r="B4567" t="s">
        <v>9</v>
      </c>
      <c r="C4567" t="s">
        <v>1103</v>
      </c>
      <c r="D4567" t="s">
        <v>76</v>
      </c>
      <c r="E4567">
        <v>5</v>
      </c>
      <c r="F4567">
        <v>447</v>
      </c>
      <c r="G4567" t="s">
        <v>3185</v>
      </c>
      <c r="H4567">
        <v>9.2350000000000002E-3</v>
      </c>
      <c r="I4567">
        <v>1.3858000000000001E-2</v>
      </c>
      <c r="J4567">
        <v>2.3092999999999999E-2</v>
      </c>
    </row>
    <row r="4568" spans="1:10" x14ac:dyDescent="0.35">
      <c r="A4568">
        <v>58</v>
      </c>
      <c r="B4568" t="s">
        <v>9</v>
      </c>
      <c r="C4568" t="s">
        <v>1045</v>
      </c>
      <c r="D4568" t="s">
        <v>76</v>
      </c>
      <c r="E4568">
        <v>6</v>
      </c>
      <c r="F4568">
        <v>441</v>
      </c>
      <c r="G4568" t="s">
        <v>21</v>
      </c>
      <c r="H4568">
        <v>3.9779999999999998E-3</v>
      </c>
      <c r="I4568">
        <v>1.7033E-2</v>
      </c>
      <c r="J4568">
        <v>2.1010999999999998E-2</v>
      </c>
    </row>
    <row r="4569" spans="1:10" x14ac:dyDescent="0.35">
      <c r="A4569">
        <v>58</v>
      </c>
      <c r="B4569" t="s">
        <v>9</v>
      </c>
      <c r="C4569" t="s">
        <v>996</v>
      </c>
      <c r="D4569" t="s">
        <v>76</v>
      </c>
      <c r="E4569">
        <v>7</v>
      </c>
      <c r="F4569">
        <v>442</v>
      </c>
      <c r="G4569" t="s">
        <v>22</v>
      </c>
      <c r="H4569">
        <v>3.3500000000000001E-4</v>
      </c>
      <c r="I4569">
        <v>1.6839E-2</v>
      </c>
      <c r="J4569">
        <v>1.7173999999999998E-2</v>
      </c>
    </row>
    <row r="4570" spans="1:10" x14ac:dyDescent="0.35">
      <c r="A4570">
        <v>58</v>
      </c>
      <c r="B4570" t="s">
        <v>9</v>
      </c>
      <c r="C4570" t="s">
        <v>1011</v>
      </c>
      <c r="D4570" t="s">
        <v>76</v>
      </c>
      <c r="E4570">
        <v>8</v>
      </c>
      <c r="F4570">
        <v>444</v>
      </c>
      <c r="G4570" t="s">
        <v>3184</v>
      </c>
      <c r="H4570">
        <v>1.3420000000000001E-3</v>
      </c>
      <c r="I4570">
        <v>1.4961E-2</v>
      </c>
      <c r="J4570">
        <v>1.6303000000000002E-2</v>
      </c>
    </row>
    <row r="4571" spans="1:10" x14ac:dyDescent="0.35">
      <c r="A4571">
        <v>58</v>
      </c>
      <c r="B4571" t="s">
        <v>9</v>
      </c>
      <c r="C4571" t="s">
        <v>1093</v>
      </c>
      <c r="D4571" t="s">
        <v>76</v>
      </c>
      <c r="E4571">
        <v>9</v>
      </c>
      <c r="F4571">
        <v>396</v>
      </c>
      <c r="G4571" t="s">
        <v>3183</v>
      </c>
      <c r="H4571">
        <v>1.2748000000000001E-2</v>
      </c>
      <c r="I4571">
        <v>3.078E-3</v>
      </c>
      <c r="J4571">
        <v>1.5826E-2</v>
      </c>
    </row>
    <row r="4572" spans="1:10" x14ac:dyDescent="0.35">
      <c r="A4572">
        <v>58</v>
      </c>
      <c r="B4572" t="s">
        <v>9</v>
      </c>
      <c r="C4572" t="s">
        <v>1118</v>
      </c>
      <c r="D4572" t="s">
        <v>76</v>
      </c>
      <c r="E4572">
        <v>10</v>
      </c>
      <c r="F4572">
        <v>448</v>
      </c>
      <c r="G4572" t="s">
        <v>3186</v>
      </c>
      <c r="H4572">
        <v>0</v>
      </c>
      <c r="I4572">
        <v>1.5084E-2</v>
      </c>
      <c r="J4572">
        <v>1.5084E-2</v>
      </c>
    </row>
    <row r="4573" spans="1:10" x14ac:dyDescent="0.35">
      <c r="A4573">
        <v>59</v>
      </c>
      <c r="B4573" t="s">
        <v>10</v>
      </c>
      <c r="C4573" t="s">
        <v>1153</v>
      </c>
      <c r="D4573" t="s">
        <v>76</v>
      </c>
      <c r="E4573">
        <v>1</v>
      </c>
      <c r="F4573">
        <v>59</v>
      </c>
      <c r="G4573" t="s">
        <v>10</v>
      </c>
      <c r="H4573">
        <v>1</v>
      </c>
      <c r="I4573">
        <v>0</v>
      </c>
      <c r="J4573">
        <v>1</v>
      </c>
    </row>
    <row r="4574" spans="1:10" x14ac:dyDescent="0.35">
      <c r="A4574">
        <v>59</v>
      </c>
      <c r="B4574" t="s">
        <v>10</v>
      </c>
      <c r="C4574" t="s">
        <v>1377</v>
      </c>
      <c r="D4574" t="s">
        <v>76</v>
      </c>
      <c r="E4574">
        <v>2</v>
      </c>
      <c r="F4574">
        <v>405</v>
      </c>
      <c r="G4574" t="s">
        <v>17</v>
      </c>
      <c r="H4574">
        <v>9.0085999999999999E-2</v>
      </c>
      <c r="I4574">
        <v>1.137E-3</v>
      </c>
      <c r="J4574">
        <v>9.1224E-2</v>
      </c>
    </row>
    <row r="4575" spans="1:10" x14ac:dyDescent="0.35">
      <c r="A4575">
        <v>59</v>
      </c>
      <c r="B4575" t="s">
        <v>10</v>
      </c>
      <c r="C4575" t="s">
        <v>1521</v>
      </c>
      <c r="D4575" t="s">
        <v>76</v>
      </c>
      <c r="E4575">
        <v>3</v>
      </c>
      <c r="F4575">
        <v>447</v>
      </c>
      <c r="G4575" t="s">
        <v>3185</v>
      </c>
      <c r="H4575">
        <v>2.6076999999999999E-2</v>
      </c>
      <c r="I4575">
        <v>8.3759999999999998E-3</v>
      </c>
      <c r="J4575">
        <v>3.4452999999999998E-2</v>
      </c>
    </row>
    <row r="4576" spans="1:10" x14ac:dyDescent="0.35">
      <c r="A4576">
        <v>59</v>
      </c>
      <c r="B4576" t="s">
        <v>10</v>
      </c>
      <c r="C4576" t="s">
        <v>1519</v>
      </c>
      <c r="D4576" t="s">
        <v>76</v>
      </c>
      <c r="E4576">
        <v>4</v>
      </c>
      <c r="F4576">
        <v>396</v>
      </c>
      <c r="G4576" t="s">
        <v>3183</v>
      </c>
      <c r="H4576">
        <v>2.7793999999999999E-2</v>
      </c>
      <c r="I4576">
        <v>1.8630000000000001E-3</v>
      </c>
      <c r="J4576">
        <v>2.9656999999999999E-2</v>
      </c>
    </row>
    <row r="4577" spans="1:10" x14ac:dyDescent="0.35">
      <c r="A4577">
        <v>59</v>
      </c>
      <c r="B4577" t="s">
        <v>10</v>
      </c>
      <c r="C4577" t="s">
        <v>1537</v>
      </c>
      <c r="D4577" t="s">
        <v>76</v>
      </c>
      <c r="E4577">
        <v>5</v>
      </c>
      <c r="F4577">
        <v>449</v>
      </c>
      <c r="G4577" t="s">
        <v>23</v>
      </c>
      <c r="H4577">
        <v>0</v>
      </c>
      <c r="I4577">
        <v>2.9082E-2</v>
      </c>
      <c r="J4577">
        <v>2.9082E-2</v>
      </c>
    </row>
    <row r="4578" spans="1:10" x14ac:dyDescent="0.35">
      <c r="A4578">
        <v>59</v>
      </c>
      <c r="B4578" t="s">
        <v>10</v>
      </c>
      <c r="C4578" t="s">
        <v>1579</v>
      </c>
      <c r="D4578" t="s">
        <v>76</v>
      </c>
      <c r="E4578">
        <v>6</v>
      </c>
      <c r="F4578">
        <v>441</v>
      </c>
      <c r="G4578" t="s">
        <v>21</v>
      </c>
      <c r="H4578">
        <v>1.1183E-2</v>
      </c>
      <c r="I4578">
        <v>1.0317E-2</v>
      </c>
      <c r="J4578">
        <v>2.1499999999999998E-2</v>
      </c>
    </row>
    <row r="4579" spans="1:10" x14ac:dyDescent="0.35">
      <c r="A4579">
        <v>59</v>
      </c>
      <c r="B4579" t="s">
        <v>10</v>
      </c>
      <c r="C4579" t="s">
        <v>1495</v>
      </c>
      <c r="D4579" t="s">
        <v>76</v>
      </c>
      <c r="E4579">
        <v>7</v>
      </c>
      <c r="F4579">
        <v>490</v>
      </c>
      <c r="G4579" t="s">
        <v>30</v>
      </c>
      <c r="H4579">
        <v>0</v>
      </c>
      <c r="I4579">
        <v>1.9896E-2</v>
      </c>
      <c r="J4579">
        <v>1.9896E-2</v>
      </c>
    </row>
    <row r="4580" spans="1:10" x14ac:dyDescent="0.35">
      <c r="A4580">
        <v>59</v>
      </c>
      <c r="B4580" t="s">
        <v>10</v>
      </c>
      <c r="C4580" t="s">
        <v>1401</v>
      </c>
      <c r="D4580" t="s">
        <v>76</v>
      </c>
      <c r="E4580">
        <v>8</v>
      </c>
      <c r="F4580">
        <v>469</v>
      </c>
      <c r="G4580" t="s">
        <v>27</v>
      </c>
      <c r="H4580">
        <v>1.5295E-2</v>
      </c>
      <c r="I4580">
        <v>3.8110000000000002E-3</v>
      </c>
      <c r="J4580">
        <v>1.9106000000000001E-2</v>
      </c>
    </row>
    <row r="4581" spans="1:10" x14ac:dyDescent="0.35">
      <c r="A4581">
        <v>59</v>
      </c>
      <c r="B4581" t="s">
        <v>10</v>
      </c>
      <c r="C4581" t="s">
        <v>1508</v>
      </c>
      <c r="D4581" t="s">
        <v>76</v>
      </c>
      <c r="E4581">
        <v>9</v>
      </c>
      <c r="F4581">
        <v>457</v>
      </c>
      <c r="G4581" t="s">
        <v>26</v>
      </c>
      <c r="H4581">
        <v>1.5324000000000001E-2</v>
      </c>
      <c r="I4581">
        <v>4.2299999999999998E-4</v>
      </c>
      <c r="J4581">
        <v>1.5747000000000001E-2</v>
      </c>
    </row>
    <row r="4582" spans="1:10" x14ac:dyDescent="0.35">
      <c r="A4582">
        <v>59</v>
      </c>
      <c r="B4582" t="s">
        <v>10</v>
      </c>
      <c r="C4582" t="s">
        <v>1422</v>
      </c>
      <c r="D4582" t="s">
        <v>76</v>
      </c>
      <c r="E4582">
        <v>10</v>
      </c>
      <c r="F4582">
        <v>204</v>
      </c>
      <c r="G4582" t="s">
        <v>16</v>
      </c>
      <c r="H4582">
        <v>1.4899000000000001E-2</v>
      </c>
      <c r="I4582">
        <v>4.6E-5</v>
      </c>
      <c r="J4582">
        <v>1.4945E-2</v>
      </c>
    </row>
    <row r="4583" spans="1:10" x14ac:dyDescent="0.35">
      <c r="A4583">
        <v>60</v>
      </c>
      <c r="B4583" t="s">
        <v>11</v>
      </c>
      <c r="C4583" t="s">
        <v>1621</v>
      </c>
      <c r="D4583" t="s">
        <v>76</v>
      </c>
      <c r="E4583">
        <v>1</v>
      </c>
      <c r="F4583">
        <v>60</v>
      </c>
      <c r="G4583" t="s">
        <v>11</v>
      </c>
      <c r="H4583">
        <v>1.001765</v>
      </c>
      <c r="I4583">
        <v>9.2800000000000001E-4</v>
      </c>
      <c r="J4583">
        <v>1.0026930000000001</v>
      </c>
    </row>
    <row r="4584" spans="1:10" x14ac:dyDescent="0.35">
      <c r="A4584">
        <v>60</v>
      </c>
      <c r="B4584" t="s">
        <v>11</v>
      </c>
      <c r="C4584" t="s">
        <v>1896</v>
      </c>
      <c r="D4584" t="s">
        <v>76</v>
      </c>
      <c r="E4584">
        <v>2</v>
      </c>
      <c r="F4584">
        <v>405</v>
      </c>
      <c r="G4584" t="s">
        <v>17</v>
      </c>
      <c r="H4584">
        <v>6.3917000000000002E-2</v>
      </c>
      <c r="I4584">
        <v>1.23E-3</v>
      </c>
      <c r="J4584">
        <v>6.5146999999999997E-2</v>
      </c>
    </row>
    <row r="4585" spans="1:10" x14ac:dyDescent="0.35">
      <c r="A4585">
        <v>60</v>
      </c>
      <c r="B4585" t="s">
        <v>11</v>
      </c>
      <c r="C4585" t="s">
        <v>2017</v>
      </c>
      <c r="D4585" t="s">
        <v>76</v>
      </c>
      <c r="E4585">
        <v>3</v>
      </c>
      <c r="F4585">
        <v>449</v>
      </c>
      <c r="G4585" t="s">
        <v>23</v>
      </c>
      <c r="H4585">
        <v>0</v>
      </c>
      <c r="I4585">
        <v>3.1475999999999997E-2</v>
      </c>
      <c r="J4585">
        <v>3.1475999999999997E-2</v>
      </c>
    </row>
    <row r="4586" spans="1:10" x14ac:dyDescent="0.35">
      <c r="A4586">
        <v>60</v>
      </c>
      <c r="B4586" t="s">
        <v>11</v>
      </c>
      <c r="C4586" t="s">
        <v>2015</v>
      </c>
      <c r="D4586" t="s">
        <v>76</v>
      </c>
      <c r="E4586">
        <v>4</v>
      </c>
      <c r="F4586">
        <v>396</v>
      </c>
      <c r="G4586" t="s">
        <v>3183</v>
      </c>
      <c r="H4586">
        <v>2.9235000000000001E-2</v>
      </c>
      <c r="I4586">
        <v>2.0140000000000002E-3</v>
      </c>
      <c r="J4586">
        <v>3.1248999999999999E-2</v>
      </c>
    </row>
    <row r="4587" spans="1:10" x14ac:dyDescent="0.35">
      <c r="A4587">
        <v>60</v>
      </c>
      <c r="B4587" t="s">
        <v>11</v>
      </c>
      <c r="C4587" t="s">
        <v>1684</v>
      </c>
      <c r="D4587" t="s">
        <v>76</v>
      </c>
      <c r="E4587">
        <v>5</v>
      </c>
      <c r="F4587">
        <v>447</v>
      </c>
      <c r="G4587" t="s">
        <v>3185</v>
      </c>
      <c r="H4587">
        <v>1.9795E-2</v>
      </c>
      <c r="I4587">
        <v>9.0600000000000003E-3</v>
      </c>
      <c r="J4587">
        <v>2.8854999999999999E-2</v>
      </c>
    </row>
    <row r="4588" spans="1:10" x14ac:dyDescent="0.35">
      <c r="A4588">
        <v>60</v>
      </c>
      <c r="B4588" t="s">
        <v>11</v>
      </c>
      <c r="C4588" t="s">
        <v>1921</v>
      </c>
      <c r="D4588" t="s">
        <v>76</v>
      </c>
      <c r="E4588">
        <v>6</v>
      </c>
      <c r="F4588">
        <v>441</v>
      </c>
      <c r="G4588" t="s">
        <v>21</v>
      </c>
      <c r="H4588">
        <v>1.1114000000000001E-2</v>
      </c>
      <c r="I4588">
        <v>1.1148999999999999E-2</v>
      </c>
      <c r="J4588">
        <v>2.2263000000000002E-2</v>
      </c>
    </row>
    <row r="4589" spans="1:10" x14ac:dyDescent="0.35">
      <c r="A4589">
        <v>60</v>
      </c>
      <c r="B4589" t="s">
        <v>11</v>
      </c>
      <c r="C4589" t="s">
        <v>2054</v>
      </c>
      <c r="D4589" t="s">
        <v>76</v>
      </c>
      <c r="E4589">
        <v>7</v>
      </c>
      <c r="F4589">
        <v>490</v>
      </c>
      <c r="G4589" t="s">
        <v>30</v>
      </c>
      <c r="H4589">
        <v>0</v>
      </c>
      <c r="I4589">
        <v>2.1493999999999999E-2</v>
      </c>
      <c r="J4589">
        <v>2.1493999999999999E-2</v>
      </c>
    </row>
    <row r="4590" spans="1:10" x14ac:dyDescent="0.35">
      <c r="A4590">
        <v>60</v>
      </c>
      <c r="B4590" t="s">
        <v>11</v>
      </c>
      <c r="C4590" t="s">
        <v>1937</v>
      </c>
      <c r="D4590" t="s">
        <v>76</v>
      </c>
      <c r="E4590">
        <v>8</v>
      </c>
      <c r="F4590">
        <v>394</v>
      </c>
      <c r="G4590" t="s">
        <v>3181</v>
      </c>
      <c r="H4590">
        <v>1.3552E-2</v>
      </c>
      <c r="I4590">
        <v>9.5500000000000001E-4</v>
      </c>
      <c r="J4590">
        <v>1.4508E-2</v>
      </c>
    </row>
    <row r="4591" spans="1:10" x14ac:dyDescent="0.35">
      <c r="A4591">
        <v>60</v>
      </c>
      <c r="B4591" t="s">
        <v>11</v>
      </c>
      <c r="C4591" t="s">
        <v>1924</v>
      </c>
      <c r="D4591" t="s">
        <v>76</v>
      </c>
      <c r="E4591">
        <v>9</v>
      </c>
      <c r="F4591">
        <v>417</v>
      </c>
      <c r="G4591" t="s">
        <v>19</v>
      </c>
      <c r="H4591">
        <v>1.1648E-2</v>
      </c>
      <c r="I4591">
        <v>1.621E-3</v>
      </c>
      <c r="J4591">
        <v>1.3269E-2</v>
      </c>
    </row>
    <row r="4592" spans="1:10" x14ac:dyDescent="0.35">
      <c r="A4592">
        <v>60</v>
      </c>
      <c r="B4592" t="s">
        <v>11</v>
      </c>
      <c r="C4592" t="s">
        <v>1914</v>
      </c>
      <c r="D4592" t="s">
        <v>76</v>
      </c>
      <c r="E4592">
        <v>10</v>
      </c>
      <c r="F4592">
        <v>444</v>
      </c>
      <c r="G4592" t="s">
        <v>3184</v>
      </c>
      <c r="H4592">
        <v>3.32E-3</v>
      </c>
      <c r="I4592">
        <v>9.7870000000000006E-3</v>
      </c>
      <c r="J4592">
        <v>1.3107000000000001E-2</v>
      </c>
    </row>
    <row r="4593" spans="1:10" x14ac:dyDescent="0.35">
      <c r="A4593">
        <v>61</v>
      </c>
      <c r="B4593" t="s">
        <v>12</v>
      </c>
      <c r="C4593" t="s">
        <v>2091</v>
      </c>
      <c r="D4593" t="s">
        <v>76</v>
      </c>
      <c r="E4593">
        <v>1</v>
      </c>
      <c r="F4593">
        <v>61</v>
      </c>
      <c r="G4593" t="s">
        <v>12</v>
      </c>
      <c r="H4593">
        <v>1.000022</v>
      </c>
      <c r="I4593">
        <v>1.322E-3</v>
      </c>
      <c r="J4593">
        <v>1.001344</v>
      </c>
    </row>
    <row r="4594" spans="1:10" x14ac:dyDescent="0.35">
      <c r="A4594">
        <v>61</v>
      </c>
      <c r="B4594" t="s">
        <v>12</v>
      </c>
      <c r="C4594" t="s">
        <v>2370</v>
      </c>
      <c r="D4594" t="s">
        <v>76</v>
      </c>
      <c r="E4594">
        <v>2</v>
      </c>
      <c r="F4594">
        <v>405</v>
      </c>
      <c r="G4594" t="s">
        <v>17</v>
      </c>
      <c r="H4594">
        <v>0.111263</v>
      </c>
      <c r="I4594">
        <v>1.225E-3</v>
      </c>
      <c r="J4594">
        <v>0.112488</v>
      </c>
    </row>
    <row r="4595" spans="1:10" x14ac:dyDescent="0.35">
      <c r="A4595">
        <v>61</v>
      </c>
      <c r="B4595" t="s">
        <v>12</v>
      </c>
      <c r="C4595" t="s">
        <v>2498</v>
      </c>
      <c r="D4595" t="s">
        <v>76</v>
      </c>
      <c r="E4595">
        <v>3</v>
      </c>
      <c r="F4595">
        <v>447</v>
      </c>
      <c r="G4595" t="s">
        <v>3185</v>
      </c>
      <c r="H4595">
        <v>2.3053000000000001E-2</v>
      </c>
      <c r="I4595">
        <v>9.0229999999999998E-3</v>
      </c>
      <c r="J4595">
        <v>3.2076E-2</v>
      </c>
    </row>
    <row r="4596" spans="1:10" x14ac:dyDescent="0.35">
      <c r="A4596">
        <v>61</v>
      </c>
      <c r="B4596" t="s">
        <v>12</v>
      </c>
      <c r="C4596" t="s">
        <v>2499</v>
      </c>
      <c r="D4596" t="s">
        <v>76</v>
      </c>
      <c r="E4596">
        <v>4</v>
      </c>
      <c r="F4596">
        <v>449</v>
      </c>
      <c r="G4596" t="s">
        <v>23</v>
      </c>
      <c r="H4596">
        <v>0</v>
      </c>
      <c r="I4596">
        <v>3.1328000000000002E-2</v>
      </c>
      <c r="J4596">
        <v>3.1328000000000002E-2</v>
      </c>
    </row>
    <row r="4597" spans="1:10" x14ac:dyDescent="0.35">
      <c r="A4597">
        <v>61</v>
      </c>
      <c r="B4597" t="s">
        <v>12</v>
      </c>
      <c r="C4597" t="s">
        <v>2509</v>
      </c>
      <c r="D4597" t="s">
        <v>76</v>
      </c>
      <c r="E4597">
        <v>5</v>
      </c>
      <c r="F4597">
        <v>396</v>
      </c>
      <c r="G4597" t="s">
        <v>3183</v>
      </c>
      <c r="H4597">
        <v>2.4074000000000002E-2</v>
      </c>
      <c r="I4597">
        <v>2.0070000000000001E-3</v>
      </c>
      <c r="J4597">
        <v>2.6081E-2</v>
      </c>
    </row>
    <row r="4598" spans="1:10" x14ac:dyDescent="0.35">
      <c r="A4598">
        <v>61</v>
      </c>
      <c r="B4598" t="s">
        <v>12</v>
      </c>
      <c r="C4598" t="s">
        <v>2399</v>
      </c>
      <c r="D4598" t="s">
        <v>76</v>
      </c>
      <c r="E4598">
        <v>6</v>
      </c>
      <c r="F4598">
        <v>490</v>
      </c>
      <c r="G4598" t="s">
        <v>30</v>
      </c>
      <c r="H4598">
        <v>0</v>
      </c>
      <c r="I4598">
        <v>2.1430999999999999E-2</v>
      </c>
      <c r="J4598">
        <v>2.1430999999999999E-2</v>
      </c>
    </row>
    <row r="4599" spans="1:10" x14ac:dyDescent="0.35">
      <c r="A4599">
        <v>61</v>
      </c>
      <c r="B4599" t="s">
        <v>12</v>
      </c>
      <c r="C4599" t="s">
        <v>2403</v>
      </c>
      <c r="D4599" t="s">
        <v>76</v>
      </c>
      <c r="E4599">
        <v>7</v>
      </c>
      <c r="F4599">
        <v>441</v>
      </c>
      <c r="G4599" t="s">
        <v>21</v>
      </c>
      <c r="H4599">
        <v>8.5819999999999994E-3</v>
      </c>
      <c r="I4599">
        <v>1.1114000000000001E-2</v>
      </c>
      <c r="J4599">
        <v>1.9696000000000002E-2</v>
      </c>
    </row>
    <row r="4600" spans="1:10" x14ac:dyDescent="0.35">
      <c r="A4600">
        <v>61</v>
      </c>
      <c r="B4600" t="s">
        <v>12</v>
      </c>
      <c r="C4600" t="s">
        <v>2391</v>
      </c>
      <c r="D4600" t="s">
        <v>76</v>
      </c>
      <c r="E4600">
        <v>8</v>
      </c>
      <c r="F4600">
        <v>444</v>
      </c>
      <c r="G4600" t="s">
        <v>3184</v>
      </c>
      <c r="H4600">
        <v>3.3890000000000001E-3</v>
      </c>
      <c r="I4600">
        <v>9.7520000000000003E-3</v>
      </c>
      <c r="J4600">
        <v>1.3141E-2</v>
      </c>
    </row>
    <row r="4601" spans="1:10" x14ac:dyDescent="0.35">
      <c r="A4601">
        <v>61</v>
      </c>
      <c r="B4601" t="s">
        <v>12</v>
      </c>
      <c r="C4601" t="s">
        <v>2416</v>
      </c>
      <c r="D4601" t="s">
        <v>76</v>
      </c>
      <c r="E4601">
        <v>9</v>
      </c>
      <c r="F4601">
        <v>413</v>
      </c>
      <c r="G4601" t="s">
        <v>18</v>
      </c>
      <c r="H4601">
        <v>5.8339999999999998E-3</v>
      </c>
      <c r="I4601">
        <v>6.7609999999999996E-3</v>
      </c>
      <c r="J4601">
        <v>1.2595E-2</v>
      </c>
    </row>
    <row r="4602" spans="1:10" x14ac:dyDescent="0.35">
      <c r="A4602">
        <v>61</v>
      </c>
      <c r="B4602" t="s">
        <v>12</v>
      </c>
      <c r="C4602" t="s">
        <v>2154</v>
      </c>
      <c r="D4602" t="s">
        <v>76</v>
      </c>
      <c r="E4602">
        <v>10</v>
      </c>
      <c r="F4602">
        <v>457</v>
      </c>
      <c r="G4602" t="s">
        <v>26</v>
      </c>
      <c r="H4602">
        <v>1.2112E-2</v>
      </c>
      <c r="I4602">
        <v>4.5600000000000003E-4</v>
      </c>
      <c r="J4602">
        <v>1.2567999999999999E-2</v>
      </c>
    </row>
    <row r="4603" spans="1:10" x14ac:dyDescent="0.35">
      <c r="A4603">
        <v>62</v>
      </c>
      <c r="B4603" t="s">
        <v>13</v>
      </c>
      <c r="C4603" t="s">
        <v>2562</v>
      </c>
      <c r="D4603" t="s">
        <v>76</v>
      </c>
      <c r="E4603">
        <v>1</v>
      </c>
      <c r="F4603">
        <v>62</v>
      </c>
      <c r="G4603" t="s">
        <v>13</v>
      </c>
      <c r="H4603">
        <v>1</v>
      </c>
      <c r="I4603">
        <v>9.9999999999999995E-7</v>
      </c>
      <c r="J4603">
        <v>1.0000009999999999</v>
      </c>
    </row>
    <row r="4604" spans="1:10" x14ac:dyDescent="0.35">
      <c r="A4604">
        <v>62</v>
      </c>
      <c r="B4604" t="s">
        <v>13</v>
      </c>
      <c r="C4604" t="s">
        <v>2791</v>
      </c>
      <c r="D4604" t="s">
        <v>76</v>
      </c>
      <c r="E4604">
        <v>2</v>
      </c>
      <c r="F4604">
        <v>405</v>
      </c>
      <c r="G4604" t="s">
        <v>17</v>
      </c>
      <c r="H4604">
        <v>0.119868</v>
      </c>
      <c r="I4604">
        <v>1.2689999999999999E-3</v>
      </c>
      <c r="J4604">
        <v>0.12113699999999999</v>
      </c>
    </row>
    <row r="4605" spans="1:10" x14ac:dyDescent="0.35">
      <c r="A4605">
        <v>62</v>
      </c>
      <c r="B4605" t="s">
        <v>13</v>
      </c>
      <c r="C4605" t="s">
        <v>2933</v>
      </c>
      <c r="D4605" t="s">
        <v>76</v>
      </c>
      <c r="E4605">
        <v>3</v>
      </c>
      <c r="F4605">
        <v>449</v>
      </c>
      <c r="G4605" t="s">
        <v>23</v>
      </c>
      <c r="H4605">
        <v>0</v>
      </c>
      <c r="I4605">
        <v>3.2458000000000001E-2</v>
      </c>
      <c r="J4605">
        <v>3.2458000000000001E-2</v>
      </c>
    </row>
    <row r="4606" spans="1:10" x14ac:dyDescent="0.35">
      <c r="A4606">
        <v>62</v>
      </c>
      <c r="B4606" t="s">
        <v>13</v>
      </c>
      <c r="C4606" t="s">
        <v>2931</v>
      </c>
      <c r="D4606" t="s">
        <v>76</v>
      </c>
      <c r="E4606">
        <v>4</v>
      </c>
      <c r="F4606">
        <v>457</v>
      </c>
      <c r="G4606" t="s">
        <v>26</v>
      </c>
      <c r="H4606">
        <v>2.9985000000000001E-2</v>
      </c>
      <c r="I4606">
        <v>4.7199999999999998E-4</v>
      </c>
      <c r="J4606">
        <v>3.0457000000000001E-2</v>
      </c>
    </row>
    <row r="4607" spans="1:10" x14ac:dyDescent="0.35">
      <c r="A4607">
        <v>62</v>
      </c>
      <c r="B4607" t="s">
        <v>13</v>
      </c>
      <c r="C4607" t="s">
        <v>2988</v>
      </c>
      <c r="D4607" t="s">
        <v>76</v>
      </c>
      <c r="E4607">
        <v>5</v>
      </c>
      <c r="F4607">
        <v>447</v>
      </c>
      <c r="G4607" t="s">
        <v>3185</v>
      </c>
      <c r="H4607">
        <v>1.5462999999999999E-2</v>
      </c>
      <c r="I4607">
        <v>9.3460000000000001E-3</v>
      </c>
      <c r="J4607">
        <v>2.4809000000000001E-2</v>
      </c>
    </row>
    <row r="4608" spans="1:10" x14ac:dyDescent="0.35">
      <c r="A4608">
        <v>62</v>
      </c>
      <c r="B4608" t="s">
        <v>13</v>
      </c>
      <c r="C4608" t="s">
        <v>2909</v>
      </c>
      <c r="D4608" t="s">
        <v>76</v>
      </c>
      <c r="E4608">
        <v>6</v>
      </c>
      <c r="F4608">
        <v>444</v>
      </c>
      <c r="G4608" t="s">
        <v>3184</v>
      </c>
      <c r="H4608">
        <v>1.299E-2</v>
      </c>
      <c r="I4608">
        <v>1.0099E-2</v>
      </c>
      <c r="J4608">
        <v>2.3088000000000001E-2</v>
      </c>
    </row>
    <row r="4609" spans="1:10" x14ac:dyDescent="0.35">
      <c r="A4609">
        <v>62</v>
      </c>
      <c r="B4609" t="s">
        <v>13</v>
      </c>
      <c r="C4609" t="s">
        <v>2920</v>
      </c>
      <c r="D4609" t="s">
        <v>76</v>
      </c>
      <c r="E4609">
        <v>7</v>
      </c>
      <c r="F4609">
        <v>490</v>
      </c>
      <c r="G4609" t="s">
        <v>30</v>
      </c>
      <c r="H4609">
        <v>0</v>
      </c>
      <c r="I4609">
        <v>2.2187999999999999E-2</v>
      </c>
      <c r="J4609">
        <v>2.2187999999999999E-2</v>
      </c>
    </row>
    <row r="4610" spans="1:10" x14ac:dyDescent="0.35">
      <c r="A4610">
        <v>62</v>
      </c>
      <c r="B4610" t="s">
        <v>13</v>
      </c>
      <c r="C4610" t="s">
        <v>2815</v>
      </c>
      <c r="D4610" t="s">
        <v>76</v>
      </c>
      <c r="E4610">
        <v>8</v>
      </c>
      <c r="F4610">
        <v>441</v>
      </c>
      <c r="G4610" t="s">
        <v>21</v>
      </c>
      <c r="H4610">
        <v>1.0543E-2</v>
      </c>
      <c r="I4610">
        <v>1.1507E-2</v>
      </c>
      <c r="J4610">
        <v>2.205E-2</v>
      </c>
    </row>
    <row r="4611" spans="1:10" x14ac:dyDescent="0.35">
      <c r="A4611">
        <v>62</v>
      </c>
      <c r="B4611" t="s">
        <v>13</v>
      </c>
      <c r="C4611" t="s">
        <v>2832</v>
      </c>
      <c r="D4611" t="s">
        <v>76</v>
      </c>
      <c r="E4611">
        <v>9</v>
      </c>
      <c r="F4611">
        <v>155</v>
      </c>
      <c r="G4611" t="s">
        <v>7523</v>
      </c>
      <c r="H4611">
        <v>2.1722000000000002E-2</v>
      </c>
      <c r="I4611">
        <v>2.0000000000000002E-5</v>
      </c>
      <c r="J4611">
        <v>2.1742000000000001E-2</v>
      </c>
    </row>
    <row r="4612" spans="1:10" x14ac:dyDescent="0.35">
      <c r="A4612">
        <v>62</v>
      </c>
      <c r="B4612" t="s">
        <v>13</v>
      </c>
      <c r="C4612" t="s">
        <v>2945</v>
      </c>
      <c r="D4612" t="s">
        <v>76</v>
      </c>
      <c r="E4612">
        <v>10</v>
      </c>
      <c r="F4612">
        <v>28</v>
      </c>
      <c r="G4612" t="s">
        <v>0</v>
      </c>
      <c r="H4612">
        <v>1.6718E-2</v>
      </c>
      <c r="I4612">
        <v>1.9000000000000001E-5</v>
      </c>
      <c r="J4612">
        <v>1.6736999999999998E-2</v>
      </c>
    </row>
    <row r="4613" spans="1:10" x14ac:dyDescent="0.35">
      <c r="A4613">
        <v>457</v>
      </c>
      <c r="B4613" t="s">
        <v>26</v>
      </c>
      <c r="C4613" t="s">
        <v>5742</v>
      </c>
      <c r="D4613" t="s">
        <v>76</v>
      </c>
      <c r="E4613">
        <v>1</v>
      </c>
      <c r="F4613">
        <v>457</v>
      </c>
      <c r="G4613" t="s">
        <v>26</v>
      </c>
      <c r="H4613">
        <v>1.0177639999999999</v>
      </c>
      <c r="I4613">
        <v>8.3100000000000003E-4</v>
      </c>
      <c r="J4613">
        <v>1.0185949999999999</v>
      </c>
    </row>
    <row r="4614" spans="1:10" x14ac:dyDescent="0.35">
      <c r="A4614">
        <v>457</v>
      </c>
      <c r="B4614" t="s">
        <v>26</v>
      </c>
      <c r="C4614" t="s">
        <v>5741</v>
      </c>
      <c r="D4614" t="s">
        <v>76</v>
      </c>
      <c r="E4614">
        <v>2</v>
      </c>
      <c r="F4614">
        <v>449</v>
      </c>
      <c r="G4614" t="s">
        <v>23</v>
      </c>
      <c r="H4614">
        <v>0</v>
      </c>
      <c r="I4614">
        <v>5.7133999999999997E-2</v>
      </c>
      <c r="J4614">
        <v>5.7133999999999997E-2</v>
      </c>
    </row>
    <row r="4615" spans="1:10" x14ac:dyDescent="0.35">
      <c r="A4615">
        <v>457</v>
      </c>
      <c r="B4615" t="s">
        <v>26</v>
      </c>
      <c r="C4615" t="s">
        <v>5740</v>
      </c>
      <c r="D4615" t="s">
        <v>76</v>
      </c>
      <c r="E4615">
        <v>3</v>
      </c>
      <c r="F4615">
        <v>472</v>
      </c>
      <c r="G4615" t="s">
        <v>28</v>
      </c>
      <c r="H4615">
        <v>4.7396000000000001E-2</v>
      </c>
      <c r="I4615">
        <v>5.9870000000000001E-3</v>
      </c>
      <c r="J4615">
        <v>5.3384000000000001E-2</v>
      </c>
    </row>
    <row r="4616" spans="1:10" x14ac:dyDescent="0.35">
      <c r="A4616">
        <v>457</v>
      </c>
      <c r="B4616" t="s">
        <v>26</v>
      </c>
      <c r="C4616" t="s">
        <v>5745</v>
      </c>
      <c r="D4616" t="s">
        <v>76</v>
      </c>
      <c r="E4616">
        <v>4</v>
      </c>
      <c r="F4616">
        <v>447</v>
      </c>
      <c r="G4616" t="s">
        <v>3185</v>
      </c>
      <c r="H4616">
        <v>2.8122000000000001E-2</v>
      </c>
      <c r="I4616">
        <v>1.6448999999999998E-2</v>
      </c>
      <c r="J4616">
        <v>4.4571E-2</v>
      </c>
    </row>
    <row r="4617" spans="1:10" x14ac:dyDescent="0.35">
      <c r="A4617">
        <v>457</v>
      </c>
      <c r="B4617" t="s">
        <v>26</v>
      </c>
      <c r="C4617" t="s">
        <v>5746</v>
      </c>
      <c r="D4617" t="s">
        <v>76</v>
      </c>
      <c r="E4617">
        <v>5</v>
      </c>
      <c r="F4617">
        <v>490</v>
      </c>
      <c r="G4617" t="s">
        <v>30</v>
      </c>
      <c r="H4617">
        <v>0</v>
      </c>
      <c r="I4617">
        <v>3.9042E-2</v>
      </c>
      <c r="J4617">
        <v>3.9042E-2</v>
      </c>
    </row>
    <row r="4618" spans="1:10" x14ac:dyDescent="0.35">
      <c r="A4618">
        <v>457</v>
      </c>
      <c r="B4618" t="s">
        <v>26</v>
      </c>
      <c r="C4618" t="s">
        <v>5738</v>
      </c>
      <c r="D4618" t="s">
        <v>76</v>
      </c>
      <c r="E4618">
        <v>6</v>
      </c>
      <c r="F4618">
        <v>441</v>
      </c>
      <c r="G4618" t="s">
        <v>21</v>
      </c>
      <c r="H4618">
        <v>1.1715E-2</v>
      </c>
      <c r="I4618">
        <v>2.0250000000000001E-2</v>
      </c>
      <c r="J4618">
        <v>3.1965E-2</v>
      </c>
    </row>
    <row r="4619" spans="1:10" x14ac:dyDescent="0.35">
      <c r="A4619">
        <v>457</v>
      </c>
      <c r="B4619" t="s">
        <v>26</v>
      </c>
      <c r="C4619" t="s">
        <v>5739</v>
      </c>
      <c r="D4619" t="s">
        <v>76</v>
      </c>
      <c r="E4619">
        <v>7</v>
      </c>
      <c r="F4619">
        <v>462</v>
      </c>
      <c r="G4619" t="s">
        <v>7521</v>
      </c>
      <c r="H4619">
        <v>2.5062999999999998E-2</v>
      </c>
      <c r="I4619">
        <v>3.251E-3</v>
      </c>
      <c r="J4619">
        <v>2.8315E-2</v>
      </c>
    </row>
    <row r="4620" spans="1:10" x14ac:dyDescent="0.35">
      <c r="A4620">
        <v>457</v>
      </c>
      <c r="B4620" t="s">
        <v>26</v>
      </c>
      <c r="C4620" t="s">
        <v>5743</v>
      </c>
      <c r="D4620" t="s">
        <v>76</v>
      </c>
      <c r="E4620">
        <v>8</v>
      </c>
      <c r="F4620">
        <v>469</v>
      </c>
      <c r="G4620" t="s">
        <v>27</v>
      </c>
      <c r="H4620">
        <v>1.9739E-2</v>
      </c>
      <c r="I4620">
        <v>7.4830000000000001E-3</v>
      </c>
      <c r="J4620">
        <v>2.7220999999999999E-2</v>
      </c>
    </row>
    <row r="4621" spans="1:10" x14ac:dyDescent="0.35">
      <c r="A4621">
        <v>457</v>
      </c>
      <c r="B4621" t="s">
        <v>26</v>
      </c>
      <c r="C4621" t="s">
        <v>5744</v>
      </c>
      <c r="D4621" t="s">
        <v>76</v>
      </c>
      <c r="E4621">
        <v>9</v>
      </c>
      <c r="F4621">
        <v>444</v>
      </c>
      <c r="G4621" t="s">
        <v>3184</v>
      </c>
      <c r="H4621">
        <v>8.8889999999999993E-3</v>
      </c>
      <c r="I4621">
        <v>1.7772E-2</v>
      </c>
      <c r="J4621">
        <v>2.6661000000000001E-2</v>
      </c>
    </row>
    <row r="4622" spans="1:10" x14ac:dyDescent="0.35">
      <c r="A4622">
        <v>457</v>
      </c>
      <c r="B4622" t="s">
        <v>26</v>
      </c>
      <c r="C4622" t="s">
        <v>5747</v>
      </c>
      <c r="D4622" t="s">
        <v>76</v>
      </c>
      <c r="E4622">
        <v>10</v>
      </c>
      <c r="F4622">
        <v>442</v>
      </c>
      <c r="G4622" t="s">
        <v>22</v>
      </c>
      <c r="H4622">
        <v>8.9099999999999997E-4</v>
      </c>
      <c r="I4622">
        <v>1.9883000000000001E-2</v>
      </c>
      <c r="J4622">
        <v>2.0774000000000001E-2</v>
      </c>
    </row>
    <row r="4623" spans="1:10" x14ac:dyDescent="0.35">
      <c r="A4623">
        <v>50</v>
      </c>
      <c r="B4623" t="s">
        <v>1</v>
      </c>
      <c r="C4623" t="s">
        <v>5748</v>
      </c>
      <c r="D4623" t="s">
        <v>77</v>
      </c>
      <c r="E4623">
        <v>1</v>
      </c>
      <c r="F4623">
        <v>50</v>
      </c>
      <c r="G4623" t="s">
        <v>1</v>
      </c>
      <c r="H4623">
        <v>1</v>
      </c>
      <c r="I4623">
        <v>0</v>
      </c>
      <c r="J4623">
        <v>1</v>
      </c>
    </row>
    <row r="4624" spans="1:10" x14ac:dyDescent="0.35">
      <c r="A4624">
        <v>50</v>
      </c>
      <c r="B4624" t="s">
        <v>1</v>
      </c>
      <c r="C4624" t="s">
        <v>5754</v>
      </c>
      <c r="D4624" t="s">
        <v>77</v>
      </c>
      <c r="E4624">
        <v>2</v>
      </c>
      <c r="F4624">
        <v>449</v>
      </c>
      <c r="G4624" t="s">
        <v>23</v>
      </c>
      <c r="H4624">
        <v>0</v>
      </c>
      <c r="I4624">
        <v>5.2123000000000003E-2</v>
      </c>
      <c r="J4624">
        <v>5.2123000000000003E-2</v>
      </c>
    </row>
    <row r="4625" spans="1:10" x14ac:dyDescent="0.35">
      <c r="A4625">
        <v>50</v>
      </c>
      <c r="B4625" t="s">
        <v>1</v>
      </c>
      <c r="C4625" t="s">
        <v>5753</v>
      </c>
      <c r="D4625" t="s">
        <v>77</v>
      </c>
      <c r="E4625">
        <v>3</v>
      </c>
      <c r="F4625">
        <v>396</v>
      </c>
      <c r="G4625" t="s">
        <v>3183</v>
      </c>
      <c r="H4625">
        <v>3.9174E-2</v>
      </c>
      <c r="I4625">
        <v>3.6310000000000001E-3</v>
      </c>
      <c r="J4625">
        <v>4.2805000000000003E-2</v>
      </c>
    </row>
    <row r="4626" spans="1:10" x14ac:dyDescent="0.35">
      <c r="A4626">
        <v>50</v>
      </c>
      <c r="B4626" t="s">
        <v>1</v>
      </c>
      <c r="C4626" t="s">
        <v>5749</v>
      </c>
      <c r="D4626" t="s">
        <v>77</v>
      </c>
      <c r="E4626">
        <v>4</v>
      </c>
      <c r="F4626">
        <v>447</v>
      </c>
      <c r="G4626" t="s">
        <v>3185</v>
      </c>
      <c r="H4626">
        <v>2.0792999999999999E-2</v>
      </c>
      <c r="I4626">
        <v>1.6227999999999999E-2</v>
      </c>
      <c r="J4626">
        <v>3.7021999999999999E-2</v>
      </c>
    </row>
    <row r="4627" spans="1:10" x14ac:dyDescent="0.35">
      <c r="A4627">
        <v>50</v>
      </c>
      <c r="B4627" t="s">
        <v>1</v>
      </c>
      <c r="C4627" t="s">
        <v>5751</v>
      </c>
      <c r="D4627" t="s">
        <v>77</v>
      </c>
      <c r="E4627">
        <v>5</v>
      </c>
      <c r="F4627">
        <v>441</v>
      </c>
      <c r="G4627" t="s">
        <v>21</v>
      </c>
      <c r="H4627">
        <v>1.1743E-2</v>
      </c>
      <c r="I4627">
        <v>1.4996000000000001E-2</v>
      </c>
      <c r="J4627">
        <v>2.674E-2</v>
      </c>
    </row>
    <row r="4628" spans="1:10" x14ac:dyDescent="0.35">
      <c r="A4628">
        <v>50</v>
      </c>
      <c r="B4628" t="s">
        <v>1</v>
      </c>
      <c r="C4628" t="s">
        <v>5757</v>
      </c>
      <c r="D4628" t="s">
        <v>77</v>
      </c>
      <c r="E4628">
        <v>6</v>
      </c>
      <c r="F4628">
        <v>417</v>
      </c>
      <c r="G4628" t="s">
        <v>19</v>
      </c>
      <c r="H4628">
        <v>2.1405E-2</v>
      </c>
      <c r="I4628">
        <v>5.3239999999999997E-3</v>
      </c>
      <c r="J4628">
        <v>2.6728999999999999E-2</v>
      </c>
    </row>
    <row r="4629" spans="1:10" x14ac:dyDescent="0.35">
      <c r="A4629">
        <v>50</v>
      </c>
      <c r="B4629" t="s">
        <v>1</v>
      </c>
      <c r="C4629" t="s">
        <v>5750</v>
      </c>
      <c r="D4629" t="s">
        <v>77</v>
      </c>
      <c r="E4629">
        <v>7</v>
      </c>
      <c r="F4629">
        <v>472</v>
      </c>
      <c r="G4629" t="s">
        <v>28</v>
      </c>
      <c r="H4629">
        <v>1.3552E-2</v>
      </c>
      <c r="I4629">
        <v>7.2449999999999997E-3</v>
      </c>
      <c r="J4629">
        <v>2.0797E-2</v>
      </c>
    </row>
    <row r="4630" spans="1:10" x14ac:dyDescent="0.35">
      <c r="A4630">
        <v>50</v>
      </c>
      <c r="B4630" t="s">
        <v>1</v>
      </c>
      <c r="C4630" t="s">
        <v>5756</v>
      </c>
      <c r="D4630" t="s">
        <v>77</v>
      </c>
      <c r="E4630">
        <v>8</v>
      </c>
      <c r="F4630">
        <v>490</v>
      </c>
      <c r="G4630" t="s">
        <v>30</v>
      </c>
      <c r="H4630">
        <v>0</v>
      </c>
      <c r="I4630">
        <v>2.0535000000000001E-2</v>
      </c>
      <c r="J4630">
        <v>2.0535000000000001E-2</v>
      </c>
    </row>
    <row r="4631" spans="1:10" x14ac:dyDescent="0.35">
      <c r="A4631">
        <v>50</v>
      </c>
      <c r="B4631" t="s">
        <v>1</v>
      </c>
      <c r="C4631" t="s">
        <v>5755</v>
      </c>
      <c r="D4631" t="s">
        <v>77</v>
      </c>
      <c r="E4631">
        <v>9</v>
      </c>
      <c r="F4631">
        <v>469</v>
      </c>
      <c r="G4631" t="s">
        <v>27</v>
      </c>
      <c r="H4631">
        <v>9.7920000000000004E-3</v>
      </c>
      <c r="I4631">
        <v>7.221E-3</v>
      </c>
      <c r="J4631">
        <v>1.7013E-2</v>
      </c>
    </row>
    <row r="4632" spans="1:10" x14ac:dyDescent="0.35">
      <c r="A4632">
        <v>50</v>
      </c>
      <c r="B4632" t="s">
        <v>1</v>
      </c>
      <c r="C4632" t="s">
        <v>5752</v>
      </c>
      <c r="D4632" t="s">
        <v>77</v>
      </c>
      <c r="E4632">
        <v>10</v>
      </c>
      <c r="F4632">
        <v>444</v>
      </c>
      <c r="G4632" t="s">
        <v>3184</v>
      </c>
      <c r="H4632">
        <v>2.6559999999999999E-3</v>
      </c>
      <c r="I4632">
        <v>1.3707E-2</v>
      </c>
      <c r="J4632">
        <v>1.6362999999999999E-2</v>
      </c>
    </row>
    <row r="4633" spans="1:10" x14ac:dyDescent="0.35">
      <c r="A4633">
        <v>51</v>
      </c>
      <c r="B4633" t="s">
        <v>2</v>
      </c>
      <c r="C4633" t="s">
        <v>5758</v>
      </c>
      <c r="D4633" t="s">
        <v>77</v>
      </c>
      <c r="E4633">
        <v>1</v>
      </c>
      <c r="F4633">
        <v>51</v>
      </c>
      <c r="G4633" t="s">
        <v>2</v>
      </c>
      <c r="H4633">
        <v>1</v>
      </c>
      <c r="I4633">
        <v>0</v>
      </c>
      <c r="J4633">
        <v>1</v>
      </c>
    </row>
    <row r="4634" spans="1:10" x14ac:dyDescent="0.35">
      <c r="A4634">
        <v>51</v>
      </c>
      <c r="B4634" t="s">
        <v>2</v>
      </c>
      <c r="C4634" t="s">
        <v>5765</v>
      </c>
      <c r="D4634" t="s">
        <v>77</v>
      </c>
      <c r="E4634">
        <v>2</v>
      </c>
      <c r="F4634">
        <v>449</v>
      </c>
      <c r="G4634" t="s">
        <v>23</v>
      </c>
      <c r="H4634">
        <v>0</v>
      </c>
      <c r="I4634">
        <v>5.6640000000000003E-2</v>
      </c>
      <c r="J4634">
        <v>5.6640000000000003E-2</v>
      </c>
    </row>
    <row r="4635" spans="1:10" x14ac:dyDescent="0.35">
      <c r="A4635">
        <v>51</v>
      </c>
      <c r="B4635" t="s">
        <v>2</v>
      </c>
      <c r="C4635" t="s">
        <v>5764</v>
      </c>
      <c r="D4635" t="s">
        <v>77</v>
      </c>
      <c r="E4635">
        <v>3</v>
      </c>
      <c r="F4635">
        <v>447</v>
      </c>
      <c r="G4635" t="s">
        <v>3185</v>
      </c>
      <c r="H4635">
        <v>2.2020999999999999E-2</v>
      </c>
      <c r="I4635">
        <v>1.7641E-2</v>
      </c>
      <c r="J4635">
        <v>3.9662000000000003E-2</v>
      </c>
    </row>
    <row r="4636" spans="1:10" x14ac:dyDescent="0.35">
      <c r="A4636">
        <v>51</v>
      </c>
      <c r="B4636" t="s">
        <v>2</v>
      </c>
      <c r="C4636" t="s">
        <v>5763</v>
      </c>
      <c r="D4636" t="s">
        <v>77</v>
      </c>
      <c r="E4636">
        <v>4</v>
      </c>
      <c r="F4636">
        <v>396</v>
      </c>
      <c r="G4636" t="s">
        <v>3183</v>
      </c>
      <c r="H4636">
        <v>3.3452000000000003E-2</v>
      </c>
      <c r="I4636">
        <v>3.9480000000000001E-3</v>
      </c>
      <c r="J4636">
        <v>3.7400000000000003E-2</v>
      </c>
    </row>
    <row r="4637" spans="1:10" x14ac:dyDescent="0.35">
      <c r="A4637">
        <v>51</v>
      </c>
      <c r="B4637" t="s">
        <v>2</v>
      </c>
      <c r="C4637" t="s">
        <v>5761</v>
      </c>
      <c r="D4637" t="s">
        <v>77</v>
      </c>
      <c r="E4637">
        <v>5</v>
      </c>
      <c r="F4637">
        <v>395</v>
      </c>
      <c r="G4637" t="s">
        <v>3182</v>
      </c>
      <c r="H4637">
        <v>3.1874E-2</v>
      </c>
      <c r="I4637">
        <v>1.0399999999999999E-3</v>
      </c>
      <c r="J4637">
        <v>3.2915E-2</v>
      </c>
    </row>
    <row r="4638" spans="1:10" x14ac:dyDescent="0.35">
      <c r="A4638">
        <v>51</v>
      </c>
      <c r="B4638" t="s">
        <v>2</v>
      </c>
      <c r="C4638" t="s">
        <v>5759</v>
      </c>
      <c r="D4638" t="s">
        <v>77</v>
      </c>
      <c r="E4638">
        <v>6</v>
      </c>
      <c r="F4638">
        <v>417</v>
      </c>
      <c r="G4638" t="s">
        <v>19</v>
      </c>
      <c r="H4638">
        <v>2.1374000000000001E-2</v>
      </c>
      <c r="I4638">
        <v>5.7869999999999996E-3</v>
      </c>
      <c r="J4638">
        <v>2.7161000000000001E-2</v>
      </c>
    </row>
    <row r="4639" spans="1:10" x14ac:dyDescent="0.35">
      <c r="A4639">
        <v>51</v>
      </c>
      <c r="B4639" t="s">
        <v>2</v>
      </c>
      <c r="C4639" t="s">
        <v>5760</v>
      </c>
      <c r="D4639" t="s">
        <v>77</v>
      </c>
      <c r="E4639">
        <v>7</v>
      </c>
      <c r="F4639">
        <v>204</v>
      </c>
      <c r="G4639" t="s">
        <v>16</v>
      </c>
      <c r="H4639">
        <v>2.5847999999999999E-2</v>
      </c>
      <c r="I4639">
        <v>1.56E-4</v>
      </c>
      <c r="J4639">
        <v>2.6005E-2</v>
      </c>
    </row>
    <row r="4640" spans="1:10" x14ac:dyDescent="0.35">
      <c r="A4640">
        <v>51</v>
      </c>
      <c r="B4640" t="s">
        <v>2</v>
      </c>
      <c r="C4640" t="s">
        <v>5767</v>
      </c>
      <c r="D4640" t="s">
        <v>77</v>
      </c>
      <c r="E4640">
        <v>8</v>
      </c>
      <c r="F4640">
        <v>441</v>
      </c>
      <c r="G4640" t="s">
        <v>21</v>
      </c>
      <c r="H4640">
        <v>9.5329999999999998E-3</v>
      </c>
      <c r="I4640">
        <v>1.6302000000000001E-2</v>
      </c>
      <c r="J4640">
        <v>2.5836000000000001E-2</v>
      </c>
    </row>
    <row r="4641" spans="1:10" x14ac:dyDescent="0.35">
      <c r="A4641">
        <v>51</v>
      </c>
      <c r="B4641" t="s">
        <v>2</v>
      </c>
      <c r="C4641" t="s">
        <v>5762</v>
      </c>
      <c r="D4641" t="s">
        <v>77</v>
      </c>
      <c r="E4641">
        <v>9</v>
      </c>
      <c r="F4641">
        <v>490</v>
      </c>
      <c r="G4641" t="s">
        <v>30</v>
      </c>
      <c r="H4641">
        <v>0</v>
      </c>
      <c r="I4641">
        <v>2.2329000000000002E-2</v>
      </c>
      <c r="J4641">
        <v>2.2329000000000002E-2</v>
      </c>
    </row>
    <row r="4642" spans="1:10" x14ac:dyDescent="0.35">
      <c r="A4642">
        <v>51</v>
      </c>
      <c r="B4642" t="s">
        <v>2</v>
      </c>
      <c r="C4642" t="s">
        <v>5766</v>
      </c>
      <c r="D4642" t="s">
        <v>77</v>
      </c>
      <c r="E4642">
        <v>10</v>
      </c>
      <c r="F4642">
        <v>472</v>
      </c>
      <c r="G4642" t="s">
        <v>28</v>
      </c>
      <c r="H4642">
        <v>1.3917000000000001E-2</v>
      </c>
      <c r="I4642">
        <v>7.8759999999999993E-3</v>
      </c>
      <c r="J4642">
        <v>2.1793E-2</v>
      </c>
    </row>
    <row r="4643" spans="1:10" x14ac:dyDescent="0.35">
      <c r="A4643">
        <v>52</v>
      </c>
      <c r="B4643" t="s">
        <v>3</v>
      </c>
      <c r="C4643" t="s">
        <v>5768</v>
      </c>
      <c r="D4643" t="s">
        <v>77</v>
      </c>
      <c r="E4643">
        <v>1</v>
      </c>
      <c r="F4643">
        <v>52</v>
      </c>
      <c r="G4643" t="s">
        <v>3</v>
      </c>
      <c r="H4643">
        <v>1</v>
      </c>
      <c r="I4643">
        <v>0</v>
      </c>
      <c r="J4643">
        <v>1</v>
      </c>
    </row>
    <row r="4644" spans="1:10" x14ac:dyDescent="0.35">
      <c r="A4644">
        <v>52</v>
      </c>
      <c r="B4644" t="s">
        <v>3</v>
      </c>
      <c r="C4644" t="s">
        <v>5773</v>
      </c>
      <c r="D4644" t="s">
        <v>77</v>
      </c>
      <c r="E4644">
        <v>2</v>
      </c>
      <c r="F4644">
        <v>449</v>
      </c>
      <c r="G4644" t="s">
        <v>23</v>
      </c>
      <c r="H4644">
        <v>0</v>
      </c>
      <c r="I4644">
        <v>4.7633000000000002E-2</v>
      </c>
      <c r="J4644">
        <v>4.7633000000000002E-2</v>
      </c>
    </row>
    <row r="4645" spans="1:10" x14ac:dyDescent="0.35">
      <c r="A4645">
        <v>52</v>
      </c>
      <c r="B4645" t="s">
        <v>3</v>
      </c>
      <c r="C4645" t="s">
        <v>5772</v>
      </c>
      <c r="D4645" t="s">
        <v>77</v>
      </c>
      <c r="E4645">
        <v>3</v>
      </c>
      <c r="F4645">
        <v>396</v>
      </c>
      <c r="G4645" t="s">
        <v>3183</v>
      </c>
      <c r="H4645">
        <v>3.0484000000000001E-2</v>
      </c>
      <c r="I4645">
        <v>3.3189999999999999E-3</v>
      </c>
      <c r="J4645">
        <v>3.3803E-2</v>
      </c>
    </row>
    <row r="4646" spans="1:10" x14ac:dyDescent="0.35">
      <c r="A4646">
        <v>52</v>
      </c>
      <c r="B4646" t="s">
        <v>3</v>
      </c>
      <c r="C4646" t="s">
        <v>5775</v>
      </c>
      <c r="D4646" t="s">
        <v>77</v>
      </c>
      <c r="E4646">
        <v>4</v>
      </c>
      <c r="F4646">
        <v>447</v>
      </c>
      <c r="G4646" t="s">
        <v>3185</v>
      </c>
      <c r="H4646">
        <v>1.8495000000000001E-2</v>
      </c>
      <c r="I4646">
        <v>1.4833000000000001E-2</v>
      </c>
      <c r="J4646">
        <v>3.3328000000000003E-2</v>
      </c>
    </row>
    <row r="4647" spans="1:10" x14ac:dyDescent="0.35">
      <c r="A4647">
        <v>52</v>
      </c>
      <c r="B4647" t="s">
        <v>3</v>
      </c>
      <c r="C4647" t="s">
        <v>5771</v>
      </c>
      <c r="D4647" t="s">
        <v>77</v>
      </c>
      <c r="E4647">
        <v>5</v>
      </c>
      <c r="F4647">
        <v>405</v>
      </c>
      <c r="G4647" t="s">
        <v>17</v>
      </c>
      <c r="H4647">
        <v>2.3831000000000001E-2</v>
      </c>
      <c r="I4647">
        <v>2.356E-3</v>
      </c>
      <c r="J4647">
        <v>2.6187999999999999E-2</v>
      </c>
    </row>
    <row r="4648" spans="1:10" x14ac:dyDescent="0.35">
      <c r="A4648">
        <v>52</v>
      </c>
      <c r="B4648" t="s">
        <v>3</v>
      </c>
      <c r="C4648" t="s">
        <v>5769</v>
      </c>
      <c r="D4648" t="s">
        <v>77</v>
      </c>
      <c r="E4648">
        <v>6</v>
      </c>
      <c r="F4648">
        <v>453</v>
      </c>
      <c r="G4648" t="s">
        <v>24</v>
      </c>
      <c r="H4648">
        <v>2.4725E-2</v>
      </c>
      <c r="I4648">
        <v>8.2399999999999997E-4</v>
      </c>
      <c r="J4648">
        <v>2.5548999999999999E-2</v>
      </c>
    </row>
    <row r="4649" spans="1:10" x14ac:dyDescent="0.35">
      <c r="A4649">
        <v>52</v>
      </c>
      <c r="B4649" t="s">
        <v>3</v>
      </c>
      <c r="C4649" t="s">
        <v>5770</v>
      </c>
      <c r="D4649" t="s">
        <v>77</v>
      </c>
      <c r="E4649">
        <v>7</v>
      </c>
      <c r="F4649">
        <v>457</v>
      </c>
      <c r="G4649" t="s">
        <v>26</v>
      </c>
      <c r="H4649">
        <v>2.2832999999999999E-2</v>
      </c>
      <c r="I4649">
        <v>7.0899999999999999E-4</v>
      </c>
      <c r="J4649">
        <v>2.3542E-2</v>
      </c>
    </row>
    <row r="4650" spans="1:10" x14ac:dyDescent="0.35">
      <c r="A4650">
        <v>52</v>
      </c>
      <c r="B4650" t="s">
        <v>3</v>
      </c>
      <c r="C4650" t="s">
        <v>5777</v>
      </c>
      <c r="D4650" t="s">
        <v>77</v>
      </c>
      <c r="E4650">
        <v>8</v>
      </c>
      <c r="F4650">
        <v>441</v>
      </c>
      <c r="G4650" t="s">
        <v>21</v>
      </c>
      <c r="H4650">
        <v>9.5510000000000005E-3</v>
      </c>
      <c r="I4650">
        <v>1.3707E-2</v>
      </c>
      <c r="J4650">
        <v>2.3258000000000001E-2</v>
      </c>
    </row>
    <row r="4651" spans="1:10" x14ac:dyDescent="0.35">
      <c r="A4651">
        <v>52</v>
      </c>
      <c r="B4651" t="s">
        <v>3</v>
      </c>
      <c r="C4651" t="s">
        <v>5774</v>
      </c>
      <c r="D4651" t="s">
        <v>77</v>
      </c>
      <c r="E4651">
        <v>9</v>
      </c>
      <c r="F4651">
        <v>472</v>
      </c>
      <c r="G4651" t="s">
        <v>28</v>
      </c>
      <c r="H4651">
        <v>1.4037000000000001E-2</v>
      </c>
      <c r="I4651">
        <v>6.6220000000000003E-3</v>
      </c>
      <c r="J4651">
        <v>2.0660000000000001E-2</v>
      </c>
    </row>
    <row r="4652" spans="1:10" x14ac:dyDescent="0.35">
      <c r="A4652">
        <v>52</v>
      </c>
      <c r="B4652" t="s">
        <v>3</v>
      </c>
      <c r="C4652" t="s">
        <v>5776</v>
      </c>
      <c r="D4652" t="s">
        <v>77</v>
      </c>
      <c r="E4652">
        <v>10</v>
      </c>
      <c r="F4652">
        <v>469</v>
      </c>
      <c r="G4652" t="s">
        <v>27</v>
      </c>
      <c r="H4652">
        <v>1.2189999999999999E-2</v>
      </c>
      <c r="I4652">
        <v>6.6E-3</v>
      </c>
      <c r="J4652">
        <v>1.8790999999999999E-2</v>
      </c>
    </row>
    <row r="4653" spans="1:10" x14ac:dyDescent="0.35">
      <c r="A4653">
        <v>53</v>
      </c>
      <c r="B4653" t="s">
        <v>4</v>
      </c>
      <c r="C4653" t="s">
        <v>5778</v>
      </c>
      <c r="D4653" t="s">
        <v>77</v>
      </c>
      <c r="E4653">
        <v>1</v>
      </c>
      <c r="F4653">
        <v>53</v>
      </c>
      <c r="G4653" t="s">
        <v>4</v>
      </c>
      <c r="H4653">
        <v>1</v>
      </c>
      <c r="I4653">
        <v>0</v>
      </c>
      <c r="J4653">
        <v>1</v>
      </c>
    </row>
    <row r="4654" spans="1:10" x14ac:dyDescent="0.35">
      <c r="A4654">
        <v>53</v>
      </c>
      <c r="B4654" t="s">
        <v>4</v>
      </c>
      <c r="C4654" t="s">
        <v>5784</v>
      </c>
      <c r="D4654" t="s">
        <v>77</v>
      </c>
      <c r="E4654">
        <v>2</v>
      </c>
      <c r="F4654">
        <v>449</v>
      </c>
      <c r="G4654" t="s">
        <v>23</v>
      </c>
      <c r="H4654">
        <v>0</v>
      </c>
      <c r="I4654">
        <v>5.3858000000000003E-2</v>
      </c>
      <c r="J4654">
        <v>5.3858000000000003E-2</v>
      </c>
    </row>
    <row r="4655" spans="1:10" x14ac:dyDescent="0.35">
      <c r="A4655">
        <v>53</v>
      </c>
      <c r="B4655" t="s">
        <v>4</v>
      </c>
      <c r="C4655" t="s">
        <v>5783</v>
      </c>
      <c r="D4655" t="s">
        <v>77</v>
      </c>
      <c r="E4655">
        <v>3</v>
      </c>
      <c r="F4655">
        <v>396</v>
      </c>
      <c r="G4655" t="s">
        <v>3183</v>
      </c>
      <c r="H4655">
        <v>3.7338000000000003E-2</v>
      </c>
      <c r="I4655">
        <v>3.7599999999999999E-3</v>
      </c>
      <c r="J4655">
        <v>4.1098000000000003E-2</v>
      </c>
    </row>
    <row r="4656" spans="1:10" x14ac:dyDescent="0.35">
      <c r="A4656">
        <v>53</v>
      </c>
      <c r="B4656" t="s">
        <v>4</v>
      </c>
      <c r="C4656" t="s">
        <v>5780</v>
      </c>
      <c r="D4656" t="s">
        <v>77</v>
      </c>
      <c r="E4656">
        <v>4</v>
      </c>
      <c r="F4656">
        <v>447</v>
      </c>
      <c r="G4656" t="s">
        <v>3185</v>
      </c>
      <c r="H4656">
        <v>1.8762000000000001E-2</v>
      </c>
      <c r="I4656">
        <v>1.6792999999999999E-2</v>
      </c>
      <c r="J4656">
        <v>3.5555000000000003E-2</v>
      </c>
    </row>
    <row r="4657" spans="1:10" x14ac:dyDescent="0.35">
      <c r="A4657">
        <v>53</v>
      </c>
      <c r="B4657" t="s">
        <v>4</v>
      </c>
      <c r="C4657" t="s">
        <v>5782</v>
      </c>
      <c r="D4657" t="s">
        <v>77</v>
      </c>
      <c r="E4657">
        <v>5</v>
      </c>
      <c r="F4657">
        <v>441</v>
      </c>
      <c r="G4657" t="s">
        <v>21</v>
      </c>
      <c r="H4657">
        <v>1.0434000000000001E-2</v>
      </c>
      <c r="I4657">
        <v>1.5521999999999999E-2</v>
      </c>
      <c r="J4657">
        <v>2.5956E-2</v>
      </c>
    </row>
    <row r="4658" spans="1:10" x14ac:dyDescent="0.35">
      <c r="A4658">
        <v>53</v>
      </c>
      <c r="B4658" t="s">
        <v>4</v>
      </c>
      <c r="C4658" t="s">
        <v>5787</v>
      </c>
      <c r="D4658" t="s">
        <v>77</v>
      </c>
      <c r="E4658">
        <v>6</v>
      </c>
      <c r="F4658">
        <v>417</v>
      </c>
      <c r="G4658" t="s">
        <v>19</v>
      </c>
      <c r="H4658">
        <v>2.0341000000000001E-2</v>
      </c>
      <c r="I4658">
        <v>5.5079999999999999E-3</v>
      </c>
      <c r="J4658">
        <v>2.5849E-2</v>
      </c>
    </row>
    <row r="4659" spans="1:10" x14ac:dyDescent="0.35">
      <c r="A4659">
        <v>53</v>
      </c>
      <c r="B4659" t="s">
        <v>4</v>
      </c>
      <c r="C4659" t="s">
        <v>5781</v>
      </c>
      <c r="D4659" t="s">
        <v>77</v>
      </c>
      <c r="E4659">
        <v>7</v>
      </c>
      <c r="F4659">
        <v>490</v>
      </c>
      <c r="G4659" t="s">
        <v>30</v>
      </c>
      <c r="H4659">
        <v>0</v>
      </c>
      <c r="I4659">
        <v>2.1278999999999999E-2</v>
      </c>
      <c r="J4659">
        <v>2.1278999999999999E-2</v>
      </c>
    </row>
    <row r="4660" spans="1:10" x14ac:dyDescent="0.35">
      <c r="A4660">
        <v>53</v>
      </c>
      <c r="B4660" t="s">
        <v>4</v>
      </c>
      <c r="C4660" t="s">
        <v>5779</v>
      </c>
      <c r="D4660" t="s">
        <v>77</v>
      </c>
      <c r="E4660">
        <v>8</v>
      </c>
      <c r="F4660">
        <v>204</v>
      </c>
      <c r="G4660" t="s">
        <v>16</v>
      </c>
      <c r="H4660">
        <v>1.797E-2</v>
      </c>
      <c r="I4660">
        <v>1.4899999999999999E-4</v>
      </c>
      <c r="J4660">
        <v>1.8119E-2</v>
      </c>
    </row>
    <row r="4661" spans="1:10" x14ac:dyDescent="0.35">
      <c r="A4661">
        <v>53</v>
      </c>
      <c r="B4661" t="s">
        <v>4</v>
      </c>
      <c r="C4661" t="s">
        <v>5786</v>
      </c>
      <c r="D4661" t="s">
        <v>77</v>
      </c>
      <c r="E4661">
        <v>9</v>
      </c>
      <c r="F4661">
        <v>469</v>
      </c>
      <c r="G4661" t="s">
        <v>27</v>
      </c>
      <c r="H4661">
        <v>1.0243E-2</v>
      </c>
      <c r="I4661">
        <v>7.4729999999999996E-3</v>
      </c>
      <c r="J4661">
        <v>1.7715999999999999E-2</v>
      </c>
    </row>
    <row r="4662" spans="1:10" x14ac:dyDescent="0.35">
      <c r="A4662">
        <v>53</v>
      </c>
      <c r="B4662" t="s">
        <v>4</v>
      </c>
      <c r="C4662" t="s">
        <v>5785</v>
      </c>
      <c r="D4662" t="s">
        <v>77</v>
      </c>
      <c r="E4662">
        <v>10</v>
      </c>
      <c r="F4662">
        <v>472</v>
      </c>
      <c r="G4662" t="s">
        <v>28</v>
      </c>
      <c r="H4662">
        <v>9.3410000000000003E-3</v>
      </c>
      <c r="I4662">
        <v>7.4989999999999996E-3</v>
      </c>
      <c r="J4662">
        <v>1.6840999999999998E-2</v>
      </c>
    </row>
    <row r="4663" spans="1:10" x14ac:dyDescent="0.35">
      <c r="A4663">
        <v>54</v>
      </c>
      <c r="B4663" t="s">
        <v>5</v>
      </c>
      <c r="C4663" t="s">
        <v>5789</v>
      </c>
      <c r="D4663" t="s">
        <v>77</v>
      </c>
      <c r="E4663">
        <v>1</v>
      </c>
      <c r="F4663">
        <v>54</v>
      </c>
      <c r="G4663" t="s">
        <v>5</v>
      </c>
      <c r="H4663">
        <v>1</v>
      </c>
      <c r="I4663">
        <v>0</v>
      </c>
      <c r="J4663">
        <v>1</v>
      </c>
    </row>
    <row r="4664" spans="1:10" x14ac:dyDescent="0.35">
      <c r="A4664">
        <v>54</v>
      </c>
      <c r="B4664" t="s">
        <v>5</v>
      </c>
      <c r="C4664" t="s">
        <v>5796</v>
      </c>
      <c r="D4664" t="s">
        <v>77</v>
      </c>
      <c r="E4664">
        <v>2</v>
      </c>
      <c r="F4664">
        <v>449</v>
      </c>
      <c r="G4664" t="s">
        <v>23</v>
      </c>
      <c r="H4664">
        <v>0</v>
      </c>
      <c r="I4664">
        <v>5.1480999999999999E-2</v>
      </c>
      <c r="J4664">
        <v>5.1480999999999999E-2</v>
      </c>
    </row>
    <row r="4665" spans="1:10" x14ac:dyDescent="0.35">
      <c r="A4665">
        <v>54</v>
      </c>
      <c r="B4665" t="s">
        <v>5</v>
      </c>
      <c r="C4665" t="s">
        <v>5795</v>
      </c>
      <c r="D4665" t="s">
        <v>77</v>
      </c>
      <c r="E4665">
        <v>3</v>
      </c>
      <c r="F4665">
        <v>396</v>
      </c>
      <c r="G4665" t="s">
        <v>3183</v>
      </c>
      <c r="H4665">
        <v>3.4623000000000001E-2</v>
      </c>
      <c r="I4665">
        <v>3.5890000000000002E-3</v>
      </c>
      <c r="J4665">
        <v>3.8212000000000003E-2</v>
      </c>
    </row>
    <row r="4666" spans="1:10" x14ac:dyDescent="0.35">
      <c r="A4666">
        <v>54</v>
      </c>
      <c r="B4666" t="s">
        <v>5</v>
      </c>
      <c r="C4666" t="s">
        <v>5791</v>
      </c>
      <c r="D4666" t="s">
        <v>77</v>
      </c>
      <c r="E4666">
        <v>4</v>
      </c>
      <c r="F4666">
        <v>204</v>
      </c>
      <c r="G4666" t="s">
        <v>16</v>
      </c>
      <c r="H4666">
        <v>3.2944000000000001E-2</v>
      </c>
      <c r="I4666">
        <v>1.4200000000000001E-4</v>
      </c>
      <c r="J4666">
        <v>3.3085999999999997E-2</v>
      </c>
    </row>
    <row r="4667" spans="1:10" x14ac:dyDescent="0.35">
      <c r="A4667">
        <v>54</v>
      </c>
      <c r="B4667" t="s">
        <v>5</v>
      </c>
      <c r="C4667" t="s">
        <v>5794</v>
      </c>
      <c r="D4667" t="s">
        <v>77</v>
      </c>
      <c r="E4667">
        <v>5</v>
      </c>
      <c r="F4667">
        <v>447</v>
      </c>
      <c r="G4667" t="s">
        <v>3185</v>
      </c>
      <c r="H4667">
        <v>1.5966999999999999E-2</v>
      </c>
      <c r="I4667">
        <v>1.6036000000000002E-2</v>
      </c>
      <c r="J4667">
        <v>3.2002999999999997E-2</v>
      </c>
    </row>
    <row r="4668" spans="1:10" x14ac:dyDescent="0.35">
      <c r="A4668">
        <v>54</v>
      </c>
      <c r="B4668" t="s">
        <v>5</v>
      </c>
      <c r="C4668" t="s">
        <v>5792</v>
      </c>
      <c r="D4668" t="s">
        <v>77</v>
      </c>
      <c r="E4668">
        <v>6</v>
      </c>
      <c r="F4668">
        <v>156</v>
      </c>
      <c r="G4668" t="s">
        <v>15</v>
      </c>
      <c r="H4668">
        <v>2.8603E-2</v>
      </c>
      <c r="I4668">
        <v>5.3000000000000001E-5</v>
      </c>
      <c r="J4668">
        <v>2.8656000000000001E-2</v>
      </c>
    </row>
    <row r="4669" spans="1:10" x14ac:dyDescent="0.35">
      <c r="A4669">
        <v>54</v>
      </c>
      <c r="B4669" t="s">
        <v>5</v>
      </c>
      <c r="C4669" t="s">
        <v>5790</v>
      </c>
      <c r="D4669" t="s">
        <v>77</v>
      </c>
      <c r="E4669">
        <v>7</v>
      </c>
      <c r="F4669">
        <v>417</v>
      </c>
      <c r="G4669" t="s">
        <v>19</v>
      </c>
      <c r="H4669">
        <v>2.2270999999999999E-2</v>
      </c>
      <c r="I4669">
        <v>5.2599999999999999E-3</v>
      </c>
      <c r="J4669">
        <v>2.7532000000000001E-2</v>
      </c>
    </row>
    <row r="4670" spans="1:10" x14ac:dyDescent="0.35">
      <c r="A4670">
        <v>54</v>
      </c>
      <c r="B4670" t="s">
        <v>5</v>
      </c>
      <c r="C4670" t="s">
        <v>5788</v>
      </c>
      <c r="D4670" t="s">
        <v>77</v>
      </c>
      <c r="E4670">
        <v>8</v>
      </c>
      <c r="F4670">
        <v>441</v>
      </c>
      <c r="G4670" t="s">
        <v>21</v>
      </c>
      <c r="H4670">
        <v>1.2114E-2</v>
      </c>
      <c r="I4670">
        <v>1.482E-2</v>
      </c>
      <c r="J4670">
        <v>2.6934E-2</v>
      </c>
    </row>
    <row r="4671" spans="1:10" x14ac:dyDescent="0.35">
      <c r="A4671">
        <v>54</v>
      </c>
      <c r="B4671" t="s">
        <v>5</v>
      </c>
      <c r="C4671" t="s">
        <v>5793</v>
      </c>
      <c r="D4671" t="s">
        <v>77</v>
      </c>
      <c r="E4671">
        <v>9</v>
      </c>
      <c r="F4671">
        <v>28</v>
      </c>
      <c r="G4671" t="s">
        <v>0</v>
      </c>
      <c r="H4671">
        <v>2.1780000000000001E-2</v>
      </c>
      <c r="I4671">
        <v>7.2000000000000002E-5</v>
      </c>
      <c r="J4671">
        <v>2.1852E-2</v>
      </c>
    </row>
    <row r="4672" spans="1:10" x14ac:dyDescent="0.35">
      <c r="A4672">
        <v>54</v>
      </c>
      <c r="B4672" t="s">
        <v>5</v>
      </c>
      <c r="C4672" t="s">
        <v>5797</v>
      </c>
      <c r="D4672" t="s">
        <v>77</v>
      </c>
      <c r="E4672">
        <v>10</v>
      </c>
      <c r="F4672">
        <v>453</v>
      </c>
      <c r="G4672" t="s">
        <v>24</v>
      </c>
      <c r="H4672">
        <v>2.0492E-2</v>
      </c>
      <c r="I4672">
        <v>8.9099999999999997E-4</v>
      </c>
      <c r="J4672">
        <v>2.1382999999999999E-2</v>
      </c>
    </row>
    <row r="4673" spans="1:10" x14ac:dyDescent="0.35">
      <c r="A4673">
        <v>55</v>
      </c>
      <c r="B4673" t="s">
        <v>6</v>
      </c>
      <c r="C4673" t="s">
        <v>5798</v>
      </c>
      <c r="D4673" t="s">
        <v>77</v>
      </c>
      <c r="E4673">
        <v>1</v>
      </c>
      <c r="F4673">
        <v>55</v>
      </c>
      <c r="G4673" t="s">
        <v>6</v>
      </c>
      <c r="H4673">
        <v>1</v>
      </c>
      <c r="I4673">
        <v>0</v>
      </c>
      <c r="J4673">
        <v>1</v>
      </c>
    </row>
    <row r="4674" spans="1:10" x14ac:dyDescent="0.35">
      <c r="A4674">
        <v>55</v>
      </c>
      <c r="B4674" t="s">
        <v>6</v>
      </c>
      <c r="C4674" t="s">
        <v>5803</v>
      </c>
      <c r="D4674" t="s">
        <v>77</v>
      </c>
      <c r="E4674">
        <v>2</v>
      </c>
      <c r="F4674">
        <v>449</v>
      </c>
      <c r="G4674" t="s">
        <v>23</v>
      </c>
      <c r="H4674">
        <v>0</v>
      </c>
      <c r="I4674">
        <v>5.7530999999999999E-2</v>
      </c>
      <c r="J4674">
        <v>5.7530999999999999E-2</v>
      </c>
    </row>
    <row r="4675" spans="1:10" x14ac:dyDescent="0.35">
      <c r="A4675">
        <v>55</v>
      </c>
      <c r="B4675" t="s">
        <v>6</v>
      </c>
      <c r="C4675" t="s">
        <v>5802</v>
      </c>
      <c r="D4675" t="s">
        <v>77</v>
      </c>
      <c r="E4675">
        <v>3</v>
      </c>
      <c r="F4675">
        <v>396</v>
      </c>
      <c r="G4675" t="s">
        <v>3183</v>
      </c>
      <c r="H4675">
        <v>4.0825E-2</v>
      </c>
      <c r="I4675">
        <v>4.0070000000000001E-3</v>
      </c>
      <c r="J4675">
        <v>4.4831999999999997E-2</v>
      </c>
    </row>
    <row r="4676" spans="1:10" x14ac:dyDescent="0.35">
      <c r="A4676">
        <v>55</v>
      </c>
      <c r="B4676" t="s">
        <v>6</v>
      </c>
      <c r="C4676" t="s">
        <v>5799</v>
      </c>
      <c r="D4676" t="s">
        <v>77</v>
      </c>
      <c r="E4676">
        <v>4</v>
      </c>
      <c r="F4676">
        <v>447</v>
      </c>
      <c r="G4676" t="s">
        <v>3185</v>
      </c>
      <c r="H4676">
        <v>2.2091E-2</v>
      </c>
      <c r="I4676">
        <v>1.7909999999999999E-2</v>
      </c>
      <c r="J4676">
        <v>4.0001000000000002E-2</v>
      </c>
    </row>
    <row r="4677" spans="1:10" x14ac:dyDescent="0.35">
      <c r="A4677">
        <v>55</v>
      </c>
      <c r="B4677" t="s">
        <v>6</v>
      </c>
      <c r="C4677" t="s">
        <v>5801</v>
      </c>
      <c r="D4677" t="s">
        <v>77</v>
      </c>
      <c r="E4677">
        <v>5</v>
      </c>
      <c r="F4677">
        <v>441</v>
      </c>
      <c r="G4677" t="s">
        <v>21</v>
      </c>
      <c r="H4677">
        <v>1.2763999999999999E-2</v>
      </c>
      <c r="I4677">
        <v>1.6549999999999999E-2</v>
      </c>
      <c r="J4677">
        <v>2.9312999999999999E-2</v>
      </c>
    </row>
    <row r="4678" spans="1:10" x14ac:dyDescent="0.35">
      <c r="A4678">
        <v>55</v>
      </c>
      <c r="B4678" t="s">
        <v>6</v>
      </c>
      <c r="C4678" t="s">
        <v>5807</v>
      </c>
      <c r="D4678" t="s">
        <v>77</v>
      </c>
      <c r="E4678">
        <v>6</v>
      </c>
      <c r="F4678">
        <v>417</v>
      </c>
      <c r="G4678" t="s">
        <v>19</v>
      </c>
      <c r="H4678">
        <v>2.1214E-2</v>
      </c>
      <c r="I4678">
        <v>5.875E-3</v>
      </c>
      <c r="J4678">
        <v>2.7089999999999999E-2</v>
      </c>
    </row>
    <row r="4679" spans="1:10" x14ac:dyDescent="0.35">
      <c r="A4679">
        <v>55</v>
      </c>
      <c r="B4679" t="s">
        <v>6</v>
      </c>
      <c r="C4679" t="s">
        <v>5800</v>
      </c>
      <c r="D4679" t="s">
        <v>77</v>
      </c>
      <c r="E4679">
        <v>7</v>
      </c>
      <c r="F4679">
        <v>490</v>
      </c>
      <c r="G4679" t="s">
        <v>30</v>
      </c>
      <c r="H4679">
        <v>0</v>
      </c>
      <c r="I4679">
        <v>2.266E-2</v>
      </c>
      <c r="J4679">
        <v>2.266E-2</v>
      </c>
    </row>
    <row r="4680" spans="1:10" x14ac:dyDescent="0.35">
      <c r="A4680">
        <v>55</v>
      </c>
      <c r="B4680" t="s">
        <v>6</v>
      </c>
      <c r="C4680" t="s">
        <v>5806</v>
      </c>
      <c r="D4680" t="s">
        <v>77</v>
      </c>
      <c r="E4680">
        <v>8</v>
      </c>
      <c r="F4680">
        <v>469</v>
      </c>
      <c r="G4680" t="s">
        <v>27</v>
      </c>
      <c r="H4680">
        <v>9.9729999999999992E-3</v>
      </c>
      <c r="I4680">
        <v>7.9690000000000004E-3</v>
      </c>
      <c r="J4680">
        <v>1.7942E-2</v>
      </c>
    </row>
    <row r="4681" spans="1:10" x14ac:dyDescent="0.35">
      <c r="A4681">
        <v>55</v>
      </c>
      <c r="B4681" t="s">
        <v>6</v>
      </c>
      <c r="C4681" t="s">
        <v>5804</v>
      </c>
      <c r="D4681" t="s">
        <v>77</v>
      </c>
      <c r="E4681">
        <v>9</v>
      </c>
      <c r="F4681">
        <v>444</v>
      </c>
      <c r="G4681" t="s">
        <v>3184</v>
      </c>
      <c r="H4681">
        <v>2.7539999999999999E-3</v>
      </c>
      <c r="I4681">
        <v>1.5127E-2</v>
      </c>
      <c r="J4681">
        <v>1.788E-2</v>
      </c>
    </row>
    <row r="4682" spans="1:10" x14ac:dyDescent="0.35">
      <c r="A4682">
        <v>55</v>
      </c>
      <c r="B4682" t="s">
        <v>6</v>
      </c>
      <c r="C4682" t="s">
        <v>5805</v>
      </c>
      <c r="D4682" t="s">
        <v>77</v>
      </c>
      <c r="E4682">
        <v>10</v>
      </c>
      <c r="F4682">
        <v>510</v>
      </c>
      <c r="G4682" t="s">
        <v>32</v>
      </c>
      <c r="H4682">
        <v>5.4799999999999998E-4</v>
      </c>
      <c r="I4682">
        <v>1.6500000000000001E-2</v>
      </c>
      <c r="J4682">
        <v>1.7047E-2</v>
      </c>
    </row>
    <row r="4683" spans="1:10" x14ac:dyDescent="0.35">
      <c r="A4683">
        <v>56</v>
      </c>
      <c r="B4683" t="s">
        <v>7</v>
      </c>
      <c r="C4683" t="s">
        <v>5808</v>
      </c>
      <c r="D4683" t="s">
        <v>77</v>
      </c>
      <c r="E4683">
        <v>1</v>
      </c>
      <c r="F4683">
        <v>56</v>
      </c>
      <c r="G4683" t="s">
        <v>7</v>
      </c>
      <c r="H4683">
        <v>1</v>
      </c>
      <c r="I4683">
        <v>0</v>
      </c>
      <c r="J4683">
        <v>1</v>
      </c>
    </row>
    <row r="4684" spans="1:10" x14ac:dyDescent="0.35">
      <c r="A4684">
        <v>56</v>
      </c>
      <c r="B4684" t="s">
        <v>7</v>
      </c>
      <c r="C4684" t="s">
        <v>5814</v>
      </c>
      <c r="D4684" t="s">
        <v>77</v>
      </c>
      <c r="E4684">
        <v>2</v>
      </c>
      <c r="F4684">
        <v>449</v>
      </c>
      <c r="G4684" t="s">
        <v>23</v>
      </c>
      <c r="H4684">
        <v>0</v>
      </c>
      <c r="I4684">
        <v>5.1226000000000001E-2</v>
      </c>
      <c r="J4684">
        <v>5.1226000000000001E-2</v>
      </c>
    </row>
    <row r="4685" spans="1:10" x14ac:dyDescent="0.35">
      <c r="A4685">
        <v>56</v>
      </c>
      <c r="B4685" t="s">
        <v>7</v>
      </c>
      <c r="C4685" t="s">
        <v>5813</v>
      </c>
      <c r="D4685" t="s">
        <v>77</v>
      </c>
      <c r="E4685">
        <v>3</v>
      </c>
      <c r="F4685">
        <v>396</v>
      </c>
      <c r="G4685" t="s">
        <v>3183</v>
      </c>
      <c r="H4685">
        <v>4.471E-2</v>
      </c>
      <c r="I4685">
        <v>3.5750000000000001E-3</v>
      </c>
      <c r="J4685">
        <v>4.8284000000000001E-2</v>
      </c>
    </row>
    <row r="4686" spans="1:10" x14ac:dyDescent="0.35">
      <c r="A4686">
        <v>56</v>
      </c>
      <c r="B4686" t="s">
        <v>7</v>
      </c>
      <c r="C4686" t="s">
        <v>5809</v>
      </c>
      <c r="D4686" t="s">
        <v>77</v>
      </c>
      <c r="E4686">
        <v>4</v>
      </c>
      <c r="F4686">
        <v>447</v>
      </c>
      <c r="G4686" t="s">
        <v>3185</v>
      </c>
      <c r="H4686">
        <v>2.477E-2</v>
      </c>
      <c r="I4686">
        <v>1.5966999999999999E-2</v>
      </c>
      <c r="J4686">
        <v>4.0737000000000002E-2</v>
      </c>
    </row>
    <row r="4687" spans="1:10" x14ac:dyDescent="0.35">
      <c r="A4687">
        <v>56</v>
      </c>
      <c r="B4687" t="s">
        <v>7</v>
      </c>
      <c r="C4687" t="s">
        <v>5810</v>
      </c>
      <c r="D4687" t="s">
        <v>77</v>
      </c>
      <c r="E4687">
        <v>5</v>
      </c>
      <c r="F4687">
        <v>405</v>
      </c>
      <c r="G4687" t="s">
        <v>17</v>
      </c>
      <c r="H4687">
        <v>3.6835E-2</v>
      </c>
      <c r="I4687">
        <v>2.5370000000000002E-3</v>
      </c>
      <c r="J4687">
        <v>3.9371000000000003E-2</v>
      </c>
    </row>
    <row r="4688" spans="1:10" x14ac:dyDescent="0.35">
      <c r="A4688">
        <v>56</v>
      </c>
      <c r="B4688" t="s">
        <v>7</v>
      </c>
      <c r="C4688" t="s">
        <v>5812</v>
      </c>
      <c r="D4688" t="s">
        <v>77</v>
      </c>
      <c r="E4688">
        <v>6</v>
      </c>
      <c r="F4688">
        <v>417</v>
      </c>
      <c r="G4688" t="s">
        <v>19</v>
      </c>
      <c r="H4688">
        <v>2.589E-2</v>
      </c>
      <c r="I4688">
        <v>5.2370000000000003E-3</v>
      </c>
      <c r="J4688">
        <v>3.1126999999999998E-2</v>
      </c>
    </row>
    <row r="4689" spans="1:10" x14ac:dyDescent="0.35">
      <c r="A4689">
        <v>56</v>
      </c>
      <c r="B4689" t="s">
        <v>7</v>
      </c>
      <c r="C4689" t="s">
        <v>5815</v>
      </c>
      <c r="D4689" t="s">
        <v>77</v>
      </c>
      <c r="E4689">
        <v>7</v>
      </c>
      <c r="F4689">
        <v>441</v>
      </c>
      <c r="G4689" t="s">
        <v>21</v>
      </c>
      <c r="H4689">
        <v>1.3305000000000001E-2</v>
      </c>
      <c r="I4689">
        <v>1.4758E-2</v>
      </c>
      <c r="J4689">
        <v>2.8063000000000001E-2</v>
      </c>
    </row>
    <row r="4690" spans="1:10" x14ac:dyDescent="0.35">
      <c r="A4690">
        <v>56</v>
      </c>
      <c r="B4690" t="s">
        <v>7</v>
      </c>
      <c r="C4690" t="s">
        <v>5811</v>
      </c>
      <c r="D4690" t="s">
        <v>77</v>
      </c>
      <c r="E4690">
        <v>8</v>
      </c>
      <c r="F4690">
        <v>457</v>
      </c>
      <c r="G4690" t="s">
        <v>26</v>
      </c>
      <c r="H4690">
        <v>2.2506999999999999E-2</v>
      </c>
      <c r="I4690">
        <v>7.6300000000000001E-4</v>
      </c>
      <c r="J4690">
        <v>2.3269999999999999E-2</v>
      </c>
    </row>
    <row r="4691" spans="1:10" x14ac:dyDescent="0.35">
      <c r="A4691">
        <v>56</v>
      </c>
      <c r="B4691" t="s">
        <v>7</v>
      </c>
      <c r="C4691" t="s">
        <v>5817</v>
      </c>
      <c r="D4691" t="s">
        <v>77</v>
      </c>
      <c r="E4691">
        <v>9</v>
      </c>
      <c r="F4691">
        <v>472</v>
      </c>
      <c r="G4691" t="s">
        <v>28</v>
      </c>
      <c r="H4691">
        <v>1.4689000000000001E-2</v>
      </c>
      <c r="I4691">
        <v>7.1300000000000001E-3</v>
      </c>
      <c r="J4691">
        <v>2.1819000000000002E-2</v>
      </c>
    </row>
    <row r="4692" spans="1:10" x14ac:dyDescent="0.35">
      <c r="A4692">
        <v>56</v>
      </c>
      <c r="B4692" t="s">
        <v>7</v>
      </c>
      <c r="C4692" t="s">
        <v>5816</v>
      </c>
      <c r="D4692" t="s">
        <v>77</v>
      </c>
      <c r="E4692">
        <v>10</v>
      </c>
      <c r="F4692">
        <v>469</v>
      </c>
      <c r="G4692" t="s">
        <v>27</v>
      </c>
      <c r="H4692">
        <v>1.3641E-2</v>
      </c>
      <c r="I4692">
        <v>7.1060000000000003E-3</v>
      </c>
      <c r="J4692">
        <v>2.0746000000000001E-2</v>
      </c>
    </row>
    <row r="4693" spans="1:10" x14ac:dyDescent="0.35">
      <c r="A4693">
        <v>57</v>
      </c>
      <c r="B4693" t="s">
        <v>8</v>
      </c>
      <c r="C4693" t="s">
        <v>255</v>
      </c>
      <c r="D4693" t="s">
        <v>77</v>
      </c>
      <c r="E4693">
        <v>1</v>
      </c>
      <c r="F4693">
        <v>57</v>
      </c>
      <c r="G4693" t="s">
        <v>8</v>
      </c>
      <c r="H4693">
        <v>1</v>
      </c>
      <c r="I4693">
        <v>0</v>
      </c>
      <c r="J4693">
        <v>1</v>
      </c>
    </row>
    <row r="4694" spans="1:10" x14ac:dyDescent="0.35">
      <c r="A4694">
        <v>57</v>
      </c>
      <c r="B4694" t="s">
        <v>8</v>
      </c>
      <c r="C4694" t="s">
        <v>364</v>
      </c>
      <c r="D4694" t="s">
        <v>77</v>
      </c>
      <c r="E4694">
        <v>2</v>
      </c>
      <c r="F4694">
        <v>405</v>
      </c>
      <c r="G4694" t="s">
        <v>17</v>
      </c>
      <c r="H4694">
        <v>9.8246E-2</v>
      </c>
      <c r="I4694">
        <v>2.8010000000000001E-3</v>
      </c>
      <c r="J4694">
        <v>0.101047</v>
      </c>
    </row>
    <row r="4695" spans="1:10" x14ac:dyDescent="0.35">
      <c r="A4695">
        <v>57</v>
      </c>
      <c r="B4695" t="s">
        <v>8</v>
      </c>
      <c r="C4695" t="s">
        <v>237</v>
      </c>
      <c r="D4695" t="s">
        <v>77</v>
      </c>
      <c r="E4695">
        <v>3</v>
      </c>
      <c r="F4695">
        <v>449</v>
      </c>
      <c r="G4695" t="s">
        <v>23</v>
      </c>
      <c r="H4695">
        <v>0</v>
      </c>
      <c r="I4695">
        <v>5.6633000000000003E-2</v>
      </c>
      <c r="J4695">
        <v>5.6633000000000003E-2</v>
      </c>
    </row>
    <row r="4696" spans="1:10" x14ac:dyDescent="0.35">
      <c r="A4696">
        <v>57</v>
      </c>
      <c r="B4696" t="s">
        <v>8</v>
      </c>
      <c r="C4696" t="s">
        <v>359</v>
      </c>
      <c r="D4696" t="s">
        <v>77</v>
      </c>
      <c r="E4696">
        <v>4</v>
      </c>
      <c r="F4696">
        <v>447</v>
      </c>
      <c r="G4696" t="s">
        <v>3185</v>
      </c>
      <c r="H4696">
        <v>2.1860999999999998E-2</v>
      </c>
      <c r="I4696">
        <v>1.7631999999999998E-2</v>
      </c>
      <c r="J4696">
        <v>3.9493E-2</v>
      </c>
    </row>
    <row r="4697" spans="1:10" x14ac:dyDescent="0.35">
      <c r="A4697">
        <v>57</v>
      </c>
      <c r="B4697" t="s">
        <v>8</v>
      </c>
      <c r="C4697" t="s">
        <v>380</v>
      </c>
      <c r="D4697" t="s">
        <v>77</v>
      </c>
      <c r="E4697">
        <v>5</v>
      </c>
      <c r="F4697">
        <v>396</v>
      </c>
      <c r="G4697" t="s">
        <v>3183</v>
      </c>
      <c r="H4697">
        <v>2.6002000000000001E-2</v>
      </c>
      <c r="I4697">
        <v>3.9459999999999999E-3</v>
      </c>
      <c r="J4697">
        <v>2.9947000000000001E-2</v>
      </c>
    </row>
    <row r="4698" spans="1:10" x14ac:dyDescent="0.35">
      <c r="A4698">
        <v>57</v>
      </c>
      <c r="B4698" t="s">
        <v>8</v>
      </c>
      <c r="C4698" t="s">
        <v>326</v>
      </c>
      <c r="D4698" t="s">
        <v>77</v>
      </c>
      <c r="E4698">
        <v>6</v>
      </c>
      <c r="F4698">
        <v>441</v>
      </c>
      <c r="G4698" t="s">
        <v>21</v>
      </c>
      <c r="H4698">
        <v>1.1315E-2</v>
      </c>
      <c r="I4698">
        <v>1.6292999999999998E-2</v>
      </c>
      <c r="J4698">
        <v>2.7609000000000002E-2</v>
      </c>
    </row>
    <row r="4699" spans="1:10" x14ac:dyDescent="0.35">
      <c r="A4699">
        <v>57</v>
      </c>
      <c r="B4699" t="s">
        <v>8</v>
      </c>
      <c r="C4699" t="s">
        <v>260</v>
      </c>
      <c r="D4699" t="s">
        <v>77</v>
      </c>
      <c r="E4699">
        <v>7</v>
      </c>
      <c r="F4699">
        <v>417</v>
      </c>
      <c r="G4699" t="s">
        <v>19</v>
      </c>
      <c r="H4699">
        <v>1.6754000000000002E-2</v>
      </c>
      <c r="I4699">
        <v>5.7840000000000001E-3</v>
      </c>
      <c r="J4699">
        <v>2.2537999999999999E-2</v>
      </c>
    </row>
    <row r="4700" spans="1:10" x14ac:dyDescent="0.35">
      <c r="A4700">
        <v>57</v>
      </c>
      <c r="B4700" t="s">
        <v>8</v>
      </c>
      <c r="C4700" t="s">
        <v>379</v>
      </c>
      <c r="D4700" t="s">
        <v>77</v>
      </c>
      <c r="E4700">
        <v>8</v>
      </c>
      <c r="F4700">
        <v>490</v>
      </c>
      <c r="G4700" t="s">
        <v>30</v>
      </c>
      <c r="H4700">
        <v>0</v>
      </c>
      <c r="I4700">
        <v>2.2311000000000001E-2</v>
      </c>
      <c r="J4700">
        <v>2.2311000000000001E-2</v>
      </c>
    </row>
    <row r="4701" spans="1:10" x14ac:dyDescent="0.35">
      <c r="A4701">
        <v>57</v>
      </c>
      <c r="B4701" t="s">
        <v>8</v>
      </c>
      <c r="C4701" t="s">
        <v>313</v>
      </c>
      <c r="D4701" t="s">
        <v>77</v>
      </c>
      <c r="E4701">
        <v>9</v>
      </c>
      <c r="F4701">
        <v>469</v>
      </c>
      <c r="G4701" t="s">
        <v>27</v>
      </c>
      <c r="H4701">
        <v>1.2326E-2</v>
      </c>
      <c r="I4701">
        <v>7.8460000000000005E-3</v>
      </c>
      <c r="J4701">
        <v>2.0171999999999999E-2</v>
      </c>
    </row>
    <row r="4702" spans="1:10" x14ac:dyDescent="0.35">
      <c r="A4702">
        <v>57</v>
      </c>
      <c r="B4702" t="s">
        <v>8</v>
      </c>
      <c r="C4702" t="s">
        <v>287</v>
      </c>
      <c r="D4702" t="s">
        <v>77</v>
      </c>
      <c r="E4702">
        <v>10</v>
      </c>
      <c r="F4702">
        <v>444</v>
      </c>
      <c r="G4702" t="s">
        <v>3184</v>
      </c>
      <c r="H4702">
        <v>2.6840000000000002E-3</v>
      </c>
      <c r="I4702">
        <v>1.4893E-2</v>
      </c>
      <c r="J4702">
        <v>1.7576000000000001E-2</v>
      </c>
    </row>
    <row r="4703" spans="1:10" x14ac:dyDescent="0.35">
      <c r="A4703">
        <v>58</v>
      </c>
      <c r="B4703" t="s">
        <v>9</v>
      </c>
      <c r="C4703" t="s">
        <v>688</v>
      </c>
      <c r="D4703" t="s">
        <v>77</v>
      </c>
      <c r="E4703">
        <v>1</v>
      </c>
      <c r="F4703">
        <v>58</v>
      </c>
      <c r="G4703" t="s">
        <v>9</v>
      </c>
      <c r="H4703">
        <v>1</v>
      </c>
      <c r="I4703">
        <v>0</v>
      </c>
      <c r="J4703">
        <v>1</v>
      </c>
    </row>
    <row r="4704" spans="1:10" x14ac:dyDescent="0.35">
      <c r="A4704">
        <v>58</v>
      </c>
      <c r="B4704" t="s">
        <v>9</v>
      </c>
      <c r="C4704" t="s">
        <v>875</v>
      </c>
      <c r="D4704" t="s">
        <v>77</v>
      </c>
      <c r="E4704">
        <v>2</v>
      </c>
      <c r="F4704">
        <v>449</v>
      </c>
      <c r="G4704" t="s">
        <v>23</v>
      </c>
      <c r="H4704">
        <v>0</v>
      </c>
      <c r="I4704">
        <v>6.3191999999999998E-2</v>
      </c>
      <c r="J4704">
        <v>6.3191999999999998E-2</v>
      </c>
    </row>
    <row r="4705" spans="1:10" x14ac:dyDescent="0.35">
      <c r="A4705">
        <v>58</v>
      </c>
      <c r="B4705" t="s">
        <v>9</v>
      </c>
      <c r="C4705" t="s">
        <v>1020</v>
      </c>
      <c r="D4705" t="s">
        <v>77</v>
      </c>
      <c r="E4705">
        <v>3</v>
      </c>
      <c r="F4705">
        <v>405</v>
      </c>
      <c r="G4705" t="s">
        <v>17</v>
      </c>
      <c r="H4705">
        <v>5.3544000000000001E-2</v>
      </c>
      <c r="I4705">
        <v>3.1229999999999999E-3</v>
      </c>
      <c r="J4705">
        <v>5.6667000000000002E-2</v>
      </c>
    </row>
    <row r="4706" spans="1:10" x14ac:dyDescent="0.35">
      <c r="A4706">
        <v>58</v>
      </c>
      <c r="B4706" t="s">
        <v>9</v>
      </c>
      <c r="C4706" t="s">
        <v>1018</v>
      </c>
      <c r="D4706" t="s">
        <v>77</v>
      </c>
      <c r="E4706">
        <v>4</v>
      </c>
      <c r="F4706">
        <v>447</v>
      </c>
      <c r="G4706" t="s">
        <v>3185</v>
      </c>
      <c r="H4706">
        <v>1.4012E-2</v>
      </c>
      <c r="I4706">
        <v>1.9654999999999999E-2</v>
      </c>
      <c r="J4706">
        <v>3.3667000000000002E-2</v>
      </c>
    </row>
    <row r="4707" spans="1:10" x14ac:dyDescent="0.35">
      <c r="A4707">
        <v>58</v>
      </c>
      <c r="B4707" t="s">
        <v>9</v>
      </c>
      <c r="C4707" t="s">
        <v>991</v>
      </c>
      <c r="D4707" t="s">
        <v>77</v>
      </c>
      <c r="E4707">
        <v>5</v>
      </c>
      <c r="F4707">
        <v>490</v>
      </c>
      <c r="G4707" t="s">
        <v>30</v>
      </c>
      <c r="H4707">
        <v>0</v>
      </c>
      <c r="I4707">
        <v>2.4844999999999999E-2</v>
      </c>
      <c r="J4707">
        <v>2.4844999999999999E-2</v>
      </c>
    </row>
    <row r="4708" spans="1:10" x14ac:dyDescent="0.35">
      <c r="A4708">
        <v>58</v>
      </c>
      <c r="B4708" t="s">
        <v>9</v>
      </c>
      <c r="C4708" t="s">
        <v>1040</v>
      </c>
      <c r="D4708" t="s">
        <v>77</v>
      </c>
      <c r="E4708">
        <v>6</v>
      </c>
      <c r="F4708">
        <v>441</v>
      </c>
      <c r="G4708" t="s">
        <v>21</v>
      </c>
      <c r="H4708">
        <v>6.0020000000000004E-3</v>
      </c>
      <c r="I4708">
        <v>1.8159000000000002E-2</v>
      </c>
      <c r="J4708">
        <v>2.4160999999999998E-2</v>
      </c>
    </row>
    <row r="4709" spans="1:10" x14ac:dyDescent="0.35">
      <c r="A4709">
        <v>58</v>
      </c>
      <c r="B4709" t="s">
        <v>9</v>
      </c>
      <c r="C4709" t="s">
        <v>1099</v>
      </c>
      <c r="D4709" t="s">
        <v>77</v>
      </c>
      <c r="E4709">
        <v>7</v>
      </c>
      <c r="F4709">
        <v>396</v>
      </c>
      <c r="G4709" t="s">
        <v>3183</v>
      </c>
      <c r="H4709">
        <v>1.7160999999999999E-2</v>
      </c>
      <c r="I4709">
        <v>4.3959999999999997E-3</v>
      </c>
      <c r="J4709">
        <v>2.1557E-2</v>
      </c>
    </row>
    <row r="4710" spans="1:10" x14ac:dyDescent="0.35">
      <c r="A4710">
        <v>58</v>
      </c>
      <c r="B4710" t="s">
        <v>9</v>
      </c>
      <c r="C4710" t="s">
        <v>918</v>
      </c>
      <c r="D4710" t="s">
        <v>77</v>
      </c>
      <c r="E4710">
        <v>8</v>
      </c>
      <c r="F4710">
        <v>204</v>
      </c>
      <c r="G4710" t="s">
        <v>16</v>
      </c>
      <c r="H4710">
        <v>1.8612E-2</v>
      </c>
      <c r="I4710">
        <v>1.74E-4</v>
      </c>
      <c r="J4710">
        <v>1.8787000000000002E-2</v>
      </c>
    </row>
    <row r="4711" spans="1:10" x14ac:dyDescent="0.35">
      <c r="A4711">
        <v>58</v>
      </c>
      <c r="B4711" t="s">
        <v>9</v>
      </c>
      <c r="C4711" t="s">
        <v>1115</v>
      </c>
      <c r="D4711" t="s">
        <v>77</v>
      </c>
      <c r="E4711">
        <v>9</v>
      </c>
      <c r="F4711">
        <v>510</v>
      </c>
      <c r="G4711" t="s">
        <v>32</v>
      </c>
      <c r="H4711">
        <v>3.2499999999999999E-4</v>
      </c>
      <c r="I4711">
        <v>1.8095E-2</v>
      </c>
      <c r="J4711">
        <v>1.8419999999999999E-2</v>
      </c>
    </row>
    <row r="4712" spans="1:10" x14ac:dyDescent="0.35">
      <c r="A4712">
        <v>58</v>
      </c>
      <c r="B4712" t="s">
        <v>9</v>
      </c>
      <c r="C4712" t="s">
        <v>973</v>
      </c>
      <c r="D4712" t="s">
        <v>77</v>
      </c>
      <c r="E4712">
        <v>10</v>
      </c>
      <c r="F4712">
        <v>444</v>
      </c>
      <c r="G4712" t="s">
        <v>3184</v>
      </c>
      <c r="H4712">
        <v>1.6590000000000001E-3</v>
      </c>
      <c r="I4712">
        <v>1.6594999999999999E-2</v>
      </c>
      <c r="J4712">
        <v>1.8253999999999999E-2</v>
      </c>
    </row>
    <row r="4713" spans="1:10" x14ac:dyDescent="0.35">
      <c r="A4713">
        <v>59</v>
      </c>
      <c r="B4713" t="s">
        <v>10</v>
      </c>
      <c r="C4713" t="s">
        <v>1156</v>
      </c>
      <c r="D4713" t="s">
        <v>77</v>
      </c>
      <c r="E4713">
        <v>1</v>
      </c>
      <c r="F4713">
        <v>59</v>
      </c>
      <c r="G4713" t="s">
        <v>10</v>
      </c>
      <c r="H4713">
        <v>1</v>
      </c>
      <c r="I4713">
        <v>0</v>
      </c>
      <c r="J4713">
        <v>1</v>
      </c>
    </row>
    <row r="4714" spans="1:10" x14ac:dyDescent="0.35">
      <c r="A4714">
        <v>59</v>
      </c>
      <c r="B4714" t="s">
        <v>10</v>
      </c>
      <c r="C4714" t="s">
        <v>1371</v>
      </c>
      <c r="D4714" t="s">
        <v>77</v>
      </c>
      <c r="E4714">
        <v>2</v>
      </c>
      <c r="F4714">
        <v>405</v>
      </c>
      <c r="G4714" t="s">
        <v>17</v>
      </c>
      <c r="H4714">
        <v>0.114951</v>
      </c>
      <c r="I4714">
        <v>1.892E-3</v>
      </c>
      <c r="J4714">
        <v>0.116842</v>
      </c>
    </row>
    <row r="4715" spans="1:10" x14ac:dyDescent="0.35">
      <c r="A4715">
        <v>59</v>
      </c>
      <c r="B4715" t="s">
        <v>10</v>
      </c>
      <c r="C4715" t="s">
        <v>1516</v>
      </c>
      <c r="D4715" t="s">
        <v>77</v>
      </c>
      <c r="E4715">
        <v>3</v>
      </c>
      <c r="F4715">
        <v>447</v>
      </c>
      <c r="G4715" t="s">
        <v>3185</v>
      </c>
      <c r="H4715">
        <v>3.5024E-2</v>
      </c>
      <c r="I4715">
        <v>1.1906999999999999E-2</v>
      </c>
      <c r="J4715">
        <v>4.6931E-2</v>
      </c>
    </row>
    <row r="4716" spans="1:10" x14ac:dyDescent="0.35">
      <c r="A4716">
        <v>59</v>
      </c>
      <c r="B4716" t="s">
        <v>10</v>
      </c>
      <c r="C4716" t="s">
        <v>1514</v>
      </c>
      <c r="D4716" t="s">
        <v>77</v>
      </c>
      <c r="E4716">
        <v>4</v>
      </c>
      <c r="F4716">
        <v>449</v>
      </c>
      <c r="G4716" t="s">
        <v>23</v>
      </c>
      <c r="H4716">
        <v>0</v>
      </c>
      <c r="I4716">
        <v>3.8157999999999997E-2</v>
      </c>
      <c r="J4716">
        <v>3.8157999999999997E-2</v>
      </c>
    </row>
    <row r="4717" spans="1:10" x14ac:dyDescent="0.35">
      <c r="A4717">
        <v>59</v>
      </c>
      <c r="B4717" t="s">
        <v>10</v>
      </c>
      <c r="C4717" t="s">
        <v>1532</v>
      </c>
      <c r="D4717" t="s">
        <v>77</v>
      </c>
      <c r="E4717">
        <v>5</v>
      </c>
      <c r="F4717">
        <v>396</v>
      </c>
      <c r="G4717" t="s">
        <v>3183</v>
      </c>
      <c r="H4717">
        <v>3.3889000000000002E-2</v>
      </c>
      <c r="I4717">
        <v>2.6670000000000001E-3</v>
      </c>
      <c r="J4717">
        <v>3.6555999999999998E-2</v>
      </c>
    </row>
    <row r="4718" spans="1:10" x14ac:dyDescent="0.35">
      <c r="A4718">
        <v>59</v>
      </c>
      <c r="B4718" t="s">
        <v>10</v>
      </c>
      <c r="C4718" t="s">
        <v>1491</v>
      </c>
      <c r="D4718" t="s">
        <v>77</v>
      </c>
      <c r="E4718">
        <v>6</v>
      </c>
      <c r="F4718">
        <v>204</v>
      </c>
      <c r="G4718" t="s">
        <v>16</v>
      </c>
      <c r="H4718">
        <v>2.6054000000000001E-2</v>
      </c>
      <c r="I4718">
        <v>1.05E-4</v>
      </c>
      <c r="J4718">
        <v>2.6159000000000002E-2</v>
      </c>
    </row>
    <row r="4719" spans="1:10" x14ac:dyDescent="0.35">
      <c r="A4719">
        <v>59</v>
      </c>
      <c r="B4719" t="s">
        <v>10</v>
      </c>
      <c r="C4719" t="s">
        <v>1577</v>
      </c>
      <c r="D4719" t="s">
        <v>77</v>
      </c>
      <c r="E4719">
        <v>7</v>
      </c>
      <c r="F4719">
        <v>441</v>
      </c>
      <c r="G4719" t="s">
        <v>21</v>
      </c>
      <c r="H4719">
        <v>1.5075E-2</v>
      </c>
      <c r="I4719">
        <v>1.1008E-2</v>
      </c>
      <c r="J4719">
        <v>2.6082999999999999E-2</v>
      </c>
    </row>
    <row r="4720" spans="1:10" x14ac:dyDescent="0.35">
      <c r="A4720">
        <v>59</v>
      </c>
      <c r="B4720" t="s">
        <v>10</v>
      </c>
      <c r="C4720" t="s">
        <v>1389</v>
      </c>
      <c r="D4720" t="s">
        <v>77</v>
      </c>
      <c r="E4720">
        <v>8</v>
      </c>
      <c r="F4720">
        <v>417</v>
      </c>
      <c r="G4720" t="s">
        <v>19</v>
      </c>
      <c r="H4720">
        <v>2.1732999999999999E-2</v>
      </c>
      <c r="I4720">
        <v>3.9050000000000001E-3</v>
      </c>
      <c r="J4720">
        <v>2.5638000000000001E-2</v>
      </c>
    </row>
    <row r="4721" spans="1:10" x14ac:dyDescent="0.35">
      <c r="A4721">
        <v>59</v>
      </c>
      <c r="B4721" t="s">
        <v>10</v>
      </c>
      <c r="C4721" t="s">
        <v>1427</v>
      </c>
      <c r="D4721" t="s">
        <v>77</v>
      </c>
      <c r="E4721">
        <v>9</v>
      </c>
      <c r="F4721">
        <v>469</v>
      </c>
      <c r="G4721" t="s">
        <v>27</v>
      </c>
      <c r="H4721">
        <v>1.7722000000000002E-2</v>
      </c>
      <c r="I4721">
        <v>5.2989999999999999E-3</v>
      </c>
      <c r="J4721">
        <v>2.3021E-2</v>
      </c>
    </row>
    <row r="4722" spans="1:10" x14ac:dyDescent="0.35">
      <c r="A4722">
        <v>59</v>
      </c>
      <c r="B4722" t="s">
        <v>10</v>
      </c>
      <c r="C4722" t="s">
        <v>1396</v>
      </c>
      <c r="D4722" t="s">
        <v>77</v>
      </c>
      <c r="E4722">
        <v>10</v>
      </c>
      <c r="F4722">
        <v>472</v>
      </c>
      <c r="G4722" t="s">
        <v>28</v>
      </c>
      <c r="H4722">
        <v>1.4951000000000001E-2</v>
      </c>
      <c r="I4722">
        <v>5.3179999999999998E-3</v>
      </c>
      <c r="J4722">
        <v>2.0268999999999999E-2</v>
      </c>
    </row>
    <row r="4723" spans="1:10" x14ac:dyDescent="0.35">
      <c r="A4723">
        <v>60</v>
      </c>
      <c r="B4723" t="s">
        <v>11</v>
      </c>
      <c r="C4723" t="s">
        <v>1624</v>
      </c>
      <c r="D4723" t="s">
        <v>77</v>
      </c>
      <c r="E4723">
        <v>1</v>
      </c>
      <c r="F4723">
        <v>60</v>
      </c>
      <c r="G4723" t="s">
        <v>11</v>
      </c>
      <c r="H4723">
        <v>1.0028490000000001</v>
      </c>
      <c r="I4723">
        <v>1.3010000000000001E-3</v>
      </c>
      <c r="J4723">
        <v>1.0041500000000001</v>
      </c>
    </row>
    <row r="4724" spans="1:10" x14ac:dyDescent="0.35">
      <c r="A4724">
        <v>60</v>
      </c>
      <c r="B4724" t="s">
        <v>11</v>
      </c>
      <c r="C4724" t="s">
        <v>1888</v>
      </c>
      <c r="D4724" t="s">
        <v>77</v>
      </c>
      <c r="E4724">
        <v>2</v>
      </c>
      <c r="F4724">
        <v>405</v>
      </c>
      <c r="G4724" t="s">
        <v>17</v>
      </c>
      <c r="H4724">
        <v>8.0377000000000004E-2</v>
      </c>
      <c r="I4724">
        <v>1.983E-3</v>
      </c>
      <c r="J4724">
        <v>8.2360000000000003E-2</v>
      </c>
    </row>
    <row r="4725" spans="1:10" x14ac:dyDescent="0.35">
      <c r="A4725">
        <v>60</v>
      </c>
      <c r="B4725" t="s">
        <v>11</v>
      </c>
      <c r="C4725" t="s">
        <v>2011</v>
      </c>
      <c r="D4725" t="s">
        <v>77</v>
      </c>
      <c r="E4725">
        <v>3</v>
      </c>
      <c r="F4725">
        <v>449</v>
      </c>
      <c r="G4725" t="s">
        <v>23</v>
      </c>
      <c r="H4725">
        <v>0</v>
      </c>
      <c r="I4725">
        <v>4.0038999999999998E-2</v>
      </c>
      <c r="J4725">
        <v>4.0038999999999998E-2</v>
      </c>
    </row>
    <row r="4726" spans="1:10" x14ac:dyDescent="0.35">
      <c r="A4726">
        <v>60</v>
      </c>
      <c r="B4726" t="s">
        <v>11</v>
      </c>
      <c r="C4726" t="s">
        <v>2013</v>
      </c>
      <c r="D4726" t="s">
        <v>77</v>
      </c>
      <c r="E4726">
        <v>4</v>
      </c>
      <c r="F4726">
        <v>447</v>
      </c>
      <c r="G4726" t="s">
        <v>3185</v>
      </c>
      <c r="H4726">
        <v>2.6839999999999999E-2</v>
      </c>
      <c r="I4726">
        <v>1.2485E-2</v>
      </c>
      <c r="J4726">
        <v>3.9324999999999999E-2</v>
      </c>
    </row>
    <row r="4727" spans="1:10" x14ac:dyDescent="0.35">
      <c r="A4727">
        <v>60</v>
      </c>
      <c r="B4727" t="s">
        <v>11</v>
      </c>
      <c r="C4727" t="s">
        <v>1685</v>
      </c>
      <c r="D4727" t="s">
        <v>77</v>
      </c>
      <c r="E4727">
        <v>5</v>
      </c>
      <c r="F4727">
        <v>396</v>
      </c>
      <c r="G4727" t="s">
        <v>3183</v>
      </c>
      <c r="H4727">
        <v>3.5278999999999998E-2</v>
      </c>
      <c r="I4727">
        <v>2.7959999999999999E-3</v>
      </c>
      <c r="J4727">
        <v>3.8074999999999998E-2</v>
      </c>
    </row>
    <row r="4728" spans="1:10" x14ac:dyDescent="0.35">
      <c r="A4728">
        <v>60</v>
      </c>
      <c r="B4728" t="s">
        <v>11</v>
      </c>
      <c r="C4728" t="s">
        <v>1908</v>
      </c>
      <c r="D4728" t="s">
        <v>77</v>
      </c>
      <c r="E4728">
        <v>6</v>
      </c>
      <c r="F4728">
        <v>417</v>
      </c>
      <c r="G4728" t="s">
        <v>19</v>
      </c>
      <c r="H4728">
        <v>2.2797999999999999E-2</v>
      </c>
      <c r="I4728">
        <v>4.0949999999999997E-3</v>
      </c>
      <c r="J4728">
        <v>2.6893E-2</v>
      </c>
    </row>
    <row r="4729" spans="1:10" x14ac:dyDescent="0.35">
      <c r="A4729">
        <v>60</v>
      </c>
      <c r="B4729" t="s">
        <v>11</v>
      </c>
      <c r="C4729" t="s">
        <v>1915</v>
      </c>
      <c r="D4729" t="s">
        <v>77</v>
      </c>
      <c r="E4729">
        <v>7</v>
      </c>
      <c r="F4729">
        <v>441</v>
      </c>
      <c r="G4729" t="s">
        <v>21</v>
      </c>
      <c r="H4729">
        <v>1.4362E-2</v>
      </c>
      <c r="I4729">
        <v>1.154E-2</v>
      </c>
      <c r="J4729">
        <v>2.5902999999999999E-2</v>
      </c>
    </row>
    <row r="4730" spans="1:10" x14ac:dyDescent="0.35">
      <c r="A4730">
        <v>60</v>
      </c>
      <c r="B4730" t="s">
        <v>11</v>
      </c>
      <c r="C4730" t="s">
        <v>1942</v>
      </c>
      <c r="D4730" t="s">
        <v>77</v>
      </c>
      <c r="E4730">
        <v>8</v>
      </c>
      <c r="F4730">
        <v>204</v>
      </c>
      <c r="G4730" t="s">
        <v>16</v>
      </c>
      <c r="H4730">
        <v>2.0292000000000001E-2</v>
      </c>
      <c r="I4730">
        <v>1.11E-4</v>
      </c>
      <c r="J4730">
        <v>2.0403000000000001E-2</v>
      </c>
    </row>
    <row r="4731" spans="1:10" x14ac:dyDescent="0.35">
      <c r="A4731">
        <v>60</v>
      </c>
      <c r="B4731" t="s">
        <v>11</v>
      </c>
      <c r="C4731" t="s">
        <v>1994</v>
      </c>
      <c r="D4731" t="s">
        <v>77</v>
      </c>
      <c r="E4731">
        <v>9</v>
      </c>
      <c r="F4731">
        <v>28</v>
      </c>
      <c r="G4731" t="s">
        <v>0</v>
      </c>
      <c r="H4731">
        <v>1.934E-2</v>
      </c>
      <c r="I4731">
        <v>5.5999999999999999E-5</v>
      </c>
      <c r="J4731">
        <v>1.9396E-2</v>
      </c>
    </row>
    <row r="4732" spans="1:10" x14ac:dyDescent="0.35">
      <c r="A4732">
        <v>60</v>
      </c>
      <c r="B4732" t="s">
        <v>11</v>
      </c>
      <c r="C4732" t="s">
        <v>2052</v>
      </c>
      <c r="D4732" t="s">
        <v>77</v>
      </c>
      <c r="E4732">
        <v>10</v>
      </c>
      <c r="F4732">
        <v>453</v>
      </c>
      <c r="G4732" t="s">
        <v>24</v>
      </c>
      <c r="H4732">
        <v>1.6506E-2</v>
      </c>
      <c r="I4732">
        <v>6.9300000000000004E-4</v>
      </c>
      <c r="J4732">
        <v>1.72E-2</v>
      </c>
    </row>
    <row r="4733" spans="1:10" x14ac:dyDescent="0.35">
      <c r="A4733">
        <v>61</v>
      </c>
      <c r="B4733" t="s">
        <v>12</v>
      </c>
      <c r="C4733" t="s">
        <v>2094</v>
      </c>
      <c r="D4733" t="s">
        <v>77</v>
      </c>
      <c r="E4733">
        <v>1</v>
      </c>
      <c r="F4733">
        <v>61</v>
      </c>
      <c r="G4733" t="s">
        <v>12</v>
      </c>
      <c r="H4733">
        <v>1.0000199999999999</v>
      </c>
      <c r="I4733">
        <v>2.0379999999999999E-3</v>
      </c>
      <c r="J4733">
        <v>1.002057</v>
      </c>
    </row>
    <row r="4734" spans="1:10" x14ac:dyDescent="0.35">
      <c r="A4734">
        <v>61</v>
      </c>
      <c r="B4734" t="s">
        <v>12</v>
      </c>
      <c r="C4734" t="s">
        <v>2363</v>
      </c>
      <c r="D4734" t="s">
        <v>77</v>
      </c>
      <c r="E4734">
        <v>2</v>
      </c>
      <c r="F4734">
        <v>405</v>
      </c>
      <c r="G4734" t="s">
        <v>17</v>
      </c>
      <c r="H4734">
        <v>0.14044999999999999</v>
      </c>
      <c r="I4734">
        <v>2.016E-3</v>
      </c>
      <c r="J4734">
        <v>0.14246600000000001</v>
      </c>
    </row>
    <row r="4735" spans="1:10" x14ac:dyDescent="0.35">
      <c r="A4735">
        <v>61</v>
      </c>
      <c r="B4735" t="s">
        <v>12</v>
      </c>
      <c r="C4735" t="s">
        <v>2494</v>
      </c>
      <c r="D4735" t="s">
        <v>77</v>
      </c>
      <c r="E4735">
        <v>3</v>
      </c>
      <c r="F4735">
        <v>447</v>
      </c>
      <c r="G4735" t="s">
        <v>3185</v>
      </c>
      <c r="H4735">
        <v>3.1548E-2</v>
      </c>
      <c r="I4735">
        <v>1.2688E-2</v>
      </c>
      <c r="J4735">
        <v>4.4236999999999999E-2</v>
      </c>
    </row>
    <row r="4736" spans="1:10" x14ac:dyDescent="0.35">
      <c r="A4736">
        <v>61</v>
      </c>
      <c r="B4736" t="s">
        <v>12</v>
      </c>
      <c r="C4736" t="s">
        <v>2496</v>
      </c>
      <c r="D4736" t="s">
        <v>77</v>
      </c>
      <c r="E4736">
        <v>4</v>
      </c>
      <c r="F4736">
        <v>449</v>
      </c>
      <c r="G4736" t="s">
        <v>23</v>
      </c>
      <c r="H4736">
        <v>0</v>
      </c>
      <c r="I4736">
        <v>4.0654999999999997E-2</v>
      </c>
      <c r="J4736">
        <v>4.0654999999999997E-2</v>
      </c>
    </row>
    <row r="4737" spans="1:10" x14ac:dyDescent="0.35">
      <c r="A4737">
        <v>61</v>
      </c>
      <c r="B4737" t="s">
        <v>12</v>
      </c>
      <c r="C4737" t="s">
        <v>2155</v>
      </c>
      <c r="D4737" t="s">
        <v>77</v>
      </c>
      <c r="E4737">
        <v>5</v>
      </c>
      <c r="F4737">
        <v>396</v>
      </c>
      <c r="G4737" t="s">
        <v>3183</v>
      </c>
      <c r="H4737">
        <v>2.9343999999999999E-2</v>
      </c>
      <c r="I4737">
        <v>2.8419999999999999E-3</v>
      </c>
      <c r="J4737">
        <v>3.2187E-2</v>
      </c>
    </row>
    <row r="4738" spans="1:10" x14ac:dyDescent="0.35">
      <c r="A4738">
        <v>61</v>
      </c>
      <c r="B4738" t="s">
        <v>12</v>
      </c>
      <c r="C4738" t="s">
        <v>2384</v>
      </c>
      <c r="D4738" t="s">
        <v>77</v>
      </c>
      <c r="E4738">
        <v>6</v>
      </c>
      <c r="F4738">
        <v>441</v>
      </c>
      <c r="G4738" t="s">
        <v>21</v>
      </c>
      <c r="H4738">
        <v>1.2003E-2</v>
      </c>
      <c r="I4738">
        <v>1.1730000000000001E-2</v>
      </c>
      <c r="J4738">
        <v>2.3734000000000002E-2</v>
      </c>
    </row>
    <row r="4739" spans="1:10" x14ac:dyDescent="0.35">
      <c r="A4739">
        <v>61</v>
      </c>
      <c r="B4739" t="s">
        <v>12</v>
      </c>
      <c r="C4739" t="s">
        <v>2506</v>
      </c>
      <c r="D4739" t="s">
        <v>77</v>
      </c>
      <c r="E4739">
        <v>7</v>
      </c>
      <c r="F4739">
        <v>417</v>
      </c>
      <c r="G4739" t="s">
        <v>19</v>
      </c>
      <c r="H4739">
        <v>1.8685E-2</v>
      </c>
      <c r="I4739">
        <v>4.1609999999999998E-3</v>
      </c>
      <c r="J4739">
        <v>2.2846000000000002E-2</v>
      </c>
    </row>
    <row r="4740" spans="1:10" x14ac:dyDescent="0.35">
      <c r="A4740">
        <v>61</v>
      </c>
      <c r="B4740" t="s">
        <v>12</v>
      </c>
      <c r="C4740" t="s">
        <v>2392</v>
      </c>
      <c r="D4740" t="s">
        <v>77</v>
      </c>
      <c r="E4740">
        <v>8</v>
      </c>
      <c r="F4740">
        <v>204</v>
      </c>
      <c r="G4740" t="s">
        <v>16</v>
      </c>
      <c r="H4740">
        <v>2.0235E-2</v>
      </c>
      <c r="I4740">
        <v>1.12E-4</v>
      </c>
      <c r="J4740">
        <v>2.0348000000000002E-2</v>
      </c>
    </row>
    <row r="4741" spans="1:10" x14ac:dyDescent="0.35">
      <c r="A4741">
        <v>61</v>
      </c>
      <c r="B4741" t="s">
        <v>12</v>
      </c>
      <c r="C4741" t="s">
        <v>2422</v>
      </c>
      <c r="D4741" t="s">
        <v>77</v>
      </c>
      <c r="E4741">
        <v>9</v>
      </c>
      <c r="F4741">
        <v>472</v>
      </c>
      <c r="G4741" t="s">
        <v>28</v>
      </c>
      <c r="H4741">
        <v>1.1018999999999999E-2</v>
      </c>
      <c r="I4741">
        <v>5.6670000000000002E-3</v>
      </c>
      <c r="J4741">
        <v>1.6687E-2</v>
      </c>
    </row>
    <row r="4742" spans="1:10" x14ac:dyDescent="0.35">
      <c r="A4742">
        <v>61</v>
      </c>
      <c r="B4742" t="s">
        <v>12</v>
      </c>
      <c r="C4742" t="s">
        <v>2477</v>
      </c>
      <c r="D4742" t="s">
        <v>77</v>
      </c>
      <c r="E4742">
        <v>10</v>
      </c>
      <c r="F4742">
        <v>490</v>
      </c>
      <c r="G4742" t="s">
        <v>30</v>
      </c>
      <c r="H4742">
        <v>0</v>
      </c>
      <c r="I4742">
        <v>1.6094000000000001E-2</v>
      </c>
      <c r="J4742">
        <v>1.6094000000000001E-2</v>
      </c>
    </row>
    <row r="4743" spans="1:10" x14ac:dyDescent="0.35">
      <c r="A4743">
        <v>62</v>
      </c>
      <c r="B4743" t="s">
        <v>13</v>
      </c>
      <c r="C4743" t="s">
        <v>2565</v>
      </c>
      <c r="D4743" t="s">
        <v>77</v>
      </c>
      <c r="E4743">
        <v>1</v>
      </c>
      <c r="F4743">
        <v>62</v>
      </c>
      <c r="G4743" t="s">
        <v>13</v>
      </c>
      <c r="H4743">
        <v>1</v>
      </c>
      <c r="I4743">
        <v>1.9999999999999999E-6</v>
      </c>
      <c r="J4743">
        <v>1.0000020000000001</v>
      </c>
    </row>
    <row r="4744" spans="1:10" x14ac:dyDescent="0.35">
      <c r="A4744">
        <v>62</v>
      </c>
      <c r="B4744" t="s">
        <v>13</v>
      </c>
      <c r="C4744" t="s">
        <v>2784</v>
      </c>
      <c r="D4744" t="s">
        <v>77</v>
      </c>
      <c r="E4744">
        <v>2</v>
      </c>
      <c r="F4744">
        <v>405</v>
      </c>
      <c r="G4744" t="s">
        <v>17</v>
      </c>
      <c r="H4744">
        <v>0.15017</v>
      </c>
      <c r="I4744">
        <v>2.0460000000000001E-3</v>
      </c>
      <c r="J4744">
        <v>0.15221599999999999</v>
      </c>
    </row>
    <row r="4745" spans="1:10" x14ac:dyDescent="0.35">
      <c r="A4745">
        <v>62</v>
      </c>
      <c r="B4745" t="s">
        <v>13</v>
      </c>
      <c r="C4745" t="s">
        <v>2928</v>
      </c>
      <c r="D4745" t="s">
        <v>77</v>
      </c>
      <c r="E4745">
        <v>3</v>
      </c>
      <c r="F4745">
        <v>449</v>
      </c>
      <c r="G4745" t="s">
        <v>23</v>
      </c>
      <c r="H4745">
        <v>0</v>
      </c>
      <c r="I4745">
        <v>4.1276E-2</v>
      </c>
      <c r="J4745">
        <v>4.1276E-2</v>
      </c>
    </row>
    <row r="4746" spans="1:10" x14ac:dyDescent="0.35">
      <c r="A4746">
        <v>62</v>
      </c>
      <c r="B4746" t="s">
        <v>13</v>
      </c>
      <c r="C4746" t="s">
        <v>2926</v>
      </c>
      <c r="D4746" t="s">
        <v>77</v>
      </c>
      <c r="E4746">
        <v>4</v>
      </c>
      <c r="F4746">
        <v>156</v>
      </c>
      <c r="G4746" t="s">
        <v>15</v>
      </c>
      <c r="H4746">
        <v>3.8191000000000003E-2</v>
      </c>
      <c r="I4746">
        <v>4.3000000000000002E-5</v>
      </c>
      <c r="J4746">
        <v>3.8233999999999997E-2</v>
      </c>
    </row>
    <row r="4747" spans="1:10" x14ac:dyDescent="0.35">
      <c r="A4747">
        <v>62</v>
      </c>
      <c r="B4747" t="s">
        <v>13</v>
      </c>
      <c r="C4747" t="s">
        <v>2904</v>
      </c>
      <c r="D4747" t="s">
        <v>77</v>
      </c>
      <c r="E4747">
        <v>5</v>
      </c>
      <c r="F4747">
        <v>28</v>
      </c>
      <c r="G4747" t="s">
        <v>0</v>
      </c>
      <c r="H4747">
        <v>3.5789000000000001E-2</v>
      </c>
      <c r="I4747">
        <v>5.8E-5</v>
      </c>
      <c r="J4747">
        <v>3.5846000000000003E-2</v>
      </c>
    </row>
    <row r="4748" spans="1:10" x14ac:dyDescent="0.35">
      <c r="A4748">
        <v>62</v>
      </c>
      <c r="B4748" t="s">
        <v>13</v>
      </c>
      <c r="C4748" t="s">
        <v>2986</v>
      </c>
      <c r="D4748" t="s">
        <v>77</v>
      </c>
      <c r="E4748">
        <v>6</v>
      </c>
      <c r="F4748">
        <v>447</v>
      </c>
      <c r="G4748" t="s">
        <v>3185</v>
      </c>
      <c r="H4748">
        <v>2.2186000000000001E-2</v>
      </c>
      <c r="I4748">
        <v>1.2881E-2</v>
      </c>
      <c r="J4748">
        <v>3.5067000000000001E-2</v>
      </c>
    </row>
    <row r="4749" spans="1:10" x14ac:dyDescent="0.35">
      <c r="A4749">
        <v>62</v>
      </c>
      <c r="B4749" t="s">
        <v>13</v>
      </c>
      <c r="C4749" t="s">
        <v>2837</v>
      </c>
      <c r="D4749" t="s">
        <v>77</v>
      </c>
      <c r="E4749">
        <v>7</v>
      </c>
      <c r="F4749">
        <v>457</v>
      </c>
      <c r="G4749" t="s">
        <v>26</v>
      </c>
      <c r="H4749">
        <v>3.0491000000000001E-2</v>
      </c>
      <c r="I4749">
        <v>6.1600000000000001E-4</v>
      </c>
      <c r="J4749">
        <v>3.1106999999999999E-2</v>
      </c>
    </row>
    <row r="4750" spans="1:10" x14ac:dyDescent="0.35">
      <c r="A4750">
        <v>62</v>
      </c>
      <c r="B4750" t="s">
        <v>13</v>
      </c>
      <c r="C4750" t="s">
        <v>2803</v>
      </c>
      <c r="D4750" t="s">
        <v>77</v>
      </c>
      <c r="E4750">
        <v>8</v>
      </c>
      <c r="F4750">
        <v>441</v>
      </c>
      <c r="G4750" t="s">
        <v>21</v>
      </c>
      <c r="H4750">
        <v>1.3865000000000001E-2</v>
      </c>
      <c r="I4750">
        <v>1.1908E-2</v>
      </c>
      <c r="J4750">
        <v>2.5773000000000001E-2</v>
      </c>
    </row>
    <row r="4751" spans="1:10" x14ac:dyDescent="0.35">
      <c r="A4751">
        <v>62</v>
      </c>
      <c r="B4751" t="s">
        <v>13</v>
      </c>
      <c r="C4751" t="s">
        <v>2888</v>
      </c>
      <c r="D4751" t="s">
        <v>77</v>
      </c>
      <c r="E4751">
        <v>9</v>
      </c>
      <c r="F4751">
        <v>444</v>
      </c>
      <c r="G4751" t="s">
        <v>3184</v>
      </c>
      <c r="H4751">
        <v>1.1497E-2</v>
      </c>
      <c r="I4751">
        <v>1.0888E-2</v>
      </c>
      <c r="J4751">
        <v>2.2384999999999999E-2</v>
      </c>
    </row>
    <row r="4752" spans="1:10" x14ac:dyDescent="0.35">
      <c r="A4752">
        <v>62</v>
      </c>
      <c r="B4752" t="s">
        <v>13</v>
      </c>
      <c r="C4752" t="s">
        <v>2809</v>
      </c>
      <c r="D4752" t="s">
        <v>77</v>
      </c>
      <c r="E4752">
        <v>10</v>
      </c>
      <c r="F4752">
        <v>472</v>
      </c>
      <c r="G4752" t="s">
        <v>28</v>
      </c>
      <c r="H4752">
        <v>1.3325999999999999E-2</v>
      </c>
      <c r="I4752">
        <v>5.7530000000000003E-3</v>
      </c>
      <c r="J4752">
        <v>1.908E-2</v>
      </c>
    </row>
    <row r="4753" spans="1:10" x14ac:dyDescent="0.35">
      <c r="A4753">
        <v>457</v>
      </c>
      <c r="B4753" t="s">
        <v>26</v>
      </c>
      <c r="C4753" t="s">
        <v>5822</v>
      </c>
      <c r="D4753" t="s">
        <v>77</v>
      </c>
      <c r="E4753">
        <v>1</v>
      </c>
      <c r="F4753">
        <v>457</v>
      </c>
      <c r="G4753" t="s">
        <v>26</v>
      </c>
      <c r="H4753">
        <v>1.0187900000000001</v>
      </c>
      <c r="I4753">
        <v>1.0039999999999999E-3</v>
      </c>
      <c r="J4753">
        <v>1.0197929999999999</v>
      </c>
    </row>
    <row r="4754" spans="1:10" x14ac:dyDescent="0.35">
      <c r="A4754">
        <v>457</v>
      </c>
      <c r="B4754" t="s">
        <v>26</v>
      </c>
      <c r="C4754" t="s">
        <v>5820</v>
      </c>
      <c r="D4754" t="s">
        <v>77</v>
      </c>
      <c r="E4754">
        <v>2</v>
      </c>
      <c r="F4754">
        <v>472</v>
      </c>
      <c r="G4754" t="s">
        <v>28</v>
      </c>
      <c r="H4754">
        <v>7.2928999999999994E-2</v>
      </c>
      <c r="I4754">
        <v>9.3779999999999992E-3</v>
      </c>
      <c r="J4754">
        <v>8.2307000000000005E-2</v>
      </c>
    </row>
    <row r="4755" spans="1:10" x14ac:dyDescent="0.35">
      <c r="A4755">
        <v>457</v>
      </c>
      <c r="B4755" t="s">
        <v>26</v>
      </c>
      <c r="C4755" t="s">
        <v>5825</v>
      </c>
      <c r="D4755" t="s">
        <v>77</v>
      </c>
      <c r="E4755">
        <v>3</v>
      </c>
      <c r="F4755">
        <v>449</v>
      </c>
      <c r="G4755" t="s">
        <v>23</v>
      </c>
      <c r="H4755">
        <v>0</v>
      </c>
      <c r="I4755">
        <v>6.7060999999999996E-2</v>
      </c>
      <c r="J4755">
        <v>6.7060999999999996E-2</v>
      </c>
    </row>
    <row r="4756" spans="1:10" x14ac:dyDescent="0.35">
      <c r="A4756">
        <v>457</v>
      </c>
      <c r="B4756" t="s">
        <v>26</v>
      </c>
      <c r="C4756" t="s">
        <v>5821</v>
      </c>
      <c r="D4756" t="s">
        <v>77</v>
      </c>
      <c r="E4756">
        <v>4</v>
      </c>
      <c r="F4756">
        <v>447</v>
      </c>
      <c r="G4756" t="s">
        <v>3185</v>
      </c>
      <c r="H4756">
        <v>3.6129000000000001E-2</v>
      </c>
      <c r="I4756">
        <v>2.0985E-2</v>
      </c>
      <c r="J4756">
        <v>5.7113999999999998E-2</v>
      </c>
    </row>
    <row r="4757" spans="1:10" x14ac:dyDescent="0.35">
      <c r="A4757">
        <v>457</v>
      </c>
      <c r="B4757" t="s">
        <v>26</v>
      </c>
      <c r="C4757" t="s">
        <v>5818</v>
      </c>
      <c r="D4757" t="s">
        <v>77</v>
      </c>
      <c r="E4757">
        <v>5</v>
      </c>
      <c r="F4757">
        <v>462</v>
      </c>
      <c r="G4757" t="s">
        <v>7521</v>
      </c>
      <c r="H4757">
        <v>3.2426000000000003E-2</v>
      </c>
      <c r="I4757">
        <v>3.9439999999999996E-3</v>
      </c>
      <c r="J4757">
        <v>3.637E-2</v>
      </c>
    </row>
    <row r="4758" spans="1:10" x14ac:dyDescent="0.35">
      <c r="A4758">
        <v>457</v>
      </c>
      <c r="B4758" t="s">
        <v>26</v>
      </c>
      <c r="C4758" t="s">
        <v>5823</v>
      </c>
      <c r="D4758" t="s">
        <v>77</v>
      </c>
      <c r="E4758">
        <v>6</v>
      </c>
      <c r="F4758">
        <v>441</v>
      </c>
      <c r="G4758" t="s">
        <v>21</v>
      </c>
      <c r="H4758">
        <v>1.5963999999999999E-2</v>
      </c>
      <c r="I4758">
        <v>1.941E-2</v>
      </c>
      <c r="J4758">
        <v>3.5374000000000003E-2</v>
      </c>
    </row>
    <row r="4759" spans="1:10" x14ac:dyDescent="0.35">
      <c r="A4759">
        <v>457</v>
      </c>
      <c r="B4759" t="s">
        <v>26</v>
      </c>
      <c r="C4759" t="s">
        <v>5824</v>
      </c>
      <c r="D4759" t="s">
        <v>77</v>
      </c>
      <c r="E4759">
        <v>7</v>
      </c>
      <c r="F4759">
        <v>469</v>
      </c>
      <c r="G4759" t="s">
        <v>27</v>
      </c>
      <c r="H4759">
        <v>2.3281E-2</v>
      </c>
      <c r="I4759">
        <v>9.3410000000000003E-3</v>
      </c>
      <c r="J4759">
        <v>3.2621999999999998E-2</v>
      </c>
    </row>
    <row r="4760" spans="1:10" x14ac:dyDescent="0.35">
      <c r="A4760">
        <v>457</v>
      </c>
      <c r="B4760" t="s">
        <v>26</v>
      </c>
      <c r="C4760" t="s">
        <v>5826</v>
      </c>
      <c r="D4760" t="s">
        <v>77</v>
      </c>
      <c r="E4760">
        <v>8</v>
      </c>
      <c r="F4760">
        <v>490</v>
      </c>
      <c r="G4760" t="s">
        <v>30</v>
      </c>
      <c r="H4760">
        <v>0</v>
      </c>
      <c r="I4760">
        <v>2.6686000000000001E-2</v>
      </c>
      <c r="J4760">
        <v>2.6686000000000001E-2</v>
      </c>
    </row>
    <row r="4761" spans="1:10" x14ac:dyDescent="0.35">
      <c r="A4761">
        <v>457</v>
      </c>
      <c r="B4761" t="s">
        <v>26</v>
      </c>
      <c r="C4761" t="s">
        <v>5827</v>
      </c>
      <c r="D4761" t="s">
        <v>77</v>
      </c>
      <c r="E4761">
        <v>9</v>
      </c>
      <c r="F4761">
        <v>444</v>
      </c>
      <c r="G4761" t="s">
        <v>3184</v>
      </c>
      <c r="H4761">
        <v>8.1510000000000003E-3</v>
      </c>
      <c r="I4761">
        <v>1.7756000000000001E-2</v>
      </c>
      <c r="J4761">
        <v>2.5906999999999999E-2</v>
      </c>
    </row>
    <row r="4762" spans="1:10" x14ac:dyDescent="0.35">
      <c r="A4762">
        <v>457</v>
      </c>
      <c r="B4762" t="s">
        <v>26</v>
      </c>
      <c r="C4762" t="s">
        <v>5819</v>
      </c>
      <c r="D4762" t="s">
        <v>77</v>
      </c>
      <c r="E4762">
        <v>10</v>
      </c>
      <c r="F4762">
        <v>509</v>
      </c>
      <c r="G4762" t="s">
        <v>31</v>
      </c>
      <c r="H4762">
        <v>1.0208999999999999E-2</v>
      </c>
      <c r="I4762">
        <v>1.4574E-2</v>
      </c>
      <c r="J4762">
        <v>2.4782999999999999E-2</v>
      </c>
    </row>
    <row r="4763" spans="1:10" x14ac:dyDescent="0.35">
      <c r="A4763">
        <v>50</v>
      </c>
      <c r="B4763" t="s">
        <v>1</v>
      </c>
      <c r="C4763" t="s">
        <v>5828</v>
      </c>
      <c r="D4763" t="s">
        <v>78</v>
      </c>
      <c r="E4763">
        <v>1</v>
      </c>
      <c r="F4763">
        <v>50</v>
      </c>
      <c r="G4763" t="s">
        <v>1</v>
      </c>
      <c r="H4763">
        <v>1</v>
      </c>
      <c r="I4763">
        <v>0</v>
      </c>
      <c r="J4763">
        <v>1</v>
      </c>
    </row>
    <row r="4764" spans="1:10" x14ac:dyDescent="0.35">
      <c r="A4764">
        <v>50</v>
      </c>
      <c r="B4764" t="s">
        <v>1</v>
      </c>
      <c r="C4764" t="s">
        <v>5835</v>
      </c>
      <c r="D4764" t="s">
        <v>78</v>
      </c>
      <c r="E4764">
        <v>2</v>
      </c>
      <c r="F4764">
        <v>490</v>
      </c>
      <c r="G4764" t="s">
        <v>30</v>
      </c>
      <c r="H4764">
        <v>0</v>
      </c>
      <c r="I4764">
        <v>3.4800999999999999E-2</v>
      </c>
      <c r="J4764">
        <v>3.4800999999999999E-2</v>
      </c>
    </row>
    <row r="4765" spans="1:10" x14ac:dyDescent="0.35">
      <c r="A4765">
        <v>50</v>
      </c>
      <c r="B4765" t="s">
        <v>1</v>
      </c>
      <c r="C4765" t="s">
        <v>5837</v>
      </c>
      <c r="D4765" t="s">
        <v>78</v>
      </c>
      <c r="E4765">
        <v>3</v>
      </c>
      <c r="F4765">
        <v>449</v>
      </c>
      <c r="G4765" t="s">
        <v>23</v>
      </c>
      <c r="H4765">
        <v>0</v>
      </c>
      <c r="I4765">
        <v>3.0488999999999999E-2</v>
      </c>
      <c r="J4765">
        <v>3.0488999999999999E-2</v>
      </c>
    </row>
    <row r="4766" spans="1:10" x14ac:dyDescent="0.35">
      <c r="A4766">
        <v>50</v>
      </c>
      <c r="B4766" t="s">
        <v>1</v>
      </c>
      <c r="C4766" t="s">
        <v>5834</v>
      </c>
      <c r="D4766" t="s">
        <v>78</v>
      </c>
      <c r="E4766">
        <v>4</v>
      </c>
      <c r="F4766">
        <v>396</v>
      </c>
      <c r="G4766" t="s">
        <v>3183</v>
      </c>
      <c r="H4766">
        <v>2.5825000000000001E-2</v>
      </c>
      <c r="I4766">
        <v>1.9499999999999999E-3</v>
      </c>
      <c r="J4766">
        <v>2.7774E-2</v>
      </c>
    </row>
    <row r="4767" spans="1:10" x14ac:dyDescent="0.35">
      <c r="A4767">
        <v>50</v>
      </c>
      <c r="B4767" t="s">
        <v>1</v>
      </c>
      <c r="C4767" t="s">
        <v>5832</v>
      </c>
      <c r="D4767" t="s">
        <v>78</v>
      </c>
      <c r="E4767">
        <v>5</v>
      </c>
      <c r="F4767">
        <v>417</v>
      </c>
      <c r="G4767" t="s">
        <v>19</v>
      </c>
      <c r="H4767">
        <v>2.0105000000000001E-2</v>
      </c>
      <c r="I4767">
        <v>4.2509999999999996E-3</v>
      </c>
      <c r="J4767">
        <v>2.4355999999999999E-2</v>
      </c>
    </row>
    <row r="4768" spans="1:10" x14ac:dyDescent="0.35">
      <c r="A4768">
        <v>50</v>
      </c>
      <c r="B4768" t="s">
        <v>1</v>
      </c>
      <c r="C4768" t="s">
        <v>5829</v>
      </c>
      <c r="D4768" t="s">
        <v>78</v>
      </c>
      <c r="E4768">
        <v>6</v>
      </c>
      <c r="F4768">
        <v>441</v>
      </c>
      <c r="G4768" t="s">
        <v>21</v>
      </c>
      <c r="H4768">
        <v>8.6040000000000005E-3</v>
      </c>
      <c r="I4768">
        <v>1.0605E-2</v>
      </c>
      <c r="J4768">
        <v>1.9209E-2</v>
      </c>
    </row>
    <row r="4769" spans="1:10" x14ac:dyDescent="0.35">
      <c r="A4769">
        <v>50</v>
      </c>
      <c r="B4769" t="s">
        <v>1</v>
      </c>
      <c r="C4769" t="s">
        <v>5831</v>
      </c>
      <c r="D4769" t="s">
        <v>78</v>
      </c>
      <c r="E4769">
        <v>7</v>
      </c>
      <c r="F4769">
        <v>447</v>
      </c>
      <c r="G4769" t="s">
        <v>3185</v>
      </c>
      <c r="H4769">
        <v>1.0673999999999999E-2</v>
      </c>
      <c r="I4769">
        <v>8.2819999999999994E-3</v>
      </c>
      <c r="J4769">
        <v>1.8957000000000002E-2</v>
      </c>
    </row>
    <row r="4770" spans="1:10" x14ac:dyDescent="0.35">
      <c r="A4770">
        <v>50</v>
      </c>
      <c r="B4770" t="s">
        <v>1</v>
      </c>
      <c r="C4770" t="s">
        <v>5830</v>
      </c>
      <c r="D4770" t="s">
        <v>78</v>
      </c>
      <c r="E4770">
        <v>8</v>
      </c>
      <c r="F4770">
        <v>154</v>
      </c>
      <c r="G4770" t="s">
        <v>14</v>
      </c>
      <c r="H4770">
        <v>1.2486000000000001E-2</v>
      </c>
      <c r="I4770">
        <v>3.7959999999999999E-3</v>
      </c>
      <c r="J4770">
        <v>1.6282000000000001E-2</v>
      </c>
    </row>
    <row r="4771" spans="1:10" x14ac:dyDescent="0.35">
      <c r="A4771">
        <v>50</v>
      </c>
      <c r="B4771" t="s">
        <v>1</v>
      </c>
      <c r="C4771" t="s">
        <v>5836</v>
      </c>
      <c r="D4771" t="s">
        <v>78</v>
      </c>
      <c r="E4771">
        <v>9</v>
      </c>
      <c r="F4771">
        <v>483</v>
      </c>
      <c r="G4771" t="s">
        <v>29</v>
      </c>
      <c r="H4771">
        <v>0</v>
      </c>
      <c r="I4771">
        <v>1.3431999999999999E-2</v>
      </c>
      <c r="J4771">
        <v>1.3431999999999999E-2</v>
      </c>
    </row>
    <row r="4772" spans="1:10" x14ac:dyDescent="0.35">
      <c r="A4772">
        <v>50</v>
      </c>
      <c r="B4772" t="s">
        <v>1</v>
      </c>
      <c r="C4772" t="s">
        <v>5833</v>
      </c>
      <c r="D4772" t="s">
        <v>78</v>
      </c>
      <c r="E4772">
        <v>10</v>
      </c>
      <c r="F4772">
        <v>444</v>
      </c>
      <c r="G4772" t="s">
        <v>3184</v>
      </c>
      <c r="H4772">
        <v>1.769E-3</v>
      </c>
      <c r="I4772">
        <v>1.0631E-2</v>
      </c>
      <c r="J4772">
        <v>1.24E-2</v>
      </c>
    </row>
    <row r="4773" spans="1:10" x14ac:dyDescent="0.35">
      <c r="A4773">
        <v>51</v>
      </c>
      <c r="B4773" t="s">
        <v>2</v>
      </c>
      <c r="C4773" t="s">
        <v>5838</v>
      </c>
      <c r="D4773" t="s">
        <v>78</v>
      </c>
      <c r="E4773">
        <v>1</v>
      </c>
      <c r="F4773">
        <v>51</v>
      </c>
      <c r="G4773" t="s">
        <v>2</v>
      </c>
      <c r="H4773">
        <v>1</v>
      </c>
      <c r="I4773">
        <v>0</v>
      </c>
      <c r="J4773">
        <v>1</v>
      </c>
    </row>
    <row r="4774" spans="1:10" x14ac:dyDescent="0.35">
      <c r="A4774">
        <v>51</v>
      </c>
      <c r="B4774" t="s">
        <v>2</v>
      </c>
      <c r="C4774" t="s">
        <v>5846</v>
      </c>
      <c r="D4774" t="s">
        <v>78</v>
      </c>
      <c r="E4774">
        <v>2</v>
      </c>
      <c r="F4774">
        <v>490</v>
      </c>
      <c r="G4774" t="s">
        <v>30</v>
      </c>
      <c r="H4774">
        <v>0</v>
      </c>
      <c r="I4774">
        <v>4.1505E-2</v>
      </c>
      <c r="J4774">
        <v>4.1505E-2</v>
      </c>
    </row>
    <row r="4775" spans="1:10" x14ac:dyDescent="0.35">
      <c r="A4775">
        <v>51</v>
      </c>
      <c r="B4775" t="s">
        <v>2</v>
      </c>
      <c r="C4775" t="s">
        <v>5847</v>
      </c>
      <c r="D4775" t="s">
        <v>78</v>
      </c>
      <c r="E4775">
        <v>3</v>
      </c>
      <c r="F4775">
        <v>449</v>
      </c>
      <c r="G4775" t="s">
        <v>23</v>
      </c>
      <c r="H4775">
        <v>0</v>
      </c>
      <c r="I4775">
        <v>3.6355999999999999E-2</v>
      </c>
      <c r="J4775">
        <v>3.6355999999999999E-2</v>
      </c>
    </row>
    <row r="4776" spans="1:10" x14ac:dyDescent="0.35">
      <c r="A4776">
        <v>51</v>
      </c>
      <c r="B4776" t="s">
        <v>2</v>
      </c>
      <c r="C4776" t="s">
        <v>5845</v>
      </c>
      <c r="D4776" t="s">
        <v>78</v>
      </c>
      <c r="E4776">
        <v>4</v>
      </c>
      <c r="F4776">
        <v>395</v>
      </c>
      <c r="G4776" t="s">
        <v>3182</v>
      </c>
      <c r="H4776">
        <v>3.0921000000000001E-2</v>
      </c>
      <c r="I4776">
        <v>7.2800000000000002E-4</v>
      </c>
      <c r="J4776">
        <v>3.1648000000000003E-2</v>
      </c>
    </row>
    <row r="4777" spans="1:10" x14ac:dyDescent="0.35">
      <c r="A4777">
        <v>51</v>
      </c>
      <c r="B4777" t="s">
        <v>2</v>
      </c>
      <c r="C4777" t="s">
        <v>5840</v>
      </c>
      <c r="D4777" t="s">
        <v>78</v>
      </c>
      <c r="E4777">
        <v>5</v>
      </c>
      <c r="F4777">
        <v>417</v>
      </c>
      <c r="G4777" t="s">
        <v>19</v>
      </c>
      <c r="H4777">
        <v>2.2186000000000001E-2</v>
      </c>
      <c r="I4777">
        <v>5.0689999999999997E-3</v>
      </c>
      <c r="J4777">
        <v>2.7255999999999999E-2</v>
      </c>
    </row>
    <row r="4778" spans="1:10" x14ac:dyDescent="0.35">
      <c r="A4778">
        <v>51</v>
      </c>
      <c r="B4778" t="s">
        <v>2</v>
      </c>
      <c r="C4778" t="s">
        <v>5839</v>
      </c>
      <c r="D4778" t="s">
        <v>78</v>
      </c>
      <c r="E4778">
        <v>6</v>
      </c>
      <c r="F4778">
        <v>396</v>
      </c>
      <c r="G4778" t="s">
        <v>3183</v>
      </c>
      <c r="H4778">
        <v>2.4170000000000001E-2</v>
      </c>
      <c r="I4778">
        <v>2.3249999999999998E-3</v>
      </c>
      <c r="J4778">
        <v>2.6495000000000001E-2</v>
      </c>
    </row>
    <row r="4779" spans="1:10" x14ac:dyDescent="0.35">
      <c r="A4779">
        <v>51</v>
      </c>
      <c r="B4779" t="s">
        <v>2</v>
      </c>
      <c r="C4779" t="s">
        <v>5841</v>
      </c>
      <c r="D4779" t="s">
        <v>78</v>
      </c>
      <c r="E4779">
        <v>7</v>
      </c>
      <c r="F4779">
        <v>204</v>
      </c>
      <c r="G4779" t="s">
        <v>16</v>
      </c>
      <c r="H4779">
        <v>2.4886999999999999E-2</v>
      </c>
      <c r="I4779">
        <v>1.15E-4</v>
      </c>
      <c r="J4779">
        <v>2.5002E-2</v>
      </c>
    </row>
    <row r="4780" spans="1:10" x14ac:dyDescent="0.35">
      <c r="A4780">
        <v>51</v>
      </c>
      <c r="B4780" t="s">
        <v>2</v>
      </c>
      <c r="C4780" t="s">
        <v>5844</v>
      </c>
      <c r="D4780" t="s">
        <v>78</v>
      </c>
      <c r="E4780">
        <v>8</v>
      </c>
      <c r="F4780">
        <v>154</v>
      </c>
      <c r="G4780" t="s">
        <v>14</v>
      </c>
      <c r="H4780">
        <v>1.8647E-2</v>
      </c>
      <c r="I4780">
        <v>4.5279999999999999E-3</v>
      </c>
      <c r="J4780">
        <v>2.3175000000000001E-2</v>
      </c>
    </row>
    <row r="4781" spans="1:10" x14ac:dyDescent="0.35">
      <c r="A4781">
        <v>51</v>
      </c>
      <c r="B4781" t="s">
        <v>2</v>
      </c>
      <c r="C4781" t="s">
        <v>5843</v>
      </c>
      <c r="D4781" t="s">
        <v>78</v>
      </c>
      <c r="E4781">
        <v>9</v>
      </c>
      <c r="F4781">
        <v>447</v>
      </c>
      <c r="G4781" t="s">
        <v>3185</v>
      </c>
      <c r="H4781">
        <v>1.2377000000000001E-2</v>
      </c>
      <c r="I4781">
        <v>9.8770000000000004E-3</v>
      </c>
      <c r="J4781">
        <v>2.2253999999999999E-2</v>
      </c>
    </row>
    <row r="4782" spans="1:10" x14ac:dyDescent="0.35">
      <c r="A4782">
        <v>51</v>
      </c>
      <c r="B4782" t="s">
        <v>2</v>
      </c>
      <c r="C4782" t="s">
        <v>5842</v>
      </c>
      <c r="D4782" t="s">
        <v>78</v>
      </c>
      <c r="E4782">
        <v>10</v>
      </c>
      <c r="F4782">
        <v>441</v>
      </c>
      <c r="G4782" t="s">
        <v>21</v>
      </c>
      <c r="H4782">
        <v>7.0569999999999999E-3</v>
      </c>
      <c r="I4782">
        <v>1.2648E-2</v>
      </c>
      <c r="J4782">
        <v>1.9705E-2</v>
      </c>
    </row>
    <row r="4783" spans="1:10" x14ac:dyDescent="0.35">
      <c r="A4783">
        <v>52</v>
      </c>
      <c r="B4783" t="s">
        <v>3</v>
      </c>
      <c r="C4783" t="s">
        <v>5848</v>
      </c>
      <c r="D4783" t="s">
        <v>78</v>
      </c>
      <c r="E4783">
        <v>1</v>
      </c>
      <c r="F4783">
        <v>52</v>
      </c>
      <c r="G4783" t="s">
        <v>3</v>
      </c>
      <c r="H4783">
        <v>1</v>
      </c>
      <c r="I4783">
        <v>0</v>
      </c>
      <c r="J4783">
        <v>1</v>
      </c>
    </row>
    <row r="4784" spans="1:10" x14ac:dyDescent="0.35">
      <c r="A4784">
        <v>52</v>
      </c>
      <c r="B4784" t="s">
        <v>3</v>
      </c>
      <c r="C4784" t="s">
        <v>5853</v>
      </c>
      <c r="D4784" t="s">
        <v>78</v>
      </c>
      <c r="E4784">
        <v>2</v>
      </c>
      <c r="F4784">
        <v>490</v>
      </c>
      <c r="G4784" t="s">
        <v>30</v>
      </c>
      <c r="H4784">
        <v>0</v>
      </c>
      <c r="I4784">
        <v>3.1872999999999999E-2</v>
      </c>
      <c r="J4784">
        <v>3.1872999999999999E-2</v>
      </c>
    </row>
    <row r="4785" spans="1:10" x14ac:dyDescent="0.35">
      <c r="A4785">
        <v>52</v>
      </c>
      <c r="B4785" t="s">
        <v>3</v>
      </c>
      <c r="C4785" t="s">
        <v>5857</v>
      </c>
      <c r="D4785" t="s">
        <v>78</v>
      </c>
      <c r="E4785">
        <v>3</v>
      </c>
      <c r="F4785">
        <v>449</v>
      </c>
      <c r="G4785" t="s">
        <v>23</v>
      </c>
      <c r="H4785">
        <v>0</v>
      </c>
      <c r="I4785">
        <v>2.7865000000000001E-2</v>
      </c>
      <c r="J4785">
        <v>2.7865000000000001E-2</v>
      </c>
    </row>
    <row r="4786" spans="1:10" x14ac:dyDescent="0.35">
      <c r="A4786">
        <v>52</v>
      </c>
      <c r="B4786" t="s">
        <v>3</v>
      </c>
      <c r="C4786" t="s">
        <v>5849</v>
      </c>
      <c r="D4786" t="s">
        <v>78</v>
      </c>
      <c r="E4786">
        <v>4</v>
      </c>
      <c r="F4786">
        <v>453</v>
      </c>
      <c r="G4786" t="s">
        <v>24</v>
      </c>
      <c r="H4786">
        <v>2.3939999999999999E-2</v>
      </c>
      <c r="I4786">
        <v>7.4799999999999997E-4</v>
      </c>
      <c r="J4786">
        <v>2.4688000000000002E-2</v>
      </c>
    </row>
    <row r="4787" spans="1:10" x14ac:dyDescent="0.35">
      <c r="A4787">
        <v>52</v>
      </c>
      <c r="B4787" t="s">
        <v>3</v>
      </c>
      <c r="C4787" t="s">
        <v>5854</v>
      </c>
      <c r="D4787" t="s">
        <v>78</v>
      </c>
      <c r="E4787">
        <v>5</v>
      </c>
      <c r="F4787">
        <v>154</v>
      </c>
      <c r="G4787" t="s">
        <v>14</v>
      </c>
      <c r="H4787">
        <v>1.9529999999999999E-2</v>
      </c>
      <c r="I4787">
        <v>3.4759999999999999E-3</v>
      </c>
      <c r="J4787">
        <v>2.3005999999999999E-2</v>
      </c>
    </row>
    <row r="4788" spans="1:10" x14ac:dyDescent="0.35">
      <c r="A4788">
        <v>52</v>
      </c>
      <c r="B4788" t="s">
        <v>3</v>
      </c>
      <c r="C4788" t="s">
        <v>5852</v>
      </c>
      <c r="D4788" t="s">
        <v>78</v>
      </c>
      <c r="E4788">
        <v>6</v>
      </c>
      <c r="F4788">
        <v>405</v>
      </c>
      <c r="G4788" t="s">
        <v>17</v>
      </c>
      <c r="H4788">
        <v>1.8523000000000001E-2</v>
      </c>
      <c r="I4788">
        <v>1.583E-3</v>
      </c>
      <c r="J4788">
        <v>2.0105999999999999E-2</v>
      </c>
    </row>
    <row r="4789" spans="1:10" x14ac:dyDescent="0.35">
      <c r="A4789">
        <v>52</v>
      </c>
      <c r="B4789" t="s">
        <v>3</v>
      </c>
      <c r="C4789" t="s">
        <v>5851</v>
      </c>
      <c r="D4789" t="s">
        <v>78</v>
      </c>
      <c r="E4789">
        <v>7</v>
      </c>
      <c r="F4789">
        <v>396</v>
      </c>
      <c r="G4789" t="s">
        <v>3183</v>
      </c>
      <c r="H4789">
        <v>1.7451000000000001E-2</v>
      </c>
      <c r="I4789">
        <v>1.7849999999999999E-3</v>
      </c>
      <c r="J4789">
        <v>1.9234999999999999E-2</v>
      </c>
    </row>
    <row r="4790" spans="1:10" x14ac:dyDescent="0.35">
      <c r="A4790">
        <v>52</v>
      </c>
      <c r="B4790" t="s">
        <v>3</v>
      </c>
      <c r="C4790" t="s">
        <v>5855</v>
      </c>
      <c r="D4790" t="s">
        <v>78</v>
      </c>
      <c r="E4790">
        <v>8</v>
      </c>
      <c r="F4790">
        <v>447</v>
      </c>
      <c r="G4790" t="s">
        <v>3185</v>
      </c>
      <c r="H4790">
        <v>8.3070000000000001E-3</v>
      </c>
      <c r="I4790">
        <v>7.5779999999999997E-3</v>
      </c>
      <c r="J4790">
        <v>1.5885E-2</v>
      </c>
    </row>
    <row r="4791" spans="1:10" x14ac:dyDescent="0.35">
      <c r="A4791">
        <v>52</v>
      </c>
      <c r="B4791" t="s">
        <v>3</v>
      </c>
      <c r="C4791" t="s">
        <v>5850</v>
      </c>
      <c r="D4791" t="s">
        <v>78</v>
      </c>
      <c r="E4791">
        <v>9</v>
      </c>
      <c r="F4791">
        <v>441</v>
      </c>
      <c r="G4791" t="s">
        <v>21</v>
      </c>
      <c r="H4791">
        <v>5.6620000000000004E-3</v>
      </c>
      <c r="I4791">
        <v>9.7099999999999999E-3</v>
      </c>
      <c r="J4791">
        <v>1.5372E-2</v>
      </c>
    </row>
    <row r="4792" spans="1:10" x14ac:dyDescent="0.35">
      <c r="A4792">
        <v>52</v>
      </c>
      <c r="B4792" t="s">
        <v>3</v>
      </c>
      <c r="C4792" t="s">
        <v>5856</v>
      </c>
      <c r="D4792" t="s">
        <v>78</v>
      </c>
      <c r="E4792">
        <v>10</v>
      </c>
      <c r="F4792">
        <v>417</v>
      </c>
      <c r="G4792" t="s">
        <v>19</v>
      </c>
      <c r="H4792">
        <v>1.077E-2</v>
      </c>
      <c r="I4792">
        <v>3.8890000000000001E-3</v>
      </c>
      <c r="J4792">
        <v>1.4659E-2</v>
      </c>
    </row>
    <row r="4793" spans="1:10" x14ac:dyDescent="0.35">
      <c r="A4793">
        <v>53</v>
      </c>
      <c r="B4793" t="s">
        <v>4</v>
      </c>
      <c r="C4793" t="s">
        <v>5858</v>
      </c>
      <c r="D4793" t="s">
        <v>78</v>
      </c>
      <c r="E4793">
        <v>1</v>
      </c>
      <c r="F4793">
        <v>53</v>
      </c>
      <c r="G4793" t="s">
        <v>4</v>
      </c>
      <c r="H4793">
        <v>1</v>
      </c>
      <c r="I4793">
        <v>0</v>
      </c>
      <c r="J4793">
        <v>1</v>
      </c>
    </row>
    <row r="4794" spans="1:10" x14ac:dyDescent="0.35">
      <c r="A4794">
        <v>53</v>
      </c>
      <c r="B4794" t="s">
        <v>4</v>
      </c>
      <c r="C4794" t="s">
        <v>5865</v>
      </c>
      <c r="D4794" t="s">
        <v>78</v>
      </c>
      <c r="E4794">
        <v>2</v>
      </c>
      <c r="F4794">
        <v>490</v>
      </c>
      <c r="G4794" t="s">
        <v>30</v>
      </c>
      <c r="H4794">
        <v>0</v>
      </c>
      <c r="I4794">
        <v>3.6117999999999997E-2</v>
      </c>
      <c r="J4794">
        <v>3.6117999999999997E-2</v>
      </c>
    </row>
    <row r="4795" spans="1:10" x14ac:dyDescent="0.35">
      <c r="A4795">
        <v>53</v>
      </c>
      <c r="B4795" t="s">
        <v>4</v>
      </c>
      <c r="C4795" t="s">
        <v>5867</v>
      </c>
      <c r="D4795" t="s">
        <v>78</v>
      </c>
      <c r="E4795">
        <v>3</v>
      </c>
      <c r="F4795">
        <v>449</v>
      </c>
      <c r="G4795" t="s">
        <v>23</v>
      </c>
      <c r="H4795">
        <v>0</v>
      </c>
      <c r="I4795">
        <v>3.1573999999999998E-2</v>
      </c>
      <c r="J4795">
        <v>3.1573999999999998E-2</v>
      </c>
    </row>
    <row r="4796" spans="1:10" x14ac:dyDescent="0.35">
      <c r="A4796">
        <v>53</v>
      </c>
      <c r="B4796" t="s">
        <v>4</v>
      </c>
      <c r="C4796" t="s">
        <v>5864</v>
      </c>
      <c r="D4796" t="s">
        <v>78</v>
      </c>
      <c r="E4796">
        <v>4</v>
      </c>
      <c r="F4796">
        <v>396</v>
      </c>
      <c r="G4796" t="s">
        <v>3183</v>
      </c>
      <c r="H4796">
        <v>2.4750999999999999E-2</v>
      </c>
      <c r="I4796">
        <v>2.0219999999999999E-3</v>
      </c>
      <c r="J4796">
        <v>2.6773000000000002E-2</v>
      </c>
    </row>
    <row r="4797" spans="1:10" x14ac:dyDescent="0.35">
      <c r="A4797">
        <v>53</v>
      </c>
      <c r="B4797" t="s">
        <v>4</v>
      </c>
      <c r="C4797" t="s">
        <v>5863</v>
      </c>
      <c r="D4797" t="s">
        <v>78</v>
      </c>
      <c r="E4797">
        <v>5</v>
      </c>
      <c r="F4797">
        <v>417</v>
      </c>
      <c r="G4797" t="s">
        <v>19</v>
      </c>
      <c r="H4797">
        <v>1.9248000000000001E-2</v>
      </c>
      <c r="I4797">
        <v>4.4060000000000002E-3</v>
      </c>
      <c r="J4797">
        <v>2.3654000000000001E-2</v>
      </c>
    </row>
    <row r="4798" spans="1:10" x14ac:dyDescent="0.35">
      <c r="A4798">
        <v>53</v>
      </c>
      <c r="B4798" t="s">
        <v>4</v>
      </c>
      <c r="C4798" t="s">
        <v>5859</v>
      </c>
      <c r="D4798" t="s">
        <v>78</v>
      </c>
      <c r="E4798">
        <v>6</v>
      </c>
      <c r="F4798">
        <v>441</v>
      </c>
      <c r="G4798" t="s">
        <v>21</v>
      </c>
      <c r="H4798">
        <v>7.7450000000000001E-3</v>
      </c>
      <c r="I4798">
        <v>1.1003000000000001E-2</v>
      </c>
      <c r="J4798">
        <v>1.8748000000000001E-2</v>
      </c>
    </row>
    <row r="4799" spans="1:10" x14ac:dyDescent="0.35">
      <c r="A4799">
        <v>53</v>
      </c>
      <c r="B4799" t="s">
        <v>4</v>
      </c>
      <c r="C4799" t="s">
        <v>5862</v>
      </c>
      <c r="D4799" t="s">
        <v>78</v>
      </c>
      <c r="E4799">
        <v>7</v>
      </c>
      <c r="F4799">
        <v>447</v>
      </c>
      <c r="G4799" t="s">
        <v>3185</v>
      </c>
      <c r="H4799">
        <v>9.7310000000000001E-3</v>
      </c>
      <c r="I4799">
        <v>8.5869999999999991E-3</v>
      </c>
      <c r="J4799">
        <v>1.8318000000000001E-2</v>
      </c>
    </row>
    <row r="4800" spans="1:10" x14ac:dyDescent="0.35">
      <c r="A4800">
        <v>53</v>
      </c>
      <c r="B4800" t="s">
        <v>4</v>
      </c>
      <c r="C4800" t="s">
        <v>5861</v>
      </c>
      <c r="D4800" t="s">
        <v>78</v>
      </c>
      <c r="E4800">
        <v>8</v>
      </c>
      <c r="F4800">
        <v>204</v>
      </c>
      <c r="G4800" t="s">
        <v>16</v>
      </c>
      <c r="H4800">
        <v>1.6173E-2</v>
      </c>
      <c r="I4800">
        <v>1E-4</v>
      </c>
      <c r="J4800">
        <v>1.6272999999999999E-2</v>
      </c>
    </row>
    <row r="4801" spans="1:10" x14ac:dyDescent="0.35">
      <c r="A4801">
        <v>53</v>
      </c>
      <c r="B4801" t="s">
        <v>4</v>
      </c>
      <c r="C4801" t="s">
        <v>5860</v>
      </c>
      <c r="D4801" t="s">
        <v>78</v>
      </c>
      <c r="E4801">
        <v>9</v>
      </c>
      <c r="F4801">
        <v>154</v>
      </c>
      <c r="G4801" t="s">
        <v>14</v>
      </c>
      <c r="H4801">
        <v>1.1651E-2</v>
      </c>
      <c r="I4801">
        <v>3.9389999999999998E-3</v>
      </c>
      <c r="J4801">
        <v>1.559E-2</v>
      </c>
    </row>
    <row r="4802" spans="1:10" x14ac:dyDescent="0.35">
      <c r="A4802">
        <v>53</v>
      </c>
      <c r="B4802" t="s">
        <v>4</v>
      </c>
      <c r="C4802" t="s">
        <v>5866</v>
      </c>
      <c r="D4802" t="s">
        <v>78</v>
      </c>
      <c r="E4802">
        <v>10</v>
      </c>
      <c r="F4802">
        <v>483</v>
      </c>
      <c r="G4802" t="s">
        <v>29</v>
      </c>
      <c r="H4802">
        <v>0</v>
      </c>
      <c r="I4802">
        <v>1.3929E-2</v>
      </c>
      <c r="J4802">
        <v>1.3929E-2</v>
      </c>
    </row>
    <row r="4803" spans="1:10" x14ac:dyDescent="0.35">
      <c r="A4803">
        <v>54</v>
      </c>
      <c r="B4803" t="s">
        <v>5</v>
      </c>
      <c r="C4803" t="s">
        <v>5868</v>
      </c>
      <c r="D4803" t="s">
        <v>78</v>
      </c>
      <c r="E4803">
        <v>1</v>
      </c>
      <c r="F4803">
        <v>54</v>
      </c>
      <c r="G4803" t="s">
        <v>5</v>
      </c>
      <c r="H4803">
        <v>1</v>
      </c>
      <c r="I4803">
        <v>0</v>
      </c>
      <c r="J4803">
        <v>1</v>
      </c>
    </row>
    <row r="4804" spans="1:10" x14ac:dyDescent="0.35">
      <c r="A4804">
        <v>54</v>
      </c>
      <c r="B4804" t="s">
        <v>5</v>
      </c>
      <c r="C4804" t="s">
        <v>5875</v>
      </c>
      <c r="D4804" t="s">
        <v>78</v>
      </c>
      <c r="E4804">
        <v>2</v>
      </c>
      <c r="F4804">
        <v>490</v>
      </c>
      <c r="G4804" t="s">
        <v>30</v>
      </c>
      <c r="H4804">
        <v>0</v>
      </c>
      <c r="I4804">
        <v>3.5415000000000002E-2</v>
      </c>
      <c r="J4804">
        <v>3.5415000000000002E-2</v>
      </c>
    </row>
    <row r="4805" spans="1:10" x14ac:dyDescent="0.35">
      <c r="A4805">
        <v>54</v>
      </c>
      <c r="B4805" t="s">
        <v>5</v>
      </c>
      <c r="C4805" t="s">
        <v>5877</v>
      </c>
      <c r="D4805" t="s">
        <v>78</v>
      </c>
      <c r="E4805">
        <v>3</v>
      </c>
      <c r="F4805">
        <v>154</v>
      </c>
      <c r="G4805" t="s">
        <v>14</v>
      </c>
      <c r="H4805">
        <v>3.0696000000000001E-2</v>
      </c>
      <c r="I4805">
        <v>3.8630000000000001E-3</v>
      </c>
      <c r="J4805">
        <v>3.4558999999999999E-2</v>
      </c>
    </row>
    <row r="4806" spans="1:10" x14ac:dyDescent="0.35">
      <c r="A4806">
        <v>54</v>
      </c>
      <c r="B4806" t="s">
        <v>5</v>
      </c>
      <c r="C4806" t="s">
        <v>5869</v>
      </c>
      <c r="D4806" t="s">
        <v>78</v>
      </c>
      <c r="E4806">
        <v>4</v>
      </c>
      <c r="F4806">
        <v>449</v>
      </c>
      <c r="G4806" t="s">
        <v>23</v>
      </c>
      <c r="H4806">
        <v>0</v>
      </c>
      <c r="I4806">
        <v>3.1008999999999998E-2</v>
      </c>
      <c r="J4806">
        <v>3.1008999999999998E-2</v>
      </c>
    </row>
    <row r="4807" spans="1:10" x14ac:dyDescent="0.35">
      <c r="A4807">
        <v>54</v>
      </c>
      <c r="B4807" t="s">
        <v>5</v>
      </c>
      <c r="C4807" t="s">
        <v>5870</v>
      </c>
      <c r="D4807" t="s">
        <v>78</v>
      </c>
      <c r="E4807">
        <v>5</v>
      </c>
      <c r="F4807">
        <v>204</v>
      </c>
      <c r="G4807" t="s">
        <v>16</v>
      </c>
      <c r="H4807">
        <v>3.0075999999999999E-2</v>
      </c>
      <c r="I4807">
        <v>9.7999999999999997E-5</v>
      </c>
      <c r="J4807">
        <v>3.0173999999999999E-2</v>
      </c>
    </row>
    <row r="4808" spans="1:10" x14ac:dyDescent="0.35">
      <c r="A4808">
        <v>54</v>
      </c>
      <c r="B4808" t="s">
        <v>5</v>
      </c>
      <c r="C4808" t="s">
        <v>5873</v>
      </c>
      <c r="D4808" t="s">
        <v>78</v>
      </c>
      <c r="E4808">
        <v>6</v>
      </c>
      <c r="F4808">
        <v>417</v>
      </c>
      <c r="G4808" t="s">
        <v>19</v>
      </c>
      <c r="H4808">
        <v>2.1784999999999999E-2</v>
      </c>
      <c r="I4808">
        <v>4.3249999999999999E-3</v>
      </c>
      <c r="J4808">
        <v>2.6109E-2</v>
      </c>
    </row>
    <row r="4809" spans="1:10" x14ac:dyDescent="0.35">
      <c r="A4809">
        <v>54</v>
      </c>
      <c r="B4809" t="s">
        <v>5</v>
      </c>
      <c r="C4809" t="s">
        <v>5876</v>
      </c>
      <c r="D4809" t="s">
        <v>78</v>
      </c>
      <c r="E4809">
        <v>7</v>
      </c>
      <c r="F4809">
        <v>396</v>
      </c>
      <c r="G4809" t="s">
        <v>3183</v>
      </c>
      <c r="H4809">
        <v>2.3133000000000001E-2</v>
      </c>
      <c r="I4809">
        <v>1.9840000000000001E-3</v>
      </c>
      <c r="J4809">
        <v>2.5117E-2</v>
      </c>
    </row>
    <row r="4810" spans="1:10" x14ac:dyDescent="0.35">
      <c r="A4810">
        <v>54</v>
      </c>
      <c r="B4810" t="s">
        <v>5</v>
      </c>
      <c r="C4810" t="s">
        <v>5874</v>
      </c>
      <c r="D4810" t="s">
        <v>78</v>
      </c>
      <c r="E4810">
        <v>8</v>
      </c>
      <c r="F4810">
        <v>453</v>
      </c>
      <c r="G4810" t="s">
        <v>24</v>
      </c>
      <c r="H4810">
        <v>2.3295E-2</v>
      </c>
      <c r="I4810">
        <v>8.3100000000000003E-4</v>
      </c>
      <c r="J4810">
        <v>2.4126000000000002E-2</v>
      </c>
    </row>
    <row r="4811" spans="1:10" x14ac:dyDescent="0.35">
      <c r="A4811">
        <v>54</v>
      </c>
      <c r="B4811" t="s">
        <v>5</v>
      </c>
      <c r="C4811" t="s">
        <v>5872</v>
      </c>
      <c r="D4811" t="s">
        <v>78</v>
      </c>
      <c r="E4811">
        <v>9</v>
      </c>
      <c r="F4811">
        <v>441</v>
      </c>
      <c r="G4811" t="s">
        <v>21</v>
      </c>
      <c r="H4811">
        <v>8.9440000000000006E-3</v>
      </c>
      <c r="I4811">
        <v>1.0792E-2</v>
      </c>
      <c r="J4811">
        <v>1.9734999999999999E-2</v>
      </c>
    </row>
    <row r="4812" spans="1:10" x14ac:dyDescent="0.35">
      <c r="A4812">
        <v>54</v>
      </c>
      <c r="B4812" t="s">
        <v>5</v>
      </c>
      <c r="C4812" t="s">
        <v>5871</v>
      </c>
      <c r="D4812" t="s">
        <v>78</v>
      </c>
      <c r="E4812">
        <v>10</v>
      </c>
      <c r="F4812">
        <v>447</v>
      </c>
      <c r="G4812" t="s">
        <v>3185</v>
      </c>
      <c r="H4812">
        <v>8.2880000000000002E-3</v>
      </c>
      <c r="I4812">
        <v>8.4259999999999995E-3</v>
      </c>
      <c r="J4812">
        <v>1.6714E-2</v>
      </c>
    </row>
    <row r="4813" spans="1:10" x14ac:dyDescent="0.35">
      <c r="A4813">
        <v>55</v>
      </c>
      <c r="B4813" t="s">
        <v>6</v>
      </c>
      <c r="C4813" t="s">
        <v>5878</v>
      </c>
      <c r="D4813" t="s">
        <v>78</v>
      </c>
      <c r="E4813">
        <v>1</v>
      </c>
      <c r="F4813">
        <v>55</v>
      </c>
      <c r="G4813" t="s">
        <v>6</v>
      </c>
      <c r="H4813">
        <v>1</v>
      </c>
      <c r="I4813">
        <v>0</v>
      </c>
      <c r="J4813">
        <v>1</v>
      </c>
    </row>
    <row r="4814" spans="1:10" x14ac:dyDescent="0.35">
      <c r="A4814">
        <v>55</v>
      </c>
      <c r="B4814" t="s">
        <v>6</v>
      </c>
      <c r="C4814" t="s">
        <v>5885</v>
      </c>
      <c r="D4814" t="s">
        <v>78</v>
      </c>
      <c r="E4814">
        <v>2</v>
      </c>
      <c r="F4814">
        <v>490</v>
      </c>
      <c r="G4814" t="s">
        <v>30</v>
      </c>
      <c r="H4814">
        <v>0</v>
      </c>
      <c r="I4814">
        <v>4.1308999999999998E-2</v>
      </c>
      <c r="J4814">
        <v>4.1308999999999998E-2</v>
      </c>
    </row>
    <row r="4815" spans="1:10" x14ac:dyDescent="0.35">
      <c r="A4815">
        <v>55</v>
      </c>
      <c r="B4815" t="s">
        <v>6</v>
      </c>
      <c r="C4815" t="s">
        <v>5887</v>
      </c>
      <c r="D4815" t="s">
        <v>78</v>
      </c>
      <c r="E4815">
        <v>3</v>
      </c>
      <c r="F4815">
        <v>449</v>
      </c>
      <c r="G4815" t="s">
        <v>23</v>
      </c>
      <c r="H4815">
        <v>0</v>
      </c>
      <c r="I4815">
        <v>3.6208999999999998E-2</v>
      </c>
      <c r="J4815">
        <v>3.6208999999999998E-2</v>
      </c>
    </row>
    <row r="4816" spans="1:10" x14ac:dyDescent="0.35">
      <c r="A4816">
        <v>55</v>
      </c>
      <c r="B4816" t="s">
        <v>6</v>
      </c>
      <c r="C4816" t="s">
        <v>5884</v>
      </c>
      <c r="D4816" t="s">
        <v>78</v>
      </c>
      <c r="E4816">
        <v>4</v>
      </c>
      <c r="F4816">
        <v>396</v>
      </c>
      <c r="G4816" t="s">
        <v>3183</v>
      </c>
      <c r="H4816">
        <v>2.8563000000000002E-2</v>
      </c>
      <c r="I4816">
        <v>2.3140000000000001E-3</v>
      </c>
      <c r="J4816">
        <v>3.0877999999999999E-2</v>
      </c>
    </row>
    <row r="4817" spans="1:10" x14ac:dyDescent="0.35">
      <c r="A4817">
        <v>55</v>
      </c>
      <c r="B4817" t="s">
        <v>6</v>
      </c>
      <c r="C4817" t="s">
        <v>5882</v>
      </c>
      <c r="D4817" t="s">
        <v>78</v>
      </c>
      <c r="E4817">
        <v>5</v>
      </c>
      <c r="F4817">
        <v>417</v>
      </c>
      <c r="G4817" t="s">
        <v>19</v>
      </c>
      <c r="H4817">
        <v>2.1190000000000001E-2</v>
      </c>
      <c r="I4817">
        <v>5.0470000000000003E-3</v>
      </c>
      <c r="J4817">
        <v>2.6238000000000001E-2</v>
      </c>
    </row>
    <row r="4818" spans="1:10" x14ac:dyDescent="0.35">
      <c r="A4818">
        <v>55</v>
      </c>
      <c r="B4818" t="s">
        <v>6</v>
      </c>
      <c r="C4818" t="s">
        <v>5879</v>
      </c>
      <c r="D4818" t="s">
        <v>78</v>
      </c>
      <c r="E4818">
        <v>6</v>
      </c>
      <c r="F4818">
        <v>441</v>
      </c>
      <c r="G4818" t="s">
        <v>21</v>
      </c>
      <c r="H4818">
        <v>1.0019999999999999E-2</v>
      </c>
      <c r="I4818">
        <v>1.259E-2</v>
      </c>
      <c r="J4818">
        <v>2.2609000000000001E-2</v>
      </c>
    </row>
    <row r="4819" spans="1:10" x14ac:dyDescent="0.35">
      <c r="A4819">
        <v>55</v>
      </c>
      <c r="B4819" t="s">
        <v>6</v>
      </c>
      <c r="C4819" t="s">
        <v>5880</v>
      </c>
      <c r="D4819" t="s">
        <v>78</v>
      </c>
      <c r="E4819">
        <v>7</v>
      </c>
      <c r="F4819">
        <v>447</v>
      </c>
      <c r="G4819" t="s">
        <v>3185</v>
      </c>
      <c r="H4819">
        <v>1.2147E-2</v>
      </c>
      <c r="I4819">
        <v>9.8340000000000007E-3</v>
      </c>
      <c r="J4819">
        <v>2.1981000000000001E-2</v>
      </c>
    </row>
    <row r="4820" spans="1:10" x14ac:dyDescent="0.35">
      <c r="A4820">
        <v>55</v>
      </c>
      <c r="B4820" t="s">
        <v>6</v>
      </c>
      <c r="C4820" t="s">
        <v>5881</v>
      </c>
      <c r="D4820" t="s">
        <v>78</v>
      </c>
      <c r="E4820">
        <v>8</v>
      </c>
      <c r="F4820">
        <v>154</v>
      </c>
      <c r="G4820" t="s">
        <v>14</v>
      </c>
      <c r="H4820">
        <v>1.5613999999999999E-2</v>
      </c>
      <c r="I4820">
        <v>4.5059999999999996E-3</v>
      </c>
      <c r="J4820">
        <v>2.0119999999999999E-2</v>
      </c>
    </row>
    <row r="4821" spans="1:10" x14ac:dyDescent="0.35">
      <c r="A4821">
        <v>55</v>
      </c>
      <c r="B4821" t="s">
        <v>6</v>
      </c>
      <c r="C4821" t="s">
        <v>5886</v>
      </c>
      <c r="D4821" t="s">
        <v>78</v>
      </c>
      <c r="E4821">
        <v>9</v>
      </c>
      <c r="F4821">
        <v>483</v>
      </c>
      <c r="G4821" t="s">
        <v>29</v>
      </c>
      <c r="H4821">
        <v>0</v>
      </c>
      <c r="I4821">
        <v>1.5946999999999999E-2</v>
      </c>
      <c r="J4821">
        <v>1.5946999999999999E-2</v>
      </c>
    </row>
    <row r="4822" spans="1:10" x14ac:dyDescent="0.35">
      <c r="A4822">
        <v>55</v>
      </c>
      <c r="B4822" t="s">
        <v>6</v>
      </c>
      <c r="C4822" t="s">
        <v>5883</v>
      </c>
      <c r="D4822" t="s">
        <v>78</v>
      </c>
      <c r="E4822">
        <v>10</v>
      </c>
      <c r="F4822">
        <v>395</v>
      </c>
      <c r="G4822" t="s">
        <v>3182</v>
      </c>
      <c r="H4822">
        <v>1.4251E-2</v>
      </c>
      <c r="I4822">
        <v>7.2400000000000003E-4</v>
      </c>
      <c r="J4822">
        <v>1.4975E-2</v>
      </c>
    </row>
    <row r="4823" spans="1:10" x14ac:dyDescent="0.35">
      <c r="A4823">
        <v>56</v>
      </c>
      <c r="B4823" t="s">
        <v>7</v>
      </c>
      <c r="C4823" t="s">
        <v>5888</v>
      </c>
      <c r="D4823" t="s">
        <v>78</v>
      </c>
      <c r="E4823">
        <v>1</v>
      </c>
      <c r="F4823">
        <v>56</v>
      </c>
      <c r="G4823" t="s">
        <v>7</v>
      </c>
      <c r="H4823">
        <v>1</v>
      </c>
      <c r="I4823">
        <v>0</v>
      </c>
      <c r="J4823">
        <v>1</v>
      </c>
    </row>
    <row r="4824" spans="1:10" x14ac:dyDescent="0.35">
      <c r="A4824">
        <v>56</v>
      </c>
      <c r="B4824" t="s">
        <v>7</v>
      </c>
      <c r="C4824" t="s">
        <v>5895</v>
      </c>
      <c r="D4824" t="s">
        <v>78</v>
      </c>
      <c r="E4824">
        <v>2</v>
      </c>
      <c r="F4824">
        <v>405</v>
      </c>
      <c r="G4824" t="s">
        <v>17</v>
      </c>
      <c r="H4824">
        <v>3.5362999999999999E-2</v>
      </c>
      <c r="I4824">
        <v>1.7600000000000001E-3</v>
      </c>
      <c r="J4824">
        <v>3.7123000000000003E-2</v>
      </c>
    </row>
    <row r="4825" spans="1:10" x14ac:dyDescent="0.35">
      <c r="A4825">
        <v>56</v>
      </c>
      <c r="B4825" t="s">
        <v>7</v>
      </c>
      <c r="C4825" t="s">
        <v>5897</v>
      </c>
      <c r="D4825" t="s">
        <v>78</v>
      </c>
      <c r="E4825">
        <v>3</v>
      </c>
      <c r="F4825">
        <v>490</v>
      </c>
      <c r="G4825" t="s">
        <v>30</v>
      </c>
      <c r="H4825">
        <v>0</v>
      </c>
      <c r="I4825">
        <v>3.5431999999999998E-2</v>
      </c>
      <c r="J4825">
        <v>3.5431999999999998E-2</v>
      </c>
    </row>
    <row r="4826" spans="1:10" x14ac:dyDescent="0.35">
      <c r="A4826">
        <v>56</v>
      </c>
      <c r="B4826" t="s">
        <v>7</v>
      </c>
      <c r="C4826" t="s">
        <v>5891</v>
      </c>
      <c r="D4826" t="s">
        <v>78</v>
      </c>
      <c r="E4826">
        <v>4</v>
      </c>
      <c r="F4826">
        <v>396</v>
      </c>
      <c r="G4826" t="s">
        <v>3183</v>
      </c>
      <c r="H4826">
        <v>3.1364999999999997E-2</v>
      </c>
      <c r="I4826">
        <v>1.9840000000000001E-3</v>
      </c>
      <c r="J4826">
        <v>3.3349999999999998E-2</v>
      </c>
    </row>
    <row r="4827" spans="1:10" x14ac:dyDescent="0.35">
      <c r="A4827">
        <v>56</v>
      </c>
      <c r="B4827" t="s">
        <v>7</v>
      </c>
      <c r="C4827" t="s">
        <v>5889</v>
      </c>
      <c r="D4827" t="s">
        <v>78</v>
      </c>
      <c r="E4827">
        <v>5</v>
      </c>
      <c r="F4827">
        <v>449</v>
      </c>
      <c r="G4827" t="s">
        <v>23</v>
      </c>
      <c r="H4827">
        <v>0</v>
      </c>
      <c r="I4827">
        <v>3.1012000000000001E-2</v>
      </c>
      <c r="J4827">
        <v>3.1012000000000001E-2</v>
      </c>
    </row>
    <row r="4828" spans="1:10" x14ac:dyDescent="0.35">
      <c r="A4828">
        <v>56</v>
      </c>
      <c r="B4828" t="s">
        <v>7</v>
      </c>
      <c r="C4828" t="s">
        <v>5894</v>
      </c>
      <c r="D4828" t="s">
        <v>78</v>
      </c>
      <c r="E4828">
        <v>6</v>
      </c>
      <c r="F4828">
        <v>417</v>
      </c>
      <c r="G4828" t="s">
        <v>19</v>
      </c>
      <c r="H4828">
        <v>2.6270999999999999E-2</v>
      </c>
      <c r="I4828">
        <v>4.326E-3</v>
      </c>
      <c r="J4828">
        <v>3.0596999999999999E-2</v>
      </c>
    </row>
    <row r="4829" spans="1:10" x14ac:dyDescent="0.35">
      <c r="A4829">
        <v>56</v>
      </c>
      <c r="B4829" t="s">
        <v>7</v>
      </c>
      <c r="C4829" t="s">
        <v>5892</v>
      </c>
      <c r="D4829" t="s">
        <v>78</v>
      </c>
      <c r="E4829">
        <v>7</v>
      </c>
      <c r="F4829">
        <v>154</v>
      </c>
      <c r="G4829" t="s">
        <v>14</v>
      </c>
      <c r="H4829">
        <v>2.4525000000000002E-2</v>
      </c>
      <c r="I4829">
        <v>3.8649999999999999E-3</v>
      </c>
      <c r="J4829">
        <v>2.8389999999999999E-2</v>
      </c>
    </row>
    <row r="4830" spans="1:10" x14ac:dyDescent="0.35">
      <c r="A4830">
        <v>56</v>
      </c>
      <c r="B4830" t="s">
        <v>7</v>
      </c>
      <c r="C4830" t="s">
        <v>5893</v>
      </c>
      <c r="D4830" t="s">
        <v>78</v>
      </c>
      <c r="E4830">
        <v>8</v>
      </c>
      <c r="F4830">
        <v>447</v>
      </c>
      <c r="G4830" t="s">
        <v>3185</v>
      </c>
      <c r="H4830">
        <v>1.3634E-2</v>
      </c>
      <c r="I4830">
        <v>8.4290000000000007E-3</v>
      </c>
      <c r="J4830">
        <v>2.2062999999999999E-2</v>
      </c>
    </row>
    <row r="4831" spans="1:10" x14ac:dyDescent="0.35">
      <c r="A4831">
        <v>56</v>
      </c>
      <c r="B4831" t="s">
        <v>7</v>
      </c>
      <c r="C4831" t="s">
        <v>5890</v>
      </c>
      <c r="D4831" t="s">
        <v>78</v>
      </c>
      <c r="E4831">
        <v>9</v>
      </c>
      <c r="F4831">
        <v>441</v>
      </c>
      <c r="G4831" t="s">
        <v>21</v>
      </c>
      <c r="H4831">
        <v>1.0232E-2</v>
      </c>
      <c r="I4831">
        <v>1.0796E-2</v>
      </c>
      <c r="J4831">
        <v>2.1028999999999999E-2</v>
      </c>
    </row>
    <row r="4832" spans="1:10" x14ac:dyDescent="0.35">
      <c r="A4832">
        <v>56</v>
      </c>
      <c r="B4832" t="s">
        <v>7</v>
      </c>
      <c r="C4832" t="s">
        <v>5896</v>
      </c>
      <c r="D4832" t="s">
        <v>78</v>
      </c>
      <c r="E4832">
        <v>10</v>
      </c>
      <c r="F4832">
        <v>453</v>
      </c>
      <c r="G4832" t="s">
        <v>24</v>
      </c>
      <c r="H4832">
        <v>2.017E-2</v>
      </c>
      <c r="I4832">
        <v>8.3199999999999995E-4</v>
      </c>
      <c r="J4832">
        <v>2.1002E-2</v>
      </c>
    </row>
    <row r="4833" spans="1:10" x14ac:dyDescent="0.35">
      <c r="A4833">
        <v>57</v>
      </c>
      <c r="B4833" t="s">
        <v>8</v>
      </c>
      <c r="C4833" t="s">
        <v>203</v>
      </c>
      <c r="D4833" t="s">
        <v>78</v>
      </c>
      <c r="E4833">
        <v>1</v>
      </c>
      <c r="F4833">
        <v>57</v>
      </c>
      <c r="G4833" t="s">
        <v>8</v>
      </c>
      <c r="H4833">
        <v>1</v>
      </c>
      <c r="I4833">
        <v>0</v>
      </c>
      <c r="J4833">
        <v>1</v>
      </c>
    </row>
    <row r="4834" spans="1:10" x14ac:dyDescent="0.35">
      <c r="A4834">
        <v>57</v>
      </c>
      <c r="B4834" t="s">
        <v>8</v>
      </c>
      <c r="C4834" t="s">
        <v>376</v>
      </c>
      <c r="D4834" t="s">
        <v>78</v>
      </c>
      <c r="E4834">
        <v>2</v>
      </c>
      <c r="F4834">
        <v>405</v>
      </c>
      <c r="G4834" t="s">
        <v>17</v>
      </c>
      <c r="H4834">
        <v>9.1910000000000006E-2</v>
      </c>
      <c r="I4834">
        <v>1.9889999999999999E-3</v>
      </c>
      <c r="J4834">
        <v>9.3898999999999996E-2</v>
      </c>
    </row>
    <row r="4835" spans="1:10" x14ac:dyDescent="0.35">
      <c r="A4835">
        <v>57</v>
      </c>
      <c r="B4835" t="s">
        <v>8</v>
      </c>
      <c r="C4835" t="s">
        <v>403</v>
      </c>
      <c r="D4835" t="s">
        <v>78</v>
      </c>
      <c r="E4835">
        <v>3</v>
      </c>
      <c r="F4835">
        <v>490</v>
      </c>
      <c r="G4835" t="s">
        <v>30</v>
      </c>
      <c r="H4835">
        <v>0</v>
      </c>
      <c r="I4835">
        <v>4.0011999999999999E-2</v>
      </c>
      <c r="J4835">
        <v>4.0011999999999999E-2</v>
      </c>
    </row>
    <row r="4836" spans="1:10" x14ac:dyDescent="0.35">
      <c r="A4836">
        <v>57</v>
      </c>
      <c r="B4836" t="s">
        <v>8</v>
      </c>
      <c r="C4836" t="s">
        <v>402</v>
      </c>
      <c r="D4836" t="s">
        <v>78</v>
      </c>
      <c r="E4836">
        <v>4</v>
      </c>
      <c r="F4836">
        <v>449</v>
      </c>
      <c r="G4836" t="s">
        <v>23</v>
      </c>
      <c r="H4836">
        <v>0</v>
      </c>
      <c r="I4836">
        <v>3.5062999999999997E-2</v>
      </c>
      <c r="J4836">
        <v>3.5062999999999997E-2</v>
      </c>
    </row>
    <row r="4837" spans="1:10" x14ac:dyDescent="0.35">
      <c r="A4837">
        <v>57</v>
      </c>
      <c r="B4837" t="s">
        <v>8</v>
      </c>
      <c r="C4837" t="s">
        <v>439</v>
      </c>
      <c r="D4837" t="s">
        <v>78</v>
      </c>
      <c r="E4837">
        <v>5</v>
      </c>
      <c r="F4837">
        <v>417</v>
      </c>
      <c r="G4837" t="s">
        <v>19</v>
      </c>
      <c r="H4837">
        <v>1.6471E-2</v>
      </c>
      <c r="I4837">
        <v>4.888E-3</v>
      </c>
      <c r="J4837">
        <v>2.1359E-2</v>
      </c>
    </row>
    <row r="4838" spans="1:10" x14ac:dyDescent="0.35">
      <c r="A4838">
        <v>57</v>
      </c>
      <c r="B4838" t="s">
        <v>8</v>
      </c>
      <c r="C4838" t="s">
        <v>408</v>
      </c>
      <c r="D4838" t="s">
        <v>78</v>
      </c>
      <c r="E4838">
        <v>6</v>
      </c>
      <c r="F4838">
        <v>447</v>
      </c>
      <c r="G4838" t="s">
        <v>3185</v>
      </c>
      <c r="H4838">
        <v>1.1816E-2</v>
      </c>
      <c r="I4838">
        <v>9.5239999999999995E-3</v>
      </c>
      <c r="J4838">
        <v>2.1340000000000001E-2</v>
      </c>
    </row>
    <row r="4839" spans="1:10" x14ac:dyDescent="0.35">
      <c r="A4839">
        <v>57</v>
      </c>
      <c r="B4839" t="s">
        <v>8</v>
      </c>
      <c r="C4839" t="s">
        <v>390</v>
      </c>
      <c r="D4839" t="s">
        <v>78</v>
      </c>
      <c r="E4839">
        <v>7</v>
      </c>
      <c r="F4839">
        <v>441</v>
      </c>
      <c r="G4839" t="s">
        <v>21</v>
      </c>
      <c r="H4839">
        <v>8.8360000000000001E-3</v>
      </c>
      <c r="I4839">
        <v>1.2194E-2</v>
      </c>
      <c r="J4839">
        <v>2.103E-2</v>
      </c>
    </row>
    <row r="4840" spans="1:10" x14ac:dyDescent="0.35">
      <c r="A4840">
        <v>57</v>
      </c>
      <c r="B4840" t="s">
        <v>8</v>
      </c>
      <c r="C4840" t="s">
        <v>400</v>
      </c>
      <c r="D4840" t="s">
        <v>78</v>
      </c>
      <c r="E4840">
        <v>8</v>
      </c>
      <c r="F4840">
        <v>396</v>
      </c>
      <c r="G4840" t="s">
        <v>3183</v>
      </c>
      <c r="H4840">
        <v>1.7819000000000002E-2</v>
      </c>
      <c r="I4840">
        <v>2.2420000000000001E-3</v>
      </c>
      <c r="J4840">
        <v>2.0060999999999999E-2</v>
      </c>
    </row>
    <row r="4841" spans="1:10" x14ac:dyDescent="0.35">
      <c r="A4841">
        <v>57</v>
      </c>
      <c r="B4841" t="s">
        <v>8</v>
      </c>
      <c r="C4841" t="s">
        <v>278</v>
      </c>
      <c r="D4841" t="s">
        <v>78</v>
      </c>
      <c r="E4841">
        <v>9</v>
      </c>
      <c r="F4841">
        <v>483</v>
      </c>
      <c r="G4841" t="s">
        <v>29</v>
      </c>
      <c r="H4841">
        <v>0</v>
      </c>
      <c r="I4841">
        <v>1.5445E-2</v>
      </c>
      <c r="J4841">
        <v>1.5445E-2</v>
      </c>
    </row>
    <row r="4842" spans="1:10" x14ac:dyDescent="0.35">
      <c r="A4842">
        <v>57</v>
      </c>
      <c r="B4842" t="s">
        <v>8</v>
      </c>
      <c r="C4842" t="s">
        <v>293</v>
      </c>
      <c r="D4842" t="s">
        <v>78</v>
      </c>
      <c r="E4842">
        <v>10</v>
      </c>
      <c r="F4842">
        <v>154</v>
      </c>
      <c r="G4842" t="s">
        <v>14</v>
      </c>
      <c r="H4842">
        <v>1.0156E-2</v>
      </c>
      <c r="I4842">
        <v>4.365E-3</v>
      </c>
      <c r="J4842">
        <v>1.4520999999999999E-2</v>
      </c>
    </row>
    <row r="4843" spans="1:10" x14ac:dyDescent="0.35">
      <c r="A4843">
        <v>58</v>
      </c>
      <c r="B4843" t="s">
        <v>9</v>
      </c>
      <c r="C4843" t="s">
        <v>659</v>
      </c>
      <c r="D4843" t="s">
        <v>78</v>
      </c>
      <c r="E4843">
        <v>1</v>
      </c>
      <c r="F4843">
        <v>58</v>
      </c>
      <c r="G4843" t="s">
        <v>9</v>
      </c>
      <c r="H4843">
        <v>1</v>
      </c>
      <c r="I4843">
        <v>0</v>
      </c>
      <c r="J4843">
        <v>1</v>
      </c>
    </row>
    <row r="4844" spans="1:10" x14ac:dyDescent="0.35">
      <c r="A4844">
        <v>58</v>
      </c>
      <c r="B4844" t="s">
        <v>9</v>
      </c>
      <c r="C4844" t="s">
        <v>722</v>
      </c>
      <c r="D4844" t="s">
        <v>78</v>
      </c>
      <c r="E4844">
        <v>2</v>
      </c>
      <c r="F4844">
        <v>405</v>
      </c>
      <c r="G4844" t="s">
        <v>17</v>
      </c>
      <c r="H4844">
        <v>4.6050000000000001E-2</v>
      </c>
      <c r="I4844">
        <v>2.1159999999999998E-3</v>
      </c>
      <c r="J4844">
        <v>4.8166E-2</v>
      </c>
    </row>
    <row r="4845" spans="1:10" x14ac:dyDescent="0.35">
      <c r="A4845">
        <v>58</v>
      </c>
      <c r="B4845" t="s">
        <v>9</v>
      </c>
      <c r="C4845" t="s">
        <v>740</v>
      </c>
      <c r="D4845" t="s">
        <v>78</v>
      </c>
      <c r="E4845">
        <v>3</v>
      </c>
      <c r="F4845">
        <v>490</v>
      </c>
      <c r="G4845" t="s">
        <v>30</v>
      </c>
      <c r="H4845">
        <v>0</v>
      </c>
      <c r="I4845">
        <v>4.2556999999999998E-2</v>
      </c>
      <c r="J4845">
        <v>4.2556999999999998E-2</v>
      </c>
    </row>
    <row r="4846" spans="1:10" x14ac:dyDescent="0.35">
      <c r="A4846">
        <v>58</v>
      </c>
      <c r="B4846" t="s">
        <v>9</v>
      </c>
      <c r="C4846" t="s">
        <v>739</v>
      </c>
      <c r="D4846" t="s">
        <v>78</v>
      </c>
      <c r="E4846">
        <v>4</v>
      </c>
      <c r="F4846">
        <v>449</v>
      </c>
      <c r="G4846" t="s">
        <v>23</v>
      </c>
      <c r="H4846">
        <v>0</v>
      </c>
      <c r="I4846">
        <v>3.7318999999999998E-2</v>
      </c>
      <c r="J4846">
        <v>3.7318999999999998E-2</v>
      </c>
    </row>
    <row r="4847" spans="1:10" x14ac:dyDescent="0.35">
      <c r="A4847">
        <v>58</v>
      </c>
      <c r="B4847" t="s">
        <v>9</v>
      </c>
      <c r="C4847" t="s">
        <v>775</v>
      </c>
      <c r="D4847" t="s">
        <v>78</v>
      </c>
      <c r="E4847">
        <v>5</v>
      </c>
      <c r="F4847">
        <v>441</v>
      </c>
      <c r="G4847" t="s">
        <v>21</v>
      </c>
      <c r="H4847">
        <v>4.1850000000000004E-3</v>
      </c>
      <c r="I4847">
        <v>1.2971E-2</v>
      </c>
      <c r="J4847">
        <v>1.7155E-2</v>
      </c>
    </row>
    <row r="4848" spans="1:10" x14ac:dyDescent="0.35">
      <c r="A4848">
        <v>58</v>
      </c>
      <c r="B4848" t="s">
        <v>9</v>
      </c>
      <c r="C4848" t="s">
        <v>702</v>
      </c>
      <c r="D4848" t="s">
        <v>78</v>
      </c>
      <c r="E4848">
        <v>6</v>
      </c>
      <c r="F4848">
        <v>447</v>
      </c>
      <c r="G4848" t="s">
        <v>3185</v>
      </c>
      <c r="H4848">
        <v>6.9579999999999998E-3</v>
      </c>
      <c r="I4848">
        <v>1.0133E-2</v>
      </c>
      <c r="J4848">
        <v>1.7090999999999999E-2</v>
      </c>
    </row>
    <row r="4849" spans="1:10" x14ac:dyDescent="0.35">
      <c r="A4849">
        <v>58</v>
      </c>
      <c r="B4849" t="s">
        <v>9</v>
      </c>
      <c r="C4849" t="s">
        <v>746</v>
      </c>
      <c r="D4849" t="s">
        <v>78</v>
      </c>
      <c r="E4849">
        <v>7</v>
      </c>
      <c r="F4849">
        <v>483</v>
      </c>
      <c r="G4849" t="s">
        <v>29</v>
      </c>
      <c r="H4849">
        <v>0</v>
      </c>
      <c r="I4849">
        <v>1.6431000000000001E-2</v>
      </c>
      <c r="J4849">
        <v>1.6431000000000001E-2</v>
      </c>
    </row>
    <row r="4850" spans="1:10" x14ac:dyDescent="0.35">
      <c r="A4850">
        <v>58</v>
      </c>
      <c r="B4850" t="s">
        <v>9</v>
      </c>
      <c r="C4850" t="s">
        <v>737</v>
      </c>
      <c r="D4850" t="s">
        <v>78</v>
      </c>
      <c r="E4850">
        <v>8</v>
      </c>
      <c r="F4850">
        <v>204</v>
      </c>
      <c r="G4850" t="s">
        <v>16</v>
      </c>
      <c r="H4850">
        <v>1.5869000000000001E-2</v>
      </c>
      <c r="I4850">
        <v>1.18E-4</v>
      </c>
      <c r="J4850">
        <v>1.5987000000000001E-2</v>
      </c>
    </row>
    <row r="4851" spans="1:10" x14ac:dyDescent="0.35">
      <c r="A4851">
        <v>58</v>
      </c>
      <c r="B4851" t="s">
        <v>9</v>
      </c>
      <c r="C4851" t="s">
        <v>728</v>
      </c>
      <c r="D4851" t="s">
        <v>78</v>
      </c>
      <c r="E4851">
        <v>9</v>
      </c>
      <c r="F4851">
        <v>417</v>
      </c>
      <c r="G4851" t="s">
        <v>19</v>
      </c>
      <c r="H4851">
        <v>9.7699999999999992E-3</v>
      </c>
      <c r="I4851">
        <v>5.2009999999999999E-3</v>
      </c>
      <c r="J4851">
        <v>1.4971E-2</v>
      </c>
    </row>
    <row r="4852" spans="1:10" x14ac:dyDescent="0.35">
      <c r="A4852">
        <v>58</v>
      </c>
      <c r="B4852" t="s">
        <v>9</v>
      </c>
      <c r="C4852" t="s">
        <v>744</v>
      </c>
      <c r="D4852" t="s">
        <v>78</v>
      </c>
      <c r="E4852">
        <v>10</v>
      </c>
      <c r="F4852">
        <v>444</v>
      </c>
      <c r="G4852" t="s">
        <v>3184</v>
      </c>
      <c r="H4852">
        <v>1.09E-3</v>
      </c>
      <c r="I4852">
        <v>1.3003000000000001E-2</v>
      </c>
      <c r="J4852">
        <v>1.4093E-2</v>
      </c>
    </row>
    <row r="4853" spans="1:10" x14ac:dyDescent="0.35">
      <c r="A4853">
        <v>59</v>
      </c>
      <c r="B4853" t="s">
        <v>10</v>
      </c>
      <c r="C4853" t="s">
        <v>1129</v>
      </c>
      <c r="D4853" t="s">
        <v>78</v>
      </c>
      <c r="E4853">
        <v>1</v>
      </c>
      <c r="F4853">
        <v>59</v>
      </c>
      <c r="G4853" t="s">
        <v>10</v>
      </c>
      <c r="H4853">
        <v>1</v>
      </c>
      <c r="I4853">
        <v>0</v>
      </c>
      <c r="J4853">
        <v>1</v>
      </c>
    </row>
    <row r="4854" spans="1:10" x14ac:dyDescent="0.35">
      <c r="A4854">
        <v>59</v>
      </c>
      <c r="B4854" t="s">
        <v>10</v>
      </c>
      <c r="C4854" t="s">
        <v>1186</v>
      </c>
      <c r="D4854" t="s">
        <v>78</v>
      </c>
      <c r="E4854">
        <v>2</v>
      </c>
      <c r="F4854">
        <v>405</v>
      </c>
      <c r="G4854" t="s">
        <v>17</v>
      </c>
      <c r="H4854">
        <v>0.10101499999999999</v>
      </c>
      <c r="I4854">
        <v>1.157E-3</v>
      </c>
      <c r="J4854">
        <v>0.102172</v>
      </c>
    </row>
    <row r="4855" spans="1:10" x14ac:dyDescent="0.35">
      <c r="A4855">
        <v>59</v>
      </c>
      <c r="B4855" t="s">
        <v>10</v>
      </c>
      <c r="C4855" t="s">
        <v>1210</v>
      </c>
      <c r="D4855" t="s">
        <v>78</v>
      </c>
      <c r="E4855">
        <v>3</v>
      </c>
      <c r="F4855">
        <v>447</v>
      </c>
      <c r="G4855" t="s">
        <v>3185</v>
      </c>
      <c r="H4855">
        <v>1.8076999999999999E-2</v>
      </c>
      <c r="I4855">
        <v>5.5409999999999999E-3</v>
      </c>
      <c r="J4855">
        <v>2.3618E-2</v>
      </c>
    </row>
    <row r="4856" spans="1:10" x14ac:dyDescent="0.35">
      <c r="A4856">
        <v>59</v>
      </c>
      <c r="B4856" t="s">
        <v>10</v>
      </c>
      <c r="C4856" t="s">
        <v>1208</v>
      </c>
      <c r="D4856" t="s">
        <v>78</v>
      </c>
      <c r="E4856">
        <v>4</v>
      </c>
      <c r="F4856">
        <v>490</v>
      </c>
      <c r="G4856" t="s">
        <v>30</v>
      </c>
      <c r="H4856">
        <v>0</v>
      </c>
      <c r="I4856">
        <v>2.3303999999999998E-2</v>
      </c>
      <c r="J4856">
        <v>2.3303999999999998E-2</v>
      </c>
    </row>
    <row r="4857" spans="1:10" x14ac:dyDescent="0.35">
      <c r="A4857">
        <v>59</v>
      </c>
      <c r="B4857" t="s">
        <v>10</v>
      </c>
      <c r="C4857" t="s">
        <v>1218</v>
      </c>
      <c r="D4857" t="s">
        <v>78</v>
      </c>
      <c r="E4857">
        <v>5</v>
      </c>
      <c r="F4857">
        <v>396</v>
      </c>
      <c r="G4857" t="s">
        <v>3183</v>
      </c>
      <c r="H4857">
        <v>2.1833000000000002E-2</v>
      </c>
      <c r="I4857">
        <v>1.305E-3</v>
      </c>
      <c r="J4857">
        <v>2.3137999999999999E-2</v>
      </c>
    </row>
    <row r="4858" spans="1:10" x14ac:dyDescent="0.35">
      <c r="A4858">
        <v>59</v>
      </c>
      <c r="B4858" t="s">
        <v>10</v>
      </c>
      <c r="C4858" t="s">
        <v>1254</v>
      </c>
      <c r="D4858" t="s">
        <v>78</v>
      </c>
      <c r="E4858">
        <v>6</v>
      </c>
      <c r="F4858">
        <v>417</v>
      </c>
      <c r="G4858" t="s">
        <v>19</v>
      </c>
      <c r="H4858">
        <v>2.0202999999999999E-2</v>
      </c>
      <c r="I4858">
        <v>2.843E-3</v>
      </c>
      <c r="J4858">
        <v>2.3047000000000002E-2</v>
      </c>
    </row>
    <row r="4859" spans="1:10" x14ac:dyDescent="0.35">
      <c r="A4859">
        <v>59</v>
      </c>
      <c r="B4859" t="s">
        <v>10</v>
      </c>
      <c r="C4859" t="s">
        <v>1204</v>
      </c>
      <c r="D4859" t="s">
        <v>78</v>
      </c>
      <c r="E4859">
        <v>7</v>
      </c>
      <c r="F4859">
        <v>204</v>
      </c>
      <c r="G4859" t="s">
        <v>16</v>
      </c>
      <c r="H4859">
        <v>2.2748999999999998E-2</v>
      </c>
      <c r="I4859">
        <v>6.4999999999999994E-5</v>
      </c>
      <c r="J4859">
        <v>2.2814000000000001E-2</v>
      </c>
    </row>
    <row r="4860" spans="1:10" x14ac:dyDescent="0.35">
      <c r="A4860">
        <v>59</v>
      </c>
      <c r="B4860" t="s">
        <v>10</v>
      </c>
      <c r="C4860" t="s">
        <v>1193</v>
      </c>
      <c r="D4860" t="s">
        <v>78</v>
      </c>
      <c r="E4860">
        <v>8</v>
      </c>
      <c r="F4860">
        <v>154</v>
      </c>
      <c r="G4860" t="s">
        <v>14</v>
      </c>
      <c r="H4860">
        <v>1.8955E-2</v>
      </c>
      <c r="I4860">
        <v>2.542E-3</v>
      </c>
      <c r="J4860">
        <v>2.1496999999999999E-2</v>
      </c>
    </row>
    <row r="4861" spans="1:10" x14ac:dyDescent="0.35">
      <c r="A4861">
        <v>59</v>
      </c>
      <c r="B4861" t="s">
        <v>10</v>
      </c>
      <c r="C4861" t="s">
        <v>1187</v>
      </c>
      <c r="D4861" t="s">
        <v>78</v>
      </c>
      <c r="E4861">
        <v>9</v>
      </c>
      <c r="F4861">
        <v>449</v>
      </c>
      <c r="G4861" t="s">
        <v>23</v>
      </c>
      <c r="H4861">
        <v>0</v>
      </c>
      <c r="I4861">
        <v>2.0375000000000001E-2</v>
      </c>
      <c r="J4861">
        <v>2.0375000000000001E-2</v>
      </c>
    </row>
    <row r="4862" spans="1:10" x14ac:dyDescent="0.35">
      <c r="A4862">
        <v>59</v>
      </c>
      <c r="B4862" t="s">
        <v>10</v>
      </c>
      <c r="C4862" t="s">
        <v>1191</v>
      </c>
      <c r="D4862" t="s">
        <v>78</v>
      </c>
      <c r="E4862">
        <v>10</v>
      </c>
      <c r="F4862">
        <v>441</v>
      </c>
      <c r="G4862" t="s">
        <v>21</v>
      </c>
      <c r="H4862">
        <v>1.0919999999999999E-2</v>
      </c>
      <c r="I4862">
        <v>7.1000000000000004E-3</v>
      </c>
      <c r="J4862">
        <v>1.8020000000000001E-2</v>
      </c>
    </row>
    <row r="4863" spans="1:10" x14ac:dyDescent="0.35">
      <c r="A4863">
        <v>60</v>
      </c>
      <c r="B4863" t="s">
        <v>11</v>
      </c>
      <c r="C4863" t="s">
        <v>1597</v>
      </c>
      <c r="D4863" t="s">
        <v>78</v>
      </c>
      <c r="E4863">
        <v>1</v>
      </c>
      <c r="F4863">
        <v>60</v>
      </c>
      <c r="G4863" t="s">
        <v>11</v>
      </c>
      <c r="H4863">
        <v>1.0017799999999999</v>
      </c>
      <c r="I4863">
        <v>8.7600000000000004E-4</v>
      </c>
      <c r="J4863">
        <v>1.002656</v>
      </c>
    </row>
    <row r="4864" spans="1:10" x14ac:dyDescent="0.35">
      <c r="A4864">
        <v>60</v>
      </c>
      <c r="B4864" t="s">
        <v>11</v>
      </c>
      <c r="C4864" t="s">
        <v>1697</v>
      </c>
      <c r="D4864" t="s">
        <v>78</v>
      </c>
      <c r="E4864">
        <v>2</v>
      </c>
      <c r="F4864">
        <v>405</v>
      </c>
      <c r="G4864" t="s">
        <v>17</v>
      </c>
      <c r="H4864">
        <v>7.3341000000000003E-2</v>
      </c>
      <c r="I4864">
        <v>1.2949999999999999E-3</v>
      </c>
      <c r="J4864">
        <v>7.4635999999999994E-2</v>
      </c>
    </row>
    <row r="4865" spans="1:10" x14ac:dyDescent="0.35">
      <c r="A4865">
        <v>60</v>
      </c>
      <c r="B4865" t="s">
        <v>11</v>
      </c>
      <c r="C4865" t="s">
        <v>1719</v>
      </c>
      <c r="D4865" t="s">
        <v>78</v>
      </c>
      <c r="E4865">
        <v>3</v>
      </c>
      <c r="F4865">
        <v>154</v>
      </c>
      <c r="G4865" t="s">
        <v>14</v>
      </c>
      <c r="H4865">
        <v>2.4462000000000001E-2</v>
      </c>
      <c r="I4865">
        <v>2.8440000000000002E-3</v>
      </c>
      <c r="J4865">
        <v>2.7306E-2</v>
      </c>
    </row>
    <row r="4866" spans="1:10" x14ac:dyDescent="0.35">
      <c r="A4866">
        <v>60</v>
      </c>
      <c r="B4866" t="s">
        <v>11</v>
      </c>
      <c r="C4866" t="s">
        <v>1640</v>
      </c>
      <c r="D4866" t="s">
        <v>78</v>
      </c>
      <c r="E4866">
        <v>4</v>
      </c>
      <c r="F4866">
        <v>490</v>
      </c>
      <c r="G4866" t="s">
        <v>30</v>
      </c>
      <c r="H4866">
        <v>0</v>
      </c>
      <c r="I4866">
        <v>2.6072999999999999E-2</v>
      </c>
      <c r="J4866">
        <v>2.6072999999999999E-2</v>
      </c>
    </row>
    <row r="4867" spans="1:10" x14ac:dyDescent="0.35">
      <c r="A4867">
        <v>60</v>
      </c>
      <c r="B4867" t="s">
        <v>11</v>
      </c>
      <c r="C4867" t="s">
        <v>1717</v>
      </c>
      <c r="D4867" t="s">
        <v>78</v>
      </c>
      <c r="E4867">
        <v>5</v>
      </c>
      <c r="F4867">
        <v>417</v>
      </c>
      <c r="G4867" t="s">
        <v>19</v>
      </c>
      <c r="H4867">
        <v>2.1946E-2</v>
      </c>
      <c r="I4867">
        <v>3.1830000000000001E-3</v>
      </c>
      <c r="J4867">
        <v>2.5128999999999999E-2</v>
      </c>
    </row>
    <row r="4868" spans="1:10" x14ac:dyDescent="0.35">
      <c r="A4868">
        <v>60</v>
      </c>
      <c r="B4868" t="s">
        <v>11</v>
      </c>
      <c r="C4868" t="s">
        <v>1760</v>
      </c>
      <c r="D4868" t="s">
        <v>78</v>
      </c>
      <c r="E4868">
        <v>6</v>
      </c>
      <c r="F4868">
        <v>396</v>
      </c>
      <c r="G4868" t="s">
        <v>3183</v>
      </c>
      <c r="H4868">
        <v>2.3179000000000002E-2</v>
      </c>
      <c r="I4868">
        <v>1.4599999999999999E-3</v>
      </c>
      <c r="J4868">
        <v>2.4639000000000001E-2</v>
      </c>
    </row>
    <row r="4869" spans="1:10" x14ac:dyDescent="0.35">
      <c r="A4869">
        <v>60</v>
      </c>
      <c r="B4869" t="s">
        <v>11</v>
      </c>
      <c r="C4869" t="s">
        <v>1698</v>
      </c>
      <c r="D4869" t="s">
        <v>78</v>
      </c>
      <c r="E4869">
        <v>7</v>
      </c>
      <c r="F4869">
        <v>449</v>
      </c>
      <c r="G4869" t="s">
        <v>23</v>
      </c>
      <c r="H4869">
        <v>0</v>
      </c>
      <c r="I4869">
        <v>2.2821999999999999E-2</v>
      </c>
      <c r="J4869">
        <v>2.2821999999999999E-2</v>
      </c>
    </row>
    <row r="4870" spans="1:10" x14ac:dyDescent="0.35">
      <c r="A4870">
        <v>60</v>
      </c>
      <c r="B4870" t="s">
        <v>11</v>
      </c>
      <c r="C4870" t="s">
        <v>1703</v>
      </c>
      <c r="D4870" t="s">
        <v>78</v>
      </c>
      <c r="E4870">
        <v>8</v>
      </c>
      <c r="F4870">
        <v>447</v>
      </c>
      <c r="G4870" t="s">
        <v>3185</v>
      </c>
      <c r="H4870">
        <v>1.4161999999999999E-2</v>
      </c>
      <c r="I4870">
        <v>6.2030000000000002E-3</v>
      </c>
      <c r="J4870">
        <v>2.0364E-2</v>
      </c>
    </row>
    <row r="4871" spans="1:10" x14ac:dyDescent="0.35">
      <c r="A4871">
        <v>60</v>
      </c>
      <c r="B4871" t="s">
        <v>11</v>
      </c>
      <c r="C4871" t="s">
        <v>1702</v>
      </c>
      <c r="D4871" t="s">
        <v>78</v>
      </c>
      <c r="E4871">
        <v>9</v>
      </c>
      <c r="F4871">
        <v>453</v>
      </c>
      <c r="G4871" t="s">
        <v>24</v>
      </c>
      <c r="H4871">
        <v>1.84E-2</v>
      </c>
      <c r="I4871">
        <v>6.1200000000000002E-4</v>
      </c>
      <c r="J4871">
        <v>1.9012000000000001E-2</v>
      </c>
    </row>
    <row r="4872" spans="1:10" x14ac:dyDescent="0.35">
      <c r="A4872">
        <v>60</v>
      </c>
      <c r="B4872" t="s">
        <v>11</v>
      </c>
      <c r="C4872" t="s">
        <v>1699</v>
      </c>
      <c r="D4872" t="s">
        <v>78</v>
      </c>
      <c r="E4872">
        <v>10</v>
      </c>
      <c r="F4872">
        <v>441</v>
      </c>
      <c r="G4872" t="s">
        <v>21</v>
      </c>
      <c r="H4872">
        <v>1.0708000000000001E-2</v>
      </c>
      <c r="I4872">
        <v>7.9450000000000007E-3</v>
      </c>
      <c r="J4872">
        <v>1.8652999999999999E-2</v>
      </c>
    </row>
    <row r="4873" spans="1:10" x14ac:dyDescent="0.35">
      <c r="A4873">
        <v>61</v>
      </c>
      <c r="B4873" t="s">
        <v>12</v>
      </c>
      <c r="C4873" t="s">
        <v>2067</v>
      </c>
      <c r="D4873" t="s">
        <v>78</v>
      </c>
      <c r="E4873">
        <v>1</v>
      </c>
      <c r="F4873">
        <v>61</v>
      </c>
      <c r="G4873" t="s">
        <v>12</v>
      </c>
      <c r="H4873">
        <v>1.000038</v>
      </c>
      <c r="I4873">
        <v>1.315E-3</v>
      </c>
      <c r="J4873">
        <v>1.0013540000000001</v>
      </c>
    </row>
    <row r="4874" spans="1:10" x14ac:dyDescent="0.35">
      <c r="A4874">
        <v>61</v>
      </c>
      <c r="B4874" t="s">
        <v>12</v>
      </c>
      <c r="C4874" t="s">
        <v>2166</v>
      </c>
      <c r="D4874" t="s">
        <v>78</v>
      </c>
      <c r="E4874">
        <v>2</v>
      </c>
      <c r="F4874">
        <v>405</v>
      </c>
      <c r="G4874" t="s">
        <v>17</v>
      </c>
      <c r="H4874">
        <v>0.129387</v>
      </c>
      <c r="I4874">
        <v>1.3110000000000001E-3</v>
      </c>
      <c r="J4874">
        <v>0.13069900000000001</v>
      </c>
    </row>
    <row r="4875" spans="1:10" x14ac:dyDescent="0.35">
      <c r="A4875">
        <v>61</v>
      </c>
      <c r="B4875" t="s">
        <v>12</v>
      </c>
      <c r="C4875" t="s">
        <v>2191</v>
      </c>
      <c r="D4875" t="s">
        <v>78</v>
      </c>
      <c r="E4875">
        <v>3</v>
      </c>
      <c r="F4875">
        <v>490</v>
      </c>
      <c r="G4875" t="s">
        <v>30</v>
      </c>
      <c r="H4875">
        <v>0</v>
      </c>
      <c r="I4875">
        <v>2.6409999999999999E-2</v>
      </c>
      <c r="J4875">
        <v>2.6409999999999999E-2</v>
      </c>
    </row>
    <row r="4876" spans="1:10" x14ac:dyDescent="0.35">
      <c r="A4876">
        <v>61</v>
      </c>
      <c r="B4876" t="s">
        <v>12</v>
      </c>
      <c r="C4876" t="s">
        <v>2189</v>
      </c>
      <c r="D4876" t="s">
        <v>78</v>
      </c>
      <c r="E4876">
        <v>4</v>
      </c>
      <c r="F4876">
        <v>447</v>
      </c>
      <c r="G4876" t="s">
        <v>3185</v>
      </c>
      <c r="H4876">
        <v>1.6972000000000001E-2</v>
      </c>
      <c r="I4876">
        <v>6.2789999999999999E-3</v>
      </c>
      <c r="J4876">
        <v>2.3251000000000001E-2</v>
      </c>
    </row>
    <row r="4877" spans="1:10" x14ac:dyDescent="0.35">
      <c r="A4877">
        <v>61</v>
      </c>
      <c r="B4877" t="s">
        <v>12</v>
      </c>
      <c r="C4877" t="s">
        <v>2112</v>
      </c>
      <c r="D4877" t="s">
        <v>78</v>
      </c>
      <c r="E4877">
        <v>5</v>
      </c>
      <c r="F4877">
        <v>449</v>
      </c>
      <c r="G4877" t="s">
        <v>23</v>
      </c>
      <c r="H4877">
        <v>0</v>
      </c>
      <c r="I4877">
        <v>2.3089999999999999E-2</v>
      </c>
      <c r="J4877">
        <v>2.3089999999999999E-2</v>
      </c>
    </row>
    <row r="4878" spans="1:10" x14ac:dyDescent="0.35">
      <c r="A4878">
        <v>61</v>
      </c>
      <c r="B4878" t="s">
        <v>12</v>
      </c>
      <c r="C4878" t="s">
        <v>2201</v>
      </c>
      <c r="D4878" t="s">
        <v>78</v>
      </c>
      <c r="E4878">
        <v>6</v>
      </c>
      <c r="F4878">
        <v>417</v>
      </c>
      <c r="G4878" t="s">
        <v>19</v>
      </c>
      <c r="H4878">
        <v>1.7940999999999999E-2</v>
      </c>
      <c r="I4878">
        <v>3.222E-3</v>
      </c>
      <c r="J4878">
        <v>2.1163000000000001E-2</v>
      </c>
    </row>
    <row r="4879" spans="1:10" x14ac:dyDescent="0.35">
      <c r="A4879">
        <v>61</v>
      </c>
      <c r="B4879" t="s">
        <v>12</v>
      </c>
      <c r="C4879" t="s">
        <v>2167</v>
      </c>
      <c r="D4879" t="s">
        <v>78</v>
      </c>
      <c r="E4879">
        <v>7</v>
      </c>
      <c r="F4879">
        <v>154</v>
      </c>
      <c r="G4879" t="s">
        <v>14</v>
      </c>
      <c r="H4879">
        <v>1.8034999999999999E-2</v>
      </c>
      <c r="I4879">
        <v>2.8809999999999999E-3</v>
      </c>
      <c r="J4879">
        <v>2.0915E-2</v>
      </c>
    </row>
    <row r="4880" spans="1:10" x14ac:dyDescent="0.35">
      <c r="A4880">
        <v>61</v>
      </c>
      <c r="B4880" t="s">
        <v>12</v>
      </c>
      <c r="C4880" t="s">
        <v>2172</v>
      </c>
      <c r="D4880" t="s">
        <v>78</v>
      </c>
      <c r="E4880">
        <v>8</v>
      </c>
      <c r="F4880">
        <v>396</v>
      </c>
      <c r="G4880" t="s">
        <v>3183</v>
      </c>
      <c r="H4880">
        <v>1.9352000000000001E-2</v>
      </c>
      <c r="I4880">
        <v>1.4790000000000001E-3</v>
      </c>
      <c r="J4880">
        <v>2.0830999999999999E-2</v>
      </c>
    </row>
    <row r="4881" spans="1:10" x14ac:dyDescent="0.35">
      <c r="A4881">
        <v>61</v>
      </c>
      <c r="B4881" t="s">
        <v>12</v>
      </c>
      <c r="C4881" t="s">
        <v>2171</v>
      </c>
      <c r="D4881" t="s">
        <v>78</v>
      </c>
      <c r="E4881">
        <v>9</v>
      </c>
      <c r="F4881">
        <v>204</v>
      </c>
      <c r="G4881" t="s">
        <v>16</v>
      </c>
      <c r="H4881">
        <v>1.8520999999999999E-2</v>
      </c>
      <c r="I4881">
        <v>7.2999999999999999E-5</v>
      </c>
      <c r="J4881">
        <v>1.8593999999999999E-2</v>
      </c>
    </row>
    <row r="4882" spans="1:10" x14ac:dyDescent="0.35">
      <c r="A4882">
        <v>61</v>
      </c>
      <c r="B4882" t="s">
        <v>12</v>
      </c>
      <c r="C4882" t="s">
        <v>2168</v>
      </c>
      <c r="D4882" t="s">
        <v>78</v>
      </c>
      <c r="E4882">
        <v>10</v>
      </c>
      <c r="F4882">
        <v>441</v>
      </c>
      <c r="G4882" t="s">
        <v>21</v>
      </c>
      <c r="H4882">
        <v>8.8020000000000008E-3</v>
      </c>
      <c r="I4882">
        <v>8.0459999999999993E-3</v>
      </c>
      <c r="J4882">
        <v>1.6847999999999998E-2</v>
      </c>
    </row>
    <row r="4883" spans="1:10" x14ac:dyDescent="0.35">
      <c r="A4883">
        <v>62</v>
      </c>
      <c r="B4883" t="s">
        <v>13</v>
      </c>
      <c r="C4883" t="s">
        <v>2537</v>
      </c>
      <c r="D4883" t="s">
        <v>78</v>
      </c>
      <c r="E4883">
        <v>1</v>
      </c>
      <c r="F4883">
        <v>62</v>
      </c>
      <c r="G4883" t="s">
        <v>13</v>
      </c>
      <c r="H4883">
        <v>1</v>
      </c>
      <c r="I4883">
        <v>9.9999999999999995E-7</v>
      </c>
      <c r="J4883">
        <v>1.0000020000000001</v>
      </c>
    </row>
    <row r="4884" spans="1:10" x14ac:dyDescent="0.35">
      <c r="A4884">
        <v>62</v>
      </c>
      <c r="B4884" t="s">
        <v>13</v>
      </c>
      <c r="C4884" t="s">
        <v>2604</v>
      </c>
      <c r="D4884" t="s">
        <v>78</v>
      </c>
      <c r="E4884">
        <v>2</v>
      </c>
      <c r="F4884">
        <v>405</v>
      </c>
      <c r="G4884" t="s">
        <v>17</v>
      </c>
      <c r="H4884">
        <v>0.13756499999999999</v>
      </c>
      <c r="I4884">
        <v>1.351E-3</v>
      </c>
      <c r="J4884">
        <v>0.13891600000000001</v>
      </c>
    </row>
    <row r="4885" spans="1:10" x14ac:dyDescent="0.35">
      <c r="A4885">
        <v>62</v>
      </c>
      <c r="B4885" t="s">
        <v>13</v>
      </c>
      <c r="C4885" t="s">
        <v>2627</v>
      </c>
      <c r="D4885" t="s">
        <v>78</v>
      </c>
      <c r="E4885">
        <v>3</v>
      </c>
      <c r="F4885">
        <v>154</v>
      </c>
      <c r="G4885" t="s">
        <v>14</v>
      </c>
      <c r="H4885">
        <v>5.2714999999999998E-2</v>
      </c>
      <c r="I4885">
        <v>2.967E-3</v>
      </c>
      <c r="J4885">
        <v>5.5683000000000003E-2</v>
      </c>
    </row>
    <row r="4886" spans="1:10" x14ac:dyDescent="0.35">
      <c r="A4886">
        <v>62</v>
      </c>
      <c r="B4886" t="s">
        <v>13</v>
      </c>
      <c r="C4886" t="s">
        <v>2625</v>
      </c>
      <c r="D4886" t="s">
        <v>78</v>
      </c>
      <c r="E4886">
        <v>4</v>
      </c>
      <c r="F4886">
        <v>490</v>
      </c>
      <c r="G4886" t="s">
        <v>30</v>
      </c>
      <c r="H4886">
        <v>0</v>
      </c>
      <c r="I4886">
        <v>2.7206999999999999E-2</v>
      </c>
      <c r="J4886">
        <v>2.7206999999999999E-2</v>
      </c>
    </row>
    <row r="4887" spans="1:10" x14ac:dyDescent="0.35">
      <c r="A4887">
        <v>62</v>
      </c>
      <c r="B4887" t="s">
        <v>13</v>
      </c>
      <c r="C4887" t="s">
        <v>2668</v>
      </c>
      <c r="D4887" t="s">
        <v>78</v>
      </c>
      <c r="E4887">
        <v>5</v>
      </c>
      <c r="F4887">
        <v>449</v>
      </c>
      <c r="G4887" t="s">
        <v>23</v>
      </c>
      <c r="H4887">
        <v>0</v>
      </c>
      <c r="I4887">
        <v>2.3782000000000001E-2</v>
      </c>
      <c r="J4887">
        <v>2.3782000000000001E-2</v>
      </c>
    </row>
    <row r="4888" spans="1:10" x14ac:dyDescent="0.35">
      <c r="A4888">
        <v>62</v>
      </c>
      <c r="B4888" t="s">
        <v>13</v>
      </c>
      <c r="C4888" t="s">
        <v>2621</v>
      </c>
      <c r="D4888" t="s">
        <v>78</v>
      </c>
      <c r="E4888">
        <v>6</v>
      </c>
      <c r="F4888">
        <v>20</v>
      </c>
      <c r="G4888" t="s">
        <v>7520</v>
      </c>
      <c r="H4888">
        <v>2.1436E-2</v>
      </c>
      <c r="I4888">
        <v>1.3619999999999999E-3</v>
      </c>
      <c r="J4888">
        <v>2.2797999999999999E-2</v>
      </c>
    </row>
    <row r="4889" spans="1:10" x14ac:dyDescent="0.35">
      <c r="A4889">
        <v>62</v>
      </c>
      <c r="B4889" t="s">
        <v>13</v>
      </c>
      <c r="C4889" t="s">
        <v>2579</v>
      </c>
      <c r="D4889" t="s">
        <v>78</v>
      </c>
      <c r="E4889">
        <v>7</v>
      </c>
      <c r="F4889">
        <v>457</v>
      </c>
      <c r="G4889" t="s">
        <v>26</v>
      </c>
      <c r="H4889">
        <v>2.1655000000000001E-2</v>
      </c>
      <c r="I4889">
        <v>3.0800000000000001E-4</v>
      </c>
      <c r="J4889">
        <v>2.1963E-2</v>
      </c>
    </row>
    <row r="4890" spans="1:10" x14ac:dyDescent="0.35">
      <c r="A4890">
        <v>62</v>
      </c>
      <c r="B4890" t="s">
        <v>13</v>
      </c>
      <c r="C4890" t="s">
        <v>2611</v>
      </c>
      <c r="D4890" t="s">
        <v>78</v>
      </c>
      <c r="E4890">
        <v>8</v>
      </c>
      <c r="F4890">
        <v>156</v>
      </c>
      <c r="G4890" t="s">
        <v>15</v>
      </c>
      <c r="H4890">
        <v>1.9588999999999999E-2</v>
      </c>
      <c r="I4890">
        <v>1.4E-5</v>
      </c>
      <c r="J4890">
        <v>1.9602999999999999E-2</v>
      </c>
    </row>
    <row r="4891" spans="1:10" x14ac:dyDescent="0.35">
      <c r="A4891">
        <v>62</v>
      </c>
      <c r="B4891" t="s">
        <v>13</v>
      </c>
      <c r="C4891" t="s">
        <v>2632</v>
      </c>
      <c r="D4891" t="s">
        <v>78</v>
      </c>
      <c r="E4891">
        <v>9</v>
      </c>
      <c r="F4891">
        <v>441</v>
      </c>
      <c r="G4891" t="s">
        <v>21</v>
      </c>
      <c r="H4891">
        <v>1.0475E-2</v>
      </c>
      <c r="I4891">
        <v>8.2880000000000002E-3</v>
      </c>
      <c r="J4891">
        <v>1.8763999999999999E-2</v>
      </c>
    </row>
    <row r="4892" spans="1:10" x14ac:dyDescent="0.35">
      <c r="A4892">
        <v>62</v>
      </c>
      <c r="B4892" t="s">
        <v>13</v>
      </c>
      <c r="C4892" t="s">
        <v>2605</v>
      </c>
      <c r="D4892" t="s">
        <v>78</v>
      </c>
      <c r="E4892">
        <v>10</v>
      </c>
      <c r="F4892">
        <v>444</v>
      </c>
      <c r="G4892" t="s">
        <v>3184</v>
      </c>
      <c r="H4892">
        <v>9.6959999999999998E-3</v>
      </c>
      <c r="I4892">
        <v>8.3059999999999991E-3</v>
      </c>
      <c r="J4892">
        <v>1.8002000000000001E-2</v>
      </c>
    </row>
    <row r="4893" spans="1:10" x14ac:dyDescent="0.35">
      <c r="A4893">
        <v>457</v>
      </c>
      <c r="B4893" t="s">
        <v>26</v>
      </c>
      <c r="C4893" t="s">
        <v>5903</v>
      </c>
      <c r="D4893" t="s">
        <v>78</v>
      </c>
      <c r="E4893">
        <v>1</v>
      </c>
      <c r="F4893">
        <v>457</v>
      </c>
      <c r="G4893" t="s">
        <v>26</v>
      </c>
      <c r="H4893">
        <v>1.0161789999999999</v>
      </c>
      <c r="I4893">
        <v>4.8999999999999998E-4</v>
      </c>
      <c r="J4893">
        <v>1.016669</v>
      </c>
    </row>
    <row r="4894" spans="1:10" x14ac:dyDescent="0.35">
      <c r="A4894">
        <v>457</v>
      </c>
      <c r="B4894" t="s">
        <v>26</v>
      </c>
      <c r="C4894" t="s">
        <v>5902</v>
      </c>
      <c r="D4894" t="s">
        <v>78</v>
      </c>
      <c r="E4894">
        <v>2</v>
      </c>
      <c r="F4894">
        <v>490</v>
      </c>
      <c r="G4894" t="s">
        <v>30</v>
      </c>
      <c r="H4894">
        <v>0</v>
      </c>
      <c r="I4894">
        <v>4.3395999999999997E-2</v>
      </c>
      <c r="J4894">
        <v>4.3395999999999997E-2</v>
      </c>
    </row>
    <row r="4895" spans="1:10" x14ac:dyDescent="0.35">
      <c r="A4895">
        <v>457</v>
      </c>
      <c r="B4895" t="s">
        <v>26</v>
      </c>
      <c r="C4895" t="s">
        <v>5906</v>
      </c>
      <c r="D4895" t="s">
        <v>78</v>
      </c>
      <c r="E4895">
        <v>3</v>
      </c>
      <c r="F4895">
        <v>449</v>
      </c>
      <c r="G4895" t="s">
        <v>23</v>
      </c>
      <c r="H4895">
        <v>0</v>
      </c>
      <c r="I4895">
        <v>3.7716E-2</v>
      </c>
      <c r="J4895">
        <v>3.7716E-2</v>
      </c>
    </row>
    <row r="4896" spans="1:10" x14ac:dyDescent="0.35">
      <c r="A4896">
        <v>457</v>
      </c>
      <c r="B4896" t="s">
        <v>26</v>
      </c>
      <c r="C4896" t="s">
        <v>5901</v>
      </c>
      <c r="D4896" t="s">
        <v>78</v>
      </c>
      <c r="E4896">
        <v>4</v>
      </c>
      <c r="F4896">
        <v>472</v>
      </c>
      <c r="G4896" t="s">
        <v>28</v>
      </c>
      <c r="H4896">
        <v>3.3168999999999997E-2</v>
      </c>
      <c r="I4896">
        <v>2.9919999999999999E-3</v>
      </c>
      <c r="J4896">
        <v>3.6160999999999999E-2</v>
      </c>
    </row>
    <row r="4897" spans="1:10" x14ac:dyDescent="0.35">
      <c r="A4897">
        <v>457</v>
      </c>
      <c r="B4897" t="s">
        <v>26</v>
      </c>
      <c r="C4897" t="s">
        <v>5898</v>
      </c>
      <c r="D4897" t="s">
        <v>78</v>
      </c>
      <c r="E4897">
        <v>5</v>
      </c>
      <c r="F4897">
        <v>447</v>
      </c>
      <c r="G4897" t="s">
        <v>3185</v>
      </c>
      <c r="H4897">
        <v>2.3141999999999999E-2</v>
      </c>
      <c r="I4897">
        <v>1.0289E-2</v>
      </c>
      <c r="J4897">
        <v>3.3431000000000002E-2</v>
      </c>
    </row>
    <row r="4898" spans="1:10" x14ac:dyDescent="0.35">
      <c r="A4898">
        <v>457</v>
      </c>
      <c r="B4898" t="s">
        <v>26</v>
      </c>
      <c r="C4898" t="s">
        <v>5904</v>
      </c>
      <c r="D4898" t="s">
        <v>78</v>
      </c>
      <c r="E4898">
        <v>6</v>
      </c>
      <c r="F4898">
        <v>441</v>
      </c>
      <c r="G4898" t="s">
        <v>21</v>
      </c>
      <c r="H4898">
        <v>1.3753E-2</v>
      </c>
      <c r="I4898">
        <v>1.321E-2</v>
      </c>
      <c r="J4898">
        <v>2.6962E-2</v>
      </c>
    </row>
    <row r="4899" spans="1:10" x14ac:dyDescent="0.35">
      <c r="A4899">
        <v>457</v>
      </c>
      <c r="B4899" t="s">
        <v>26</v>
      </c>
      <c r="C4899" t="s">
        <v>5899</v>
      </c>
      <c r="D4899" t="s">
        <v>78</v>
      </c>
      <c r="E4899">
        <v>7</v>
      </c>
      <c r="F4899">
        <v>444</v>
      </c>
      <c r="G4899" t="s">
        <v>3184</v>
      </c>
      <c r="H4899">
        <v>7.6270000000000001E-3</v>
      </c>
      <c r="I4899">
        <v>1.3228E-2</v>
      </c>
      <c r="J4899">
        <v>2.0854999999999999E-2</v>
      </c>
    </row>
    <row r="4900" spans="1:10" x14ac:dyDescent="0.35">
      <c r="A4900">
        <v>457</v>
      </c>
      <c r="B4900" t="s">
        <v>26</v>
      </c>
      <c r="C4900" t="s">
        <v>5905</v>
      </c>
      <c r="D4900" t="s">
        <v>78</v>
      </c>
      <c r="E4900">
        <v>8</v>
      </c>
      <c r="F4900">
        <v>509</v>
      </c>
      <c r="G4900" t="s">
        <v>31</v>
      </c>
      <c r="H4900">
        <v>8.6459999999999992E-3</v>
      </c>
      <c r="I4900">
        <v>8.1370000000000001E-3</v>
      </c>
      <c r="J4900">
        <v>1.6784E-2</v>
      </c>
    </row>
    <row r="4901" spans="1:10" x14ac:dyDescent="0.35">
      <c r="A4901">
        <v>457</v>
      </c>
      <c r="B4901" t="s">
        <v>26</v>
      </c>
      <c r="C4901" t="s">
        <v>5907</v>
      </c>
      <c r="D4901" t="s">
        <v>78</v>
      </c>
      <c r="E4901">
        <v>9</v>
      </c>
      <c r="F4901">
        <v>483</v>
      </c>
      <c r="G4901" t="s">
        <v>29</v>
      </c>
      <c r="H4901">
        <v>0</v>
      </c>
      <c r="I4901">
        <v>1.6702000000000002E-2</v>
      </c>
      <c r="J4901">
        <v>1.6702000000000002E-2</v>
      </c>
    </row>
    <row r="4902" spans="1:10" x14ac:dyDescent="0.35">
      <c r="A4902">
        <v>457</v>
      </c>
      <c r="B4902" t="s">
        <v>26</v>
      </c>
      <c r="C4902" t="s">
        <v>5900</v>
      </c>
      <c r="D4902" t="s">
        <v>78</v>
      </c>
      <c r="E4902">
        <v>10</v>
      </c>
      <c r="F4902">
        <v>469</v>
      </c>
      <c r="G4902" t="s">
        <v>27</v>
      </c>
      <c r="H4902">
        <v>1.2843E-2</v>
      </c>
      <c r="I4902">
        <v>3.7299999999999998E-3</v>
      </c>
      <c r="J4902">
        <v>1.6573000000000001E-2</v>
      </c>
    </row>
    <row r="4903" spans="1:10" x14ac:dyDescent="0.35">
      <c r="A4903">
        <v>50</v>
      </c>
      <c r="B4903" t="s">
        <v>1</v>
      </c>
      <c r="C4903" t="s">
        <v>5908</v>
      </c>
      <c r="D4903" t="s">
        <v>79</v>
      </c>
      <c r="E4903">
        <v>1</v>
      </c>
      <c r="F4903">
        <v>50</v>
      </c>
      <c r="G4903" t="s">
        <v>1</v>
      </c>
      <c r="H4903">
        <v>1</v>
      </c>
      <c r="I4903">
        <v>0</v>
      </c>
      <c r="J4903">
        <v>1</v>
      </c>
    </row>
    <row r="4904" spans="1:10" x14ac:dyDescent="0.35">
      <c r="A4904">
        <v>50</v>
      </c>
      <c r="B4904" t="s">
        <v>1</v>
      </c>
      <c r="C4904" t="s">
        <v>5914</v>
      </c>
      <c r="D4904" t="s">
        <v>79</v>
      </c>
      <c r="E4904">
        <v>2</v>
      </c>
      <c r="F4904">
        <v>449</v>
      </c>
      <c r="G4904" t="s">
        <v>23</v>
      </c>
      <c r="H4904">
        <v>0</v>
      </c>
      <c r="I4904">
        <v>5.1338000000000002E-2</v>
      </c>
      <c r="J4904">
        <v>5.1338000000000002E-2</v>
      </c>
    </row>
    <row r="4905" spans="1:10" x14ac:dyDescent="0.35">
      <c r="A4905">
        <v>50</v>
      </c>
      <c r="B4905" t="s">
        <v>1</v>
      </c>
      <c r="C4905" t="s">
        <v>5917</v>
      </c>
      <c r="D4905" t="s">
        <v>79</v>
      </c>
      <c r="E4905">
        <v>3</v>
      </c>
      <c r="F4905">
        <v>490</v>
      </c>
      <c r="G4905" t="s">
        <v>30</v>
      </c>
      <c r="H4905">
        <v>0</v>
      </c>
      <c r="I4905">
        <v>4.1648999999999999E-2</v>
      </c>
      <c r="J4905">
        <v>4.1648999999999999E-2</v>
      </c>
    </row>
    <row r="4906" spans="1:10" x14ac:dyDescent="0.35">
      <c r="A4906">
        <v>50</v>
      </c>
      <c r="B4906" t="s">
        <v>1</v>
      </c>
      <c r="C4906" t="s">
        <v>5913</v>
      </c>
      <c r="D4906" t="s">
        <v>79</v>
      </c>
      <c r="E4906">
        <v>4</v>
      </c>
      <c r="F4906">
        <v>396</v>
      </c>
      <c r="G4906" t="s">
        <v>3183</v>
      </c>
      <c r="H4906">
        <v>3.5847999999999998E-2</v>
      </c>
      <c r="I4906">
        <v>3.7009999999999999E-3</v>
      </c>
      <c r="J4906">
        <v>3.9548E-2</v>
      </c>
    </row>
    <row r="4907" spans="1:10" x14ac:dyDescent="0.35">
      <c r="A4907">
        <v>50</v>
      </c>
      <c r="B4907" t="s">
        <v>1</v>
      </c>
      <c r="C4907" t="s">
        <v>5911</v>
      </c>
      <c r="D4907" t="s">
        <v>79</v>
      </c>
      <c r="E4907">
        <v>5</v>
      </c>
      <c r="F4907">
        <v>447</v>
      </c>
      <c r="G4907" t="s">
        <v>3185</v>
      </c>
      <c r="H4907">
        <v>1.5835999999999999E-2</v>
      </c>
      <c r="I4907">
        <v>1.6351999999999998E-2</v>
      </c>
      <c r="J4907">
        <v>3.2188000000000001E-2</v>
      </c>
    </row>
    <row r="4908" spans="1:10" x14ac:dyDescent="0.35">
      <c r="A4908">
        <v>50</v>
      </c>
      <c r="B4908" t="s">
        <v>1</v>
      </c>
      <c r="C4908" t="s">
        <v>5912</v>
      </c>
      <c r="D4908" t="s">
        <v>79</v>
      </c>
      <c r="E4908">
        <v>6</v>
      </c>
      <c r="F4908">
        <v>417</v>
      </c>
      <c r="G4908" t="s">
        <v>19</v>
      </c>
      <c r="H4908">
        <v>2.2574E-2</v>
      </c>
      <c r="I4908">
        <v>6.2769999999999996E-3</v>
      </c>
      <c r="J4908">
        <v>2.8851000000000002E-2</v>
      </c>
    </row>
    <row r="4909" spans="1:10" x14ac:dyDescent="0.35">
      <c r="A4909">
        <v>50</v>
      </c>
      <c r="B4909" t="s">
        <v>1</v>
      </c>
      <c r="C4909" t="s">
        <v>5909</v>
      </c>
      <c r="D4909" t="s">
        <v>79</v>
      </c>
      <c r="E4909">
        <v>7</v>
      </c>
      <c r="F4909">
        <v>441</v>
      </c>
      <c r="G4909" t="s">
        <v>21</v>
      </c>
      <c r="H4909">
        <v>1.1035E-2</v>
      </c>
      <c r="I4909">
        <v>1.7437999999999999E-2</v>
      </c>
      <c r="J4909">
        <v>2.8472999999999998E-2</v>
      </c>
    </row>
    <row r="4910" spans="1:10" x14ac:dyDescent="0.35">
      <c r="A4910">
        <v>50</v>
      </c>
      <c r="B4910" t="s">
        <v>1</v>
      </c>
      <c r="C4910" t="s">
        <v>5916</v>
      </c>
      <c r="D4910" t="s">
        <v>79</v>
      </c>
      <c r="E4910">
        <v>8</v>
      </c>
      <c r="F4910">
        <v>444</v>
      </c>
      <c r="G4910" t="s">
        <v>3184</v>
      </c>
      <c r="H4910">
        <v>3.503E-3</v>
      </c>
      <c r="I4910">
        <v>1.9892E-2</v>
      </c>
      <c r="J4910">
        <v>2.3394999999999999E-2</v>
      </c>
    </row>
    <row r="4911" spans="1:10" x14ac:dyDescent="0.35">
      <c r="A4911">
        <v>50</v>
      </c>
      <c r="B4911" t="s">
        <v>1</v>
      </c>
      <c r="C4911" t="s">
        <v>5910</v>
      </c>
      <c r="D4911" t="s">
        <v>79</v>
      </c>
      <c r="E4911">
        <v>9</v>
      </c>
      <c r="F4911">
        <v>469</v>
      </c>
      <c r="G4911" t="s">
        <v>27</v>
      </c>
      <c r="H4911">
        <v>1.1627E-2</v>
      </c>
      <c r="I4911">
        <v>1.0000999999999999E-2</v>
      </c>
      <c r="J4911">
        <v>2.1627E-2</v>
      </c>
    </row>
    <row r="4912" spans="1:10" x14ac:dyDescent="0.35">
      <c r="A4912">
        <v>50</v>
      </c>
      <c r="B4912" t="s">
        <v>1</v>
      </c>
      <c r="C4912" t="s">
        <v>5915</v>
      </c>
      <c r="D4912" t="s">
        <v>79</v>
      </c>
      <c r="E4912">
        <v>10</v>
      </c>
      <c r="F4912">
        <v>472</v>
      </c>
      <c r="G4912" t="s">
        <v>28</v>
      </c>
      <c r="H4912">
        <v>1.2175999999999999E-2</v>
      </c>
      <c r="I4912">
        <v>8.4290000000000007E-3</v>
      </c>
      <c r="J4912">
        <v>2.0604999999999998E-2</v>
      </c>
    </row>
    <row r="4913" spans="1:10" x14ac:dyDescent="0.35">
      <c r="A4913">
        <v>51</v>
      </c>
      <c r="B4913" t="s">
        <v>2</v>
      </c>
      <c r="C4913" t="s">
        <v>5918</v>
      </c>
      <c r="D4913" t="s">
        <v>79</v>
      </c>
      <c r="E4913">
        <v>1</v>
      </c>
      <c r="F4913">
        <v>51</v>
      </c>
      <c r="G4913" t="s">
        <v>2</v>
      </c>
      <c r="H4913">
        <v>1</v>
      </c>
      <c r="I4913">
        <v>0</v>
      </c>
      <c r="J4913">
        <v>1</v>
      </c>
    </row>
    <row r="4914" spans="1:10" x14ac:dyDescent="0.35">
      <c r="A4914">
        <v>51</v>
      </c>
      <c r="B4914" t="s">
        <v>2</v>
      </c>
      <c r="C4914" t="s">
        <v>5926</v>
      </c>
      <c r="D4914" t="s">
        <v>79</v>
      </c>
      <c r="E4914">
        <v>2</v>
      </c>
      <c r="F4914">
        <v>449</v>
      </c>
      <c r="G4914" t="s">
        <v>23</v>
      </c>
      <c r="H4914">
        <v>0</v>
      </c>
      <c r="I4914">
        <v>5.4573000000000003E-2</v>
      </c>
      <c r="J4914">
        <v>5.4573000000000003E-2</v>
      </c>
    </row>
    <row r="4915" spans="1:10" x14ac:dyDescent="0.35">
      <c r="A4915">
        <v>51</v>
      </c>
      <c r="B4915" t="s">
        <v>2</v>
      </c>
      <c r="C4915" t="s">
        <v>5927</v>
      </c>
      <c r="D4915" t="s">
        <v>79</v>
      </c>
      <c r="E4915">
        <v>3</v>
      </c>
      <c r="F4915">
        <v>490</v>
      </c>
      <c r="G4915" t="s">
        <v>30</v>
      </c>
      <c r="H4915">
        <v>0</v>
      </c>
      <c r="I4915">
        <v>4.4311999999999997E-2</v>
      </c>
      <c r="J4915">
        <v>4.4311999999999997E-2</v>
      </c>
    </row>
    <row r="4916" spans="1:10" x14ac:dyDescent="0.35">
      <c r="A4916">
        <v>51</v>
      </c>
      <c r="B4916" t="s">
        <v>2</v>
      </c>
      <c r="C4916" t="s">
        <v>5925</v>
      </c>
      <c r="D4916" t="s">
        <v>79</v>
      </c>
      <c r="E4916">
        <v>4</v>
      </c>
      <c r="F4916">
        <v>396</v>
      </c>
      <c r="G4916" t="s">
        <v>3183</v>
      </c>
      <c r="H4916">
        <v>2.9949E-2</v>
      </c>
      <c r="I4916">
        <v>3.9360000000000003E-3</v>
      </c>
      <c r="J4916">
        <v>3.3884999999999998E-2</v>
      </c>
    </row>
    <row r="4917" spans="1:10" x14ac:dyDescent="0.35">
      <c r="A4917">
        <v>51</v>
      </c>
      <c r="B4917" t="s">
        <v>2</v>
      </c>
      <c r="C4917" t="s">
        <v>5923</v>
      </c>
      <c r="D4917" t="s">
        <v>79</v>
      </c>
      <c r="E4917">
        <v>5</v>
      </c>
      <c r="F4917">
        <v>447</v>
      </c>
      <c r="G4917" t="s">
        <v>3185</v>
      </c>
      <c r="H4917">
        <v>1.6390999999999999E-2</v>
      </c>
      <c r="I4917">
        <v>1.7389000000000002E-2</v>
      </c>
      <c r="J4917">
        <v>3.3779999999999998E-2</v>
      </c>
    </row>
    <row r="4918" spans="1:10" x14ac:dyDescent="0.35">
      <c r="A4918">
        <v>51</v>
      </c>
      <c r="B4918" t="s">
        <v>2</v>
      </c>
      <c r="C4918" t="s">
        <v>5924</v>
      </c>
      <c r="D4918" t="s">
        <v>79</v>
      </c>
      <c r="E4918">
        <v>6</v>
      </c>
      <c r="F4918">
        <v>395</v>
      </c>
      <c r="G4918" t="s">
        <v>3182</v>
      </c>
      <c r="H4918">
        <v>2.8704E-2</v>
      </c>
      <c r="I4918">
        <v>1.1199999999999999E-3</v>
      </c>
      <c r="J4918">
        <v>2.9824E-2</v>
      </c>
    </row>
    <row r="4919" spans="1:10" x14ac:dyDescent="0.35">
      <c r="A4919">
        <v>51</v>
      </c>
      <c r="B4919" t="s">
        <v>2</v>
      </c>
      <c r="C4919" t="s">
        <v>5921</v>
      </c>
      <c r="D4919" t="s">
        <v>79</v>
      </c>
      <c r="E4919">
        <v>7</v>
      </c>
      <c r="F4919">
        <v>417</v>
      </c>
      <c r="G4919" t="s">
        <v>19</v>
      </c>
      <c r="H4919">
        <v>2.1992999999999999E-2</v>
      </c>
      <c r="I4919">
        <v>6.6759999999999996E-3</v>
      </c>
      <c r="J4919">
        <v>2.8669E-2</v>
      </c>
    </row>
    <row r="4920" spans="1:10" x14ac:dyDescent="0.35">
      <c r="A4920">
        <v>51</v>
      </c>
      <c r="B4920" t="s">
        <v>2</v>
      </c>
      <c r="C4920" t="s">
        <v>5919</v>
      </c>
      <c r="D4920" t="s">
        <v>79</v>
      </c>
      <c r="E4920">
        <v>8</v>
      </c>
      <c r="F4920">
        <v>441</v>
      </c>
      <c r="G4920" t="s">
        <v>21</v>
      </c>
      <c r="H4920">
        <v>8.7030000000000007E-3</v>
      </c>
      <c r="I4920">
        <v>1.8547000000000001E-2</v>
      </c>
      <c r="J4920">
        <v>2.725E-2</v>
      </c>
    </row>
    <row r="4921" spans="1:10" x14ac:dyDescent="0.35">
      <c r="A4921">
        <v>51</v>
      </c>
      <c r="B4921" t="s">
        <v>2</v>
      </c>
      <c r="C4921" t="s">
        <v>5920</v>
      </c>
      <c r="D4921" t="s">
        <v>79</v>
      </c>
      <c r="E4921">
        <v>9</v>
      </c>
      <c r="F4921">
        <v>444</v>
      </c>
      <c r="G4921" t="s">
        <v>3184</v>
      </c>
      <c r="H4921">
        <v>3.9240000000000004E-3</v>
      </c>
      <c r="I4921">
        <v>2.1158E-2</v>
      </c>
      <c r="J4921">
        <v>2.5082E-2</v>
      </c>
    </row>
    <row r="4922" spans="1:10" x14ac:dyDescent="0.35">
      <c r="A4922">
        <v>51</v>
      </c>
      <c r="B4922" t="s">
        <v>2</v>
      </c>
      <c r="C4922" t="s">
        <v>5922</v>
      </c>
      <c r="D4922" t="s">
        <v>79</v>
      </c>
      <c r="E4922">
        <v>10</v>
      </c>
      <c r="F4922">
        <v>204</v>
      </c>
      <c r="G4922" t="s">
        <v>16</v>
      </c>
      <c r="H4922">
        <v>2.2283000000000001E-2</v>
      </c>
      <c r="I4922">
        <v>1.56E-4</v>
      </c>
      <c r="J4922">
        <v>2.2438E-2</v>
      </c>
    </row>
    <row r="4923" spans="1:10" x14ac:dyDescent="0.35">
      <c r="A4923">
        <v>52</v>
      </c>
      <c r="B4923" t="s">
        <v>3</v>
      </c>
      <c r="C4923" t="s">
        <v>5928</v>
      </c>
      <c r="D4923" t="s">
        <v>79</v>
      </c>
      <c r="E4923">
        <v>1</v>
      </c>
      <c r="F4923">
        <v>52</v>
      </c>
      <c r="G4923" t="s">
        <v>3</v>
      </c>
      <c r="H4923">
        <v>1</v>
      </c>
      <c r="I4923">
        <v>0</v>
      </c>
      <c r="J4923">
        <v>1</v>
      </c>
    </row>
    <row r="4924" spans="1:10" x14ac:dyDescent="0.35">
      <c r="A4924">
        <v>52</v>
      </c>
      <c r="B4924" t="s">
        <v>3</v>
      </c>
      <c r="C4924" t="s">
        <v>5934</v>
      </c>
      <c r="D4924" t="s">
        <v>79</v>
      </c>
      <c r="E4924">
        <v>2</v>
      </c>
      <c r="F4924">
        <v>449</v>
      </c>
      <c r="G4924" t="s">
        <v>23</v>
      </c>
      <c r="H4924">
        <v>0</v>
      </c>
      <c r="I4924">
        <v>4.7447999999999997E-2</v>
      </c>
      <c r="J4924">
        <v>4.7447999999999997E-2</v>
      </c>
    </row>
    <row r="4925" spans="1:10" x14ac:dyDescent="0.35">
      <c r="A4925">
        <v>52</v>
      </c>
      <c r="B4925" t="s">
        <v>3</v>
      </c>
      <c r="C4925" t="s">
        <v>5937</v>
      </c>
      <c r="D4925" t="s">
        <v>79</v>
      </c>
      <c r="E4925">
        <v>3</v>
      </c>
      <c r="F4925">
        <v>490</v>
      </c>
      <c r="G4925" t="s">
        <v>30</v>
      </c>
      <c r="H4925">
        <v>0</v>
      </c>
      <c r="I4925">
        <v>3.8488000000000001E-2</v>
      </c>
      <c r="J4925">
        <v>3.8488000000000001E-2</v>
      </c>
    </row>
    <row r="4926" spans="1:10" x14ac:dyDescent="0.35">
      <c r="A4926">
        <v>52</v>
      </c>
      <c r="B4926" t="s">
        <v>3</v>
      </c>
      <c r="C4926" t="s">
        <v>5933</v>
      </c>
      <c r="D4926" t="s">
        <v>79</v>
      </c>
      <c r="E4926">
        <v>4</v>
      </c>
      <c r="F4926">
        <v>396</v>
      </c>
      <c r="G4926" t="s">
        <v>3183</v>
      </c>
      <c r="H4926">
        <v>2.8091000000000001E-2</v>
      </c>
      <c r="I4926">
        <v>3.4199999999999999E-3</v>
      </c>
      <c r="J4926">
        <v>3.1510999999999997E-2</v>
      </c>
    </row>
    <row r="4927" spans="1:10" x14ac:dyDescent="0.35">
      <c r="A4927">
        <v>52</v>
      </c>
      <c r="B4927" t="s">
        <v>3</v>
      </c>
      <c r="C4927" t="s">
        <v>5931</v>
      </c>
      <c r="D4927" t="s">
        <v>79</v>
      </c>
      <c r="E4927">
        <v>5</v>
      </c>
      <c r="F4927">
        <v>447</v>
      </c>
      <c r="G4927" t="s">
        <v>3185</v>
      </c>
      <c r="H4927">
        <v>1.4246999999999999E-2</v>
      </c>
      <c r="I4927">
        <v>1.5112E-2</v>
      </c>
      <c r="J4927">
        <v>2.9359E-2</v>
      </c>
    </row>
    <row r="4928" spans="1:10" x14ac:dyDescent="0.35">
      <c r="A4928">
        <v>52</v>
      </c>
      <c r="B4928" t="s">
        <v>3</v>
      </c>
      <c r="C4928" t="s">
        <v>5935</v>
      </c>
      <c r="D4928" t="s">
        <v>79</v>
      </c>
      <c r="E4928">
        <v>6</v>
      </c>
      <c r="F4928">
        <v>405</v>
      </c>
      <c r="G4928" t="s">
        <v>17</v>
      </c>
      <c r="H4928">
        <v>2.3040999999999999E-2</v>
      </c>
      <c r="I4928">
        <v>2.4740000000000001E-3</v>
      </c>
      <c r="J4928">
        <v>2.5514999999999999E-2</v>
      </c>
    </row>
    <row r="4929" spans="1:10" x14ac:dyDescent="0.35">
      <c r="A4929">
        <v>52</v>
      </c>
      <c r="B4929" t="s">
        <v>3</v>
      </c>
      <c r="C4929" t="s">
        <v>5932</v>
      </c>
      <c r="D4929" t="s">
        <v>79</v>
      </c>
      <c r="E4929">
        <v>7</v>
      </c>
      <c r="F4929">
        <v>441</v>
      </c>
      <c r="G4929" t="s">
        <v>21</v>
      </c>
      <c r="H4929">
        <v>9.0460000000000002E-3</v>
      </c>
      <c r="I4929">
        <v>1.6115999999999998E-2</v>
      </c>
      <c r="J4929">
        <v>2.5160999999999999E-2</v>
      </c>
    </row>
    <row r="4930" spans="1:10" x14ac:dyDescent="0.35">
      <c r="A4930">
        <v>52</v>
      </c>
      <c r="B4930" t="s">
        <v>3</v>
      </c>
      <c r="C4930" t="s">
        <v>5929</v>
      </c>
      <c r="D4930" t="s">
        <v>79</v>
      </c>
      <c r="E4930">
        <v>8</v>
      </c>
      <c r="F4930">
        <v>469</v>
      </c>
      <c r="G4930" t="s">
        <v>27</v>
      </c>
      <c r="H4930">
        <v>1.4781000000000001E-2</v>
      </c>
      <c r="I4930">
        <v>9.2420000000000002E-3</v>
      </c>
      <c r="J4930">
        <v>2.4022999999999999E-2</v>
      </c>
    </row>
    <row r="4931" spans="1:10" x14ac:dyDescent="0.35">
      <c r="A4931">
        <v>52</v>
      </c>
      <c r="B4931" t="s">
        <v>3</v>
      </c>
      <c r="C4931" t="s">
        <v>5936</v>
      </c>
      <c r="D4931" t="s">
        <v>79</v>
      </c>
      <c r="E4931">
        <v>9</v>
      </c>
      <c r="F4931">
        <v>453</v>
      </c>
      <c r="G4931" t="s">
        <v>24</v>
      </c>
      <c r="H4931">
        <v>2.2082000000000001E-2</v>
      </c>
      <c r="I4931">
        <v>8.6499999999999999E-4</v>
      </c>
      <c r="J4931">
        <v>2.2946999999999999E-2</v>
      </c>
    </row>
    <row r="4932" spans="1:10" x14ac:dyDescent="0.35">
      <c r="A4932">
        <v>52</v>
      </c>
      <c r="B4932" t="s">
        <v>3</v>
      </c>
      <c r="C4932" t="s">
        <v>5930</v>
      </c>
      <c r="D4932" t="s">
        <v>79</v>
      </c>
      <c r="E4932">
        <v>10</v>
      </c>
      <c r="F4932">
        <v>457</v>
      </c>
      <c r="G4932" t="s">
        <v>26</v>
      </c>
      <c r="H4932">
        <v>2.1916999999999999E-2</v>
      </c>
      <c r="I4932">
        <v>7.85E-4</v>
      </c>
      <c r="J4932">
        <v>2.2702E-2</v>
      </c>
    </row>
    <row r="4933" spans="1:10" x14ac:dyDescent="0.35">
      <c r="A4933">
        <v>53</v>
      </c>
      <c r="B4933" t="s">
        <v>4</v>
      </c>
      <c r="C4933" t="s">
        <v>5938</v>
      </c>
      <c r="D4933" t="s">
        <v>79</v>
      </c>
      <c r="E4933">
        <v>1</v>
      </c>
      <c r="F4933">
        <v>53</v>
      </c>
      <c r="G4933" t="s">
        <v>4</v>
      </c>
      <c r="H4933">
        <v>1</v>
      </c>
      <c r="I4933">
        <v>0</v>
      </c>
      <c r="J4933">
        <v>1</v>
      </c>
    </row>
    <row r="4934" spans="1:10" x14ac:dyDescent="0.35">
      <c r="A4934">
        <v>53</v>
      </c>
      <c r="B4934" t="s">
        <v>4</v>
      </c>
      <c r="C4934" t="s">
        <v>5944</v>
      </c>
      <c r="D4934" t="s">
        <v>79</v>
      </c>
      <c r="E4934">
        <v>2</v>
      </c>
      <c r="F4934">
        <v>449</v>
      </c>
      <c r="G4934" t="s">
        <v>23</v>
      </c>
      <c r="H4934">
        <v>0</v>
      </c>
      <c r="I4934">
        <v>5.2865000000000002E-2</v>
      </c>
      <c r="J4934">
        <v>5.2865000000000002E-2</v>
      </c>
    </row>
    <row r="4935" spans="1:10" x14ac:dyDescent="0.35">
      <c r="A4935">
        <v>53</v>
      </c>
      <c r="B4935" t="s">
        <v>4</v>
      </c>
      <c r="C4935" t="s">
        <v>5947</v>
      </c>
      <c r="D4935" t="s">
        <v>79</v>
      </c>
      <c r="E4935">
        <v>3</v>
      </c>
      <c r="F4935">
        <v>490</v>
      </c>
      <c r="G4935" t="s">
        <v>30</v>
      </c>
      <c r="H4935">
        <v>0</v>
      </c>
      <c r="I4935">
        <v>4.3019000000000002E-2</v>
      </c>
      <c r="J4935">
        <v>4.3019000000000002E-2</v>
      </c>
    </row>
    <row r="4936" spans="1:10" x14ac:dyDescent="0.35">
      <c r="A4936">
        <v>53</v>
      </c>
      <c r="B4936" t="s">
        <v>4</v>
      </c>
      <c r="C4936" t="s">
        <v>5943</v>
      </c>
      <c r="D4936" t="s">
        <v>79</v>
      </c>
      <c r="E4936">
        <v>4</v>
      </c>
      <c r="F4936">
        <v>396</v>
      </c>
      <c r="G4936" t="s">
        <v>3183</v>
      </c>
      <c r="H4936">
        <v>3.3915000000000001E-2</v>
      </c>
      <c r="I4936">
        <v>3.8189999999999999E-3</v>
      </c>
      <c r="J4936">
        <v>3.7733999999999997E-2</v>
      </c>
    </row>
    <row r="4937" spans="1:10" x14ac:dyDescent="0.35">
      <c r="A4937">
        <v>53</v>
      </c>
      <c r="B4937" t="s">
        <v>4</v>
      </c>
      <c r="C4937" t="s">
        <v>5941</v>
      </c>
      <c r="D4937" t="s">
        <v>79</v>
      </c>
      <c r="E4937">
        <v>5</v>
      </c>
      <c r="F4937">
        <v>447</v>
      </c>
      <c r="G4937" t="s">
        <v>3185</v>
      </c>
      <c r="H4937">
        <v>1.4224000000000001E-2</v>
      </c>
      <c r="I4937">
        <v>1.6861999999999999E-2</v>
      </c>
      <c r="J4937">
        <v>3.1085999999999999E-2</v>
      </c>
    </row>
    <row r="4938" spans="1:10" x14ac:dyDescent="0.35">
      <c r="A4938">
        <v>53</v>
      </c>
      <c r="B4938" t="s">
        <v>4</v>
      </c>
      <c r="C4938" t="s">
        <v>5942</v>
      </c>
      <c r="D4938" t="s">
        <v>79</v>
      </c>
      <c r="E4938">
        <v>6</v>
      </c>
      <c r="F4938">
        <v>417</v>
      </c>
      <c r="G4938" t="s">
        <v>19</v>
      </c>
      <c r="H4938">
        <v>2.1298999999999998E-2</v>
      </c>
      <c r="I4938">
        <v>6.4729999999999996E-3</v>
      </c>
      <c r="J4938">
        <v>2.7772000000000002E-2</v>
      </c>
    </row>
    <row r="4939" spans="1:10" x14ac:dyDescent="0.35">
      <c r="A4939">
        <v>53</v>
      </c>
      <c r="B4939" t="s">
        <v>4</v>
      </c>
      <c r="C4939" t="s">
        <v>5939</v>
      </c>
      <c r="D4939" t="s">
        <v>79</v>
      </c>
      <c r="E4939">
        <v>7</v>
      </c>
      <c r="F4939">
        <v>441</v>
      </c>
      <c r="G4939" t="s">
        <v>21</v>
      </c>
      <c r="H4939">
        <v>9.7739999999999997E-3</v>
      </c>
      <c r="I4939">
        <v>1.7992000000000001E-2</v>
      </c>
      <c r="J4939">
        <v>2.7765000000000001E-2</v>
      </c>
    </row>
    <row r="4940" spans="1:10" x14ac:dyDescent="0.35">
      <c r="A4940">
        <v>53</v>
      </c>
      <c r="B4940" t="s">
        <v>4</v>
      </c>
      <c r="C4940" t="s">
        <v>5946</v>
      </c>
      <c r="D4940" t="s">
        <v>79</v>
      </c>
      <c r="E4940">
        <v>8</v>
      </c>
      <c r="F4940">
        <v>444</v>
      </c>
      <c r="G4940" t="s">
        <v>3184</v>
      </c>
      <c r="H4940">
        <v>3.2940000000000001E-3</v>
      </c>
      <c r="I4940">
        <v>2.0527E-2</v>
      </c>
      <c r="J4940">
        <v>2.3821999999999999E-2</v>
      </c>
    </row>
    <row r="4941" spans="1:10" x14ac:dyDescent="0.35">
      <c r="A4941">
        <v>53</v>
      </c>
      <c r="B4941" t="s">
        <v>4</v>
      </c>
      <c r="C4941" t="s">
        <v>5940</v>
      </c>
      <c r="D4941" t="s">
        <v>79</v>
      </c>
      <c r="E4941">
        <v>9</v>
      </c>
      <c r="F4941">
        <v>469</v>
      </c>
      <c r="G4941" t="s">
        <v>27</v>
      </c>
      <c r="H4941">
        <v>1.2082000000000001E-2</v>
      </c>
      <c r="I4941">
        <v>1.0315E-2</v>
      </c>
      <c r="J4941">
        <v>2.2398000000000001E-2</v>
      </c>
    </row>
    <row r="4942" spans="1:10" x14ac:dyDescent="0.35">
      <c r="A4942">
        <v>53</v>
      </c>
      <c r="B4942" t="s">
        <v>4</v>
      </c>
      <c r="C4942" t="s">
        <v>5945</v>
      </c>
      <c r="D4942" t="s">
        <v>79</v>
      </c>
      <c r="E4942">
        <v>10</v>
      </c>
      <c r="F4942">
        <v>483</v>
      </c>
      <c r="G4942" t="s">
        <v>29</v>
      </c>
      <c r="H4942">
        <v>0</v>
      </c>
      <c r="I4942">
        <v>1.9258000000000001E-2</v>
      </c>
      <c r="J4942">
        <v>1.9258000000000001E-2</v>
      </c>
    </row>
    <row r="4943" spans="1:10" x14ac:dyDescent="0.35">
      <c r="A4943">
        <v>54</v>
      </c>
      <c r="B4943" t="s">
        <v>5</v>
      </c>
      <c r="C4943" t="s">
        <v>5948</v>
      </c>
      <c r="D4943" t="s">
        <v>79</v>
      </c>
      <c r="E4943">
        <v>1</v>
      </c>
      <c r="F4943">
        <v>54</v>
      </c>
      <c r="G4943" t="s">
        <v>5</v>
      </c>
      <c r="H4943">
        <v>1</v>
      </c>
      <c r="I4943">
        <v>0</v>
      </c>
      <c r="J4943">
        <v>1</v>
      </c>
    </row>
    <row r="4944" spans="1:10" x14ac:dyDescent="0.35">
      <c r="A4944">
        <v>54</v>
      </c>
      <c r="B4944" t="s">
        <v>5</v>
      </c>
      <c r="C4944" t="s">
        <v>5956</v>
      </c>
      <c r="D4944" t="s">
        <v>79</v>
      </c>
      <c r="E4944">
        <v>2</v>
      </c>
      <c r="F4944">
        <v>449</v>
      </c>
      <c r="G4944" t="s">
        <v>23</v>
      </c>
      <c r="H4944">
        <v>0</v>
      </c>
      <c r="I4944">
        <v>5.1067000000000001E-2</v>
      </c>
      <c r="J4944">
        <v>5.1067000000000001E-2</v>
      </c>
    </row>
    <row r="4945" spans="1:10" x14ac:dyDescent="0.35">
      <c r="A4945">
        <v>54</v>
      </c>
      <c r="B4945" t="s">
        <v>5</v>
      </c>
      <c r="C4945" t="s">
        <v>5957</v>
      </c>
      <c r="D4945" t="s">
        <v>79</v>
      </c>
      <c r="E4945">
        <v>3</v>
      </c>
      <c r="F4945">
        <v>490</v>
      </c>
      <c r="G4945" t="s">
        <v>30</v>
      </c>
      <c r="H4945">
        <v>0</v>
      </c>
      <c r="I4945">
        <v>4.1452999999999997E-2</v>
      </c>
      <c r="J4945">
        <v>4.1452999999999997E-2</v>
      </c>
    </row>
    <row r="4946" spans="1:10" x14ac:dyDescent="0.35">
      <c r="A4946">
        <v>54</v>
      </c>
      <c r="B4946" t="s">
        <v>5</v>
      </c>
      <c r="C4946" t="s">
        <v>5953</v>
      </c>
      <c r="D4946" t="s">
        <v>79</v>
      </c>
      <c r="E4946">
        <v>4</v>
      </c>
      <c r="F4946">
        <v>396</v>
      </c>
      <c r="G4946" t="s">
        <v>3183</v>
      </c>
      <c r="H4946">
        <v>3.1518999999999998E-2</v>
      </c>
      <c r="I4946">
        <v>3.6830000000000001E-3</v>
      </c>
      <c r="J4946">
        <v>3.5201000000000003E-2</v>
      </c>
    </row>
    <row r="4947" spans="1:10" x14ac:dyDescent="0.35">
      <c r="A4947">
        <v>54</v>
      </c>
      <c r="B4947" t="s">
        <v>5</v>
      </c>
      <c r="C4947" t="s">
        <v>5955</v>
      </c>
      <c r="D4947" t="s">
        <v>79</v>
      </c>
      <c r="E4947">
        <v>5</v>
      </c>
      <c r="F4947">
        <v>156</v>
      </c>
      <c r="G4947" t="s">
        <v>15</v>
      </c>
      <c r="H4947">
        <v>3.4146999999999997E-2</v>
      </c>
      <c r="I4947">
        <v>7.3999999999999996E-5</v>
      </c>
      <c r="J4947">
        <v>3.4221000000000001E-2</v>
      </c>
    </row>
    <row r="4948" spans="1:10" x14ac:dyDescent="0.35">
      <c r="A4948">
        <v>54</v>
      </c>
      <c r="B4948" t="s">
        <v>5</v>
      </c>
      <c r="C4948" t="s">
        <v>5950</v>
      </c>
      <c r="D4948" t="s">
        <v>79</v>
      </c>
      <c r="E4948">
        <v>6</v>
      </c>
      <c r="F4948">
        <v>154</v>
      </c>
      <c r="G4948" t="s">
        <v>14</v>
      </c>
      <c r="H4948">
        <v>2.6386E-2</v>
      </c>
      <c r="I4948">
        <v>4.4749999999999998E-3</v>
      </c>
      <c r="J4948">
        <v>3.0861E-2</v>
      </c>
    </row>
    <row r="4949" spans="1:10" x14ac:dyDescent="0.35">
      <c r="A4949">
        <v>54</v>
      </c>
      <c r="B4949" t="s">
        <v>5</v>
      </c>
      <c r="C4949" t="s">
        <v>5951</v>
      </c>
      <c r="D4949" t="s">
        <v>79</v>
      </c>
      <c r="E4949">
        <v>7</v>
      </c>
      <c r="F4949">
        <v>417</v>
      </c>
      <c r="G4949" t="s">
        <v>19</v>
      </c>
      <c r="H4949">
        <v>2.3882E-2</v>
      </c>
      <c r="I4949">
        <v>6.2459999999999998E-3</v>
      </c>
      <c r="J4949">
        <v>3.0127999999999999E-2</v>
      </c>
    </row>
    <row r="4950" spans="1:10" x14ac:dyDescent="0.35">
      <c r="A4950">
        <v>54</v>
      </c>
      <c r="B4950" t="s">
        <v>5</v>
      </c>
      <c r="C4950" t="s">
        <v>5954</v>
      </c>
      <c r="D4950" t="s">
        <v>79</v>
      </c>
      <c r="E4950">
        <v>8</v>
      </c>
      <c r="F4950">
        <v>204</v>
      </c>
      <c r="G4950" t="s">
        <v>16</v>
      </c>
      <c r="H4950">
        <v>2.9065000000000001E-2</v>
      </c>
      <c r="I4950">
        <v>1.46E-4</v>
      </c>
      <c r="J4950">
        <v>2.9211000000000001E-2</v>
      </c>
    </row>
    <row r="4951" spans="1:10" x14ac:dyDescent="0.35">
      <c r="A4951">
        <v>54</v>
      </c>
      <c r="B4951" t="s">
        <v>5</v>
      </c>
      <c r="C4951" t="s">
        <v>5949</v>
      </c>
      <c r="D4951" t="s">
        <v>79</v>
      </c>
      <c r="E4951">
        <v>9</v>
      </c>
      <c r="F4951">
        <v>441</v>
      </c>
      <c r="G4951" t="s">
        <v>21</v>
      </c>
      <c r="H4951">
        <v>1.1573E-2</v>
      </c>
      <c r="I4951">
        <v>1.7353E-2</v>
      </c>
      <c r="J4951">
        <v>2.8924999999999999E-2</v>
      </c>
    </row>
    <row r="4952" spans="1:10" x14ac:dyDescent="0.35">
      <c r="A4952">
        <v>54</v>
      </c>
      <c r="B4952" t="s">
        <v>5</v>
      </c>
      <c r="C4952" t="s">
        <v>5952</v>
      </c>
      <c r="D4952" t="s">
        <v>79</v>
      </c>
      <c r="E4952">
        <v>10</v>
      </c>
      <c r="F4952">
        <v>447</v>
      </c>
      <c r="G4952" t="s">
        <v>3185</v>
      </c>
      <c r="H4952">
        <v>1.2234999999999999E-2</v>
      </c>
      <c r="I4952">
        <v>1.627E-2</v>
      </c>
      <c r="J4952">
        <v>2.8504999999999999E-2</v>
      </c>
    </row>
    <row r="4953" spans="1:10" x14ac:dyDescent="0.35">
      <c r="A4953">
        <v>55</v>
      </c>
      <c r="B4953" t="s">
        <v>6</v>
      </c>
      <c r="C4953" t="s">
        <v>5958</v>
      </c>
      <c r="D4953" t="s">
        <v>79</v>
      </c>
      <c r="E4953">
        <v>1</v>
      </c>
      <c r="F4953">
        <v>55</v>
      </c>
      <c r="G4953" t="s">
        <v>6</v>
      </c>
      <c r="H4953">
        <v>1</v>
      </c>
      <c r="I4953">
        <v>0</v>
      </c>
      <c r="J4953">
        <v>1</v>
      </c>
    </row>
    <row r="4954" spans="1:10" x14ac:dyDescent="0.35">
      <c r="A4954">
        <v>55</v>
      </c>
      <c r="B4954" t="s">
        <v>6</v>
      </c>
      <c r="C4954" t="s">
        <v>5964</v>
      </c>
      <c r="D4954" t="s">
        <v>79</v>
      </c>
      <c r="E4954">
        <v>2</v>
      </c>
      <c r="F4954">
        <v>449</v>
      </c>
      <c r="G4954" t="s">
        <v>23</v>
      </c>
      <c r="H4954">
        <v>0</v>
      </c>
      <c r="I4954">
        <v>5.5537000000000003E-2</v>
      </c>
      <c r="J4954">
        <v>5.5537000000000003E-2</v>
      </c>
    </row>
    <row r="4955" spans="1:10" x14ac:dyDescent="0.35">
      <c r="A4955">
        <v>55</v>
      </c>
      <c r="B4955" t="s">
        <v>6</v>
      </c>
      <c r="C4955" t="s">
        <v>5967</v>
      </c>
      <c r="D4955" t="s">
        <v>79</v>
      </c>
      <c r="E4955">
        <v>3</v>
      </c>
      <c r="F4955">
        <v>490</v>
      </c>
      <c r="G4955" t="s">
        <v>30</v>
      </c>
      <c r="H4955">
        <v>0</v>
      </c>
      <c r="I4955">
        <v>4.5025999999999997E-2</v>
      </c>
      <c r="J4955">
        <v>4.5025999999999997E-2</v>
      </c>
    </row>
    <row r="4956" spans="1:10" x14ac:dyDescent="0.35">
      <c r="A4956">
        <v>55</v>
      </c>
      <c r="B4956" t="s">
        <v>6</v>
      </c>
      <c r="C4956" t="s">
        <v>5963</v>
      </c>
      <c r="D4956" t="s">
        <v>79</v>
      </c>
      <c r="E4956">
        <v>4</v>
      </c>
      <c r="F4956">
        <v>396</v>
      </c>
      <c r="G4956" t="s">
        <v>3183</v>
      </c>
      <c r="H4956">
        <v>3.6732000000000001E-2</v>
      </c>
      <c r="I4956">
        <v>4.0010000000000002E-3</v>
      </c>
      <c r="J4956">
        <v>4.0732999999999998E-2</v>
      </c>
    </row>
    <row r="4957" spans="1:10" x14ac:dyDescent="0.35">
      <c r="A4957">
        <v>55</v>
      </c>
      <c r="B4957" t="s">
        <v>6</v>
      </c>
      <c r="C4957" t="s">
        <v>5961</v>
      </c>
      <c r="D4957" t="s">
        <v>79</v>
      </c>
      <c r="E4957">
        <v>5</v>
      </c>
      <c r="F4957">
        <v>447</v>
      </c>
      <c r="G4957" t="s">
        <v>3185</v>
      </c>
      <c r="H4957">
        <v>1.6507999999999998E-2</v>
      </c>
      <c r="I4957">
        <v>1.7683999999999998E-2</v>
      </c>
      <c r="J4957">
        <v>3.4192E-2</v>
      </c>
    </row>
    <row r="4958" spans="1:10" x14ac:dyDescent="0.35">
      <c r="A4958">
        <v>55</v>
      </c>
      <c r="B4958" t="s">
        <v>6</v>
      </c>
      <c r="C4958" t="s">
        <v>5959</v>
      </c>
      <c r="D4958" t="s">
        <v>79</v>
      </c>
      <c r="E4958">
        <v>6</v>
      </c>
      <c r="F4958">
        <v>441</v>
      </c>
      <c r="G4958" t="s">
        <v>21</v>
      </c>
      <c r="H4958">
        <v>1.1764999999999999E-2</v>
      </c>
      <c r="I4958">
        <v>1.8856999999999999E-2</v>
      </c>
      <c r="J4958">
        <v>3.0622E-2</v>
      </c>
    </row>
    <row r="4959" spans="1:10" x14ac:dyDescent="0.35">
      <c r="A4959">
        <v>55</v>
      </c>
      <c r="B4959" t="s">
        <v>6</v>
      </c>
      <c r="C4959" t="s">
        <v>5962</v>
      </c>
      <c r="D4959" t="s">
        <v>79</v>
      </c>
      <c r="E4959">
        <v>7</v>
      </c>
      <c r="F4959">
        <v>417</v>
      </c>
      <c r="G4959" t="s">
        <v>19</v>
      </c>
      <c r="H4959">
        <v>2.2012E-2</v>
      </c>
      <c r="I4959">
        <v>6.7889999999999999E-3</v>
      </c>
      <c r="J4959">
        <v>2.8799999999999999E-2</v>
      </c>
    </row>
    <row r="4960" spans="1:10" x14ac:dyDescent="0.35">
      <c r="A4960">
        <v>55</v>
      </c>
      <c r="B4960" t="s">
        <v>6</v>
      </c>
      <c r="C4960" t="s">
        <v>5966</v>
      </c>
      <c r="D4960" t="s">
        <v>79</v>
      </c>
      <c r="E4960">
        <v>8</v>
      </c>
      <c r="F4960">
        <v>444</v>
      </c>
      <c r="G4960" t="s">
        <v>3184</v>
      </c>
      <c r="H4960">
        <v>3.565E-3</v>
      </c>
      <c r="I4960">
        <v>2.1509E-2</v>
      </c>
      <c r="J4960">
        <v>2.5073999999999999E-2</v>
      </c>
    </row>
    <row r="4961" spans="1:10" x14ac:dyDescent="0.35">
      <c r="A4961">
        <v>55</v>
      </c>
      <c r="B4961" t="s">
        <v>6</v>
      </c>
      <c r="C4961" t="s">
        <v>5960</v>
      </c>
      <c r="D4961" t="s">
        <v>79</v>
      </c>
      <c r="E4961">
        <v>9</v>
      </c>
      <c r="F4961">
        <v>469</v>
      </c>
      <c r="G4961" t="s">
        <v>27</v>
      </c>
      <c r="H4961">
        <v>1.1674E-2</v>
      </c>
      <c r="I4961">
        <v>1.0815E-2</v>
      </c>
      <c r="J4961">
        <v>2.2488999999999999E-2</v>
      </c>
    </row>
    <row r="4962" spans="1:10" x14ac:dyDescent="0.35">
      <c r="A4962">
        <v>55</v>
      </c>
      <c r="B4962" t="s">
        <v>6</v>
      </c>
      <c r="C4962" t="s">
        <v>5965</v>
      </c>
      <c r="D4962" t="s">
        <v>79</v>
      </c>
      <c r="E4962">
        <v>10</v>
      </c>
      <c r="F4962">
        <v>483</v>
      </c>
      <c r="G4962" t="s">
        <v>29</v>
      </c>
      <c r="H4962">
        <v>0</v>
      </c>
      <c r="I4962">
        <v>2.0184000000000001E-2</v>
      </c>
      <c r="J4962">
        <v>2.0184000000000001E-2</v>
      </c>
    </row>
    <row r="4963" spans="1:10" x14ac:dyDescent="0.35">
      <c r="A4963">
        <v>56</v>
      </c>
      <c r="B4963" t="s">
        <v>7</v>
      </c>
      <c r="C4963" t="s">
        <v>5968</v>
      </c>
      <c r="D4963" t="s">
        <v>79</v>
      </c>
      <c r="E4963">
        <v>1</v>
      </c>
      <c r="F4963">
        <v>56</v>
      </c>
      <c r="G4963" t="s">
        <v>7</v>
      </c>
      <c r="H4963">
        <v>1</v>
      </c>
      <c r="I4963">
        <v>0</v>
      </c>
      <c r="J4963">
        <v>1</v>
      </c>
    </row>
    <row r="4964" spans="1:10" x14ac:dyDescent="0.35">
      <c r="A4964">
        <v>56</v>
      </c>
      <c r="B4964" t="s">
        <v>7</v>
      </c>
      <c r="C4964" t="s">
        <v>5975</v>
      </c>
      <c r="D4964" t="s">
        <v>79</v>
      </c>
      <c r="E4964">
        <v>2</v>
      </c>
      <c r="F4964">
        <v>449</v>
      </c>
      <c r="G4964" t="s">
        <v>23</v>
      </c>
      <c r="H4964">
        <v>0</v>
      </c>
      <c r="I4964">
        <v>4.9655999999999999E-2</v>
      </c>
      <c r="J4964">
        <v>4.9655999999999999E-2</v>
      </c>
    </row>
    <row r="4965" spans="1:10" x14ac:dyDescent="0.35">
      <c r="A4965">
        <v>56</v>
      </c>
      <c r="B4965" t="s">
        <v>7</v>
      </c>
      <c r="C4965" t="s">
        <v>5977</v>
      </c>
      <c r="D4965" t="s">
        <v>79</v>
      </c>
      <c r="E4965">
        <v>3</v>
      </c>
      <c r="F4965">
        <v>396</v>
      </c>
      <c r="G4965" t="s">
        <v>3183</v>
      </c>
      <c r="H4965">
        <v>4.0611000000000001E-2</v>
      </c>
      <c r="I4965">
        <v>3.5829999999999998E-3</v>
      </c>
      <c r="J4965">
        <v>4.4193999999999997E-2</v>
      </c>
    </row>
    <row r="4966" spans="1:10" x14ac:dyDescent="0.35">
      <c r="A4966">
        <v>56</v>
      </c>
      <c r="B4966" t="s">
        <v>7</v>
      </c>
      <c r="C4966" t="s">
        <v>5974</v>
      </c>
      <c r="D4966" t="s">
        <v>79</v>
      </c>
      <c r="E4966">
        <v>4</v>
      </c>
      <c r="F4966">
        <v>490</v>
      </c>
      <c r="G4966" t="s">
        <v>30</v>
      </c>
      <c r="H4966">
        <v>0</v>
      </c>
      <c r="I4966">
        <v>4.0347000000000001E-2</v>
      </c>
      <c r="J4966">
        <v>4.0347000000000001E-2</v>
      </c>
    </row>
    <row r="4967" spans="1:10" x14ac:dyDescent="0.35">
      <c r="A4967">
        <v>56</v>
      </c>
      <c r="B4967" t="s">
        <v>7</v>
      </c>
      <c r="C4967" t="s">
        <v>5972</v>
      </c>
      <c r="D4967" t="s">
        <v>79</v>
      </c>
      <c r="E4967">
        <v>5</v>
      </c>
      <c r="F4967">
        <v>405</v>
      </c>
      <c r="G4967" t="s">
        <v>17</v>
      </c>
      <c r="H4967">
        <v>3.517E-2</v>
      </c>
      <c r="I4967">
        <v>2.591E-3</v>
      </c>
      <c r="J4967">
        <v>3.7761000000000003E-2</v>
      </c>
    </row>
    <row r="4968" spans="1:10" x14ac:dyDescent="0.35">
      <c r="A4968">
        <v>56</v>
      </c>
      <c r="B4968" t="s">
        <v>7</v>
      </c>
      <c r="C4968" t="s">
        <v>5970</v>
      </c>
      <c r="D4968" t="s">
        <v>79</v>
      </c>
      <c r="E4968">
        <v>6</v>
      </c>
      <c r="F4968">
        <v>447</v>
      </c>
      <c r="G4968" t="s">
        <v>3185</v>
      </c>
      <c r="H4968">
        <v>1.8751E-2</v>
      </c>
      <c r="I4968">
        <v>1.5827000000000001E-2</v>
      </c>
      <c r="J4968">
        <v>3.4577999999999998E-2</v>
      </c>
    </row>
    <row r="4969" spans="1:10" x14ac:dyDescent="0.35">
      <c r="A4969">
        <v>56</v>
      </c>
      <c r="B4969" t="s">
        <v>7</v>
      </c>
      <c r="C4969" t="s">
        <v>5969</v>
      </c>
      <c r="D4969" t="s">
        <v>79</v>
      </c>
      <c r="E4969">
        <v>7</v>
      </c>
      <c r="F4969">
        <v>417</v>
      </c>
      <c r="G4969" t="s">
        <v>19</v>
      </c>
      <c r="H4969">
        <v>2.7269999999999999E-2</v>
      </c>
      <c r="I4969">
        <v>6.0759999999999998E-3</v>
      </c>
      <c r="J4969">
        <v>3.3346000000000001E-2</v>
      </c>
    </row>
    <row r="4970" spans="1:10" x14ac:dyDescent="0.35">
      <c r="A4970">
        <v>56</v>
      </c>
      <c r="B4970" t="s">
        <v>7</v>
      </c>
      <c r="C4970" t="s">
        <v>5976</v>
      </c>
      <c r="D4970" t="s">
        <v>79</v>
      </c>
      <c r="E4970">
        <v>8</v>
      </c>
      <c r="F4970">
        <v>441</v>
      </c>
      <c r="G4970" t="s">
        <v>21</v>
      </c>
      <c r="H4970">
        <v>1.2435E-2</v>
      </c>
      <c r="I4970">
        <v>1.6882999999999999E-2</v>
      </c>
      <c r="J4970">
        <v>2.9318E-2</v>
      </c>
    </row>
    <row r="4971" spans="1:10" x14ac:dyDescent="0.35">
      <c r="A4971">
        <v>56</v>
      </c>
      <c r="B4971" t="s">
        <v>7</v>
      </c>
      <c r="C4971" t="s">
        <v>5971</v>
      </c>
      <c r="D4971" t="s">
        <v>79</v>
      </c>
      <c r="E4971">
        <v>9</v>
      </c>
      <c r="F4971">
        <v>469</v>
      </c>
      <c r="G4971" t="s">
        <v>27</v>
      </c>
      <c r="H4971">
        <v>1.6156E-2</v>
      </c>
      <c r="I4971">
        <v>9.6810000000000004E-3</v>
      </c>
      <c r="J4971">
        <v>2.5836999999999999E-2</v>
      </c>
    </row>
    <row r="4972" spans="1:10" x14ac:dyDescent="0.35">
      <c r="A4972">
        <v>56</v>
      </c>
      <c r="B4972" t="s">
        <v>7</v>
      </c>
      <c r="C4972" t="s">
        <v>5973</v>
      </c>
      <c r="D4972" t="s">
        <v>79</v>
      </c>
      <c r="E4972">
        <v>10</v>
      </c>
      <c r="F4972">
        <v>444</v>
      </c>
      <c r="G4972" t="s">
        <v>3184</v>
      </c>
      <c r="H4972">
        <v>4.2810000000000001E-3</v>
      </c>
      <c r="I4972">
        <v>1.9261E-2</v>
      </c>
      <c r="J4972">
        <v>2.3540999999999999E-2</v>
      </c>
    </row>
    <row r="4973" spans="1:10" x14ac:dyDescent="0.35">
      <c r="A4973">
        <v>57</v>
      </c>
      <c r="B4973" t="s">
        <v>8</v>
      </c>
      <c r="C4973" t="s">
        <v>261</v>
      </c>
      <c r="D4973" t="s">
        <v>79</v>
      </c>
      <c r="E4973">
        <v>1</v>
      </c>
      <c r="F4973">
        <v>57</v>
      </c>
      <c r="G4973" t="s">
        <v>8</v>
      </c>
      <c r="H4973">
        <v>1</v>
      </c>
      <c r="I4973">
        <v>0</v>
      </c>
      <c r="J4973">
        <v>1</v>
      </c>
    </row>
    <row r="4974" spans="1:10" x14ac:dyDescent="0.35">
      <c r="A4974">
        <v>57</v>
      </c>
      <c r="B4974" t="s">
        <v>8</v>
      </c>
      <c r="C4974" t="s">
        <v>541</v>
      </c>
      <c r="D4974" t="s">
        <v>79</v>
      </c>
      <c r="E4974">
        <v>2</v>
      </c>
      <c r="F4974">
        <v>405</v>
      </c>
      <c r="G4974" t="s">
        <v>17</v>
      </c>
      <c r="H4974">
        <v>9.2869999999999994E-2</v>
      </c>
      <c r="I4974">
        <v>2.849E-3</v>
      </c>
      <c r="J4974">
        <v>9.572E-2</v>
      </c>
    </row>
    <row r="4975" spans="1:10" x14ac:dyDescent="0.35">
      <c r="A4975">
        <v>57</v>
      </c>
      <c r="B4975" t="s">
        <v>8</v>
      </c>
      <c r="C4975" t="s">
        <v>607</v>
      </c>
      <c r="D4975" t="s">
        <v>79</v>
      </c>
      <c r="E4975">
        <v>3</v>
      </c>
      <c r="F4975">
        <v>449</v>
      </c>
      <c r="G4975" t="s">
        <v>23</v>
      </c>
      <c r="H4975">
        <v>0</v>
      </c>
      <c r="I4975">
        <v>5.4656000000000003E-2</v>
      </c>
      <c r="J4975">
        <v>5.4656000000000003E-2</v>
      </c>
    </row>
    <row r="4976" spans="1:10" x14ac:dyDescent="0.35">
      <c r="A4976">
        <v>57</v>
      </c>
      <c r="B4976" t="s">
        <v>8</v>
      </c>
      <c r="C4976" t="s">
        <v>606</v>
      </c>
      <c r="D4976" t="s">
        <v>79</v>
      </c>
      <c r="E4976">
        <v>4</v>
      </c>
      <c r="F4976">
        <v>490</v>
      </c>
      <c r="G4976" t="s">
        <v>30</v>
      </c>
      <c r="H4976">
        <v>0</v>
      </c>
      <c r="I4976">
        <v>4.4319999999999998E-2</v>
      </c>
      <c r="J4976">
        <v>4.4319999999999998E-2</v>
      </c>
    </row>
    <row r="4977" spans="1:10" x14ac:dyDescent="0.35">
      <c r="A4977">
        <v>57</v>
      </c>
      <c r="B4977" t="s">
        <v>8</v>
      </c>
      <c r="C4977" t="s">
        <v>644</v>
      </c>
      <c r="D4977" t="s">
        <v>79</v>
      </c>
      <c r="E4977">
        <v>5</v>
      </c>
      <c r="F4977">
        <v>447</v>
      </c>
      <c r="G4977" t="s">
        <v>3185</v>
      </c>
      <c r="H4977">
        <v>1.6338999999999999E-2</v>
      </c>
      <c r="I4977">
        <v>1.7405E-2</v>
      </c>
      <c r="J4977">
        <v>3.3744000000000003E-2</v>
      </c>
    </row>
    <row r="4978" spans="1:10" x14ac:dyDescent="0.35">
      <c r="A4978">
        <v>57</v>
      </c>
      <c r="B4978" t="s">
        <v>8</v>
      </c>
      <c r="C4978" t="s">
        <v>600</v>
      </c>
      <c r="D4978" t="s">
        <v>79</v>
      </c>
      <c r="E4978">
        <v>6</v>
      </c>
      <c r="F4978">
        <v>441</v>
      </c>
      <c r="G4978" t="s">
        <v>21</v>
      </c>
      <c r="H4978">
        <v>1.0470999999999999E-2</v>
      </c>
      <c r="I4978">
        <v>1.856E-2</v>
      </c>
      <c r="J4978">
        <v>2.9031999999999999E-2</v>
      </c>
    </row>
    <row r="4979" spans="1:10" x14ac:dyDescent="0.35">
      <c r="A4979">
        <v>57</v>
      </c>
      <c r="B4979" t="s">
        <v>8</v>
      </c>
      <c r="C4979" t="s">
        <v>616</v>
      </c>
      <c r="D4979" t="s">
        <v>79</v>
      </c>
      <c r="E4979">
        <v>7</v>
      </c>
      <c r="F4979">
        <v>396</v>
      </c>
      <c r="G4979" t="s">
        <v>3183</v>
      </c>
      <c r="H4979">
        <v>2.3463000000000001E-2</v>
      </c>
      <c r="I4979">
        <v>3.9379999999999997E-3</v>
      </c>
      <c r="J4979">
        <v>2.7400999999999998E-2</v>
      </c>
    </row>
    <row r="4980" spans="1:10" x14ac:dyDescent="0.35">
      <c r="A4980">
        <v>57</v>
      </c>
      <c r="B4980" t="s">
        <v>8</v>
      </c>
      <c r="C4980" t="s">
        <v>563</v>
      </c>
      <c r="D4980" t="s">
        <v>79</v>
      </c>
      <c r="E4980">
        <v>8</v>
      </c>
      <c r="F4980">
        <v>469</v>
      </c>
      <c r="G4980" t="s">
        <v>27</v>
      </c>
      <c r="H4980">
        <v>1.4501E-2</v>
      </c>
      <c r="I4980">
        <v>1.0644000000000001E-2</v>
      </c>
      <c r="J4980">
        <v>2.5146000000000002E-2</v>
      </c>
    </row>
    <row r="4981" spans="1:10" x14ac:dyDescent="0.35">
      <c r="A4981">
        <v>57</v>
      </c>
      <c r="B4981" t="s">
        <v>8</v>
      </c>
      <c r="C4981" t="s">
        <v>603</v>
      </c>
      <c r="D4981" t="s">
        <v>79</v>
      </c>
      <c r="E4981">
        <v>9</v>
      </c>
      <c r="F4981">
        <v>444</v>
      </c>
      <c r="G4981" t="s">
        <v>3184</v>
      </c>
      <c r="H4981">
        <v>3.5109999999999998E-3</v>
      </c>
      <c r="I4981">
        <v>2.1170999999999999E-2</v>
      </c>
      <c r="J4981">
        <v>2.4681999999999999E-2</v>
      </c>
    </row>
    <row r="4982" spans="1:10" x14ac:dyDescent="0.35">
      <c r="A4982">
        <v>57</v>
      </c>
      <c r="B4982" t="s">
        <v>8</v>
      </c>
      <c r="C4982" t="s">
        <v>649</v>
      </c>
      <c r="D4982" t="s">
        <v>79</v>
      </c>
      <c r="E4982">
        <v>10</v>
      </c>
      <c r="F4982">
        <v>417</v>
      </c>
      <c r="G4982" t="s">
        <v>19</v>
      </c>
      <c r="H4982">
        <v>1.755E-2</v>
      </c>
      <c r="I4982">
        <v>6.6819999999999996E-3</v>
      </c>
      <c r="J4982">
        <v>2.4232E-2</v>
      </c>
    </row>
    <row r="4983" spans="1:10" x14ac:dyDescent="0.35">
      <c r="A4983">
        <v>58</v>
      </c>
      <c r="B4983" t="s">
        <v>9</v>
      </c>
      <c r="C4983" t="s">
        <v>691</v>
      </c>
      <c r="D4983" t="s">
        <v>79</v>
      </c>
      <c r="E4983">
        <v>1</v>
      </c>
      <c r="F4983">
        <v>58</v>
      </c>
      <c r="G4983" t="s">
        <v>9</v>
      </c>
      <c r="H4983">
        <v>1</v>
      </c>
      <c r="I4983">
        <v>0</v>
      </c>
      <c r="J4983">
        <v>1</v>
      </c>
    </row>
    <row r="4984" spans="1:10" x14ac:dyDescent="0.35">
      <c r="A4984">
        <v>58</v>
      </c>
      <c r="B4984" t="s">
        <v>9</v>
      </c>
      <c r="C4984" t="s">
        <v>903</v>
      </c>
      <c r="D4984" t="s">
        <v>79</v>
      </c>
      <c r="E4984">
        <v>2</v>
      </c>
      <c r="F4984">
        <v>449</v>
      </c>
      <c r="G4984" t="s">
        <v>23</v>
      </c>
      <c r="H4984">
        <v>0</v>
      </c>
      <c r="I4984">
        <v>6.1678999999999998E-2</v>
      </c>
      <c r="J4984">
        <v>6.1678999999999998E-2</v>
      </c>
    </row>
    <row r="4985" spans="1:10" x14ac:dyDescent="0.35">
      <c r="A4985">
        <v>58</v>
      </c>
      <c r="B4985" t="s">
        <v>9</v>
      </c>
      <c r="C4985" t="s">
        <v>1047</v>
      </c>
      <c r="D4985" t="s">
        <v>79</v>
      </c>
      <c r="E4985">
        <v>3</v>
      </c>
      <c r="F4985">
        <v>405</v>
      </c>
      <c r="G4985" t="s">
        <v>17</v>
      </c>
      <c r="H4985">
        <v>5.0289E-2</v>
      </c>
      <c r="I4985">
        <v>3.2130000000000001E-3</v>
      </c>
      <c r="J4985">
        <v>5.3502000000000001E-2</v>
      </c>
    </row>
    <row r="4986" spans="1:10" x14ac:dyDescent="0.35">
      <c r="A4986">
        <v>58</v>
      </c>
      <c r="B4986" t="s">
        <v>9</v>
      </c>
      <c r="C4986" t="s">
        <v>1046</v>
      </c>
      <c r="D4986" t="s">
        <v>79</v>
      </c>
      <c r="E4986">
        <v>4</v>
      </c>
      <c r="F4986">
        <v>490</v>
      </c>
      <c r="G4986" t="s">
        <v>30</v>
      </c>
      <c r="H4986">
        <v>0</v>
      </c>
      <c r="I4986">
        <v>4.9928E-2</v>
      </c>
      <c r="J4986">
        <v>4.9928E-2</v>
      </c>
    </row>
    <row r="4987" spans="1:10" x14ac:dyDescent="0.35">
      <c r="A4987">
        <v>58</v>
      </c>
      <c r="B4987" t="s">
        <v>9</v>
      </c>
      <c r="C4987" t="s">
        <v>1109</v>
      </c>
      <c r="D4987" t="s">
        <v>79</v>
      </c>
      <c r="E4987">
        <v>5</v>
      </c>
      <c r="F4987">
        <v>447</v>
      </c>
      <c r="G4987" t="s">
        <v>3185</v>
      </c>
      <c r="H4987">
        <v>1.0378999999999999E-2</v>
      </c>
      <c r="I4987">
        <v>1.9626000000000001E-2</v>
      </c>
      <c r="J4987">
        <v>3.0005E-2</v>
      </c>
    </row>
    <row r="4988" spans="1:10" x14ac:dyDescent="0.35">
      <c r="A4988">
        <v>58</v>
      </c>
      <c r="B4988" t="s">
        <v>9</v>
      </c>
      <c r="C4988" t="s">
        <v>1030</v>
      </c>
      <c r="D4988" t="s">
        <v>79</v>
      </c>
      <c r="E4988">
        <v>6</v>
      </c>
      <c r="F4988">
        <v>441</v>
      </c>
      <c r="G4988" t="s">
        <v>21</v>
      </c>
      <c r="H4988">
        <v>5.4669999999999996E-3</v>
      </c>
      <c r="I4988">
        <v>2.0922E-2</v>
      </c>
      <c r="J4988">
        <v>2.6388999999999999E-2</v>
      </c>
    </row>
    <row r="4989" spans="1:10" x14ac:dyDescent="0.35">
      <c r="A4989">
        <v>58</v>
      </c>
      <c r="B4989" t="s">
        <v>9</v>
      </c>
      <c r="C4989" t="s">
        <v>1063</v>
      </c>
      <c r="D4989" t="s">
        <v>79</v>
      </c>
      <c r="E4989">
        <v>7</v>
      </c>
      <c r="F4989">
        <v>444</v>
      </c>
      <c r="G4989" t="s">
        <v>3184</v>
      </c>
      <c r="H4989">
        <v>2.1280000000000001E-3</v>
      </c>
      <c r="I4989">
        <v>2.3862000000000001E-2</v>
      </c>
      <c r="J4989">
        <v>2.5989999999999999E-2</v>
      </c>
    </row>
    <row r="4990" spans="1:10" x14ac:dyDescent="0.35">
      <c r="A4990">
        <v>58</v>
      </c>
      <c r="B4990" t="s">
        <v>9</v>
      </c>
      <c r="C4990" t="s">
        <v>952</v>
      </c>
      <c r="D4990" t="s">
        <v>79</v>
      </c>
      <c r="E4990">
        <v>8</v>
      </c>
      <c r="F4990">
        <v>483</v>
      </c>
      <c r="G4990" t="s">
        <v>29</v>
      </c>
      <c r="H4990">
        <v>0</v>
      </c>
      <c r="I4990">
        <v>2.2394000000000001E-2</v>
      </c>
      <c r="J4990">
        <v>2.2394000000000001E-2</v>
      </c>
    </row>
    <row r="4991" spans="1:10" x14ac:dyDescent="0.35">
      <c r="A4991">
        <v>58</v>
      </c>
      <c r="B4991" t="s">
        <v>9</v>
      </c>
      <c r="C4991" t="s">
        <v>1036</v>
      </c>
      <c r="D4991" t="s">
        <v>79</v>
      </c>
      <c r="E4991">
        <v>9</v>
      </c>
      <c r="F4991">
        <v>396</v>
      </c>
      <c r="G4991" t="s">
        <v>3183</v>
      </c>
      <c r="H4991">
        <v>1.5421000000000001E-2</v>
      </c>
      <c r="I4991">
        <v>4.4390000000000002E-3</v>
      </c>
      <c r="J4991">
        <v>1.9859999999999999E-2</v>
      </c>
    </row>
    <row r="4992" spans="1:10" x14ac:dyDescent="0.35">
      <c r="A4992">
        <v>58</v>
      </c>
      <c r="B4992" t="s">
        <v>9</v>
      </c>
      <c r="C4992" t="s">
        <v>713</v>
      </c>
      <c r="D4992" t="s">
        <v>79</v>
      </c>
      <c r="E4992">
        <v>10</v>
      </c>
      <c r="F4992">
        <v>469</v>
      </c>
      <c r="G4992" t="s">
        <v>27</v>
      </c>
      <c r="H4992">
        <v>7.816E-3</v>
      </c>
      <c r="I4992">
        <v>1.2001E-2</v>
      </c>
      <c r="J4992">
        <v>1.9817000000000001E-2</v>
      </c>
    </row>
    <row r="4993" spans="1:10" x14ac:dyDescent="0.35">
      <c r="A4993">
        <v>59</v>
      </c>
      <c r="B4993" t="s">
        <v>10</v>
      </c>
      <c r="C4993" t="s">
        <v>1159</v>
      </c>
      <c r="D4993" t="s">
        <v>79</v>
      </c>
      <c r="E4993">
        <v>1</v>
      </c>
      <c r="F4993">
        <v>59</v>
      </c>
      <c r="G4993" t="s">
        <v>10</v>
      </c>
      <c r="H4993">
        <v>1</v>
      </c>
      <c r="I4993">
        <v>0</v>
      </c>
      <c r="J4993">
        <v>1</v>
      </c>
    </row>
    <row r="4994" spans="1:10" x14ac:dyDescent="0.35">
      <c r="A4994">
        <v>59</v>
      </c>
      <c r="B4994" t="s">
        <v>10</v>
      </c>
      <c r="C4994" t="s">
        <v>1409</v>
      </c>
      <c r="D4994" t="s">
        <v>79</v>
      </c>
      <c r="E4994">
        <v>2</v>
      </c>
      <c r="F4994">
        <v>405</v>
      </c>
      <c r="G4994" t="s">
        <v>17</v>
      </c>
      <c r="H4994">
        <v>0.11544699999999999</v>
      </c>
      <c r="I4994">
        <v>1.9889999999999999E-3</v>
      </c>
      <c r="J4994">
        <v>0.117436</v>
      </c>
    </row>
    <row r="4995" spans="1:10" x14ac:dyDescent="0.35">
      <c r="A4995">
        <v>59</v>
      </c>
      <c r="B4995" t="s">
        <v>10</v>
      </c>
      <c r="C4995" t="s">
        <v>1539</v>
      </c>
      <c r="D4995" t="s">
        <v>79</v>
      </c>
      <c r="E4995">
        <v>3</v>
      </c>
      <c r="F4995">
        <v>447</v>
      </c>
      <c r="G4995" t="s">
        <v>3185</v>
      </c>
      <c r="H4995">
        <v>2.7858000000000001E-2</v>
      </c>
      <c r="I4995">
        <v>1.2147E-2</v>
      </c>
      <c r="J4995">
        <v>4.0004999999999999E-2</v>
      </c>
    </row>
    <row r="4996" spans="1:10" x14ac:dyDescent="0.35">
      <c r="A4996">
        <v>59</v>
      </c>
      <c r="B4996" t="s">
        <v>10</v>
      </c>
      <c r="C4996" t="s">
        <v>1538</v>
      </c>
      <c r="D4996" t="s">
        <v>79</v>
      </c>
      <c r="E4996">
        <v>4</v>
      </c>
      <c r="F4996">
        <v>449</v>
      </c>
      <c r="G4996" t="s">
        <v>23</v>
      </c>
      <c r="H4996">
        <v>0</v>
      </c>
      <c r="I4996">
        <v>3.8068999999999999E-2</v>
      </c>
      <c r="J4996">
        <v>3.8068999999999999E-2</v>
      </c>
    </row>
    <row r="4997" spans="1:10" x14ac:dyDescent="0.35">
      <c r="A4997">
        <v>59</v>
      </c>
      <c r="B4997" t="s">
        <v>10</v>
      </c>
      <c r="C4997" t="s">
        <v>1553</v>
      </c>
      <c r="D4997" t="s">
        <v>79</v>
      </c>
      <c r="E4997">
        <v>5</v>
      </c>
      <c r="F4997">
        <v>396</v>
      </c>
      <c r="G4997" t="s">
        <v>3183</v>
      </c>
      <c r="H4997">
        <v>3.2572999999999998E-2</v>
      </c>
      <c r="I4997">
        <v>2.7520000000000001E-3</v>
      </c>
      <c r="J4997">
        <v>3.5325000000000002E-2</v>
      </c>
    </row>
    <row r="4998" spans="1:10" x14ac:dyDescent="0.35">
      <c r="A4998">
        <v>59</v>
      </c>
      <c r="B4998" t="s">
        <v>10</v>
      </c>
      <c r="C4998" t="s">
        <v>1582</v>
      </c>
      <c r="D4998" t="s">
        <v>79</v>
      </c>
      <c r="E4998">
        <v>6</v>
      </c>
      <c r="F4998">
        <v>490</v>
      </c>
      <c r="G4998" t="s">
        <v>30</v>
      </c>
      <c r="H4998">
        <v>0</v>
      </c>
      <c r="I4998">
        <v>3.1001000000000001E-2</v>
      </c>
      <c r="J4998">
        <v>3.1001000000000001E-2</v>
      </c>
    </row>
    <row r="4999" spans="1:10" x14ac:dyDescent="0.35">
      <c r="A4999">
        <v>59</v>
      </c>
      <c r="B4999" t="s">
        <v>10</v>
      </c>
      <c r="C4999" t="s">
        <v>1524</v>
      </c>
      <c r="D4999" t="s">
        <v>79</v>
      </c>
      <c r="E4999">
        <v>7</v>
      </c>
      <c r="F4999">
        <v>469</v>
      </c>
      <c r="G4999" t="s">
        <v>27</v>
      </c>
      <c r="H4999">
        <v>2.2221999999999999E-2</v>
      </c>
      <c r="I4999">
        <v>7.4310000000000001E-3</v>
      </c>
      <c r="J4999">
        <v>2.9652999999999999E-2</v>
      </c>
    </row>
    <row r="5000" spans="1:10" x14ac:dyDescent="0.35">
      <c r="A5000">
        <v>59</v>
      </c>
      <c r="B5000" t="s">
        <v>10</v>
      </c>
      <c r="C5000" t="s">
        <v>1457</v>
      </c>
      <c r="D5000" t="s">
        <v>79</v>
      </c>
      <c r="E5000">
        <v>8</v>
      </c>
      <c r="F5000">
        <v>417</v>
      </c>
      <c r="G5000" t="s">
        <v>19</v>
      </c>
      <c r="H5000">
        <v>2.4398E-2</v>
      </c>
      <c r="I5000">
        <v>4.6629999999999996E-3</v>
      </c>
      <c r="J5000">
        <v>2.9061E-2</v>
      </c>
    </row>
    <row r="5001" spans="1:10" x14ac:dyDescent="0.35">
      <c r="A5001">
        <v>59</v>
      </c>
      <c r="B5001" t="s">
        <v>10</v>
      </c>
      <c r="C5001" t="s">
        <v>1529</v>
      </c>
      <c r="D5001" t="s">
        <v>79</v>
      </c>
      <c r="E5001">
        <v>9</v>
      </c>
      <c r="F5001">
        <v>441</v>
      </c>
      <c r="G5001" t="s">
        <v>21</v>
      </c>
      <c r="H5001">
        <v>1.4786000000000001E-2</v>
      </c>
      <c r="I5001">
        <v>1.2962E-2</v>
      </c>
      <c r="J5001">
        <v>2.7747999999999998E-2</v>
      </c>
    </row>
    <row r="5002" spans="1:10" x14ac:dyDescent="0.35">
      <c r="A5002">
        <v>59</v>
      </c>
      <c r="B5002" t="s">
        <v>10</v>
      </c>
      <c r="C5002" t="s">
        <v>1450</v>
      </c>
      <c r="D5002" t="s">
        <v>79</v>
      </c>
      <c r="E5002">
        <v>10</v>
      </c>
      <c r="F5002">
        <v>204</v>
      </c>
      <c r="G5002" t="s">
        <v>16</v>
      </c>
      <c r="H5002">
        <v>2.4205000000000001E-2</v>
      </c>
      <c r="I5002">
        <v>1.0900000000000001E-4</v>
      </c>
      <c r="J5002">
        <v>2.4313000000000001E-2</v>
      </c>
    </row>
    <row r="5003" spans="1:10" x14ac:dyDescent="0.35">
      <c r="A5003">
        <v>60</v>
      </c>
      <c r="B5003" t="s">
        <v>11</v>
      </c>
      <c r="C5003" t="s">
        <v>1627</v>
      </c>
      <c r="D5003" t="s">
        <v>79</v>
      </c>
      <c r="E5003">
        <v>1</v>
      </c>
      <c r="F5003">
        <v>60</v>
      </c>
      <c r="G5003" t="s">
        <v>11</v>
      </c>
      <c r="H5003">
        <v>1.002969</v>
      </c>
      <c r="I5003">
        <v>1.6000000000000001E-3</v>
      </c>
      <c r="J5003">
        <v>1.0045679999999999</v>
      </c>
    </row>
    <row r="5004" spans="1:10" x14ac:dyDescent="0.35">
      <c r="A5004">
        <v>60</v>
      </c>
      <c r="B5004" t="s">
        <v>11</v>
      </c>
      <c r="C5004" t="s">
        <v>1928</v>
      </c>
      <c r="D5004" t="s">
        <v>79</v>
      </c>
      <c r="E5004">
        <v>2</v>
      </c>
      <c r="F5004">
        <v>405</v>
      </c>
      <c r="G5004" t="s">
        <v>17</v>
      </c>
      <c r="H5004">
        <v>7.9422999999999994E-2</v>
      </c>
      <c r="I5004">
        <v>2.0790000000000001E-3</v>
      </c>
      <c r="J5004">
        <v>8.1502000000000005E-2</v>
      </c>
    </row>
    <row r="5005" spans="1:10" x14ac:dyDescent="0.35">
      <c r="A5005">
        <v>60</v>
      </c>
      <c r="B5005" t="s">
        <v>11</v>
      </c>
      <c r="C5005" t="s">
        <v>2027</v>
      </c>
      <c r="D5005" t="s">
        <v>79</v>
      </c>
      <c r="E5005">
        <v>3</v>
      </c>
      <c r="F5005">
        <v>449</v>
      </c>
      <c r="G5005" t="s">
        <v>23</v>
      </c>
      <c r="H5005">
        <v>0</v>
      </c>
      <c r="I5005">
        <v>3.9822999999999997E-2</v>
      </c>
      <c r="J5005">
        <v>3.9822999999999997E-2</v>
      </c>
    </row>
    <row r="5006" spans="1:10" x14ac:dyDescent="0.35">
      <c r="A5006">
        <v>60</v>
      </c>
      <c r="B5006" t="s">
        <v>11</v>
      </c>
      <c r="C5006" t="s">
        <v>2026</v>
      </c>
      <c r="D5006" t="s">
        <v>79</v>
      </c>
      <c r="E5006">
        <v>4</v>
      </c>
      <c r="F5006">
        <v>396</v>
      </c>
      <c r="G5006" t="s">
        <v>3183</v>
      </c>
      <c r="H5006">
        <v>3.3281999999999999E-2</v>
      </c>
      <c r="I5006">
        <v>2.875E-3</v>
      </c>
      <c r="J5006">
        <v>3.6157000000000002E-2</v>
      </c>
    </row>
    <row r="5007" spans="1:10" x14ac:dyDescent="0.35">
      <c r="A5007">
        <v>60</v>
      </c>
      <c r="B5007" t="s">
        <v>11</v>
      </c>
      <c r="C5007" t="s">
        <v>1687</v>
      </c>
      <c r="D5007" t="s">
        <v>79</v>
      </c>
      <c r="E5007">
        <v>5</v>
      </c>
      <c r="F5007">
        <v>447</v>
      </c>
      <c r="G5007" t="s">
        <v>3185</v>
      </c>
      <c r="H5007">
        <v>2.1028999999999999E-2</v>
      </c>
      <c r="I5007">
        <v>1.2697E-2</v>
      </c>
      <c r="J5007">
        <v>3.3725999999999999E-2</v>
      </c>
    </row>
    <row r="5008" spans="1:10" x14ac:dyDescent="0.35">
      <c r="A5008">
        <v>60</v>
      </c>
      <c r="B5008" t="s">
        <v>11</v>
      </c>
      <c r="C5008" t="s">
        <v>2056</v>
      </c>
      <c r="D5008" t="s">
        <v>79</v>
      </c>
      <c r="E5008">
        <v>6</v>
      </c>
      <c r="F5008">
        <v>490</v>
      </c>
      <c r="G5008" t="s">
        <v>30</v>
      </c>
      <c r="H5008">
        <v>0</v>
      </c>
      <c r="I5008">
        <v>3.2377999999999997E-2</v>
      </c>
      <c r="J5008">
        <v>3.2377999999999997E-2</v>
      </c>
    </row>
    <row r="5009" spans="1:10" x14ac:dyDescent="0.35">
      <c r="A5009">
        <v>60</v>
      </c>
      <c r="B5009" t="s">
        <v>11</v>
      </c>
      <c r="C5009" t="s">
        <v>1969</v>
      </c>
      <c r="D5009" t="s">
        <v>79</v>
      </c>
      <c r="E5009">
        <v>7</v>
      </c>
      <c r="F5009">
        <v>417</v>
      </c>
      <c r="G5009" t="s">
        <v>19</v>
      </c>
      <c r="H5009">
        <v>2.5179E-2</v>
      </c>
      <c r="I5009">
        <v>4.8739999999999999E-3</v>
      </c>
      <c r="J5009">
        <v>3.0053E-2</v>
      </c>
    </row>
    <row r="5010" spans="1:10" x14ac:dyDescent="0.35">
      <c r="A5010">
        <v>60</v>
      </c>
      <c r="B5010" t="s">
        <v>11</v>
      </c>
      <c r="C5010" t="s">
        <v>1940</v>
      </c>
      <c r="D5010" t="s">
        <v>79</v>
      </c>
      <c r="E5010">
        <v>8</v>
      </c>
      <c r="F5010">
        <v>441</v>
      </c>
      <c r="G5010" t="s">
        <v>21</v>
      </c>
      <c r="H5010">
        <v>1.3958999999999999E-2</v>
      </c>
      <c r="I5010">
        <v>1.3546000000000001E-2</v>
      </c>
      <c r="J5010">
        <v>2.7505000000000002E-2</v>
      </c>
    </row>
    <row r="5011" spans="1:10" x14ac:dyDescent="0.35">
      <c r="A5011">
        <v>60</v>
      </c>
      <c r="B5011" t="s">
        <v>11</v>
      </c>
      <c r="C5011" t="s">
        <v>1960</v>
      </c>
      <c r="D5011" t="s">
        <v>79</v>
      </c>
      <c r="E5011">
        <v>9</v>
      </c>
      <c r="F5011">
        <v>154</v>
      </c>
      <c r="G5011" t="s">
        <v>14</v>
      </c>
      <c r="H5011">
        <v>2.1857999999999999E-2</v>
      </c>
      <c r="I5011">
        <v>3.4949999999999998E-3</v>
      </c>
      <c r="J5011">
        <v>2.5353000000000001E-2</v>
      </c>
    </row>
    <row r="5012" spans="1:10" x14ac:dyDescent="0.35">
      <c r="A5012">
        <v>60</v>
      </c>
      <c r="B5012" t="s">
        <v>11</v>
      </c>
      <c r="C5012" t="s">
        <v>1945</v>
      </c>
      <c r="D5012" t="s">
        <v>79</v>
      </c>
      <c r="E5012">
        <v>10</v>
      </c>
      <c r="F5012">
        <v>469</v>
      </c>
      <c r="G5012" t="s">
        <v>27</v>
      </c>
      <c r="H5012">
        <v>1.2703000000000001E-2</v>
      </c>
      <c r="I5012">
        <v>7.7669999999999996E-3</v>
      </c>
      <c r="J5012">
        <v>2.0469999999999999E-2</v>
      </c>
    </row>
    <row r="5013" spans="1:10" x14ac:dyDescent="0.35">
      <c r="A5013">
        <v>61</v>
      </c>
      <c r="B5013" t="s">
        <v>12</v>
      </c>
      <c r="C5013" t="s">
        <v>2097</v>
      </c>
      <c r="D5013" t="s">
        <v>79</v>
      </c>
      <c r="E5013">
        <v>1</v>
      </c>
      <c r="F5013">
        <v>61</v>
      </c>
      <c r="G5013" t="s">
        <v>12</v>
      </c>
      <c r="H5013">
        <v>1.0000260000000001</v>
      </c>
      <c r="I5013">
        <v>2.0560000000000001E-3</v>
      </c>
      <c r="J5013">
        <v>1.002081</v>
      </c>
    </row>
    <row r="5014" spans="1:10" x14ac:dyDescent="0.35">
      <c r="A5014">
        <v>61</v>
      </c>
      <c r="B5014" t="s">
        <v>12</v>
      </c>
      <c r="C5014" t="s">
        <v>2406</v>
      </c>
      <c r="D5014" t="s">
        <v>79</v>
      </c>
      <c r="E5014">
        <v>2</v>
      </c>
      <c r="F5014">
        <v>405</v>
      </c>
      <c r="G5014" t="s">
        <v>17</v>
      </c>
      <c r="H5014">
        <v>0.13871900000000001</v>
      </c>
      <c r="I5014">
        <v>2.0530000000000001E-3</v>
      </c>
      <c r="J5014">
        <v>0.14077200000000001</v>
      </c>
    </row>
    <row r="5015" spans="1:10" x14ac:dyDescent="0.35">
      <c r="A5015">
        <v>61</v>
      </c>
      <c r="B5015" t="s">
        <v>12</v>
      </c>
      <c r="C5015" t="s">
        <v>2510</v>
      </c>
      <c r="D5015" t="s">
        <v>79</v>
      </c>
      <c r="E5015">
        <v>3</v>
      </c>
      <c r="F5015">
        <v>449</v>
      </c>
      <c r="G5015" t="s">
        <v>23</v>
      </c>
      <c r="H5015">
        <v>0</v>
      </c>
      <c r="I5015">
        <v>3.9282999999999998E-2</v>
      </c>
      <c r="J5015">
        <v>3.9282999999999998E-2</v>
      </c>
    </row>
    <row r="5016" spans="1:10" x14ac:dyDescent="0.35">
      <c r="A5016">
        <v>61</v>
      </c>
      <c r="B5016" t="s">
        <v>12</v>
      </c>
      <c r="C5016" t="s">
        <v>2511</v>
      </c>
      <c r="D5016" t="s">
        <v>79</v>
      </c>
      <c r="E5016">
        <v>4</v>
      </c>
      <c r="F5016">
        <v>447</v>
      </c>
      <c r="G5016" t="s">
        <v>3185</v>
      </c>
      <c r="H5016">
        <v>2.445E-2</v>
      </c>
      <c r="I5016">
        <v>1.2536E-2</v>
      </c>
      <c r="J5016">
        <v>3.6985999999999998E-2</v>
      </c>
    </row>
    <row r="5017" spans="1:10" x14ac:dyDescent="0.35">
      <c r="A5017">
        <v>61</v>
      </c>
      <c r="B5017" t="s">
        <v>12</v>
      </c>
      <c r="C5017" t="s">
        <v>2517</v>
      </c>
      <c r="D5017" t="s">
        <v>79</v>
      </c>
      <c r="E5017">
        <v>5</v>
      </c>
      <c r="F5017">
        <v>490</v>
      </c>
      <c r="G5017" t="s">
        <v>30</v>
      </c>
      <c r="H5017">
        <v>0</v>
      </c>
      <c r="I5017">
        <v>3.1999E-2</v>
      </c>
      <c r="J5017">
        <v>3.1999E-2</v>
      </c>
    </row>
    <row r="5018" spans="1:10" x14ac:dyDescent="0.35">
      <c r="A5018">
        <v>61</v>
      </c>
      <c r="B5018" t="s">
        <v>12</v>
      </c>
      <c r="C5018" t="s">
        <v>2157</v>
      </c>
      <c r="D5018" t="s">
        <v>79</v>
      </c>
      <c r="E5018">
        <v>6</v>
      </c>
      <c r="F5018">
        <v>396</v>
      </c>
      <c r="G5018" t="s">
        <v>3183</v>
      </c>
      <c r="H5018">
        <v>2.7642E-2</v>
      </c>
      <c r="I5018">
        <v>2.8400000000000001E-3</v>
      </c>
      <c r="J5018">
        <v>3.0481999999999999E-2</v>
      </c>
    </row>
    <row r="5019" spans="1:10" x14ac:dyDescent="0.35">
      <c r="A5019">
        <v>61</v>
      </c>
      <c r="B5019" t="s">
        <v>12</v>
      </c>
      <c r="C5019" t="s">
        <v>2420</v>
      </c>
      <c r="D5019" t="s">
        <v>79</v>
      </c>
      <c r="E5019">
        <v>7</v>
      </c>
      <c r="F5019">
        <v>417</v>
      </c>
      <c r="G5019" t="s">
        <v>19</v>
      </c>
      <c r="H5019">
        <v>2.0591999999999999E-2</v>
      </c>
      <c r="I5019">
        <v>4.8120000000000003E-3</v>
      </c>
      <c r="J5019">
        <v>2.5405E-2</v>
      </c>
    </row>
    <row r="5020" spans="1:10" x14ac:dyDescent="0.35">
      <c r="A5020">
        <v>61</v>
      </c>
      <c r="B5020" t="s">
        <v>12</v>
      </c>
      <c r="C5020" t="s">
        <v>2450</v>
      </c>
      <c r="D5020" t="s">
        <v>79</v>
      </c>
      <c r="E5020">
        <v>8</v>
      </c>
      <c r="F5020">
        <v>441</v>
      </c>
      <c r="G5020" t="s">
        <v>21</v>
      </c>
      <c r="H5020">
        <v>1.1447000000000001E-2</v>
      </c>
      <c r="I5020">
        <v>1.3377999999999999E-2</v>
      </c>
      <c r="J5020">
        <v>2.4823999999999999E-2</v>
      </c>
    </row>
    <row r="5021" spans="1:10" x14ac:dyDescent="0.35">
      <c r="A5021">
        <v>61</v>
      </c>
      <c r="B5021" t="s">
        <v>12</v>
      </c>
      <c r="C5021" t="s">
        <v>2425</v>
      </c>
      <c r="D5021" t="s">
        <v>79</v>
      </c>
      <c r="E5021">
        <v>9</v>
      </c>
      <c r="F5021">
        <v>444</v>
      </c>
      <c r="G5021" t="s">
        <v>3184</v>
      </c>
      <c r="H5021">
        <v>5.025E-3</v>
      </c>
      <c r="I5021">
        <v>1.5264E-2</v>
      </c>
      <c r="J5021">
        <v>2.0289000000000001E-2</v>
      </c>
    </row>
    <row r="5022" spans="1:10" x14ac:dyDescent="0.35">
      <c r="A5022">
        <v>61</v>
      </c>
      <c r="B5022" t="s">
        <v>12</v>
      </c>
      <c r="C5022" t="s">
        <v>2441</v>
      </c>
      <c r="D5022" t="s">
        <v>79</v>
      </c>
      <c r="E5022">
        <v>10</v>
      </c>
      <c r="F5022">
        <v>154</v>
      </c>
      <c r="G5022" t="s">
        <v>14</v>
      </c>
      <c r="H5022">
        <v>1.6480999999999999E-2</v>
      </c>
      <c r="I5022">
        <v>3.454E-3</v>
      </c>
      <c r="J5022">
        <v>1.9934E-2</v>
      </c>
    </row>
    <row r="5023" spans="1:10" x14ac:dyDescent="0.35">
      <c r="A5023">
        <v>62</v>
      </c>
      <c r="B5023" t="s">
        <v>13</v>
      </c>
      <c r="C5023" t="s">
        <v>2568</v>
      </c>
      <c r="D5023" t="s">
        <v>79</v>
      </c>
      <c r="E5023">
        <v>1</v>
      </c>
      <c r="F5023">
        <v>62</v>
      </c>
      <c r="G5023" t="s">
        <v>13</v>
      </c>
      <c r="H5023">
        <v>1</v>
      </c>
      <c r="I5023">
        <v>1.9999999999999999E-6</v>
      </c>
      <c r="J5023">
        <v>1.0000020000000001</v>
      </c>
    </row>
    <row r="5024" spans="1:10" x14ac:dyDescent="0.35">
      <c r="A5024">
        <v>62</v>
      </c>
      <c r="B5024" t="s">
        <v>13</v>
      </c>
      <c r="C5024" t="s">
        <v>2821</v>
      </c>
      <c r="D5024" t="s">
        <v>79</v>
      </c>
      <c r="E5024">
        <v>2</v>
      </c>
      <c r="F5024">
        <v>405</v>
      </c>
      <c r="G5024" t="s">
        <v>17</v>
      </c>
      <c r="H5024">
        <v>0.14806</v>
      </c>
      <c r="I5024">
        <v>2.1810000000000002E-3</v>
      </c>
      <c r="J5024">
        <v>0.15024100000000001</v>
      </c>
    </row>
    <row r="5025" spans="1:10" x14ac:dyDescent="0.35">
      <c r="A5025">
        <v>62</v>
      </c>
      <c r="B5025" t="s">
        <v>13</v>
      </c>
      <c r="C5025" t="s">
        <v>2947</v>
      </c>
      <c r="D5025" t="s">
        <v>79</v>
      </c>
      <c r="E5025">
        <v>3</v>
      </c>
      <c r="F5025">
        <v>154</v>
      </c>
      <c r="G5025" t="s">
        <v>14</v>
      </c>
      <c r="H5025">
        <v>4.9623E-2</v>
      </c>
      <c r="I5025">
        <v>3.6679999999999998E-3</v>
      </c>
      <c r="J5025">
        <v>5.3290999999999998E-2</v>
      </c>
    </row>
    <row r="5026" spans="1:10" x14ac:dyDescent="0.35">
      <c r="A5026">
        <v>62</v>
      </c>
      <c r="B5026" t="s">
        <v>13</v>
      </c>
      <c r="C5026" t="s">
        <v>2946</v>
      </c>
      <c r="D5026" t="s">
        <v>79</v>
      </c>
      <c r="E5026">
        <v>4</v>
      </c>
      <c r="F5026">
        <v>156</v>
      </c>
      <c r="G5026" t="s">
        <v>15</v>
      </c>
      <c r="H5026">
        <v>4.7074999999999999E-2</v>
      </c>
      <c r="I5026">
        <v>6.0999999999999999E-5</v>
      </c>
      <c r="J5026">
        <v>4.7135999999999997E-2</v>
      </c>
    </row>
    <row r="5027" spans="1:10" x14ac:dyDescent="0.35">
      <c r="A5027">
        <v>62</v>
      </c>
      <c r="B5027" t="s">
        <v>13</v>
      </c>
      <c r="C5027" t="s">
        <v>2992</v>
      </c>
      <c r="D5027" t="s">
        <v>79</v>
      </c>
      <c r="E5027">
        <v>5</v>
      </c>
      <c r="F5027">
        <v>449</v>
      </c>
      <c r="G5027" t="s">
        <v>23</v>
      </c>
      <c r="H5027">
        <v>0</v>
      </c>
      <c r="I5027">
        <v>4.1743000000000002E-2</v>
      </c>
      <c r="J5027">
        <v>4.1743000000000002E-2</v>
      </c>
    </row>
    <row r="5028" spans="1:10" x14ac:dyDescent="0.35">
      <c r="A5028">
        <v>62</v>
      </c>
      <c r="B5028" t="s">
        <v>13</v>
      </c>
      <c r="C5028" t="s">
        <v>2934</v>
      </c>
      <c r="D5028" t="s">
        <v>79</v>
      </c>
      <c r="E5028">
        <v>6</v>
      </c>
      <c r="F5028">
        <v>490</v>
      </c>
      <c r="G5028" t="s">
        <v>30</v>
      </c>
      <c r="H5028">
        <v>0</v>
      </c>
      <c r="I5028">
        <v>3.3986000000000002E-2</v>
      </c>
      <c r="J5028">
        <v>3.3986000000000002E-2</v>
      </c>
    </row>
    <row r="5029" spans="1:10" x14ac:dyDescent="0.35">
      <c r="A5029">
        <v>62</v>
      </c>
      <c r="B5029" t="s">
        <v>13</v>
      </c>
      <c r="C5029" t="s">
        <v>2869</v>
      </c>
      <c r="D5029" t="s">
        <v>79</v>
      </c>
      <c r="E5029">
        <v>7</v>
      </c>
      <c r="F5029">
        <v>444</v>
      </c>
      <c r="G5029" t="s">
        <v>3184</v>
      </c>
      <c r="H5029">
        <v>1.6355000000000001E-2</v>
      </c>
      <c r="I5029">
        <v>1.6215E-2</v>
      </c>
      <c r="J5029">
        <v>3.2570000000000002E-2</v>
      </c>
    </row>
    <row r="5030" spans="1:10" x14ac:dyDescent="0.35">
      <c r="A5030">
        <v>62</v>
      </c>
      <c r="B5030" t="s">
        <v>13</v>
      </c>
      <c r="C5030" t="s">
        <v>2938</v>
      </c>
      <c r="D5030" t="s">
        <v>79</v>
      </c>
      <c r="E5030">
        <v>8</v>
      </c>
      <c r="F5030">
        <v>28</v>
      </c>
      <c r="G5030" t="s">
        <v>0</v>
      </c>
      <c r="H5030">
        <v>3.2013E-2</v>
      </c>
      <c r="I5030">
        <v>6.0999999999999999E-5</v>
      </c>
      <c r="J5030">
        <v>3.2073999999999998E-2</v>
      </c>
    </row>
    <row r="5031" spans="1:10" x14ac:dyDescent="0.35">
      <c r="A5031">
        <v>62</v>
      </c>
      <c r="B5031" t="s">
        <v>13</v>
      </c>
      <c r="C5031" t="s">
        <v>2591</v>
      </c>
      <c r="D5031" t="s">
        <v>79</v>
      </c>
      <c r="E5031">
        <v>9</v>
      </c>
      <c r="F5031">
        <v>155</v>
      </c>
      <c r="G5031" t="s">
        <v>7523</v>
      </c>
      <c r="H5031">
        <v>3.1064999999999999E-2</v>
      </c>
      <c r="I5031">
        <v>4.5000000000000003E-5</v>
      </c>
      <c r="J5031">
        <v>3.1109000000000001E-2</v>
      </c>
    </row>
    <row r="5032" spans="1:10" x14ac:dyDescent="0.35">
      <c r="A5032">
        <v>62</v>
      </c>
      <c r="B5032" t="s">
        <v>13</v>
      </c>
      <c r="C5032" t="s">
        <v>2862</v>
      </c>
      <c r="D5032" t="s">
        <v>79</v>
      </c>
      <c r="E5032">
        <v>10</v>
      </c>
      <c r="F5032">
        <v>447</v>
      </c>
      <c r="G5032" t="s">
        <v>3185</v>
      </c>
      <c r="H5032">
        <v>1.7572999999999998E-2</v>
      </c>
      <c r="I5032">
        <v>1.3318E-2</v>
      </c>
      <c r="J5032">
        <v>3.0890999999999998E-2</v>
      </c>
    </row>
    <row r="5033" spans="1:10" x14ac:dyDescent="0.35">
      <c r="A5033">
        <v>457</v>
      </c>
      <c r="B5033" t="s">
        <v>26</v>
      </c>
      <c r="C5033" t="s">
        <v>5982</v>
      </c>
      <c r="D5033" t="s">
        <v>79</v>
      </c>
      <c r="E5033">
        <v>1</v>
      </c>
      <c r="F5033">
        <v>457</v>
      </c>
      <c r="G5033" t="s">
        <v>26</v>
      </c>
      <c r="H5033">
        <v>1.0186729999999999</v>
      </c>
      <c r="I5033">
        <v>1.0250000000000001E-3</v>
      </c>
      <c r="J5033">
        <v>1.0196970000000001</v>
      </c>
    </row>
    <row r="5034" spans="1:10" x14ac:dyDescent="0.35">
      <c r="A5034">
        <v>457</v>
      </c>
      <c r="B5034" t="s">
        <v>26</v>
      </c>
      <c r="C5034" t="s">
        <v>5985</v>
      </c>
      <c r="D5034" t="s">
        <v>79</v>
      </c>
      <c r="E5034">
        <v>2</v>
      </c>
      <c r="F5034">
        <v>472</v>
      </c>
      <c r="G5034" t="s">
        <v>28</v>
      </c>
      <c r="H5034">
        <v>6.9155999999999995E-2</v>
      </c>
      <c r="I5034">
        <v>1.0175E-2</v>
      </c>
      <c r="J5034">
        <v>7.9330999999999999E-2</v>
      </c>
    </row>
    <row r="5035" spans="1:10" x14ac:dyDescent="0.35">
      <c r="A5035">
        <v>457</v>
      </c>
      <c r="B5035" t="s">
        <v>26</v>
      </c>
      <c r="C5035" t="s">
        <v>5981</v>
      </c>
      <c r="D5035" t="s">
        <v>79</v>
      </c>
      <c r="E5035">
        <v>3</v>
      </c>
      <c r="F5035">
        <v>449</v>
      </c>
      <c r="G5035" t="s">
        <v>23</v>
      </c>
      <c r="H5035">
        <v>0</v>
      </c>
      <c r="I5035">
        <v>6.1690000000000002E-2</v>
      </c>
      <c r="J5035">
        <v>6.1690000000000002E-2</v>
      </c>
    </row>
    <row r="5036" spans="1:10" x14ac:dyDescent="0.35">
      <c r="A5036">
        <v>457</v>
      </c>
      <c r="B5036" t="s">
        <v>26</v>
      </c>
      <c r="C5036" t="s">
        <v>5980</v>
      </c>
      <c r="D5036" t="s">
        <v>79</v>
      </c>
      <c r="E5036">
        <v>4</v>
      </c>
      <c r="F5036">
        <v>490</v>
      </c>
      <c r="G5036" t="s">
        <v>30</v>
      </c>
      <c r="H5036">
        <v>0</v>
      </c>
      <c r="I5036">
        <v>5.0429000000000002E-2</v>
      </c>
      <c r="J5036">
        <v>5.0429000000000002E-2</v>
      </c>
    </row>
    <row r="5037" spans="1:10" x14ac:dyDescent="0.35">
      <c r="A5037">
        <v>457</v>
      </c>
      <c r="B5037" t="s">
        <v>26</v>
      </c>
      <c r="C5037" t="s">
        <v>5986</v>
      </c>
      <c r="D5037" t="s">
        <v>79</v>
      </c>
      <c r="E5037">
        <v>5</v>
      </c>
      <c r="F5037">
        <v>447</v>
      </c>
      <c r="G5037" t="s">
        <v>3185</v>
      </c>
      <c r="H5037">
        <v>2.8798000000000001E-2</v>
      </c>
      <c r="I5037">
        <v>1.9717999999999999E-2</v>
      </c>
      <c r="J5037">
        <v>4.8516999999999998E-2</v>
      </c>
    </row>
    <row r="5038" spans="1:10" x14ac:dyDescent="0.35">
      <c r="A5038">
        <v>457</v>
      </c>
      <c r="B5038" t="s">
        <v>26</v>
      </c>
      <c r="C5038" t="s">
        <v>5978</v>
      </c>
      <c r="D5038" t="s">
        <v>79</v>
      </c>
      <c r="E5038">
        <v>6</v>
      </c>
      <c r="F5038">
        <v>469</v>
      </c>
      <c r="G5038" t="s">
        <v>27</v>
      </c>
      <c r="H5038">
        <v>2.7900999999999999E-2</v>
      </c>
      <c r="I5038">
        <v>1.2067E-2</v>
      </c>
      <c r="J5038">
        <v>3.9967999999999997E-2</v>
      </c>
    </row>
    <row r="5039" spans="1:10" x14ac:dyDescent="0.35">
      <c r="A5039">
        <v>457</v>
      </c>
      <c r="B5039" t="s">
        <v>26</v>
      </c>
      <c r="C5039" t="s">
        <v>5979</v>
      </c>
      <c r="D5039" t="s">
        <v>79</v>
      </c>
      <c r="E5039">
        <v>7</v>
      </c>
      <c r="F5039">
        <v>441</v>
      </c>
      <c r="G5039" t="s">
        <v>21</v>
      </c>
      <c r="H5039">
        <v>1.5112E-2</v>
      </c>
      <c r="I5039">
        <v>2.1055000000000001E-2</v>
      </c>
      <c r="J5039">
        <v>3.6167999999999999E-2</v>
      </c>
    </row>
    <row r="5040" spans="1:10" x14ac:dyDescent="0.35">
      <c r="A5040">
        <v>457</v>
      </c>
      <c r="B5040" t="s">
        <v>26</v>
      </c>
      <c r="C5040" t="s">
        <v>5984</v>
      </c>
      <c r="D5040" t="s">
        <v>79</v>
      </c>
      <c r="E5040">
        <v>8</v>
      </c>
      <c r="F5040">
        <v>444</v>
      </c>
      <c r="G5040" t="s">
        <v>3184</v>
      </c>
      <c r="H5040">
        <v>1.1316E-2</v>
      </c>
      <c r="I5040">
        <v>2.4031E-2</v>
      </c>
      <c r="J5040">
        <v>3.5347000000000003E-2</v>
      </c>
    </row>
    <row r="5041" spans="1:10" x14ac:dyDescent="0.35">
      <c r="A5041">
        <v>457</v>
      </c>
      <c r="B5041" t="s">
        <v>26</v>
      </c>
      <c r="C5041" t="s">
        <v>5987</v>
      </c>
      <c r="D5041" t="s">
        <v>79</v>
      </c>
      <c r="E5041">
        <v>9</v>
      </c>
      <c r="F5041">
        <v>509</v>
      </c>
      <c r="G5041" t="s">
        <v>31</v>
      </c>
      <c r="H5041">
        <v>9.7929999999999996E-3</v>
      </c>
      <c r="I5041">
        <v>1.3844E-2</v>
      </c>
      <c r="J5041">
        <v>2.3636000000000001E-2</v>
      </c>
    </row>
    <row r="5042" spans="1:10" x14ac:dyDescent="0.35">
      <c r="A5042">
        <v>457</v>
      </c>
      <c r="B5042" t="s">
        <v>26</v>
      </c>
      <c r="C5042" t="s">
        <v>5983</v>
      </c>
      <c r="D5042" t="s">
        <v>79</v>
      </c>
      <c r="E5042">
        <v>10</v>
      </c>
      <c r="F5042">
        <v>462</v>
      </c>
      <c r="G5042" t="s">
        <v>7521</v>
      </c>
      <c r="H5042">
        <v>2.0323000000000001E-2</v>
      </c>
      <c r="I5042">
        <v>3.0240000000000002E-3</v>
      </c>
      <c r="J5042">
        <v>2.3347E-2</v>
      </c>
    </row>
    <row r="5043" spans="1:10" x14ac:dyDescent="0.35">
      <c r="A5043">
        <v>50</v>
      </c>
      <c r="B5043" t="s">
        <v>1</v>
      </c>
      <c r="C5043" t="s">
        <v>5988</v>
      </c>
      <c r="D5043" t="s">
        <v>80</v>
      </c>
      <c r="E5043">
        <v>1</v>
      </c>
      <c r="F5043">
        <v>50</v>
      </c>
      <c r="G5043" t="s">
        <v>1</v>
      </c>
      <c r="H5043">
        <v>1</v>
      </c>
      <c r="I5043">
        <v>0</v>
      </c>
      <c r="J5043">
        <v>1</v>
      </c>
    </row>
    <row r="5044" spans="1:10" x14ac:dyDescent="0.35">
      <c r="A5044">
        <v>50</v>
      </c>
      <c r="B5044" t="s">
        <v>1</v>
      </c>
      <c r="C5044" t="s">
        <v>5995</v>
      </c>
      <c r="D5044" t="s">
        <v>80</v>
      </c>
      <c r="E5044">
        <v>2</v>
      </c>
      <c r="F5044">
        <v>449</v>
      </c>
      <c r="G5044" t="s">
        <v>23</v>
      </c>
      <c r="H5044">
        <v>0</v>
      </c>
      <c r="I5044">
        <v>4.3219E-2</v>
      </c>
      <c r="J5044">
        <v>4.3219E-2</v>
      </c>
    </row>
    <row r="5045" spans="1:10" x14ac:dyDescent="0.35">
      <c r="A5045">
        <v>50</v>
      </c>
      <c r="B5045" t="s">
        <v>1</v>
      </c>
      <c r="C5045" t="s">
        <v>5994</v>
      </c>
      <c r="D5045" t="s">
        <v>80</v>
      </c>
      <c r="E5045">
        <v>3</v>
      </c>
      <c r="F5045">
        <v>447</v>
      </c>
      <c r="G5045" t="s">
        <v>3185</v>
      </c>
      <c r="H5045">
        <v>1.7271000000000002E-2</v>
      </c>
      <c r="I5045">
        <v>1.2087000000000001E-2</v>
      </c>
      <c r="J5045">
        <v>2.9357999999999999E-2</v>
      </c>
    </row>
    <row r="5046" spans="1:10" x14ac:dyDescent="0.35">
      <c r="A5046">
        <v>50</v>
      </c>
      <c r="B5046" t="s">
        <v>1</v>
      </c>
      <c r="C5046" t="s">
        <v>5997</v>
      </c>
      <c r="D5046" t="s">
        <v>80</v>
      </c>
      <c r="E5046">
        <v>4</v>
      </c>
      <c r="F5046">
        <v>396</v>
      </c>
      <c r="G5046" t="s">
        <v>3183</v>
      </c>
      <c r="H5046">
        <v>2.6076999999999999E-2</v>
      </c>
      <c r="I5046">
        <v>1.9740000000000001E-3</v>
      </c>
      <c r="J5046">
        <v>2.8051E-2</v>
      </c>
    </row>
    <row r="5047" spans="1:10" x14ac:dyDescent="0.35">
      <c r="A5047">
        <v>50</v>
      </c>
      <c r="B5047" t="s">
        <v>1</v>
      </c>
      <c r="C5047" t="s">
        <v>5993</v>
      </c>
      <c r="D5047" t="s">
        <v>80</v>
      </c>
      <c r="E5047">
        <v>5</v>
      </c>
      <c r="F5047">
        <v>417</v>
      </c>
      <c r="G5047" t="s">
        <v>19</v>
      </c>
      <c r="H5047">
        <v>2.2889E-2</v>
      </c>
      <c r="I5047">
        <v>4.7320000000000001E-3</v>
      </c>
      <c r="J5047">
        <v>2.7621E-2</v>
      </c>
    </row>
    <row r="5048" spans="1:10" x14ac:dyDescent="0.35">
      <c r="A5048">
        <v>50</v>
      </c>
      <c r="B5048" t="s">
        <v>1</v>
      </c>
      <c r="C5048" t="s">
        <v>5992</v>
      </c>
      <c r="D5048" t="s">
        <v>80</v>
      </c>
      <c r="E5048">
        <v>6</v>
      </c>
      <c r="F5048">
        <v>490</v>
      </c>
      <c r="G5048" t="s">
        <v>30</v>
      </c>
      <c r="H5048">
        <v>0</v>
      </c>
      <c r="I5048">
        <v>2.6296E-2</v>
      </c>
      <c r="J5048">
        <v>2.6296E-2</v>
      </c>
    </row>
    <row r="5049" spans="1:10" x14ac:dyDescent="0.35">
      <c r="A5049">
        <v>50</v>
      </c>
      <c r="B5049" t="s">
        <v>1</v>
      </c>
      <c r="C5049" t="s">
        <v>5989</v>
      </c>
      <c r="D5049" t="s">
        <v>80</v>
      </c>
      <c r="E5049">
        <v>7</v>
      </c>
      <c r="F5049">
        <v>154</v>
      </c>
      <c r="G5049" t="s">
        <v>14</v>
      </c>
      <c r="H5049">
        <v>1.4747E-2</v>
      </c>
      <c r="I5049">
        <v>5.9750000000000003E-3</v>
      </c>
      <c r="J5049">
        <v>2.0722000000000001E-2</v>
      </c>
    </row>
    <row r="5050" spans="1:10" x14ac:dyDescent="0.35">
      <c r="A5050">
        <v>50</v>
      </c>
      <c r="B5050" t="s">
        <v>1</v>
      </c>
      <c r="C5050" t="s">
        <v>5991</v>
      </c>
      <c r="D5050" t="s">
        <v>80</v>
      </c>
      <c r="E5050">
        <v>8</v>
      </c>
      <c r="F5050">
        <v>472</v>
      </c>
      <c r="G5050" t="s">
        <v>28</v>
      </c>
      <c r="H5050">
        <v>1.3390000000000001E-2</v>
      </c>
      <c r="I5050">
        <v>6.4180000000000001E-3</v>
      </c>
      <c r="J5050">
        <v>1.9809E-2</v>
      </c>
    </row>
    <row r="5051" spans="1:10" x14ac:dyDescent="0.35">
      <c r="A5051">
        <v>50</v>
      </c>
      <c r="B5051" t="s">
        <v>1</v>
      </c>
      <c r="C5051" t="s">
        <v>5996</v>
      </c>
      <c r="D5051" t="s">
        <v>80</v>
      </c>
      <c r="E5051">
        <v>9</v>
      </c>
      <c r="F5051">
        <v>441</v>
      </c>
      <c r="G5051" t="s">
        <v>21</v>
      </c>
      <c r="H5051">
        <v>8.8009999999999998E-3</v>
      </c>
      <c r="I5051">
        <v>1.0329E-2</v>
      </c>
      <c r="J5051">
        <v>1.9130000000000001E-2</v>
      </c>
    </row>
    <row r="5052" spans="1:10" x14ac:dyDescent="0.35">
      <c r="A5052">
        <v>50</v>
      </c>
      <c r="B5052" t="s">
        <v>1</v>
      </c>
      <c r="C5052" t="s">
        <v>5990</v>
      </c>
      <c r="D5052" t="s">
        <v>80</v>
      </c>
      <c r="E5052">
        <v>10</v>
      </c>
      <c r="F5052">
        <v>204</v>
      </c>
      <c r="G5052" t="s">
        <v>16</v>
      </c>
      <c r="H5052">
        <v>1.5066E-2</v>
      </c>
      <c r="I5052">
        <v>1.6000000000000001E-4</v>
      </c>
      <c r="J5052">
        <v>1.5225000000000001E-2</v>
      </c>
    </row>
    <row r="5053" spans="1:10" x14ac:dyDescent="0.35">
      <c r="A5053">
        <v>51</v>
      </c>
      <c r="B5053" t="s">
        <v>2</v>
      </c>
      <c r="C5053" t="s">
        <v>5998</v>
      </c>
      <c r="D5053" t="s">
        <v>80</v>
      </c>
      <c r="E5053">
        <v>1</v>
      </c>
      <c r="F5053">
        <v>51</v>
      </c>
      <c r="G5053" t="s">
        <v>2</v>
      </c>
      <c r="H5053">
        <v>1</v>
      </c>
      <c r="I5053">
        <v>0</v>
      </c>
      <c r="J5053">
        <v>1</v>
      </c>
    </row>
    <row r="5054" spans="1:10" x14ac:dyDescent="0.35">
      <c r="A5054">
        <v>51</v>
      </c>
      <c r="B5054" t="s">
        <v>2</v>
      </c>
      <c r="C5054" t="s">
        <v>6006</v>
      </c>
      <c r="D5054" t="s">
        <v>80</v>
      </c>
      <c r="E5054">
        <v>2</v>
      </c>
      <c r="F5054">
        <v>449</v>
      </c>
      <c r="G5054" t="s">
        <v>23</v>
      </c>
      <c r="H5054">
        <v>0</v>
      </c>
      <c r="I5054">
        <v>4.6702E-2</v>
      </c>
      <c r="J5054">
        <v>4.6702E-2</v>
      </c>
    </row>
    <row r="5055" spans="1:10" x14ac:dyDescent="0.35">
      <c r="A5055">
        <v>51</v>
      </c>
      <c r="B5055" t="s">
        <v>2</v>
      </c>
      <c r="C5055" t="s">
        <v>6005</v>
      </c>
      <c r="D5055" t="s">
        <v>80</v>
      </c>
      <c r="E5055">
        <v>3</v>
      </c>
      <c r="F5055">
        <v>447</v>
      </c>
      <c r="G5055" t="s">
        <v>3185</v>
      </c>
      <c r="H5055">
        <v>1.8237E-2</v>
      </c>
      <c r="I5055">
        <v>1.3067E-2</v>
      </c>
      <c r="J5055">
        <v>3.1302999999999997E-2</v>
      </c>
    </row>
    <row r="5056" spans="1:10" x14ac:dyDescent="0.35">
      <c r="A5056">
        <v>51</v>
      </c>
      <c r="B5056" t="s">
        <v>2</v>
      </c>
      <c r="C5056" t="s">
        <v>6000</v>
      </c>
      <c r="D5056" t="s">
        <v>80</v>
      </c>
      <c r="E5056">
        <v>4</v>
      </c>
      <c r="F5056">
        <v>204</v>
      </c>
      <c r="G5056" t="s">
        <v>16</v>
      </c>
      <c r="H5056">
        <v>3.0296E-2</v>
      </c>
      <c r="I5056">
        <v>1.73E-4</v>
      </c>
      <c r="J5056">
        <v>3.0469E-2</v>
      </c>
    </row>
    <row r="5057" spans="1:10" x14ac:dyDescent="0.35">
      <c r="A5057">
        <v>51</v>
      </c>
      <c r="B5057" t="s">
        <v>2</v>
      </c>
      <c r="C5057" t="s">
        <v>6007</v>
      </c>
      <c r="D5057" t="s">
        <v>80</v>
      </c>
      <c r="E5057">
        <v>5</v>
      </c>
      <c r="F5057">
        <v>395</v>
      </c>
      <c r="G5057" t="s">
        <v>3182</v>
      </c>
      <c r="H5057">
        <v>2.9224E-2</v>
      </c>
      <c r="I5057">
        <v>7.9100000000000004E-4</v>
      </c>
      <c r="J5057">
        <v>3.0015E-2</v>
      </c>
    </row>
    <row r="5058" spans="1:10" x14ac:dyDescent="0.35">
      <c r="A5058">
        <v>51</v>
      </c>
      <c r="B5058" t="s">
        <v>2</v>
      </c>
      <c r="C5058" t="s">
        <v>5999</v>
      </c>
      <c r="D5058" t="s">
        <v>80</v>
      </c>
      <c r="E5058">
        <v>6</v>
      </c>
      <c r="F5058">
        <v>490</v>
      </c>
      <c r="G5058" t="s">
        <v>30</v>
      </c>
      <c r="H5058">
        <v>0</v>
      </c>
      <c r="I5058">
        <v>2.8435999999999999E-2</v>
      </c>
      <c r="J5058">
        <v>2.8435999999999999E-2</v>
      </c>
    </row>
    <row r="5059" spans="1:10" x14ac:dyDescent="0.35">
      <c r="A5059">
        <v>51</v>
      </c>
      <c r="B5059" t="s">
        <v>2</v>
      </c>
      <c r="C5059" t="s">
        <v>6001</v>
      </c>
      <c r="D5059" t="s">
        <v>80</v>
      </c>
      <c r="E5059">
        <v>7</v>
      </c>
      <c r="F5059">
        <v>417</v>
      </c>
      <c r="G5059" t="s">
        <v>19</v>
      </c>
      <c r="H5059">
        <v>2.2658999999999999E-2</v>
      </c>
      <c r="I5059">
        <v>5.1149999999999998E-3</v>
      </c>
      <c r="J5059">
        <v>2.7774E-2</v>
      </c>
    </row>
    <row r="5060" spans="1:10" x14ac:dyDescent="0.35">
      <c r="A5060">
        <v>51</v>
      </c>
      <c r="B5060" t="s">
        <v>2</v>
      </c>
      <c r="C5060" t="s">
        <v>6003</v>
      </c>
      <c r="D5060" t="s">
        <v>80</v>
      </c>
      <c r="E5060">
        <v>8</v>
      </c>
      <c r="F5060">
        <v>154</v>
      </c>
      <c r="G5060" t="s">
        <v>14</v>
      </c>
      <c r="H5060">
        <v>1.9321000000000001E-2</v>
      </c>
      <c r="I5060">
        <v>6.4619999999999999E-3</v>
      </c>
      <c r="J5060">
        <v>2.5781999999999999E-2</v>
      </c>
    </row>
    <row r="5061" spans="1:10" x14ac:dyDescent="0.35">
      <c r="A5061">
        <v>51</v>
      </c>
      <c r="B5061" t="s">
        <v>2</v>
      </c>
      <c r="C5061" t="s">
        <v>6004</v>
      </c>
      <c r="D5061" t="s">
        <v>80</v>
      </c>
      <c r="E5061">
        <v>9</v>
      </c>
      <c r="F5061">
        <v>396</v>
      </c>
      <c r="G5061" t="s">
        <v>3183</v>
      </c>
      <c r="H5061">
        <v>2.2044999999999999E-2</v>
      </c>
      <c r="I5061">
        <v>2.1350000000000002E-3</v>
      </c>
      <c r="J5061">
        <v>2.418E-2</v>
      </c>
    </row>
    <row r="5062" spans="1:10" x14ac:dyDescent="0.35">
      <c r="A5062">
        <v>51</v>
      </c>
      <c r="B5062" t="s">
        <v>2</v>
      </c>
      <c r="C5062" t="s">
        <v>6002</v>
      </c>
      <c r="D5062" t="s">
        <v>80</v>
      </c>
      <c r="E5062">
        <v>10</v>
      </c>
      <c r="F5062">
        <v>472</v>
      </c>
      <c r="G5062" t="s">
        <v>28</v>
      </c>
      <c r="H5062">
        <v>1.3596E-2</v>
      </c>
      <c r="I5062">
        <v>6.9389999999999999E-3</v>
      </c>
      <c r="J5062">
        <v>2.0535000000000001E-2</v>
      </c>
    </row>
    <row r="5063" spans="1:10" x14ac:dyDescent="0.35">
      <c r="A5063">
        <v>52</v>
      </c>
      <c r="B5063" t="s">
        <v>3</v>
      </c>
      <c r="C5063" t="s">
        <v>6009</v>
      </c>
      <c r="D5063" t="s">
        <v>80</v>
      </c>
      <c r="E5063">
        <v>1</v>
      </c>
      <c r="F5063">
        <v>52</v>
      </c>
      <c r="G5063" t="s">
        <v>3</v>
      </c>
      <c r="H5063">
        <v>1</v>
      </c>
      <c r="I5063">
        <v>0</v>
      </c>
      <c r="J5063">
        <v>1</v>
      </c>
    </row>
    <row r="5064" spans="1:10" x14ac:dyDescent="0.35">
      <c r="A5064">
        <v>52</v>
      </c>
      <c r="B5064" t="s">
        <v>3</v>
      </c>
      <c r="C5064" t="s">
        <v>6014</v>
      </c>
      <c r="D5064" t="s">
        <v>80</v>
      </c>
      <c r="E5064">
        <v>2</v>
      </c>
      <c r="F5064">
        <v>449</v>
      </c>
      <c r="G5064" t="s">
        <v>23</v>
      </c>
      <c r="H5064">
        <v>0</v>
      </c>
      <c r="I5064">
        <v>4.2303E-2</v>
      </c>
      <c r="J5064">
        <v>4.2303E-2</v>
      </c>
    </row>
    <row r="5065" spans="1:10" x14ac:dyDescent="0.35">
      <c r="A5065">
        <v>52</v>
      </c>
      <c r="B5065" t="s">
        <v>3</v>
      </c>
      <c r="C5065" t="s">
        <v>6017</v>
      </c>
      <c r="D5065" t="s">
        <v>80</v>
      </c>
      <c r="E5065">
        <v>3</v>
      </c>
      <c r="F5065">
        <v>154</v>
      </c>
      <c r="G5065" t="s">
        <v>14</v>
      </c>
      <c r="H5065">
        <v>2.4346E-2</v>
      </c>
      <c r="I5065">
        <v>5.8399999999999997E-3</v>
      </c>
      <c r="J5065">
        <v>3.0186000000000001E-2</v>
      </c>
    </row>
    <row r="5066" spans="1:10" x14ac:dyDescent="0.35">
      <c r="A5066">
        <v>52</v>
      </c>
      <c r="B5066" t="s">
        <v>3</v>
      </c>
      <c r="C5066" t="s">
        <v>6013</v>
      </c>
      <c r="D5066" t="s">
        <v>80</v>
      </c>
      <c r="E5066">
        <v>4</v>
      </c>
      <c r="F5066">
        <v>453</v>
      </c>
      <c r="G5066" t="s">
        <v>24</v>
      </c>
      <c r="H5066">
        <v>2.9264999999999999E-2</v>
      </c>
      <c r="I5066">
        <v>8.2799999999999996E-4</v>
      </c>
      <c r="J5066">
        <v>3.0093000000000002E-2</v>
      </c>
    </row>
    <row r="5067" spans="1:10" x14ac:dyDescent="0.35">
      <c r="A5067">
        <v>52</v>
      </c>
      <c r="B5067" t="s">
        <v>3</v>
      </c>
      <c r="C5067" t="s">
        <v>6010</v>
      </c>
      <c r="D5067" t="s">
        <v>80</v>
      </c>
      <c r="E5067">
        <v>5</v>
      </c>
      <c r="F5067">
        <v>405</v>
      </c>
      <c r="G5067" t="s">
        <v>17</v>
      </c>
      <c r="H5067">
        <v>2.5444999999999999E-2</v>
      </c>
      <c r="I5067">
        <v>2.2139999999999998E-3</v>
      </c>
      <c r="J5067">
        <v>2.7659E-2</v>
      </c>
    </row>
    <row r="5068" spans="1:10" x14ac:dyDescent="0.35">
      <c r="A5068">
        <v>52</v>
      </c>
      <c r="B5068" t="s">
        <v>3</v>
      </c>
      <c r="C5068" t="s">
        <v>6015</v>
      </c>
      <c r="D5068" t="s">
        <v>80</v>
      </c>
      <c r="E5068">
        <v>6</v>
      </c>
      <c r="F5068">
        <v>447</v>
      </c>
      <c r="G5068" t="s">
        <v>3185</v>
      </c>
      <c r="H5068">
        <v>1.5161000000000001E-2</v>
      </c>
      <c r="I5068">
        <v>1.1821999999999999E-2</v>
      </c>
      <c r="J5068">
        <v>2.6983E-2</v>
      </c>
    </row>
    <row r="5069" spans="1:10" x14ac:dyDescent="0.35">
      <c r="A5069">
        <v>52</v>
      </c>
      <c r="B5069" t="s">
        <v>3</v>
      </c>
      <c r="C5069" t="s">
        <v>6011</v>
      </c>
      <c r="D5069" t="s">
        <v>80</v>
      </c>
      <c r="E5069">
        <v>7</v>
      </c>
      <c r="F5069">
        <v>490</v>
      </c>
      <c r="G5069" t="s">
        <v>30</v>
      </c>
      <c r="H5069">
        <v>0</v>
      </c>
      <c r="I5069">
        <v>2.5701999999999999E-2</v>
      </c>
      <c r="J5069">
        <v>2.5701999999999999E-2</v>
      </c>
    </row>
    <row r="5070" spans="1:10" x14ac:dyDescent="0.35">
      <c r="A5070">
        <v>52</v>
      </c>
      <c r="B5070" t="s">
        <v>3</v>
      </c>
      <c r="C5070" t="s">
        <v>6012</v>
      </c>
      <c r="D5070" t="s">
        <v>80</v>
      </c>
      <c r="E5070">
        <v>8</v>
      </c>
      <c r="F5070">
        <v>396</v>
      </c>
      <c r="G5070" t="s">
        <v>3183</v>
      </c>
      <c r="H5070">
        <v>1.9952999999999999E-2</v>
      </c>
      <c r="I5070">
        <v>1.9300000000000001E-3</v>
      </c>
      <c r="J5070">
        <v>2.1883E-2</v>
      </c>
    </row>
    <row r="5071" spans="1:10" x14ac:dyDescent="0.35">
      <c r="A5071">
        <v>52</v>
      </c>
      <c r="B5071" t="s">
        <v>3</v>
      </c>
      <c r="C5071" t="s">
        <v>6016</v>
      </c>
      <c r="D5071" t="s">
        <v>80</v>
      </c>
      <c r="E5071">
        <v>9</v>
      </c>
      <c r="F5071">
        <v>472</v>
      </c>
      <c r="G5071" t="s">
        <v>28</v>
      </c>
      <c r="H5071">
        <v>1.3668E-2</v>
      </c>
      <c r="I5071">
        <v>6.2769999999999996E-3</v>
      </c>
      <c r="J5071">
        <v>1.9945000000000001E-2</v>
      </c>
    </row>
    <row r="5072" spans="1:10" x14ac:dyDescent="0.35">
      <c r="A5072">
        <v>52</v>
      </c>
      <c r="B5072" t="s">
        <v>3</v>
      </c>
      <c r="C5072" t="s">
        <v>6008</v>
      </c>
      <c r="D5072" t="s">
        <v>80</v>
      </c>
      <c r="E5072">
        <v>10</v>
      </c>
      <c r="F5072">
        <v>417</v>
      </c>
      <c r="G5072" t="s">
        <v>19</v>
      </c>
      <c r="H5072">
        <v>1.3852E-2</v>
      </c>
      <c r="I5072">
        <v>4.6280000000000002E-3</v>
      </c>
      <c r="J5072">
        <v>1.8478999999999999E-2</v>
      </c>
    </row>
    <row r="5073" spans="1:10" x14ac:dyDescent="0.35">
      <c r="A5073">
        <v>53</v>
      </c>
      <c r="B5073" t="s">
        <v>4</v>
      </c>
      <c r="C5073" t="s">
        <v>6018</v>
      </c>
      <c r="D5073" t="s">
        <v>80</v>
      </c>
      <c r="E5073">
        <v>1</v>
      </c>
      <c r="F5073">
        <v>53</v>
      </c>
      <c r="G5073" t="s">
        <v>4</v>
      </c>
      <c r="H5073">
        <v>1</v>
      </c>
      <c r="I5073">
        <v>0</v>
      </c>
      <c r="J5073">
        <v>1</v>
      </c>
    </row>
    <row r="5074" spans="1:10" x14ac:dyDescent="0.35">
      <c r="A5074">
        <v>53</v>
      </c>
      <c r="B5074" t="s">
        <v>4</v>
      </c>
      <c r="C5074" t="s">
        <v>6025</v>
      </c>
      <c r="D5074" t="s">
        <v>80</v>
      </c>
      <c r="E5074">
        <v>2</v>
      </c>
      <c r="F5074">
        <v>449</v>
      </c>
      <c r="G5074" t="s">
        <v>23</v>
      </c>
      <c r="H5074">
        <v>0</v>
      </c>
      <c r="I5074">
        <v>4.4368999999999999E-2</v>
      </c>
      <c r="J5074">
        <v>4.4368999999999999E-2</v>
      </c>
    </row>
    <row r="5075" spans="1:10" x14ac:dyDescent="0.35">
      <c r="A5075">
        <v>53</v>
      </c>
      <c r="B5075" t="s">
        <v>4</v>
      </c>
      <c r="C5075" t="s">
        <v>6024</v>
      </c>
      <c r="D5075" t="s">
        <v>80</v>
      </c>
      <c r="E5075">
        <v>3</v>
      </c>
      <c r="F5075">
        <v>447</v>
      </c>
      <c r="G5075" t="s">
        <v>3185</v>
      </c>
      <c r="H5075">
        <v>1.5440000000000001E-2</v>
      </c>
      <c r="I5075">
        <v>1.2429000000000001E-2</v>
      </c>
      <c r="J5075">
        <v>2.7868E-2</v>
      </c>
    </row>
    <row r="5076" spans="1:10" x14ac:dyDescent="0.35">
      <c r="A5076">
        <v>53</v>
      </c>
      <c r="B5076" t="s">
        <v>4</v>
      </c>
      <c r="C5076" t="s">
        <v>6027</v>
      </c>
      <c r="D5076" t="s">
        <v>80</v>
      </c>
      <c r="E5076">
        <v>4</v>
      </c>
      <c r="F5076">
        <v>490</v>
      </c>
      <c r="G5076" t="s">
        <v>30</v>
      </c>
      <c r="H5076">
        <v>0</v>
      </c>
      <c r="I5076">
        <v>2.7075999999999999E-2</v>
      </c>
      <c r="J5076">
        <v>2.7075999999999999E-2</v>
      </c>
    </row>
    <row r="5077" spans="1:10" x14ac:dyDescent="0.35">
      <c r="A5077">
        <v>53</v>
      </c>
      <c r="B5077" t="s">
        <v>4</v>
      </c>
      <c r="C5077" t="s">
        <v>6023</v>
      </c>
      <c r="D5077" t="s">
        <v>80</v>
      </c>
      <c r="E5077">
        <v>5</v>
      </c>
      <c r="F5077">
        <v>396</v>
      </c>
      <c r="G5077" t="s">
        <v>3183</v>
      </c>
      <c r="H5077">
        <v>2.4525000000000002E-2</v>
      </c>
      <c r="I5077">
        <v>2.0309999999999998E-3</v>
      </c>
      <c r="J5077">
        <v>2.6556E-2</v>
      </c>
    </row>
    <row r="5078" spans="1:10" x14ac:dyDescent="0.35">
      <c r="A5078">
        <v>53</v>
      </c>
      <c r="B5078" t="s">
        <v>4</v>
      </c>
      <c r="C5078" t="s">
        <v>6020</v>
      </c>
      <c r="D5078" t="s">
        <v>80</v>
      </c>
      <c r="E5078">
        <v>6</v>
      </c>
      <c r="F5078">
        <v>417</v>
      </c>
      <c r="G5078" t="s">
        <v>19</v>
      </c>
      <c r="H5078">
        <v>2.1565999999999998E-2</v>
      </c>
      <c r="I5078">
        <v>4.8650000000000004E-3</v>
      </c>
      <c r="J5078">
        <v>2.6431E-2</v>
      </c>
    </row>
    <row r="5079" spans="1:10" x14ac:dyDescent="0.35">
      <c r="A5079">
        <v>53</v>
      </c>
      <c r="B5079" t="s">
        <v>4</v>
      </c>
      <c r="C5079" t="s">
        <v>6022</v>
      </c>
      <c r="D5079" t="s">
        <v>80</v>
      </c>
      <c r="E5079">
        <v>7</v>
      </c>
      <c r="F5079">
        <v>204</v>
      </c>
      <c r="G5079" t="s">
        <v>16</v>
      </c>
      <c r="H5079">
        <v>2.1697999999999999E-2</v>
      </c>
      <c r="I5079">
        <v>1.64E-4</v>
      </c>
      <c r="J5079">
        <v>2.1861999999999999E-2</v>
      </c>
    </row>
    <row r="5080" spans="1:10" x14ac:dyDescent="0.35">
      <c r="A5080">
        <v>53</v>
      </c>
      <c r="B5080" t="s">
        <v>4</v>
      </c>
      <c r="C5080" t="s">
        <v>6019</v>
      </c>
      <c r="D5080" t="s">
        <v>80</v>
      </c>
      <c r="E5080">
        <v>8</v>
      </c>
      <c r="F5080">
        <v>154</v>
      </c>
      <c r="G5080" t="s">
        <v>14</v>
      </c>
      <c r="H5080">
        <v>1.3709000000000001E-2</v>
      </c>
      <c r="I5080">
        <v>6.1529999999999996E-3</v>
      </c>
      <c r="J5080">
        <v>1.9862000000000001E-2</v>
      </c>
    </row>
    <row r="5081" spans="1:10" x14ac:dyDescent="0.35">
      <c r="A5081">
        <v>53</v>
      </c>
      <c r="B5081" t="s">
        <v>4</v>
      </c>
      <c r="C5081" t="s">
        <v>6021</v>
      </c>
      <c r="D5081" t="s">
        <v>80</v>
      </c>
      <c r="E5081">
        <v>9</v>
      </c>
      <c r="F5081">
        <v>441</v>
      </c>
      <c r="G5081" t="s">
        <v>21</v>
      </c>
      <c r="H5081">
        <v>7.796E-3</v>
      </c>
      <c r="I5081">
        <v>1.0631E-2</v>
      </c>
      <c r="J5081">
        <v>1.8426999999999999E-2</v>
      </c>
    </row>
    <row r="5082" spans="1:10" x14ac:dyDescent="0.35">
      <c r="A5082">
        <v>53</v>
      </c>
      <c r="B5082" t="s">
        <v>4</v>
      </c>
      <c r="C5082" t="s">
        <v>6026</v>
      </c>
      <c r="D5082" t="s">
        <v>80</v>
      </c>
      <c r="E5082">
        <v>10</v>
      </c>
      <c r="F5082">
        <v>472</v>
      </c>
      <c r="G5082" t="s">
        <v>28</v>
      </c>
      <c r="H5082">
        <v>8.9250000000000006E-3</v>
      </c>
      <c r="I5082">
        <v>6.6020000000000002E-3</v>
      </c>
      <c r="J5082">
        <v>1.5526999999999999E-2</v>
      </c>
    </row>
    <row r="5083" spans="1:10" x14ac:dyDescent="0.35">
      <c r="A5083">
        <v>54</v>
      </c>
      <c r="B5083" t="s">
        <v>5</v>
      </c>
      <c r="C5083" t="s">
        <v>6030</v>
      </c>
      <c r="D5083" t="s">
        <v>80</v>
      </c>
      <c r="E5083">
        <v>1</v>
      </c>
      <c r="F5083">
        <v>54</v>
      </c>
      <c r="G5083" t="s">
        <v>5</v>
      </c>
      <c r="H5083">
        <v>1</v>
      </c>
      <c r="I5083">
        <v>0</v>
      </c>
      <c r="J5083">
        <v>1</v>
      </c>
    </row>
    <row r="5084" spans="1:10" x14ac:dyDescent="0.35">
      <c r="A5084">
        <v>54</v>
      </c>
      <c r="B5084" t="s">
        <v>5</v>
      </c>
      <c r="C5084" t="s">
        <v>6036</v>
      </c>
      <c r="D5084" t="s">
        <v>80</v>
      </c>
      <c r="E5084">
        <v>2</v>
      </c>
      <c r="F5084">
        <v>449</v>
      </c>
      <c r="G5084" t="s">
        <v>23</v>
      </c>
      <c r="H5084">
        <v>0</v>
      </c>
      <c r="I5084">
        <v>4.3644000000000002E-2</v>
      </c>
      <c r="J5084">
        <v>4.3644000000000002E-2</v>
      </c>
    </row>
    <row r="5085" spans="1:10" x14ac:dyDescent="0.35">
      <c r="A5085">
        <v>54</v>
      </c>
      <c r="B5085" t="s">
        <v>5</v>
      </c>
      <c r="C5085" t="s">
        <v>6033</v>
      </c>
      <c r="D5085" t="s">
        <v>80</v>
      </c>
      <c r="E5085">
        <v>3</v>
      </c>
      <c r="F5085">
        <v>154</v>
      </c>
      <c r="G5085" t="s">
        <v>14</v>
      </c>
      <c r="H5085">
        <v>3.7553000000000003E-2</v>
      </c>
      <c r="I5085">
        <v>6.0369999999999998E-3</v>
      </c>
      <c r="J5085">
        <v>4.3589999999999997E-2</v>
      </c>
    </row>
    <row r="5086" spans="1:10" x14ac:dyDescent="0.35">
      <c r="A5086">
        <v>54</v>
      </c>
      <c r="B5086" t="s">
        <v>5</v>
      </c>
      <c r="C5086" t="s">
        <v>6031</v>
      </c>
      <c r="D5086" t="s">
        <v>80</v>
      </c>
      <c r="E5086">
        <v>4</v>
      </c>
      <c r="F5086">
        <v>204</v>
      </c>
      <c r="G5086" t="s">
        <v>16</v>
      </c>
      <c r="H5086">
        <v>3.875E-2</v>
      </c>
      <c r="I5086">
        <v>1.6100000000000001E-4</v>
      </c>
      <c r="J5086">
        <v>3.8912000000000002E-2</v>
      </c>
    </row>
    <row r="5087" spans="1:10" x14ac:dyDescent="0.35">
      <c r="A5087">
        <v>54</v>
      </c>
      <c r="B5087" t="s">
        <v>5</v>
      </c>
      <c r="C5087" t="s">
        <v>6037</v>
      </c>
      <c r="D5087" t="s">
        <v>80</v>
      </c>
      <c r="E5087">
        <v>5</v>
      </c>
      <c r="F5087">
        <v>156</v>
      </c>
      <c r="G5087" t="s">
        <v>15</v>
      </c>
      <c r="H5087">
        <v>3.3142999999999999E-2</v>
      </c>
      <c r="I5087">
        <v>5.3000000000000001E-5</v>
      </c>
      <c r="J5087">
        <v>3.3196000000000003E-2</v>
      </c>
    </row>
    <row r="5088" spans="1:10" x14ac:dyDescent="0.35">
      <c r="A5088">
        <v>54</v>
      </c>
      <c r="B5088" t="s">
        <v>5</v>
      </c>
      <c r="C5088" t="s">
        <v>6035</v>
      </c>
      <c r="D5088" t="s">
        <v>80</v>
      </c>
      <c r="E5088">
        <v>6</v>
      </c>
      <c r="F5088">
        <v>417</v>
      </c>
      <c r="G5088" t="s">
        <v>19</v>
      </c>
      <c r="H5088">
        <v>2.4461E-2</v>
      </c>
      <c r="I5088">
        <v>4.7790000000000003E-3</v>
      </c>
      <c r="J5088">
        <v>2.9239999999999999E-2</v>
      </c>
    </row>
    <row r="5089" spans="1:10" x14ac:dyDescent="0.35">
      <c r="A5089">
        <v>54</v>
      </c>
      <c r="B5089" t="s">
        <v>5</v>
      </c>
      <c r="C5089" t="s">
        <v>6032</v>
      </c>
      <c r="D5089" t="s">
        <v>80</v>
      </c>
      <c r="E5089">
        <v>7</v>
      </c>
      <c r="F5089">
        <v>490</v>
      </c>
      <c r="G5089" t="s">
        <v>30</v>
      </c>
      <c r="H5089">
        <v>0</v>
      </c>
      <c r="I5089">
        <v>2.6567E-2</v>
      </c>
      <c r="J5089">
        <v>2.6567E-2</v>
      </c>
    </row>
    <row r="5090" spans="1:10" x14ac:dyDescent="0.35">
      <c r="A5090">
        <v>54</v>
      </c>
      <c r="B5090" t="s">
        <v>5</v>
      </c>
      <c r="C5090" t="s">
        <v>6028</v>
      </c>
      <c r="D5090" t="s">
        <v>80</v>
      </c>
      <c r="E5090">
        <v>8</v>
      </c>
      <c r="F5090">
        <v>447</v>
      </c>
      <c r="G5090" t="s">
        <v>3185</v>
      </c>
      <c r="H5090">
        <v>1.338E-2</v>
      </c>
      <c r="I5090">
        <v>1.2208999999999999E-2</v>
      </c>
      <c r="J5090">
        <v>2.5589000000000001E-2</v>
      </c>
    </row>
    <row r="5091" spans="1:10" x14ac:dyDescent="0.35">
      <c r="A5091">
        <v>54</v>
      </c>
      <c r="B5091" t="s">
        <v>5</v>
      </c>
      <c r="C5091" t="s">
        <v>6029</v>
      </c>
      <c r="D5091" t="s">
        <v>80</v>
      </c>
      <c r="E5091">
        <v>9</v>
      </c>
      <c r="F5091">
        <v>453</v>
      </c>
      <c r="G5091" t="s">
        <v>24</v>
      </c>
      <c r="H5091">
        <v>2.4688000000000002E-2</v>
      </c>
      <c r="I5091">
        <v>8.5499999999999997E-4</v>
      </c>
      <c r="J5091">
        <v>2.5543E-2</v>
      </c>
    </row>
    <row r="5092" spans="1:10" x14ac:dyDescent="0.35">
      <c r="A5092">
        <v>54</v>
      </c>
      <c r="B5092" t="s">
        <v>5</v>
      </c>
      <c r="C5092" t="s">
        <v>6034</v>
      </c>
      <c r="D5092" t="s">
        <v>80</v>
      </c>
      <c r="E5092">
        <v>10</v>
      </c>
      <c r="F5092">
        <v>396</v>
      </c>
      <c r="G5092" t="s">
        <v>3183</v>
      </c>
      <c r="H5092">
        <v>2.2839999999999999E-2</v>
      </c>
      <c r="I5092">
        <v>1.9940000000000001E-3</v>
      </c>
      <c r="J5092">
        <v>2.4833999999999998E-2</v>
      </c>
    </row>
    <row r="5093" spans="1:10" x14ac:dyDescent="0.35">
      <c r="A5093">
        <v>55</v>
      </c>
      <c r="B5093" t="s">
        <v>6</v>
      </c>
      <c r="C5093" t="s">
        <v>6038</v>
      </c>
      <c r="D5093" t="s">
        <v>80</v>
      </c>
      <c r="E5093">
        <v>1</v>
      </c>
      <c r="F5093">
        <v>55</v>
      </c>
      <c r="G5093" t="s">
        <v>6</v>
      </c>
      <c r="H5093">
        <v>1</v>
      </c>
      <c r="I5093">
        <v>0</v>
      </c>
      <c r="J5093">
        <v>1</v>
      </c>
    </row>
    <row r="5094" spans="1:10" x14ac:dyDescent="0.35">
      <c r="A5094">
        <v>55</v>
      </c>
      <c r="B5094" t="s">
        <v>6</v>
      </c>
      <c r="C5094" t="s">
        <v>6044</v>
      </c>
      <c r="D5094" t="s">
        <v>80</v>
      </c>
      <c r="E5094">
        <v>2</v>
      </c>
      <c r="F5094">
        <v>449</v>
      </c>
      <c r="G5094" t="s">
        <v>23</v>
      </c>
      <c r="H5094">
        <v>0</v>
      </c>
      <c r="I5094">
        <v>4.6289999999999998E-2</v>
      </c>
      <c r="J5094">
        <v>4.6289999999999998E-2</v>
      </c>
    </row>
    <row r="5095" spans="1:10" x14ac:dyDescent="0.35">
      <c r="A5095">
        <v>55</v>
      </c>
      <c r="B5095" t="s">
        <v>6</v>
      </c>
      <c r="C5095" t="s">
        <v>6043</v>
      </c>
      <c r="D5095" t="s">
        <v>80</v>
      </c>
      <c r="E5095">
        <v>3</v>
      </c>
      <c r="F5095">
        <v>447</v>
      </c>
      <c r="G5095" t="s">
        <v>3185</v>
      </c>
      <c r="H5095">
        <v>1.7860000000000001E-2</v>
      </c>
      <c r="I5095">
        <v>1.2944000000000001E-2</v>
      </c>
      <c r="J5095">
        <v>3.0804000000000002E-2</v>
      </c>
    </row>
    <row r="5096" spans="1:10" x14ac:dyDescent="0.35">
      <c r="A5096">
        <v>55</v>
      </c>
      <c r="B5096" t="s">
        <v>6</v>
      </c>
      <c r="C5096" t="s">
        <v>6046</v>
      </c>
      <c r="D5096" t="s">
        <v>80</v>
      </c>
      <c r="E5096">
        <v>4</v>
      </c>
      <c r="F5096">
        <v>396</v>
      </c>
      <c r="G5096" t="s">
        <v>3183</v>
      </c>
      <c r="H5096">
        <v>2.6483E-2</v>
      </c>
      <c r="I5096">
        <v>2.114E-3</v>
      </c>
      <c r="J5096">
        <v>2.8597000000000001E-2</v>
      </c>
    </row>
    <row r="5097" spans="1:10" x14ac:dyDescent="0.35">
      <c r="A5097">
        <v>55</v>
      </c>
      <c r="B5097" t="s">
        <v>6</v>
      </c>
      <c r="C5097" t="s">
        <v>6042</v>
      </c>
      <c r="D5097" t="s">
        <v>80</v>
      </c>
      <c r="E5097">
        <v>5</v>
      </c>
      <c r="F5097">
        <v>490</v>
      </c>
      <c r="G5097" t="s">
        <v>30</v>
      </c>
      <c r="H5097">
        <v>0</v>
      </c>
      <c r="I5097">
        <v>2.8156E-2</v>
      </c>
      <c r="J5097">
        <v>2.8156E-2</v>
      </c>
    </row>
    <row r="5098" spans="1:10" x14ac:dyDescent="0.35">
      <c r="A5098">
        <v>55</v>
      </c>
      <c r="B5098" t="s">
        <v>6</v>
      </c>
      <c r="C5098" t="s">
        <v>6039</v>
      </c>
      <c r="D5098" t="s">
        <v>80</v>
      </c>
      <c r="E5098">
        <v>6</v>
      </c>
      <c r="F5098">
        <v>417</v>
      </c>
      <c r="G5098" t="s">
        <v>19</v>
      </c>
      <c r="H5098">
        <v>2.2124000000000001E-2</v>
      </c>
      <c r="I5098">
        <v>5.0670000000000003E-3</v>
      </c>
      <c r="J5098">
        <v>2.7191E-2</v>
      </c>
    </row>
    <row r="5099" spans="1:10" x14ac:dyDescent="0.35">
      <c r="A5099">
        <v>55</v>
      </c>
      <c r="B5099" t="s">
        <v>6</v>
      </c>
      <c r="C5099" t="s">
        <v>6041</v>
      </c>
      <c r="D5099" t="s">
        <v>80</v>
      </c>
      <c r="E5099">
        <v>7</v>
      </c>
      <c r="F5099">
        <v>154</v>
      </c>
      <c r="G5099" t="s">
        <v>14</v>
      </c>
      <c r="H5099">
        <v>1.6941999999999999E-2</v>
      </c>
      <c r="I5099">
        <v>6.398E-3</v>
      </c>
      <c r="J5099">
        <v>2.334E-2</v>
      </c>
    </row>
    <row r="5100" spans="1:10" x14ac:dyDescent="0.35">
      <c r="A5100">
        <v>55</v>
      </c>
      <c r="B5100" t="s">
        <v>6</v>
      </c>
      <c r="C5100" t="s">
        <v>6040</v>
      </c>
      <c r="D5100" t="s">
        <v>80</v>
      </c>
      <c r="E5100">
        <v>8</v>
      </c>
      <c r="F5100">
        <v>441</v>
      </c>
      <c r="G5100" t="s">
        <v>21</v>
      </c>
      <c r="H5100">
        <v>9.2890000000000004E-3</v>
      </c>
      <c r="I5100">
        <v>1.106E-2</v>
      </c>
      <c r="J5100">
        <v>2.0348000000000002E-2</v>
      </c>
    </row>
    <row r="5101" spans="1:10" x14ac:dyDescent="0.35">
      <c r="A5101">
        <v>55</v>
      </c>
      <c r="B5101" t="s">
        <v>6</v>
      </c>
      <c r="C5101" t="s">
        <v>6045</v>
      </c>
      <c r="D5101" t="s">
        <v>80</v>
      </c>
      <c r="E5101">
        <v>9</v>
      </c>
      <c r="F5101">
        <v>510</v>
      </c>
      <c r="G5101" t="s">
        <v>32</v>
      </c>
      <c r="H5101">
        <v>5.1099999999999995E-4</v>
      </c>
      <c r="I5101">
        <v>1.5358999999999999E-2</v>
      </c>
      <c r="J5101">
        <v>1.5869999999999999E-2</v>
      </c>
    </row>
    <row r="5102" spans="1:10" x14ac:dyDescent="0.35">
      <c r="A5102">
        <v>55</v>
      </c>
      <c r="B5102" t="s">
        <v>6</v>
      </c>
      <c r="C5102" t="s">
        <v>6047</v>
      </c>
      <c r="D5102" t="s">
        <v>80</v>
      </c>
      <c r="E5102">
        <v>10</v>
      </c>
      <c r="F5102">
        <v>534</v>
      </c>
      <c r="G5102" t="s">
        <v>7529</v>
      </c>
      <c r="H5102">
        <v>4.6189999999999998E-3</v>
      </c>
      <c r="I5102">
        <v>1.0361E-2</v>
      </c>
      <c r="J5102">
        <v>1.498E-2</v>
      </c>
    </row>
    <row r="5103" spans="1:10" x14ac:dyDescent="0.35">
      <c r="A5103">
        <v>56</v>
      </c>
      <c r="B5103" t="s">
        <v>7</v>
      </c>
      <c r="C5103" t="s">
        <v>6048</v>
      </c>
      <c r="D5103" t="s">
        <v>80</v>
      </c>
      <c r="E5103">
        <v>1</v>
      </c>
      <c r="F5103">
        <v>56</v>
      </c>
      <c r="G5103" t="s">
        <v>7</v>
      </c>
      <c r="H5103">
        <v>1</v>
      </c>
      <c r="I5103">
        <v>0</v>
      </c>
      <c r="J5103">
        <v>1</v>
      </c>
    </row>
    <row r="5104" spans="1:10" x14ac:dyDescent="0.35">
      <c r="A5104">
        <v>56</v>
      </c>
      <c r="B5104" t="s">
        <v>7</v>
      </c>
      <c r="C5104" t="s">
        <v>6056</v>
      </c>
      <c r="D5104" t="s">
        <v>80</v>
      </c>
      <c r="E5104">
        <v>2</v>
      </c>
      <c r="F5104">
        <v>405</v>
      </c>
      <c r="G5104" t="s">
        <v>17</v>
      </c>
      <c r="H5104">
        <v>3.8983999999999998E-2</v>
      </c>
      <c r="I5104">
        <v>2.1329999999999999E-3</v>
      </c>
      <c r="J5104">
        <v>4.1117000000000001E-2</v>
      </c>
    </row>
    <row r="5105" spans="1:10" x14ac:dyDescent="0.35">
      <c r="A5105">
        <v>56</v>
      </c>
      <c r="B5105" t="s">
        <v>7</v>
      </c>
      <c r="C5105" t="s">
        <v>6052</v>
      </c>
      <c r="D5105" t="s">
        <v>80</v>
      </c>
      <c r="E5105">
        <v>3</v>
      </c>
      <c r="F5105">
        <v>449</v>
      </c>
      <c r="G5105" t="s">
        <v>23</v>
      </c>
      <c r="H5105">
        <v>0</v>
      </c>
      <c r="I5105">
        <v>4.0689999999999997E-2</v>
      </c>
      <c r="J5105">
        <v>4.0689999999999997E-2</v>
      </c>
    </row>
    <row r="5106" spans="1:10" x14ac:dyDescent="0.35">
      <c r="A5106">
        <v>56</v>
      </c>
      <c r="B5106" t="s">
        <v>7</v>
      </c>
      <c r="C5106" t="s">
        <v>6055</v>
      </c>
      <c r="D5106" t="s">
        <v>80</v>
      </c>
      <c r="E5106">
        <v>4</v>
      </c>
      <c r="F5106">
        <v>417</v>
      </c>
      <c r="G5106" t="s">
        <v>19</v>
      </c>
      <c r="H5106">
        <v>2.6929999999999999E-2</v>
      </c>
      <c r="I5106">
        <v>4.4600000000000004E-3</v>
      </c>
      <c r="J5106">
        <v>3.1390000000000001E-2</v>
      </c>
    </row>
    <row r="5107" spans="1:10" x14ac:dyDescent="0.35">
      <c r="A5107">
        <v>56</v>
      </c>
      <c r="B5107" t="s">
        <v>7</v>
      </c>
      <c r="C5107" t="s">
        <v>6049</v>
      </c>
      <c r="D5107" t="s">
        <v>80</v>
      </c>
      <c r="E5107">
        <v>5</v>
      </c>
      <c r="F5107">
        <v>447</v>
      </c>
      <c r="G5107" t="s">
        <v>3185</v>
      </c>
      <c r="H5107">
        <v>1.9873999999999999E-2</v>
      </c>
      <c r="I5107">
        <v>1.1394E-2</v>
      </c>
      <c r="J5107">
        <v>3.1267999999999997E-2</v>
      </c>
    </row>
    <row r="5108" spans="1:10" x14ac:dyDescent="0.35">
      <c r="A5108">
        <v>56</v>
      </c>
      <c r="B5108" t="s">
        <v>7</v>
      </c>
      <c r="C5108" t="s">
        <v>6057</v>
      </c>
      <c r="D5108" t="s">
        <v>80</v>
      </c>
      <c r="E5108">
        <v>6</v>
      </c>
      <c r="F5108">
        <v>154</v>
      </c>
      <c r="G5108" t="s">
        <v>14</v>
      </c>
      <c r="H5108">
        <v>2.5366E-2</v>
      </c>
      <c r="I5108">
        <v>5.6389999999999999E-3</v>
      </c>
      <c r="J5108">
        <v>3.1005000000000001E-2</v>
      </c>
    </row>
    <row r="5109" spans="1:10" x14ac:dyDescent="0.35">
      <c r="A5109">
        <v>56</v>
      </c>
      <c r="B5109" t="s">
        <v>7</v>
      </c>
      <c r="C5109" t="s">
        <v>6053</v>
      </c>
      <c r="D5109" t="s">
        <v>80</v>
      </c>
      <c r="E5109">
        <v>7</v>
      </c>
      <c r="F5109">
        <v>396</v>
      </c>
      <c r="G5109" t="s">
        <v>3183</v>
      </c>
      <c r="H5109">
        <v>2.8677000000000001E-2</v>
      </c>
      <c r="I5109">
        <v>1.8619999999999999E-3</v>
      </c>
      <c r="J5109">
        <v>3.0539E-2</v>
      </c>
    </row>
    <row r="5110" spans="1:10" x14ac:dyDescent="0.35">
      <c r="A5110">
        <v>56</v>
      </c>
      <c r="B5110" t="s">
        <v>7</v>
      </c>
      <c r="C5110" t="s">
        <v>6050</v>
      </c>
      <c r="D5110" t="s">
        <v>80</v>
      </c>
      <c r="E5110">
        <v>8</v>
      </c>
      <c r="F5110">
        <v>490</v>
      </c>
      <c r="G5110" t="s">
        <v>30</v>
      </c>
      <c r="H5110">
        <v>0</v>
      </c>
      <c r="I5110">
        <v>2.4813000000000002E-2</v>
      </c>
      <c r="J5110">
        <v>2.4813000000000002E-2</v>
      </c>
    </row>
    <row r="5111" spans="1:10" x14ac:dyDescent="0.35">
      <c r="A5111">
        <v>56</v>
      </c>
      <c r="B5111" t="s">
        <v>7</v>
      </c>
      <c r="C5111" t="s">
        <v>6054</v>
      </c>
      <c r="D5111" t="s">
        <v>80</v>
      </c>
      <c r="E5111">
        <v>9</v>
      </c>
      <c r="F5111">
        <v>204</v>
      </c>
      <c r="G5111" t="s">
        <v>16</v>
      </c>
      <c r="H5111">
        <v>2.0993999999999999E-2</v>
      </c>
      <c r="I5111">
        <v>1.5100000000000001E-4</v>
      </c>
      <c r="J5111">
        <v>2.1144E-2</v>
      </c>
    </row>
    <row r="5112" spans="1:10" x14ac:dyDescent="0.35">
      <c r="A5112">
        <v>56</v>
      </c>
      <c r="B5112" t="s">
        <v>7</v>
      </c>
      <c r="C5112" t="s">
        <v>6051</v>
      </c>
      <c r="D5112" t="s">
        <v>80</v>
      </c>
      <c r="E5112">
        <v>10</v>
      </c>
      <c r="F5112">
        <v>453</v>
      </c>
      <c r="G5112" t="s">
        <v>24</v>
      </c>
      <c r="H5112">
        <v>1.9946999999999999E-2</v>
      </c>
      <c r="I5112">
        <v>7.9799999999999999E-4</v>
      </c>
      <c r="J5112">
        <v>2.0745E-2</v>
      </c>
    </row>
    <row r="5113" spans="1:10" x14ac:dyDescent="0.35">
      <c r="A5113">
        <v>57</v>
      </c>
      <c r="B5113" t="s">
        <v>8</v>
      </c>
      <c r="C5113" t="s">
        <v>228</v>
      </c>
      <c r="D5113" t="s">
        <v>80</v>
      </c>
      <c r="E5113">
        <v>1</v>
      </c>
      <c r="F5113">
        <v>57</v>
      </c>
      <c r="G5113" t="s">
        <v>8</v>
      </c>
      <c r="H5113">
        <v>1</v>
      </c>
      <c r="I5113">
        <v>0</v>
      </c>
      <c r="J5113">
        <v>1</v>
      </c>
    </row>
    <row r="5114" spans="1:10" x14ac:dyDescent="0.35">
      <c r="A5114">
        <v>57</v>
      </c>
      <c r="B5114" t="s">
        <v>8</v>
      </c>
      <c r="C5114" t="s">
        <v>485</v>
      </c>
      <c r="D5114" t="s">
        <v>80</v>
      </c>
      <c r="E5114">
        <v>2</v>
      </c>
      <c r="F5114">
        <v>405</v>
      </c>
      <c r="G5114" t="s">
        <v>17</v>
      </c>
      <c r="H5114">
        <v>0.106946</v>
      </c>
      <c r="I5114">
        <v>2.4510000000000001E-3</v>
      </c>
      <c r="J5114">
        <v>0.10939699999999999</v>
      </c>
    </row>
    <row r="5115" spans="1:10" x14ac:dyDescent="0.35">
      <c r="A5115">
        <v>57</v>
      </c>
      <c r="B5115" t="s">
        <v>8</v>
      </c>
      <c r="C5115" t="s">
        <v>543</v>
      </c>
      <c r="D5115" t="s">
        <v>80</v>
      </c>
      <c r="E5115">
        <v>3</v>
      </c>
      <c r="F5115">
        <v>449</v>
      </c>
      <c r="G5115" t="s">
        <v>23</v>
      </c>
      <c r="H5115">
        <v>0</v>
      </c>
      <c r="I5115">
        <v>4.6807000000000001E-2</v>
      </c>
      <c r="J5115">
        <v>4.6807000000000001E-2</v>
      </c>
    </row>
    <row r="5116" spans="1:10" x14ac:dyDescent="0.35">
      <c r="A5116">
        <v>57</v>
      </c>
      <c r="B5116" t="s">
        <v>8</v>
      </c>
      <c r="C5116" t="s">
        <v>542</v>
      </c>
      <c r="D5116" t="s">
        <v>80</v>
      </c>
      <c r="E5116">
        <v>4</v>
      </c>
      <c r="F5116">
        <v>447</v>
      </c>
      <c r="G5116" t="s">
        <v>3185</v>
      </c>
      <c r="H5116">
        <v>1.8213E-2</v>
      </c>
      <c r="I5116">
        <v>1.3089999999999999E-2</v>
      </c>
      <c r="J5116">
        <v>3.1302999999999997E-2</v>
      </c>
    </row>
    <row r="5117" spans="1:10" x14ac:dyDescent="0.35">
      <c r="A5117">
        <v>57</v>
      </c>
      <c r="B5117" t="s">
        <v>8</v>
      </c>
      <c r="C5117" t="s">
        <v>604</v>
      </c>
      <c r="D5117" t="s">
        <v>80</v>
      </c>
      <c r="E5117">
        <v>5</v>
      </c>
      <c r="F5117">
        <v>490</v>
      </c>
      <c r="G5117" t="s">
        <v>30</v>
      </c>
      <c r="H5117">
        <v>0</v>
      </c>
      <c r="I5117">
        <v>2.8475E-2</v>
      </c>
      <c r="J5117">
        <v>2.8475E-2</v>
      </c>
    </row>
    <row r="5118" spans="1:10" x14ac:dyDescent="0.35">
      <c r="A5118">
        <v>57</v>
      </c>
      <c r="B5118" t="s">
        <v>8</v>
      </c>
      <c r="C5118" t="s">
        <v>514</v>
      </c>
      <c r="D5118" t="s">
        <v>80</v>
      </c>
      <c r="E5118">
        <v>6</v>
      </c>
      <c r="F5118">
        <v>417</v>
      </c>
      <c r="G5118" t="s">
        <v>19</v>
      </c>
      <c r="H5118">
        <v>1.7888000000000001E-2</v>
      </c>
      <c r="I5118">
        <v>5.1240000000000001E-3</v>
      </c>
      <c r="J5118">
        <v>2.3012000000000001E-2</v>
      </c>
    </row>
    <row r="5119" spans="1:10" x14ac:dyDescent="0.35">
      <c r="A5119">
        <v>57</v>
      </c>
      <c r="B5119" t="s">
        <v>8</v>
      </c>
      <c r="C5119" t="s">
        <v>292</v>
      </c>
      <c r="D5119" t="s">
        <v>80</v>
      </c>
      <c r="E5119">
        <v>7</v>
      </c>
      <c r="F5119">
        <v>441</v>
      </c>
      <c r="G5119" t="s">
        <v>21</v>
      </c>
      <c r="H5119">
        <v>8.4309999999999993E-3</v>
      </c>
      <c r="I5119">
        <v>1.1185E-2</v>
      </c>
      <c r="J5119">
        <v>1.9616000000000001E-2</v>
      </c>
    </row>
    <row r="5120" spans="1:10" x14ac:dyDescent="0.35">
      <c r="A5120">
        <v>57</v>
      </c>
      <c r="B5120" t="s">
        <v>8</v>
      </c>
      <c r="C5120" t="s">
        <v>552</v>
      </c>
      <c r="D5120" t="s">
        <v>80</v>
      </c>
      <c r="E5120">
        <v>8</v>
      </c>
      <c r="F5120">
        <v>154</v>
      </c>
      <c r="G5120" t="s">
        <v>14</v>
      </c>
      <c r="H5120">
        <v>1.2781000000000001E-2</v>
      </c>
      <c r="I5120">
        <v>6.4710000000000002E-3</v>
      </c>
      <c r="J5120">
        <v>1.9251999999999998E-2</v>
      </c>
    </row>
    <row r="5121" spans="1:10" x14ac:dyDescent="0.35">
      <c r="A5121">
        <v>57</v>
      </c>
      <c r="B5121" t="s">
        <v>8</v>
      </c>
      <c r="C5121" t="s">
        <v>535</v>
      </c>
      <c r="D5121" t="s">
        <v>80</v>
      </c>
      <c r="E5121">
        <v>9</v>
      </c>
      <c r="F5121">
        <v>396</v>
      </c>
      <c r="G5121" t="s">
        <v>3183</v>
      </c>
      <c r="H5121">
        <v>1.7072E-2</v>
      </c>
      <c r="I5121">
        <v>2.1380000000000001E-3</v>
      </c>
      <c r="J5121">
        <v>1.9210000000000001E-2</v>
      </c>
    </row>
    <row r="5122" spans="1:10" x14ac:dyDescent="0.35">
      <c r="A5122">
        <v>57</v>
      </c>
      <c r="B5122" t="s">
        <v>8</v>
      </c>
      <c r="C5122" t="s">
        <v>336</v>
      </c>
      <c r="D5122" t="s">
        <v>80</v>
      </c>
      <c r="E5122">
        <v>10</v>
      </c>
      <c r="F5122">
        <v>472</v>
      </c>
      <c r="G5122" t="s">
        <v>28</v>
      </c>
      <c r="H5122">
        <v>9.2790000000000008E-3</v>
      </c>
      <c r="I5122">
        <v>6.9509999999999997E-3</v>
      </c>
      <c r="J5122">
        <v>1.6230000000000001E-2</v>
      </c>
    </row>
    <row r="5123" spans="1:10" x14ac:dyDescent="0.35">
      <c r="A5123">
        <v>58</v>
      </c>
      <c r="B5123" t="s">
        <v>9</v>
      </c>
      <c r="C5123" t="s">
        <v>672</v>
      </c>
      <c r="D5123" t="s">
        <v>80</v>
      </c>
      <c r="E5123">
        <v>1</v>
      </c>
      <c r="F5123">
        <v>58</v>
      </c>
      <c r="G5123" t="s">
        <v>9</v>
      </c>
      <c r="H5123">
        <v>1</v>
      </c>
      <c r="I5123">
        <v>0</v>
      </c>
      <c r="J5123">
        <v>1</v>
      </c>
    </row>
    <row r="5124" spans="1:10" x14ac:dyDescent="0.35">
      <c r="A5124">
        <v>58</v>
      </c>
      <c r="B5124" t="s">
        <v>9</v>
      </c>
      <c r="C5124" t="s">
        <v>811</v>
      </c>
      <c r="D5124" t="s">
        <v>80</v>
      </c>
      <c r="E5124">
        <v>2</v>
      </c>
      <c r="F5124">
        <v>405</v>
      </c>
      <c r="G5124" t="s">
        <v>17</v>
      </c>
      <c r="H5124">
        <v>6.0821E-2</v>
      </c>
      <c r="I5124">
        <v>2.8679999999999999E-3</v>
      </c>
      <c r="J5124">
        <v>6.3687999999999995E-2</v>
      </c>
    </row>
    <row r="5125" spans="1:10" x14ac:dyDescent="0.35">
      <c r="A5125">
        <v>58</v>
      </c>
      <c r="B5125" t="s">
        <v>9</v>
      </c>
      <c r="C5125" t="s">
        <v>909</v>
      </c>
      <c r="D5125" t="s">
        <v>80</v>
      </c>
      <c r="E5125">
        <v>3</v>
      </c>
      <c r="F5125">
        <v>449</v>
      </c>
      <c r="G5125" t="s">
        <v>23</v>
      </c>
      <c r="H5125">
        <v>0</v>
      </c>
      <c r="I5125">
        <v>5.4801000000000002E-2</v>
      </c>
      <c r="J5125">
        <v>5.4801000000000002E-2</v>
      </c>
    </row>
    <row r="5126" spans="1:10" x14ac:dyDescent="0.35">
      <c r="A5126">
        <v>58</v>
      </c>
      <c r="B5126" t="s">
        <v>9</v>
      </c>
      <c r="C5126" t="s">
        <v>904</v>
      </c>
      <c r="D5126" t="s">
        <v>80</v>
      </c>
      <c r="E5126">
        <v>4</v>
      </c>
      <c r="F5126">
        <v>490</v>
      </c>
      <c r="G5126" t="s">
        <v>30</v>
      </c>
      <c r="H5126">
        <v>0</v>
      </c>
      <c r="I5126">
        <v>3.3298000000000001E-2</v>
      </c>
      <c r="J5126">
        <v>3.3298000000000001E-2</v>
      </c>
    </row>
    <row r="5127" spans="1:10" x14ac:dyDescent="0.35">
      <c r="A5127">
        <v>58</v>
      </c>
      <c r="B5127" t="s">
        <v>9</v>
      </c>
      <c r="C5127" t="s">
        <v>709</v>
      </c>
      <c r="D5127" t="s">
        <v>80</v>
      </c>
      <c r="E5127">
        <v>5</v>
      </c>
      <c r="F5127">
        <v>447</v>
      </c>
      <c r="G5127" t="s">
        <v>3185</v>
      </c>
      <c r="H5127">
        <v>1.2263E-2</v>
      </c>
      <c r="I5127">
        <v>1.5316E-2</v>
      </c>
      <c r="J5127">
        <v>2.7578999999999999E-2</v>
      </c>
    </row>
    <row r="5128" spans="1:10" x14ac:dyDescent="0.35">
      <c r="A5128">
        <v>58</v>
      </c>
      <c r="B5128" t="s">
        <v>9</v>
      </c>
      <c r="C5128" t="s">
        <v>1037</v>
      </c>
      <c r="D5128" t="s">
        <v>80</v>
      </c>
      <c r="E5128">
        <v>6</v>
      </c>
      <c r="F5128">
        <v>204</v>
      </c>
      <c r="G5128" t="s">
        <v>16</v>
      </c>
      <c r="H5128">
        <v>2.3195E-2</v>
      </c>
      <c r="I5128">
        <v>2.02E-4</v>
      </c>
      <c r="J5128">
        <v>2.3397000000000001E-2</v>
      </c>
    </row>
    <row r="5129" spans="1:10" x14ac:dyDescent="0.35">
      <c r="A5129">
        <v>58</v>
      </c>
      <c r="B5129" t="s">
        <v>9</v>
      </c>
      <c r="C5129" t="s">
        <v>841</v>
      </c>
      <c r="D5129" t="s">
        <v>80</v>
      </c>
      <c r="E5129">
        <v>7</v>
      </c>
      <c r="F5129">
        <v>510</v>
      </c>
      <c r="G5129" t="s">
        <v>32</v>
      </c>
      <c r="H5129">
        <v>3.3700000000000001E-4</v>
      </c>
      <c r="I5129">
        <v>1.8166000000000002E-2</v>
      </c>
      <c r="J5129">
        <v>1.8502999999999999E-2</v>
      </c>
    </row>
    <row r="5130" spans="1:10" x14ac:dyDescent="0.35">
      <c r="A5130">
        <v>58</v>
      </c>
      <c r="B5130" t="s">
        <v>9</v>
      </c>
      <c r="C5130" t="s">
        <v>932</v>
      </c>
      <c r="D5130" t="s">
        <v>80</v>
      </c>
      <c r="E5130">
        <v>8</v>
      </c>
      <c r="F5130">
        <v>417</v>
      </c>
      <c r="G5130" t="s">
        <v>19</v>
      </c>
      <c r="H5130">
        <v>1.2033E-2</v>
      </c>
      <c r="I5130">
        <v>5.9950000000000003E-3</v>
      </c>
      <c r="J5130">
        <v>1.8027999999999999E-2</v>
      </c>
    </row>
    <row r="5131" spans="1:10" x14ac:dyDescent="0.35">
      <c r="A5131">
        <v>58</v>
      </c>
      <c r="B5131" t="s">
        <v>9</v>
      </c>
      <c r="C5131" t="s">
        <v>919</v>
      </c>
      <c r="D5131" t="s">
        <v>80</v>
      </c>
      <c r="E5131">
        <v>9</v>
      </c>
      <c r="F5131">
        <v>441</v>
      </c>
      <c r="G5131" t="s">
        <v>21</v>
      </c>
      <c r="H5131">
        <v>4.7239999999999999E-3</v>
      </c>
      <c r="I5131">
        <v>1.3082E-2</v>
      </c>
      <c r="J5131">
        <v>1.7805999999999999E-2</v>
      </c>
    </row>
    <row r="5132" spans="1:10" x14ac:dyDescent="0.35">
      <c r="A5132">
        <v>58</v>
      </c>
      <c r="B5132" t="s">
        <v>9</v>
      </c>
      <c r="C5132" t="s">
        <v>890</v>
      </c>
      <c r="D5132" t="s">
        <v>80</v>
      </c>
      <c r="E5132">
        <v>10</v>
      </c>
      <c r="F5132">
        <v>472</v>
      </c>
      <c r="G5132" t="s">
        <v>28</v>
      </c>
      <c r="H5132">
        <v>7.5110000000000003E-3</v>
      </c>
      <c r="I5132">
        <v>8.1309999999999993E-3</v>
      </c>
      <c r="J5132">
        <v>1.5642E-2</v>
      </c>
    </row>
    <row r="5133" spans="1:10" x14ac:dyDescent="0.35">
      <c r="A5133">
        <v>59</v>
      </c>
      <c r="B5133" t="s">
        <v>10</v>
      </c>
      <c r="C5133" t="s">
        <v>1141</v>
      </c>
      <c r="D5133" t="s">
        <v>80</v>
      </c>
      <c r="E5133">
        <v>1</v>
      </c>
      <c r="F5133">
        <v>59</v>
      </c>
      <c r="G5133" t="s">
        <v>10</v>
      </c>
      <c r="H5133">
        <v>1</v>
      </c>
      <c r="I5133">
        <v>0</v>
      </c>
      <c r="J5133">
        <v>1</v>
      </c>
    </row>
    <row r="5134" spans="1:10" x14ac:dyDescent="0.35">
      <c r="A5134">
        <v>59</v>
      </c>
      <c r="B5134" t="s">
        <v>10</v>
      </c>
      <c r="C5134" t="s">
        <v>1293</v>
      </c>
      <c r="D5134" t="s">
        <v>80</v>
      </c>
      <c r="E5134">
        <v>2</v>
      </c>
      <c r="F5134">
        <v>405</v>
      </c>
      <c r="G5134" t="s">
        <v>17</v>
      </c>
      <c r="H5134">
        <v>0.127641</v>
      </c>
      <c r="I5134">
        <v>1.6750000000000001E-3</v>
      </c>
      <c r="J5134">
        <v>0.12931599999999999</v>
      </c>
    </row>
    <row r="5135" spans="1:10" x14ac:dyDescent="0.35">
      <c r="A5135">
        <v>59</v>
      </c>
      <c r="B5135" t="s">
        <v>10</v>
      </c>
      <c r="C5135" t="s">
        <v>1415</v>
      </c>
      <c r="D5135" t="s">
        <v>80</v>
      </c>
      <c r="E5135">
        <v>3</v>
      </c>
      <c r="F5135">
        <v>447</v>
      </c>
      <c r="G5135" t="s">
        <v>3185</v>
      </c>
      <c r="H5135">
        <v>3.0106000000000001E-2</v>
      </c>
      <c r="I5135">
        <v>8.9470000000000001E-3</v>
      </c>
      <c r="J5135">
        <v>3.9052999999999997E-2</v>
      </c>
    </row>
    <row r="5136" spans="1:10" x14ac:dyDescent="0.35">
      <c r="A5136">
        <v>59</v>
      </c>
      <c r="B5136" t="s">
        <v>10</v>
      </c>
      <c r="C5136" t="s">
        <v>1410</v>
      </c>
      <c r="D5136" t="s">
        <v>80</v>
      </c>
      <c r="E5136">
        <v>4</v>
      </c>
      <c r="F5136">
        <v>449</v>
      </c>
      <c r="G5136" t="s">
        <v>23</v>
      </c>
      <c r="H5136">
        <v>0</v>
      </c>
      <c r="I5136">
        <v>3.1940999999999997E-2</v>
      </c>
      <c r="J5136">
        <v>3.1940999999999997E-2</v>
      </c>
    </row>
    <row r="5137" spans="1:10" x14ac:dyDescent="0.35">
      <c r="A5137">
        <v>59</v>
      </c>
      <c r="B5137" t="s">
        <v>10</v>
      </c>
      <c r="C5137" t="s">
        <v>1530</v>
      </c>
      <c r="D5137" t="s">
        <v>80</v>
      </c>
      <c r="E5137">
        <v>5</v>
      </c>
      <c r="F5137">
        <v>204</v>
      </c>
      <c r="G5137" t="s">
        <v>16</v>
      </c>
      <c r="H5137">
        <v>3.1766999999999997E-2</v>
      </c>
      <c r="I5137">
        <v>1.18E-4</v>
      </c>
      <c r="J5137">
        <v>3.1884999999999997E-2</v>
      </c>
    </row>
    <row r="5138" spans="1:10" x14ac:dyDescent="0.35">
      <c r="A5138">
        <v>59</v>
      </c>
      <c r="B5138" t="s">
        <v>10</v>
      </c>
      <c r="C5138" t="s">
        <v>1438</v>
      </c>
      <c r="D5138" t="s">
        <v>80</v>
      </c>
      <c r="E5138">
        <v>6</v>
      </c>
      <c r="F5138">
        <v>154</v>
      </c>
      <c r="G5138" t="s">
        <v>14</v>
      </c>
      <c r="H5138">
        <v>2.5009E-2</v>
      </c>
      <c r="I5138">
        <v>4.4299999999999999E-3</v>
      </c>
      <c r="J5138">
        <v>2.9437999999999999E-2</v>
      </c>
    </row>
    <row r="5139" spans="1:10" x14ac:dyDescent="0.35">
      <c r="A5139">
        <v>59</v>
      </c>
      <c r="B5139" t="s">
        <v>10</v>
      </c>
      <c r="C5139" t="s">
        <v>1326</v>
      </c>
      <c r="D5139" t="s">
        <v>80</v>
      </c>
      <c r="E5139">
        <v>7</v>
      </c>
      <c r="F5139">
        <v>417</v>
      </c>
      <c r="G5139" t="s">
        <v>19</v>
      </c>
      <c r="H5139">
        <v>2.3991999999999999E-2</v>
      </c>
      <c r="I5139">
        <v>3.5019999999999999E-3</v>
      </c>
      <c r="J5139">
        <v>2.7494000000000001E-2</v>
      </c>
    </row>
    <row r="5140" spans="1:10" x14ac:dyDescent="0.35">
      <c r="A5140">
        <v>59</v>
      </c>
      <c r="B5140" t="s">
        <v>10</v>
      </c>
      <c r="C5140" t="s">
        <v>1173</v>
      </c>
      <c r="D5140" t="s">
        <v>80</v>
      </c>
      <c r="E5140">
        <v>8</v>
      </c>
      <c r="F5140">
        <v>396</v>
      </c>
      <c r="G5140" t="s">
        <v>3183</v>
      </c>
      <c r="H5140">
        <v>2.2787000000000002E-2</v>
      </c>
      <c r="I5140">
        <v>1.462E-3</v>
      </c>
      <c r="J5140">
        <v>2.4249E-2</v>
      </c>
    </row>
    <row r="5141" spans="1:10" x14ac:dyDescent="0.35">
      <c r="A5141">
        <v>59</v>
      </c>
      <c r="B5141" t="s">
        <v>10</v>
      </c>
      <c r="C5141" t="s">
        <v>1390</v>
      </c>
      <c r="D5141" t="s">
        <v>80</v>
      </c>
      <c r="E5141">
        <v>9</v>
      </c>
      <c r="F5141">
        <v>472</v>
      </c>
      <c r="G5141" t="s">
        <v>28</v>
      </c>
      <c r="H5141">
        <v>1.5006E-2</v>
      </c>
      <c r="I5141">
        <v>4.7530000000000003E-3</v>
      </c>
      <c r="J5141">
        <v>1.9758999999999999E-2</v>
      </c>
    </row>
    <row r="5142" spans="1:10" x14ac:dyDescent="0.35">
      <c r="A5142">
        <v>59</v>
      </c>
      <c r="B5142" t="s">
        <v>10</v>
      </c>
      <c r="C5142" t="s">
        <v>1303</v>
      </c>
      <c r="D5142" t="s">
        <v>80</v>
      </c>
      <c r="E5142">
        <v>10</v>
      </c>
      <c r="F5142">
        <v>469</v>
      </c>
      <c r="G5142" t="s">
        <v>27</v>
      </c>
      <c r="H5142">
        <v>1.5667E-2</v>
      </c>
      <c r="I5142">
        <v>3.846E-3</v>
      </c>
      <c r="J5142">
        <v>1.9512999999999999E-2</v>
      </c>
    </row>
    <row r="5143" spans="1:10" x14ac:dyDescent="0.35">
      <c r="A5143">
        <v>60</v>
      </c>
      <c r="B5143" t="s">
        <v>11</v>
      </c>
      <c r="C5143" t="s">
        <v>1609</v>
      </c>
      <c r="D5143" t="s">
        <v>80</v>
      </c>
      <c r="E5143">
        <v>1</v>
      </c>
      <c r="F5143">
        <v>60</v>
      </c>
      <c r="G5143" t="s">
        <v>11</v>
      </c>
      <c r="H5143">
        <v>1.002416</v>
      </c>
      <c r="I5143">
        <v>1.0529999999999999E-3</v>
      </c>
      <c r="J5143">
        <v>1.0034689999999999</v>
      </c>
    </row>
    <row r="5144" spans="1:10" x14ac:dyDescent="0.35">
      <c r="A5144">
        <v>60</v>
      </c>
      <c r="B5144" t="s">
        <v>11</v>
      </c>
      <c r="C5144" t="s">
        <v>1800</v>
      </c>
      <c r="D5144" t="s">
        <v>80</v>
      </c>
      <c r="E5144">
        <v>2</v>
      </c>
      <c r="F5144">
        <v>405</v>
      </c>
      <c r="G5144" t="s">
        <v>17</v>
      </c>
      <c r="H5144">
        <v>8.7641999999999998E-2</v>
      </c>
      <c r="I5144">
        <v>1.7489999999999999E-3</v>
      </c>
      <c r="J5144">
        <v>8.9390999999999998E-2</v>
      </c>
    </row>
    <row r="5145" spans="1:10" x14ac:dyDescent="0.35">
      <c r="A5145">
        <v>60</v>
      </c>
      <c r="B5145" t="s">
        <v>11</v>
      </c>
      <c r="C5145" t="s">
        <v>1660</v>
      </c>
      <c r="D5145" t="s">
        <v>80</v>
      </c>
      <c r="E5145">
        <v>3</v>
      </c>
      <c r="F5145">
        <v>154</v>
      </c>
      <c r="G5145" t="s">
        <v>14</v>
      </c>
      <c r="H5145">
        <v>3.0103999999999999E-2</v>
      </c>
      <c r="I5145">
        <v>4.6210000000000001E-3</v>
      </c>
      <c r="J5145">
        <v>3.4724999999999999E-2</v>
      </c>
    </row>
    <row r="5146" spans="1:10" x14ac:dyDescent="0.35">
      <c r="A5146">
        <v>60</v>
      </c>
      <c r="B5146" t="s">
        <v>11</v>
      </c>
      <c r="C5146" t="s">
        <v>1931</v>
      </c>
      <c r="D5146" t="s">
        <v>80</v>
      </c>
      <c r="E5146">
        <v>4</v>
      </c>
      <c r="F5146">
        <v>449</v>
      </c>
      <c r="G5146" t="s">
        <v>23</v>
      </c>
      <c r="H5146">
        <v>0</v>
      </c>
      <c r="I5146">
        <v>3.3373E-2</v>
      </c>
      <c r="J5146">
        <v>3.3373E-2</v>
      </c>
    </row>
    <row r="5147" spans="1:10" x14ac:dyDescent="0.35">
      <c r="A5147">
        <v>60</v>
      </c>
      <c r="B5147" t="s">
        <v>11</v>
      </c>
      <c r="C5147" t="s">
        <v>1929</v>
      </c>
      <c r="D5147" t="s">
        <v>80</v>
      </c>
      <c r="E5147">
        <v>5</v>
      </c>
      <c r="F5147">
        <v>447</v>
      </c>
      <c r="G5147" t="s">
        <v>3185</v>
      </c>
      <c r="H5147">
        <v>2.2620999999999999E-2</v>
      </c>
      <c r="I5147">
        <v>9.3410000000000003E-3</v>
      </c>
      <c r="J5147">
        <v>3.1961999999999997E-2</v>
      </c>
    </row>
    <row r="5148" spans="1:10" x14ac:dyDescent="0.35">
      <c r="A5148">
        <v>60</v>
      </c>
      <c r="B5148" t="s">
        <v>11</v>
      </c>
      <c r="C5148" t="s">
        <v>1809</v>
      </c>
      <c r="D5148" t="s">
        <v>80</v>
      </c>
      <c r="E5148">
        <v>6</v>
      </c>
      <c r="F5148">
        <v>417</v>
      </c>
      <c r="G5148" t="s">
        <v>19</v>
      </c>
      <c r="H5148">
        <v>2.4709999999999999E-2</v>
      </c>
      <c r="I5148">
        <v>3.656E-3</v>
      </c>
      <c r="J5148">
        <v>2.8365999999999999E-2</v>
      </c>
    </row>
    <row r="5149" spans="1:10" x14ac:dyDescent="0.35">
      <c r="A5149">
        <v>60</v>
      </c>
      <c r="B5149" t="s">
        <v>11</v>
      </c>
      <c r="C5149" t="s">
        <v>1835</v>
      </c>
      <c r="D5149" t="s">
        <v>80</v>
      </c>
      <c r="E5149">
        <v>7</v>
      </c>
      <c r="F5149">
        <v>396</v>
      </c>
      <c r="G5149" t="s">
        <v>3183</v>
      </c>
      <c r="H5149">
        <v>2.3054000000000002E-2</v>
      </c>
      <c r="I5149">
        <v>1.526E-3</v>
      </c>
      <c r="J5149">
        <v>2.4580000000000001E-2</v>
      </c>
    </row>
    <row r="5150" spans="1:10" x14ac:dyDescent="0.35">
      <c r="A5150">
        <v>60</v>
      </c>
      <c r="B5150" t="s">
        <v>11</v>
      </c>
      <c r="C5150" t="s">
        <v>1813</v>
      </c>
      <c r="D5150" t="s">
        <v>80</v>
      </c>
      <c r="E5150">
        <v>8</v>
      </c>
      <c r="F5150">
        <v>204</v>
      </c>
      <c r="G5150" t="s">
        <v>16</v>
      </c>
      <c r="H5150">
        <v>2.4309999999999998E-2</v>
      </c>
      <c r="I5150">
        <v>1.2300000000000001E-4</v>
      </c>
      <c r="J5150">
        <v>2.4434000000000001E-2</v>
      </c>
    </row>
    <row r="5151" spans="1:10" x14ac:dyDescent="0.35">
      <c r="A5151">
        <v>60</v>
      </c>
      <c r="B5151" t="s">
        <v>11</v>
      </c>
      <c r="C5151" t="s">
        <v>2021</v>
      </c>
      <c r="D5151" t="s">
        <v>80</v>
      </c>
      <c r="E5151">
        <v>9</v>
      </c>
      <c r="F5151">
        <v>28</v>
      </c>
      <c r="G5151" t="s">
        <v>0</v>
      </c>
      <c r="H5151">
        <v>2.0941999999999999E-2</v>
      </c>
      <c r="I5151">
        <v>5.3000000000000001E-5</v>
      </c>
      <c r="J5151">
        <v>2.0995E-2</v>
      </c>
    </row>
    <row r="5152" spans="1:10" x14ac:dyDescent="0.35">
      <c r="A5152">
        <v>60</v>
      </c>
      <c r="B5152" t="s">
        <v>11</v>
      </c>
      <c r="C5152" t="s">
        <v>1641</v>
      </c>
      <c r="D5152" t="s">
        <v>80</v>
      </c>
      <c r="E5152">
        <v>10</v>
      </c>
      <c r="F5152">
        <v>453</v>
      </c>
      <c r="G5152" t="s">
        <v>24</v>
      </c>
      <c r="H5152">
        <v>2.0053999999999999E-2</v>
      </c>
      <c r="I5152">
        <v>6.5399999999999996E-4</v>
      </c>
      <c r="J5152">
        <v>2.0708000000000001E-2</v>
      </c>
    </row>
    <row r="5153" spans="1:10" x14ac:dyDescent="0.35">
      <c r="A5153">
        <v>61</v>
      </c>
      <c r="B5153" t="s">
        <v>12</v>
      </c>
      <c r="C5153" t="s">
        <v>2079</v>
      </c>
      <c r="D5153" t="s">
        <v>80</v>
      </c>
      <c r="E5153">
        <v>1</v>
      </c>
      <c r="F5153">
        <v>61</v>
      </c>
      <c r="G5153" t="s">
        <v>12</v>
      </c>
      <c r="H5153">
        <v>1.000092</v>
      </c>
      <c r="I5153">
        <v>1.665E-3</v>
      </c>
      <c r="J5153">
        <v>1.001757</v>
      </c>
    </row>
    <row r="5154" spans="1:10" x14ac:dyDescent="0.35">
      <c r="A5154">
        <v>61</v>
      </c>
      <c r="B5154" t="s">
        <v>12</v>
      </c>
      <c r="C5154" t="s">
        <v>2272</v>
      </c>
      <c r="D5154" t="s">
        <v>80</v>
      </c>
      <c r="E5154">
        <v>2</v>
      </c>
      <c r="F5154">
        <v>405</v>
      </c>
      <c r="G5154" t="s">
        <v>17</v>
      </c>
      <c r="H5154">
        <v>0.15259400000000001</v>
      </c>
      <c r="I5154">
        <v>1.761E-3</v>
      </c>
      <c r="J5154">
        <v>0.15435499999999999</v>
      </c>
    </row>
    <row r="5155" spans="1:10" x14ac:dyDescent="0.35">
      <c r="A5155">
        <v>61</v>
      </c>
      <c r="B5155" t="s">
        <v>12</v>
      </c>
      <c r="C5155" t="s">
        <v>2410</v>
      </c>
      <c r="D5155" t="s">
        <v>80</v>
      </c>
      <c r="E5155">
        <v>3</v>
      </c>
      <c r="F5155">
        <v>447</v>
      </c>
      <c r="G5155" t="s">
        <v>3185</v>
      </c>
      <c r="H5155">
        <v>2.6567E-2</v>
      </c>
      <c r="I5155">
        <v>9.4050000000000002E-3</v>
      </c>
      <c r="J5155">
        <v>3.5971999999999997E-2</v>
      </c>
    </row>
    <row r="5156" spans="1:10" x14ac:dyDescent="0.35">
      <c r="A5156">
        <v>61</v>
      </c>
      <c r="B5156" t="s">
        <v>12</v>
      </c>
      <c r="C5156" t="s">
        <v>2407</v>
      </c>
      <c r="D5156" t="s">
        <v>80</v>
      </c>
      <c r="E5156">
        <v>4</v>
      </c>
      <c r="F5156">
        <v>449</v>
      </c>
      <c r="G5156" t="s">
        <v>23</v>
      </c>
      <c r="H5156">
        <v>0</v>
      </c>
      <c r="I5156">
        <v>3.3563999999999997E-2</v>
      </c>
      <c r="J5156">
        <v>3.3563999999999997E-2</v>
      </c>
    </row>
    <row r="5157" spans="1:10" x14ac:dyDescent="0.35">
      <c r="A5157">
        <v>61</v>
      </c>
      <c r="B5157" t="s">
        <v>12</v>
      </c>
      <c r="C5157" t="s">
        <v>2131</v>
      </c>
      <c r="D5157" t="s">
        <v>80</v>
      </c>
      <c r="E5157">
        <v>5</v>
      </c>
      <c r="F5157">
        <v>154</v>
      </c>
      <c r="G5157" t="s">
        <v>14</v>
      </c>
      <c r="H5157">
        <v>2.2641999999999999E-2</v>
      </c>
      <c r="I5157">
        <v>4.6569999999999997E-3</v>
      </c>
      <c r="J5157">
        <v>2.7300000000000001E-2</v>
      </c>
    </row>
    <row r="5158" spans="1:10" x14ac:dyDescent="0.35">
      <c r="A5158">
        <v>61</v>
      </c>
      <c r="B5158" t="s">
        <v>12</v>
      </c>
      <c r="C5158" t="s">
        <v>2282</v>
      </c>
      <c r="D5158" t="s">
        <v>80</v>
      </c>
      <c r="E5158">
        <v>6</v>
      </c>
      <c r="F5158">
        <v>204</v>
      </c>
      <c r="G5158" t="s">
        <v>16</v>
      </c>
      <c r="H5158">
        <v>2.4139000000000001E-2</v>
      </c>
      <c r="I5158">
        <v>1.2400000000000001E-4</v>
      </c>
      <c r="J5158">
        <v>2.4263E-2</v>
      </c>
    </row>
    <row r="5159" spans="1:10" x14ac:dyDescent="0.35">
      <c r="A5159">
        <v>61</v>
      </c>
      <c r="B5159" t="s">
        <v>12</v>
      </c>
      <c r="C5159" t="s">
        <v>2287</v>
      </c>
      <c r="D5159" t="s">
        <v>80</v>
      </c>
      <c r="E5159">
        <v>7</v>
      </c>
      <c r="F5159">
        <v>417</v>
      </c>
      <c r="G5159" t="s">
        <v>19</v>
      </c>
      <c r="H5159">
        <v>2.0284E-2</v>
      </c>
      <c r="I5159">
        <v>3.6809999999999998E-3</v>
      </c>
      <c r="J5159">
        <v>2.3965E-2</v>
      </c>
    </row>
    <row r="5160" spans="1:10" x14ac:dyDescent="0.35">
      <c r="A5160">
        <v>61</v>
      </c>
      <c r="B5160" t="s">
        <v>12</v>
      </c>
      <c r="C5160" t="s">
        <v>2311</v>
      </c>
      <c r="D5160" t="s">
        <v>80</v>
      </c>
      <c r="E5160">
        <v>8</v>
      </c>
      <c r="F5160">
        <v>396</v>
      </c>
      <c r="G5160" t="s">
        <v>3183</v>
      </c>
      <c r="H5160">
        <v>1.9338999999999999E-2</v>
      </c>
      <c r="I5160">
        <v>1.537E-3</v>
      </c>
      <c r="J5160">
        <v>2.0877E-2</v>
      </c>
    </row>
    <row r="5161" spans="1:10" x14ac:dyDescent="0.35">
      <c r="A5161">
        <v>61</v>
      </c>
      <c r="B5161" t="s">
        <v>12</v>
      </c>
      <c r="C5161" t="s">
        <v>2113</v>
      </c>
      <c r="D5161" t="s">
        <v>80</v>
      </c>
      <c r="E5161">
        <v>9</v>
      </c>
      <c r="F5161">
        <v>490</v>
      </c>
      <c r="G5161" t="s">
        <v>30</v>
      </c>
      <c r="H5161">
        <v>0</v>
      </c>
      <c r="I5161">
        <v>2.0493999999999998E-2</v>
      </c>
      <c r="J5161">
        <v>2.0493999999999998E-2</v>
      </c>
    </row>
    <row r="5162" spans="1:10" x14ac:dyDescent="0.35">
      <c r="A5162">
        <v>61</v>
      </c>
      <c r="B5162" t="s">
        <v>12</v>
      </c>
      <c r="C5162" t="s">
        <v>2432</v>
      </c>
      <c r="D5162" t="s">
        <v>80</v>
      </c>
      <c r="E5162">
        <v>10</v>
      </c>
      <c r="F5162">
        <v>441</v>
      </c>
      <c r="G5162" t="s">
        <v>21</v>
      </c>
      <c r="H5162">
        <v>8.9230000000000004E-3</v>
      </c>
      <c r="I5162">
        <v>8.0459999999999993E-3</v>
      </c>
      <c r="J5162">
        <v>1.6969000000000001E-2</v>
      </c>
    </row>
    <row r="5163" spans="1:10" x14ac:dyDescent="0.35">
      <c r="A5163">
        <v>62</v>
      </c>
      <c r="B5163" t="s">
        <v>13</v>
      </c>
      <c r="C5163" t="s">
        <v>2549</v>
      </c>
      <c r="D5163" t="s">
        <v>80</v>
      </c>
      <c r="E5163">
        <v>1</v>
      </c>
      <c r="F5163">
        <v>62</v>
      </c>
      <c r="G5163" t="s">
        <v>13</v>
      </c>
      <c r="H5163">
        <v>1</v>
      </c>
      <c r="I5163">
        <v>9.9999999999999995E-7</v>
      </c>
      <c r="J5163">
        <v>1.0000009999999999</v>
      </c>
    </row>
    <row r="5164" spans="1:10" x14ac:dyDescent="0.35">
      <c r="A5164">
        <v>62</v>
      </c>
      <c r="B5164" t="s">
        <v>13</v>
      </c>
      <c r="C5164" t="s">
        <v>2709</v>
      </c>
      <c r="D5164" t="s">
        <v>80</v>
      </c>
      <c r="E5164">
        <v>2</v>
      </c>
      <c r="F5164">
        <v>405</v>
      </c>
      <c r="G5164" t="s">
        <v>17</v>
      </c>
      <c r="H5164">
        <v>0.1641</v>
      </c>
      <c r="I5164">
        <v>1.9419999999999999E-3</v>
      </c>
      <c r="J5164">
        <v>0.166042</v>
      </c>
    </row>
    <row r="5165" spans="1:10" x14ac:dyDescent="0.35">
      <c r="A5165">
        <v>62</v>
      </c>
      <c r="B5165" t="s">
        <v>13</v>
      </c>
      <c r="C5165" t="s">
        <v>2825</v>
      </c>
      <c r="D5165" t="s">
        <v>80</v>
      </c>
      <c r="E5165">
        <v>3</v>
      </c>
      <c r="F5165">
        <v>154</v>
      </c>
      <c r="G5165" t="s">
        <v>14</v>
      </c>
      <c r="H5165">
        <v>6.9138000000000005E-2</v>
      </c>
      <c r="I5165">
        <v>5.13E-3</v>
      </c>
      <c r="J5165">
        <v>7.4268000000000001E-2</v>
      </c>
    </row>
    <row r="5166" spans="1:10" x14ac:dyDescent="0.35">
      <c r="A5166">
        <v>62</v>
      </c>
      <c r="B5166" t="s">
        <v>13</v>
      </c>
      <c r="C5166" t="s">
        <v>2822</v>
      </c>
      <c r="D5166" t="s">
        <v>80</v>
      </c>
      <c r="E5166">
        <v>4</v>
      </c>
      <c r="F5166">
        <v>156</v>
      </c>
      <c r="G5166" t="s">
        <v>15</v>
      </c>
      <c r="H5166">
        <v>4.5027999999999999E-2</v>
      </c>
      <c r="I5166">
        <v>4.5000000000000003E-5</v>
      </c>
      <c r="J5166">
        <v>4.5072000000000001E-2</v>
      </c>
    </row>
    <row r="5167" spans="1:10" x14ac:dyDescent="0.35">
      <c r="A5167">
        <v>62</v>
      </c>
      <c r="B5167" t="s">
        <v>13</v>
      </c>
      <c r="C5167" t="s">
        <v>2586</v>
      </c>
      <c r="D5167" t="s">
        <v>80</v>
      </c>
      <c r="E5167">
        <v>5</v>
      </c>
      <c r="F5167">
        <v>28</v>
      </c>
      <c r="G5167" t="s">
        <v>0</v>
      </c>
      <c r="H5167">
        <v>3.8642999999999997E-2</v>
      </c>
      <c r="I5167">
        <v>5.8999999999999998E-5</v>
      </c>
      <c r="J5167">
        <v>3.8702E-2</v>
      </c>
    </row>
    <row r="5168" spans="1:10" x14ac:dyDescent="0.35">
      <c r="A5168">
        <v>62</v>
      </c>
      <c r="B5168" t="s">
        <v>13</v>
      </c>
      <c r="C5168" t="s">
        <v>2939</v>
      </c>
      <c r="D5168" t="s">
        <v>80</v>
      </c>
      <c r="E5168">
        <v>6</v>
      </c>
      <c r="F5168">
        <v>20</v>
      </c>
      <c r="G5168" t="s">
        <v>7520</v>
      </c>
      <c r="H5168">
        <v>3.4930999999999997E-2</v>
      </c>
      <c r="I5168">
        <v>2.8040000000000001E-3</v>
      </c>
      <c r="J5168">
        <v>3.7735999999999999E-2</v>
      </c>
    </row>
    <row r="5169" spans="1:10" x14ac:dyDescent="0.35">
      <c r="A5169">
        <v>62</v>
      </c>
      <c r="B5169" t="s">
        <v>13</v>
      </c>
      <c r="C5169" t="s">
        <v>2737</v>
      </c>
      <c r="D5169" t="s">
        <v>80</v>
      </c>
      <c r="E5169">
        <v>7</v>
      </c>
      <c r="F5169">
        <v>449</v>
      </c>
      <c r="G5169" t="s">
        <v>23</v>
      </c>
      <c r="H5169">
        <v>0</v>
      </c>
      <c r="I5169">
        <v>3.7057E-2</v>
      </c>
      <c r="J5169">
        <v>3.7057E-2</v>
      </c>
    </row>
    <row r="5170" spans="1:10" x14ac:dyDescent="0.35">
      <c r="A5170">
        <v>62</v>
      </c>
      <c r="B5170" t="s">
        <v>13</v>
      </c>
      <c r="C5170" t="s">
        <v>2838</v>
      </c>
      <c r="D5170" t="s">
        <v>80</v>
      </c>
      <c r="E5170">
        <v>8</v>
      </c>
      <c r="F5170">
        <v>447</v>
      </c>
      <c r="G5170" t="s">
        <v>3185</v>
      </c>
      <c r="H5170">
        <v>1.9406E-2</v>
      </c>
      <c r="I5170">
        <v>1.0371E-2</v>
      </c>
      <c r="J5170">
        <v>2.9777000000000001E-2</v>
      </c>
    </row>
    <row r="5171" spans="1:10" x14ac:dyDescent="0.35">
      <c r="A5171">
        <v>62</v>
      </c>
      <c r="B5171" t="s">
        <v>13</v>
      </c>
      <c r="C5171" t="s">
        <v>2804</v>
      </c>
      <c r="D5171" t="s">
        <v>80</v>
      </c>
      <c r="E5171">
        <v>9</v>
      </c>
      <c r="F5171">
        <v>155</v>
      </c>
      <c r="G5171" t="s">
        <v>7523</v>
      </c>
      <c r="H5171">
        <v>2.9603000000000001E-2</v>
      </c>
      <c r="I5171">
        <v>3.8000000000000002E-5</v>
      </c>
      <c r="J5171">
        <v>2.9641000000000001E-2</v>
      </c>
    </row>
    <row r="5172" spans="1:10" x14ac:dyDescent="0.35">
      <c r="A5172">
        <v>62</v>
      </c>
      <c r="B5172" t="s">
        <v>13</v>
      </c>
      <c r="C5172" t="s">
        <v>2716</v>
      </c>
      <c r="D5172" t="s">
        <v>80</v>
      </c>
      <c r="E5172">
        <v>10</v>
      </c>
      <c r="F5172">
        <v>457</v>
      </c>
      <c r="G5172" t="s">
        <v>26</v>
      </c>
      <c r="H5172">
        <v>2.3533999999999999E-2</v>
      </c>
      <c r="I5172">
        <v>4.7100000000000001E-4</v>
      </c>
      <c r="J5172">
        <v>2.4004999999999999E-2</v>
      </c>
    </row>
    <row r="5173" spans="1:10" x14ac:dyDescent="0.35">
      <c r="A5173">
        <v>457</v>
      </c>
      <c r="B5173" t="s">
        <v>26</v>
      </c>
      <c r="C5173" t="s">
        <v>6061</v>
      </c>
      <c r="D5173" t="s">
        <v>80</v>
      </c>
      <c r="E5173">
        <v>1</v>
      </c>
      <c r="F5173">
        <v>457</v>
      </c>
      <c r="G5173" t="s">
        <v>26</v>
      </c>
      <c r="H5173">
        <v>1.0147729999999999</v>
      </c>
      <c r="I5173">
        <v>6.8099999999999996E-4</v>
      </c>
      <c r="J5173">
        <v>1.0154540000000001</v>
      </c>
    </row>
    <row r="5174" spans="1:10" x14ac:dyDescent="0.35">
      <c r="A5174">
        <v>457</v>
      </c>
      <c r="B5174" t="s">
        <v>26</v>
      </c>
      <c r="C5174" t="s">
        <v>6064</v>
      </c>
      <c r="D5174" t="s">
        <v>80</v>
      </c>
      <c r="E5174">
        <v>2</v>
      </c>
      <c r="F5174">
        <v>472</v>
      </c>
      <c r="G5174" t="s">
        <v>28</v>
      </c>
      <c r="H5174">
        <v>7.8268000000000004E-2</v>
      </c>
      <c r="I5174">
        <v>7.9509999999999997E-3</v>
      </c>
      <c r="J5174">
        <v>8.6220000000000005E-2</v>
      </c>
    </row>
    <row r="5175" spans="1:10" x14ac:dyDescent="0.35">
      <c r="A5175">
        <v>457</v>
      </c>
      <c r="B5175" t="s">
        <v>26</v>
      </c>
      <c r="C5175" t="s">
        <v>6059</v>
      </c>
      <c r="D5175" t="s">
        <v>80</v>
      </c>
      <c r="E5175">
        <v>3</v>
      </c>
      <c r="F5175">
        <v>449</v>
      </c>
      <c r="G5175" t="s">
        <v>23</v>
      </c>
      <c r="H5175">
        <v>0</v>
      </c>
      <c r="I5175">
        <v>5.3258E-2</v>
      </c>
      <c r="J5175">
        <v>5.3258E-2</v>
      </c>
    </row>
    <row r="5176" spans="1:10" x14ac:dyDescent="0.35">
      <c r="A5176">
        <v>457</v>
      </c>
      <c r="B5176" t="s">
        <v>26</v>
      </c>
      <c r="C5176" t="s">
        <v>6060</v>
      </c>
      <c r="D5176" t="s">
        <v>80</v>
      </c>
      <c r="E5176">
        <v>4</v>
      </c>
      <c r="F5176">
        <v>447</v>
      </c>
      <c r="G5176" t="s">
        <v>3185</v>
      </c>
      <c r="H5176">
        <v>3.2103E-2</v>
      </c>
      <c r="I5176">
        <v>1.4959E-2</v>
      </c>
      <c r="J5176">
        <v>4.7062E-2</v>
      </c>
    </row>
    <row r="5177" spans="1:10" x14ac:dyDescent="0.35">
      <c r="A5177">
        <v>457</v>
      </c>
      <c r="B5177" t="s">
        <v>26</v>
      </c>
      <c r="C5177" t="s">
        <v>6065</v>
      </c>
      <c r="D5177" t="s">
        <v>80</v>
      </c>
      <c r="E5177">
        <v>5</v>
      </c>
      <c r="F5177">
        <v>490</v>
      </c>
      <c r="G5177" t="s">
        <v>30</v>
      </c>
      <c r="H5177">
        <v>0</v>
      </c>
      <c r="I5177">
        <v>3.2663999999999999E-2</v>
      </c>
      <c r="J5177">
        <v>3.2663999999999999E-2</v>
      </c>
    </row>
    <row r="5178" spans="1:10" x14ac:dyDescent="0.35">
      <c r="A5178">
        <v>457</v>
      </c>
      <c r="B5178" t="s">
        <v>26</v>
      </c>
      <c r="C5178" t="s">
        <v>6058</v>
      </c>
      <c r="D5178" t="s">
        <v>80</v>
      </c>
      <c r="E5178">
        <v>6</v>
      </c>
      <c r="F5178">
        <v>469</v>
      </c>
      <c r="G5178" t="s">
        <v>27</v>
      </c>
      <c r="H5178">
        <v>2.0341000000000001E-2</v>
      </c>
      <c r="I5178">
        <v>6.4310000000000001E-3</v>
      </c>
      <c r="J5178">
        <v>2.6772000000000001E-2</v>
      </c>
    </row>
    <row r="5179" spans="1:10" x14ac:dyDescent="0.35">
      <c r="A5179">
        <v>457</v>
      </c>
      <c r="B5179" t="s">
        <v>26</v>
      </c>
      <c r="C5179" t="s">
        <v>6066</v>
      </c>
      <c r="D5179" t="s">
        <v>80</v>
      </c>
      <c r="E5179">
        <v>7</v>
      </c>
      <c r="F5179">
        <v>441</v>
      </c>
      <c r="G5179" t="s">
        <v>21</v>
      </c>
      <c r="H5179">
        <v>1.2409E-2</v>
      </c>
      <c r="I5179">
        <v>1.2815999999999999E-2</v>
      </c>
      <c r="J5179">
        <v>2.5225999999999998E-2</v>
      </c>
    </row>
    <row r="5180" spans="1:10" x14ac:dyDescent="0.35">
      <c r="A5180">
        <v>457</v>
      </c>
      <c r="B5180" t="s">
        <v>26</v>
      </c>
      <c r="C5180" t="s">
        <v>6063</v>
      </c>
      <c r="D5180" t="s">
        <v>80</v>
      </c>
      <c r="E5180">
        <v>8</v>
      </c>
      <c r="F5180">
        <v>509</v>
      </c>
      <c r="G5180" t="s">
        <v>31</v>
      </c>
      <c r="H5180">
        <v>1.1551000000000001E-2</v>
      </c>
      <c r="I5180">
        <v>1.3405E-2</v>
      </c>
      <c r="J5180">
        <v>2.4955999999999999E-2</v>
      </c>
    </row>
    <row r="5181" spans="1:10" x14ac:dyDescent="0.35">
      <c r="A5181">
        <v>457</v>
      </c>
      <c r="B5181" t="s">
        <v>26</v>
      </c>
      <c r="C5181" t="s">
        <v>6062</v>
      </c>
      <c r="D5181" t="s">
        <v>80</v>
      </c>
      <c r="E5181">
        <v>9</v>
      </c>
      <c r="F5181">
        <v>510</v>
      </c>
      <c r="G5181" t="s">
        <v>32</v>
      </c>
      <c r="H5181">
        <v>3.8430000000000001E-3</v>
      </c>
      <c r="I5181">
        <v>1.7808000000000001E-2</v>
      </c>
      <c r="J5181">
        <v>2.1651E-2</v>
      </c>
    </row>
    <row r="5182" spans="1:10" x14ac:dyDescent="0.35">
      <c r="A5182">
        <v>457</v>
      </c>
      <c r="B5182" t="s">
        <v>26</v>
      </c>
      <c r="C5182" t="s">
        <v>6067</v>
      </c>
      <c r="D5182" t="s">
        <v>80</v>
      </c>
      <c r="E5182">
        <v>10</v>
      </c>
      <c r="F5182">
        <v>462</v>
      </c>
      <c r="G5182" t="s">
        <v>7521</v>
      </c>
      <c r="H5182">
        <v>1.8407E-2</v>
      </c>
      <c r="I5182">
        <v>1.8569999999999999E-3</v>
      </c>
      <c r="J5182">
        <v>2.0264000000000001E-2</v>
      </c>
    </row>
    <row r="5183" spans="1:10" x14ac:dyDescent="0.35">
      <c r="A5183">
        <v>50</v>
      </c>
      <c r="B5183" t="s">
        <v>1</v>
      </c>
      <c r="C5183" t="s">
        <v>6068</v>
      </c>
      <c r="D5183" t="s">
        <v>81</v>
      </c>
      <c r="E5183">
        <v>1</v>
      </c>
      <c r="F5183">
        <v>50</v>
      </c>
      <c r="G5183" t="s">
        <v>1</v>
      </c>
      <c r="H5183">
        <v>1</v>
      </c>
      <c r="I5183">
        <v>0</v>
      </c>
      <c r="J5183">
        <v>1</v>
      </c>
    </row>
    <row r="5184" spans="1:10" x14ac:dyDescent="0.35">
      <c r="A5184">
        <v>50</v>
      </c>
      <c r="B5184" t="s">
        <v>1</v>
      </c>
      <c r="C5184" t="s">
        <v>6074</v>
      </c>
      <c r="D5184" t="s">
        <v>81</v>
      </c>
      <c r="E5184">
        <v>2</v>
      </c>
      <c r="F5184">
        <v>449</v>
      </c>
      <c r="G5184" t="s">
        <v>23</v>
      </c>
      <c r="H5184">
        <v>0</v>
      </c>
      <c r="I5184">
        <v>6.0416999999999998E-2</v>
      </c>
      <c r="J5184">
        <v>6.0416999999999998E-2</v>
      </c>
    </row>
    <row r="5185" spans="1:10" x14ac:dyDescent="0.35">
      <c r="A5185">
        <v>50</v>
      </c>
      <c r="B5185" t="s">
        <v>1</v>
      </c>
      <c r="C5185" t="s">
        <v>6072</v>
      </c>
      <c r="D5185" t="s">
        <v>81</v>
      </c>
      <c r="E5185">
        <v>3</v>
      </c>
      <c r="F5185">
        <v>447</v>
      </c>
      <c r="G5185" t="s">
        <v>3185</v>
      </c>
      <c r="H5185">
        <v>1.8676000000000002E-2</v>
      </c>
      <c r="I5185">
        <v>1.8275E-2</v>
      </c>
      <c r="J5185">
        <v>3.6949999999999997E-2</v>
      </c>
    </row>
    <row r="5186" spans="1:10" x14ac:dyDescent="0.35">
      <c r="A5186">
        <v>50</v>
      </c>
      <c r="B5186" t="s">
        <v>1</v>
      </c>
      <c r="C5186" t="s">
        <v>6077</v>
      </c>
      <c r="D5186" t="s">
        <v>81</v>
      </c>
      <c r="E5186">
        <v>4</v>
      </c>
      <c r="F5186">
        <v>396</v>
      </c>
      <c r="G5186" t="s">
        <v>3183</v>
      </c>
      <c r="H5186">
        <v>3.1627000000000002E-2</v>
      </c>
      <c r="I5186">
        <v>3.2940000000000001E-3</v>
      </c>
      <c r="J5186">
        <v>3.4922000000000002E-2</v>
      </c>
    </row>
    <row r="5187" spans="1:10" x14ac:dyDescent="0.35">
      <c r="A5187">
        <v>50</v>
      </c>
      <c r="B5187" t="s">
        <v>1</v>
      </c>
      <c r="C5187" t="s">
        <v>6069</v>
      </c>
      <c r="D5187" t="s">
        <v>81</v>
      </c>
      <c r="E5187">
        <v>5</v>
      </c>
      <c r="F5187">
        <v>490</v>
      </c>
      <c r="G5187" t="s">
        <v>30</v>
      </c>
      <c r="H5187">
        <v>0</v>
      </c>
      <c r="I5187">
        <v>2.9789E-2</v>
      </c>
      <c r="J5187">
        <v>2.9789E-2</v>
      </c>
    </row>
    <row r="5188" spans="1:10" x14ac:dyDescent="0.35">
      <c r="A5188">
        <v>50</v>
      </c>
      <c r="B5188" t="s">
        <v>1</v>
      </c>
      <c r="C5188" t="s">
        <v>6071</v>
      </c>
      <c r="D5188" t="s">
        <v>81</v>
      </c>
      <c r="E5188">
        <v>6</v>
      </c>
      <c r="F5188">
        <v>417</v>
      </c>
      <c r="G5188" t="s">
        <v>19</v>
      </c>
      <c r="H5188">
        <v>1.7750999999999999E-2</v>
      </c>
      <c r="I5188">
        <v>5.1229999999999999E-3</v>
      </c>
      <c r="J5188">
        <v>2.2873999999999999E-2</v>
      </c>
    </row>
    <row r="5189" spans="1:10" x14ac:dyDescent="0.35">
      <c r="A5189">
        <v>50</v>
      </c>
      <c r="B5189" t="s">
        <v>1</v>
      </c>
      <c r="C5189" t="s">
        <v>6076</v>
      </c>
      <c r="D5189" t="s">
        <v>81</v>
      </c>
      <c r="E5189">
        <v>7</v>
      </c>
      <c r="F5189">
        <v>469</v>
      </c>
      <c r="G5189" t="s">
        <v>27</v>
      </c>
      <c r="H5189">
        <v>9.9880000000000004E-3</v>
      </c>
      <c r="I5189">
        <v>8.7159999999999998E-3</v>
      </c>
      <c r="J5189">
        <v>1.8703999999999998E-2</v>
      </c>
    </row>
    <row r="5190" spans="1:10" x14ac:dyDescent="0.35">
      <c r="A5190">
        <v>50</v>
      </c>
      <c r="B5190" t="s">
        <v>1</v>
      </c>
      <c r="C5190" t="s">
        <v>6073</v>
      </c>
      <c r="D5190" t="s">
        <v>81</v>
      </c>
      <c r="E5190">
        <v>8</v>
      </c>
      <c r="F5190">
        <v>472</v>
      </c>
      <c r="G5190" t="s">
        <v>28</v>
      </c>
      <c r="H5190">
        <v>1.0423999999999999E-2</v>
      </c>
      <c r="I5190">
        <v>6.6160000000000004E-3</v>
      </c>
      <c r="J5190">
        <v>1.704E-2</v>
      </c>
    </row>
    <row r="5191" spans="1:10" x14ac:dyDescent="0.35">
      <c r="A5191">
        <v>50</v>
      </c>
      <c r="B5191" t="s">
        <v>1</v>
      </c>
      <c r="C5191" t="s">
        <v>6070</v>
      </c>
      <c r="D5191" t="s">
        <v>81</v>
      </c>
      <c r="E5191">
        <v>9</v>
      </c>
      <c r="F5191">
        <v>444</v>
      </c>
      <c r="G5191" t="s">
        <v>3184</v>
      </c>
      <c r="H5191">
        <v>2.3579999999999999E-3</v>
      </c>
      <c r="I5191">
        <v>1.4038E-2</v>
      </c>
      <c r="J5191">
        <v>1.6396000000000001E-2</v>
      </c>
    </row>
    <row r="5192" spans="1:10" x14ac:dyDescent="0.35">
      <c r="A5192">
        <v>50</v>
      </c>
      <c r="B5192" t="s">
        <v>1</v>
      </c>
      <c r="C5192" t="s">
        <v>6075</v>
      </c>
      <c r="D5192" t="s">
        <v>81</v>
      </c>
      <c r="E5192">
        <v>10</v>
      </c>
      <c r="F5192">
        <v>483</v>
      </c>
      <c r="G5192" t="s">
        <v>29</v>
      </c>
      <c r="H5192">
        <v>0</v>
      </c>
      <c r="I5192">
        <v>1.6022000000000002E-2</v>
      </c>
      <c r="J5192">
        <v>1.6022000000000002E-2</v>
      </c>
    </row>
    <row r="5193" spans="1:10" x14ac:dyDescent="0.35">
      <c r="A5193">
        <v>51</v>
      </c>
      <c r="B5193" t="s">
        <v>2</v>
      </c>
      <c r="C5193" t="s">
        <v>6078</v>
      </c>
      <c r="D5193" t="s">
        <v>81</v>
      </c>
      <c r="E5193">
        <v>1</v>
      </c>
      <c r="F5193">
        <v>51</v>
      </c>
      <c r="G5193" t="s">
        <v>2</v>
      </c>
      <c r="H5193">
        <v>1</v>
      </c>
      <c r="I5193">
        <v>0</v>
      </c>
      <c r="J5193">
        <v>1</v>
      </c>
    </row>
    <row r="5194" spans="1:10" x14ac:dyDescent="0.35">
      <c r="A5194">
        <v>51</v>
      </c>
      <c r="B5194" t="s">
        <v>2</v>
      </c>
      <c r="C5194" t="s">
        <v>6084</v>
      </c>
      <c r="D5194" t="s">
        <v>81</v>
      </c>
      <c r="E5194">
        <v>2</v>
      </c>
      <c r="F5194">
        <v>449</v>
      </c>
      <c r="G5194" t="s">
        <v>23</v>
      </c>
      <c r="H5194">
        <v>0</v>
      </c>
      <c r="I5194">
        <v>6.3548999999999994E-2</v>
      </c>
      <c r="J5194">
        <v>6.3548999999999994E-2</v>
      </c>
    </row>
    <row r="5195" spans="1:10" x14ac:dyDescent="0.35">
      <c r="A5195">
        <v>51</v>
      </c>
      <c r="B5195" t="s">
        <v>2</v>
      </c>
      <c r="C5195" t="s">
        <v>6083</v>
      </c>
      <c r="D5195" t="s">
        <v>81</v>
      </c>
      <c r="E5195">
        <v>3</v>
      </c>
      <c r="F5195">
        <v>447</v>
      </c>
      <c r="G5195" t="s">
        <v>3185</v>
      </c>
      <c r="H5195">
        <v>1.9404000000000001E-2</v>
      </c>
      <c r="I5195">
        <v>1.9227000000000001E-2</v>
      </c>
      <c r="J5195">
        <v>3.8630999999999999E-2</v>
      </c>
    </row>
    <row r="5196" spans="1:10" x14ac:dyDescent="0.35">
      <c r="A5196">
        <v>51</v>
      </c>
      <c r="B5196" t="s">
        <v>2</v>
      </c>
      <c r="C5196" t="s">
        <v>6087</v>
      </c>
      <c r="D5196" t="s">
        <v>81</v>
      </c>
      <c r="E5196">
        <v>4</v>
      </c>
      <c r="F5196">
        <v>490</v>
      </c>
      <c r="G5196" t="s">
        <v>30</v>
      </c>
      <c r="H5196">
        <v>0</v>
      </c>
      <c r="I5196">
        <v>3.1350999999999997E-2</v>
      </c>
      <c r="J5196">
        <v>3.1350999999999997E-2</v>
      </c>
    </row>
    <row r="5197" spans="1:10" x14ac:dyDescent="0.35">
      <c r="A5197">
        <v>51</v>
      </c>
      <c r="B5197" t="s">
        <v>2</v>
      </c>
      <c r="C5197" t="s">
        <v>6080</v>
      </c>
      <c r="D5197" t="s">
        <v>81</v>
      </c>
      <c r="E5197">
        <v>5</v>
      </c>
      <c r="F5197">
        <v>396</v>
      </c>
      <c r="G5197" t="s">
        <v>3183</v>
      </c>
      <c r="H5197">
        <v>2.6246999999999999E-2</v>
      </c>
      <c r="I5197">
        <v>3.4659999999999999E-3</v>
      </c>
      <c r="J5197">
        <v>2.9714000000000001E-2</v>
      </c>
    </row>
    <row r="5198" spans="1:10" x14ac:dyDescent="0.35">
      <c r="A5198">
        <v>51</v>
      </c>
      <c r="B5198" t="s">
        <v>2</v>
      </c>
      <c r="C5198" t="s">
        <v>6079</v>
      </c>
      <c r="D5198" t="s">
        <v>81</v>
      </c>
      <c r="E5198">
        <v>6</v>
      </c>
      <c r="F5198">
        <v>395</v>
      </c>
      <c r="G5198" t="s">
        <v>3182</v>
      </c>
      <c r="H5198">
        <v>2.6870000000000002E-2</v>
      </c>
      <c r="I5198">
        <v>9.6400000000000001E-4</v>
      </c>
      <c r="J5198">
        <v>2.7834000000000001E-2</v>
      </c>
    </row>
    <row r="5199" spans="1:10" x14ac:dyDescent="0.35">
      <c r="A5199">
        <v>51</v>
      </c>
      <c r="B5199" t="s">
        <v>2</v>
      </c>
      <c r="C5199" t="s">
        <v>6086</v>
      </c>
      <c r="D5199" t="s">
        <v>81</v>
      </c>
      <c r="E5199">
        <v>7</v>
      </c>
      <c r="F5199">
        <v>417</v>
      </c>
      <c r="G5199" t="s">
        <v>19</v>
      </c>
      <c r="H5199">
        <v>1.7153000000000002E-2</v>
      </c>
      <c r="I5199">
        <v>5.3899999999999998E-3</v>
      </c>
      <c r="J5199">
        <v>2.2543000000000001E-2</v>
      </c>
    </row>
    <row r="5200" spans="1:10" x14ac:dyDescent="0.35">
      <c r="A5200">
        <v>51</v>
      </c>
      <c r="B5200" t="s">
        <v>2</v>
      </c>
      <c r="C5200" t="s">
        <v>6082</v>
      </c>
      <c r="D5200" t="s">
        <v>81</v>
      </c>
      <c r="E5200">
        <v>8</v>
      </c>
      <c r="F5200">
        <v>469</v>
      </c>
      <c r="G5200" t="s">
        <v>27</v>
      </c>
      <c r="H5200">
        <v>9.9769999999999998E-3</v>
      </c>
      <c r="I5200">
        <v>9.1710000000000003E-3</v>
      </c>
      <c r="J5200">
        <v>1.9147999999999998E-2</v>
      </c>
    </row>
    <row r="5201" spans="1:10" x14ac:dyDescent="0.35">
      <c r="A5201">
        <v>51</v>
      </c>
      <c r="B5201" t="s">
        <v>2</v>
      </c>
      <c r="C5201" t="s">
        <v>6081</v>
      </c>
      <c r="D5201" t="s">
        <v>81</v>
      </c>
      <c r="E5201">
        <v>9</v>
      </c>
      <c r="F5201">
        <v>444</v>
      </c>
      <c r="G5201" t="s">
        <v>3184</v>
      </c>
      <c r="H5201">
        <v>2.6640000000000001E-3</v>
      </c>
      <c r="I5201">
        <v>1.4770999999999999E-2</v>
      </c>
      <c r="J5201">
        <v>1.7434000000000002E-2</v>
      </c>
    </row>
    <row r="5202" spans="1:10" x14ac:dyDescent="0.35">
      <c r="A5202">
        <v>51</v>
      </c>
      <c r="B5202" t="s">
        <v>2</v>
      </c>
      <c r="C5202" t="s">
        <v>6085</v>
      </c>
      <c r="D5202" t="s">
        <v>81</v>
      </c>
      <c r="E5202">
        <v>10</v>
      </c>
      <c r="F5202">
        <v>472</v>
      </c>
      <c r="G5202" t="s">
        <v>28</v>
      </c>
      <c r="H5202">
        <v>1.047E-2</v>
      </c>
      <c r="I5202">
        <v>6.9610000000000002E-3</v>
      </c>
      <c r="J5202">
        <v>1.7430999999999999E-2</v>
      </c>
    </row>
    <row r="5203" spans="1:10" x14ac:dyDescent="0.35">
      <c r="A5203">
        <v>52</v>
      </c>
      <c r="B5203" t="s">
        <v>3</v>
      </c>
      <c r="C5203" t="s">
        <v>6088</v>
      </c>
      <c r="D5203" t="s">
        <v>81</v>
      </c>
      <c r="E5203">
        <v>1</v>
      </c>
      <c r="F5203">
        <v>52</v>
      </c>
      <c r="G5203" t="s">
        <v>3</v>
      </c>
      <c r="H5203">
        <v>1</v>
      </c>
      <c r="I5203">
        <v>0</v>
      </c>
      <c r="J5203">
        <v>1</v>
      </c>
    </row>
    <row r="5204" spans="1:10" x14ac:dyDescent="0.35">
      <c r="A5204">
        <v>52</v>
      </c>
      <c r="B5204" t="s">
        <v>3</v>
      </c>
      <c r="C5204" t="s">
        <v>6092</v>
      </c>
      <c r="D5204" t="s">
        <v>81</v>
      </c>
      <c r="E5204">
        <v>2</v>
      </c>
      <c r="F5204">
        <v>449</v>
      </c>
      <c r="G5204" t="s">
        <v>23</v>
      </c>
      <c r="H5204">
        <v>0</v>
      </c>
      <c r="I5204">
        <v>5.7259999999999998E-2</v>
      </c>
      <c r="J5204">
        <v>5.7259999999999998E-2</v>
      </c>
    </row>
    <row r="5205" spans="1:10" x14ac:dyDescent="0.35">
      <c r="A5205">
        <v>52</v>
      </c>
      <c r="B5205" t="s">
        <v>3</v>
      </c>
      <c r="C5205" t="s">
        <v>6091</v>
      </c>
      <c r="D5205" t="s">
        <v>81</v>
      </c>
      <c r="E5205">
        <v>3</v>
      </c>
      <c r="F5205">
        <v>447</v>
      </c>
      <c r="G5205" t="s">
        <v>3185</v>
      </c>
      <c r="H5205">
        <v>1.7198999999999999E-2</v>
      </c>
      <c r="I5205">
        <v>1.7316000000000002E-2</v>
      </c>
      <c r="J5205">
        <v>3.4514000000000003E-2</v>
      </c>
    </row>
    <row r="5206" spans="1:10" x14ac:dyDescent="0.35">
      <c r="A5206">
        <v>52</v>
      </c>
      <c r="B5206" t="s">
        <v>3</v>
      </c>
      <c r="C5206" t="s">
        <v>6097</v>
      </c>
      <c r="D5206" t="s">
        <v>81</v>
      </c>
      <c r="E5206">
        <v>4</v>
      </c>
      <c r="F5206">
        <v>396</v>
      </c>
      <c r="G5206" t="s">
        <v>3183</v>
      </c>
      <c r="H5206">
        <v>2.5392000000000001E-2</v>
      </c>
      <c r="I5206">
        <v>3.1210000000000001E-3</v>
      </c>
      <c r="J5206">
        <v>2.8513E-2</v>
      </c>
    </row>
    <row r="5207" spans="1:10" x14ac:dyDescent="0.35">
      <c r="A5207">
        <v>52</v>
      </c>
      <c r="B5207" t="s">
        <v>3</v>
      </c>
      <c r="C5207" t="s">
        <v>6094</v>
      </c>
      <c r="D5207" t="s">
        <v>81</v>
      </c>
      <c r="E5207">
        <v>5</v>
      </c>
      <c r="F5207">
        <v>490</v>
      </c>
      <c r="G5207" t="s">
        <v>30</v>
      </c>
      <c r="H5207">
        <v>0</v>
      </c>
      <c r="I5207">
        <v>2.8218E-2</v>
      </c>
      <c r="J5207">
        <v>2.8218E-2</v>
      </c>
    </row>
    <row r="5208" spans="1:10" x14ac:dyDescent="0.35">
      <c r="A5208">
        <v>52</v>
      </c>
      <c r="B5208" t="s">
        <v>3</v>
      </c>
      <c r="C5208" t="s">
        <v>6093</v>
      </c>
      <c r="D5208" t="s">
        <v>81</v>
      </c>
      <c r="E5208">
        <v>6</v>
      </c>
      <c r="F5208">
        <v>453</v>
      </c>
      <c r="G5208" t="s">
        <v>24</v>
      </c>
      <c r="H5208">
        <v>2.4830999999999999E-2</v>
      </c>
      <c r="I5208">
        <v>9.2699999999999998E-4</v>
      </c>
      <c r="J5208">
        <v>2.5758E-2</v>
      </c>
    </row>
    <row r="5209" spans="1:10" x14ac:dyDescent="0.35">
      <c r="A5209">
        <v>52</v>
      </c>
      <c r="B5209" t="s">
        <v>3</v>
      </c>
      <c r="C5209" t="s">
        <v>6089</v>
      </c>
      <c r="D5209" t="s">
        <v>81</v>
      </c>
      <c r="E5209">
        <v>7</v>
      </c>
      <c r="F5209">
        <v>457</v>
      </c>
      <c r="G5209" t="s">
        <v>26</v>
      </c>
      <c r="H5209">
        <v>2.2301000000000001E-2</v>
      </c>
      <c r="I5209">
        <v>8.0400000000000003E-4</v>
      </c>
      <c r="J5209">
        <v>2.3105000000000001E-2</v>
      </c>
    </row>
    <row r="5210" spans="1:10" x14ac:dyDescent="0.35">
      <c r="A5210">
        <v>52</v>
      </c>
      <c r="B5210" t="s">
        <v>3</v>
      </c>
      <c r="C5210" t="s">
        <v>6095</v>
      </c>
      <c r="D5210" t="s">
        <v>81</v>
      </c>
      <c r="E5210">
        <v>8</v>
      </c>
      <c r="F5210">
        <v>405</v>
      </c>
      <c r="G5210" t="s">
        <v>17</v>
      </c>
      <c r="H5210">
        <v>1.9387999999999999E-2</v>
      </c>
      <c r="I5210">
        <v>2.232E-3</v>
      </c>
      <c r="J5210">
        <v>2.1618999999999999E-2</v>
      </c>
    </row>
    <row r="5211" spans="1:10" x14ac:dyDescent="0.35">
      <c r="A5211">
        <v>52</v>
      </c>
      <c r="B5211" t="s">
        <v>3</v>
      </c>
      <c r="C5211" t="s">
        <v>6090</v>
      </c>
      <c r="D5211" t="s">
        <v>81</v>
      </c>
      <c r="E5211">
        <v>9</v>
      </c>
      <c r="F5211">
        <v>469</v>
      </c>
      <c r="G5211" t="s">
        <v>27</v>
      </c>
      <c r="H5211">
        <v>1.3337999999999999E-2</v>
      </c>
      <c r="I5211">
        <v>8.2590000000000007E-3</v>
      </c>
      <c r="J5211">
        <v>2.1597000000000002E-2</v>
      </c>
    </row>
    <row r="5212" spans="1:10" x14ac:dyDescent="0.35">
      <c r="A5212">
        <v>52</v>
      </c>
      <c r="B5212" t="s">
        <v>3</v>
      </c>
      <c r="C5212" t="s">
        <v>6096</v>
      </c>
      <c r="D5212" t="s">
        <v>81</v>
      </c>
      <c r="E5212">
        <v>10</v>
      </c>
      <c r="F5212">
        <v>472</v>
      </c>
      <c r="G5212" t="s">
        <v>28</v>
      </c>
      <c r="H5212">
        <v>1.1370999999999999E-2</v>
      </c>
      <c r="I5212">
        <v>6.2690000000000003E-3</v>
      </c>
      <c r="J5212">
        <v>1.7638999999999998E-2</v>
      </c>
    </row>
    <row r="5213" spans="1:10" x14ac:dyDescent="0.35">
      <c r="A5213">
        <v>53</v>
      </c>
      <c r="B5213" t="s">
        <v>4</v>
      </c>
      <c r="C5213" t="s">
        <v>6098</v>
      </c>
      <c r="D5213" t="s">
        <v>81</v>
      </c>
      <c r="E5213">
        <v>1</v>
      </c>
      <c r="F5213">
        <v>53</v>
      </c>
      <c r="G5213" t="s">
        <v>4</v>
      </c>
      <c r="H5213">
        <v>1</v>
      </c>
      <c r="I5213">
        <v>0</v>
      </c>
      <c r="J5213">
        <v>1</v>
      </c>
    </row>
    <row r="5214" spans="1:10" x14ac:dyDescent="0.35">
      <c r="A5214">
        <v>53</v>
      </c>
      <c r="B5214" t="s">
        <v>4</v>
      </c>
      <c r="C5214" t="s">
        <v>6104</v>
      </c>
      <c r="D5214" t="s">
        <v>81</v>
      </c>
      <c r="E5214">
        <v>2</v>
      </c>
      <c r="F5214">
        <v>449</v>
      </c>
      <c r="G5214" t="s">
        <v>23</v>
      </c>
      <c r="H5214">
        <v>0</v>
      </c>
      <c r="I5214">
        <v>6.1899000000000003E-2</v>
      </c>
      <c r="J5214">
        <v>6.1899000000000003E-2</v>
      </c>
    </row>
    <row r="5215" spans="1:10" x14ac:dyDescent="0.35">
      <c r="A5215">
        <v>53</v>
      </c>
      <c r="B5215" t="s">
        <v>4</v>
      </c>
      <c r="C5215" t="s">
        <v>6102</v>
      </c>
      <c r="D5215" t="s">
        <v>81</v>
      </c>
      <c r="E5215">
        <v>3</v>
      </c>
      <c r="F5215">
        <v>447</v>
      </c>
      <c r="G5215" t="s">
        <v>3185</v>
      </c>
      <c r="H5215">
        <v>1.6522999999999999E-2</v>
      </c>
      <c r="I5215">
        <v>1.8748999999999998E-2</v>
      </c>
      <c r="J5215">
        <v>3.5271999999999998E-2</v>
      </c>
    </row>
    <row r="5216" spans="1:10" x14ac:dyDescent="0.35">
      <c r="A5216">
        <v>53</v>
      </c>
      <c r="B5216" t="s">
        <v>4</v>
      </c>
      <c r="C5216" t="s">
        <v>6107</v>
      </c>
      <c r="D5216" t="s">
        <v>81</v>
      </c>
      <c r="E5216">
        <v>4</v>
      </c>
      <c r="F5216">
        <v>396</v>
      </c>
      <c r="G5216" t="s">
        <v>3183</v>
      </c>
      <c r="H5216">
        <v>2.9624000000000001E-2</v>
      </c>
      <c r="I5216">
        <v>3.382E-3</v>
      </c>
      <c r="J5216">
        <v>3.3006000000000001E-2</v>
      </c>
    </row>
    <row r="5217" spans="1:10" x14ac:dyDescent="0.35">
      <c r="A5217">
        <v>53</v>
      </c>
      <c r="B5217" t="s">
        <v>4</v>
      </c>
      <c r="C5217" t="s">
        <v>6099</v>
      </c>
      <c r="D5217" t="s">
        <v>81</v>
      </c>
      <c r="E5217">
        <v>5</v>
      </c>
      <c r="F5217">
        <v>490</v>
      </c>
      <c r="G5217" t="s">
        <v>30</v>
      </c>
      <c r="H5217">
        <v>0</v>
      </c>
      <c r="I5217">
        <v>3.0612E-2</v>
      </c>
      <c r="J5217">
        <v>3.0612E-2</v>
      </c>
    </row>
    <row r="5218" spans="1:10" x14ac:dyDescent="0.35">
      <c r="A5218">
        <v>53</v>
      </c>
      <c r="B5218" t="s">
        <v>4</v>
      </c>
      <c r="C5218" t="s">
        <v>6106</v>
      </c>
      <c r="D5218" t="s">
        <v>81</v>
      </c>
      <c r="E5218">
        <v>6</v>
      </c>
      <c r="F5218">
        <v>417</v>
      </c>
      <c r="G5218" t="s">
        <v>19</v>
      </c>
      <c r="H5218">
        <v>1.6513E-2</v>
      </c>
      <c r="I5218">
        <v>5.2550000000000001E-3</v>
      </c>
      <c r="J5218">
        <v>2.1767999999999999E-2</v>
      </c>
    </row>
    <row r="5219" spans="1:10" x14ac:dyDescent="0.35">
      <c r="A5219">
        <v>53</v>
      </c>
      <c r="B5219" t="s">
        <v>4</v>
      </c>
      <c r="C5219" t="s">
        <v>6101</v>
      </c>
      <c r="D5219" t="s">
        <v>81</v>
      </c>
      <c r="E5219">
        <v>7</v>
      </c>
      <c r="F5219">
        <v>469</v>
      </c>
      <c r="G5219" t="s">
        <v>27</v>
      </c>
      <c r="H5219">
        <v>1.0435E-2</v>
      </c>
      <c r="I5219">
        <v>8.9440000000000006E-3</v>
      </c>
      <c r="J5219">
        <v>1.9379E-2</v>
      </c>
    </row>
    <row r="5220" spans="1:10" x14ac:dyDescent="0.35">
      <c r="A5220">
        <v>53</v>
      </c>
      <c r="B5220" t="s">
        <v>4</v>
      </c>
      <c r="C5220" t="s">
        <v>6103</v>
      </c>
      <c r="D5220" t="s">
        <v>81</v>
      </c>
      <c r="E5220">
        <v>8</v>
      </c>
      <c r="F5220">
        <v>444</v>
      </c>
      <c r="G5220" t="s">
        <v>3184</v>
      </c>
      <c r="H5220">
        <v>2.1919999999999999E-3</v>
      </c>
      <c r="I5220">
        <v>1.4411E-2</v>
      </c>
      <c r="J5220">
        <v>1.6603E-2</v>
      </c>
    </row>
    <row r="5221" spans="1:10" x14ac:dyDescent="0.35">
      <c r="A5221">
        <v>53</v>
      </c>
      <c r="B5221" t="s">
        <v>4</v>
      </c>
      <c r="C5221" t="s">
        <v>6105</v>
      </c>
      <c r="D5221" t="s">
        <v>81</v>
      </c>
      <c r="E5221">
        <v>9</v>
      </c>
      <c r="F5221">
        <v>483</v>
      </c>
      <c r="G5221" t="s">
        <v>29</v>
      </c>
      <c r="H5221">
        <v>0</v>
      </c>
      <c r="I5221">
        <v>1.6445000000000001E-2</v>
      </c>
      <c r="J5221">
        <v>1.6445000000000001E-2</v>
      </c>
    </row>
    <row r="5222" spans="1:10" x14ac:dyDescent="0.35">
      <c r="A5222">
        <v>53</v>
      </c>
      <c r="B5222" t="s">
        <v>4</v>
      </c>
      <c r="C5222" t="s">
        <v>6100</v>
      </c>
      <c r="D5222" t="s">
        <v>81</v>
      </c>
      <c r="E5222">
        <v>10</v>
      </c>
      <c r="F5222">
        <v>510</v>
      </c>
      <c r="G5222" t="s">
        <v>32</v>
      </c>
      <c r="H5222">
        <v>3.9599999999999998E-4</v>
      </c>
      <c r="I5222">
        <v>1.5909E-2</v>
      </c>
      <c r="J5222">
        <v>1.6305E-2</v>
      </c>
    </row>
    <row r="5223" spans="1:10" x14ac:dyDescent="0.35">
      <c r="A5223">
        <v>54</v>
      </c>
      <c r="B5223" t="s">
        <v>5</v>
      </c>
      <c r="C5223" t="s">
        <v>6108</v>
      </c>
      <c r="D5223" t="s">
        <v>81</v>
      </c>
      <c r="E5223">
        <v>1</v>
      </c>
      <c r="F5223">
        <v>54</v>
      </c>
      <c r="G5223" t="s">
        <v>5</v>
      </c>
      <c r="H5223">
        <v>1</v>
      </c>
      <c r="I5223">
        <v>0</v>
      </c>
      <c r="J5223">
        <v>1</v>
      </c>
    </row>
    <row r="5224" spans="1:10" x14ac:dyDescent="0.35">
      <c r="A5224">
        <v>54</v>
      </c>
      <c r="B5224" t="s">
        <v>5</v>
      </c>
      <c r="C5224" t="s">
        <v>6114</v>
      </c>
      <c r="D5224" t="s">
        <v>81</v>
      </c>
      <c r="E5224">
        <v>2</v>
      </c>
      <c r="F5224">
        <v>449</v>
      </c>
      <c r="G5224" t="s">
        <v>23</v>
      </c>
      <c r="H5224">
        <v>0</v>
      </c>
      <c r="I5224">
        <v>5.9544E-2</v>
      </c>
      <c r="J5224">
        <v>5.9544E-2</v>
      </c>
    </row>
    <row r="5225" spans="1:10" x14ac:dyDescent="0.35">
      <c r="A5225">
        <v>54</v>
      </c>
      <c r="B5225" t="s">
        <v>5</v>
      </c>
      <c r="C5225" t="s">
        <v>6113</v>
      </c>
      <c r="D5225" t="s">
        <v>81</v>
      </c>
      <c r="E5225">
        <v>3</v>
      </c>
      <c r="F5225">
        <v>156</v>
      </c>
      <c r="G5225" t="s">
        <v>15</v>
      </c>
      <c r="H5225">
        <v>3.3966000000000003E-2</v>
      </c>
      <c r="I5225">
        <v>8.2999999999999998E-5</v>
      </c>
      <c r="J5225">
        <v>3.4049000000000003E-2</v>
      </c>
    </row>
    <row r="5226" spans="1:10" x14ac:dyDescent="0.35">
      <c r="A5226">
        <v>54</v>
      </c>
      <c r="B5226" t="s">
        <v>5</v>
      </c>
      <c r="C5226" t="s">
        <v>6109</v>
      </c>
      <c r="D5226" t="s">
        <v>81</v>
      </c>
      <c r="E5226">
        <v>4</v>
      </c>
      <c r="F5226">
        <v>447</v>
      </c>
      <c r="G5226" t="s">
        <v>3185</v>
      </c>
      <c r="H5226">
        <v>1.3945000000000001E-2</v>
      </c>
      <c r="I5226">
        <v>1.8016999999999998E-2</v>
      </c>
      <c r="J5226">
        <v>3.1961999999999997E-2</v>
      </c>
    </row>
    <row r="5227" spans="1:10" x14ac:dyDescent="0.35">
      <c r="A5227">
        <v>54</v>
      </c>
      <c r="B5227" t="s">
        <v>5</v>
      </c>
      <c r="C5227" t="s">
        <v>6117</v>
      </c>
      <c r="D5227" t="s">
        <v>81</v>
      </c>
      <c r="E5227">
        <v>5</v>
      </c>
      <c r="F5227">
        <v>396</v>
      </c>
      <c r="G5227" t="s">
        <v>3183</v>
      </c>
      <c r="H5227">
        <v>2.7231000000000002E-2</v>
      </c>
      <c r="I5227">
        <v>3.248E-3</v>
      </c>
      <c r="J5227">
        <v>3.048E-2</v>
      </c>
    </row>
    <row r="5228" spans="1:10" x14ac:dyDescent="0.35">
      <c r="A5228">
        <v>54</v>
      </c>
      <c r="B5228" t="s">
        <v>5</v>
      </c>
      <c r="C5228" t="s">
        <v>6111</v>
      </c>
      <c r="D5228" t="s">
        <v>81</v>
      </c>
      <c r="E5228">
        <v>6</v>
      </c>
      <c r="F5228">
        <v>490</v>
      </c>
      <c r="G5228" t="s">
        <v>30</v>
      </c>
      <c r="H5228">
        <v>0</v>
      </c>
      <c r="I5228">
        <v>2.9381000000000001E-2</v>
      </c>
      <c r="J5228">
        <v>2.9381000000000001E-2</v>
      </c>
    </row>
    <row r="5229" spans="1:10" x14ac:dyDescent="0.35">
      <c r="A5229">
        <v>54</v>
      </c>
      <c r="B5229" t="s">
        <v>5</v>
      </c>
      <c r="C5229" t="s">
        <v>6110</v>
      </c>
      <c r="D5229" t="s">
        <v>81</v>
      </c>
      <c r="E5229">
        <v>7</v>
      </c>
      <c r="F5229">
        <v>417</v>
      </c>
      <c r="G5229" t="s">
        <v>19</v>
      </c>
      <c r="H5229">
        <v>1.8005E-2</v>
      </c>
      <c r="I5229">
        <v>5.0509999999999999E-3</v>
      </c>
      <c r="J5229">
        <v>2.3054999999999999E-2</v>
      </c>
    </row>
    <row r="5230" spans="1:10" x14ac:dyDescent="0.35">
      <c r="A5230">
        <v>54</v>
      </c>
      <c r="B5230" t="s">
        <v>5</v>
      </c>
      <c r="C5230" t="s">
        <v>6115</v>
      </c>
      <c r="D5230" t="s">
        <v>81</v>
      </c>
      <c r="E5230">
        <v>8</v>
      </c>
      <c r="F5230">
        <v>469</v>
      </c>
      <c r="G5230" t="s">
        <v>27</v>
      </c>
      <c r="H5230">
        <v>1.2801999999999999E-2</v>
      </c>
      <c r="I5230">
        <v>8.5939999999999992E-3</v>
      </c>
      <c r="J5230">
        <v>2.1395000000000001E-2</v>
      </c>
    </row>
    <row r="5231" spans="1:10" x14ac:dyDescent="0.35">
      <c r="A5231">
        <v>54</v>
      </c>
      <c r="B5231" t="s">
        <v>5</v>
      </c>
      <c r="C5231" t="s">
        <v>6116</v>
      </c>
      <c r="D5231" t="s">
        <v>81</v>
      </c>
      <c r="E5231">
        <v>9</v>
      </c>
      <c r="F5231">
        <v>453</v>
      </c>
      <c r="G5231" t="s">
        <v>24</v>
      </c>
      <c r="H5231">
        <v>1.9583E-2</v>
      </c>
      <c r="I5231">
        <v>9.6400000000000001E-4</v>
      </c>
      <c r="J5231">
        <v>2.0546999999999999E-2</v>
      </c>
    </row>
    <row r="5232" spans="1:10" x14ac:dyDescent="0.35">
      <c r="A5232">
        <v>54</v>
      </c>
      <c r="B5232" t="s">
        <v>5</v>
      </c>
      <c r="C5232" t="s">
        <v>6112</v>
      </c>
      <c r="D5232" t="s">
        <v>81</v>
      </c>
      <c r="E5232">
        <v>10</v>
      </c>
      <c r="F5232">
        <v>204</v>
      </c>
      <c r="G5232" t="s">
        <v>16</v>
      </c>
      <c r="H5232">
        <v>2.0042000000000001E-2</v>
      </c>
      <c r="I5232">
        <v>1.1900000000000001E-4</v>
      </c>
      <c r="J5232">
        <v>2.0160999999999998E-2</v>
      </c>
    </row>
    <row r="5233" spans="1:10" x14ac:dyDescent="0.35">
      <c r="A5233">
        <v>55</v>
      </c>
      <c r="B5233" t="s">
        <v>6</v>
      </c>
      <c r="C5233" t="s">
        <v>6118</v>
      </c>
      <c r="D5233" t="s">
        <v>81</v>
      </c>
      <c r="E5233">
        <v>1</v>
      </c>
      <c r="F5233">
        <v>55</v>
      </c>
      <c r="G5233" t="s">
        <v>6</v>
      </c>
      <c r="H5233">
        <v>1</v>
      </c>
      <c r="I5233">
        <v>0</v>
      </c>
      <c r="J5233">
        <v>1</v>
      </c>
    </row>
    <row r="5234" spans="1:10" x14ac:dyDescent="0.35">
      <c r="A5234">
        <v>55</v>
      </c>
      <c r="B5234" t="s">
        <v>6</v>
      </c>
      <c r="C5234" t="s">
        <v>6123</v>
      </c>
      <c r="D5234" t="s">
        <v>81</v>
      </c>
      <c r="E5234">
        <v>2</v>
      </c>
      <c r="F5234">
        <v>449</v>
      </c>
      <c r="G5234" t="s">
        <v>23</v>
      </c>
      <c r="H5234">
        <v>0</v>
      </c>
      <c r="I5234">
        <v>6.4659999999999995E-2</v>
      </c>
      <c r="J5234">
        <v>6.4659999999999995E-2</v>
      </c>
    </row>
    <row r="5235" spans="1:10" x14ac:dyDescent="0.35">
      <c r="A5235">
        <v>55</v>
      </c>
      <c r="B5235" t="s">
        <v>6</v>
      </c>
      <c r="C5235" t="s">
        <v>6121</v>
      </c>
      <c r="D5235" t="s">
        <v>81</v>
      </c>
      <c r="E5235">
        <v>3</v>
      </c>
      <c r="F5235">
        <v>447</v>
      </c>
      <c r="G5235" t="s">
        <v>3185</v>
      </c>
      <c r="H5235">
        <v>1.9134000000000002E-2</v>
      </c>
      <c r="I5235">
        <v>1.9553999999999998E-2</v>
      </c>
      <c r="J5235">
        <v>3.8688E-2</v>
      </c>
    </row>
    <row r="5236" spans="1:10" x14ac:dyDescent="0.35">
      <c r="A5236">
        <v>55</v>
      </c>
      <c r="B5236" t="s">
        <v>6</v>
      </c>
      <c r="C5236" t="s">
        <v>6127</v>
      </c>
      <c r="D5236" t="s">
        <v>81</v>
      </c>
      <c r="E5236">
        <v>4</v>
      </c>
      <c r="F5236">
        <v>396</v>
      </c>
      <c r="G5236" t="s">
        <v>3183</v>
      </c>
      <c r="H5236">
        <v>3.1717000000000002E-2</v>
      </c>
      <c r="I5236">
        <v>3.5249999999999999E-3</v>
      </c>
      <c r="J5236">
        <v>3.5242000000000002E-2</v>
      </c>
    </row>
    <row r="5237" spans="1:10" x14ac:dyDescent="0.35">
      <c r="A5237">
        <v>55</v>
      </c>
      <c r="B5237" t="s">
        <v>6</v>
      </c>
      <c r="C5237" t="s">
        <v>6119</v>
      </c>
      <c r="D5237" t="s">
        <v>81</v>
      </c>
      <c r="E5237">
        <v>5</v>
      </c>
      <c r="F5237">
        <v>490</v>
      </c>
      <c r="G5237" t="s">
        <v>30</v>
      </c>
      <c r="H5237">
        <v>0</v>
      </c>
      <c r="I5237">
        <v>3.1866999999999999E-2</v>
      </c>
      <c r="J5237">
        <v>3.1866999999999999E-2</v>
      </c>
    </row>
    <row r="5238" spans="1:10" x14ac:dyDescent="0.35">
      <c r="A5238">
        <v>55</v>
      </c>
      <c r="B5238" t="s">
        <v>6</v>
      </c>
      <c r="C5238" t="s">
        <v>6120</v>
      </c>
      <c r="D5238" t="s">
        <v>81</v>
      </c>
      <c r="E5238">
        <v>6</v>
      </c>
      <c r="F5238">
        <v>417</v>
      </c>
      <c r="G5238" t="s">
        <v>19</v>
      </c>
      <c r="H5238">
        <v>1.6957E-2</v>
      </c>
      <c r="I5238">
        <v>5.4819999999999999E-3</v>
      </c>
      <c r="J5238">
        <v>2.2438E-2</v>
      </c>
    </row>
    <row r="5239" spans="1:10" x14ac:dyDescent="0.35">
      <c r="A5239">
        <v>55</v>
      </c>
      <c r="B5239" t="s">
        <v>6</v>
      </c>
      <c r="C5239" t="s">
        <v>6126</v>
      </c>
      <c r="D5239" t="s">
        <v>81</v>
      </c>
      <c r="E5239">
        <v>7</v>
      </c>
      <c r="F5239">
        <v>469</v>
      </c>
      <c r="G5239" t="s">
        <v>27</v>
      </c>
      <c r="H5239">
        <v>9.9089999999999994E-3</v>
      </c>
      <c r="I5239">
        <v>9.3259999999999992E-3</v>
      </c>
      <c r="J5239">
        <v>1.9234999999999999E-2</v>
      </c>
    </row>
    <row r="5240" spans="1:10" x14ac:dyDescent="0.35">
      <c r="A5240">
        <v>55</v>
      </c>
      <c r="B5240" t="s">
        <v>6</v>
      </c>
      <c r="C5240" t="s">
        <v>6122</v>
      </c>
      <c r="D5240" t="s">
        <v>81</v>
      </c>
      <c r="E5240">
        <v>8</v>
      </c>
      <c r="F5240">
        <v>444</v>
      </c>
      <c r="G5240" t="s">
        <v>3184</v>
      </c>
      <c r="H5240">
        <v>2.3700000000000001E-3</v>
      </c>
      <c r="I5240">
        <v>1.5018999999999999E-2</v>
      </c>
      <c r="J5240">
        <v>1.7389000000000002E-2</v>
      </c>
    </row>
    <row r="5241" spans="1:10" x14ac:dyDescent="0.35">
      <c r="A5241">
        <v>55</v>
      </c>
      <c r="B5241" t="s">
        <v>6</v>
      </c>
      <c r="C5241" t="s">
        <v>6125</v>
      </c>
      <c r="D5241" t="s">
        <v>81</v>
      </c>
      <c r="E5241">
        <v>9</v>
      </c>
      <c r="F5241">
        <v>483</v>
      </c>
      <c r="G5241" t="s">
        <v>29</v>
      </c>
      <c r="H5241">
        <v>0</v>
      </c>
      <c r="I5241">
        <v>1.7142000000000001E-2</v>
      </c>
      <c r="J5241">
        <v>1.7142000000000001E-2</v>
      </c>
    </row>
    <row r="5242" spans="1:10" x14ac:dyDescent="0.35">
      <c r="A5242">
        <v>55</v>
      </c>
      <c r="B5242" t="s">
        <v>6</v>
      </c>
      <c r="C5242" t="s">
        <v>6124</v>
      </c>
      <c r="D5242" t="s">
        <v>81</v>
      </c>
      <c r="E5242">
        <v>10</v>
      </c>
      <c r="F5242">
        <v>510</v>
      </c>
      <c r="G5242" t="s">
        <v>32</v>
      </c>
      <c r="H5242">
        <v>4.3399999999999998E-4</v>
      </c>
      <c r="I5242">
        <v>1.6567999999999999E-2</v>
      </c>
      <c r="J5242">
        <v>1.7003000000000001E-2</v>
      </c>
    </row>
    <row r="5243" spans="1:10" x14ac:dyDescent="0.35">
      <c r="A5243">
        <v>56</v>
      </c>
      <c r="B5243" t="s">
        <v>7</v>
      </c>
      <c r="C5243" t="s">
        <v>6128</v>
      </c>
      <c r="D5243" t="s">
        <v>81</v>
      </c>
      <c r="E5243">
        <v>1</v>
      </c>
      <c r="F5243">
        <v>56</v>
      </c>
      <c r="G5243" t="s">
        <v>7</v>
      </c>
      <c r="H5243">
        <v>1</v>
      </c>
      <c r="I5243">
        <v>0</v>
      </c>
      <c r="J5243">
        <v>1</v>
      </c>
    </row>
    <row r="5244" spans="1:10" x14ac:dyDescent="0.35">
      <c r="A5244">
        <v>56</v>
      </c>
      <c r="B5244" t="s">
        <v>7</v>
      </c>
      <c r="C5244" t="s">
        <v>6134</v>
      </c>
      <c r="D5244" t="s">
        <v>81</v>
      </c>
      <c r="E5244">
        <v>2</v>
      </c>
      <c r="F5244">
        <v>449</v>
      </c>
      <c r="G5244" t="s">
        <v>23</v>
      </c>
      <c r="H5244">
        <v>0</v>
      </c>
      <c r="I5244">
        <v>5.7556000000000003E-2</v>
      </c>
      <c r="J5244">
        <v>5.7556000000000003E-2</v>
      </c>
    </row>
    <row r="5245" spans="1:10" x14ac:dyDescent="0.35">
      <c r="A5245">
        <v>56</v>
      </c>
      <c r="B5245" t="s">
        <v>7</v>
      </c>
      <c r="C5245" t="s">
        <v>6133</v>
      </c>
      <c r="D5245" t="s">
        <v>81</v>
      </c>
      <c r="E5245">
        <v>3</v>
      </c>
      <c r="F5245">
        <v>447</v>
      </c>
      <c r="G5245" t="s">
        <v>3185</v>
      </c>
      <c r="H5245">
        <v>2.1728999999999998E-2</v>
      </c>
      <c r="I5245">
        <v>1.7420000000000001E-2</v>
      </c>
      <c r="J5245">
        <v>3.9149000000000003E-2</v>
      </c>
    </row>
    <row r="5246" spans="1:10" x14ac:dyDescent="0.35">
      <c r="A5246">
        <v>56</v>
      </c>
      <c r="B5246" t="s">
        <v>7</v>
      </c>
      <c r="C5246" t="s">
        <v>6137</v>
      </c>
      <c r="D5246" t="s">
        <v>81</v>
      </c>
      <c r="E5246">
        <v>4</v>
      </c>
      <c r="F5246">
        <v>396</v>
      </c>
      <c r="G5246" t="s">
        <v>3183</v>
      </c>
      <c r="H5246">
        <v>3.5326999999999997E-2</v>
      </c>
      <c r="I5246">
        <v>3.1410000000000001E-3</v>
      </c>
      <c r="J5246">
        <v>3.8469000000000003E-2</v>
      </c>
    </row>
    <row r="5247" spans="1:10" x14ac:dyDescent="0.35">
      <c r="A5247">
        <v>56</v>
      </c>
      <c r="B5247" t="s">
        <v>7</v>
      </c>
      <c r="C5247" t="s">
        <v>6129</v>
      </c>
      <c r="D5247" t="s">
        <v>81</v>
      </c>
      <c r="E5247">
        <v>5</v>
      </c>
      <c r="F5247">
        <v>405</v>
      </c>
      <c r="G5247" t="s">
        <v>17</v>
      </c>
      <c r="H5247">
        <v>2.8500000000000001E-2</v>
      </c>
      <c r="I5247">
        <v>2.245E-3</v>
      </c>
      <c r="J5247">
        <v>3.0745000000000001E-2</v>
      </c>
    </row>
    <row r="5248" spans="1:10" x14ac:dyDescent="0.35">
      <c r="A5248">
        <v>56</v>
      </c>
      <c r="B5248" t="s">
        <v>7</v>
      </c>
      <c r="C5248" t="s">
        <v>6135</v>
      </c>
      <c r="D5248" t="s">
        <v>81</v>
      </c>
      <c r="E5248">
        <v>6</v>
      </c>
      <c r="F5248">
        <v>490</v>
      </c>
      <c r="G5248" t="s">
        <v>30</v>
      </c>
      <c r="H5248">
        <v>0</v>
      </c>
      <c r="I5248">
        <v>2.8417999999999999E-2</v>
      </c>
      <c r="J5248">
        <v>2.8417999999999999E-2</v>
      </c>
    </row>
    <row r="5249" spans="1:10" x14ac:dyDescent="0.35">
      <c r="A5249">
        <v>56</v>
      </c>
      <c r="B5249" t="s">
        <v>7</v>
      </c>
      <c r="C5249" t="s">
        <v>6130</v>
      </c>
      <c r="D5249" t="s">
        <v>81</v>
      </c>
      <c r="E5249">
        <v>7</v>
      </c>
      <c r="F5249">
        <v>417</v>
      </c>
      <c r="G5249" t="s">
        <v>19</v>
      </c>
      <c r="H5249">
        <v>2.0965000000000001E-2</v>
      </c>
      <c r="I5249">
        <v>4.8830000000000002E-3</v>
      </c>
      <c r="J5249">
        <v>2.5847999999999999E-2</v>
      </c>
    </row>
    <row r="5250" spans="1:10" x14ac:dyDescent="0.35">
      <c r="A5250">
        <v>56</v>
      </c>
      <c r="B5250" t="s">
        <v>7</v>
      </c>
      <c r="C5250" t="s">
        <v>6131</v>
      </c>
      <c r="D5250" t="s">
        <v>81</v>
      </c>
      <c r="E5250">
        <v>8</v>
      </c>
      <c r="F5250">
        <v>469</v>
      </c>
      <c r="G5250" t="s">
        <v>27</v>
      </c>
      <c r="H5250">
        <v>1.3792E-2</v>
      </c>
      <c r="I5250">
        <v>8.3090000000000004E-3</v>
      </c>
      <c r="J5250">
        <v>2.2102E-2</v>
      </c>
    </row>
    <row r="5251" spans="1:10" x14ac:dyDescent="0.35">
      <c r="A5251">
        <v>56</v>
      </c>
      <c r="B5251" t="s">
        <v>7</v>
      </c>
      <c r="C5251" t="s">
        <v>6136</v>
      </c>
      <c r="D5251" t="s">
        <v>81</v>
      </c>
      <c r="E5251">
        <v>9</v>
      </c>
      <c r="F5251">
        <v>457</v>
      </c>
      <c r="G5251" t="s">
        <v>26</v>
      </c>
      <c r="H5251">
        <v>2.0861999999999999E-2</v>
      </c>
      <c r="I5251">
        <v>8.0900000000000004E-4</v>
      </c>
      <c r="J5251">
        <v>2.1670999999999999E-2</v>
      </c>
    </row>
    <row r="5252" spans="1:10" x14ac:dyDescent="0.35">
      <c r="A5252">
        <v>56</v>
      </c>
      <c r="B5252" t="s">
        <v>7</v>
      </c>
      <c r="C5252" t="s">
        <v>6132</v>
      </c>
      <c r="D5252" t="s">
        <v>81</v>
      </c>
      <c r="E5252">
        <v>10</v>
      </c>
      <c r="F5252">
        <v>472</v>
      </c>
      <c r="G5252" t="s">
        <v>28</v>
      </c>
      <c r="H5252">
        <v>1.1009E-2</v>
      </c>
      <c r="I5252">
        <v>6.3080000000000002E-3</v>
      </c>
      <c r="J5252">
        <v>1.7316000000000002E-2</v>
      </c>
    </row>
    <row r="5253" spans="1:10" x14ac:dyDescent="0.35">
      <c r="A5253">
        <v>57</v>
      </c>
      <c r="B5253" t="s">
        <v>8</v>
      </c>
      <c r="C5253" t="s">
        <v>243</v>
      </c>
      <c r="D5253" t="s">
        <v>81</v>
      </c>
      <c r="E5253">
        <v>1</v>
      </c>
      <c r="F5253">
        <v>57</v>
      </c>
      <c r="G5253" t="s">
        <v>8</v>
      </c>
      <c r="H5253">
        <v>1</v>
      </c>
      <c r="I5253">
        <v>0</v>
      </c>
      <c r="J5253">
        <v>1</v>
      </c>
    </row>
    <row r="5254" spans="1:10" x14ac:dyDescent="0.35">
      <c r="A5254">
        <v>57</v>
      </c>
      <c r="B5254" t="s">
        <v>8</v>
      </c>
      <c r="C5254" t="s">
        <v>515</v>
      </c>
      <c r="D5254" t="s">
        <v>81</v>
      </c>
      <c r="E5254">
        <v>2</v>
      </c>
      <c r="F5254">
        <v>405</v>
      </c>
      <c r="G5254" t="s">
        <v>17</v>
      </c>
      <c r="H5254">
        <v>7.5054999999999997E-2</v>
      </c>
      <c r="I5254">
        <v>2.4889999999999999E-3</v>
      </c>
      <c r="J5254">
        <v>7.7544000000000002E-2</v>
      </c>
    </row>
    <row r="5255" spans="1:10" x14ac:dyDescent="0.35">
      <c r="A5255">
        <v>57</v>
      </c>
      <c r="B5255" t="s">
        <v>8</v>
      </c>
      <c r="C5255" t="s">
        <v>565</v>
      </c>
      <c r="D5255" t="s">
        <v>81</v>
      </c>
      <c r="E5255">
        <v>3</v>
      </c>
      <c r="F5255">
        <v>449</v>
      </c>
      <c r="G5255" t="s">
        <v>23</v>
      </c>
      <c r="H5255">
        <v>0</v>
      </c>
      <c r="I5255">
        <v>6.3854999999999995E-2</v>
      </c>
      <c r="J5255">
        <v>6.3854999999999995E-2</v>
      </c>
    </row>
    <row r="5256" spans="1:10" x14ac:dyDescent="0.35">
      <c r="A5256">
        <v>57</v>
      </c>
      <c r="B5256" t="s">
        <v>8</v>
      </c>
      <c r="C5256" t="s">
        <v>564</v>
      </c>
      <c r="D5256" t="s">
        <v>81</v>
      </c>
      <c r="E5256">
        <v>4</v>
      </c>
      <c r="F5256">
        <v>447</v>
      </c>
      <c r="G5256" t="s">
        <v>3185</v>
      </c>
      <c r="H5256">
        <v>1.9016999999999999E-2</v>
      </c>
      <c r="I5256">
        <v>1.9311999999999999E-2</v>
      </c>
      <c r="J5256">
        <v>3.8328000000000001E-2</v>
      </c>
    </row>
    <row r="5257" spans="1:10" x14ac:dyDescent="0.35">
      <c r="A5257">
        <v>57</v>
      </c>
      <c r="B5257" t="s">
        <v>8</v>
      </c>
      <c r="C5257" t="s">
        <v>624</v>
      </c>
      <c r="D5257" t="s">
        <v>81</v>
      </c>
      <c r="E5257">
        <v>5</v>
      </c>
      <c r="F5257">
        <v>490</v>
      </c>
      <c r="G5257" t="s">
        <v>30</v>
      </c>
      <c r="H5257">
        <v>0</v>
      </c>
      <c r="I5257">
        <v>3.1474000000000002E-2</v>
      </c>
      <c r="J5257">
        <v>3.1474000000000002E-2</v>
      </c>
    </row>
    <row r="5258" spans="1:10" x14ac:dyDescent="0.35">
      <c r="A5258">
        <v>57</v>
      </c>
      <c r="B5258" t="s">
        <v>8</v>
      </c>
      <c r="C5258" t="s">
        <v>578</v>
      </c>
      <c r="D5258" t="s">
        <v>81</v>
      </c>
      <c r="E5258">
        <v>6</v>
      </c>
      <c r="F5258">
        <v>396</v>
      </c>
      <c r="G5258" t="s">
        <v>3183</v>
      </c>
      <c r="H5258">
        <v>2.0462999999999999E-2</v>
      </c>
      <c r="I5258">
        <v>3.4810000000000002E-3</v>
      </c>
      <c r="J5258">
        <v>2.3944E-2</v>
      </c>
    </row>
    <row r="5259" spans="1:10" x14ac:dyDescent="0.35">
      <c r="A5259">
        <v>57</v>
      </c>
      <c r="B5259" t="s">
        <v>8</v>
      </c>
      <c r="C5259" t="s">
        <v>527</v>
      </c>
      <c r="D5259" t="s">
        <v>81</v>
      </c>
      <c r="E5259">
        <v>7</v>
      </c>
      <c r="F5259">
        <v>469</v>
      </c>
      <c r="G5259" t="s">
        <v>27</v>
      </c>
      <c r="H5259">
        <v>1.2793000000000001E-2</v>
      </c>
      <c r="I5259">
        <v>9.2110000000000004E-3</v>
      </c>
      <c r="J5259">
        <v>2.2003999999999999E-2</v>
      </c>
    </row>
    <row r="5260" spans="1:10" x14ac:dyDescent="0.35">
      <c r="A5260">
        <v>57</v>
      </c>
      <c r="B5260" t="s">
        <v>8</v>
      </c>
      <c r="C5260" t="s">
        <v>640</v>
      </c>
      <c r="D5260" t="s">
        <v>81</v>
      </c>
      <c r="E5260">
        <v>8</v>
      </c>
      <c r="F5260">
        <v>417</v>
      </c>
      <c r="G5260" t="s">
        <v>19</v>
      </c>
      <c r="H5260">
        <v>1.3506000000000001E-2</v>
      </c>
      <c r="I5260">
        <v>5.4140000000000004E-3</v>
      </c>
      <c r="J5260">
        <v>1.8919999999999999E-2</v>
      </c>
    </row>
    <row r="5261" spans="1:10" x14ac:dyDescent="0.35">
      <c r="A5261">
        <v>57</v>
      </c>
      <c r="B5261" t="s">
        <v>8</v>
      </c>
      <c r="C5261" t="s">
        <v>611</v>
      </c>
      <c r="D5261" t="s">
        <v>81</v>
      </c>
      <c r="E5261">
        <v>9</v>
      </c>
      <c r="F5261">
        <v>444</v>
      </c>
      <c r="G5261" t="s">
        <v>3184</v>
      </c>
      <c r="H5261">
        <v>2.4060000000000002E-3</v>
      </c>
      <c r="I5261">
        <v>1.4833000000000001E-2</v>
      </c>
      <c r="J5261">
        <v>1.7239000000000001E-2</v>
      </c>
    </row>
    <row r="5262" spans="1:10" x14ac:dyDescent="0.35">
      <c r="A5262">
        <v>57</v>
      </c>
      <c r="B5262" t="s">
        <v>8</v>
      </c>
      <c r="C5262" t="s">
        <v>598</v>
      </c>
      <c r="D5262" t="s">
        <v>81</v>
      </c>
      <c r="E5262">
        <v>10</v>
      </c>
      <c r="F5262">
        <v>483</v>
      </c>
      <c r="G5262" t="s">
        <v>29</v>
      </c>
      <c r="H5262">
        <v>0</v>
      </c>
      <c r="I5262">
        <v>1.6930000000000001E-2</v>
      </c>
      <c r="J5262">
        <v>1.6930000000000001E-2</v>
      </c>
    </row>
    <row r="5263" spans="1:10" x14ac:dyDescent="0.35">
      <c r="A5263">
        <v>58</v>
      </c>
      <c r="B5263" t="s">
        <v>9</v>
      </c>
      <c r="C5263" t="s">
        <v>681</v>
      </c>
      <c r="D5263" t="s">
        <v>81</v>
      </c>
      <c r="E5263">
        <v>1</v>
      </c>
      <c r="F5263">
        <v>58</v>
      </c>
      <c r="G5263" t="s">
        <v>9</v>
      </c>
      <c r="H5263">
        <v>1</v>
      </c>
      <c r="I5263">
        <v>0</v>
      </c>
      <c r="J5263">
        <v>1</v>
      </c>
    </row>
    <row r="5264" spans="1:10" x14ac:dyDescent="0.35">
      <c r="A5264">
        <v>58</v>
      </c>
      <c r="B5264" t="s">
        <v>9</v>
      </c>
      <c r="C5264" t="s">
        <v>842</v>
      </c>
      <c r="D5264" t="s">
        <v>81</v>
      </c>
      <c r="E5264">
        <v>2</v>
      </c>
      <c r="F5264">
        <v>449</v>
      </c>
      <c r="G5264" t="s">
        <v>23</v>
      </c>
      <c r="H5264">
        <v>0</v>
      </c>
      <c r="I5264">
        <v>7.2561E-2</v>
      </c>
      <c r="J5264">
        <v>7.2561E-2</v>
      </c>
    </row>
    <row r="5265" spans="1:10" x14ac:dyDescent="0.35">
      <c r="A5265">
        <v>58</v>
      </c>
      <c r="B5265" t="s">
        <v>9</v>
      </c>
      <c r="C5265" t="s">
        <v>956</v>
      </c>
      <c r="D5265" t="s">
        <v>81</v>
      </c>
      <c r="E5265">
        <v>3</v>
      </c>
      <c r="F5265">
        <v>405</v>
      </c>
      <c r="G5265" t="s">
        <v>17</v>
      </c>
      <c r="H5265">
        <v>4.0752999999999998E-2</v>
      </c>
      <c r="I5265">
        <v>2.8270000000000001E-3</v>
      </c>
      <c r="J5265">
        <v>4.3579E-2</v>
      </c>
    </row>
    <row r="5266" spans="1:10" x14ac:dyDescent="0.35">
      <c r="A5266">
        <v>58</v>
      </c>
      <c r="B5266" t="s">
        <v>9</v>
      </c>
      <c r="C5266" t="s">
        <v>953</v>
      </c>
      <c r="D5266" t="s">
        <v>81</v>
      </c>
      <c r="E5266">
        <v>4</v>
      </c>
      <c r="F5266">
        <v>490</v>
      </c>
      <c r="G5266" t="s">
        <v>30</v>
      </c>
      <c r="H5266">
        <v>0</v>
      </c>
      <c r="I5266">
        <v>3.5721999999999997E-2</v>
      </c>
      <c r="J5266">
        <v>3.5721999999999997E-2</v>
      </c>
    </row>
    <row r="5267" spans="1:10" x14ac:dyDescent="0.35">
      <c r="A5267">
        <v>58</v>
      </c>
      <c r="B5267" t="s">
        <v>9</v>
      </c>
      <c r="C5267" t="s">
        <v>1072</v>
      </c>
      <c r="D5267" t="s">
        <v>81</v>
      </c>
      <c r="E5267">
        <v>5</v>
      </c>
      <c r="F5267">
        <v>447</v>
      </c>
      <c r="G5267" t="s">
        <v>3185</v>
      </c>
      <c r="H5267">
        <v>1.2116999999999999E-2</v>
      </c>
      <c r="I5267">
        <v>2.1933000000000001E-2</v>
      </c>
      <c r="J5267">
        <v>3.4049999999999997E-2</v>
      </c>
    </row>
    <row r="5268" spans="1:10" x14ac:dyDescent="0.35">
      <c r="A5268">
        <v>58</v>
      </c>
      <c r="B5268" t="s">
        <v>9</v>
      </c>
      <c r="C5268" t="s">
        <v>982</v>
      </c>
      <c r="D5268" t="s">
        <v>81</v>
      </c>
      <c r="E5268">
        <v>6</v>
      </c>
      <c r="F5268">
        <v>483</v>
      </c>
      <c r="G5268" t="s">
        <v>29</v>
      </c>
      <c r="H5268">
        <v>0</v>
      </c>
      <c r="I5268">
        <v>1.9224000000000002E-2</v>
      </c>
      <c r="J5268">
        <v>1.9224000000000002E-2</v>
      </c>
    </row>
    <row r="5269" spans="1:10" x14ac:dyDescent="0.35">
      <c r="A5269">
        <v>58</v>
      </c>
      <c r="B5269" t="s">
        <v>9</v>
      </c>
      <c r="C5269" t="s">
        <v>867</v>
      </c>
      <c r="D5269" t="s">
        <v>81</v>
      </c>
      <c r="E5269">
        <v>7</v>
      </c>
      <c r="F5269">
        <v>510</v>
      </c>
      <c r="G5269" t="s">
        <v>32</v>
      </c>
      <c r="H5269">
        <v>2.52E-4</v>
      </c>
      <c r="I5269">
        <v>1.8575000000000001E-2</v>
      </c>
      <c r="J5269">
        <v>1.8828000000000001E-2</v>
      </c>
    </row>
    <row r="5270" spans="1:10" x14ac:dyDescent="0.35">
      <c r="A5270">
        <v>58</v>
      </c>
      <c r="B5270" t="s">
        <v>9</v>
      </c>
      <c r="C5270" t="s">
        <v>1104</v>
      </c>
      <c r="D5270" t="s">
        <v>81</v>
      </c>
      <c r="E5270">
        <v>8</v>
      </c>
      <c r="F5270">
        <v>444</v>
      </c>
      <c r="G5270" t="s">
        <v>3184</v>
      </c>
      <c r="H5270">
        <v>1.438E-3</v>
      </c>
      <c r="I5270">
        <v>1.6841999999999999E-2</v>
      </c>
      <c r="J5270">
        <v>1.8280000000000001E-2</v>
      </c>
    </row>
    <row r="5271" spans="1:10" x14ac:dyDescent="0.35">
      <c r="A5271">
        <v>58</v>
      </c>
      <c r="B5271" t="s">
        <v>9</v>
      </c>
      <c r="C5271" t="s">
        <v>1027</v>
      </c>
      <c r="D5271" t="s">
        <v>81</v>
      </c>
      <c r="E5271">
        <v>9</v>
      </c>
      <c r="F5271">
        <v>469</v>
      </c>
      <c r="G5271" t="s">
        <v>27</v>
      </c>
      <c r="H5271">
        <v>6.7910000000000002E-3</v>
      </c>
      <c r="I5271">
        <v>1.0460000000000001E-2</v>
      </c>
      <c r="J5271">
        <v>1.7250999999999999E-2</v>
      </c>
    </row>
    <row r="5272" spans="1:10" x14ac:dyDescent="0.35">
      <c r="A5272">
        <v>58</v>
      </c>
      <c r="B5272" t="s">
        <v>9</v>
      </c>
      <c r="C5272" t="s">
        <v>1056</v>
      </c>
      <c r="D5272" t="s">
        <v>81</v>
      </c>
      <c r="E5272">
        <v>10</v>
      </c>
      <c r="F5272">
        <v>396</v>
      </c>
      <c r="G5272" t="s">
        <v>3183</v>
      </c>
      <c r="H5272">
        <v>1.3264E-2</v>
      </c>
      <c r="I5272">
        <v>3.9519999999999998E-3</v>
      </c>
      <c r="J5272">
        <v>1.7215999999999999E-2</v>
      </c>
    </row>
    <row r="5273" spans="1:10" x14ac:dyDescent="0.35">
      <c r="A5273">
        <v>59</v>
      </c>
      <c r="B5273" t="s">
        <v>10</v>
      </c>
      <c r="C5273" t="s">
        <v>1150</v>
      </c>
      <c r="D5273" t="s">
        <v>81</v>
      </c>
      <c r="E5273">
        <v>1</v>
      </c>
      <c r="F5273">
        <v>59</v>
      </c>
      <c r="G5273" t="s">
        <v>10</v>
      </c>
      <c r="H5273">
        <v>1</v>
      </c>
      <c r="I5273">
        <v>0</v>
      </c>
      <c r="J5273">
        <v>1</v>
      </c>
    </row>
    <row r="5274" spans="1:10" x14ac:dyDescent="0.35">
      <c r="A5274">
        <v>59</v>
      </c>
      <c r="B5274" t="s">
        <v>10</v>
      </c>
      <c r="C5274" t="s">
        <v>1458</v>
      </c>
      <c r="D5274" t="s">
        <v>81</v>
      </c>
      <c r="E5274">
        <v>2</v>
      </c>
      <c r="F5274">
        <v>405</v>
      </c>
      <c r="G5274" t="s">
        <v>17</v>
      </c>
      <c r="H5274">
        <v>9.7601999999999994E-2</v>
      </c>
      <c r="I5274">
        <v>1.7650000000000001E-3</v>
      </c>
      <c r="J5274">
        <v>9.9365999999999996E-2</v>
      </c>
    </row>
    <row r="5275" spans="1:10" x14ac:dyDescent="0.35">
      <c r="A5275">
        <v>59</v>
      </c>
      <c r="B5275" t="s">
        <v>10</v>
      </c>
      <c r="C5275" t="s">
        <v>1327</v>
      </c>
      <c r="D5275" t="s">
        <v>81</v>
      </c>
      <c r="E5275">
        <v>3</v>
      </c>
      <c r="F5275">
        <v>447</v>
      </c>
      <c r="G5275" t="s">
        <v>3185</v>
      </c>
      <c r="H5275">
        <v>3.4079999999999999E-2</v>
      </c>
      <c r="I5275">
        <v>1.3691999999999999E-2</v>
      </c>
      <c r="J5275">
        <v>4.7772000000000002E-2</v>
      </c>
    </row>
    <row r="5276" spans="1:10" x14ac:dyDescent="0.35">
      <c r="A5276">
        <v>59</v>
      </c>
      <c r="B5276" t="s">
        <v>10</v>
      </c>
      <c r="C5276" t="s">
        <v>1461</v>
      </c>
      <c r="D5276" t="s">
        <v>81</v>
      </c>
      <c r="E5276">
        <v>4</v>
      </c>
      <c r="F5276">
        <v>449</v>
      </c>
      <c r="G5276" t="s">
        <v>23</v>
      </c>
      <c r="H5276">
        <v>0</v>
      </c>
      <c r="I5276">
        <v>4.521E-2</v>
      </c>
      <c r="J5276">
        <v>4.521E-2</v>
      </c>
    </row>
    <row r="5277" spans="1:10" x14ac:dyDescent="0.35">
      <c r="A5277">
        <v>59</v>
      </c>
      <c r="B5277" t="s">
        <v>10</v>
      </c>
      <c r="C5277" t="s">
        <v>1483</v>
      </c>
      <c r="D5277" t="s">
        <v>81</v>
      </c>
      <c r="E5277">
        <v>5</v>
      </c>
      <c r="F5277">
        <v>396</v>
      </c>
      <c r="G5277" t="s">
        <v>3183</v>
      </c>
      <c r="H5277">
        <v>2.9427999999999999E-2</v>
      </c>
      <c r="I5277">
        <v>2.47E-3</v>
      </c>
      <c r="J5277">
        <v>3.1898000000000003E-2</v>
      </c>
    </row>
    <row r="5278" spans="1:10" x14ac:dyDescent="0.35">
      <c r="A5278">
        <v>59</v>
      </c>
      <c r="B5278" t="s">
        <v>10</v>
      </c>
      <c r="C5278" t="s">
        <v>1560</v>
      </c>
      <c r="D5278" t="s">
        <v>81</v>
      </c>
      <c r="E5278">
        <v>6</v>
      </c>
      <c r="F5278">
        <v>469</v>
      </c>
      <c r="G5278" t="s">
        <v>27</v>
      </c>
      <c r="H5278">
        <v>2.0274E-2</v>
      </c>
      <c r="I5278">
        <v>6.5319999999999996E-3</v>
      </c>
      <c r="J5278">
        <v>2.6806E-2</v>
      </c>
    </row>
    <row r="5279" spans="1:10" x14ac:dyDescent="0.35">
      <c r="A5279">
        <v>59</v>
      </c>
      <c r="B5279" t="s">
        <v>10</v>
      </c>
      <c r="C5279" t="s">
        <v>1361</v>
      </c>
      <c r="D5279" t="s">
        <v>81</v>
      </c>
      <c r="E5279">
        <v>7</v>
      </c>
      <c r="F5279">
        <v>417</v>
      </c>
      <c r="G5279" t="s">
        <v>19</v>
      </c>
      <c r="H5279">
        <v>1.9358E-2</v>
      </c>
      <c r="I5279">
        <v>3.8379999999999998E-3</v>
      </c>
      <c r="J5279">
        <v>2.3196000000000001E-2</v>
      </c>
    </row>
    <row r="5280" spans="1:10" x14ac:dyDescent="0.35">
      <c r="A5280">
        <v>59</v>
      </c>
      <c r="B5280" t="s">
        <v>10</v>
      </c>
      <c r="C5280" t="s">
        <v>1331</v>
      </c>
      <c r="D5280" t="s">
        <v>81</v>
      </c>
      <c r="E5280">
        <v>8</v>
      </c>
      <c r="F5280">
        <v>490</v>
      </c>
      <c r="G5280" t="s">
        <v>30</v>
      </c>
      <c r="H5280">
        <v>0</v>
      </c>
      <c r="I5280">
        <v>2.2353999999999999E-2</v>
      </c>
      <c r="J5280">
        <v>2.2353999999999999E-2</v>
      </c>
    </row>
    <row r="5281" spans="1:10" x14ac:dyDescent="0.35">
      <c r="A5281">
        <v>59</v>
      </c>
      <c r="B5281" t="s">
        <v>10</v>
      </c>
      <c r="C5281" t="s">
        <v>1439</v>
      </c>
      <c r="D5281" t="s">
        <v>81</v>
      </c>
      <c r="E5281">
        <v>9</v>
      </c>
      <c r="F5281">
        <v>204</v>
      </c>
      <c r="G5281" t="s">
        <v>16</v>
      </c>
      <c r="H5281">
        <v>1.7434999999999999E-2</v>
      </c>
      <c r="I5281">
        <v>9.0000000000000006E-5</v>
      </c>
      <c r="J5281">
        <v>1.7524999999999999E-2</v>
      </c>
    </row>
    <row r="5282" spans="1:10" x14ac:dyDescent="0.35">
      <c r="A5282">
        <v>59</v>
      </c>
      <c r="B5282" t="s">
        <v>10</v>
      </c>
      <c r="C5282" t="s">
        <v>1580</v>
      </c>
      <c r="D5282" t="s">
        <v>81</v>
      </c>
      <c r="E5282">
        <v>10</v>
      </c>
      <c r="F5282">
        <v>472</v>
      </c>
      <c r="G5282" t="s">
        <v>28</v>
      </c>
      <c r="H5282">
        <v>1.2309E-2</v>
      </c>
      <c r="I5282">
        <v>4.9589999999999999E-3</v>
      </c>
      <c r="J5282">
        <v>1.7267000000000001E-2</v>
      </c>
    </row>
    <row r="5283" spans="1:10" x14ac:dyDescent="0.35">
      <c r="A5283">
        <v>60</v>
      </c>
      <c r="B5283" t="s">
        <v>11</v>
      </c>
      <c r="C5283" t="s">
        <v>1618</v>
      </c>
      <c r="D5283" t="s">
        <v>81</v>
      </c>
      <c r="E5283">
        <v>1</v>
      </c>
      <c r="F5283">
        <v>60</v>
      </c>
      <c r="G5283" t="s">
        <v>11</v>
      </c>
      <c r="H5283">
        <v>1.0027239999999999</v>
      </c>
      <c r="I5283">
        <v>1.7719999999999999E-3</v>
      </c>
      <c r="J5283">
        <v>1.0044960000000001</v>
      </c>
    </row>
    <row r="5284" spans="1:10" x14ac:dyDescent="0.35">
      <c r="A5284">
        <v>60</v>
      </c>
      <c r="B5284" t="s">
        <v>11</v>
      </c>
      <c r="C5284" t="s">
        <v>1836</v>
      </c>
      <c r="D5284" t="s">
        <v>81</v>
      </c>
      <c r="E5284">
        <v>2</v>
      </c>
      <c r="F5284">
        <v>405</v>
      </c>
      <c r="G5284" t="s">
        <v>17</v>
      </c>
      <c r="H5284">
        <v>6.6360000000000002E-2</v>
      </c>
      <c r="I5284">
        <v>1.835E-3</v>
      </c>
      <c r="J5284">
        <v>6.8196000000000007E-2</v>
      </c>
    </row>
    <row r="5285" spans="1:10" x14ac:dyDescent="0.35">
      <c r="A5285">
        <v>60</v>
      </c>
      <c r="B5285" t="s">
        <v>11</v>
      </c>
      <c r="C5285" t="s">
        <v>1970</v>
      </c>
      <c r="D5285" t="s">
        <v>81</v>
      </c>
      <c r="E5285">
        <v>3</v>
      </c>
      <c r="F5285">
        <v>449</v>
      </c>
      <c r="G5285" t="s">
        <v>23</v>
      </c>
      <c r="H5285">
        <v>0</v>
      </c>
      <c r="I5285">
        <v>4.7049000000000001E-2</v>
      </c>
      <c r="J5285">
        <v>4.7049000000000001E-2</v>
      </c>
    </row>
    <row r="5286" spans="1:10" x14ac:dyDescent="0.35">
      <c r="A5286">
        <v>60</v>
      </c>
      <c r="B5286" t="s">
        <v>11</v>
      </c>
      <c r="C5286" t="s">
        <v>1972</v>
      </c>
      <c r="D5286" t="s">
        <v>81</v>
      </c>
      <c r="E5286">
        <v>4</v>
      </c>
      <c r="F5286">
        <v>447</v>
      </c>
      <c r="G5286" t="s">
        <v>3185</v>
      </c>
      <c r="H5286">
        <v>2.5248E-2</v>
      </c>
      <c r="I5286">
        <v>1.4241E-2</v>
      </c>
      <c r="J5286">
        <v>3.9489000000000003E-2</v>
      </c>
    </row>
    <row r="5287" spans="1:10" x14ac:dyDescent="0.35">
      <c r="A5287">
        <v>60</v>
      </c>
      <c r="B5287" t="s">
        <v>11</v>
      </c>
      <c r="C5287" t="s">
        <v>1667</v>
      </c>
      <c r="D5287" t="s">
        <v>81</v>
      </c>
      <c r="E5287">
        <v>5</v>
      </c>
      <c r="F5287">
        <v>396</v>
      </c>
      <c r="G5287" t="s">
        <v>3183</v>
      </c>
      <c r="H5287">
        <v>2.9874999999999999E-2</v>
      </c>
      <c r="I5287">
        <v>2.568E-3</v>
      </c>
      <c r="J5287">
        <v>3.2443E-2</v>
      </c>
    </row>
    <row r="5288" spans="1:10" x14ac:dyDescent="0.35">
      <c r="A5288">
        <v>60</v>
      </c>
      <c r="B5288" t="s">
        <v>11</v>
      </c>
      <c r="C5288" t="s">
        <v>1843</v>
      </c>
      <c r="D5288" t="s">
        <v>81</v>
      </c>
      <c r="E5288">
        <v>6</v>
      </c>
      <c r="F5288">
        <v>417</v>
      </c>
      <c r="G5288" t="s">
        <v>19</v>
      </c>
      <c r="H5288">
        <v>1.9788E-2</v>
      </c>
      <c r="I5288">
        <v>3.9919999999999999E-3</v>
      </c>
      <c r="J5288">
        <v>2.3779999999999999E-2</v>
      </c>
    </row>
    <row r="5289" spans="1:10" x14ac:dyDescent="0.35">
      <c r="A5289">
        <v>60</v>
      </c>
      <c r="B5289" t="s">
        <v>11</v>
      </c>
      <c r="C5289" t="s">
        <v>1879</v>
      </c>
      <c r="D5289" t="s">
        <v>81</v>
      </c>
      <c r="E5289">
        <v>7</v>
      </c>
      <c r="F5289">
        <v>490</v>
      </c>
      <c r="G5289" t="s">
        <v>30</v>
      </c>
      <c r="H5289">
        <v>0</v>
      </c>
      <c r="I5289">
        <v>2.3231999999999999E-2</v>
      </c>
      <c r="J5289">
        <v>2.3231999999999999E-2</v>
      </c>
    </row>
    <row r="5290" spans="1:10" x14ac:dyDescent="0.35">
      <c r="A5290">
        <v>60</v>
      </c>
      <c r="B5290" t="s">
        <v>11</v>
      </c>
      <c r="C5290" t="s">
        <v>2040</v>
      </c>
      <c r="D5290" t="s">
        <v>81</v>
      </c>
      <c r="E5290">
        <v>8</v>
      </c>
      <c r="F5290">
        <v>469</v>
      </c>
      <c r="G5290" t="s">
        <v>27</v>
      </c>
      <c r="H5290">
        <v>1.0881999999999999E-2</v>
      </c>
      <c r="I5290">
        <v>6.7930000000000004E-3</v>
      </c>
      <c r="J5290">
        <v>1.7675E-2</v>
      </c>
    </row>
    <row r="5291" spans="1:10" x14ac:dyDescent="0.35">
      <c r="A5291">
        <v>60</v>
      </c>
      <c r="B5291" t="s">
        <v>11</v>
      </c>
      <c r="C5291" t="s">
        <v>1989</v>
      </c>
      <c r="D5291" t="s">
        <v>81</v>
      </c>
      <c r="E5291">
        <v>9</v>
      </c>
      <c r="F5291">
        <v>453</v>
      </c>
      <c r="G5291" t="s">
        <v>24</v>
      </c>
      <c r="H5291">
        <v>1.6802000000000001E-2</v>
      </c>
      <c r="I5291">
        <v>7.6199999999999998E-4</v>
      </c>
      <c r="J5291">
        <v>1.7564E-2</v>
      </c>
    </row>
    <row r="5292" spans="1:10" x14ac:dyDescent="0.35">
      <c r="A5292">
        <v>60</v>
      </c>
      <c r="B5292" t="s">
        <v>11</v>
      </c>
      <c r="C5292" t="s">
        <v>1865</v>
      </c>
      <c r="D5292" t="s">
        <v>81</v>
      </c>
      <c r="E5292">
        <v>10</v>
      </c>
      <c r="F5292">
        <v>28</v>
      </c>
      <c r="G5292" t="s">
        <v>0</v>
      </c>
      <c r="H5292">
        <v>1.6029000000000002E-2</v>
      </c>
      <c r="I5292">
        <v>5.8999999999999998E-5</v>
      </c>
      <c r="J5292">
        <v>1.6088999999999999E-2</v>
      </c>
    </row>
    <row r="5293" spans="1:10" x14ac:dyDescent="0.35">
      <c r="A5293">
        <v>61</v>
      </c>
      <c r="B5293" t="s">
        <v>12</v>
      </c>
      <c r="C5293" t="s">
        <v>2088</v>
      </c>
      <c r="D5293" t="s">
        <v>81</v>
      </c>
      <c r="E5293">
        <v>1</v>
      </c>
      <c r="F5293">
        <v>61</v>
      </c>
      <c r="G5293" t="s">
        <v>12</v>
      </c>
      <c r="H5293">
        <v>1.0000370000000001</v>
      </c>
      <c r="I5293">
        <v>2.3670000000000002E-3</v>
      </c>
      <c r="J5293">
        <v>1.0024040000000001</v>
      </c>
    </row>
    <row r="5294" spans="1:10" x14ac:dyDescent="0.35">
      <c r="A5294">
        <v>61</v>
      </c>
      <c r="B5294" t="s">
        <v>12</v>
      </c>
      <c r="C5294" t="s">
        <v>2312</v>
      </c>
      <c r="D5294" t="s">
        <v>81</v>
      </c>
      <c r="E5294">
        <v>2</v>
      </c>
      <c r="F5294">
        <v>405</v>
      </c>
      <c r="G5294" t="s">
        <v>17</v>
      </c>
      <c r="H5294">
        <v>0.117769</v>
      </c>
      <c r="I5294">
        <v>1.8339999999999999E-3</v>
      </c>
      <c r="J5294">
        <v>0.119603</v>
      </c>
    </row>
    <row r="5295" spans="1:10" x14ac:dyDescent="0.35">
      <c r="A5295">
        <v>61</v>
      </c>
      <c r="B5295" t="s">
        <v>12</v>
      </c>
      <c r="C5295" t="s">
        <v>2451</v>
      </c>
      <c r="D5295" t="s">
        <v>81</v>
      </c>
      <c r="E5295">
        <v>3</v>
      </c>
      <c r="F5295">
        <v>449</v>
      </c>
      <c r="G5295" t="s">
        <v>23</v>
      </c>
      <c r="H5295">
        <v>0</v>
      </c>
      <c r="I5295">
        <v>4.6987000000000001E-2</v>
      </c>
      <c r="J5295">
        <v>4.6987000000000001E-2</v>
      </c>
    </row>
    <row r="5296" spans="1:10" x14ac:dyDescent="0.35">
      <c r="A5296">
        <v>61</v>
      </c>
      <c r="B5296" t="s">
        <v>12</v>
      </c>
      <c r="C5296" t="s">
        <v>2454</v>
      </c>
      <c r="D5296" t="s">
        <v>81</v>
      </c>
      <c r="E5296">
        <v>4</v>
      </c>
      <c r="F5296">
        <v>447</v>
      </c>
      <c r="G5296" t="s">
        <v>3185</v>
      </c>
      <c r="H5296">
        <v>3.0103999999999999E-2</v>
      </c>
      <c r="I5296">
        <v>1.4231000000000001E-2</v>
      </c>
      <c r="J5296">
        <v>4.4334999999999999E-2</v>
      </c>
    </row>
    <row r="5297" spans="1:10" x14ac:dyDescent="0.35">
      <c r="A5297">
        <v>61</v>
      </c>
      <c r="B5297" t="s">
        <v>12</v>
      </c>
      <c r="C5297" t="s">
        <v>2472</v>
      </c>
      <c r="D5297" t="s">
        <v>81</v>
      </c>
      <c r="E5297">
        <v>5</v>
      </c>
      <c r="F5297">
        <v>396</v>
      </c>
      <c r="G5297" t="s">
        <v>3183</v>
      </c>
      <c r="H5297">
        <v>2.4836E-2</v>
      </c>
      <c r="I5297">
        <v>2.5669999999999998E-3</v>
      </c>
      <c r="J5297">
        <v>2.7403E-2</v>
      </c>
    </row>
    <row r="5298" spans="1:10" x14ac:dyDescent="0.35">
      <c r="A5298">
        <v>61</v>
      </c>
      <c r="B5298" t="s">
        <v>12</v>
      </c>
      <c r="C5298" t="s">
        <v>2138</v>
      </c>
      <c r="D5298" t="s">
        <v>81</v>
      </c>
      <c r="E5298">
        <v>6</v>
      </c>
      <c r="F5298">
        <v>490</v>
      </c>
      <c r="G5298" t="s">
        <v>30</v>
      </c>
      <c r="H5298">
        <v>0</v>
      </c>
      <c r="I5298">
        <v>2.3233E-2</v>
      </c>
      <c r="J5298">
        <v>2.3233E-2</v>
      </c>
    </row>
    <row r="5299" spans="1:10" x14ac:dyDescent="0.35">
      <c r="A5299">
        <v>61</v>
      </c>
      <c r="B5299" t="s">
        <v>12</v>
      </c>
      <c r="C5299" t="s">
        <v>2319</v>
      </c>
      <c r="D5299" t="s">
        <v>81</v>
      </c>
      <c r="E5299">
        <v>7</v>
      </c>
      <c r="F5299">
        <v>417</v>
      </c>
      <c r="G5299" t="s">
        <v>19</v>
      </c>
      <c r="H5299">
        <v>1.6289999999999999E-2</v>
      </c>
      <c r="I5299">
        <v>3.9890000000000004E-3</v>
      </c>
      <c r="J5299">
        <v>2.0278999999999998E-2</v>
      </c>
    </row>
    <row r="5300" spans="1:10" x14ac:dyDescent="0.35">
      <c r="A5300">
        <v>61</v>
      </c>
      <c r="B5300" t="s">
        <v>12</v>
      </c>
      <c r="C5300" t="s">
        <v>2355</v>
      </c>
      <c r="D5300" t="s">
        <v>81</v>
      </c>
      <c r="E5300">
        <v>8</v>
      </c>
      <c r="F5300">
        <v>469</v>
      </c>
      <c r="G5300" t="s">
        <v>27</v>
      </c>
      <c r="H5300">
        <v>1.0482999999999999E-2</v>
      </c>
      <c r="I5300">
        <v>6.7889999999999999E-3</v>
      </c>
      <c r="J5300">
        <v>1.7271999999999999E-2</v>
      </c>
    </row>
    <row r="5301" spans="1:10" x14ac:dyDescent="0.35">
      <c r="A5301">
        <v>61</v>
      </c>
      <c r="B5301" t="s">
        <v>12</v>
      </c>
      <c r="C5301" t="s">
        <v>2341</v>
      </c>
      <c r="D5301" t="s">
        <v>81</v>
      </c>
      <c r="E5301">
        <v>9</v>
      </c>
      <c r="F5301">
        <v>444</v>
      </c>
      <c r="G5301" t="s">
        <v>3184</v>
      </c>
      <c r="H5301">
        <v>3.6709999999999998E-3</v>
      </c>
      <c r="I5301">
        <v>1.0938E-2</v>
      </c>
      <c r="J5301">
        <v>1.4609E-2</v>
      </c>
    </row>
    <row r="5302" spans="1:10" x14ac:dyDescent="0.35">
      <c r="A5302">
        <v>61</v>
      </c>
      <c r="B5302" t="s">
        <v>12</v>
      </c>
      <c r="C5302" t="s">
        <v>2331</v>
      </c>
      <c r="D5302" t="s">
        <v>81</v>
      </c>
      <c r="E5302">
        <v>10</v>
      </c>
      <c r="F5302">
        <v>413</v>
      </c>
      <c r="G5302" t="s">
        <v>18</v>
      </c>
      <c r="H5302">
        <v>5.8650000000000004E-3</v>
      </c>
      <c r="I5302">
        <v>8.6599999999999993E-3</v>
      </c>
      <c r="J5302">
        <v>1.4525E-2</v>
      </c>
    </row>
    <row r="5303" spans="1:10" x14ac:dyDescent="0.35">
      <c r="A5303">
        <v>62</v>
      </c>
      <c r="B5303" t="s">
        <v>13</v>
      </c>
      <c r="C5303" t="s">
        <v>2559</v>
      </c>
      <c r="D5303" t="s">
        <v>81</v>
      </c>
      <c r="E5303">
        <v>1</v>
      </c>
      <c r="F5303">
        <v>62</v>
      </c>
      <c r="G5303" t="s">
        <v>13</v>
      </c>
      <c r="H5303">
        <v>1</v>
      </c>
      <c r="I5303">
        <v>1.9999999999999999E-6</v>
      </c>
      <c r="J5303">
        <v>1.0000020000000001</v>
      </c>
    </row>
    <row r="5304" spans="1:10" x14ac:dyDescent="0.35">
      <c r="A5304">
        <v>62</v>
      </c>
      <c r="B5304" t="s">
        <v>13</v>
      </c>
      <c r="C5304" t="s">
        <v>2738</v>
      </c>
      <c r="D5304" t="s">
        <v>81</v>
      </c>
      <c r="E5304">
        <v>2</v>
      </c>
      <c r="F5304">
        <v>405</v>
      </c>
      <c r="G5304" t="s">
        <v>17</v>
      </c>
      <c r="H5304">
        <v>0.12428</v>
      </c>
      <c r="I5304">
        <v>1.8890000000000001E-3</v>
      </c>
      <c r="J5304">
        <v>0.12617</v>
      </c>
    </row>
    <row r="5305" spans="1:10" x14ac:dyDescent="0.35">
      <c r="A5305">
        <v>62</v>
      </c>
      <c r="B5305" t="s">
        <v>13</v>
      </c>
      <c r="C5305" t="s">
        <v>2870</v>
      </c>
      <c r="D5305" t="s">
        <v>81</v>
      </c>
      <c r="E5305">
        <v>3</v>
      </c>
      <c r="F5305">
        <v>156</v>
      </c>
      <c r="G5305" t="s">
        <v>15</v>
      </c>
      <c r="H5305">
        <v>4.8842999999999998E-2</v>
      </c>
      <c r="I5305">
        <v>6.7000000000000002E-5</v>
      </c>
      <c r="J5305">
        <v>4.8910000000000002E-2</v>
      </c>
    </row>
    <row r="5306" spans="1:10" x14ac:dyDescent="0.35">
      <c r="A5306">
        <v>62</v>
      </c>
      <c r="B5306" t="s">
        <v>13</v>
      </c>
      <c r="C5306" t="s">
        <v>2872</v>
      </c>
      <c r="D5306" t="s">
        <v>81</v>
      </c>
      <c r="E5306">
        <v>4</v>
      </c>
      <c r="F5306">
        <v>449</v>
      </c>
      <c r="G5306" t="s">
        <v>23</v>
      </c>
      <c r="H5306">
        <v>0</v>
      </c>
      <c r="I5306">
        <v>4.8404000000000003E-2</v>
      </c>
      <c r="J5306">
        <v>4.8404000000000003E-2</v>
      </c>
    </row>
    <row r="5307" spans="1:10" x14ac:dyDescent="0.35">
      <c r="A5307">
        <v>62</v>
      </c>
      <c r="B5307" t="s">
        <v>13</v>
      </c>
      <c r="C5307" t="s">
        <v>2967</v>
      </c>
      <c r="D5307" t="s">
        <v>81</v>
      </c>
      <c r="E5307">
        <v>5</v>
      </c>
      <c r="F5307">
        <v>447</v>
      </c>
      <c r="G5307" t="s">
        <v>3185</v>
      </c>
      <c r="H5307">
        <v>2.0847999999999998E-2</v>
      </c>
      <c r="I5307">
        <v>1.4659E-2</v>
      </c>
      <c r="J5307">
        <v>3.5506999999999997E-2</v>
      </c>
    </row>
    <row r="5308" spans="1:10" x14ac:dyDescent="0.35">
      <c r="A5308">
        <v>62</v>
      </c>
      <c r="B5308" t="s">
        <v>13</v>
      </c>
      <c r="C5308" t="s">
        <v>2772</v>
      </c>
      <c r="D5308" t="s">
        <v>81</v>
      </c>
      <c r="E5308">
        <v>6</v>
      </c>
      <c r="F5308">
        <v>457</v>
      </c>
      <c r="G5308" t="s">
        <v>26</v>
      </c>
      <c r="H5308">
        <v>3.0422000000000001E-2</v>
      </c>
      <c r="I5308">
        <v>6.8099999999999996E-4</v>
      </c>
      <c r="J5308">
        <v>3.1102000000000001E-2</v>
      </c>
    </row>
    <row r="5309" spans="1:10" x14ac:dyDescent="0.35">
      <c r="A5309">
        <v>62</v>
      </c>
      <c r="B5309" t="s">
        <v>13</v>
      </c>
      <c r="C5309" t="s">
        <v>2743</v>
      </c>
      <c r="D5309" t="s">
        <v>81</v>
      </c>
      <c r="E5309">
        <v>7</v>
      </c>
      <c r="F5309">
        <v>28</v>
      </c>
      <c r="G5309" t="s">
        <v>0</v>
      </c>
      <c r="H5309">
        <v>2.9825999999999998E-2</v>
      </c>
      <c r="I5309">
        <v>6.0999999999999999E-5</v>
      </c>
      <c r="J5309">
        <v>2.9887E-2</v>
      </c>
    </row>
    <row r="5310" spans="1:10" x14ac:dyDescent="0.35">
      <c r="A5310">
        <v>62</v>
      </c>
      <c r="B5310" t="s">
        <v>13</v>
      </c>
      <c r="C5310" t="s">
        <v>2989</v>
      </c>
      <c r="D5310" t="s">
        <v>81</v>
      </c>
      <c r="E5310">
        <v>8</v>
      </c>
      <c r="F5310">
        <v>490</v>
      </c>
      <c r="G5310" t="s">
        <v>30</v>
      </c>
      <c r="H5310">
        <v>0</v>
      </c>
      <c r="I5310">
        <v>2.3931000000000001E-2</v>
      </c>
      <c r="J5310">
        <v>2.3931000000000001E-2</v>
      </c>
    </row>
    <row r="5311" spans="1:10" x14ac:dyDescent="0.35">
      <c r="A5311">
        <v>62</v>
      </c>
      <c r="B5311" t="s">
        <v>13</v>
      </c>
      <c r="C5311" t="s">
        <v>2897</v>
      </c>
      <c r="D5311" t="s">
        <v>81</v>
      </c>
      <c r="E5311">
        <v>9</v>
      </c>
      <c r="F5311">
        <v>444</v>
      </c>
      <c r="G5311" t="s">
        <v>3184</v>
      </c>
      <c r="H5311">
        <v>1.1679E-2</v>
      </c>
      <c r="I5311">
        <v>1.1266999999999999E-2</v>
      </c>
      <c r="J5311">
        <v>2.2945E-2</v>
      </c>
    </row>
    <row r="5312" spans="1:10" x14ac:dyDescent="0.35">
      <c r="A5312">
        <v>62</v>
      </c>
      <c r="B5312" t="s">
        <v>13</v>
      </c>
      <c r="C5312" t="s">
        <v>2850</v>
      </c>
      <c r="D5312" t="s">
        <v>81</v>
      </c>
      <c r="E5312">
        <v>10</v>
      </c>
      <c r="F5312">
        <v>469</v>
      </c>
      <c r="G5312" t="s">
        <v>27</v>
      </c>
      <c r="H5312">
        <v>1.1244000000000001E-2</v>
      </c>
      <c r="I5312">
        <v>6.9930000000000001E-3</v>
      </c>
      <c r="J5312">
        <v>1.8237E-2</v>
      </c>
    </row>
    <row r="5313" spans="1:10" x14ac:dyDescent="0.35">
      <c r="A5313">
        <v>457</v>
      </c>
      <c r="B5313" t="s">
        <v>26</v>
      </c>
      <c r="C5313" t="s">
        <v>6142</v>
      </c>
      <c r="D5313" t="s">
        <v>81</v>
      </c>
      <c r="E5313">
        <v>1</v>
      </c>
      <c r="F5313">
        <v>457</v>
      </c>
      <c r="G5313" t="s">
        <v>26</v>
      </c>
      <c r="H5313">
        <v>1.020167</v>
      </c>
      <c r="I5313">
        <v>9.7900000000000005E-4</v>
      </c>
      <c r="J5313">
        <v>1.0211460000000001</v>
      </c>
    </row>
    <row r="5314" spans="1:10" x14ac:dyDescent="0.35">
      <c r="A5314">
        <v>457</v>
      </c>
      <c r="B5314" t="s">
        <v>26</v>
      </c>
      <c r="C5314" t="s">
        <v>6140</v>
      </c>
      <c r="D5314" t="s">
        <v>81</v>
      </c>
      <c r="E5314">
        <v>2</v>
      </c>
      <c r="F5314">
        <v>472</v>
      </c>
      <c r="G5314" t="s">
        <v>28</v>
      </c>
      <c r="H5314">
        <v>6.7478999999999997E-2</v>
      </c>
      <c r="I5314">
        <v>7.639E-3</v>
      </c>
      <c r="J5314">
        <v>7.5118000000000004E-2</v>
      </c>
    </row>
    <row r="5315" spans="1:10" x14ac:dyDescent="0.35">
      <c r="A5315">
        <v>457</v>
      </c>
      <c r="B5315" t="s">
        <v>26</v>
      </c>
      <c r="C5315" t="s">
        <v>6141</v>
      </c>
      <c r="D5315" t="s">
        <v>81</v>
      </c>
      <c r="E5315">
        <v>3</v>
      </c>
      <c r="F5315">
        <v>449</v>
      </c>
      <c r="G5315" t="s">
        <v>23</v>
      </c>
      <c r="H5315">
        <v>0</v>
      </c>
      <c r="I5315">
        <v>6.9556000000000007E-2</v>
      </c>
      <c r="J5315">
        <v>6.9556000000000007E-2</v>
      </c>
    </row>
    <row r="5316" spans="1:10" x14ac:dyDescent="0.35">
      <c r="A5316">
        <v>457</v>
      </c>
      <c r="B5316" t="s">
        <v>26</v>
      </c>
      <c r="C5316" t="s">
        <v>6145</v>
      </c>
      <c r="D5316" t="s">
        <v>81</v>
      </c>
      <c r="E5316">
        <v>4</v>
      </c>
      <c r="F5316">
        <v>447</v>
      </c>
      <c r="G5316" t="s">
        <v>3185</v>
      </c>
      <c r="H5316">
        <v>3.7561999999999998E-2</v>
      </c>
      <c r="I5316">
        <v>2.1087999999999999E-2</v>
      </c>
      <c r="J5316">
        <v>5.8651000000000002E-2</v>
      </c>
    </row>
    <row r="5317" spans="1:10" x14ac:dyDescent="0.35">
      <c r="A5317">
        <v>457</v>
      </c>
      <c r="B5317" t="s">
        <v>26</v>
      </c>
      <c r="C5317" t="s">
        <v>6146</v>
      </c>
      <c r="D5317" t="s">
        <v>81</v>
      </c>
      <c r="E5317">
        <v>5</v>
      </c>
      <c r="F5317">
        <v>469</v>
      </c>
      <c r="G5317" t="s">
        <v>27</v>
      </c>
      <c r="H5317">
        <v>2.7118E-2</v>
      </c>
      <c r="I5317">
        <v>1.0062E-2</v>
      </c>
      <c r="J5317">
        <v>3.7178999999999997E-2</v>
      </c>
    </row>
    <row r="5318" spans="1:10" x14ac:dyDescent="0.35">
      <c r="A5318">
        <v>457</v>
      </c>
      <c r="B5318" t="s">
        <v>26</v>
      </c>
      <c r="C5318" t="s">
        <v>6144</v>
      </c>
      <c r="D5318" t="s">
        <v>81</v>
      </c>
      <c r="E5318">
        <v>6</v>
      </c>
      <c r="F5318">
        <v>490</v>
      </c>
      <c r="G5318" t="s">
        <v>30</v>
      </c>
      <c r="H5318">
        <v>0</v>
      </c>
      <c r="I5318">
        <v>3.4472000000000003E-2</v>
      </c>
      <c r="J5318">
        <v>3.4472000000000003E-2</v>
      </c>
    </row>
    <row r="5319" spans="1:10" x14ac:dyDescent="0.35">
      <c r="A5319">
        <v>457</v>
      </c>
      <c r="B5319" t="s">
        <v>26</v>
      </c>
      <c r="C5319" t="s">
        <v>6147</v>
      </c>
      <c r="D5319" t="s">
        <v>81</v>
      </c>
      <c r="E5319">
        <v>7</v>
      </c>
      <c r="F5319">
        <v>444</v>
      </c>
      <c r="G5319" t="s">
        <v>3184</v>
      </c>
      <c r="H5319">
        <v>8.7709999999999993E-3</v>
      </c>
      <c r="I5319">
        <v>1.6216000000000001E-2</v>
      </c>
      <c r="J5319">
        <v>2.4986999999999999E-2</v>
      </c>
    </row>
    <row r="5320" spans="1:10" x14ac:dyDescent="0.35">
      <c r="A5320">
        <v>457</v>
      </c>
      <c r="B5320" t="s">
        <v>26</v>
      </c>
      <c r="C5320" t="s">
        <v>6138</v>
      </c>
      <c r="D5320" t="s">
        <v>81</v>
      </c>
      <c r="E5320">
        <v>8</v>
      </c>
      <c r="F5320">
        <v>509</v>
      </c>
      <c r="G5320" t="s">
        <v>31</v>
      </c>
      <c r="H5320">
        <v>1.0578000000000001E-2</v>
      </c>
      <c r="I5320">
        <v>1.3252999999999999E-2</v>
      </c>
      <c r="J5320">
        <v>2.3831000000000001E-2</v>
      </c>
    </row>
    <row r="5321" spans="1:10" x14ac:dyDescent="0.35">
      <c r="A5321">
        <v>457</v>
      </c>
      <c r="B5321" t="s">
        <v>26</v>
      </c>
      <c r="C5321" t="s">
        <v>6143</v>
      </c>
      <c r="D5321" t="s">
        <v>81</v>
      </c>
      <c r="E5321">
        <v>9</v>
      </c>
      <c r="F5321">
        <v>462</v>
      </c>
      <c r="G5321" t="s">
        <v>7521</v>
      </c>
      <c r="H5321">
        <v>2.0989000000000001E-2</v>
      </c>
      <c r="I5321">
        <v>2.48E-3</v>
      </c>
      <c r="J5321">
        <v>2.3469E-2</v>
      </c>
    </row>
    <row r="5322" spans="1:10" x14ac:dyDescent="0.35">
      <c r="A5322">
        <v>457</v>
      </c>
      <c r="B5322" t="s">
        <v>26</v>
      </c>
      <c r="C5322" t="s">
        <v>6139</v>
      </c>
      <c r="D5322" t="s">
        <v>81</v>
      </c>
      <c r="E5322">
        <v>10</v>
      </c>
      <c r="F5322">
        <v>510</v>
      </c>
      <c r="G5322" t="s">
        <v>32</v>
      </c>
      <c r="H5322">
        <v>3.4550000000000002E-3</v>
      </c>
      <c r="I5322">
        <v>1.7911E-2</v>
      </c>
      <c r="J5322">
        <v>2.1364999999999999E-2</v>
      </c>
    </row>
    <row r="5323" spans="1:10" x14ac:dyDescent="0.35">
      <c r="A5323">
        <v>50</v>
      </c>
      <c r="B5323" t="s">
        <v>1</v>
      </c>
      <c r="C5323" t="s">
        <v>6148</v>
      </c>
      <c r="D5323" t="s">
        <v>82</v>
      </c>
      <c r="E5323">
        <v>1</v>
      </c>
      <c r="F5323">
        <v>50</v>
      </c>
      <c r="G5323" t="s">
        <v>1</v>
      </c>
      <c r="H5323">
        <v>1</v>
      </c>
      <c r="I5323">
        <v>0</v>
      </c>
      <c r="J5323">
        <v>1</v>
      </c>
    </row>
    <row r="5324" spans="1:10" x14ac:dyDescent="0.35">
      <c r="A5324">
        <v>50</v>
      </c>
      <c r="B5324" t="s">
        <v>1</v>
      </c>
      <c r="C5324" t="s">
        <v>6154</v>
      </c>
      <c r="D5324" t="s">
        <v>82</v>
      </c>
      <c r="E5324">
        <v>2</v>
      </c>
      <c r="F5324">
        <v>449</v>
      </c>
      <c r="G5324" t="s">
        <v>23</v>
      </c>
      <c r="H5324">
        <v>0</v>
      </c>
      <c r="I5324">
        <v>5.772E-2</v>
      </c>
      <c r="J5324">
        <v>5.772E-2</v>
      </c>
    </row>
    <row r="5325" spans="1:10" x14ac:dyDescent="0.35">
      <c r="A5325">
        <v>50</v>
      </c>
      <c r="B5325" t="s">
        <v>1</v>
      </c>
      <c r="C5325" t="s">
        <v>6157</v>
      </c>
      <c r="D5325" t="s">
        <v>82</v>
      </c>
      <c r="E5325">
        <v>3</v>
      </c>
      <c r="F5325">
        <v>490</v>
      </c>
      <c r="G5325" t="s">
        <v>30</v>
      </c>
      <c r="H5325">
        <v>0</v>
      </c>
      <c r="I5325">
        <v>3.9352999999999999E-2</v>
      </c>
      <c r="J5325">
        <v>3.9352999999999999E-2</v>
      </c>
    </row>
    <row r="5326" spans="1:10" x14ac:dyDescent="0.35">
      <c r="A5326">
        <v>50</v>
      </c>
      <c r="B5326" t="s">
        <v>1</v>
      </c>
      <c r="C5326" t="s">
        <v>6153</v>
      </c>
      <c r="D5326" t="s">
        <v>82</v>
      </c>
      <c r="E5326">
        <v>4</v>
      </c>
      <c r="F5326">
        <v>396</v>
      </c>
      <c r="G5326" t="s">
        <v>3183</v>
      </c>
      <c r="H5326">
        <v>3.1365999999999998E-2</v>
      </c>
      <c r="I5326">
        <v>3.1670000000000001E-3</v>
      </c>
      <c r="J5326">
        <v>3.4533000000000001E-2</v>
      </c>
    </row>
    <row r="5327" spans="1:10" x14ac:dyDescent="0.35">
      <c r="A5327">
        <v>50</v>
      </c>
      <c r="B5327" t="s">
        <v>1</v>
      </c>
      <c r="C5327" t="s">
        <v>6152</v>
      </c>
      <c r="D5327" t="s">
        <v>82</v>
      </c>
      <c r="E5327">
        <v>5</v>
      </c>
      <c r="F5327">
        <v>447</v>
      </c>
      <c r="G5327" t="s">
        <v>3185</v>
      </c>
      <c r="H5327">
        <v>1.5748000000000002E-2</v>
      </c>
      <c r="I5327">
        <v>1.686E-2</v>
      </c>
      <c r="J5327">
        <v>3.2607999999999998E-2</v>
      </c>
    </row>
    <row r="5328" spans="1:10" x14ac:dyDescent="0.35">
      <c r="A5328">
        <v>50</v>
      </c>
      <c r="B5328" t="s">
        <v>1</v>
      </c>
      <c r="C5328" t="s">
        <v>6156</v>
      </c>
      <c r="D5328" t="s">
        <v>82</v>
      </c>
      <c r="E5328">
        <v>6</v>
      </c>
      <c r="F5328">
        <v>417</v>
      </c>
      <c r="G5328" t="s">
        <v>19</v>
      </c>
      <c r="H5328">
        <v>2.1499000000000001E-2</v>
      </c>
      <c r="I5328">
        <v>5.5979999999999997E-3</v>
      </c>
      <c r="J5328">
        <v>2.7097E-2</v>
      </c>
    </row>
    <row r="5329" spans="1:10" x14ac:dyDescent="0.35">
      <c r="A5329">
        <v>50</v>
      </c>
      <c r="B5329" t="s">
        <v>1</v>
      </c>
      <c r="C5329" t="s">
        <v>6149</v>
      </c>
      <c r="D5329" t="s">
        <v>82</v>
      </c>
      <c r="E5329">
        <v>7</v>
      </c>
      <c r="F5329">
        <v>444</v>
      </c>
      <c r="G5329" t="s">
        <v>3184</v>
      </c>
      <c r="H5329">
        <v>3.0400000000000002E-3</v>
      </c>
      <c r="I5329">
        <v>2.1398E-2</v>
      </c>
      <c r="J5329">
        <v>2.4437E-2</v>
      </c>
    </row>
    <row r="5330" spans="1:10" x14ac:dyDescent="0.35">
      <c r="A5330">
        <v>50</v>
      </c>
      <c r="B5330" t="s">
        <v>1</v>
      </c>
      <c r="C5330" t="s">
        <v>6151</v>
      </c>
      <c r="D5330" t="s">
        <v>82</v>
      </c>
      <c r="E5330">
        <v>8</v>
      </c>
      <c r="F5330">
        <v>469</v>
      </c>
      <c r="G5330" t="s">
        <v>27</v>
      </c>
      <c r="H5330">
        <v>1.0312999999999999E-2</v>
      </c>
      <c r="I5330">
        <v>8.8739999999999999E-3</v>
      </c>
      <c r="J5330">
        <v>1.9186999999999999E-2</v>
      </c>
    </row>
    <row r="5331" spans="1:10" x14ac:dyDescent="0.35">
      <c r="A5331">
        <v>50</v>
      </c>
      <c r="B5331" t="s">
        <v>1</v>
      </c>
      <c r="C5331" t="s">
        <v>6150</v>
      </c>
      <c r="D5331" t="s">
        <v>82</v>
      </c>
      <c r="E5331">
        <v>9</v>
      </c>
      <c r="F5331">
        <v>483</v>
      </c>
      <c r="G5331" t="s">
        <v>29</v>
      </c>
      <c r="H5331">
        <v>0</v>
      </c>
      <c r="I5331">
        <v>1.8738999999999999E-2</v>
      </c>
      <c r="J5331">
        <v>1.8738999999999999E-2</v>
      </c>
    </row>
    <row r="5332" spans="1:10" x14ac:dyDescent="0.35">
      <c r="A5332">
        <v>50</v>
      </c>
      <c r="B5332" t="s">
        <v>1</v>
      </c>
      <c r="C5332" t="s">
        <v>6155</v>
      </c>
      <c r="D5332" t="s">
        <v>82</v>
      </c>
      <c r="E5332">
        <v>10</v>
      </c>
      <c r="F5332">
        <v>441</v>
      </c>
      <c r="G5332" t="s">
        <v>21</v>
      </c>
      <c r="H5332">
        <v>6.607E-3</v>
      </c>
      <c r="I5332">
        <v>1.1918E-2</v>
      </c>
      <c r="J5332">
        <v>1.8525E-2</v>
      </c>
    </row>
    <row r="5333" spans="1:10" x14ac:dyDescent="0.35">
      <c r="A5333">
        <v>51</v>
      </c>
      <c r="B5333" t="s">
        <v>2</v>
      </c>
      <c r="C5333" t="s">
        <v>6158</v>
      </c>
      <c r="D5333" t="s">
        <v>82</v>
      </c>
      <c r="E5333">
        <v>1</v>
      </c>
      <c r="F5333">
        <v>51</v>
      </c>
      <c r="G5333" t="s">
        <v>2</v>
      </c>
      <c r="H5333">
        <v>1</v>
      </c>
      <c r="I5333">
        <v>0</v>
      </c>
      <c r="J5333">
        <v>1</v>
      </c>
    </row>
    <row r="5334" spans="1:10" x14ac:dyDescent="0.35">
      <c r="A5334">
        <v>51</v>
      </c>
      <c r="B5334" t="s">
        <v>2</v>
      </c>
      <c r="C5334" t="s">
        <v>6165</v>
      </c>
      <c r="D5334" t="s">
        <v>82</v>
      </c>
      <c r="E5334">
        <v>2</v>
      </c>
      <c r="F5334">
        <v>449</v>
      </c>
      <c r="G5334" t="s">
        <v>23</v>
      </c>
      <c r="H5334">
        <v>0</v>
      </c>
      <c r="I5334">
        <v>6.0706999999999997E-2</v>
      </c>
      <c r="J5334">
        <v>6.0706999999999997E-2</v>
      </c>
    </row>
    <row r="5335" spans="1:10" x14ac:dyDescent="0.35">
      <c r="A5335">
        <v>51</v>
      </c>
      <c r="B5335" t="s">
        <v>2</v>
      </c>
      <c r="C5335" t="s">
        <v>6167</v>
      </c>
      <c r="D5335" t="s">
        <v>82</v>
      </c>
      <c r="E5335">
        <v>3</v>
      </c>
      <c r="F5335">
        <v>490</v>
      </c>
      <c r="G5335" t="s">
        <v>30</v>
      </c>
      <c r="H5335">
        <v>0</v>
      </c>
      <c r="I5335">
        <v>4.1415E-2</v>
      </c>
      <c r="J5335">
        <v>4.1415E-2</v>
      </c>
    </row>
    <row r="5336" spans="1:10" x14ac:dyDescent="0.35">
      <c r="A5336">
        <v>51</v>
      </c>
      <c r="B5336" t="s">
        <v>2</v>
      </c>
      <c r="C5336" t="s">
        <v>6164</v>
      </c>
      <c r="D5336" t="s">
        <v>82</v>
      </c>
      <c r="E5336">
        <v>4</v>
      </c>
      <c r="F5336">
        <v>447</v>
      </c>
      <c r="G5336" t="s">
        <v>3185</v>
      </c>
      <c r="H5336">
        <v>1.6219999999999998E-2</v>
      </c>
      <c r="I5336">
        <v>1.7736999999999999E-2</v>
      </c>
      <c r="J5336">
        <v>3.3956E-2</v>
      </c>
    </row>
    <row r="5337" spans="1:10" x14ac:dyDescent="0.35">
      <c r="A5337">
        <v>51</v>
      </c>
      <c r="B5337" t="s">
        <v>2</v>
      </c>
      <c r="C5337" t="s">
        <v>6163</v>
      </c>
      <c r="D5337" t="s">
        <v>82</v>
      </c>
      <c r="E5337">
        <v>5</v>
      </c>
      <c r="F5337">
        <v>396</v>
      </c>
      <c r="G5337" t="s">
        <v>3183</v>
      </c>
      <c r="H5337">
        <v>2.5946E-2</v>
      </c>
      <c r="I5337">
        <v>3.333E-3</v>
      </c>
      <c r="J5337">
        <v>2.9277999999999998E-2</v>
      </c>
    </row>
    <row r="5338" spans="1:10" x14ac:dyDescent="0.35">
      <c r="A5338">
        <v>51</v>
      </c>
      <c r="B5338" t="s">
        <v>2</v>
      </c>
      <c r="C5338" t="s">
        <v>6166</v>
      </c>
      <c r="D5338" t="s">
        <v>82</v>
      </c>
      <c r="E5338">
        <v>6</v>
      </c>
      <c r="F5338">
        <v>395</v>
      </c>
      <c r="G5338" t="s">
        <v>3182</v>
      </c>
      <c r="H5338">
        <v>2.6556E-2</v>
      </c>
      <c r="I5338">
        <v>9.41E-4</v>
      </c>
      <c r="J5338">
        <v>2.7498000000000002E-2</v>
      </c>
    </row>
    <row r="5339" spans="1:10" x14ac:dyDescent="0.35">
      <c r="A5339">
        <v>51</v>
      </c>
      <c r="B5339" t="s">
        <v>2</v>
      </c>
      <c r="C5339" t="s">
        <v>6162</v>
      </c>
      <c r="D5339" t="s">
        <v>82</v>
      </c>
      <c r="E5339">
        <v>7</v>
      </c>
      <c r="F5339">
        <v>417</v>
      </c>
      <c r="G5339" t="s">
        <v>19</v>
      </c>
      <c r="H5339">
        <v>2.0750000000000001E-2</v>
      </c>
      <c r="I5339">
        <v>5.8890000000000001E-3</v>
      </c>
      <c r="J5339">
        <v>2.6638999999999999E-2</v>
      </c>
    </row>
    <row r="5340" spans="1:10" x14ac:dyDescent="0.35">
      <c r="A5340">
        <v>51</v>
      </c>
      <c r="B5340" t="s">
        <v>2</v>
      </c>
      <c r="C5340" t="s">
        <v>6159</v>
      </c>
      <c r="D5340" t="s">
        <v>82</v>
      </c>
      <c r="E5340">
        <v>8</v>
      </c>
      <c r="F5340">
        <v>444</v>
      </c>
      <c r="G5340" t="s">
        <v>3184</v>
      </c>
      <c r="H5340">
        <v>3.3869999999999998E-3</v>
      </c>
      <c r="I5340">
        <v>2.2513999999999999E-2</v>
      </c>
      <c r="J5340">
        <v>2.5901E-2</v>
      </c>
    </row>
    <row r="5341" spans="1:10" x14ac:dyDescent="0.35">
      <c r="A5341">
        <v>51</v>
      </c>
      <c r="B5341" t="s">
        <v>2</v>
      </c>
      <c r="C5341" t="s">
        <v>6160</v>
      </c>
      <c r="D5341" t="s">
        <v>82</v>
      </c>
      <c r="E5341">
        <v>9</v>
      </c>
      <c r="F5341">
        <v>483</v>
      </c>
      <c r="G5341" t="s">
        <v>29</v>
      </c>
      <c r="H5341">
        <v>0</v>
      </c>
      <c r="I5341">
        <v>1.9716000000000001E-2</v>
      </c>
      <c r="J5341">
        <v>1.9716000000000001E-2</v>
      </c>
    </row>
    <row r="5342" spans="1:10" x14ac:dyDescent="0.35">
      <c r="A5342">
        <v>51</v>
      </c>
      <c r="B5342" t="s">
        <v>2</v>
      </c>
      <c r="C5342" t="s">
        <v>6161</v>
      </c>
      <c r="D5342" t="s">
        <v>82</v>
      </c>
      <c r="E5342">
        <v>10</v>
      </c>
      <c r="F5342">
        <v>455</v>
      </c>
      <c r="G5342" t="s">
        <v>25</v>
      </c>
      <c r="H5342">
        <v>1.2403000000000001E-2</v>
      </c>
      <c r="I5342">
        <v>7.2519999999999998E-3</v>
      </c>
      <c r="J5342">
        <v>1.9656E-2</v>
      </c>
    </row>
    <row r="5343" spans="1:10" x14ac:dyDescent="0.35">
      <c r="A5343">
        <v>52</v>
      </c>
      <c r="B5343" t="s">
        <v>3</v>
      </c>
      <c r="C5343" t="s">
        <v>6168</v>
      </c>
      <c r="D5343" t="s">
        <v>82</v>
      </c>
      <c r="E5343">
        <v>1</v>
      </c>
      <c r="F5343">
        <v>52</v>
      </c>
      <c r="G5343" t="s">
        <v>3</v>
      </c>
      <c r="H5343">
        <v>1</v>
      </c>
      <c r="I5343">
        <v>0</v>
      </c>
      <c r="J5343">
        <v>1</v>
      </c>
    </row>
    <row r="5344" spans="1:10" x14ac:dyDescent="0.35">
      <c r="A5344">
        <v>52</v>
      </c>
      <c r="B5344" t="s">
        <v>3</v>
      </c>
      <c r="C5344" t="s">
        <v>6172</v>
      </c>
      <c r="D5344" t="s">
        <v>82</v>
      </c>
      <c r="E5344">
        <v>2</v>
      </c>
      <c r="F5344">
        <v>449</v>
      </c>
      <c r="G5344" t="s">
        <v>23</v>
      </c>
      <c r="H5344">
        <v>0</v>
      </c>
      <c r="I5344">
        <v>5.4078000000000001E-2</v>
      </c>
      <c r="J5344">
        <v>5.4078000000000001E-2</v>
      </c>
    </row>
    <row r="5345" spans="1:10" x14ac:dyDescent="0.35">
      <c r="A5345">
        <v>52</v>
      </c>
      <c r="B5345" t="s">
        <v>3</v>
      </c>
      <c r="C5345" t="s">
        <v>6177</v>
      </c>
      <c r="D5345" t="s">
        <v>82</v>
      </c>
      <c r="E5345">
        <v>3</v>
      </c>
      <c r="F5345">
        <v>490</v>
      </c>
      <c r="G5345" t="s">
        <v>30</v>
      </c>
      <c r="H5345">
        <v>0</v>
      </c>
      <c r="I5345">
        <v>3.6878000000000001E-2</v>
      </c>
      <c r="J5345">
        <v>3.6878000000000001E-2</v>
      </c>
    </row>
    <row r="5346" spans="1:10" x14ac:dyDescent="0.35">
      <c r="A5346">
        <v>52</v>
      </c>
      <c r="B5346" t="s">
        <v>3</v>
      </c>
      <c r="C5346" t="s">
        <v>6171</v>
      </c>
      <c r="D5346" t="s">
        <v>82</v>
      </c>
      <c r="E5346">
        <v>4</v>
      </c>
      <c r="F5346">
        <v>447</v>
      </c>
      <c r="G5346" t="s">
        <v>3185</v>
      </c>
      <c r="H5346">
        <v>1.4147E-2</v>
      </c>
      <c r="I5346">
        <v>1.5798E-2</v>
      </c>
      <c r="J5346">
        <v>2.9944999999999999E-2</v>
      </c>
    </row>
    <row r="5347" spans="1:10" x14ac:dyDescent="0.35">
      <c r="A5347">
        <v>52</v>
      </c>
      <c r="B5347" t="s">
        <v>3</v>
      </c>
      <c r="C5347" t="s">
        <v>6174</v>
      </c>
      <c r="D5347" t="s">
        <v>82</v>
      </c>
      <c r="E5347">
        <v>5</v>
      </c>
      <c r="F5347">
        <v>396</v>
      </c>
      <c r="G5347" t="s">
        <v>3183</v>
      </c>
      <c r="H5347">
        <v>2.4792999999999999E-2</v>
      </c>
      <c r="I5347">
        <v>2.9680000000000002E-3</v>
      </c>
      <c r="J5347">
        <v>2.776E-2</v>
      </c>
    </row>
    <row r="5348" spans="1:10" x14ac:dyDescent="0.35">
      <c r="A5348">
        <v>52</v>
      </c>
      <c r="B5348" t="s">
        <v>3</v>
      </c>
      <c r="C5348" t="s">
        <v>6173</v>
      </c>
      <c r="D5348" t="s">
        <v>82</v>
      </c>
      <c r="E5348">
        <v>6</v>
      </c>
      <c r="F5348">
        <v>453</v>
      </c>
      <c r="G5348" t="s">
        <v>24</v>
      </c>
      <c r="H5348">
        <v>2.5721000000000001E-2</v>
      </c>
      <c r="I5348">
        <v>9.9799999999999997E-4</v>
      </c>
      <c r="J5348">
        <v>2.6720000000000001E-2</v>
      </c>
    </row>
    <row r="5349" spans="1:10" x14ac:dyDescent="0.35">
      <c r="A5349">
        <v>52</v>
      </c>
      <c r="B5349" t="s">
        <v>3</v>
      </c>
      <c r="C5349" t="s">
        <v>6170</v>
      </c>
      <c r="D5349" t="s">
        <v>82</v>
      </c>
      <c r="E5349">
        <v>7</v>
      </c>
      <c r="F5349">
        <v>457</v>
      </c>
      <c r="G5349" t="s">
        <v>26</v>
      </c>
      <c r="H5349">
        <v>2.5045999999999999E-2</v>
      </c>
      <c r="I5349">
        <v>9.0399999999999996E-4</v>
      </c>
      <c r="J5349">
        <v>2.5950000000000001E-2</v>
      </c>
    </row>
    <row r="5350" spans="1:10" x14ac:dyDescent="0.35">
      <c r="A5350">
        <v>52</v>
      </c>
      <c r="B5350" t="s">
        <v>3</v>
      </c>
      <c r="C5350" t="s">
        <v>6176</v>
      </c>
      <c r="D5350" t="s">
        <v>82</v>
      </c>
      <c r="E5350">
        <v>8</v>
      </c>
      <c r="F5350">
        <v>444</v>
      </c>
      <c r="G5350" t="s">
        <v>3184</v>
      </c>
      <c r="H5350">
        <v>2.8679999999999999E-3</v>
      </c>
      <c r="I5350">
        <v>2.0049999999999998E-2</v>
      </c>
      <c r="J5350">
        <v>2.2918000000000001E-2</v>
      </c>
    </row>
    <row r="5351" spans="1:10" x14ac:dyDescent="0.35">
      <c r="A5351">
        <v>52</v>
      </c>
      <c r="B5351" t="s">
        <v>3</v>
      </c>
      <c r="C5351" t="s">
        <v>6169</v>
      </c>
      <c r="D5351" t="s">
        <v>82</v>
      </c>
      <c r="E5351">
        <v>9</v>
      </c>
      <c r="F5351">
        <v>469</v>
      </c>
      <c r="G5351" t="s">
        <v>27</v>
      </c>
      <c r="H5351">
        <v>1.3473000000000001E-2</v>
      </c>
      <c r="I5351">
        <v>8.3149999999999995E-3</v>
      </c>
      <c r="J5351">
        <v>2.1787000000000001E-2</v>
      </c>
    </row>
    <row r="5352" spans="1:10" x14ac:dyDescent="0.35">
      <c r="A5352">
        <v>52</v>
      </c>
      <c r="B5352" t="s">
        <v>3</v>
      </c>
      <c r="C5352" t="s">
        <v>6175</v>
      </c>
      <c r="D5352" t="s">
        <v>82</v>
      </c>
      <c r="E5352">
        <v>10</v>
      </c>
      <c r="F5352">
        <v>405</v>
      </c>
      <c r="G5352" t="s">
        <v>17</v>
      </c>
      <c r="H5352">
        <v>1.9417E-2</v>
      </c>
      <c r="I5352">
        <v>2.065E-3</v>
      </c>
      <c r="J5352">
        <v>2.1482000000000001E-2</v>
      </c>
    </row>
    <row r="5353" spans="1:10" x14ac:dyDescent="0.35">
      <c r="A5353">
        <v>53</v>
      </c>
      <c r="B5353" t="s">
        <v>4</v>
      </c>
      <c r="C5353" t="s">
        <v>6178</v>
      </c>
      <c r="D5353" t="s">
        <v>82</v>
      </c>
      <c r="E5353">
        <v>1</v>
      </c>
      <c r="F5353">
        <v>53</v>
      </c>
      <c r="G5353" t="s">
        <v>4</v>
      </c>
      <c r="H5353">
        <v>1</v>
      </c>
      <c r="I5353">
        <v>0</v>
      </c>
      <c r="J5353">
        <v>1</v>
      </c>
    </row>
    <row r="5354" spans="1:10" x14ac:dyDescent="0.35">
      <c r="A5354">
        <v>53</v>
      </c>
      <c r="B5354" t="s">
        <v>4</v>
      </c>
      <c r="C5354" t="s">
        <v>6184</v>
      </c>
      <c r="D5354" t="s">
        <v>82</v>
      </c>
      <c r="E5354">
        <v>2</v>
      </c>
      <c r="F5354">
        <v>449</v>
      </c>
      <c r="G5354" t="s">
        <v>23</v>
      </c>
      <c r="H5354">
        <v>0</v>
      </c>
      <c r="I5354">
        <v>5.9143000000000001E-2</v>
      </c>
      <c r="J5354">
        <v>5.9143000000000001E-2</v>
      </c>
    </row>
    <row r="5355" spans="1:10" x14ac:dyDescent="0.35">
      <c r="A5355">
        <v>53</v>
      </c>
      <c r="B5355" t="s">
        <v>4</v>
      </c>
      <c r="C5355" t="s">
        <v>6187</v>
      </c>
      <c r="D5355" t="s">
        <v>82</v>
      </c>
      <c r="E5355">
        <v>3</v>
      </c>
      <c r="F5355">
        <v>490</v>
      </c>
      <c r="G5355" t="s">
        <v>30</v>
      </c>
      <c r="H5355">
        <v>0</v>
      </c>
      <c r="I5355">
        <v>4.0438000000000002E-2</v>
      </c>
      <c r="J5355">
        <v>4.0438000000000002E-2</v>
      </c>
    </row>
    <row r="5356" spans="1:10" x14ac:dyDescent="0.35">
      <c r="A5356">
        <v>53</v>
      </c>
      <c r="B5356" t="s">
        <v>4</v>
      </c>
      <c r="C5356" t="s">
        <v>6183</v>
      </c>
      <c r="D5356" t="s">
        <v>82</v>
      </c>
      <c r="E5356">
        <v>4</v>
      </c>
      <c r="F5356">
        <v>396</v>
      </c>
      <c r="G5356" t="s">
        <v>3183</v>
      </c>
      <c r="H5356">
        <v>2.9312000000000001E-2</v>
      </c>
      <c r="I5356">
        <v>3.2520000000000001E-3</v>
      </c>
      <c r="J5356">
        <v>3.2563000000000002E-2</v>
      </c>
    </row>
    <row r="5357" spans="1:10" x14ac:dyDescent="0.35">
      <c r="A5357">
        <v>53</v>
      </c>
      <c r="B5357" t="s">
        <v>4</v>
      </c>
      <c r="C5357" t="s">
        <v>6182</v>
      </c>
      <c r="D5357" t="s">
        <v>82</v>
      </c>
      <c r="E5357">
        <v>5</v>
      </c>
      <c r="F5357">
        <v>447</v>
      </c>
      <c r="G5357" t="s">
        <v>3185</v>
      </c>
      <c r="H5357">
        <v>1.3946999999999999E-2</v>
      </c>
      <c r="I5357">
        <v>1.7294E-2</v>
      </c>
      <c r="J5357">
        <v>3.1241000000000001E-2</v>
      </c>
    </row>
    <row r="5358" spans="1:10" x14ac:dyDescent="0.35">
      <c r="A5358">
        <v>53</v>
      </c>
      <c r="B5358" t="s">
        <v>4</v>
      </c>
      <c r="C5358" t="s">
        <v>6186</v>
      </c>
      <c r="D5358" t="s">
        <v>82</v>
      </c>
      <c r="E5358">
        <v>6</v>
      </c>
      <c r="F5358">
        <v>417</v>
      </c>
      <c r="G5358" t="s">
        <v>19</v>
      </c>
      <c r="H5358">
        <v>1.9998999999999999E-2</v>
      </c>
      <c r="I5358">
        <v>5.7429999999999998E-3</v>
      </c>
      <c r="J5358">
        <v>2.5742000000000001E-2</v>
      </c>
    </row>
    <row r="5359" spans="1:10" x14ac:dyDescent="0.35">
      <c r="A5359">
        <v>53</v>
      </c>
      <c r="B5359" t="s">
        <v>4</v>
      </c>
      <c r="C5359" t="s">
        <v>6179</v>
      </c>
      <c r="D5359" t="s">
        <v>82</v>
      </c>
      <c r="E5359">
        <v>7</v>
      </c>
      <c r="F5359">
        <v>444</v>
      </c>
      <c r="G5359" t="s">
        <v>3184</v>
      </c>
      <c r="H5359">
        <v>2.8310000000000002E-3</v>
      </c>
      <c r="I5359">
        <v>2.1965999999999999E-2</v>
      </c>
      <c r="J5359">
        <v>2.4795999999999999E-2</v>
      </c>
    </row>
    <row r="5360" spans="1:10" x14ac:dyDescent="0.35">
      <c r="A5360">
        <v>53</v>
      </c>
      <c r="B5360" t="s">
        <v>4</v>
      </c>
      <c r="C5360" t="s">
        <v>6181</v>
      </c>
      <c r="D5360" t="s">
        <v>82</v>
      </c>
      <c r="E5360">
        <v>8</v>
      </c>
      <c r="F5360">
        <v>469</v>
      </c>
      <c r="G5360" t="s">
        <v>27</v>
      </c>
      <c r="H5360">
        <v>1.0736000000000001E-2</v>
      </c>
      <c r="I5360">
        <v>9.1039999999999992E-3</v>
      </c>
      <c r="J5360">
        <v>1.9841000000000001E-2</v>
      </c>
    </row>
    <row r="5361" spans="1:10" x14ac:dyDescent="0.35">
      <c r="A5361">
        <v>53</v>
      </c>
      <c r="B5361" t="s">
        <v>4</v>
      </c>
      <c r="C5361" t="s">
        <v>6180</v>
      </c>
      <c r="D5361" t="s">
        <v>82</v>
      </c>
      <c r="E5361">
        <v>9</v>
      </c>
      <c r="F5361">
        <v>483</v>
      </c>
      <c r="G5361" t="s">
        <v>29</v>
      </c>
      <c r="H5361">
        <v>0</v>
      </c>
      <c r="I5361">
        <v>1.9234999999999999E-2</v>
      </c>
      <c r="J5361">
        <v>1.9234999999999999E-2</v>
      </c>
    </row>
    <row r="5362" spans="1:10" x14ac:dyDescent="0.35">
      <c r="A5362">
        <v>53</v>
      </c>
      <c r="B5362" t="s">
        <v>4</v>
      </c>
      <c r="C5362" t="s">
        <v>6185</v>
      </c>
      <c r="D5362" t="s">
        <v>82</v>
      </c>
      <c r="E5362">
        <v>10</v>
      </c>
      <c r="F5362">
        <v>441</v>
      </c>
      <c r="G5362" t="s">
        <v>21</v>
      </c>
      <c r="H5362">
        <v>5.7869999999999996E-3</v>
      </c>
      <c r="I5362">
        <v>1.2238000000000001E-2</v>
      </c>
      <c r="J5362">
        <v>1.8024999999999999E-2</v>
      </c>
    </row>
    <row r="5363" spans="1:10" x14ac:dyDescent="0.35">
      <c r="A5363">
        <v>54</v>
      </c>
      <c r="B5363" t="s">
        <v>5</v>
      </c>
      <c r="C5363" t="s">
        <v>6188</v>
      </c>
      <c r="D5363" t="s">
        <v>82</v>
      </c>
      <c r="E5363">
        <v>1</v>
      </c>
      <c r="F5363">
        <v>54</v>
      </c>
      <c r="G5363" t="s">
        <v>5</v>
      </c>
      <c r="H5363">
        <v>1</v>
      </c>
      <c r="I5363">
        <v>0</v>
      </c>
      <c r="J5363">
        <v>1</v>
      </c>
    </row>
    <row r="5364" spans="1:10" x14ac:dyDescent="0.35">
      <c r="A5364">
        <v>54</v>
      </c>
      <c r="B5364" t="s">
        <v>5</v>
      </c>
      <c r="C5364" t="s">
        <v>6196</v>
      </c>
      <c r="D5364" t="s">
        <v>82</v>
      </c>
      <c r="E5364">
        <v>2</v>
      </c>
      <c r="F5364">
        <v>449</v>
      </c>
      <c r="G5364" t="s">
        <v>23</v>
      </c>
      <c r="H5364">
        <v>0</v>
      </c>
      <c r="I5364">
        <v>5.6575E-2</v>
      </c>
      <c r="J5364">
        <v>5.6575E-2</v>
      </c>
    </row>
    <row r="5365" spans="1:10" x14ac:dyDescent="0.35">
      <c r="A5365">
        <v>54</v>
      </c>
      <c r="B5365" t="s">
        <v>5</v>
      </c>
      <c r="C5365" t="s">
        <v>6197</v>
      </c>
      <c r="D5365" t="s">
        <v>82</v>
      </c>
      <c r="E5365">
        <v>3</v>
      </c>
      <c r="F5365">
        <v>490</v>
      </c>
      <c r="G5365" t="s">
        <v>30</v>
      </c>
      <c r="H5365">
        <v>0</v>
      </c>
      <c r="I5365">
        <v>3.8587000000000003E-2</v>
      </c>
      <c r="J5365">
        <v>3.8587000000000003E-2</v>
      </c>
    </row>
    <row r="5366" spans="1:10" x14ac:dyDescent="0.35">
      <c r="A5366">
        <v>54</v>
      </c>
      <c r="B5366" t="s">
        <v>5</v>
      </c>
      <c r="C5366" t="s">
        <v>6195</v>
      </c>
      <c r="D5366" t="s">
        <v>82</v>
      </c>
      <c r="E5366">
        <v>4</v>
      </c>
      <c r="F5366">
        <v>396</v>
      </c>
      <c r="G5366" t="s">
        <v>3183</v>
      </c>
      <c r="H5366">
        <v>2.7004E-2</v>
      </c>
      <c r="I5366">
        <v>3.1050000000000001E-3</v>
      </c>
      <c r="J5366">
        <v>3.0109E-2</v>
      </c>
    </row>
    <row r="5367" spans="1:10" x14ac:dyDescent="0.35">
      <c r="A5367">
        <v>54</v>
      </c>
      <c r="B5367" t="s">
        <v>5</v>
      </c>
      <c r="C5367" t="s">
        <v>6190</v>
      </c>
      <c r="D5367" t="s">
        <v>82</v>
      </c>
      <c r="E5367">
        <v>5</v>
      </c>
      <c r="F5367">
        <v>447</v>
      </c>
      <c r="G5367" t="s">
        <v>3185</v>
      </c>
      <c r="H5367">
        <v>1.1837E-2</v>
      </c>
      <c r="I5367">
        <v>1.6528000000000001E-2</v>
      </c>
      <c r="J5367">
        <v>2.8365000000000001E-2</v>
      </c>
    </row>
    <row r="5368" spans="1:10" x14ac:dyDescent="0.35">
      <c r="A5368">
        <v>54</v>
      </c>
      <c r="B5368" t="s">
        <v>5</v>
      </c>
      <c r="C5368" t="s">
        <v>6194</v>
      </c>
      <c r="D5368" t="s">
        <v>82</v>
      </c>
      <c r="E5368">
        <v>6</v>
      </c>
      <c r="F5368">
        <v>417</v>
      </c>
      <c r="G5368" t="s">
        <v>19</v>
      </c>
      <c r="H5368">
        <v>2.1779E-2</v>
      </c>
      <c r="I5368">
        <v>5.4879999999999998E-3</v>
      </c>
      <c r="J5368">
        <v>2.7267E-2</v>
      </c>
    </row>
    <row r="5369" spans="1:10" x14ac:dyDescent="0.35">
      <c r="A5369">
        <v>54</v>
      </c>
      <c r="B5369" t="s">
        <v>5</v>
      </c>
      <c r="C5369" t="s">
        <v>6193</v>
      </c>
      <c r="D5369" t="s">
        <v>82</v>
      </c>
      <c r="E5369">
        <v>7</v>
      </c>
      <c r="F5369">
        <v>156</v>
      </c>
      <c r="G5369" t="s">
        <v>15</v>
      </c>
      <c r="H5369">
        <v>2.6204000000000002E-2</v>
      </c>
      <c r="I5369">
        <v>5.5999999999999999E-5</v>
      </c>
      <c r="J5369">
        <v>2.6259999999999999E-2</v>
      </c>
    </row>
    <row r="5370" spans="1:10" x14ac:dyDescent="0.35">
      <c r="A5370">
        <v>54</v>
      </c>
      <c r="B5370" t="s">
        <v>5</v>
      </c>
      <c r="C5370" t="s">
        <v>6191</v>
      </c>
      <c r="D5370" t="s">
        <v>82</v>
      </c>
      <c r="E5370">
        <v>8</v>
      </c>
      <c r="F5370">
        <v>204</v>
      </c>
      <c r="G5370" t="s">
        <v>16</v>
      </c>
      <c r="H5370">
        <v>2.4281E-2</v>
      </c>
      <c r="I5370">
        <v>1.25E-4</v>
      </c>
      <c r="J5370">
        <v>2.4405E-2</v>
      </c>
    </row>
    <row r="5371" spans="1:10" x14ac:dyDescent="0.35">
      <c r="A5371">
        <v>54</v>
      </c>
      <c r="B5371" t="s">
        <v>5</v>
      </c>
      <c r="C5371" t="s">
        <v>6192</v>
      </c>
      <c r="D5371" t="s">
        <v>82</v>
      </c>
      <c r="E5371">
        <v>9</v>
      </c>
      <c r="F5371">
        <v>444</v>
      </c>
      <c r="G5371" t="s">
        <v>3184</v>
      </c>
      <c r="H5371">
        <v>3.0309999999999998E-3</v>
      </c>
      <c r="I5371">
        <v>2.0978E-2</v>
      </c>
      <c r="J5371">
        <v>2.401E-2</v>
      </c>
    </row>
    <row r="5372" spans="1:10" x14ac:dyDescent="0.35">
      <c r="A5372">
        <v>54</v>
      </c>
      <c r="B5372" t="s">
        <v>5</v>
      </c>
      <c r="C5372" t="s">
        <v>6189</v>
      </c>
      <c r="D5372" t="s">
        <v>82</v>
      </c>
      <c r="E5372">
        <v>10</v>
      </c>
      <c r="F5372">
        <v>453</v>
      </c>
      <c r="G5372" t="s">
        <v>24</v>
      </c>
      <c r="H5372">
        <v>2.0903000000000001E-2</v>
      </c>
      <c r="I5372">
        <v>1.0449999999999999E-3</v>
      </c>
      <c r="J5372">
        <v>2.1947000000000001E-2</v>
      </c>
    </row>
    <row r="5373" spans="1:10" x14ac:dyDescent="0.35">
      <c r="A5373">
        <v>55</v>
      </c>
      <c r="B5373" t="s">
        <v>6</v>
      </c>
      <c r="C5373" t="s">
        <v>6198</v>
      </c>
      <c r="D5373" t="s">
        <v>82</v>
      </c>
      <c r="E5373">
        <v>1</v>
      </c>
      <c r="F5373">
        <v>55</v>
      </c>
      <c r="G5373" t="s">
        <v>6</v>
      </c>
      <c r="H5373">
        <v>1</v>
      </c>
      <c r="I5373">
        <v>0</v>
      </c>
      <c r="J5373">
        <v>1</v>
      </c>
    </row>
    <row r="5374" spans="1:10" x14ac:dyDescent="0.35">
      <c r="A5374">
        <v>55</v>
      </c>
      <c r="B5374" t="s">
        <v>6</v>
      </c>
      <c r="C5374" t="s">
        <v>6204</v>
      </c>
      <c r="D5374" t="s">
        <v>82</v>
      </c>
      <c r="E5374">
        <v>2</v>
      </c>
      <c r="F5374">
        <v>449</v>
      </c>
      <c r="G5374" t="s">
        <v>23</v>
      </c>
      <c r="H5374">
        <v>0</v>
      </c>
      <c r="I5374">
        <v>6.1191000000000002E-2</v>
      </c>
      <c r="J5374">
        <v>6.1191000000000002E-2</v>
      </c>
    </row>
    <row r="5375" spans="1:10" x14ac:dyDescent="0.35">
      <c r="A5375">
        <v>55</v>
      </c>
      <c r="B5375" t="s">
        <v>6</v>
      </c>
      <c r="C5375" t="s">
        <v>6207</v>
      </c>
      <c r="D5375" t="s">
        <v>82</v>
      </c>
      <c r="E5375">
        <v>3</v>
      </c>
      <c r="F5375">
        <v>490</v>
      </c>
      <c r="G5375" t="s">
        <v>30</v>
      </c>
      <c r="H5375">
        <v>0</v>
      </c>
      <c r="I5375">
        <v>4.1690999999999999E-2</v>
      </c>
      <c r="J5375">
        <v>4.1690999999999999E-2</v>
      </c>
    </row>
    <row r="5376" spans="1:10" x14ac:dyDescent="0.35">
      <c r="A5376">
        <v>55</v>
      </c>
      <c r="B5376" t="s">
        <v>6</v>
      </c>
      <c r="C5376" t="s">
        <v>6203</v>
      </c>
      <c r="D5376" t="s">
        <v>82</v>
      </c>
      <c r="E5376">
        <v>4</v>
      </c>
      <c r="F5376">
        <v>396</v>
      </c>
      <c r="G5376" t="s">
        <v>3183</v>
      </c>
      <c r="H5376">
        <v>3.1202000000000001E-2</v>
      </c>
      <c r="I5376">
        <v>3.356E-3</v>
      </c>
      <c r="J5376">
        <v>3.4557999999999998E-2</v>
      </c>
    </row>
    <row r="5377" spans="1:10" x14ac:dyDescent="0.35">
      <c r="A5377">
        <v>55</v>
      </c>
      <c r="B5377" t="s">
        <v>6</v>
      </c>
      <c r="C5377" t="s">
        <v>6202</v>
      </c>
      <c r="D5377" t="s">
        <v>82</v>
      </c>
      <c r="E5377">
        <v>5</v>
      </c>
      <c r="F5377">
        <v>447</v>
      </c>
      <c r="G5377" t="s">
        <v>3185</v>
      </c>
      <c r="H5377">
        <v>1.6025000000000001E-2</v>
      </c>
      <c r="I5377">
        <v>1.7868999999999999E-2</v>
      </c>
      <c r="J5377">
        <v>3.3894000000000001E-2</v>
      </c>
    </row>
    <row r="5378" spans="1:10" x14ac:dyDescent="0.35">
      <c r="A5378">
        <v>55</v>
      </c>
      <c r="B5378" t="s">
        <v>6</v>
      </c>
      <c r="C5378" t="s">
        <v>6199</v>
      </c>
      <c r="D5378" t="s">
        <v>82</v>
      </c>
      <c r="E5378">
        <v>6</v>
      </c>
      <c r="F5378">
        <v>417</v>
      </c>
      <c r="G5378" t="s">
        <v>19</v>
      </c>
      <c r="H5378">
        <v>2.0337999999999998E-2</v>
      </c>
      <c r="I5378">
        <v>5.9329999999999999E-3</v>
      </c>
      <c r="J5378">
        <v>2.6270999999999999E-2</v>
      </c>
    </row>
    <row r="5379" spans="1:10" x14ac:dyDescent="0.35">
      <c r="A5379">
        <v>55</v>
      </c>
      <c r="B5379" t="s">
        <v>6</v>
      </c>
      <c r="C5379" t="s">
        <v>6201</v>
      </c>
      <c r="D5379" t="s">
        <v>82</v>
      </c>
      <c r="E5379">
        <v>7</v>
      </c>
      <c r="F5379">
        <v>444</v>
      </c>
      <c r="G5379" t="s">
        <v>3184</v>
      </c>
      <c r="H5379">
        <v>3.0279999999999999E-3</v>
      </c>
      <c r="I5379">
        <v>2.2674E-2</v>
      </c>
      <c r="J5379">
        <v>2.5701999999999999E-2</v>
      </c>
    </row>
    <row r="5380" spans="1:10" x14ac:dyDescent="0.35">
      <c r="A5380">
        <v>55</v>
      </c>
      <c r="B5380" t="s">
        <v>6</v>
      </c>
      <c r="C5380" t="s">
        <v>6206</v>
      </c>
      <c r="D5380" t="s">
        <v>82</v>
      </c>
      <c r="E5380">
        <v>8</v>
      </c>
      <c r="F5380">
        <v>483</v>
      </c>
      <c r="G5380" t="s">
        <v>29</v>
      </c>
      <c r="H5380">
        <v>0</v>
      </c>
      <c r="I5380">
        <v>1.9858000000000001E-2</v>
      </c>
      <c r="J5380">
        <v>1.9858000000000001E-2</v>
      </c>
    </row>
    <row r="5381" spans="1:10" x14ac:dyDescent="0.35">
      <c r="A5381">
        <v>55</v>
      </c>
      <c r="B5381" t="s">
        <v>6</v>
      </c>
      <c r="C5381" t="s">
        <v>6200</v>
      </c>
      <c r="D5381" t="s">
        <v>82</v>
      </c>
      <c r="E5381">
        <v>9</v>
      </c>
      <c r="F5381">
        <v>469</v>
      </c>
      <c r="G5381" t="s">
        <v>27</v>
      </c>
      <c r="H5381">
        <v>1.0153000000000001E-2</v>
      </c>
      <c r="I5381">
        <v>9.4039999999999992E-3</v>
      </c>
      <c r="J5381">
        <v>1.9557000000000001E-2</v>
      </c>
    </row>
    <row r="5382" spans="1:10" x14ac:dyDescent="0.35">
      <c r="A5382">
        <v>55</v>
      </c>
      <c r="B5382" t="s">
        <v>6</v>
      </c>
      <c r="C5382" t="s">
        <v>6205</v>
      </c>
      <c r="D5382" t="s">
        <v>82</v>
      </c>
      <c r="E5382">
        <v>10</v>
      </c>
      <c r="F5382">
        <v>441</v>
      </c>
      <c r="G5382" t="s">
        <v>21</v>
      </c>
      <c r="H5382">
        <v>6.8739999999999999E-3</v>
      </c>
      <c r="I5382">
        <v>1.2628E-2</v>
      </c>
      <c r="J5382">
        <v>1.9501999999999999E-2</v>
      </c>
    </row>
    <row r="5383" spans="1:10" x14ac:dyDescent="0.35">
      <c r="A5383">
        <v>56</v>
      </c>
      <c r="B5383" t="s">
        <v>7</v>
      </c>
      <c r="C5383" t="s">
        <v>6208</v>
      </c>
      <c r="D5383" t="s">
        <v>82</v>
      </c>
      <c r="E5383">
        <v>1</v>
      </c>
      <c r="F5383">
        <v>56</v>
      </c>
      <c r="G5383" t="s">
        <v>7</v>
      </c>
      <c r="H5383">
        <v>1</v>
      </c>
      <c r="I5383">
        <v>0</v>
      </c>
      <c r="J5383">
        <v>1</v>
      </c>
    </row>
    <row r="5384" spans="1:10" x14ac:dyDescent="0.35">
      <c r="A5384">
        <v>56</v>
      </c>
      <c r="B5384" t="s">
        <v>7</v>
      </c>
      <c r="C5384" t="s">
        <v>6215</v>
      </c>
      <c r="D5384" t="s">
        <v>82</v>
      </c>
      <c r="E5384">
        <v>2</v>
      </c>
      <c r="F5384">
        <v>449</v>
      </c>
      <c r="G5384" t="s">
        <v>23</v>
      </c>
      <c r="H5384">
        <v>0</v>
      </c>
      <c r="I5384">
        <v>5.4702000000000001E-2</v>
      </c>
      <c r="J5384">
        <v>5.4702000000000001E-2</v>
      </c>
    </row>
    <row r="5385" spans="1:10" x14ac:dyDescent="0.35">
      <c r="A5385">
        <v>56</v>
      </c>
      <c r="B5385" t="s">
        <v>7</v>
      </c>
      <c r="C5385" t="s">
        <v>6217</v>
      </c>
      <c r="D5385" t="s">
        <v>82</v>
      </c>
      <c r="E5385">
        <v>3</v>
      </c>
      <c r="F5385">
        <v>396</v>
      </c>
      <c r="G5385" t="s">
        <v>3183</v>
      </c>
      <c r="H5385">
        <v>3.5173999999999997E-2</v>
      </c>
      <c r="I5385">
        <v>3.0040000000000002E-3</v>
      </c>
      <c r="J5385">
        <v>3.8177999999999997E-2</v>
      </c>
    </row>
    <row r="5386" spans="1:10" x14ac:dyDescent="0.35">
      <c r="A5386">
        <v>56</v>
      </c>
      <c r="B5386" t="s">
        <v>7</v>
      </c>
      <c r="C5386" t="s">
        <v>6214</v>
      </c>
      <c r="D5386" t="s">
        <v>82</v>
      </c>
      <c r="E5386">
        <v>4</v>
      </c>
      <c r="F5386">
        <v>490</v>
      </c>
      <c r="G5386" t="s">
        <v>30</v>
      </c>
      <c r="H5386">
        <v>0</v>
      </c>
      <c r="I5386">
        <v>3.7340999999999999E-2</v>
      </c>
      <c r="J5386">
        <v>3.7340999999999999E-2</v>
      </c>
    </row>
    <row r="5387" spans="1:10" x14ac:dyDescent="0.35">
      <c r="A5387">
        <v>56</v>
      </c>
      <c r="B5387" t="s">
        <v>7</v>
      </c>
      <c r="C5387" t="s">
        <v>6216</v>
      </c>
      <c r="D5387" t="s">
        <v>82</v>
      </c>
      <c r="E5387">
        <v>5</v>
      </c>
      <c r="F5387">
        <v>447</v>
      </c>
      <c r="G5387" t="s">
        <v>3185</v>
      </c>
      <c r="H5387">
        <v>1.8289E-2</v>
      </c>
      <c r="I5387">
        <v>1.5986E-2</v>
      </c>
      <c r="J5387">
        <v>3.4275E-2</v>
      </c>
    </row>
    <row r="5388" spans="1:10" x14ac:dyDescent="0.35">
      <c r="A5388">
        <v>56</v>
      </c>
      <c r="B5388" t="s">
        <v>7</v>
      </c>
      <c r="C5388" t="s">
        <v>6210</v>
      </c>
      <c r="D5388" t="s">
        <v>82</v>
      </c>
      <c r="E5388">
        <v>6</v>
      </c>
      <c r="F5388">
        <v>405</v>
      </c>
      <c r="G5388" t="s">
        <v>17</v>
      </c>
      <c r="H5388">
        <v>2.9137E-2</v>
      </c>
      <c r="I5388">
        <v>2.0899999999999998E-3</v>
      </c>
      <c r="J5388">
        <v>3.1227000000000001E-2</v>
      </c>
    </row>
    <row r="5389" spans="1:10" x14ac:dyDescent="0.35">
      <c r="A5389">
        <v>56</v>
      </c>
      <c r="B5389" t="s">
        <v>7</v>
      </c>
      <c r="C5389" t="s">
        <v>6209</v>
      </c>
      <c r="D5389" t="s">
        <v>82</v>
      </c>
      <c r="E5389">
        <v>7</v>
      </c>
      <c r="F5389">
        <v>417</v>
      </c>
      <c r="G5389" t="s">
        <v>19</v>
      </c>
      <c r="H5389">
        <v>2.5503999999999999E-2</v>
      </c>
      <c r="I5389">
        <v>5.3080000000000002E-3</v>
      </c>
      <c r="J5389">
        <v>3.0811999999999999E-2</v>
      </c>
    </row>
    <row r="5390" spans="1:10" x14ac:dyDescent="0.35">
      <c r="A5390">
        <v>56</v>
      </c>
      <c r="B5390" t="s">
        <v>7</v>
      </c>
      <c r="C5390" t="s">
        <v>6211</v>
      </c>
      <c r="D5390" t="s">
        <v>82</v>
      </c>
      <c r="E5390">
        <v>8</v>
      </c>
      <c r="F5390">
        <v>457</v>
      </c>
      <c r="G5390" t="s">
        <v>26</v>
      </c>
      <c r="H5390">
        <v>2.3934E-2</v>
      </c>
      <c r="I5390">
        <v>9.1500000000000001E-4</v>
      </c>
      <c r="J5390">
        <v>2.4849E-2</v>
      </c>
    </row>
    <row r="5391" spans="1:10" x14ac:dyDescent="0.35">
      <c r="A5391">
        <v>56</v>
      </c>
      <c r="B5391" t="s">
        <v>7</v>
      </c>
      <c r="C5391" t="s">
        <v>6213</v>
      </c>
      <c r="D5391" t="s">
        <v>82</v>
      </c>
      <c r="E5391">
        <v>9</v>
      </c>
      <c r="F5391">
        <v>444</v>
      </c>
      <c r="G5391" t="s">
        <v>3184</v>
      </c>
      <c r="H5391">
        <v>3.6510000000000002E-3</v>
      </c>
      <c r="I5391">
        <v>2.0295000000000001E-2</v>
      </c>
      <c r="J5391">
        <v>2.3945999999999999E-2</v>
      </c>
    </row>
    <row r="5392" spans="1:10" x14ac:dyDescent="0.35">
      <c r="A5392">
        <v>56</v>
      </c>
      <c r="B5392" t="s">
        <v>7</v>
      </c>
      <c r="C5392" t="s">
        <v>6212</v>
      </c>
      <c r="D5392" t="s">
        <v>82</v>
      </c>
      <c r="E5392">
        <v>10</v>
      </c>
      <c r="F5392">
        <v>469</v>
      </c>
      <c r="G5392" t="s">
        <v>27</v>
      </c>
      <c r="H5392">
        <v>1.4265999999999999E-2</v>
      </c>
      <c r="I5392">
        <v>8.4139999999999996E-3</v>
      </c>
      <c r="J5392">
        <v>2.2679999999999999E-2</v>
      </c>
    </row>
    <row r="5393" spans="1:10" x14ac:dyDescent="0.35">
      <c r="A5393">
        <v>57</v>
      </c>
      <c r="B5393" t="s">
        <v>8</v>
      </c>
      <c r="C5393" t="s">
        <v>238</v>
      </c>
      <c r="D5393" t="s">
        <v>82</v>
      </c>
      <c r="E5393">
        <v>1</v>
      </c>
      <c r="F5393">
        <v>57</v>
      </c>
      <c r="G5393" t="s">
        <v>8</v>
      </c>
      <c r="H5393">
        <v>1</v>
      </c>
      <c r="I5393">
        <v>0</v>
      </c>
      <c r="J5393">
        <v>1</v>
      </c>
    </row>
    <row r="5394" spans="1:10" x14ac:dyDescent="0.35">
      <c r="A5394">
        <v>57</v>
      </c>
      <c r="B5394" t="s">
        <v>8</v>
      </c>
      <c r="C5394" t="s">
        <v>532</v>
      </c>
      <c r="D5394" t="s">
        <v>82</v>
      </c>
      <c r="E5394">
        <v>2</v>
      </c>
      <c r="F5394">
        <v>405</v>
      </c>
      <c r="G5394" t="s">
        <v>17</v>
      </c>
      <c r="H5394">
        <v>7.6451000000000005E-2</v>
      </c>
      <c r="I5394">
        <v>2.2920000000000002E-3</v>
      </c>
      <c r="J5394">
        <v>7.8742999999999994E-2</v>
      </c>
    </row>
    <row r="5395" spans="1:10" x14ac:dyDescent="0.35">
      <c r="A5395">
        <v>57</v>
      </c>
      <c r="B5395" t="s">
        <v>8</v>
      </c>
      <c r="C5395" t="s">
        <v>596</v>
      </c>
      <c r="D5395" t="s">
        <v>82</v>
      </c>
      <c r="E5395">
        <v>3</v>
      </c>
      <c r="F5395">
        <v>449</v>
      </c>
      <c r="G5395" t="s">
        <v>23</v>
      </c>
      <c r="H5395">
        <v>0</v>
      </c>
      <c r="I5395">
        <v>6.0066000000000001E-2</v>
      </c>
      <c r="J5395">
        <v>6.0066000000000001E-2</v>
      </c>
    </row>
    <row r="5396" spans="1:10" x14ac:dyDescent="0.35">
      <c r="A5396">
        <v>57</v>
      </c>
      <c r="B5396" t="s">
        <v>8</v>
      </c>
      <c r="C5396" t="s">
        <v>595</v>
      </c>
      <c r="D5396" t="s">
        <v>82</v>
      </c>
      <c r="E5396">
        <v>4</v>
      </c>
      <c r="F5396">
        <v>490</v>
      </c>
      <c r="G5396" t="s">
        <v>30</v>
      </c>
      <c r="H5396">
        <v>0</v>
      </c>
      <c r="I5396">
        <v>4.0917000000000002E-2</v>
      </c>
      <c r="J5396">
        <v>4.0917000000000002E-2</v>
      </c>
    </row>
    <row r="5397" spans="1:10" x14ac:dyDescent="0.35">
      <c r="A5397">
        <v>57</v>
      </c>
      <c r="B5397" t="s">
        <v>8</v>
      </c>
      <c r="C5397" t="s">
        <v>638</v>
      </c>
      <c r="D5397" t="s">
        <v>82</v>
      </c>
      <c r="E5397">
        <v>5</v>
      </c>
      <c r="F5397">
        <v>447</v>
      </c>
      <c r="G5397" t="s">
        <v>3185</v>
      </c>
      <c r="H5397">
        <v>1.5744999999999999E-2</v>
      </c>
      <c r="I5397">
        <v>1.754E-2</v>
      </c>
      <c r="J5397">
        <v>3.3285000000000002E-2</v>
      </c>
    </row>
    <row r="5398" spans="1:10" x14ac:dyDescent="0.35">
      <c r="A5398">
        <v>57</v>
      </c>
      <c r="B5398" t="s">
        <v>8</v>
      </c>
      <c r="C5398" t="s">
        <v>605</v>
      </c>
      <c r="D5398" t="s">
        <v>82</v>
      </c>
      <c r="E5398">
        <v>6</v>
      </c>
      <c r="F5398">
        <v>444</v>
      </c>
      <c r="G5398" t="s">
        <v>3184</v>
      </c>
      <c r="H5398">
        <v>2.977E-3</v>
      </c>
      <c r="I5398">
        <v>2.2255E-2</v>
      </c>
      <c r="J5398">
        <v>2.5231E-2</v>
      </c>
    </row>
    <row r="5399" spans="1:10" x14ac:dyDescent="0.35">
      <c r="A5399">
        <v>57</v>
      </c>
      <c r="B5399" t="s">
        <v>8</v>
      </c>
      <c r="C5399" t="s">
        <v>548</v>
      </c>
      <c r="D5399" t="s">
        <v>82</v>
      </c>
      <c r="E5399">
        <v>7</v>
      </c>
      <c r="F5399">
        <v>396</v>
      </c>
      <c r="G5399" t="s">
        <v>3183</v>
      </c>
      <c r="H5399">
        <v>2.0048E-2</v>
      </c>
      <c r="I5399">
        <v>3.2940000000000001E-3</v>
      </c>
      <c r="J5399">
        <v>2.3342000000000002E-2</v>
      </c>
    </row>
    <row r="5400" spans="1:10" x14ac:dyDescent="0.35">
      <c r="A5400">
        <v>57</v>
      </c>
      <c r="B5400" t="s">
        <v>8</v>
      </c>
      <c r="C5400" t="s">
        <v>590</v>
      </c>
      <c r="D5400" t="s">
        <v>82</v>
      </c>
      <c r="E5400">
        <v>8</v>
      </c>
      <c r="F5400">
        <v>469</v>
      </c>
      <c r="G5400" t="s">
        <v>27</v>
      </c>
      <c r="H5400">
        <v>1.2919999999999999E-2</v>
      </c>
      <c r="I5400">
        <v>9.2309999999999996E-3</v>
      </c>
      <c r="J5400">
        <v>2.2151000000000001E-2</v>
      </c>
    </row>
    <row r="5401" spans="1:10" x14ac:dyDescent="0.35">
      <c r="A5401">
        <v>57</v>
      </c>
      <c r="B5401" t="s">
        <v>8</v>
      </c>
      <c r="C5401" t="s">
        <v>633</v>
      </c>
      <c r="D5401" t="s">
        <v>82</v>
      </c>
      <c r="E5401">
        <v>9</v>
      </c>
      <c r="F5401">
        <v>417</v>
      </c>
      <c r="G5401" t="s">
        <v>19</v>
      </c>
      <c r="H5401">
        <v>1.6230999999999999E-2</v>
      </c>
      <c r="I5401">
        <v>5.8230000000000001E-3</v>
      </c>
      <c r="J5401">
        <v>2.2054000000000001E-2</v>
      </c>
    </row>
    <row r="5402" spans="1:10" x14ac:dyDescent="0.35">
      <c r="A5402">
        <v>57</v>
      </c>
      <c r="B5402" t="s">
        <v>8</v>
      </c>
      <c r="C5402" t="s">
        <v>583</v>
      </c>
      <c r="D5402" t="s">
        <v>82</v>
      </c>
      <c r="E5402">
        <v>10</v>
      </c>
      <c r="F5402">
        <v>483</v>
      </c>
      <c r="G5402" t="s">
        <v>29</v>
      </c>
      <c r="H5402">
        <v>0</v>
      </c>
      <c r="I5402">
        <v>1.9491000000000001E-2</v>
      </c>
      <c r="J5402">
        <v>1.9491000000000001E-2</v>
      </c>
    </row>
    <row r="5403" spans="1:10" x14ac:dyDescent="0.35">
      <c r="A5403">
        <v>58</v>
      </c>
      <c r="B5403" t="s">
        <v>9</v>
      </c>
      <c r="C5403" t="s">
        <v>677</v>
      </c>
      <c r="D5403" t="s">
        <v>82</v>
      </c>
      <c r="E5403">
        <v>1</v>
      </c>
      <c r="F5403">
        <v>58</v>
      </c>
      <c r="G5403" t="s">
        <v>9</v>
      </c>
      <c r="H5403">
        <v>1</v>
      </c>
      <c r="I5403">
        <v>0</v>
      </c>
      <c r="J5403">
        <v>1</v>
      </c>
    </row>
    <row r="5404" spans="1:10" x14ac:dyDescent="0.35">
      <c r="A5404">
        <v>58</v>
      </c>
      <c r="B5404" t="s">
        <v>9</v>
      </c>
      <c r="C5404" t="s">
        <v>876</v>
      </c>
      <c r="D5404" t="s">
        <v>82</v>
      </c>
      <c r="E5404">
        <v>2</v>
      </c>
      <c r="F5404">
        <v>449</v>
      </c>
      <c r="G5404" t="s">
        <v>23</v>
      </c>
      <c r="H5404">
        <v>0</v>
      </c>
      <c r="I5404">
        <v>6.9056000000000006E-2</v>
      </c>
      <c r="J5404">
        <v>6.9056000000000006E-2</v>
      </c>
    </row>
    <row r="5405" spans="1:10" x14ac:dyDescent="0.35">
      <c r="A5405">
        <v>58</v>
      </c>
      <c r="B5405" t="s">
        <v>9</v>
      </c>
      <c r="C5405" t="s">
        <v>1021</v>
      </c>
      <c r="D5405" t="s">
        <v>82</v>
      </c>
      <c r="E5405">
        <v>3</v>
      </c>
      <c r="F5405">
        <v>490</v>
      </c>
      <c r="G5405" t="s">
        <v>30</v>
      </c>
      <c r="H5405">
        <v>0</v>
      </c>
      <c r="I5405">
        <v>4.6975000000000003E-2</v>
      </c>
      <c r="J5405">
        <v>4.6975000000000003E-2</v>
      </c>
    </row>
    <row r="5406" spans="1:10" x14ac:dyDescent="0.35">
      <c r="A5406">
        <v>58</v>
      </c>
      <c r="B5406" t="s">
        <v>9</v>
      </c>
      <c r="C5406" t="s">
        <v>1019</v>
      </c>
      <c r="D5406" t="s">
        <v>82</v>
      </c>
      <c r="E5406">
        <v>4</v>
      </c>
      <c r="F5406">
        <v>405</v>
      </c>
      <c r="G5406" t="s">
        <v>17</v>
      </c>
      <c r="H5406">
        <v>4.1947999999999999E-2</v>
      </c>
      <c r="I5406">
        <v>2.6340000000000001E-3</v>
      </c>
      <c r="J5406">
        <v>4.4581999999999997E-2</v>
      </c>
    </row>
    <row r="5407" spans="1:10" x14ac:dyDescent="0.35">
      <c r="A5407">
        <v>58</v>
      </c>
      <c r="B5407" t="s">
        <v>9</v>
      </c>
      <c r="C5407" t="s">
        <v>1100</v>
      </c>
      <c r="D5407" t="s">
        <v>82</v>
      </c>
      <c r="E5407">
        <v>5</v>
      </c>
      <c r="F5407">
        <v>447</v>
      </c>
      <c r="G5407" t="s">
        <v>3185</v>
      </c>
      <c r="H5407">
        <v>1.0186000000000001E-2</v>
      </c>
      <c r="I5407">
        <v>2.0153999999999998E-2</v>
      </c>
      <c r="J5407">
        <v>3.0339000000000001E-2</v>
      </c>
    </row>
    <row r="5408" spans="1:10" x14ac:dyDescent="0.35">
      <c r="A5408">
        <v>58</v>
      </c>
      <c r="B5408" t="s">
        <v>9</v>
      </c>
      <c r="C5408" t="s">
        <v>1041</v>
      </c>
      <c r="D5408" t="s">
        <v>82</v>
      </c>
      <c r="E5408">
        <v>6</v>
      </c>
      <c r="F5408">
        <v>444</v>
      </c>
      <c r="G5408" t="s">
        <v>3184</v>
      </c>
      <c r="H5408">
        <v>1.836E-3</v>
      </c>
      <c r="I5408">
        <v>2.5562000000000001E-2</v>
      </c>
      <c r="J5408">
        <v>2.7397999999999999E-2</v>
      </c>
    </row>
    <row r="5409" spans="1:10" x14ac:dyDescent="0.35">
      <c r="A5409">
        <v>58</v>
      </c>
      <c r="B5409" t="s">
        <v>9</v>
      </c>
      <c r="C5409" t="s">
        <v>1004</v>
      </c>
      <c r="D5409" t="s">
        <v>82</v>
      </c>
      <c r="E5409">
        <v>7</v>
      </c>
      <c r="F5409">
        <v>483</v>
      </c>
      <c r="G5409" t="s">
        <v>29</v>
      </c>
      <c r="H5409">
        <v>0</v>
      </c>
      <c r="I5409">
        <v>2.2388000000000002E-2</v>
      </c>
      <c r="J5409">
        <v>2.2388000000000002E-2</v>
      </c>
    </row>
    <row r="5410" spans="1:10" x14ac:dyDescent="0.35">
      <c r="A5410">
        <v>58</v>
      </c>
      <c r="B5410" t="s">
        <v>9</v>
      </c>
      <c r="C5410" t="s">
        <v>920</v>
      </c>
      <c r="D5410" t="s">
        <v>82</v>
      </c>
      <c r="E5410">
        <v>8</v>
      </c>
      <c r="F5410">
        <v>413</v>
      </c>
      <c r="G5410" t="s">
        <v>18</v>
      </c>
      <c r="H5410">
        <v>2.5479999999999999E-3</v>
      </c>
      <c r="I5410">
        <v>1.6396999999999998E-2</v>
      </c>
      <c r="J5410">
        <v>1.8946000000000001E-2</v>
      </c>
    </row>
    <row r="5411" spans="1:10" x14ac:dyDescent="0.35">
      <c r="A5411">
        <v>58</v>
      </c>
      <c r="B5411" t="s">
        <v>9</v>
      </c>
      <c r="C5411" t="s">
        <v>1089</v>
      </c>
      <c r="D5411" t="s">
        <v>82</v>
      </c>
      <c r="E5411">
        <v>9</v>
      </c>
      <c r="F5411">
        <v>442</v>
      </c>
      <c r="G5411" t="s">
        <v>22</v>
      </c>
      <c r="H5411">
        <v>5.22E-4</v>
      </c>
      <c r="I5411">
        <v>1.7618000000000002E-2</v>
      </c>
      <c r="J5411">
        <v>1.814E-2</v>
      </c>
    </row>
    <row r="5412" spans="1:10" x14ac:dyDescent="0.35">
      <c r="A5412">
        <v>58</v>
      </c>
      <c r="B5412" t="s">
        <v>9</v>
      </c>
      <c r="C5412" t="s">
        <v>992</v>
      </c>
      <c r="D5412" t="s">
        <v>82</v>
      </c>
      <c r="E5412">
        <v>10</v>
      </c>
      <c r="F5412">
        <v>469</v>
      </c>
      <c r="G5412" t="s">
        <v>27</v>
      </c>
      <c r="H5412">
        <v>6.9950000000000003E-3</v>
      </c>
      <c r="I5412">
        <v>1.0606000000000001E-2</v>
      </c>
      <c r="J5412">
        <v>1.7600000000000001E-2</v>
      </c>
    </row>
    <row r="5413" spans="1:10" x14ac:dyDescent="0.35">
      <c r="A5413">
        <v>59</v>
      </c>
      <c r="B5413" t="s">
        <v>10</v>
      </c>
      <c r="C5413" t="s">
        <v>1146</v>
      </c>
      <c r="D5413" t="s">
        <v>82</v>
      </c>
      <c r="E5413">
        <v>1</v>
      </c>
      <c r="F5413">
        <v>59</v>
      </c>
      <c r="G5413" t="s">
        <v>10</v>
      </c>
      <c r="H5413">
        <v>1</v>
      </c>
      <c r="I5413">
        <v>0</v>
      </c>
      <c r="J5413">
        <v>1</v>
      </c>
    </row>
    <row r="5414" spans="1:10" x14ac:dyDescent="0.35">
      <c r="A5414">
        <v>59</v>
      </c>
      <c r="B5414" t="s">
        <v>10</v>
      </c>
      <c r="C5414" t="s">
        <v>1372</v>
      </c>
      <c r="D5414" t="s">
        <v>82</v>
      </c>
      <c r="E5414">
        <v>2</v>
      </c>
      <c r="F5414">
        <v>405</v>
      </c>
      <c r="G5414" t="s">
        <v>17</v>
      </c>
      <c r="H5414">
        <v>0.100553</v>
      </c>
      <c r="I5414">
        <v>1.668E-3</v>
      </c>
      <c r="J5414">
        <v>0.10222100000000001</v>
      </c>
    </row>
    <row r="5415" spans="1:10" x14ac:dyDescent="0.35">
      <c r="A5415">
        <v>59</v>
      </c>
      <c r="B5415" t="s">
        <v>10</v>
      </c>
      <c r="C5415" t="s">
        <v>1517</v>
      </c>
      <c r="D5415" t="s">
        <v>82</v>
      </c>
      <c r="E5415">
        <v>3</v>
      </c>
      <c r="F5415">
        <v>449</v>
      </c>
      <c r="G5415" t="s">
        <v>23</v>
      </c>
      <c r="H5415">
        <v>0</v>
      </c>
      <c r="I5415">
        <v>4.3621E-2</v>
      </c>
      <c r="J5415">
        <v>4.3621E-2</v>
      </c>
    </row>
    <row r="5416" spans="1:10" x14ac:dyDescent="0.35">
      <c r="A5416">
        <v>59</v>
      </c>
      <c r="B5416" t="s">
        <v>10</v>
      </c>
      <c r="C5416" t="s">
        <v>1515</v>
      </c>
      <c r="D5416" t="s">
        <v>82</v>
      </c>
      <c r="E5416">
        <v>4</v>
      </c>
      <c r="F5416">
        <v>447</v>
      </c>
      <c r="G5416" t="s">
        <v>3185</v>
      </c>
      <c r="H5416">
        <v>2.8688000000000002E-2</v>
      </c>
      <c r="I5416">
        <v>1.2756999999999999E-2</v>
      </c>
      <c r="J5416">
        <v>4.1445000000000003E-2</v>
      </c>
    </row>
    <row r="5417" spans="1:10" x14ac:dyDescent="0.35">
      <c r="A5417">
        <v>59</v>
      </c>
      <c r="B5417" t="s">
        <v>10</v>
      </c>
      <c r="C5417" t="s">
        <v>1533</v>
      </c>
      <c r="D5417" t="s">
        <v>82</v>
      </c>
      <c r="E5417">
        <v>5</v>
      </c>
      <c r="F5417">
        <v>396</v>
      </c>
      <c r="G5417" t="s">
        <v>3183</v>
      </c>
      <c r="H5417">
        <v>2.9312000000000001E-2</v>
      </c>
      <c r="I5417">
        <v>2.3990000000000001E-3</v>
      </c>
      <c r="J5417">
        <v>3.1711000000000003E-2</v>
      </c>
    </row>
    <row r="5418" spans="1:10" x14ac:dyDescent="0.35">
      <c r="A5418">
        <v>59</v>
      </c>
      <c r="B5418" t="s">
        <v>10</v>
      </c>
      <c r="C5418" t="s">
        <v>1578</v>
      </c>
      <c r="D5418" t="s">
        <v>82</v>
      </c>
      <c r="E5418">
        <v>6</v>
      </c>
      <c r="F5418">
        <v>490</v>
      </c>
      <c r="G5418" t="s">
        <v>30</v>
      </c>
      <c r="H5418">
        <v>0</v>
      </c>
      <c r="I5418">
        <v>2.9832000000000001E-2</v>
      </c>
      <c r="J5418">
        <v>2.9832000000000001E-2</v>
      </c>
    </row>
    <row r="5419" spans="1:10" x14ac:dyDescent="0.35">
      <c r="A5419">
        <v>59</v>
      </c>
      <c r="B5419" t="s">
        <v>10</v>
      </c>
      <c r="C5419" t="s">
        <v>1502</v>
      </c>
      <c r="D5419" t="s">
        <v>82</v>
      </c>
      <c r="E5419">
        <v>7</v>
      </c>
      <c r="F5419">
        <v>417</v>
      </c>
      <c r="G5419" t="s">
        <v>19</v>
      </c>
      <c r="H5419">
        <v>2.3664000000000001E-2</v>
      </c>
      <c r="I5419">
        <v>4.2360000000000002E-3</v>
      </c>
      <c r="J5419">
        <v>2.7900000000000001E-2</v>
      </c>
    </row>
    <row r="5420" spans="1:10" x14ac:dyDescent="0.35">
      <c r="A5420">
        <v>59</v>
      </c>
      <c r="B5420" t="s">
        <v>10</v>
      </c>
      <c r="C5420" t="s">
        <v>1428</v>
      </c>
      <c r="D5420" t="s">
        <v>82</v>
      </c>
      <c r="E5420">
        <v>8</v>
      </c>
      <c r="F5420">
        <v>469</v>
      </c>
      <c r="G5420" t="s">
        <v>27</v>
      </c>
      <c r="H5420">
        <v>2.0944999999999998E-2</v>
      </c>
      <c r="I5420">
        <v>6.7159999999999997E-3</v>
      </c>
      <c r="J5420">
        <v>2.7660000000000001E-2</v>
      </c>
    </row>
    <row r="5421" spans="1:10" x14ac:dyDescent="0.35">
      <c r="A5421">
        <v>59</v>
      </c>
      <c r="B5421" t="s">
        <v>10</v>
      </c>
      <c r="C5421" t="s">
        <v>1416</v>
      </c>
      <c r="D5421" t="s">
        <v>82</v>
      </c>
      <c r="E5421">
        <v>9</v>
      </c>
      <c r="F5421">
        <v>204</v>
      </c>
      <c r="G5421" t="s">
        <v>16</v>
      </c>
      <c r="H5421">
        <v>2.1118999999999999E-2</v>
      </c>
      <c r="I5421">
        <v>9.6000000000000002E-5</v>
      </c>
      <c r="J5421">
        <v>2.1215000000000001E-2</v>
      </c>
    </row>
    <row r="5422" spans="1:10" x14ac:dyDescent="0.35">
      <c r="A5422">
        <v>59</v>
      </c>
      <c r="B5422" t="s">
        <v>10</v>
      </c>
      <c r="C5422" t="s">
        <v>1492</v>
      </c>
      <c r="D5422" t="s">
        <v>82</v>
      </c>
      <c r="E5422">
        <v>10</v>
      </c>
      <c r="F5422">
        <v>444</v>
      </c>
      <c r="G5422" t="s">
        <v>3184</v>
      </c>
      <c r="H5422">
        <v>4.6849999999999999E-3</v>
      </c>
      <c r="I5422">
        <v>1.6202999999999999E-2</v>
      </c>
      <c r="J5422">
        <v>2.0889000000000001E-2</v>
      </c>
    </row>
    <row r="5423" spans="1:10" x14ac:dyDescent="0.35">
      <c r="A5423">
        <v>60</v>
      </c>
      <c r="B5423" t="s">
        <v>11</v>
      </c>
      <c r="C5423" t="s">
        <v>1614</v>
      </c>
      <c r="D5423" t="s">
        <v>82</v>
      </c>
      <c r="E5423">
        <v>1</v>
      </c>
      <c r="F5423">
        <v>60</v>
      </c>
      <c r="G5423" t="s">
        <v>11</v>
      </c>
      <c r="H5423">
        <v>1.002761</v>
      </c>
      <c r="I5423">
        <v>1.5349999999999999E-3</v>
      </c>
      <c r="J5423">
        <v>1.0042960000000001</v>
      </c>
    </row>
    <row r="5424" spans="1:10" x14ac:dyDescent="0.35">
      <c r="A5424">
        <v>60</v>
      </c>
      <c r="B5424" t="s">
        <v>11</v>
      </c>
      <c r="C5424" t="s">
        <v>1889</v>
      </c>
      <c r="D5424" t="s">
        <v>82</v>
      </c>
      <c r="E5424">
        <v>2</v>
      </c>
      <c r="F5424">
        <v>405</v>
      </c>
      <c r="G5424" t="s">
        <v>17</v>
      </c>
      <c r="H5424">
        <v>6.7861000000000005E-2</v>
      </c>
      <c r="I5424">
        <v>1.7229999999999999E-3</v>
      </c>
      <c r="J5424">
        <v>6.9583999999999993E-2</v>
      </c>
    </row>
    <row r="5425" spans="1:10" x14ac:dyDescent="0.35">
      <c r="A5425">
        <v>60</v>
      </c>
      <c r="B5425" t="s">
        <v>11</v>
      </c>
      <c r="C5425" t="s">
        <v>2014</v>
      </c>
      <c r="D5425" t="s">
        <v>82</v>
      </c>
      <c r="E5425">
        <v>3</v>
      </c>
      <c r="F5425">
        <v>449</v>
      </c>
      <c r="G5425" t="s">
        <v>23</v>
      </c>
      <c r="H5425">
        <v>0</v>
      </c>
      <c r="I5425">
        <v>4.5088000000000003E-2</v>
      </c>
      <c r="J5425">
        <v>4.5088000000000003E-2</v>
      </c>
    </row>
    <row r="5426" spans="1:10" x14ac:dyDescent="0.35">
      <c r="A5426">
        <v>60</v>
      </c>
      <c r="B5426" t="s">
        <v>11</v>
      </c>
      <c r="C5426" t="s">
        <v>2012</v>
      </c>
      <c r="D5426" t="s">
        <v>82</v>
      </c>
      <c r="E5426">
        <v>4</v>
      </c>
      <c r="F5426">
        <v>447</v>
      </c>
      <c r="G5426" t="s">
        <v>3185</v>
      </c>
      <c r="H5426">
        <v>2.1087000000000002E-2</v>
      </c>
      <c r="I5426">
        <v>1.3178E-2</v>
      </c>
      <c r="J5426">
        <v>3.4264999999999997E-2</v>
      </c>
    </row>
    <row r="5427" spans="1:10" x14ac:dyDescent="0.35">
      <c r="A5427">
        <v>60</v>
      </c>
      <c r="B5427" t="s">
        <v>11</v>
      </c>
      <c r="C5427" t="s">
        <v>1679</v>
      </c>
      <c r="D5427" t="s">
        <v>82</v>
      </c>
      <c r="E5427">
        <v>5</v>
      </c>
      <c r="F5427">
        <v>396</v>
      </c>
      <c r="G5427" t="s">
        <v>3183</v>
      </c>
      <c r="H5427">
        <v>2.9485000000000001E-2</v>
      </c>
      <c r="I5427">
        <v>2.477E-3</v>
      </c>
      <c r="J5427">
        <v>3.1961000000000003E-2</v>
      </c>
    </row>
    <row r="5428" spans="1:10" x14ac:dyDescent="0.35">
      <c r="A5428">
        <v>60</v>
      </c>
      <c r="B5428" t="s">
        <v>11</v>
      </c>
      <c r="C5428" t="s">
        <v>2053</v>
      </c>
      <c r="D5428" t="s">
        <v>82</v>
      </c>
      <c r="E5428">
        <v>6</v>
      </c>
      <c r="F5428">
        <v>490</v>
      </c>
      <c r="G5428" t="s">
        <v>30</v>
      </c>
      <c r="H5428">
        <v>0</v>
      </c>
      <c r="I5428">
        <v>3.0786999999999998E-2</v>
      </c>
      <c r="J5428">
        <v>3.0786999999999998E-2</v>
      </c>
    </row>
    <row r="5429" spans="1:10" x14ac:dyDescent="0.35">
      <c r="A5429">
        <v>60</v>
      </c>
      <c r="B5429" t="s">
        <v>11</v>
      </c>
      <c r="C5429" t="s">
        <v>1943</v>
      </c>
      <c r="D5429" t="s">
        <v>82</v>
      </c>
      <c r="E5429">
        <v>7</v>
      </c>
      <c r="F5429">
        <v>417</v>
      </c>
      <c r="G5429" t="s">
        <v>19</v>
      </c>
      <c r="H5429">
        <v>2.3969000000000001E-2</v>
      </c>
      <c r="I5429">
        <v>4.3750000000000004E-3</v>
      </c>
      <c r="J5429">
        <v>2.8344999999999999E-2</v>
      </c>
    </row>
    <row r="5430" spans="1:10" x14ac:dyDescent="0.35">
      <c r="A5430">
        <v>60</v>
      </c>
      <c r="B5430" t="s">
        <v>11</v>
      </c>
      <c r="C5430" t="s">
        <v>1932</v>
      </c>
      <c r="D5430" t="s">
        <v>82</v>
      </c>
      <c r="E5430">
        <v>8</v>
      </c>
      <c r="F5430">
        <v>444</v>
      </c>
      <c r="G5430" t="s">
        <v>3184</v>
      </c>
      <c r="H5430">
        <v>4.424E-3</v>
      </c>
      <c r="I5430">
        <v>1.6730999999999999E-2</v>
      </c>
      <c r="J5430">
        <v>2.1156000000000001E-2</v>
      </c>
    </row>
    <row r="5431" spans="1:10" x14ac:dyDescent="0.35">
      <c r="A5431">
        <v>60</v>
      </c>
      <c r="B5431" t="s">
        <v>11</v>
      </c>
      <c r="C5431" t="s">
        <v>1916</v>
      </c>
      <c r="D5431" t="s">
        <v>82</v>
      </c>
      <c r="E5431">
        <v>9</v>
      </c>
      <c r="F5431">
        <v>28</v>
      </c>
      <c r="G5431" t="s">
        <v>0</v>
      </c>
      <c r="H5431">
        <v>1.8723E-2</v>
      </c>
      <c r="I5431">
        <v>6.2000000000000003E-5</v>
      </c>
      <c r="J5431">
        <v>1.8785E-2</v>
      </c>
    </row>
    <row r="5432" spans="1:10" x14ac:dyDescent="0.35">
      <c r="A5432">
        <v>60</v>
      </c>
      <c r="B5432" t="s">
        <v>11</v>
      </c>
      <c r="C5432" t="s">
        <v>2023</v>
      </c>
      <c r="D5432" t="s">
        <v>82</v>
      </c>
      <c r="E5432">
        <v>10</v>
      </c>
      <c r="F5432">
        <v>453</v>
      </c>
      <c r="G5432" t="s">
        <v>24</v>
      </c>
      <c r="H5432">
        <v>1.7847999999999999E-2</v>
      </c>
      <c r="I5432">
        <v>8.3299999999999997E-4</v>
      </c>
      <c r="J5432">
        <v>1.8681E-2</v>
      </c>
    </row>
    <row r="5433" spans="1:10" x14ac:dyDescent="0.35">
      <c r="A5433">
        <v>61</v>
      </c>
      <c r="B5433" t="s">
        <v>12</v>
      </c>
      <c r="C5433" t="s">
        <v>2084</v>
      </c>
      <c r="D5433" t="s">
        <v>82</v>
      </c>
      <c r="E5433">
        <v>1</v>
      </c>
      <c r="F5433">
        <v>61</v>
      </c>
      <c r="G5433" t="s">
        <v>12</v>
      </c>
      <c r="H5433">
        <v>1.0000279999999999</v>
      </c>
      <c r="I5433">
        <v>1.9659999999999999E-3</v>
      </c>
      <c r="J5433">
        <v>1.0019940000000001</v>
      </c>
    </row>
    <row r="5434" spans="1:10" x14ac:dyDescent="0.35">
      <c r="A5434">
        <v>61</v>
      </c>
      <c r="B5434" t="s">
        <v>12</v>
      </c>
      <c r="C5434" t="s">
        <v>2364</v>
      </c>
      <c r="D5434" t="s">
        <v>82</v>
      </c>
      <c r="E5434">
        <v>2</v>
      </c>
      <c r="F5434">
        <v>405</v>
      </c>
      <c r="G5434" t="s">
        <v>17</v>
      </c>
      <c r="H5434">
        <v>0.119047</v>
      </c>
      <c r="I5434">
        <v>1.699E-3</v>
      </c>
      <c r="J5434">
        <v>0.12074699999999999</v>
      </c>
    </row>
    <row r="5435" spans="1:10" x14ac:dyDescent="0.35">
      <c r="A5435">
        <v>61</v>
      </c>
      <c r="B5435" t="s">
        <v>12</v>
      </c>
      <c r="C5435" t="s">
        <v>2495</v>
      </c>
      <c r="D5435" t="s">
        <v>82</v>
      </c>
      <c r="E5435">
        <v>3</v>
      </c>
      <c r="F5435">
        <v>449</v>
      </c>
      <c r="G5435" t="s">
        <v>23</v>
      </c>
      <c r="H5435">
        <v>0</v>
      </c>
      <c r="I5435">
        <v>4.4457999999999998E-2</v>
      </c>
      <c r="J5435">
        <v>4.4457999999999998E-2</v>
      </c>
    </row>
    <row r="5436" spans="1:10" x14ac:dyDescent="0.35">
      <c r="A5436">
        <v>61</v>
      </c>
      <c r="B5436" t="s">
        <v>12</v>
      </c>
      <c r="C5436" t="s">
        <v>2497</v>
      </c>
      <c r="D5436" t="s">
        <v>82</v>
      </c>
      <c r="E5436">
        <v>4</v>
      </c>
      <c r="F5436">
        <v>447</v>
      </c>
      <c r="G5436" t="s">
        <v>3185</v>
      </c>
      <c r="H5436">
        <v>2.4695000000000002E-2</v>
      </c>
      <c r="I5436">
        <v>1.2999999999999999E-2</v>
      </c>
      <c r="J5436">
        <v>3.7693999999999998E-2</v>
      </c>
    </row>
    <row r="5437" spans="1:10" x14ac:dyDescent="0.35">
      <c r="A5437">
        <v>61</v>
      </c>
      <c r="B5437" t="s">
        <v>12</v>
      </c>
      <c r="C5437" t="s">
        <v>2507</v>
      </c>
      <c r="D5437" t="s">
        <v>82</v>
      </c>
      <c r="E5437">
        <v>5</v>
      </c>
      <c r="F5437">
        <v>490</v>
      </c>
      <c r="G5437" t="s">
        <v>30</v>
      </c>
      <c r="H5437">
        <v>0</v>
      </c>
      <c r="I5437">
        <v>3.0394000000000001E-2</v>
      </c>
      <c r="J5437">
        <v>3.0394000000000001E-2</v>
      </c>
    </row>
    <row r="5438" spans="1:10" x14ac:dyDescent="0.35">
      <c r="A5438">
        <v>61</v>
      </c>
      <c r="B5438" t="s">
        <v>12</v>
      </c>
      <c r="C5438" t="s">
        <v>2423</v>
      </c>
      <c r="D5438" t="s">
        <v>82</v>
      </c>
      <c r="E5438">
        <v>6</v>
      </c>
      <c r="F5438">
        <v>396</v>
      </c>
      <c r="G5438" t="s">
        <v>3183</v>
      </c>
      <c r="H5438">
        <v>2.4275000000000001E-2</v>
      </c>
      <c r="I5438">
        <v>2.444E-3</v>
      </c>
      <c r="J5438">
        <v>2.6719E-2</v>
      </c>
    </row>
    <row r="5439" spans="1:10" x14ac:dyDescent="0.35">
      <c r="A5439">
        <v>61</v>
      </c>
      <c r="B5439" t="s">
        <v>12</v>
      </c>
      <c r="C5439" t="s">
        <v>2393</v>
      </c>
      <c r="D5439" t="s">
        <v>82</v>
      </c>
      <c r="E5439">
        <v>7</v>
      </c>
      <c r="F5439">
        <v>417</v>
      </c>
      <c r="G5439" t="s">
        <v>19</v>
      </c>
      <c r="H5439">
        <v>1.9469E-2</v>
      </c>
      <c r="I5439">
        <v>4.3169999999999997E-3</v>
      </c>
      <c r="J5439">
        <v>2.3786000000000002E-2</v>
      </c>
    </row>
    <row r="5440" spans="1:10" x14ac:dyDescent="0.35">
      <c r="A5440">
        <v>61</v>
      </c>
      <c r="B5440" t="s">
        <v>12</v>
      </c>
      <c r="C5440" t="s">
        <v>2149</v>
      </c>
      <c r="D5440" t="s">
        <v>82</v>
      </c>
      <c r="E5440">
        <v>8</v>
      </c>
      <c r="F5440">
        <v>444</v>
      </c>
      <c r="G5440" t="s">
        <v>3184</v>
      </c>
      <c r="H5440">
        <v>4.535E-3</v>
      </c>
      <c r="I5440">
        <v>1.6511000000000001E-2</v>
      </c>
      <c r="J5440">
        <v>2.1045999999999999E-2</v>
      </c>
    </row>
    <row r="5441" spans="1:10" x14ac:dyDescent="0.35">
      <c r="A5441">
        <v>61</v>
      </c>
      <c r="B5441" t="s">
        <v>12</v>
      </c>
      <c r="C5441" t="s">
        <v>2411</v>
      </c>
      <c r="D5441" t="s">
        <v>82</v>
      </c>
      <c r="E5441">
        <v>9</v>
      </c>
      <c r="F5441">
        <v>413</v>
      </c>
      <c r="G5441" t="s">
        <v>18</v>
      </c>
      <c r="H5441">
        <v>7.6470000000000002E-3</v>
      </c>
      <c r="I5441">
        <v>1.0588999999999999E-2</v>
      </c>
      <c r="J5441">
        <v>1.8237E-2</v>
      </c>
    </row>
    <row r="5442" spans="1:10" x14ac:dyDescent="0.35">
      <c r="A5442">
        <v>61</v>
      </c>
      <c r="B5442" t="s">
        <v>12</v>
      </c>
      <c r="C5442" t="s">
        <v>2385</v>
      </c>
      <c r="D5442" t="s">
        <v>82</v>
      </c>
      <c r="E5442">
        <v>10</v>
      </c>
      <c r="F5442">
        <v>469</v>
      </c>
      <c r="G5442" t="s">
        <v>27</v>
      </c>
      <c r="H5442">
        <v>1.0463999999999999E-2</v>
      </c>
      <c r="I5442">
        <v>6.8430000000000001E-3</v>
      </c>
      <c r="J5442">
        <v>1.7308E-2</v>
      </c>
    </row>
    <row r="5443" spans="1:10" x14ac:dyDescent="0.35">
      <c r="A5443">
        <v>62</v>
      </c>
      <c r="B5443" t="s">
        <v>13</v>
      </c>
      <c r="C5443" t="s">
        <v>2555</v>
      </c>
      <c r="D5443" t="s">
        <v>82</v>
      </c>
      <c r="E5443">
        <v>1</v>
      </c>
      <c r="F5443">
        <v>62</v>
      </c>
      <c r="G5443" t="s">
        <v>13</v>
      </c>
      <c r="H5443">
        <v>1</v>
      </c>
      <c r="I5443">
        <v>1.9999999999999999E-6</v>
      </c>
      <c r="J5443">
        <v>1.0000020000000001</v>
      </c>
    </row>
    <row r="5444" spans="1:10" x14ac:dyDescent="0.35">
      <c r="A5444">
        <v>62</v>
      </c>
      <c r="B5444" t="s">
        <v>13</v>
      </c>
      <c r="C5444" t="s">
        <v>2785</v>
      </c>
      <c r="D5444" t="s">
        <v>82</v>
      </c>
      <c r="E5444">
        <v>2</v>
      </c>
      <c r="F5444">
        <v>405</v>
      </c>
      <c r="G5444" t="s">
        <v>17</v>
      </c>
      <c r="H5444">
        <v>0.126969</v>
      </c>
      <c r="I5444">
        <v>1.7960000000000001E-3</v>
      </c>
      <c r="J5444">
        <v>0.12876499999999999</v>
      </c>
    </row>
    <row r="5445" spans="1:10" x14ac:dyDescent="0.35">
      <c r="A5445">
        <v>62</v>
      </c>
      <c r="B5445" t="s">
        <v>13</v>
      </c>
      <c r="C5445" t="s">
        <v>2929</v>
      </c>
      <c r="D5445" t="s">
        <v>82</v>
      </c>
      <c r="E5445">
        <v>3</v>
      </c>
      <c r="F5445">
        <v>449</v>
      </c>
      <c r="G5445" t="s">
        <v>23</v>
      </c>
      <c r="H5445">
        <v>0</v>
      </c>
      <c r="I5445">
        <v>4.6997999999999998E-2</v>
      </c>
      <c r="J5445">
        <v>4.6997999999999998E-2</v>
      </c>
    </row>
    <row r="5446" spans="1:10" x14ac:dyDescent="0.35">
      <c r="A5446">
        <v>62</v>
      </c>
      <c r="B5446" t="s">
        <v>13</v>
      </c>
      <c r="C5446" t="s">
        <v>2927</v>
      </c>
      <c r="D5446" t="s">
        <v>82</v>
      </c>
      <c r="E5446">
        <v>4</v>
      </c>
      <c r="F5446">
        <v>156</v>
      </c>
      <c r="G5446" t="s">
        <v>15</v>
      </c>
      <c r="H5446">
        <v>3.7157000000000003E-2</v>
      </c>
      <c r="I5446">
        <v>4.6E-5</v>
      </c>
      <c r="J5446">
        <v>3.7203E-2</v>
      </c>
    </row>
    <row r="5447" spans="1:10" x14ac:dyDescent="0.35">
      <c r="A5447">
        <v>62</v>
      </c>
      <c r="B5447" t="s">
        <v>13</v>
      </c>
      <c r="C5447" t="s">
        <v>2987</v>
      </c>
      <c r="D5447" t="s">
        <v>82</v>
      </c>
      <c r="E5447">
        <v>5</v>
      </c>
      <c r="F5447">
        <v>457</v>
      </c>
      <c r="G5447" t="s">
        <v>26</v>
      </c>
      <c r="H5447">
        <v>3.5055999999999997E-2</v>
      </c>
      <c r="I5447">
        <v>7.8600000000000002E-4</v>
      </c>
      <c r="J5447">
        <v>3.5843E-2</v>
      </c>
    </row>
    <row r="5448" spans="1:10" x14ac:dyDescent="0.35">
      <c r="A5448">
        <v>62</v>
      </c>
      <c r="B5448" t="s">
        <v>13</v>
      </c>
      <c r="C5448" t="s">
        <v>2839</v>
      </c>
      <c r="D5448" t="s">
        <v>82</v>
      </c>
      <c r="E5448">
        <v>6</v>
      </c>
      <c r="F5448">
        <v>28</v>
      </c>
      <c r="G5448" t="s">
        <v>0</v>
      </c>
      <c r="H5448">
        <v>3.4594E-2</v>
      </c>
      <c r="I5448">
        <v>6.4999999999999994E-5</v>
      </c>
      <c r="J5448">
        <v>3.4659000000000002E-2</v>
      </c>
    </row>
    <row r="5449" spans="1:10" x14ac:dyDescent="0.35">
      <c r="A5449">
        <v>62</v>
      </c>
      <c r="B5449" t="s">
        <v>13</v>
      </c>
      <c r="C5449" t="s">
        <v>2915</v>
      </c>
      <c r="D5449" t="s">
        <v>82</v>
      </c>
      <c r="E5449">
        <v>7</v>
      </c>
      <c r="F5449">
        <v>444</v>
      </c>
      <c r="G5449" t="s">
        <v>3184</v>
      </c>
      <c r="H5449">
        <v>1.5521999999999999E-2</v>
      </c>
      <c r="I5449">
        <v>1.7453E-2</v>
      </c>
      <c r="J5449">
        <v>3.2974999999999997E-2</v>
      </c>
    </row>
    <row r="5450" spans="1:10" x14ac:dyDescent="0.35">
      <c r="A5450">
        <v>62</v>
      </c>
      <c r="B5450" t="s">
        <v>13</v>
      </c>
      <c r="C5450" t="s">
        <v>2826</v>
      </c>
      <c r="D5450" t="s">
        <v>82</v>
      </c>
      <c r="E5450">
        <v>8</v>
      </c>
      <c r="F5450">
        <v>490</v>
      </c>
      <c r="G5450" t="s">
        <v>30</v>
      </c>
      <c r="H5450">
        <v>0</v>
      </c>
      <c r="I5450">
        <v>3.2127999999999997E-2</v>
      </c>
      <c r="J5450">
        <v>3.2127999999999997E-2</v>
      </c>
    </row>
    <row r="5451" spans="1:10" x14ac:dyDescent="0.35">
      <c r="A5451">
        <v>62</v>
      </c>
      <c r="B5451" t="s">
        <v>13</v>
      </c>
      <c r="C5451" t="s">
        <v>2905</v>
      </c>
      <c r="D5451" t="s">
        <v>82</v>
      </c>
      <c r="E5451">
        <v>9</v>
      </c>
      <c r="F5451">
        <v>447</v>
      </c>
      <c r="G5451" t="s">
        <v>3185</v>
      </c>
      <c r="H5451">
        <v>1.7503000000000001E-2</v>
      </c>
      <c r="I5451">
        <v>1.3742000000000001E-2</v>
      </c>
      <c r="J5451">
        <v>3.1245999999999999E-2</v>
      </c>
    </row>
    <row r="5452" spans="1:10" x14ac:dyDescent="0.35">
      <c r="A5452">
        <v>62</v>
      </c>
      <c r="B5452" t="s">
        <v>13</v>
      </c>
      <c r="C5452" t="s">
        <v>2941</v>
      </c>
      <c r="D5452" t="s">
        <v>82</v>
      </c>
      <c r="E5452">
        <v>10</v>
      </c>
      <c r="F5452">
        <v>154</v>
      </c>
      <c r="G5452" t="s">
        <v>14</v>
      </c>
      <c r="H5452">
        <v>2.5642000000000002E-2</v>
      </c>
      <c r="I5452">
        <v>2.114E-3</v>
      </c>
      <c r="J5452">
        <v>2.7755999999999999E-2</v>
      </c>
    </row>
    <row r="5453" spans="1:10" x14ac:dyDescent="0.35">
      <c r="A5453">
        <v>457</v>
      </c>
      <c r="B5453" t="s">
        <v>26</v>
      </c>
      <c r="C5453" t="s">
        <v>6222</v>
      </c>
      <c r="D5453" t="s">
        <v>82</v>
      </c>
      <c r="E5453">
        <v>1</v>
      </c>
      <c r="F5453">
        <v>457</v>
      </c>
      <c r="G5453" t="s">
        <v>26</v>
      </c>
      <c r="H5453">
        <v>1.0204549999999999</v>
      </c>
      <c r="I5453">
        <v>1.1360000000000001E-3</v>
      </c>
      <c r="J5453">
        <v>1.0215909999999999</v>
      </c>
    </row>
    <row r="5454" spans="1:10" x14ac:dyDescent="0.35">
      <c r="A5454">
        <v>457</v>
      </c>
      <c r="B5454" t="s">
        <v>26</v>
      </c>
      <c r="C5454" t="s">
        <v>6221</v>
      </c>
      <c r="D5454" t="s">
        <v>82</v>
      </c>
      <c r="E5454">
        <v>2</v>
      </c>
      <c r="F5454">
        <v>449</v>
      </c>
      <c r="G5454" t="s">
        <v>23</v>
      </c>
      <c r="H5454">
        <v>0</v>
      </c>
      <c r="I5454">
        <v>6.7656999999999995E-2</v>
      </c>
      <c r="J5454">
        <v>6.7656999999999995E-2</v>
      </c>
    </row>
    <row r="5455" spans="1:10" x14ac:dyDescent="0.35">
      <c r="A5455">
        <v>457</v>
      </c>
      <c r="B5455" t="s">
        <v>26</v>
      </c>
      <c r="C5455" t="s">
        <v>6220</v>
      </c>
      <c r="D5455" t="s">
        <v>82</v>
      </c>
      <c r="E5455">
        <v>3</v>
      </c>
      <c r="F5455">
        <v>472</v>
      </c>
      <c r="G5455" t="s">
        <v>28</v>
      </c>
      <c r="H5455">
        <v>5.2643000000000002E-2</v>
      </c>
      <c r="I5455">
        <v>7.8539999999999999E-3</v>
      </c>
      <c r="J5455">
        <v>6.0497000000000002E-2</v>
      </c>
    </row>
    <row r="5456" spans="1:10" x14ac:dyDescent="0.35">
      <c r="A5456">
        <v>457</v>
      </c>
      <c r="B5456" t="s">
        <v>26</v>
      </c>
      <c r="C5456" t="s">
        <v>6227</v>
      </c>
      <c r="D5456" t="s">
        <v>82</v>
      </c>
      <c r="E5456">
        <v>4</v>
      </c>
      <c r="F5456">
        <v>447</v>
      </c>
      <c r="G5456" t="s">
        <v>3185</v>
      </c>
      <c r="H5456">
        <v>2.8138E-2</v>
      </c>
      <c r="I5456">
        <v>1.9831999999999999E-2</v>
      </c>
      <c r="J5456">
        <v>4.7969999999999999E-2</v>
      </c>
    </row>
    <row r="5457" spans="1:10" x14ac:dyDescent="0.35">
      <c r="A5457">
        <v>457</v>
      </c>
      <c r="B5457" t="s">
        <v>26</v>
      </c>
      <c r="C5457" t="s">
        <v>6225</v>
      </c>
      <c r="D5457" t="s">
        <v>82</v>
      </c>
      <c r="E5457">
        <v>5</v>
      </c>
      <c r="F5457">
        <v>490</v>
      </c>
      <c r="G5457" t="s">
        <v>30</v>
      </c>
      <c r="H5457">
        <v>0</v>
      </c>
      <c r="I5457">
        <v>4.6554999999999999E-2</v>
      </c>
      <c r="J5457">
        <v>4.6554999999999999E-2</v>
      </c>
    </row>
    <row r="5458" spans="1:10" x14ac:dyDescent="0.35">
      <c r="A5458">
        <v>457</v>
      </c>
      <c r="B5458" t="s">
        <v>26</v>
      </c>
      <c r="C5458" t="s">
        <v>6219</v>
      </c>
      <c r="D5458" t="s">
        <v>82</v>
      </c>
      <c r="E5458">
        <v>6</v>
      </c>
      <c r="F5458">
        <v>444</v>
      </c>
      <c r="G5458" t="s">
        <v>3184</v>
      </c>
      <c r="H5458">
        <v>1.0222999999999999E-2</v>
      </c>
      <c r="I5458">
        <v>2.5232999999999998E-2</v>
      </c>
      <c r="J5458">
        <v>3.5456000000000001E-2</v>
      </c>
    </row>
    <row r="5459" spans="1:10" x14ac:dyDescent="0.35">
      <c r="A5459">
        <v>457</v>
      </c>
      <c r="B5459" t="s">
        <v>26</v>
      </c>
      <c r="C5459" t="s">
        <v>6224</v>
      </c>
      <c r="D5459" t="s">
        <v>82</v>
      </c>
      <c r="E5459">
        <v>7</v>
      </c>
      <c r="F5459">
        <v>469</v>
      </c>
      <c r="G5459" t="s">
        <v>27</v>
      </c>
      <c r="H5459">
        <v>2.4174999999999999E-2</v>
      </c>
      <c r="I5459">
        <v>1.0444999999999999E-2</v>
      </c>
      <c r="J5459">
        <v>3.4619999999999998E-2</v>
      </c>
    </row>
    <row r="5460" spans="1:10" x14ac:dyDescent="0.35">
      <c r="A5460">
        <v>457</v>
      </c>
      <c r="B5460" t="s">
        <v>26</v>
      </c>
      <c r="C5460" t="s">
        <v>6218</v>
      </c>
      <c r="D5460" t="s">
        <v>82</v>
      </c>
      <c r="E5460">
        <v>8</v>
      </c>
      <c r="F5460">
        <v>462</v>
      </c>
      <c r="G5460" t="s">
        <v>7521</v>
      </c>
      <c r="H5460">
        <v>2.2928E-2</v>
      </c>
      <c r="I5460">
        <v>3.6159999999999999E-3</v>
      </c>
      <c r="J5460">
        <v>2.6544000000000002E-2</v>
      </c>
    </row>
    <row r="5461" spans="1:10" x14ac:dyDescent="0.35">
      <c r="A5461">
        <v>457</v>
      </c>
      <c r="B5461" t="s">
        <v>26</v>
      </c>
      <c r="C5461" t="s">
        <v>6223</v>
      </c>
      <c r="D5461" t="s">
        <v>82</v>
      </c>
      <c r="E5461">
        <v>9</v>
      </c>
      <c r="F5461">
        <v>441</v>
      </c>
      <c r="G5461" t="s">
        <v>21</v>
      </c>
      <c r="H5461">
        <v>8.9499999999999996E-3</v>
      </c>
      <c r="I5461">
        <v>1.4068000000000001E-2</v>
      </c>
      <c r="J5461">
        <v>2.3019000000000001E-2</v>
      </c>
    </row>
    <row r="5462" spans="1:10" x14ac:dyDescent="0.35">
      <c r="A5462">
        <v>457</v>
      </c>
      <c r="B5462" t="s">
        <v>26</v>
      </c>
      <c r="C5462" t="s">
        <v>6226</v>
      </c>
      <c r="D5462" t="s">
        <v>82</v>
      </c>
      <c r="E5462">
        <v>10</v>
      </c>
      <c r="F5462">
        <v>483</v>
      </c>
      <c r="G5462" t="s">
        <v>29</v>
      </c>
      <c r="H5462">
        <v>0</v>
      </c>
      <c r="I5462">
        <v>2.2091E-2</v>
      </c>
      <c r="J5462">
        <v>2.2091E-2</v>
      </c>
    </row>
    <row r="5463" spans="1:10" x14ac:dyDescent="0.35">
      <c r="A5463">
        <v>50</v>
      </c>
      <c r="B5463" t="s">
        <v>1</v>
      </c>
      <c r="C5463" t="s">
        <v>6228</v>
      </c>
      <c r="D5463" t="s">
        <v>83</v>
      </c>
      <c r="E5463">
        <v>1</v>
      </c>
      <c r="F5463">
        <v>50</v>
      </c>
      <c r="G5463" t="s">
        <v>1</v>
      </c>
      <c r="H5463">
        <v>1</v>
      </c>
      <c r="I5463">
        <v>0</v>
      </c>
      <c r="J5463">
        <v>1</v>
      </c>
    </row>
    <row r="5464" spans="1:10" x14ac:dyDescent="0.35">
      <c r="A5464">
        <v>50</v>
      </c>
      <c r="B5464" t="s">
        <v>1</v>
      </c>
      <c r="C5464" t="s">
        <v>6233</v>
      </c>
      <c r="D5464" t="s">
        <v>83</v>
      </c>
      <c r="E5464">
        <v>2</v>
      </c>
      <c r="F5464">
        <v>449</v>
      </c>
      <c r="G5464" t="s">
        <v>23</v>
      </c>
      <c r="H5464">
        <v>0</v>
      </c>
      <c r="I5464">
        <v>5.1160999999999998E-2</v>
      </c>
      <c r="J5464">
        <v>5.1160999999999998E-2</v>
      </c>
    </row>
    <row r="5465" spans="1:10" x14ac:dyDescent="0.35">
      <c r="A5465">
        <v>50</v>
      </c>
      <c r="B5465" t="s">
        <v>1</v>
      </c>
      <c r="C5465" t="s">
        <v>6232</v>
      </c>
      <c r="D5465" t="s">
        <v>83</v>
      </c>
      <c r="E5465">
        <v>3</v>
      </c>
      <c r="F5465">
        <v>396</v>
      </c>
      <c r="G5465" t="s">
        <v>3183</v>
      </c>
      <c r="H5465">
        <v>3.4201000000000002E-2</v>
      </c>
      <c r="I5465">
        <v>2.833E-3</v>
      </c>
      <c r="J5465">
        <v>3.7034999999999998E-2</v>
      </c>
    </row>
    <row r="5466" spans="1:10" x14ac:dyDescent="0.35">
      <c r="A5466">
        <v>50</v>
      </c>
      <c r="B5466" t="s">
        <v>1</v>
      </c>
      <c r="C5466" t="s">
        <v>6236</v>
      </c>
      <c r="D5466" t="s">
        <v>83</v>
      </c>
      <c r="E5466">
        <v>4</v>
      </c>
      <c r="F5466">
        <v>447</v>
      </c>
      <c r="G5466" t="s">
        <v>3185</v>
      </c>
      <c r="H5466">
        <v>1.8897000000000001E-2</v>
      </c>
      <c r="I5466">
        <v>1.6122000000000001E-2</v>
      </c>
      <c r="J5466">
        <v>3.5019000000000002E-2</v>
      </c>
    </row>
    <row r="5467" spans="1:10" x14ac:dyDescent="0.35">
      <c r="A5467">
        <v>50</v>
      </c>
      <c r="B5467" t="s">
        <v>1</v>
      </c>
      <c r="C5467" t="s">
        <v>6230</v>
      </c>
      <c r="D5467" t="s">
        <v>83</v>
      </c>
      <c r="E5467">
        <v>5</v>
      </c>
      <c r="F5467">
        <v>490</v>
      </c>
      <c r="G5467" t="s">
        <v>30</v>
      </c>
      <c r="H5467">
        <v>0</v>
      </c>
      <c r="I5467">
        <v>3.0268E-2</v>
      </c>
      <c r="J5467">
        <v>3.0268E-2</v>
      </c>
    </row>
    <row r="5468" spans="1:10" x14ac:dyDescent="0.35">
      <c r="A5468">
        <v>50</v>
      </c>
      <c r="B5468" t="s">
        <v>1</v>
      </c>
      <c r="C5468" t="s">
        <v>6229</v>
      </c>
      <c r="D5468" t="s">
        <v>83</v>
      </c>
      <c r="E5468">
        <v>6</v>
      </c>
      <c r="F5468">
        <v>441</v>
      </c>
      <c r="G5468" t="s">
        <v>21</v>
      </c>
      <c r="H5468">
        <v>9.5069999999999998E-3</v>
      </c>
      <c r="I5468">
        <v>1.2533000000000001E-2</v>
      </c>
      <c r="J5468">
        <v>2.2040000000000001E-2</v>
      </c>
    </row>
    <row r="5469" spans="1:10" x14ac:dyDescent="0.35">
      <c r="A5469">
        <v>50</v>
      </c>
      <c r="B5469" t="s">
        <v>1</v>
      </c>
      <c r="C5469" t="s">
        <v>6231</v>
      </c>
      <c r="D5469" t="s">
        <v>83</v>
      </c>
      <c r="E5469">
        <v>7</v>
      </c>
      <c r="F5469">
        <v>444</v>
      </c>
      <c r="G5469" t="s">
        <v>3184</v>
      </c>
      <c r="H5469">
        <v>2.8010000000000001E-3</v>
      </c>
      <c r="I5469">
        <v>1.7846999999999998E-2</v>
      </c>
      <c r="J5469">
        <v>2.0648E-2</v>
      </c>
    </row>
    <row r="5470" spans="1:10" x14ac:dyDescent="0.35">
      <c r="A5470">
        <v>50</v>
      </c>
      <c r="B5470" t="s">
        <v>1</v>
      </c>
      <c r="C5470" t="s">
        <v>6235</v>
      </c>
      <c r="D5470" t="s">
        <v>83</v>
      </c>
      <c r="E5470">
        <v>8</v>
      </c>
      <c r="F5470">
        <v>469</v>
      </c>
      <c r="G5470" t="s">
        <v>27</v>
      </c>
      <c r="H5470">
        <v>9.1660000000000005E-3</v>
      </c>
      <c r="I5470">
        <v>7.2760000000000003E-3</v>
      </c>
      <c r="J5470">
        <v>1.6442999999999999E-2</v>
      </c>
    </row>
    <row r="5471" spans="1:10" x14ac:dyDescent="0.35">
      <c r="A5471">
        <v>50</v>
      </c>
      <c r="B5471" t="s">
        <v>1</v>
      </c>
      <c r="C5471" t="s">
        <v>6234</v>
      </c>
      <c r="D5471" t="s">
        <v>83</v>
      </c>
      <c r="E5471">
        <v>9</v>
      </c>
      <c r="F5471">
        <v>472</v>
      </c>
      <c r="G5471" t="s">
        <v>28</v>
      </c>
      <c r="H5471">
        <v>9.3889999999999998E-3</v>
      </c>
      <c r="I5471">
        <v>5.6290000000000003E-3</v>
      </c>
      <c r="J5471">
        <v>1.5018E-2</v>
      </c>
    </row>
    <row r="5472" spans="1:10" x14ac:dyDescent="0.35">
      <c r="A5472">
        <v>50</v>
      </c>
      <c r="B5472" t="s">
        <v>1</v>
      </c>
      <c r="C5472" t="s">
        <v>6237</v>
      </c>
      <c r="D5472" t="s">
        <v>83</v>
      </c>
      <c r="E5472">
        <v>10</v>
      </c>
      <c r="F5472">
        <v>417</v>
      </c>
      <c r="G5472" t="s">
        <v>19</v>
      </c>
      <c r="H5472">
        <v>1.1502E-2</v>
      </c>
      <c r="I5472">
        <v>2.4299999999999999E-3</v>
      </c>
      <c r="J5472">
        <v>1.3932E-2</v>
      </c>
    </row>
    <row r="5473" spans="1:10" x14ac:dyDescent="0.35">
      <c r="A5473">
        <v>51</v>
      </c>
      <c r="B5473" t="s">
        <v>2</v>
      </c>
      <c r="C5473" t="s">
        <v>6238</v>
      </c>
      <c r="D5473" t="s">
        <v>83</v>
      </c>
      <c r="E5473">
        <v>1</v>
      </c>
      <c r="F5473">
        <v>51</v>
      </c>
      <c r="G5473" t="s">
        <v>2</v>
      </c>
      <c r="H5473">
        <v>1</v>
      </c>
      <c r="I5473">
        <v>0</v>
      </c>
      <c r="J5473">
        <v>1</v>
      </c>
    </row>
    <row r="5474" spans="1:10" x14ac:dyDescent="0.35">
      <c r="A5474">
        <v>51</v>
      </c>
      <c r="B5474" t="s">
        <v>2</v>
      </c>
      <c r="C5474" t="s">
        <v>6243</v>
      </c>
      <c r="D5474" t="s">
        <v>83</v>
      </c>
      <c r="E5474">
        <v>2</v>
      </c>
      <c r="F5474">
        <v>449</v>
      </c>
      <c r="G5474" t="s">
        <v>23</v>
      </c>
      <c r="H5474">
        <v>0</v>
      </c>
      <c r="I5474">
        <v>5.2020999999999998E-2</v>
      </c>
      <c r="J5474">
        <v>5.2020999999999998E-2</v>
      </c>
    </row>
    <row r="5475" spans="1:10" x14ac:dyDescent="0.35">
      <c r="A5475">
        <v>51</v>
      </c>
      <c r="B5475" t="s">
        <v>2</v>
      </c>
      <c r="C5475" t="s">
        <v>6242</v>
      </c>
      <c r="D5475" t="s">
        <v>83</v>
      </c>
      <c r="E5475">
        <v>3</v>
      </c>
      <c r="F5475">
        <v>447</v>
      </c>
      <c r="G5475" t="s">
        <v>3185</v>
      </c>
      <c r="H5475">
        <v>1.8714000000000001E-2</v>
      </c>
      <c r="I5475">
        <v>1.6414000000000002E-2</v>
      </c>
      <c r="J5475">
        <v>3.5129000000000001E-2</v>
      </c>
    </row>
    <row r="5476" spans="1:10" x14ac:dyDescent="0.35">
      <c r="A5476">
        <v>51</v>
      </c>
      <c r="B5476" t="s">
        <v>2</v>
      </c>
      <c r="C5476" t="s">
        <v>6247</v>
      </c>
      <c r="D5476" t="s">
        <v>83</v>
      </c>
      <c r="E5476">
        <v>4</v>
      </c>
      <c r="F5476">
        <v>490</v>
      </c>
      <c r="G5476" t="s">
        <v>30</v>
      </c>
      <c r="H5476">
        <v>0</v>
      </c>
      <c r="I5476">
        <v>3.0876000000000001E-2</v>
      </c>
      <c r="J5476">
        <v>3.0876000000000001E-2</v>
      </c>
    </row>
    <row r="5477" spans="1:10" x14ac:dyDescent="0.35">
      <c r="A5477">
        <v>51</v>
      </c>
      <c r="B5477" t="s">
        <v>2</v>
      </c>
      <c r="C5477" t="s">
        <v>6240</v>
      </c>
      <c r="D5477" t="s">
        <v>83</v>
      </c>
      <c r="E5477">
        <v>5</v>
      </c>
      <c r="F5477">
        <v>396</v>
      </c>
      <c r="G5477" t="s">
        <v>3183</v>
      </c>
      <c r="H5477">
        <v>2.7362000000000001E-2</v>
      </c>
      <c r="I5477">
        <v>2.8869999999999998E-3</v>
      </c>
      <c r="J5477">
        <v>3.0249000000000002E-2</v>
      </c>
    </row>
    <row r="5478" spans="1:10" x14ac:dyDescent="0.35">
      <c r="A5478">
        <v>51</v>
      </c>
      <c r="B5478" t="s">
        <v>2</v>
      </c>
      <c r="C5478" t="s">
        <v>6239</v>
      </c>
      <c r="D5478" t="s">
        <v>83</v>
      </c>
      <c r="E5478">
        <v>6</v>
      </c>
      <c r="F5478">
        <v>444</v>
      </c>
      <c r="G5478" t="s">
        <v>3184</v>
      </c>
      <c r="H5478">
        <v>3.0539999999999999E-3</v>
      </c>
      <c r="I5478">
        <v>1.8185E-2</v>
      </c>
      <c r="J5478">
        <v>2.1239999999999998E-2</v>
      </c>
    </row>
    <row r="5479" spans="1:10" x14ac:dyDescent="0.35">
      <c r="A5479">
        <v>51</v>
      </c>
      <c r="B5479" t="s">
        <v>2</v>
      </c>
      <c r="C5479" t="s">
        <v>6241</v>
      </c>
      <c r="D5479" t="s">
        <v>83</v>
      </c>
      <c r="E5479">
        <v>7</v>
      </c>
      <c r="F5479">
        <v>441</v>
      </c>
      <c r="G5479" t="s">
        <v>21</v>
      </c>
      <c r="H5479">
        <v>6.9899999999999997E-3</v>
      </c>
      <c r="I5479">
        <v>1.2772E-2</v>
      </c>
      <c r="J5479">
        <v>1.9761999999999998E-2</v>
      </c>
    </row>
    <row r="5480" spans="1:10" x14ac:dyDescent="0.35">
      <c r="A5480">
        <v>51</v>
      </c>
      <c r="B5480" t="s">
        <v>2</v>
      </c>
      <c r="C5480" t="s">
        <v>6244</v>
      </c>
      <c r="D5480" t="s">
        <v>83</v>
      </c>
      <c r="E5480">
        <v>8</v>
      </c>
      <c r="F5480">
        <v>395</v>
      </c>
      <c r="G5480" t="s">
        <v>3182</v>
      </c>
      <c r="H5480">
        <v>1.7614999999999999E-2</v>
      </c>
      <c r="I5480">
        <v>4.44E-4</v>
      </c>
      <c r="J5480">
        <v>1.8058999999999999E-2</v>
      </c>
    </row>
    <row r="5481" spans="1:10" x14ac:dyDescent="0.35">
      <c r="A5481">
        <v>51</v>
      </c>
      <c r="B5481" t="s">
        <v>2</v>
      </c>
      <c r="C5481" t="s">
        <v>6246</v>
      </c>
      <c r="D5481" t="s">
        <v>83</v>
      </c>
      <c r="E5481">
        <v>9</v>
      </c>
      <c r="F5481">
        <v>455</v>
      </c>
      <c r="G5481" t="s">
        <v>25</v>
      </c>
      <c r="H5481">
        <v>1.2335E-2</v>
      </c>
      <c r="I5481">
        <v>5.6189999999999999E-3</v>
      </c>
      <c r="J5481">
        <v>1.7954000000000001E-2</v>
      </c>
    </row>
    <row r="5482" spans="1:10" x14ac:dyDescent="0.35">
      <c r="A5482">
        <v>51</v>
      </c>
      <c r="B5482" t="s">
        <v>2</v>
      </c>
      <c r="C5482" t="s">
        <v>6245</v>
      </c>
      <c r="D5482" t="s">
        <v>83</v>
      </c>
      <c r="E5482">
        <v>10</v>
      </c>
      <c r="F5482">
        <v>469</v>
      </c>
      <c r="G5482" t="s">
        <v>27</v>
      </c>
      <c r="H5482">
        <v>8.4899999999999993E-3</v>
      </c>
      <c r="I5482">
        <v>7.4099999999999999E-3</v>
      </c>
      <c r="J5482">
        <v>1.5900000000000001E-2</v>
      </c>
    </row>
    <row r="5483" spans="1:10" x14ac:dyDescent="0.35">
      <c r="A5483">
        <v>52</v>
      </c>
      <c r="B5483" t="s">
        <v>3</v>
      </c>
      <c r="C5483" t="s">
        <v>6248</v>
      </c>
      <c r="D5483" t="s">
        <v>83</v>
      </c>
      <c r="E5483">
        <v>1</v>
      </c>
      <c r="F5483">
        <v>52</v>
      </c>
      <c r="G5483" t="s">
        <v>3</v>
      </c>
      <c r="H5483">
        <v>1</v>
      </c>
      <c r="I5483">
        <v>0</v>
      </c>
      <c r="J5483">
        <v>1</v>
      </c>
    </row>
    <row r="5484" spans="1:10" x14ac:dyDescent="0.35">
      <c r="A5484">
        <v>52</v>
      </c>
      <c r="B5484" t="s">
        <v>3</v>
      </c>
      <c r="C5484" t="s">
        <v>6254</v>
      </c>
      <c r="D5484" t="s">
        <v>83</v>
      </c>
      <c r="E5484">
        <v>2</v>
      </c>
      <c r="F5484">
        <v>449</v>
      </c>
      <c r="G5484" t="s">
        <v>23</v>
      </c>
      <c r="H5484">
        <v>0</v>
      </c>
      <c r="I5484">
        <v>4.8691999999999999E-2</v>
      </c>
      <c r="J5484">
        <v>4.8691999999999999E-2</v>
      </c>
    </row>
    <row r="5485" spans="1:10" x14ac:dyDescent="0.35">
      <c r="A5485">
        <v>52</v>
      </c>
      <c r="B5485" t="s">
        <v>3</v>
      </c>
      <c r="C5485" t="s">
        <v>6253</v>
      </c>
      <c r="D5485" t="s">
        <v>83</v>
      </c>
      <c r="E5485">
        <v>3</v>
      </c>
      <c r="F5485">
        <v>447</v>
      </c>
      <c r="G5485" t="s">
        <v>3185</v>
      </c>
      <c r="H5485">
        <v>1.7488E-2</v>
      </c>
      <c r="I5485">
        <v>1.5342E-2</v>
      </c>
      <c r="J5485">
        <v>3.2829999999999998E-2</v>
      </c>
    </row>
    <row r="5486" spans="1:10" x14ac:dyDescent="0.35">
      <c r="A5486">
        <v>52</v>
      </c>
      <c r="B5486" t="s">
        <v>3</v>
      </c>
      <c r="C5486" t="s">
        <v>6257</v>
      </c>
      <c r="D5486" t="s">
        <v>83</v>
      </c>
      <c r="E5486">
        <v>4</v>
      </c>
      <c r="F5486">
        <v>396</v>
      </c>
      <c r="G5486" t="s">
        <v>3183</v>
      </c>
      <c r="H5486">
        <v>2.7765000000000001E-2</v>
      </c>
      <c r="I5486">
        <v>2.696E-3</v>
      </c>
      <c r="J5486">
        <v>3.0460999999999998E-2</v>
      </c>
    </row>
    <row r="5487" spans="1:10" x14ac:dyDescent="0.35">
      <c r="A5487">
        <v>52</v>
      </c>
      <c r="B5487" t="s">
        <v>3</v>
      </c>
      <c r="C5487" t="s">
        <v>6256</v>
      </c>
      <c r="D5487" t="s">
        <v>83</v>
      </c>
      <c r="E5487">
        <v>5</v>
      </c>
      <c r="F5487">
        <v>490</v>
      </c>
      <c r="G5487" t="s">
        <v>30</v>
      </c>
      <c r="H5487">
        <v>0</v>
      </c>
      <c r="I5487">
        <v>2.8798000000000001E-2</v>
      </c>
      <c r="J5487">
        <v>2.8798000000000001E-2</v>
      </c>
    </row>
    <row r="5488" spans="1:10" x14ac:dyDescent="0.35">
      <c r="A5488">
        <v>52</v>
      </c>
      <c r="B5488" t="s">
        <v>3</v>
      </c>
      <c r="C5488" t="s">
        <v>6251</v>
      </c>
      <c r="D5488" t="s">
        <v>83</v>
      </c>
      <c r="E5488">
        <v>6</v>
      </c>
      <c r="F5488">
        <v>405</v>
      </c>
      <c r="G5488" t="s">
        <v>17</v>
      </c>
      <c r="H5488">
        <v>2.2800999999999998E-2</v>
      </c>
      <c r="I5488">
        <v>1.9499999999999999E-3</v>
      </c>
      <c r="J5488">
        <v>2.4750999999999999E-2</v>
      </c>
    </row>
    <row r="5489" spans="1:10" x14ac:dyDescent="0.35">
      <c r="A5489">
        <v>52</v>
      </c>
      <c r="B5489" t="s">
        <v>3</v>
      </c>
      <c r="C5489" t="s">
        <v>6249</v>
      </c>
      <c r="D5489" t="s">
        <v>83</v>
      </c>
      <c r="E5489">
        <v>7</v>
      </c>
      <c r="F5489">
        <v>457</v>
      </c>
      <c r="G5489" t="s">
        <v>26</v>
      </c>
      <c r="H5489">
        <v>2.3271E-2</v>
      </c>
      <c r="I5489">
        <v>6.4999999999999997E-4</v>
      </c>
      <c r="J5489">
        <v>2.3921000000000001E-2</v>
      </c>
    </row>
    <row r="5490" spans="1:10" x14ac:dyDescent="0.35">
      <c r="A5490">
        <v>52</v>
      </c>
      <c r="B5490" t="s">
        <v>3</v>
      </c>
      <c r="C5490" t="s">
        <v>6255</v>
      </c>
      <c r="D5490" t="s">
        <v>83</v>
      </c>
      <c r="E5490">
        <v>8</v>
      </c>
      <c r="F5490">
        <v>453</v>
      </c>
      <c r="G5490" t="s">
        <v>24</v>
      </c>
      <c r="H5490">
        <v>1.9769999999999999E-2</v>
      </c>
      <c r="I5490">
        <v>5.2499999999999997E-4</v>
      </c>
      <c r="J5490">
        <v>2.0295000000000001E-2</v>
      </c>
    </row>
    <row r="5491" spans="1:10" x14ac:dyDescent="0.35">
      <c r="A5491">
        <v>52</v>
      </c>
      <c r="B5491" t="s">
        <v>3</v>
      </c>
      <c r="C5491" t="s">
        <v>6250</v>
      </c>
      <c r="D5491" t="s">
        <v>83</v>
      </c>
      <c r="E5491">
        <v>9</v>
      </c>
      <c r="F5491">
        <v>441</v>
      </c>
      <c r="G5491" t="s">
        <v>21</v>
      </c>
      <c r="H5491">
        <v>8.0180000000000008E-3</v>
      </c>
      <c r="I5491">
        <v>1.1925E-2</v>
      </c>
      <c r="J5491">
        <v>1.9942999999999999E-2</v>
      </c>
    </row>
    <row r="5492" spans="1:10" x14ac:dyDescent="0.35">
      <c r="A5492">
        <v>52</v>
      </c>
      <c r="B5492" t="s">
        <v>3</v>
      </c>
      <c r="C5492" t="s">
        <v>6252</v>
      </c>
      <c r="D5492" t="s">
        <v>83</v>
      </c>
      <c r="E5492">
        <v>10</v>
      </c>
      <c r="F5492">
        <v>469</v>
      </c>
      <c r="G5492" t="s">
        <v>27</v>
      </c>
      <c r="H5492">
        <v>1.2978999999999999E-2</v>
      </c>
      <c r="I5492">
        <v>6.9239999999999996E-3</v>
      </c>
      <c r="J5492">
        <v>1.9903000000000001E-2</v>
      </c>
    </row>
    <row r="5493" spans="1:10" x14ac:dyDescent="0.35">
      <c r="A5493">
        <v>53</v>
      </c>
      <c r="B5493" t="s">
        <v>4</v>
      </c>
      <c r="C5493" t="s">
        <v>6258</v>
      </c>
      <c r="D5493" t="s">
        <v>83</v>
      </c>
      <c r="E5493">
        <v>1</v>
      </c>
      <c r="F5493">
        <v>53</v>
      </c>
      <c r="G5493" t="s">
        <v>4</v>
      </c>
      <c r="H5493">
        <v>1</v>
      </c>
      <c r="I5493">
        <v>0</v>
      </c>
      <c r="J5493">
        <v>1</v>
      </c>
    </row>
    <row r="5494" spans="1:10" x14ac:dyDescent="0.35">
      <c r="A5494">
        <v>53</v>
      </c>
      <c r="B5494" t="s">
        <v>4</v>
      </c>
      <c r="C5494" t="s">
        <v>6263</v>
      </c>
      <c r="D5494" t="s">
        <v>83</v>
      </c>
      <c r="E5494">
        <v>2</v>
      </c>
      <c r="F5494">
        <v>449</v>
      </c>
      <c r="G5494" t="s">
        <v>23</v>
      </c>
      <c r="H5494">
        <v>0</v>
      </c>
      <c r="I5494">
        <v>5.2488E-2</v>
      </c>
      <c r="J5494">
        <v>5.2488E-2</v>
      </c>
    </row>
    <row r="5495" spans="1:10" x14ac:dyDescent="0.35">
      <c r="A5495">
        <v>53</v>
      </c>
      <c r="B5495" t="s">
        <v>4</v>
      </c>
      <c r="C5495" t="s">
        <v>6262</v>
      </c>
      <c r="D5495" t="s">
        <v>83</v>
      </c>
      <c r="E5495">
        <v>3</v>
      </c>
      <c r="F5495">
        <v>396</v>
      </c>
      <c r="G5495" t="s">
        <v>3183</v>
      </c>
      <c r="H5495">
        <v>3.1694E-2</v>
      </c>
      <c r="I5495">
        <v>2.9150000000000001E-3</v>
      </c>
      <c r="J5495">
        <v>3.4609000000000001E-2</v>
      </c>
    </row>
    <row r="5496" spans="1:10" x14ac:dyDescent="0.35">
      <c r="A5496">
        <v>53</v>
      </c>
      <c r="B5496" t="s">
        <v>4</v>
      </c>
      <c r="C5496" t="s">
        <v>6266</v>
      </c>
      <c r="D5496" t="s">
        <v>83</v>
      </c>
      <c r="E5496">
        <v>4</v>
      </c>
      <c r="F5496">
        <v>447</v>
      </c>
      <c r="G5496" t="s">
        <v>3185</v>
      </c>
      <c r="H5496">
        <v>1.6694000000000001E-2</v>
      </c>
      <c r="I5496">
        <v>1.6566999999999998E-2</v>
      </c>
      <c r="J5496">
        <v>3.3262E-2</v>
      </c>
    </row>
    <row r="5497" spans="1:10" x14ac:dyDescent="0.35">
      <c r="A5497">
        <v>53</v>
      </c>
      <c r="B5497" t="s">
        <v>4</v>
      </c>
      <c r="C5497" t="s">
        <v>6260</v>
      </c>
      <c r="D5497" t="s">
        <v>83</v>
      </c>
      <c r="E5497">
        <v>5</v>
      </c>
      <c r="F5497">
        <v>490</v>
      </c>
      <c r="G5497" t="s">
        <v>30</v>
      </c>
      <c r="H5497">
        <v>0</v>
      </c>
      <c r="I5497">
        <v>3.1179999999999999E-2</v>
      </c>
      <c r="J5497">
        <v>3.1179999999999999E-2</v>
      </c>
    </row>
    <row r="5498" spans="1:10" x14ac:dyDescent="0.35">
      <c r="A5498">
        <v>53</v>
      </c>
      <c r="B5498" t="s">
        <v>4</v>
      </c>
      <c r="C5498" t="s">
        <v>6259</v>
      </c>
      <c r="D5498" t="s">
        <v>83</v>
      </c>
      <c r="E5498">
        <v>6</v>
      </c>
      <c r="F5498">
        <v>441</v>
      </c>
      <c r="G5498" t="s">
        <v>21</v>
      </c>
      <c r="H5498">
        <v>8.3309999999999999E-3</v>
      </c>
      <c r="I5498">
        <v>1.2893999999999999E-2</v>
      </c>
      <c r="J5498">
        <v>2.1225999999999998E-2</v>
      </c>
    </row>
    <row r="5499" spans="1:10" x14ac:dyDescent="0.35">
      <c r="A5499">
        <v>53</v>
      </c>
      <c r="B5499" t="s">
        <v>4</v>
      </c>
      <c r="C5499" t="s">
        <v>6261</v>
      </c>
      <c r="D5499" t="s">
        <v>83</v>
      </c>
      <c r="E5499">
        <v>7</v>
      </c>
      <c r="F5499">
        <v>444</v>
      </c>
      <c r="G5499" t="s">
        <v>3184</v>
      </c>
      <c r="H5499">
        <v>2.6189999999999998E-3</v>
      </c>
      <c r="I5499">
        <v>1.8359E-2</v>
      </c>
      <c r="J5499">
        <v>2.0978E-2</v>
      </c>
    </row>
    <row r="5500" spans="1:10" x14ac:dyDescent="0.35">
      <c r="A5500">
        <v>53</v>
      </c>
      <c r="B5500" t="s">
        <v>4</v>
      </c>
      <c r="C5500" t="s">
        <v>6265</v>
      </c>
      <c r="D5500" t="s">
        <v>83</v>
      </c>
      <c r="E5500">
        <v>8</v>
      </c>
      <c r="F5500">
        <v>469</v>
      </c>
      <c r="G5500" t="s">
        <v>27</v>
      </c>
      <c r="H5500">
        <v>9.7450000000000002E-3</v>
      </c>
      <c r="I5500">
        <v>7.4799999999999997E-3</v>
      </c>
      <c r="J5500">
        <v>1.7225000000000001E-2</v>
      </c>
    </row>
    <row r="5501" spans="1:10" x14ac:dyDescent="0.35">
      <c r="A5501">
        <v>53</v>
      </c>
      <c r="B5501" t="s">
        <v>4</v>
      </c>
      <c r="C5501" t="s">
        <v>6264</v>
      </c>
      <c r="D5501" t="s">
        <v>83</v>
      </c>
      <c r="E5501">
        <v>9</v>
      </c>
      <c r="F5501">
        <v>483</v>
      </c>
      <c r="G5501" t="s">
        <v>29</v>
      </c>
      <c r="H5501">
        <v>0</v>
      </c>
      <c r="I5501">
        <v>1.3743E-2</v>
      </c>
      <c r="J5501">
        <v>1.3743E-2</v>
      </c>
    </row>
    <row r="5502" spans="1:10" x14ac:dyDescent="0.35">
      <c r="A5502">
        <v>53</v>
      </c>
      <c r="B5502" t="s">
        <v>4</v>
      </c>
      <c r="C5502" t="s">
        <v>6267</v>
      </c>
      <c r="D5502" t="s">
        <v>83</v>
      </c>
      <c r="E5502">
        <v>10</v>
      </c>
      <c r="F5502">
        <v>417</v>
      </c>
      <c r="G5502" t="s">
        <v>19</v>
      </c>
      <c r="H5502">
        <v>1.065E-2</v>
      </c>
      <c r="I5502">
        <v>2.4970000000000001E-3</v>
      </c>
      <c r="J5502">
        <v>1.3147000000000001E-2</v>
      </c>
    </row>
    <row r="5503" spans="1:10" x14ac:dyDescent="0.35">
      <c r="A5503">
        <v>54</v>
      </c>
      <c r="B5503" t="s">
        <v>5</v>
      </c>
      <c r="C5503" t="s">
        <v>6268</v>
      </c>
      <c r="D5503" t="s">
        <v>83</v>
      </c>
      <c r="E5503">
        <v>1</v>
      </c>
      <c r="F5503">
        <v>54</v>
      </c>
      <c r="G5503" t="s">
        <v>5</v>
      </c>
      <c r="H5503">
        <v>1</v>
      </c>
      <c r="I5503">
        <v>0</v>
      </c>
      <c r="J5503">
        <v>1</v>
      </c>
    </row>
    <row r="5504" spans="1:10" x14ac:dyDescent="0.35">
      <c r="A5504">
        <v>54</v>
      </c>
      <c r="B5504" t="s">
        <v>5</v>
      </c>
      <c r="C5504" t="s">
        <v>6273</v>
      </c>
      <c r="D5504" t="s">
        <v>83</v>
      </c>
      <c r="E5504">
        <v>2</v>
      </c>
      <c r="F5504">
        <v>449</v>
      </c>
      <c r="G5504" t="s">
        <v>23</v>
      </c>
      <c r="H5504">
        <v>0</v>
      </c>
      <c r="I5504">
        <v>4.8965000000000002E-2</v>
      </c>
      <c r="J5504">
        <v>4.8965000000000002E-2</v>
      </c>
    </row>
    <row r="5505" spans="1:10" x14ac:dyDescent="0.35">
      <c r="A5505">
        <v>54</v>
      </c>
      <c r="B5505" t="s">
        <v>5</v>
      </c>
      <c r="C5505" t="s">
        <v>6272</v>
      </c>
      <c r="D5505" t="s">
        <v>83</v>
      </c>
      <c r="E5505">
        <v>3</v>
      </c>
      <c r="F5505">
        <v>396</v>
      </c>
      <c r="G5505" t="s">
        <v>3183</v>
      </c>
      <c r="H5505">
        <v>2.8471E-2</v>
      </c>
      <c r="I5505">
        <v>2.7130000000000001E-3</v>
      </c>
      <c r="J5505">
        <v>3.1184E-2</v>
      </c>
    </row>
    <row r="5506" spans="1:10" x14ac:dyDescent="0.35">
      <c r="A5506">
        <v>54</v>
      </c>
      <c r="B5506" t="s">
        <v>5</v>
      </c>
      <c r="C5506" t="s">
        <v>6277</v>
      </c>
      <c r="D5506" t="s">
        <v>83</v>
      </c>
      <c r="E5506">
        <v>4</v>
      </c>
      <c r="F5506">
        <v>490</v>
      </c>
      <c r="G5506" t="s">
        <v>30</v>
      </c>
      <c r="H5506">
        <v>0</v>
      </c>
      <c r="I5506">
        <v>2.8993000000000001E-2</v>
      </c>
      <c r="J5506">
        <v>2.8993000000000001E-2</v>
      </c>
    </row>
    <row r="5507" spans="1:10" x14ac:dyDescent="0.35">
      <c r="A5507">
        <v>54</v>
      </c>
      <c r="B5507" t="s">
        <v>5</v>
      </c>
      <c r="C5507" t="s">
        <v>6270</v>
      </c>
      <c r="D5507" t="s">
        <v>83</v>
      </c>
      <c r="E5507">
        <v>5</v>
      </c>
      <c r="F5507">
        <v>447</v>
      </c>
      <c r="G5507" t="s">
        <v>3185</v>
      </c>
      <c r="H5507">
        <v>1.3498E-2</v>
      </c>
      <c r="I5507">
        <v>1.5436E-2</v>
      </c>
      <c r="J5507">
        <v>2.8933E-2</v>
      </c>
    </row>
    <row r="5508" spans="1:10" x14ac:dyDescent="0.35">
      <c r="A5508">
        <v>54</v>
      </c>
      <c r="B5508" t="s">
        <v>5</v>
      </c>
      <c r="C5508" t="s">
        <v>6269</v>
      </c>
      <c r="D5508" t="s">
        <v>83</v>
      </c>
      <c r="E5508">
        <v>6</v>
      </c>
      <c r="F5508">
        <v>441</v>
      </c>
      <c r="G5508" t="s">
        <v>21</v>
      </c>
      <c r="H5508">
        <v>9.3919999999999993E-3</v>
      </c>
      <c r="I5508">
        <v>1.2002000000000001E-2</v>
      </c>
      <c r="J5508">
        <v>2.1394E-2</v>
      </c>
    </row>
    <row r="5509" spans="1:10" x14ac:dyDescent="0.35">
      <c r="A5509">
        <v>54</v>
      </c>
      <c r="B5509" t="s">
        <v>5</v>
      </c>
      <c r="C5509" t="s">
        <v>6271</v>
      </c>
      <c r="D5509" t="s">
        <v>83</v>
      </c>
      <c r="E5509">
        <v>7</v>
      </c>
      <c r="F5509">
        <v>444</v>
      </c>
      <c r="G5509" t="s">
        <v>3184</v>
      </c>
      <c r="H5509">
        <v>2.5990000000000002E-3</v>
      </c>
      <c r="I5509">
        <v>1.7090000000000001E-2</v>
      </c>
      <c r="J5509">
        <v>1.9689000000000002E-2</v>
      </c>
    </row>
    <row r="5510" spans="1:10" x14ac:dyDescent="0.35">
      <c r="A5510">
        <v>54</v>
      </c>
      <c r="B5510" t="s">
        <v>5</v>
      </c>
      <c r="C5510" t="s">
        <v>6274</v>
      </c>
      <c r="D5510" t="s">
        <v>83</v>
      </c>
      <c r="E5510">
        <v>8</v>
      </c>
      <c r="F5510">
        <v>469</v>
      </c>
      <c r="G5510" t="s">
        <v>27</v>
      </c>
      <c r="H5510">
        <v>1.0861000000000001E-2</v>
      </c>
      <c r="I5510">
        <v>6.9670000000000001E-3</v>
      </c>
      <c r="J5510">
        <v>1.7828E-2</v>
      </c>
    </row>
    <row r="5511" spans="1:10" x14ac:dyDescent="0.35">
      <c r="A5511">
        <v>54</v>
      </c>
      <c r="B5511" t="s">
        <v>5</v>
      </c>
      <c r="C5511" t="s">
        <v>6276</v>
      </c>
      <c r="D5511" t="s">
        <v>83</v>
      </c>
      <c r="E5511">
        <v>9</v>
      </c>
      <c r="F5511">
        <v>453</v>
      </c>
      <c r="G5511" t="s">
        <v>24</v>
      </c>
      <c r="H5511">
        <v>1.5183E-2</v>
      </c>
      <c r="I5511">
        <v>5.2800000000000004E-4</v>
      </c>
      <c r="J5511">
        <v>1.5712E-2</v>
      </c>
    </row>
    <row r="5512" spans="1:10" x14ac:dyDescent="0.35">
      <c r="A5512">
        <v>54</v>
      </c>
      <c r="B5512" t="s">
        <v>5</v>
      </c>
      <c r="C5512" t="s">
        <v>6275</v>
      </c>
      <c r="D5512" t="s">
        <v>83</v>
      </c>
      <c r="E5512">
        <v>10</v>
      </c>
      <c r="F5512">
        <v>417</v>
      </c>
      <c r="G5512" t="s">
        <v>19</v>
      </c>
      <c r="H5512">
        <v>1.111E-2</v>
      </c>
      <c r="I5512">
        <v>2.3270000000000001E-3</v>
      </c>
      <c r="J5512">
        <v>1.3436999999999999E-2</v>
      </c>
    </row>
    <row r="5513" spans="1:10" x14ac:dyDescent="0.35">
      <c r="A5513">
        <v>55</v>
      </c>
      <c r="B5513" t="s">
        <v>6</v>
      </c>
      <c r="C5513" t="s">
        <v>6278</v>
      </c>
      <c r="D5513" t="s">
        <v>83</v>
      </c>
      <c r="E5513">
        <v>1</v>
      </c>
      <c r="F5513">
        <v>55</v>
      </c>
      <c r="G5513" t="s">
        <v>6</v>
      </c>
      <c r="H5513">
        <v>1</v>
      </c>
      <c r="I5513">
        <v>0</v>
      </c>
      <c r="J5513">
        <v>1</v>
      </c>
    </row>
    <row r="5514" spans="1:10" x14ac:dyDescent="0.35">
      <c r="A5514">
        <v>55</v>
      </c>
      <c r="B5514" t="s">
        <v>6</v>
      </c>
      <c r="C5514" t="s">
        <v>6283</v>
      </c>
      <c r="D5514" t="s">
        <v>83</v>
      </c>
      <c r="E5514">
        <v>2</v>
      </c>
      <c r="F5514">
        <v>449</v>
      </c>
      <c r="G5514" t="s">
        <v>23</v>
      </c>
      <c r="H5514">
        <v>0</v>
      </c>
      <c r="I5514">
        <v>5.3655000000000001E-2</v>
      </c>
      <c r="J5514">
        <v>5.3655000000000001E-2</v>
      </c>
    </row>
    <row r="5515" spans="1:10" x14ac:dyDescent="0.35">
      <c r="A5515">
        <v>55</v>
      </c>
      <c r="B5515" t="s">
        <v>6</v>
      </c>
      <c r="C5515" t="s">
        <v>6282</v>
      </c>
      <c r="D5515" t="s">
        <v>83</v>
      </c>
      <c r="E5515">
        <v>3</v>
      </c>
      <c r="F5515">
        <v>396</v>
      </c>
      <c r="G5515" t="s">
        <v>3183</v>
      </c>
      <c r="H5515">
        <v>3.3316999999999999E-2</v>
      </c>
      <c r="I5515">
        <v>2.9689999999999999E-3</v>
      </c>
      <c r="J5515">
        <v>3.6287E-2</v>
      </c>
    </row>
    <row r="5516" spans="1:10" x14ac:dyDescent="0.35">
      <c r="A5516">
        <v>55</v>
      </c>
      <c r="B5516" t="s">
        <v>6</v>
      </c>
      <c r="C5516" t="s">
        <v>6287</v>
      </c>
      <c r="D5516" t="s">
        <v>83</v>
      </c>
      <c r="E5516">
        <v>4</v>
      </c>
      <c r="F5516">
        <v>447</v>
      </c>
      <c r="G5516" t="s">
        <v>3185</v>
      </c>
      <c r="H5516">
        <v>1.8874999999999999E-2</v>
      </c>
      <c r="I5516">
        <v>1.6902E-2</v>
      </c>
      <c r="J5516">
        <v>3.5777000000000003E-2</v>
      </c>
    </row>
    <row r="5517" spans="1:10" x14ac:dyDescent="0.35">
      <c r="A5517">
        <v>55</v>
      </c>
      <c r="B5517" t="s">
        <v>6</v>
      </c>
      <c r="C5517" t="s">
        <v>6280</v>
      </c>
      <c r="D5517" t="s">
        <v>83</v>
      </c>
      <c r="E5517">
        <v>5</v>
      </c>
      <c r="F5517">
        <v>490</v>
      </c>
      <c r="G5517" t="s">
        <v>30</v>
      </c>
      <c r="H5517">
        <v>0</v>
      </c>
      <c r="I5517">
        <v>3.1712999999999998E-2</v>
      </c>
      <c r="J5517">
        <v>3.1712999999999998E-2</v>
      </c>
    </row>
    <row r="5518" spans="1:10" x14ac:dyDescent="0.35">
      <c r="A5518">
        <v>55</v>
      </c>
      <c r="B5518" t="s">
        <v>6</v>
      </c>
      <c r="C5518" t="s">
        <v>6279</v>
      </c>
      <c r="D5518" t="s">
        <v>83</v>
      </c>
      <c r="E5518">
        <v>6</v>
      </c>
      <c r="F5518">
        <v>441</v>
      </c>
      <c r="G5518" t="s">
        <v>21</v>
      </c>
      <c r="H5518">
        <v>9.7669999999999996E-3</v>
      </c>
      <c r="I5518">
        <v>1.3134E-2</v>
      </c>
      <c r="J5518">
        <v>2.2901999999999999E-2</v>
      </c>
    </row>
    <row r="5519" spans="1:10" x14ac:dyDescent="0.35">
      <c r="A5519">
        <v>55</v>
      </c>
      <c r="B5519" t="s">
        <v>6</v>
      </c>
      <c r="C5519" t="s">
        <v>6281</v>
      </c>
      <c r="D5519" t="s">
        <v>83</v>
      </c>
      <c r="E5519">
        <v>7</v>
      </c>
      <c r="F5519">
        <v>444</v>
      </c>
      <c r="G5519" t="s">
        <v>3184</v>
      </c>
      <c r="H5519">
        <v>2.7659999999999998E-3</v>
      </c>
      <c r="I5519">
        <v>1.8704999999999999E-2</v>
      </c>
      <c r="J5519">
        <v>2.1471000000000001E-2</v>
      </c>
    </row>
    <row r="5520" spans="1:10" x14ac:dyDescent="0.35">
      <c r="A5520">
        <v>55</v>
      </c>
      <c r="B5520" t="s">
        <v>6</v>
      </c>
      <c r="C5520" t="s">
        <v>6284</v>
      </c>
      <c r="D5520" t="s">
        <v>83</v>
      </c>
      <c r="E5520">
        <v>8</v>
      </c>
      <c r="F5520">
        <v>469</v>
      </c>
      <c r="G5520" t="s">
        <v>27</v>
      </c>
      <c r="H5520">
        <v>8.7089999999999997E-3</v>
      </c>
      <c r="I5520">
        <v>7.6270000000000001E-3</v>
      </c>
      <c r="J5520">
        <v>1.6337000000000001E-2</v>
      </c>
    </row>
    <row r="5521" spans="1:10" x14ac:dyDescent="0.35">
      <c r="A5521">
        <v>55</v>
      </c>
      <c r="B5521" t="s">
        <v>6</v>
      </c>
      <c r="C5521" t="s">
        <v>6286</v>
      </c>
      <c r="D5521" t="s">
        <v>83</v>
      </c>
      <c r="E5521">
        <v>9</v>
      </c>
      <c r="F5521">
        <v>483</v>
      </c>
      <c r="G5521" t="s">
        <v>29</v>
      </c>
      <c r="H5521">
        <v>0</v>
      </c>
      <c r="I5521">
        <v>1.4005E-2</v>
      </c>
      <c r="J5521">
        <v>1.4005E-2</v>
      </c>
    </row>
    <row r="5522" spans="1:10" x14ac:dyDescent="0.35">
      <c r="A5522">
        <v>55</v>
      </c>
      <c r="B5522" t="s">
        <v>6</v>
      </c>
      <c r="C5522" t="s">
        <v>6285</v>
      </c>
      <c r="D5522" t="s">
        <v>83</v>
      </c>
      <c r="E5522">
        <v>10</v>
      </c>
      <c r="F5522">
        <v>457</v>
      </c>
      <c r="G5522" t="s">
        <v>26</v>
      </c>
      <c r="H5522">
        <v>1.3174999999999999E-2</v>
      </c>
      <c r="I5522">
        <v>7.1699999999999997E-4</v>
      </c>
      <c r="J5522">
        <v>1.3891000000000001E-2</v>
      </c>
    </row>
    <row r="5523" spans="1:10" x14ac:dyDescent="0.35">
      <c r="A5523">
        <v>56</v>
      </c>
      <c r="B5523" t="s">
        <v>7</v>
      </c>
      <c r="C5523" t="s">
        <v>6288</v>
      </c>
      <c r="D5523" t="s">
        <v>83</v>
      </c>
      <c r="E5523">
        <v>1</v>
      </c>
      <c r="F5523">
        <v>2</v>
      </c>
      <c r="G5523" t="s">
        <v>7530</v>
      </c>
      <c r="H5523">
        <v>0</v>
      </c>
      <c r="I5523">
        <v>0</v>
      </c>
      <c r="J5523">
        <v>0</v>
      </c>
    </row>
    <row r="5524" spans="1:10" x14ac:dyDescent="0.35">
      <c r="A5524">
        <v>56</v>
      </c>
      <c r="B5524" t="s">
        <v>7</v>
      </c>
      <c r="C5524" t="s">
        <v>6294</v>
      </c>
      <c r="D5524" t="s">
        <v>83</v>
      </c>
      <c r="E5524">
        <v>2</v>
      </c>
      <c r="F5524">
        <v>3</v>
      </c>
      <c r="G5524" t="s">
        <v>7531</v>
      </c>
      <c r="H5524">
        <v>0</v>
      </c>
      <c r="I5524">
        <v>5.1E-5</v>
      </c>
      <c r="J5524">
        <v>5.1E-5</v>
      </c>
    </row>
    <row r="5525" spans="1:10" x14ac:dyDescent="0.35">
      <c r="A5525">
        <v>56</v>
      </c>
      <c r="B5525" t="s">
        <v>7</v>
      </c>
      <c r="C5525" t="s">
        <v>6293</v>
      </c>
      <c r="D5525" t="s">
        <v>83</v>
      </c>
      <c r="E5525">
        <v>3</v>
      </c>
      <c r="F5525">
        <v>4</v>
      </c>
      <c r="G5525" t="s">
        <v>7532</v>
      </c>
      <c r="H5525">
        <v>0</v>
      </c>
      <c r="I5525">
        <v>6.9999999999999999E-6</v>
      </c>
      <c r="J5525">
        <v>6.9999999999999999E-6</v>
      </c>
    </row>
    <row r="5526" spans="1:10" x14ac:dyDescent="0.35">
      <c r="A5526">
        <v>56</v>
      </c>
      <c r="B5526" t="s">
        <v>7</v>
      </c>
      <c r="C5526" t="s">
        <v>6297</v>
      </c>
      <c r="D5526" t="s">
        <v>83</v>
      </c>
      <c r="E5526">
        <v>4</v>
      </c>
      <c r="F5526">
        <v>5</v>
      </c>
      <c r="G5526" t="s">
        <v>7533</v>
      </c>
      <c r="H5526">
        <v>0</v>
      </c>
      <c r="I5526">
        <v>0</v>
      </c>
      <c r="J5526">
        <v>0</v>
      </c>
    </row>
    <row r="5527" spans="1:10" x14ac:dyDescent="0.35">
      <c r="A5527">
        <v>56</v>
      </c>
      <c r="B5527" t="s">
        <v>7</v>
      </c>
      <c r="C5527" t="s">
        <v>6289</v>
      </c>
      <c r="D5527" t="s">
        <v>83</v>
      </c>
      <c r="E5527">
        <v>5</v>
      </c>
      <c r="F5527">
        <v>6</v>
      </c>
      <c r="G5527" t="s">
        <v>7534</v>
      </c>
      <c r="H5527">
        <v>5.0000000000000004E-6</v>
      </c>
      <c r="I5527">
        <v>2.9E-5</v>
      </c>
      <c r="J5527">
        <v>3.4E-5</v>
      </c>
    </row>
    <row r="5528" spans="1:10" x14ac:dyDescent="0.35">
      <c r="A5528">
        <v>56</v>
      </c>
      <c r="B5528" t="s">
        <v>7</v>
      </c>
      <c r="C5528" t="s">
        <v>6290</v>
      </c>
      <c r="D5528" t="s">
        <v>83</v>
      </c>
      <c r="E5528">
        <v>6</v>
      </c>
      <c r="F5528">
        <v>7</v>
      </c>
      <c r="G5528" t="s">
        <v>7535</v>
      </c>
      <c r="H5528">
        <v>0</v>
      </c>
      <c r="I5528">
        <v>0</v>
      </c>
      <c r="J5528">
        <v>0</v>
      </c>
    </row>
    <row r="5529" spans="1:10" x14ac:dyDescent="0.35">
      <c r="A5529">
        <v>56</v>
      </c>
      <c r="B5529" t="s">
        <v>7</v>
      </c>
      <c r="C5529" t="s">
        <v>6295</v>
      </c>
      <c r="D5529" t="s">
        <v>83</v>
      </c>
      <c r="E5529">
        <v>7</v>
      </c>
      <c r="F5529">
        <v>8</v>
      </c>
      <c r="G5529" t="s">
        <v>7536</v>
      </c>
      <c r="H5529">
        <v>0</v>
      </c>
      <c r="I5529">
        <v>0</v>
      </c>
      <c r="J5529">
        <v>0</v>
      </c>
    </row>
    <row r="5530" spans="1:10" x14ac:dyDescent="0.35">
      <c r="A5530">
        <v>56</v>
      </c>
      <c r="B5530" t="s">
        <v>7</v>
      </c>
      <c r="C5530" t="s">
        <v>6291</v>
      </c>
      <c r="D5530" t="s">
        <v>83</v>
      </c>
      <c r="E5530">
        <v>8</v>
      </c>
      <c r="F5530">
        <v>9</v>
      </c>
      <c r="G5530" t="s">
        <v>7537</v>
      </c>
      <c r="H5530">
        <v>0</v>
      </c>
      <c r="I5530">
        <v>0</v>
      </c>
      <c r="J5530">
        <v>0</v>
      </c>
    </row>
    <row r="5531" spans="1:10" x14ac:dyDescent="0.35">
      <c r="A5531">
        <v>56</v>
      </c>
      <c r="B5531" t="s">
        <v>7</v>
      </c>
      <c r="C5531" t="s">
        <v>6296</v>
      </c>
      <c r="D5531" t="s">
        <v>83</v>
      </c>
      <c r="E5531">
        <v>9</v>
      </c>
      <c r="F5531">
        <v>10</v>
      </c>
      <c r="G5531" t="s">
        <v>7538</v>
      </c>
      <c r="H5531">
        <v>6.0000000000000002E-6</v>
      </c>
      <c r="I5531">
        <v>3.0000000000000001E-6</v>
      </c>
      <c r="J5531">
        <v>9.0000000000000002E-6</v>
      </c>
    </row>
    <row r="5532" spans="1:10" x14ac:dyDescent="0.35">
      <c r="A5532">
        <v>56</v>
      </c>
      <c r="B5532" t="s">
        <v>7</v>
      </c>
      <c r="C5532" t="s">
        <v>6292</v>
      </c>
      <c r="D5532" t="s">
        <v>83</v>
      </c>
      <c r="E5532">
        <v>10</v>
      </c>
      <c r="F5532">
        <v>11</v>
      </c>
      <c r="G5532" t="s">
        <v>7539</v>
      </c>
      <c r="H5532">
        <v>0</v>
      </c>
      <c r="I5532">
        <v>9.9999999999999995E-7</v>
      </c>
      <c r="J5532">
        <v>9.9999999999999995E-7</v>
      </c>
    </row>
    <row r="5533" spans="1:10" x14ac:dyDescent="0.35">
      <c r="A5533">
        <v>57</v>
      </c>
      <c r="B5533" t="s">
        <v>8</v>
      </c>
      <c r="C5533" t="s">
        <v>182</v>
      </c>
      <c r="D5533" t="s">
        <v>83</v>
      </c>
      <c r="E5533">
        <v>1</v>
      </c>
      <c r="F5533">
        <v>57</v>
      </c>
      <c r="G5533" t="s">
        <v>8</v>
      </c>
      <c r="H5533">
        <v>1</v>
      </c>
      <c r="I5533">
        <v>0</v>
      </c>
      <c r="J5533">
        <v>1</v>
      </c>
    </row>
    <row r="5534" spans="1:10" x14ac:dyDescent="0.35">
      <c r="A5534">
        <v>57</v>
      </c>
      <c r="B5534" t="s">
        <v>8</v>
      </c>
      <c r="C5534" t="s">
        <v>401</v>
      </c>
      <c r="D5534" t="s">
        <v>83</v>
      </c>
      <c r="E5534">
        <v>2</v>
      </c>
      <c r="F5534">
        <v>405</v>
      </c>
      <c r="G5534" t="s">
        <v>17</v>
      </c>
      <c r="H5534">
        <v>8.6053000000000004E-2</v>
      </c>
      <c r="I5534">
        <v>2.1510000000000001E-3</v>
      </c>
      <c r="J5534">
        <v>8.8204000000000005E-2</v>
      </c>
    </row>
    <row r="5535" spans="1:10" x14ac:dyDescent="0.35">
      <c r="A5535">
        <v>57</v>
      </c>
      <c r="B5535" t="s">
        <v>8</v>
      </c>
      <c r="C5535" t="s">
        <v>440</v>
      </c>
      <c r="D5535" t="s">
        <v>83</v>
      </c>
      <c r="E5535">
        <v>3</v>
      </c>
      <c r="F5535">
        <v>449</v>
      </c>
      <c r="G5535" t="s">
        <v>23</v>
      </c>
      <c r="H5535">
        <v>0</v>
      </c>
      <c r="I5535">
        <v>5.3695E-2</v>
      </c>
      <c r="J5535">
        <v>5.3695E-2</v>
      </c>
    </row>
    <row r="5536" spans="1:10" x14ac:dyDescent="0.35">
      <c r="A5536">
        <v>57</v>
      </c>
      <c r="B5536" t="s">
        <v>8</v>
      </c>
      <c r="C5536" t="s">
        <v>437</v>
      </c>
      <c r="D5536" t="s">
        <v>83</v>
      </c>
      <c r="E5536">
        <v>4</v>
      </c>
      <c r="F5536">
        <v>447</v>
      </c>
      <c r="G5536" t="s">
        <v>3185</v>
      </c>
      <c r="H5536">
        <v>1.8630000000000001E-2</v>
      </c>
      <c r="I5536">
        <v>1.6917999999999999E-2</v>
      </c>
      <c r="J5536">
        <v>3.5548999999999997E-2</v>
      </c>
    </row>
    <row r="5537" spans="1:10" x14ac:dyDescent="0.35">
      <c r="A5537">
        <v>57</v>
      </c>
      <c r="B5537" t="s">
        <v>8</v>
      </c>
      <c r="C5537" t="s">
        <v>509</v>
      </c>
      <c r="D5537" t="s">
        <v>83</v>
      </c>
      <c r="E5537">
        <v>5</v>
      </c>
      <c r="F5537">
        <v>490</v>
      </c>
      <c r="G5537" t="s">
        <v>30</v>
      </c>
      <c r="H5537">
        <v>0</v>
      </c>
      <c r="I5537">
        <v>3.1754999999999999E-2</v>
      </c>
      <c r="J5537">
        <v>3.1754999999999999E-2</v>
      </c>
    </row>
    <row r="5538" spans="1:10" x14ac:dyDescent="0.35">
      <c r="A5538">
        <v>57</v>
      </c>
      <c r="B5538" t="s">
        <v>8</v>
      </c>
      <c r="C5538" t="s">
        <v>446</v>
      </c>
      <c r="D5538" t="s">
        <v>83</v>
      </c>
      <c r="E5538">
        <v>6</v>
      </c>
      <c r="F5538">
        <v>396</v>
      </c>
      <c r="G5538" t="s">
        <v>3183</v>
      </c>
      <c r="H5538">
        <v>2.1465999999999999E-2</v>
      </c>
      <c r="I5538">
        <v>2.9729999999999999E-3</v>
      </c>
      <c r="J5538">
        <v>2.4438999999999999E-2</v>
      </c>
    </row>
    <row r="5539" spans="1:10" x14ac:dyDescent="0.35">
      <c r="A5539">
        <v>57</v>
      </c>
      <c r="B5539" t="s">
        <v>8</v>
      </c>
      <c r="C5539" t="s">
        <v>427</v>
      </c>
      <c r="D5539" t="s">
        <v>83</v>
      </c>
      <c r="E5539">
        <v>7</v>
      </c>
      <c r="F5539">
        <v>441</v>
      </c>
      <c r="G5539" t="s">
        <v>21</v>
      </c>
      <c r="H5539">
        <v>8.7810000000000006E-3</v>
      </c>
      <c r="I5539">
        <v>1.315E-2</v>
      </c>
      <c r="J5539">
        <v>2.1930999999999999E-2</v>
      </c>
    </row>
    <row r="5540" spans="1:10" x14ac:dyDescent="0.35">
      <c r="A5540">
        <v>57</v>
      </c>
      <c r="B5540" t="s">
        <v>8</v>
      </c>
      <c r="C5540" t="s">
        <v>432</v>
      </c>
      <c r="D5540" t="s">
        <v>83</v>
      </c>
      <c r="E5540">
        <v>8</v>
      </c>
      <c r="F5540">
        <v>444</v>
      </c>
      <c r="G5540" t="s">
        <v>3184</v>
      </c>
      <c r="H5540">
        <v>2.8809999999999999E-3</v>
      </c>
      <c r="I5540">
        <v>1.8727000000000001E-2</v>
      </c>
      <c r="J5540">
        <v>2.1607999999999999E-2</v>
      </c>
    </row>
    <row r="5541" spans="1:10" x14ac:dyDescent="0.35">
      <c r="A5541">
        <v>57</v>
      </c>
      <c r="B5541" t="s">
        <v>8</v>
      </c>
      <c r="C5541" t="s">
        <v>486</v>
      </c>
      <c r="D5541" t="s">
        <v>83</v>
      </c>
      <c r="E5541">
        <v>9</v>
      </c>
      <c r="F5541">
        <v>469</v>
      </c>
      <c r="G5541" t="s">
        <v>27</v>
      </c>
      <c r="H5541">
        <v>1.2200000000000001E-2</v>
      </c>
      <c r="I5541">
        <v>7.6350000000000003E-3</v>
      </c>
      <c r="J5541">
        <v>1.9834999999999998E-2</v>
      </c>
    </row>
    <row r="5542" spans="1:10" x14ac:dyDescent="0.35">
      <c r="A5542">
        <v>57</v>
      </c>
      <c r="B5542" t="s">
        <v>8</v>
      </c>
      <c r="C5542" t="s">
        <v>521</v>
      </c>
      <c r="D5542" t="s">
        <v>83</v>
      </c>
      <c r="E5542">
        <v>10</v>
      </c>
      <c r="F5542">
        <v>483</v>
      </c>
      <c r="G5542" t="s">
        <v>29</v>
      </c>
      <c r="H5542">
        <v>0</v>
      </c>
      <c r="I5542">
        <v>1.4021E-2</v>
      </c>
      <c r="J5542">
        <v>1.4021E-2</v>
      </c>
    </row>
    <row r="5543" spans="1:10" x14ac:dyDescent="0.35">
      <c r="A5543">
        <v>58</v>
      </c>
      <c r="B5543" t="s">
        <v>9</v>
      </c>
      <c r="C5543" t="s">
        <v>651</v>
      </c>
      <c r="D5543" t="s">
        <v>83</v>
      </c>
      <c r="E5543">
        <v>1</v>
      </c>
      <c r="F5543">
        <v>58</v>
      </c>
      <c r="G5543" t="s">
        <v>9</v>
      </c>
      <c r="H5543">
        <v>1</v>
      </c>
      <c r="I5543">
        <v>0</v>
      </c>
      <c r="J5543">
        <v>1</v>
      </c>
    </row>
    <row r="5544" spans="1:10" x14ac:dyDescent="0.35">
      <c r="A5544">
        <v>58</v>
      </c>
      <c r="B5544" t="s">
        <v>9</v>
      </c>
      <c r="C5544" t="s">
        <v>738</v>
      </c>
      <c r="D5544" t="s">
        <v>83</v>
      </c>
      <c r="E5544">
        <v>2</v>
      </c>
      <c r="F5544">
        <v>449</v>
      </c>
      <c r="G5544" t="s">
        <v>23</v>
      </c>
      <c r="H5544">
        <v>0</v>
      </c>
      <c r="I5544">
        <v>6.4152000000000001E-2</v>
      </c>
      <c r="J5544">
        <v>6.4152000000000001E-2</v>
      </c>
    </row>
    <row r="5545" spans="1:10" x14ac:dyDescent="0.35">
      <c r="A5545">
        <v>58</v>
      </c>
      <c r="B5545" t="s">
        <v>9</v>
      </c>
      <c r="C5545" t="s">
        <v>776</v>
      </c>
      <c r="D5545" t="s">
        <v>83</v>
      </c>
      <c r="E5545">
        <v>3</v>
      </c>
      <c r="F5545">
        <v>405</v>
      </c>
      <c r="G5545" t="s">
        <v>17</v>
      </c>
      <c r="H5545">
        <v>4.8287999999999998E-2</v>
      </c>
      <c r="I5545">
        <v>2.5669999999999998E-3</v>
      </c>
      <c r="J5545">
        <v>5.0854999999999997E-2</v>
      </c>
    </row>
    <row r="5546" spans="1:10" x14ac:dyDescent="0.35">
      <c r="A5546">
        <v>58</v>
      </c>
      <c r="B5546" t="s">
        <v>9</v>
      </c>
      <c r="C5546" t="s">
        <v>773</v>
      </c>
      <c r="D5546" t="s">
        <v>83</v>
      </c>
      <c r="E5546">
        <v>4</v>
      </c>
      <c r="F5546">
        <v>490</v>
      </c>
      <c r="G5546" t="s">
        <v>30</v>
      </c>
      <c r="H5546">
        <v>0</v>
      </c>
      <c r="I5546">
        <v>3.7863000000000001E-2</v>
      </c>
      <c r="J5546">
        <v>3.7863000000000001E-2</v>
      </c>
    </row>
    <row r="5547" spans="1:10" x14ac:dyDescent="0.35">
      <c r="A5547">
        <v>58</v>
      </c>
      <c r="B5547" t="s">
        <v>9</v>
      </c>
      <c r="C5547" t="s">
        <v>826</v>
      </c>
      <c r="D5547" t="s">
        <v>83</v>
      </c>
      <c r="E5547">
        <v>5</v>
      </c>
      <c r="F5547">
        <v>447</v>
      </c>
      <c r="G5547" t="s">
        <v>3185</v>
      </c>
      <c r="H5547">
        <v>1.2407E-2</v>
      </c>
      <c r="I5547">
        <v>2.0197E-2</v>
      </c>
      <c r="J5547">
        <v>3.2604000000000001E-2</v>
      </c>
    </row>
    <row r="5548" spans="1:10" x14ac:dyDescent="0.35">
      <c r="A5548">
        <v>58</v>
      </c>
      <c r="B5548" t="s">
        <v>9</v>
      </c>
      <c r="C5548" t="s">
        <v>783</v>
      </c>
      <c r="D5548" t="s">
        <v>83</v>
      </c>
      <c r="E5548">
        <v>6</v>
      </c>
      <c r="F5548">
        <v>444</v>
      </c>
      <c r="G5548" t="s">
        <v>3184</v>
      </c>
      <c r="H5548">
        <v>1.797E-3</v>
      </c>
      <c r="I5548">
        <v>2.2343999999999999E-2</v>
      </c>
      <c r="J5548">
        <v>2.4140999999999999E-2</v>
      </c>
    </row>
    <row r="5549" spans="1:10" x14ac:dyDescent="0.35">
      <c r="A5549">
        <v>58</v>
      </c>
      <c r="B5549" t="s">
        <v>9</v>
      </c>
      <c r="C5549" t="s">
        <v>765</v>
      </c>
      <c r="D5549" t="s">
        <v>83</v>
      </c>
      <c r="E5549">
        <v>7</v>
      </c>
      <c r="F5549">
        <v>441</v>
      </c>
      <c r="G5549" t="s">
        <v>21</v>
      </c>
      <c r="H5549">
        <v>4.7340000000000004E-3</v>
      </c>
      <c r="I5549">
        <v>1.5689000000000002E-2</v>
      </c>
      <c r="J5549">
        <v>2.0423E-2</v>
      </c>
    </row>
    <row r="5550" spans="1:10" x14ac:dyDescent="0.35">
      <c r="A5550">
        <v>58</v>
      </c>
      <c r="B5550" t="s">
        <v>9</v>
      </c>
      <c r="C5550" t="s">
        <v>770</v>
      </c>
      <c r="D5550" t="s">
        <v>83</v>
      </c>
      <c r="E5550">
        <v>8</v>
      </c>
      <c r="F5550">
        <v>396</v>
      </c>
      <c r="G5550" t="s">
        <v>3183</v>
      </c>
      <c r="H5550">
        <v>1.4448000000000001E-2</v>
      </c>
      <c r="I5550">
        <v>3.5469999999999998E-3</v>
      </c>
      <c r="J5550">
        <v>1.7995000000000001E-2</v>
      </c>
    </row>
    <row r="5551" spans="1:10" x14ac:dyDescent="0.35">
      <c r="A5551">
        <v>58</v>
      </c>
      <c r="B5551" t="s">
        <v>9</v>
      </c>
      <c r="C5551" t="s">
        <v>812</v>
      </c>
      <c r="D5551" t="s">
        <v>83</v>
      </c>
      <c r="E5551">
        <v>9</v>
      </c>
      <c r="F5551">
        <v>483</v>
      </c>
      <c r="G5551" t="s">
        <v>29</v>
      </c>
      <c r="H5551">
        <v>0</v>
      </c>
      <c r="I5551">
        <v>1.6729999999999998E-2</v>
      </c>
      <c r="J5551">
        <v>1.6729999999999998E-2</v>
      </c>
    </row>
    <row r="5552" spans="1:10" x14ac:dyDescent="0.35">
      <c r="A5552">
        <v>58</v>
      </c>
      <c r="B5552" t="s">
        <v>9</v>
      </c>
      <c r="C5552" t="s">
        <v>781</v>
      </c>
      <c r="D5552" t="s">
        <v>83</v>
      </c>
      <c r="E5552">
        <v>10</v>
      </c>
      <c r="F5552">
        <v>469</v>
      </c>
      <c r="G5552" t="s">
        <v>27</v>
      </c>
      <c r="H5552">
        <v>6.6249999999999998E-3</v>
      </c>
      <c r="I5552">
        <v>9.1129999999999996E-3</v>
      </c>
      <c r="J5552">
        <v>1.5739E-2</v>
      </c>
    </row>
    <row r="5553" spans="1:10" x14ac:dyDescent="0.35">
      <c r="A5553">
        <v>59</v>
      </c>
      <c r="B5553" t="s">
        <v>10</v>
      </c>
      <c r="C5553" t="s">
        <v>1121</v>
      </c>
      <c r="D5553" t="s">
        <v>83</v>
      </c>
      <c r="E5553">
        <v>1</v>
      </c>
      <c r="F5553">
        <v>59</v>
      </c>
      <c r="G5553" t="s">
        <v>10</v>
      </c>
      <c r="H5553">
        <v>1</v>
      </c>
      <c r="I5553">
        <v>0</v>
      </c>
      <c r="J5553">
        <v>1</v>
      </c>
    </row>
    <row r="5554" spans="1:10" x14ac:dyDescent="0.35">
      <c r="A5554">
        <v>59</v>
      </c>
      <c r="B5554" t="s">
        <v>10</v>
      </c>
      <c r="C5554" t="s">
        <v>1206</v>
      </c>
      <c r="D5554" t="s">
        <v>83</v>
      </c>
      <c r="E5554">
        <v>2</v>
      </c>
      <c r="F5554">
        <v>405</v>
      </c>
      <c r="G5554" t="s">
        <v>17</v>
      </c>
      <c r="H5554">
        <v>0.116129</v>
      </c>
      <c r="I5554">
        <v>1.5139999999999999E-3</v>
      </c>
      <c r="J5554">
        <v>0.117643</v>
      </c>
    </row>
    <row r="5555" spans="1:10" x14ac:dyDescent="0.35">
      <c r="A5555">
        <v>59</v>
      </c>
      <c r="B5555" t="s">
        <v>10</v>
      </c>
      <c r="C5555" t="s">
        <v>1255</v>
      </c>
      <c r="D5555" t="s">
        <v>83</v>
      </c>
      <c r="E5555">
        <v>3</v>
      </c>
      <c r="F5555">
        <v>447</v>
      </c>
      <c r="G5555" t="s">
        <v>3185</v>
      </c>
      <c r="H5555">
        <v>3.5179000000000002E-2</v>
      </c>
      <c r="I5555">
        <v>1.1911E-2</v>
      </c>
      <c r="J5555">
        <v>4.7088999999999999E-2</v>
      </c>
    </row>
    <row r="5556" spans="1:10" x14ac:dyDescent="0.35">
      <c r="A5556">
        <v>59</v>
      </c>
      <c r="B5556" t="s">
        <v>10</v>
      </c>
      <c r="C5556" t="s">
        <v>1252</v>
      </c>
      <c r="D5556" t="s">
        <v>83</v>
      </c>
      <c r="E5556">
        <v>4</v>
      </c>
      <c r="F5556">
        <v>449</v>
      </c>
      <c r="G5556" t="s">
        <v>23</v>
      </c>
      <c r="H5556">
        <v>0</v>
      </c>
      <c r="I5556">
        <v>3.7721999999999999E-2</v>
      </c>
      <c r="J5556">
        <v>3.7721999999999999E-2</v>
      </c>
    </row>
    <row r="5557" spans="1:10" x14ac:dyDescent="0.35">
      <c r="A5557">
        <v>59</v>
      </c>
      <c r="B5557" t="s">
        <v>10</v>
      </c>
      <c r="C5557" t="s">
        <v>1309</v>
      </c>
      <c r="D5557" t="s">
        <v>83</v>
      </c>
      <c r="E5557">
        <v>5</v>
      </c>
      <c r="F5557">
        <v>396</v>
      </c>
      <c r="G5557" t="s">
        <v>3183</v>
      </c>
      <c r="H5557">
        <v>3.1864000000000003E-2</v>
      </c>
      <c r="I5557">
        <v>2.0960000000000002E-3</v>
      </c>
      <c r="J5557">
        <v>3.3959999999999997E-2</v>
      </c>
    </row>
    <row r="5558" spans="1:10" x14ac:dyDescent="0.35">
      <c r="A5558">
        <v>59</v>
      </c>
      <c r="B5558" t="s">
        <v>10</v>
      </c>
      <c r="C5558" t="s">
        <v>1261</v>
      </c>
      <c r="D5558" t="s">
        <v>83</v>
      </c>
      <c r="E5558">
        <v>6</v>
      </c>
      <c r="F5558">
        <v>469</v>
      </c>
      <c r="G5558" t="s">
        <v>27</v>
      </c>
      <c r="H5558">
        <v>2.0122999999999999E-2</v>
      </c>
      <c r="I5558">
        <v>5.378E-3</v>
      </c>
      <c r="J5558">
        <v>2.5500999999999999E-2</v>
      </c>
    </row>
    <row r="5559" spans="1:10" x14ac:dyDescent="0.35">
      <c r="A5559">
        <v>59</v>
      </c>
      <c r="B5559" t="s">
        <v>10</v>
      </c>
      <c r="C5559" t="s">
        <v>1239</v>
      </c>
      <c r="D5559" t="s">
        <v>83</v>
      </c>
      <c r="E5559">
        <v>7</v>
      </c>
      <c r="F5559">
        <v>441</v>
      </c>
      <c r="G5559" t="s">
        <v>21</v>
      </c>
      <c r="H5559">
        <v>1.355E-2</v>
      </c>
      <c r="I5559">
        <v>9.273E-3</v>
      </c>
      <c r="J5559">
        <v>2.2823E-2</v>
      </c>
    </row>
    <row r="5560" spans="1:10" x14ac:dyDescent="0.35">
      <c r="A5560">
        <v>59</v>
      </c>
      <c r="B5560" t="s">
        <v>10</v>
      </c>
      <c r="C5560" t="s">
        <v>1246</v>
      </c>
      <c r="D5560" t="s">
        <v>83</v>
      </c>
      <c r="E5560">
        <v>8</v>
      </c>
      <c r="F5560">
        <v>490</v>
      </c>
      <c r="G5560" t="s">
        <v>30</v>
      </c>
      <c r="H5560">
        <v>0</v>
      </c>
      <c r="I5560">
        <v>2.2428E-2</v>
      </c>
      <c r="J5560">
        <v>2.2428E-2</v>
      </c>
    </row>
    <row r="5561" spans="1:10" x14ac:dyDescent="0.35">
      <c r="A5561">
        <v>59</v>
      </c>
      <c r="B5561" t="s">
        <v>10</v>
      </c>
      <c r="C5561" t="s">
        <v>1214</v>
      </c>
      <c r="D5561" t="s">
        <v>83</v>
      </c>
      <c r="E5561">
        <v>9</v>
      </c>
      <c r="F5561">
        <v>444</v>
      </c>
      <c r="G5561" t="s">
        <v>3184</v>
      </c>
      <c r="H5561">
        <v>4.6059999999999999E-3</v>
      </c>
      <c r="I5561">
        <v>1.3202E-2</v>
      </c>
      <c r="J5561">
        <v>1.7808000000000001E-2</v>
      </c>
    </row>
    <row r="5562" spans="1:10" x14ac:dyDescent="0.35">
      <c r="A5562">
        <v>59</v>
      </c>
      <c r="B5562" t="s">
        <v>10</v>
      </c>
      <c r="C5562" t="s">
        <v>1209</v>
      </c>
      <c r="D5562" t="s">
        <v>83</v>
      </c>
      <c r="E5562">
        <v>10</v>
      </c>
      <c r="F5562">
        <v>457</v>
      </c>
      <c r="G5562" t="s">
        <v>26</v>
      </c>
      <c r="H5562">
        <v>1.6997999999999999E-2</v>
      </c>
      <c r="I5562">
        <v>5.0500000000000002E-4</v>
      </c>
      <c r="J5562">
        <v>1.7503000000000001E-2</v>
      </c>
    </row>
    <row r="5563" spans="1:10" x14ac:dyDescent="0.35">
      <c r="A5563">
        <v>60</v>
      </c>
      <c r="B5563" t="s">
        <v>11</v>
      </c>
      <c r="C5563" t="s">
        <v>1589</v>
      </c>
      <c r="D5563" t="s">
        <v>83</v>
      </c>
      <c r="E5563">
        <v>1</v>
      </c>
      <c r="F5563">
        <v>60</v>
      </c>
      <c r="G5563" t="s">
        <v>11</v>
      </c>
      <c r="H5563">
        <v>1.0021530000000001</v>
      </c>
      <c r="I5563">
        <v>1.047E-3</v>
      </c>
      <c r="J5563">
        <v>1.0032000000000001</v>
      </c>
    </row>
    <row r="5564" spans="1:10" x14ac:dyDescent="0.35">
      <c r="A5564">
        <v>60</v>
      </c>
      <c r="B5564" t="s">
        <v>11</v>
      </c>
      <c r="C5564" t="s">
        <v>1715</v>
      </c>
      <c r="D5564" t="s">
        <v>83</v>
      </c>
      <c r="E5564">
        <v>2</v>
      </c>
      <c r="F5564">
        <v>405</v>
      </c>
      <c r="G5564" t="s">
        <v>17</v>
      </c>
      <c r="H5564">
        <v>7.7428999999999998E-2</v>
      </c>
      <c r="I5564">
        <v>1.529E-3</v>
      </c>
      <c r="J5564">
        <v>7.8958E-2</v>
      </c>
    </row>
    <row r="5565" spans="1:10" x14ac:dyDescent="0.35">
      <c r="A5565">
        <v>60</v>
      </c>
      <c r="B5565" t="s">
        <v>11</v>
      </c>
      <c r="C5565" t="s">
        <v>1758</v>
      </c>
      <c r="D5565" t="s">
        <v>83</v>
      </c>
      <c r="E5565">
        <v>3</v>
      </c>
      <c r="F5565">
        <v>449</v>
      </c>
      <c r="G5565" t="s">
        <v>23</v>
      </c>
      <c r="H5565">
        <v>0</v>
      </c>
      <c r="I5565">
        <v>3.8129000000000003E-2</v>
      </c>
      <c r="J5565">
        <v>3.8129000000000003E-2</v>
      </c>
    </row>
    <row r="5566" spans="1:10" x14ac:dyDescent="0.35">
      <c r="A5566">
        <v>60</v>
      </c>
      <c r="B5566" t="s">
        <v>11</v>
      </c>
      <c r="C5566" t="s">
        <v>1761</v>
      </c>
      <c r="D5566" t="s">
        <v>83</v>
      </c>
      <c r="E5566">
        <v>4</v>
      </c>
      <c r="F5566">
        <v>447</v>
      </c>
      <c r="G5566" t="s">
        <v>3185</v>
      </c>
      <c r="H5566">
        <v>2.4934999999999999E-2</v>
      </c>
      <c r="I5566">
        <v>1.2026999999999999E-2</v>
      </c>
      <c r="J5566">
        <v>3.6962000000000002E-2</v>
      </c>
    </row>
    <row r="5567" spans="1:10" x14ac:dyDescent="0.35">
      <c r="A5567">
        <v>60</v>
      </c>
      <c r="B5567" t="s">
        <v>11</v>
      </c>
      <c r="C5567" t="s">
        <v>1815</v>
      </c>
      <c r="D5567" t="s">
        <v>83</v>
      </c>
      <c r="E5567">
        <v>5</v>
      </c>
      <c r="F5567">
        <v>396</v>
      </c>
      <c r="G5567" t="s">
        <v>3183</v>
      </c>
      <c r="H5567">
        <v>3.1237999999999998E-2</v>
      </c>
      <c r="I5567">
        <v>2.1150000000000001E-3</v>
      </c>
      <c r="J5567">
        <v>3.3353000000000001E-2</v>
      </c>
    </row>
    <row r="5568" spans="1:10" x14ac:dyDescent="0.35">
      <c r="A5568">
        <v>60</v>
      </c>
      <c r="B5568" t="s">
        <v>11</v>
      </c>
      <c r="C5568" t="s">
        <v>1723</v>
      </c>
      <c r="D5568" t="s">
        <v>83</v>
      </c>
      <c r="E5568">
        <v>6</v>
      </c>
      <c r="F5568">
        <v>490</v>
      </c>
      <c r="G5568" t="s">
        <v>30</v>
      </c>
      <c r="H5568">
        <v>0</v>
      </c>
      <c r="I5568">
        <v>2.2613000000000001E-2</v>
      </c>
      <c r="J5568">
        <v>2.2613000000000001E-2</v>
      </c>
    </row>
    <row r="5569" spans="1:10" x14ac:dyDescent="0.35">
      <c r="A5569">
        <v>60</v>
      </c>
      <c r="B5569" t="s">
        <v>11</v>
      </c>
      <c r="C5569" t="s">
        <v>1718</v>
      </c>
      <c r="D5569" t="s">
        <v>83</v>
      </c>
      <c r="E5569">
        <v>7</v>
      </c>
      <c r="F5569">
        <v>441</v>
      </c>
      <c r="G5569" t="s">
        <v>21</v>
      </c>
      <c r="H5569">
        <v>1.2163999999999999E-2</v>
      </c>
      <c r="I5569">
        <v>9.3559999999999997E-3</v>
      </c>
      <c r="J5569">
        <v>2.1520000000000001E-2</v>
      </c>
    </row>
    <row r="5570" spans="1:10" x14ac:dyDescent="0.35">
      <c r="A5570">
        <v>60</v>
      </c>
      <c r="B5570" t="s">
        <v>11</v>
      </c>
      <c r="C5570" t="s">
        <v>1724</v>
      </c>
      <c r="D5570" t="s">
        <v>83</v>
      </c>
      <c r="E5570">
        <v>8</v>
      </c>
      <c r="F5570">
        <v>444</v>
      </c>
      <c r="G5570" t="s">
        <v>3184</v>
      </c>
      <c r="H5570">
        <v>4.0819999999999997E-3</v>
      </c>
      <c r="I5570">
        <v>1.3322000000000001E-2</v>
      </c>
      <c r="J5570">
        <v>1.7403999999999999E-2</v>
      </c>
    </row>
    <row r="5571" spans="1:10" x14ac:dyDescent="0.35">
      <c r="A5571">
        <v>60</v>
      </c>
      <c r="B5571" t="s">
        <v>11</v>
      </c>
      <c r="C5571" t="s">
        <v>1727</v>
      </c>
      <c r="D5571" t="s">
        <v>83</v>
      </c>
      <c r="E5571">
        <v>9</v>
      </c>
      <c r="F5571">
        <v>469</v>
      </c>
      <c r="G5571" t="s">
        <v>27</v>
      </c>
      <c r="H5571">
        <v>8.9090000000000003E-3</v>
      </c>
      <c r="I5571">
        <v>5.4289999999999998E-3</v>
      </c>
      <c r="J5571">
        <v>1.4338E-2</v>
      </c>
    </row>
    <row r="5572" spans="1:10" x14ac:dyDescent="0.35">
      <c r="A5572">
        <v>60</v>
      </c>
      <c r="B5572" t="s">
        <v>11</v>
      </c>
      <c r="C5572" t="s">
        <v>1748</v>
      </c>
      <c r="D5572" t="s">
        <v>83</v>
      </c>
      <c r="E5572">
        <v>10</v>
      </c>
      <c r="F5572">
        <v>417</v>
      </c>
      <c r="G5572" t="s">
        <v>19</v>
      </c>
      <c r="H5572">
        <v>1.2468E-2</v>
      </c>
      <c r="I5572">
        <v>1.8129999999999999E-3</v>
      </c>
      <c r="J5572">
        <v>1.4281E-2</v>
      </c>
    </row>
    <row r="5573" spans="1:10" x14ac:dyDescent="0.35">
      <c r="A5573">
        <v>61</v>
      </c>
      <c r="B5573" t="s">
        <v>12</v>
      </c>
      <c r="C5573" t="s">
        <v>2059</v>
      </c>
      <c r="D5573" t="s">
        <v>83</v>
      </c>
      <c r="E5573">
        <v>1</v>
      </c>
      <c r="F5573">
        <v>61</v>
      </c>
      <c r="G5573" t="s">
        <v>12</v>
      </c>
      <c r="H5573">
        <v>1.000013</v>
      </c>
      <c r="I5573">
        <v>1.663E-3</v>
      </c>
      <c r="J5573">
        <v>1.001676</v>
      </c>
    </row>
    <row r="5574" spans="1:10" x14ac:dyDescent="0.35">
      <c r="A5574">
        <v>61</v>
      </c>
      <c r="B5574" t="s">
        <v>12</v>
      </c>
      <c r="C5574" t="s">
        <v>2186</v>
      </c>
      <c r="D5574" t="s">
        <v>83</v>
      </c>
      <c r="E5574">
        <v>2</v>
      </c>
      <c r="F5574">
        <v>405</v>
      </c>
      <c r="G5574" t="s">
        <v>17</v>
      </c>
      <c r="H5574">
        <v>0.13506599999999999</v>
      </c>
      <c r="I5574">
        <v>1.536E-3</v>
      </c>
      <c r="J5574">
        <v>0.136602</v>
      </c>
    </row>
    <row r="5575" spans="1:10" x14ac:dyDescent="0.35">
      <c r="A5575">
        <v>61</v>
      </c>
      <c r="B5575" t="s">
        <v>12</v>
      </c>
      <c r="C5575" t="s">
        <v>2232</v>
      </c>
      <c r="D5575" t="s">
        <v>83</v>
      </c>
      <c r="E5575">
        <v>3</v>
      </c>
      <c r="F5575">
        <v>447</v>
      </c>
      <c r="G5575" t="s">
        <v>3185</v>
      </c>
      <c r="H5575">
        <v>2.9366E-2</v>
      </c>
      <c r="I5575">
        <v>1.208E-2</v>
      </c>
      <c r="J5575">
        <v>4.1445999999999997E-2</v>
      </c>
    </row>
    <row r="5576" spans="1:10" x14ac:dyDescent="0.35">
      <c r="A5576">
        <v>61</v>
      </c>
      <c r="B5576" t="s">
        <v>12</v>
      </c>
      <c r="C5576" t="s">
        <v>2234</v>
      </c>
      <c r="D5576" t="s">
        <v>83</v>
      </c>
      <c r="E5576">
        <v>4</v>
      </c>
      <c r="F5576">
        <v>449</v>
      </c>
      <c r="G5576" t="s">
        <v>23</v>
      </c>
      <c r="H5576">
        <v>0</v>
      </c>
      <c r="I5576">
        <v>3.8256999999999999E-2</v>
      </c>
      <c r="J5576">
        <v>3.8256999999999999E-2</v>
      </c>
    </row>
    <row r="5577" spans="1:10" x14ac:dyDescent="0.35">
      <c r="A5577">
        <v>61</v>
      </c>
      <c r="B5577" t="s">
        <v>12</v>
      </c>
      <c r="C5577" t="s">
        <v>2195</v>
      </c>
      <c r="D5577" t="s">
        <v>83</v>
      </c>
      <c r="E5577">
        <v>5</v>
      </c>
      <c r="F5577">
        <v>396</v>
      </c>
      <c r="G5577" t="s">
        <v>3183</v>
      </c>
      <c r="H5577">
        <v>2.5884999999999998E-2</v>
      </c>
      <c r="I5577">
        <v>2.1259999999999999E-3</v>
      </c>
      <c r="J5577">
        <v>2.8011000000000001E-2</v>
      </c>
    </row>
    <row r="5578" spans="1:10" x14ac:dyDescent="0.35">
      <c r="A5578">
        <v>61</v>
      </c>
      <c r="B5578" t="s">
        <v>12</v>
      </c>
      <c r="C5578" t="s">
        <v>2241</v>
      </c>
      <c r="D5578" t="s">
        <v>83</v>
      </c>
      <c r="E5578">
        <v>6</v>
      </c>
      <c r="F5578">
        <v>490</v>
      </c>
      <c r="G5578" t="s">
        <v>30</v>
      </c>
      <c r="H5578">
        <v>0</v>
      </c>
      <c r="I5578">
        <v>2.2748000000000001E-2</v>
      </c>
      <c r="J5578">
        <v>2.2748000000000001E-2</v>
      </c>
    </row>
    <row r="5579" spans="1:10" x14ac:dyDescent="0.35">
      <c r="A5579">
        <v>61</v>
      </c>
      <c r="B5579" t="s">
        <v>12</v>
      </c>
      <c r="C5579" t="s">
        <v>2190</v>
      </c>
      <c r="D5579" t="s">
        <v>83</v>
      </c>
      <c r="E5579">
        <v>7</v>
      </c>
      <c r="F5579">
        <v>441</v>
      </c>
      <c r="G5579" t="s">
        <v>21</v>
      </c>
      <c r="H5579">
        <v>9.7970000000000002E-3</v>
      </c>
      <c r="I5579">
        <v>9.4050000000000002E-3</v>
      </c>
      <c r="J5579">
        <v>1.9202E-2</v>
      </c>
    </row>
    <row r="5580" spans="1:10" x14ac:dyDescent="0.35">
      <c r="A5580">
        <v>61</v>
      </c>
      <c r="B5580" t="s">
        <v>12</v>
      </c>
      <c r="C5580" t="s">
        <v>2196</v>
      </c>
      <c r="D5580" t="s">
        <v>83</v>
      </c>
      <c r="E5580">
        <v>8</v>
      </c>
      <c r="F5580">
        <v>444</v>
      </c>
      <c r="G5580" t="s">
        <v>3184</v>
      </c>
      <c r="H5580">
        <v>4.2659999999999998E-3</v>
      </c>
      <c r="I5580">
        <v>1.3389E-2</v>
      </c>
      <c r="J5580">
        <v>1.7655000000000001E-2</v>
      </c>
    </row>
    <row r="5581" spans="1:10" x14ac:dyDescent="0.35">
      <c r="A5581">
        <v>61</v>
      </c>
      <c r="B5581" t="s">
        <v>12</v>
      </c>
      <c r="C5581" t="s">
        <v>2289</v>
      </c>
      <c r="D5581" t="s">
        <v>83</v>
      </c>
      <c r="E5581">
        <v>9</v>
      </c>
      <c r="F5581">
        <v>469</v>
      </c>
      <c r="G5581" t="s">
        <v>27</v>
      </c>
      <c r="H5581">
        <v>8.8699999999999994E-3</v>
      </c>
      <c r="I5581">
        <v>5.4549999999999998E-3</v>
      </c>
      <c r="J5581">
        <v>1.4324999999999999E-2</v>
      </c>
    </row>
    <row r="5582" spans="1:10" x14ac:dyDescent="0.35">
      <c r="A5582">
        <v>61</v>
      </c>
      <c r="B5582" t="s">
        <v>12</v>
      </c>
      <c r="C5582" t="s">
        <v>2199</v>
      </c>
      <c r="D5582" t="s">
        <v>83</v>
      </c>
      <c r="E5582">
        <v>10</v>
      </c>
      <c r="F5582">
        <v>413</v>
      </c>
      <c r="G5582" t="s">
        <v>18</v>
      </c>
      <c r="H5582">
        <v>6.411E-3</v>
      </c>
      <c r="I5582">
        <v>6.9829999999999996E-3</v>
      </c>
      <c r="J5582">
        <v>1.3394E-2</v>
      </c>
    </row>
    <row r="5583" spans="1:10" x14ac:dyDescent="0.35">
      <c r="A5583">
        <v>62</v>
      </c>
      <c r="B5583" t="s">
        <v>13</v>
      </c>
      <c r="C5583" t="s">
        <v>2529</v>
      </c>
      <c r="D5583" t="s">
        <v>83</v>
      </c>
      <c r="E5583">
        <v>1</v>
      </c>
      <c r="F5583">
        <v>62</v>
      </c>
      <c r="G5583" t="s">
        <v>13</v>
      </c>
      <c r="H5583">
        <v>1.0000009999999999</v>
      </c>
      <c r="I5583">
        <v>9.9999999999999995E-7</v>
      </c>
      <c r="J5583">
        <v>1.0000020000000001</v>
      </c>
    </row>
    <row r="5584" spans="1:10" x14ac:dyDescent="0.35">
      <c r="A5584">
        <v>62</v>
      </c>
      <c r="B5584" t="s">
        <v>13</v>
      </c>
      <c r="C5584" t="s">
        <v>2623</v>
      </c>
      <c r="D5584" t="s">
        <v>83</v>
      </c>
      <c r="E5584">
        <v>2</v>
      </c>
      <c r="F5584">
        <v>405</v>
      </c>
      <c r="G5584" t="s">
        <v>17</v>
      </c>
      <c r="H5584">
        <v>0.144845</v>
      </c>
      <c r="I5584">
        <v>1.588E-3</v>
      </c>
      <c r="J5584">
        <v>0.14643400000000001</v>
      </c>
    </row>
    <row r="5585" spans="1:10" x14ac:dyDescent="0.35">
      <c r="A5585">
        <v>62</v>
      </c>
      <c r="B5585" t="s">
        <v>13</v>
      </c>
      <c r="C5585" t="s">
        <v>2669</v>
      </c>
      <c r="D5585" t="s">
        <v>83</v>
      </c>
      <c r="E5585">
        <v>3</v>
      </c>
      <c r="F5585">
        <v>449</v>
      </c>
      <c r="G5585" t="s">
        <v>23</v>
      </c>
      <c r="H5585">
        <v>0</v>
      </c>
      <c r="I5585">
        <v>3.9578000000000002E-2</v>
      </c>
      <c r="J5585">
        <v>3.9578000000000002E-2</v>
      </c>
    </row>
    <row r="5586" spans="1:10" x14ac:dyDescent="0.35">
      <c r="A5586">
        <v>62</v>
      </c>
      <c r="B5586" t="s">
        <v>13</v>
      </c>
      <c r="C5586" t="s">
        <v>2666</v>
      </c>
      <c r="D5586" t="s">
        <v>83</v>
      </c>
      <c r="E5586">
        <v>4</v>
      </c>
      <c r="F5586">
        <v>447</v>
      </c>
      <c r="G5586" t="s">
        <v>3185</v>
      </c>
      <c r="H5586">
        <v>2.0242E-2</v>
      </c>
      <c r="I5586">
        <v>1.2493000000000001E-2</v>
      </c>
      <c r="J5586">
        <v>3.2736000000000001E-2</v>
      </c>
    </row>
    <row r="5587" spans="1:10" x14ac:dyDescent="0.35">
      <c r="A5587">
        <v>62</v>
      </c>
      <c r="B5587" t="s">
        <v>13</v>
      </c>
      <c r="C5587" t="s">
        <v>2722</v>
      </c>
      <c r="D5587" t="s">
        <v>83</v>
      </c>
      <c r="E5587">
        <v>5</v>
      </c>
      <c r="F5587">
        <v>457</v>
      </c>
      <c r="G5587" t="s">
        <v>26</v>
      </c>
      <c r="H5587">
        <v>3.1067999999999998E-2</v>
      </c>
      <c r="I5587">
        <v>5.2999999999999998E-4</v>
      </c>
      <c r="J5587">
        <v>3.1598000000000001E-2</v>
      </c>
    </row>
    <row r="5588" spans="1:10" x14ac:dyDescent="0.35">
      <c r="A5588">
        <v>62</v>
      </c>
      <c r="B5588" t="s">
        <v>13</v>
      </c>
      <c r="C5588" t="s">
        <v>2656</v>
      </c>
      <c r="D5588" t="s">
        <v>83</v>
      </c>
      <c r="E5588">
        <v>6</v>
      </c>
      <c r="F5588">
        <v>444</v>
      </c>
      <c r="G5588" t="s">
        <v>3184</v>
      </c>
      <c r="H5588">
        <v>1.5516E-2</v>
      </c>
      <c r="I5588">
        <v>1.3845E-2</v>
      </c>
      <c r="J5588">
        <v>2.9361000000000002E-2</v>
      </c>
    </row>
    <row r="5589" spans="1:10" x14ac:dyDescent="0.35">
      <c r="A5589">
        <v>62</v>
      </c>
      <c r="B5589" t="s">
        <v>13</v>
      </c>
      <c r="C5589" t="s">
        <v>2662</v>
      </c>
      <c r="D5589" t="s">
        <v>83</v>
      </c>
      <c r="E5589">
        <v>7</v>
      </c>
      <c r="F5589">
        <v>490</v>
      </c>
      <c r="G5589" t="s">
        <v>30</v>
      </c>
      <c r="H5589">
        <v>0</v>
      </c>
      <c r="I5589">
        <v>2.3517E-2</v>
      </c>
      <c r="J5589">
        <v>2.3517E-2</v>
      </c>
    </row>
    <row r="5590" spans="1:10" x14ac:dyDescent="0.35">
      <c r="A5590">
        <v>62</v>
      </c>
      <c r="B5590" t="s">
        <v>13</v>
      </c>
      <c r="C5590" t="s">
        <v>2631</v>
      </c>
      <c r="D5590" t="s">
        <v>83</v>
      </c>
      <c r="E5590">
        <v>8</v>
      </c>
      <c r="F5590">
        <v>28</v>
      </c>
      <c r="G5590" t="s">
        <v>0</v>
      </c>
      <c r="H5590">
        <v>2.2787999999999999E-2</v>
      </c>
      <c r="I5590">
        <v>2.6999999999999999E-5</v>
      </c>
      <c r="J5590">
        <v>2.2814999999999998E-2</v>
      </c>
    </row>
    <row r="5591" spans="1:10" x14ac:dyDescent="0.35">
      <c r="A5591">
        <v>62</v>
      </c>
      <c r="B5591" t="s">
        <v>13</v>
      </c>
      <c r="C5591" t="s">
        <v>2674</v>
      </c>
      <c r="D5591" t="s">
        <v>83</v>
      </c>
      <c r="E5591">
        <v>9</v>
      </c>
      <c r="F5591">
        <v>441</v>
      </c>
      <c r="G5591" t="s">
        <v>21</v>
      </c>
      <c r="H5591">
        <v>1.1878E-2</v>
      </c>
      <c r="I5591">
        <v>9.724E-3</v>
      </c>
      <c r="J5591">
        <v>2.1602E-2</v>
      </c>
    </row>
    <row r="5592" spans="1:10" x14ac:dyDescent="0.35">
      <c r="A5592">
        <v>62</v>
      </c>
      <c r="B5592" t="s">
        <v>13</v>
      </c>
      <c r="C5592" t="s">
        <v>2626</v>
      </c>
      <c r="D5592" t="s">
        <v>83</v>
      </c>
      <c r="E5592">
        <v>10</v>
      </c>
      <c r="F5592">
        <v>155</v>
      </c>
      <c r="G5592" t="s">
        <v>7523</v>
      </c>
      <c r="H5592">
        <v>1.9703999999999999E-2</v>
      </c>
      <c r="I5592">
        <v>2.0000000000000002E-5</v>
      </c>
      <c r="J5592">
        <v>1.9723999999999998E-2</v>
      </c>
    </row>
    <row r="5593" spans="1:10" x14ac:dyDescent="0.35">
      <c r="A5593">
        <v>457</v>
      </c>
      <c r="B5593" t="s">
        <v>26</v>
      </c>
      <c r="C5593" t="s">
        <v>6302</v>
      </c>
      <c r="D5593" t="s">
        <v>83</v>
      </c>
      <c r="E5593">
        <v>1</v>
      </c>
      <c r="F5593">
        <v>457</v>
      </c>
      <c r="G5593" t="s">
        <v>26</v>
      </c>
      <c r="H5593">
        <v>1.0197769999999999</v>
      </c>
      <c r="I5593">
        <v>7.6900000000000004E-4</v>
      </c>
      <c r="J5593">
        <v>1.020546</v>
      </c>
    </row>
    <row r="5594" spans="1:10" x14ac:dyDescent="0.35">
      <c r="A5594">
        <v>457</v>
      </c>
      <c r="B5594" t="s">
        <v>26</v>
      </c>
      <c r="C5594" t="s">
        <v>6301</v>
      </c>
      <c r="D5594" t="s">
        <v>83</v>
      </c>
      <c r="E5594">
        <v>2</v>
      </c>
      <c r="F5594">
        <v>472</v>
      </c>
      <c r="G5594" t="s">
        <v>28</v>
      </c>
      <c r="H5594">
        <v>6.1605E-2</v>
      </c>
      <c r="I5594">
        <v>6.3429999999999997E-3</v>
      </c>
      <c r="J5594">
        <v>6.7947999999999995E-2</v>
      </c>
    </row>
    <row r="5595" spans="1:10" x14ac:dyDescent="0.35">
      <c r="A5595">
        <v>457</v>
      </c>
      <c r="B5595" t="s">
        <v>26</v>
      </c>
      <c r="C5595" t="s">
        <v>6300</v>
      </c>
      <c r="D5595" t="s">
        <v>83</v>
      </c>
      <c r="E5595">
        <v>3</v>
      </c>
      <c r="F5595">
        <v>449</v>
      </c>
      <c r="G5595" t="s">
        <v>23</v>
      </c>
      <c r="H5595">
        <v>0</v>
      </c>
      <c r="I5595">
        <v>5.7262E-2</v>
      </c>
      <c r="J5595">
        <v>5.7262E-2</v>
      </c>
    </row>
    <row r="5596" spans="1:10" x14ac:dyDescent="0.35">
      <c r="A5596">
        <v>457</v>
      </c>
      <c r="B5596" t="s">
        <v>26</v>
      </c>
      <c r="C5596" t="s">
        <v>6305</v>
      </c>
      <c r="D5596" t="s">
        <v>83</v>
      </c>
      <c r="E5596">
        <v>4</v>
      </c>
      <c r="F5596">
        <v>447</v>
      </c>
      <c r="G5596" t="s">
        <v>3185</v>
      </c>
      <c r="H5596">
        <v>3.7365000000000002E-2</v>
      </c>
      <c r="I5596">
        <v>1.8134000000000001E-2</v>
      </c>
      <c r="J5596">
        <v>5.5499E-2</v>
      </c>
    </row>
    <row r="5597" spans="1:10" x14ac:dyDescent="0.35">
      <c r="A5597">
        <v>457</v>
      </c>
      <c r="B5597" t="s">
        <v>26</v>
      </c>
      <c r="C5597" t="s">
        <v>6306</v>
      </c>
      <c r="D5597" t="s">
        <v>83</v>
      </c>
      <c r="E5597">
        <v>5</v>
      </c>
      <c r="F5597">
        <v>469</v>
      </c>
      <c r="G5597" t="s">
        <v>27</v>
      </c>
      <c r="H5597">
        <v>2.6856999999999999E-2</v>
      </c>
      <c r="I5597">
        <v>8.1939999999999999E-3</v>
      </c>
      <c r="J5597">
        <v>3.5050999999999999E-2</v>
      </c>
    </row>
    <row r="5598" spans="1:10" x14ac:dyDescent="0.35">
      <c r="A5598">
        <v>457</v>
      </c>
      <c r="B5598" t="s">
        <v>26</v>
      </c>
      <c r="C5598" t="s">
        <v>6298</v>
      </c>
      <c r="D5598" t="s">
        <v>83</v>
      </c>
      <c r="E5598">
        <v>6</v>
      </c>
      <c r="F5598">
        <v>490</v>
      </c>
      <c r="G5598" t="s">
        <v>30</v>
      </c>
      <c r="H5598">
        <v>0</v>
      </c>
      <c r="I5598">
        <v>3.4300999999999998E-2</v>
      </c>
      <c r="J5598">
        <v>3.4300999999999998E-2</v>
      </c>
    </row>
    <row r="5599" spans="1:10" x14ac:dyDescent="0.35">
      <c r="A5599">
        <v>457</v>
      </c>
      <c r="B5599" t="s">
        <v>26</v>
      </c>
      <c r="C5599" t="s">
        <v>6304</v>
      </c>
      <c r="D5599" t="s">
        <v>83</v>
      </c>
      <c r="E5599">
        <v>7</v>
      </c>
      <c r="F5599">
        <v>444</v>
      </c>
      <c r="G5599" t="s">
        <v>3184</v>
      </c>
      <c r="H5599">
        <v>1.1428000000000001E-2</v>
      </c>
      <c r="I5599">
        <v>2.0138E-2</v>
      </c>
      <c r="J5599">
        <v>3.1565999999999997E-2</v>
      </c>
    </row>
    <row r="5600" spans="1:10" x14ac:dyDescent="0.35">
      <c r="A5600">
        <v>457</v>
      </c>
      <c r="B5600" t="s">
        <v>26</v>
      </c>
      <c r="C5600" t="s">
        <v>6299</v>
      </c>
      <c r="D5600" t="s">
        <v>83</v>
      </c>
      <c r="E5600">
        <v>8</v>
      </c>
      <c r="F5600">
        <v>441</v>
      </c>
      <c r="G5600" t="s">
        <v>21</v>
      </c>
      <c r="H5600">
        <v>1.4413E-2</v>
      </c>
      <c r="I5600">
        <v>1.4149999999999999E-2</v>
      </c>
      <c r="J5600">
        <v>2.8563000000000002E-2</v>
      </c>
    </row>
    <row r="5601" spans="1:10" x14ac:dyDescent="0.35">
      <c r="A5601">
        <v>457</v>
      </c>
      <c r="B5601" t="s">
        <v>26</v>
      </c>
      <c r="C5601" t="s">
        <v>6307</v>
      </c>
      <c r="D5601" t="s">
        <v>83</v>
      </c>
      <c r="E5601">
        <v>9</v>
      </c>
      <c r="F5601">
        <v>509</v>
      </c>
      <c r="G5601" t="s">
        <v>31</v>
      </c>
      <c r="H5601">
        <v>1.0625000000000001E-2</v>
      </c>
      <c r="I5601">
        <v>1.3180000000000001E-2</v>
      </c>
      <c r="J5601">
        <v>2.3805E-2</v>
      </c>
    </row>
    <row r="5602" spans="1:10" x14ac:dyDescent="0.35">
      <c r="A5602">
        <v>457</v>
      </c>
      <c r="B5602" t="s">
        <v>26</v>
      </c>
      <c r="C5602" t="s">
        <v>6303</v>
      </c>
      <c r="D5602" t="s">
        <v>83</v>
      </c>
      <c r="E5602">
        <v>10</v>
      </c>
      <c r="F5602">
        <v>462</v>
      </c>
      <c r="G5602" t="s">
        <v>7521</v>
      </c>
      <c r="H5602">
        <v>1.8941E-2</v>
      </c>
      <c r="I5602">
        <v>2.0010000000000002E-3</v>
      </c>
      <c r="J5602">
        <v>2.0941999999999999E-2</v>
      </c>
    </row>
    <row r="5603" spans="1:10" x14ac:dyDescent="0.35">
      <c r="A5603">
        <v>50</v>
      </c>
      <c r="B5603" t="s">
        <v>1</v>
      </c>
      <c r="C5603" t="s">
        <v>6308</v>
      </c>
      <c r="D5603" t="s">
        <v>84</v>
      </c>
      <c r="E5603">
        <v>1</v>
      </c>
      <c r="F5603">
        <v>50</v>
      </c>
      <c r="G5603" t="s">
        <v>1</v>
      </c>
      <c r="H5603">
        <v>1</v>
      </c>
      <c r="I5603">
        <v>0</v>
      </c>
      <c r="J5603">
        <v>1</v>
      </c>
    </row>
    <row r="5604" spans="1:10" x14ac:dyDescent="0.35">
      <c r="A5604">
        <v>50</v>
      </c>
      <c r="B5604" t="s">
        <v>1</v>
      </c>
      <c r="C5604" t="s">
        <v>6315</v>
      </c>
      <c r="D5604" t="s">
        <v>84</v>
      </c>
      <c r="E5604">
        <v>2</v>
      </c>
      <c r="F5604">
        <v>449</v>
      </c>
      <c r="G5604" t="s">
        <v>23</v>
      </c>
      <c r="H5604">
        <v>0</v>
      </c>
      <c r="I5604">
        <v>5.5265000000000002E-2</v>
      </c>
      <c r="J5604">
        <v>5.5265000000000002E-2</v>
      </c>
    </row>
    <row r="5605" spans="1:10" x14ac:dyDescent="0.35">
      <c r="A5605">
        <v>50</v>
      </c>
      <c r="B5605" t="s">
        <v>1</v>
      </c>
      <c r="C5605" t="s">
        <v>6314</v>
      </c>
      <c r="D5605" t="s">
        <v>84</v>
      </c>
      <c r="E5605">
        <v>3</v>
      </c>
      <c r="F5605">
        <v>396</v>
      </c>
      <c r="G5605" t="s">
        <v>3183</v>
      </c>
      <c r="H5605">
        <v>3.0873999999999999E-2</v>
      </c>
      <c r="I5605">
        <v>2.7330000000000002E-3</v>
      </c>
      <c r="J5605">
        <v>3.3607999999999999E-2</v>
      </c>
    </row>
    <row r="5606" spans="1:10" x14ac:dyDescent="0.35">
      <c r="A5606">
        <v>50</v>
      </c>
      <c r="B5606" t="s">
        <v>1</v>
      </c>
      <c r="C5606" t="s">
        <v>6310</v>
      </c>
      <c r="D5606" t="s">
        <v>84</v>
      </c>
      <c r="E5606">
        <v>4</v>
      </c>
      <c r="F5606">
        <v>447</v>
      </c>
      <c r="G5606" t="s">
        <v>3185</v>
      </c>
      <c r="H5606">
        <v>1.8127000000000001E-2</v>
      </c>
      <c r="I5606">
        <v>1.3795999999999999E-2</v>
      </c>
      <c r="J5606">
        <v>3.1923E-2</v>
      </c>
    </row>
    <row r="5607" spans="1:10" x14ac:dyDescent="0.35">
      <c r="A5607">
        <v>50</v>
      </c>
      <c r="B5607" t="s">
        <v>1</v>
      </c>
      <c r="C5607" t="s">
        <v>6311</v>
      </c>
      <c r="D5607" t="s">
        <v>84</v>
      </c>
      <c r="E5607">
        <v>5</v>
      </c>
      <c r="F5607">
        <v>417</v>
      </c>
      <c r="G5607" t="s">
        <v>19</v>
      </c>
      <c r="H5607">
        <v>1.9380000000000001E-2</v>
      </c>
      <c r="I5607">
        <v>4.5799999999999999E-3</v>
      </c>
      <c r="J5607">
        <v>2.3959999999999999E-2</v>
      </c>
    </row>
    <row r="5608" spans="1:10" x14ac:dyDescent="0.35">
      <c r="A5608">
        <v>50</v>
      </c>
      <c r="B5608" t="s">
        <v>1</v>
      </c>
      <c r="C5608" t="s">
        <v>6312</v>
      </c>
      <c r="D5608" t="s">
        <v>84</v>
      </c>
      <c r="E5608">
        <v>6</v>
      </c>
      <c r="F5608">
        <v>472</v>
      </c>
      <c r="G5608" t="s">
        <v>28</v>
      </c>
      <c r="H5608">
        <v>1.175E-2</v>
      </c>
      <c r="I5608">
        <v>5.4530000000000004E-3</v>
      </c>
      <c r="J5608">
        <v>1.7203E-2</v>
      </c>
    </row>
    <row r="5609" spans="1:10" x14ac:dyDescent="0.35">
      <c r="A5609">
        <v>50</v>
      </c>
      <c r="B5609" t="s">
        <v>1</v>
      </c>
      <c r="C5609" t="s">
        <v>6316</v>
      </c>
      <c r="D5609" t="s">
        <v>84</v>
      </c>
      <c r="E5609">
        <v>7</v>
      </c>
      <c r="F5609">
        <v>510</v>
      </c>
      <c r="G5609" t="s">
        <v>32</v>
      </c>
      <c r="H5609">
        <v>4.3199999999999998E-4</v>
      </c>
      <c r="I5609">
        <v>1.4364E-2</v>
      </c>
      <c r="J5609">
        <v>1.4796E-2</v>
      </c>
    </row>
    <row r="5610" spans="1:10" x14ac:dyDescent="0.35">
      <c r="A5610">
        <v>50</v>
      </c>
      <c r="B5610" t="s">
        <v>1</v>
      </c>
      <c r="C5610" t="s">
        <v>6313</v>
      </c>
      <c r="D5610" t="s">
        <v>84</v>
      </c>
      <c r="E5610">
        <v>8</v>
      </c>
      <c r="F5610">
        <v>444</v>
      </c>
      <c r="G5610" t="s">
        <v>3184</v>
      </c>
      <c r="H5610">
        <v>3.0379999999999999E-3</v>
      </c>
      <c r="I5610">
        <v>1.0623E-2</v>
      </c>
      <c r="J5610">
        <v>1.3661E-2</v>
      </c>
    </row>
    <row r="5611" spans="1:10" x14ac:dyDescent="0.35">
      <c r="A5611">
        <v>50</v>
      </c>
      <c r="B5611" t="s">
        <v>1</v>
      </c>
      <c r="C5611" t="s">
        <v>6317</v>
      </c>
      <c r="D5611" t="s">
        <v>84</v>
      </c>
      <c r="E5611">
        <v>9</v>
      </c>
      <c r="F5611">
        <v>204</v>
      </c>
      <c r="G5611" t="s">
        <v>16</v>
      </c>
      <c r="H5611">
        <v>1.2600999999999999E-2</v>
      </c>
      <c r="I5611">
        <v>1.3999999999999999E-4</v>
      </c>
      <c r="J5611">
        <v>1.2741000000000001E-2</v>
      </c>
    </row>
    <row r="5612" spans="1:10" x14ac:dyDescent="0.35">
      <c r="A5612">
        <v>50</v>
      </c>
      <c r="B5612" t="s">
        <v>1</v>
      </c>
      <c r="C5612" t="s">
        <v>6309</v>
      </c>
      <c r="D5612" t="s">
        <v>84</v>
      </c>
      <c r="E5612">
        <v>10</v>
      </c>
      <c r="F5612">
        <v>405</v>
      </c>
      <c r="G5612" t="s">
        <v>17</v>
      </c>
      <c r="H5612">
        <v>9.4850000000000004E-3</v>
      </c>
      <c r="I5612">
        <v>2.4489999999999998E-3</v>
      </c>
      <c r="J5612">
        <v>1.1934999999999999E-2</v>
      </c>
    </row>
    <row r="5613" spans="1:10" x14ac:dyDescent="0.35">
      <c r="A5613">
        <v>51</v>
      </c>
      <c r="B5613" t="s">
        <v>2</v>
      </c>
      <c r="C5613" t="s">
        <v>6318</v>
      </c>
      <c r="D5613" t="s">
        <v>84</v>
      </c>
      <c r="E5613">
        <v>1</v>
      </c>
      <c r="F5613">
        <v>51</v>
      </c>
      <c r="G5613" t="s">
        <v>2</v>
      </c>
      <c r="H5613">
        <v>1</v>
      </c>
      <c r="I5613">
        <v>0</v>
      </c>
      <c r="J5613">
        <v>1</v>
      </c>
    </row>
    <row r="5614" spans="1:10" x14ac:dyDescent="0.35">
      <c r="A5614">
        <v>51</v>
      </c>
      <c r="B5614" t="s">
        <v>2</v>
      </c>
      <c r="C5614" t="s">
        <v>6325</v>
      </c>
      <c r="D5614" t="s">
        <v>84</v>
      </c>
      <c r="E5614">
        <v>2</v>
      </c>
      <c r="F5614">
        <v>449</v>
      </c>
      <c r="G5614" t="s">
        <v>23</v>
      </c>
      <c r="H5614">
        <v>0</v>
      </c>
      <c r="I5614">
        <v>6.2993999999999994E-2</v>
      </c>
      <c r="J5614">
        <v>6.2993999999999994E-2</v>
      </c>
    </row>
    <row r="5615" spans="1:10" x14ac:dyDescent="0.35">
      <c r="A5615">
        <v>51</v>
      </c>
      <c r="B5615" t="s">
        <v>2</v>
      </c>
      <c r="C5615" t="s">
        <v>6324</v>
      </c>
      <c r="D5615" t="s">
        <v>84</v>
      </c>
      <c r="E5615">
        <v>3</v>
      </c>
      <c r="F5615">
        <v>447</v>
      </c>
      <c r="G5615" t="s">
        <v>3185</v>
      </c>
      <c r="H5615">
        <v>1.9878E-2</v>
      </c>
      <c r="I5615">
        <v>1.5736E-2</v>
      </c>
      <c r="J5615">
        <v>3.5614E-2</v>
      </c>
    </row>
    <row r="5616" spans="1:10" x14ac:dyDescent="0.35">
      <c r="A5616">
        <v>51</v>
      </c>
      <c r="B5616" t="s">
        <v>2</v>
      </c>
      <c r="C5616" t="s">
        <v>6319</v>
      </c>
      <c r="D5616" t="s">
        <v>84</v>
      </c>
      <c r="E5616">
        <v>4</v>
      </c>
      <c r="F5616">
        <v>396</v>
      </c>
      <c r="G5616" t="s">
        <v>3183</v>
      </c>
      <c r="H5616">
        <v>2.7428999999999999E-2</v>
      </c>
      <c r="I5616">
        <v>3.1189999999999998E-3</v>
      </c>
      <c r="J5616">
        <v>3.0547999999999999E-2</v>
      </c>
    </row>
    <row r="5617" spans="1:10" x14ac:dyDescent="0.35">
      <c r="A5617">
        <v>51</v>
      </c>
      <c r="B5617" t="s">
        <v>2</v>
      </c>
      <c r="C5617" t="s">
        <v>6321</v>
      </c>
      <c r="D5617" t="s">
        <v>84</v>
      </c>
      <c r="E5617">
        <v>5</v>
      </c>
      <c r="F5617">
        <v>204</v>
      </c>
      <c r="G5617" t="s">
        <v>16</v>
      </c>
      <c r="H5617">
        <v>2.7087E-2</v>
      </c>
      <c r="I5617">
        <v>1.6000000000000001E-4</v>
      </c>
      <c r="J5617">
        <v>2.7245999999999999E-2</v>
      </c>
    </row>
    <row r="5618" spans="1:10" x14ac:dyDescent="0.35">
      <c r="A5618">
        <v>51</v>
      </c>
      <c r="B5618" t="s">
        <v>2</v>
      </c>
      <c r="C5618" t="s">
        <v>6322</v>
      </c>
      <c r="D5618" t="s">
        <v>84</v>
      </c>
      <c r="E5618">
        <v>6</v>
      </c>
      <c r="F5618">
        <v>417</v>
      </c>
      <c r="G5618" t="s">
        <v>19</v>
      </c>
      <c r="H5618">
        <v>2.0122999999999999E-2</v>
      </c>
      <c r="I5618">
        <v>5.2240000000000003E-3</v>
      </c>
      <c r="J5618">
        <v>2.5347000000000001E-2</v>
      </c>
    </row>
    <row r="5619" spans="1:10" x14ac:dyDescent="0.35">
      <c r="A5619">
        <v>51</v>
      </c>
      <c r="B5619" t="s">
        <v>2</v>
      </c>
      <c r="C5619" t="s">
        <v>6326</v>
      </c>
      <c r="D5619" t="s">
        <v>84</v>
      </c>
      <c r="E5619">
        <v>7</v>
      </c>
      <c r="F5619">
        <v>395</v>
      </c>
      <c r="G5619" t="s">
        <v>3182</v>
      </c>
      <c r="H5619">
        <v>2.0572E-2</v>
      </c>
      <c r="I5619">
        <v>6.1600000000000001E-4</v>
      </c>
      <c r="J5619">
        <v>2.1187999999999999E-2</v>
      </c>
    </row>
    <row r="5620" spans="1:10" x14ac:dyDescent="0.35">
      <c r="A5620">
        <v>51</v>
      </c>
      <c r="B5620" t="s">
        <v>2</v>
      </c>
      <c r="C5620" t="s">
        <v>6327</v>
      </c>
      <c r="D5620" t="s">
        <v>84</v>
      </c>
      <c r="E5620">
        <v>8</v>
      </c>
      <c r="F5620">
        <v>472</v>
      </c>
      <c r="G5620" t="s">
        <v>28</v>
      </c>
      <c r="H5620">
        <v>1.2484E-2</v>
      </c>
      <c r="I5620">
        <v>6.221E-3</v>
      </c>
      <c r="J5620">
        <v>1.8704999999999999E-2</v>
      </c>
    </row>
    <row r="5621" spans="1:10" x14ac:dyDescent="0.35">
      <c r="A5621">
        <v>51</v>
      </c>
      <c r="B5621" t="s">
        <v>2</v>
      </c>
      <c r="C5621" t="s">
        <v>6323</v>
      </c>
      <c r="D5621" t="s">
        <v>84</v>
      </c>
      <c r="E5621">
        <v>9</v>
      </c>
      <c r="F5621">
        <v>455</v>
      </c>
      <c r="G5621" t="s">
        <v>25</v>
      </c>
      <c r="H5621">
        <v>1.2451E-2</v>
      </c>
      <c r="I5621">
        <v>5.5160000000000001E-3</v>
      </c>
      <c r="J5621">
        <v>1.7967E-2</v>
      </c>
    </row>
    <row r="5622" spans="1:10" x14ac:dyDescent="0.35">
      <c r="A5622">
        <v>51</v>
      </c>
      <c r="B5622" t="s">
        <v>2</v>
      </c>
      <c r="C5622" t="s">
        <v>6320</v>
      </c>
      <c r="D5622" t="s">
        <v>84</v>
      </c>
      <c r="E5622">
        <v>10</v>
      </c>
      <c r="F5622">
        <v>453</v>
      </c>
      <c r="G5622" t="s">
        <v>24</v>
      </c>
      <c r="H5622">
        <v>1.6192000000000002E-2</v>
      </c>
      <c r="I5622">
        <v>7.7499999999999997E-4</v>
      </c>
      <c r="J5622">
        <v>1.6966999999999999E-2</v>
      </c>
    </row>
    <row r="5623" spans="1:10" x14ac:dyDescent="0.35">
      <c r="A5623">
        <v>52</v>
      </c>
      <c r="B5623" t="s">
        <v>3</v>
      </c>
      <c r="C5623" t="s">
        <v>6328</v>
      </c>
      <c r="D5623" t="s">
        <v>84</v>
      </c>
      <c r="E5623">
        <v>1</v>
      </c>
      <c r="F5623">
        <v>52</v>
      </c>
      <c r="G5623" t="s">
        <v>3</v>
      </c>
      <c r="H5623">
        <v>1</v>
      </c>
      <c r="I5623">
        <v>0</v>
      </c>
      <c r="J5623">
        <v>1</v>
      </c>
    </row>
    <row r="5624" spans="1:10" x14ac:dyDescent="0.35">
      <c r="A5624">
        <v>52</v>
      </c>
      <c r="B5624" t="s">
        <v>3</v>
      </c>
      <c r="C5624" t="s">
        <v>6334</v>
      </c>
      <c r="D5624" t="s">
        <v>84</v>
      </c>
      <c r="E5624">
        <v>2</v>
      </c>
      <c r="F5624">
        <v>449</v>
      </c>
      <c r="G5624" t="s">
        <v>23</v>
      </c>
      <c r="H5624">
        <v>0</v>
      </c>
      <c r="I5624">
        <v>5.0257999999999997E-2</v>
      </c>
      <c r="J5624">
        <v>5.0257999999999997E-2</v>
      </c>
    </row>
    <row r="5625" spans="1:10" x14ac:dyDescent="0.35">
      <c r="A5625">
        <v>52</v>
      </c>
      <c r="B5625" t="s">
        <v>3</v>
      </c>
      <c r="C5625" t="s">
        <v>6333</v>
      </c>
      <c r="D5625" t="s">
        <v>84</v>
      </c>
      <c r="E5625">
        <v>3</v>
      </c>
      <c r="F5625">
        <v>447</v>
      </c>
      <c r="G5625" t="s">
        <v>3185</v>
      </c>
      <c r="H5625">
        <v>1.5979E-2</v>
      </c>
      <c r="I5625">
        <v>1.2548999999999999E-2</v>
      </c>
      <c r="J5625">
        <v>2.8528000000000001E-2</v>
      </c>
    </row>
    <row r="5626" spans="1:10" x14ac:dyDescent="0.35">
      <c r="A5626">
        <v>52</v>
      </c>
      <c r="B5626" t="s">
        <v>3</v>
      </c>
      <c r="C5626" t="s">
        <v>6336</v>
      </c>
      <c r="D5626" t="s">
        <v>84</v>
      </c>
      <c r="E5626">
        <v>4</v>
      </c>
      <c r="F5626">
        <v>396</v>
      </c>
      <c r="G5626" t="s">
        <v>3183</v>
      </c>
      <c r="H5626">
        <v>2.3719E-2</v>
      </c>
      <c r="I5626">
        <v>2.4870000000000001E-3</v>
      </c>
      <c r="J5626">
        <v>2.6206E-2</v>
      </c>
    </row>
    <row r="5627" spans="1:10" x14ac:dyDescent="0.35">
      <c r="A5627">
        <v>52</v>
      </c>
      <c r="B5627" t="s">
        <v>3</v>
      </c>
      <c r="C5627" t="s">
        <v>6335</v>
      </c>
      <c r="D5627" t="s">
        <v>84</v>
      </c>
      <c r="E5627">
        <v>5</v>
      </c>
      <c r="F5627">
        <v>453</v>
      </c>
      <c r="G5627" t="s">
        <v>24</v>
      </c>
      <c r="H5627">
        <v>2.4972000000000001E-2</v>
      </c>
      <c r="I5627">
        <v>6.1799999999999995E-4</v>
      </c>
      <c r="J5627">
        <v>2.5590000000000002E-2</v>
      </c>
    </row>
    <row r="5628" spans="1:10" x14ac:dyDescent="0.35">
      <c r="A5628">
        <v>52</v>
      </c>
      <c r="B5628" t="s">
        <v>3</v>
      </c>
      <c r="C5628" t="s">
        <v>6331</v>
      </c>
      <c r="D5628" t="s">
        <v>84</v>
      </c>
      <c r="E5628">
        <v>6</v>
      </c>
      <c r="F5628">
        <v>405</v>
      </c>
      <c r="G5628" t="s">
        <v>17</v>
      </c>
      <c r="H5628">
        <v>2.2442E-2</v>
      </c>
      <c r="I5628">
        <v>2.2279999999999999E-3</v>
      </c>
      <c r="J5628">
        <v>2.4670000000000001E-2</v>
      </c>
    </row>
    <row r="5629" spans="1:10" x14ac:dyDescent="0.35">
      <c r="A5629">
        <v>52</v>
      </c>
      <c r="B5629" t="s">
        <v>3</v>
      </c>
      <c r="C5629" t="s">
        <v>6330</v>
      </c>
      <c r="D5629" t="s">
        <v>84</v>
      </c>
      <c r="E5629">
        <v>7</v>
      </c>
      <c r="F5629">
        <v>457</v>
      </c>
      <c r="G5629" t="s">
        <v>26</v>
      </c>
      <c r="H5629">
        <v>2.3515000000000001E-2</v>
      </c>
      <c r="I5629">
        <v>6.6200000000000005E-4</v>
      </c>
      <c r="J5629">
        <v>2.4177000000000001E-2</v>
      </c>
    </row>
    <row r="5630" spans="1:10" x14ac:dyDescent="0.35">
      <c r="A5630">
        <v>52</v>
      </c>
      <c r="B5630" t="s">
        <v>3</v>
      </c>
      <c r="C5630" t="s">
        <v>6332</v>
      </c>
      <c r="D5630" t="s">
        <v>84</v>
      </c>
      <c r="E5630">
        <v>8</v>
      </c>
      <c r="F5630">
        <v>472</v>
      </c>
      <c r="G5630" t="s">
        <v>28</v>
      </c>
      <c r="H5630">
        <v>1.2290000000000001E-2</v>
      </c>
      <c r="I5630">
        <v>4.9610000000000001E-3</v>
      </c>
      <c r="J5630">
        <v>1.7250999999999999E-2</v>
      </c>
    </row>
    <row r="5631" spans="1:10" x14ac:dyDescent="0.35">
      <c r="A5631">
        <v>52</v>
      </c>
      <c r="B5631" t="s">
        <v>3</v>
      </c>
      <c r="C5631" t="s">
        <v>6337</v>
      </c>
      <c r="D5631" t="s">
        <v>84</v>
      </c>
      <c r="E5631">
        <v>9</v>
      </c>
      <c r="F5631">
        <v>417</v>
      </c>
      <c r="G5631" t="s">
        <v>19</v>
      </c>
      <c r="H5631">
        <v>1.1390000000000001E-2</v>
      </c>
      <c r="I5631">
        <v>4.1660000000000004E-3</v>
      </c>
      <c r="J5631">
        <v>1.5557E-2</v>
      </c>
    </row>
    <row r="5632" spans="1:10" x14ac:dyDescent="0.35">
      <c r="A5632">
        <v>52</v>
      </c>
      <c r="B5632" t="s">
        <v>3</v>
      </c>
      <c r="C5632" t="s">
        <v>6329</v>
      </c>
      <c r="D5632" t="s">
        <v>84</v>
      </c>
      <c r="E5632">
        <v>10</v>
      </c>
      <c r="F5632">
        <v>510</v>
      </c>
      <c r="G5632" t="s">
        <v>32</v>
      </c>
      <c r="H5632">
        <v>4.3800000000000002E-4</v>
      </c>
      <c r="I5632">
        <v>1.3069000000000001E-2</v>
      </c>
      <c r="J5632">
        <v>1.3507E-2</v>
      </c>
    </row>
    <row r="5633" spans="1:10" x14ac:dyDescent="0.35">
      <c r="A5633">
        <v>53</v>
      </c>
      <c r="B5633" t="s">
        <v>4</v>
      </c>
      <c r="C5633" t="s">
        <v>6338</v>
      </c>
      <c r="D5633" t="s">
        <v>84</v>
      </c>
      <c r="E5633">
        <v>1</v>
      </c>
      <c r="F5633">
        <v>53</v>
      </c>
      <c r="G5633" t="s">
        <v>4</v>
      </c>
      <c r="H5633">
        <v>1</v>
      </c>
      <c r="I5633">
        <v>0</v>
      </c>
      <c r="J5633">
        <v>1</v>
      </c>
    </row>
    <row r="5634" spans="1:10" x14ac:dyDescent="0.35">
      <c r="A5634">
        <v>53</v>
      </c>
      <c r="B5634" t="s">
        <v>4</v>
      </c>
      <c r="C5634" t="s">
        <v>6345</v>
      </c>
      <c r="D5634" t="s">
        <v>84</v>
      </c>
      <c r="E5634">
        <v>2</v>
      </c>
      <c r="F5634">
        <v>449</v>
      </c>
      <c r="G5634" t="s">
        <v>23</v>
      </c>
      <c r="H5634">
        <v>0</v>
      </c>
      <c r="I5634">
        <v>5.7306999999999997E-2</v>
      </c>
      <c r="J5634">
        <v>5.7306999999999997E-2</v>
      </c>
    </row>
    <row r="5635" spans="1:10" x14ac:dyDescent="0.35">
      <c r="A5635">
        <v>53</v>
      </c>
      <c r="B5635" t="s">
        <v>4</v>
      </c>
      <c r="C5635" t="s">
        <v>6344</v>
      </c>
      <c r="D5635" t="s">
        <v>84</v>
      </c>
      <c r="E5635">
        <v>3</v>
      </c>
      <c r="F5635">
        <v>396</v>
      </c>
      <c r="G5635" t="s">
        <v>3183</v>
      </c>
      <c r="H5635">
        <v>2.9155E-2</v>
      </c>
      <c r="I5635">
        <v>2.8410000000000002E-3</v>
      </c>
      <c r="J5635">
        <v>3.1995999999999997E-2</v>
      </c>
    </row>
    <row r="5636" spans="1:10" x14ac:dyDescent="0.35">
      <c r="A5636">
        <v>53</v>
      </c>
      <c r="B5636" t="s">
        <v>4</v>
      </c>
      <c r="C5636" t="s">
        <v>6340</v>
      </c>
      <c r="D5636" t="s">
        <v>84</v>
      </c>
      <c r="E5636">
        <v>4</v>
      </c>
      <c r="F5636">
        <v>447</v>
      </c>
      <c r="G5636" t="s">
        <v>3185</v>
      </c>
      <c r="H5636">
        <v>1.6131E-2</v>
      </c>
      <c r="I5636">
        <v>1.4328E-2</v>
      </c>
      <c r="J5636">
        <v>3.0460000000000001E-2</v>
      </c>
    </row>
    <row r="5637" spans="1:10" x14ac:dyDescent="0.35">
      <c r="A5637">
        <v>53</v>
      </c>
      <c r="B5637" t="s">
        <v>4</v>
      </c>
      <c r="C5637" t="s">
        <v>6339</v>
      </c>
      <c r="D5637" t="s">
        <v>84</v>
      </c>
      <c r="E5637">
        <v>5</v>
      </c>
      <c r="F5637">
        <v>417</v>
      </c>
      <c r="G5637" t="s">
        <v>19</v>
      </c>
      <c r="H5637">
        <v>1.8231000000000001E-2</v>
      </c>
      <c r="I5637">
        <v>4.7569999999999999E-3</v>
      </c>
      <c r="J5637">
        <v>2.2987E-2</v>
      </c>
    </row>
    <row r="5638" spans="1:10" x14ac:dyDescent="0.35">
      <c r="A5638">
        <v>53</v>
      </c>
      <c r="B5638" t="s">
        <v>4</v>
      </c>
      <c r="C5638" t="s">
        <v>6341</v>
      </c>
      <c r="D5638" t="s">
        <v>84</v>
      </c>
      <c r="E5638">
        <v>6</v>
      </c>
      <c r="F5638">
        <v>204</v>
      </c>
      <c r="G5638" t="s">
        <v>16</v>
      </c>
      <c r="H5638">
        <v>1.8141999999999998E-2</v>
      </c>
      <c r="I5638">
        <v>1.46E-4</v>
      </c>
      <c r="J5638">
        <v>1.8287999999999999E-2</v>
      </c>
    </row>
    <row r="5639" spans="1:10" x14ac:dyDescent="0.35">
      <c r="A5639">
        <v>53</v>
      </c>
      <c r="B5639" t="s">
        <v>4</v>
      </c>
      <c r="C5639" t="s">
        <v>6342</v>
      </c>
      <c r="D5639" t="s">
        <v>84</v>
      </c>
      <c r="E5639">
        <v>7</v>
      </c>
      <c r="F5639">
        <v>510</v>
      </c>
      <c r="G5639" t="s">
        <v>32</v>
      </c>
      <c r="H5639">
        <v>4.0099999999999999E-4</v>
      </c>
      <c r="I5639">
        <v>1.4940999999999999E-2</v>
      </c>
      <c r="J5639">
        <v>1.5342E-2</v>
      </c>
    </row>
    <row r="5640" spans="1:10" x14ac:dyDescent="0.35">
      <c r="A5640">
        <v>53</v>
      </c>
      <c r="B5640" t="s">
        <v>4</v>
      </c>
      <c r="C5640" t="s">
        <v>6346</v>
      </c>
      <c r="D5640" t="s">
        <v>84</v>
      </c>
      <c r="E5640">
        <v>8</v>
      </c>
      <c r="F5640">
        <v>444</v>
      </c>
      <c r="G5640" t="s">
        <v>3184</v>
      </c>
      <c r="H5640">
        <v>2.8170000000000001E-3</v>
      </c>
      <c r="I5640">
        <v>1.1039999999999999E-2</v>
      </c>
      <c r="J5640">
        <v>1.3858000000000001E-2</v>
      </c>
    </row>
    <row r="5641" spans="1:10" x14ac:dyDescent="0.35">
      <c r="A5641">
        <v>53</v>
      </c>
      <c r="B5641" t="s">
        <v>4</v>
      </c>
      <c r="C5641" t="s">
        <v>6343</v>
      </c>
      <c r="D5641" t="s">
        <v>84</v>
      </c>
      <c r="E5641">
        <v>9</v>
      </c>
      <c r="F5641">
        <v>472</v>
      </c>
      <c r="G5641" t="s">
        <v>28</v>
      </c>
      <c r="H5641">
        <v>7.8609999999999999E-3</v>
      </c>
      <c r="I5641">
        <v>5.666E-3</v>
      </c>
      <c r="J5641">
        <v>1.3526E-2</v>
      </c>
    </row>
    <row r="5642" spans="1:10" x14ac:dyDescent="0.35">
      <c r="A5642">
        <v>53</v>
      </c>
      <c r="B5642" t="s">
        <v>4</v>
      </c>
      <c r="C5642" t="s">
        <v>6347</v>
      </c>
      <c r="D5642" t="s">
        <v>84</v>
      </c>
      <c r="E5642">
        <v>10</v>
      </c>
      <c r="F5642">
        <v>405</v>
      </c>
      <c r="G5642" t="s">
        <v>17</v>
      </c>
      <c r="H5642">
        <v>9.6489999999999996E-3</v>
      </c>
      <c r="I5642">
        <v>2.5439999999999998E-3</v>
      </c>
      <c r="J5642">
        <v>1.2193000000000001E-2</v>
      </c>
    </row>
    <row r="5643" spans="1:10" x14ac:dyDescent="0.35">
      <c r="A5643">
        <v>54</v>
      </c>
      <c r="B5643" t="s">
        <v>5</v>
      </c>
      <c r="C5643" t="s">
        <v>6349</v>
      </c>
      <c r="D5643" t="s">
        <v>84</v>
      </c>
      <c r="E5643">
        <v>1</v>
      </c>
      <c r="F5643">
        <v>54</v>
      </c>
      <c r="G5643" t="s">
        <v>5</v>
      </c>
      <c r="H5643">
        <v>1</v>
      </c>
      <c r="I5643">
        <v>0</v>
      </c>
      <c r="J5643">
        <v>1</v>
      </c>
    </row>
    <row r="5644" spans="1:10" x14ac:dyDescent="0.35">
      <c r="A5644">
        <v>54</v>
      </c>
      <c r="B5644" t="s">
        <v>5</v>
      </c>
      <c r="C5644" t="s">
        <v>6355</v>
      </c>
      <c r="D5644" t="s">
        <v>84</v>
      </c>
      <c r="E5644">
        <v>2</v>
      </c>
      <c r="F5644">
        <v>449</v>
      </c>
      <c r="G5644" t="s">
        <v>23</v>
      </c>
      <c r="H5644">
        <v>0</v>
      </c>
      <c r="I5644">
        <v>5.5747999999999999E-2</v>
      </c>
      <c r="J5644">
        <v>5.5747999999999999E-2</v>
      </c>
    </row>
    <row r="5645" spans="1:10" x14ac:dyDescent="0.35">
      <c r="A5645">
        <v>54</v>
      </c>
      <c r="B5645" t="s">
        <v>5</v>
      </c>
      <c r="C5645" t="s">
        <v>6350</v>
      </c>
      <c r="D5645" t="s">
        <v>84</v>
      </c>
      <c r="E5645">
        <v>3</v>
      </c>
      <c r="F5645">
        <v>204</v>
      </c>
      <c r="G5645" t="s">
        <v>16</v>
      </c>
      <c r="H5645">
        <v>3.4090000000000002E-2</v>
      </c>
      <c r="I5645">
        <v>1.4100000000000001E-4</v>
      </c>
      <c r="J5645">
        <v>3.4230999999999998E-2</v>
      </c>
    </row>
    <row r="5646" spans="1:10" x14ac:dyDescent="0.35">
      <c r="A5646">
        <v>54</v>
      </c>
      <c r="B5646" t="s">
        <v>5</v>
      </c>
      <c r="C5646" t="s">
        <v>6354</v>
      </c>
      <c r="D5646" t="s">
        <v>84</v>
      </c>
      <c r="E5646">
        <v>4</v>
      </c>
      <c r="F5646">
        <v>396</v>
      </c>
      <c r="G5646" t="s">
        <v>3183</v>
      </c>
      <c r="H5646">
        <v>2.7689999999999999E-2</v>
      </c>
      <c r="I5646">
        <v>2.7599999999999999E-3</v>
      </c>
      <c r="J5646">
        <v>3.0450000000000001E-2</v>
      </c>
    </row>
    <row r="5647" spans="1:10" x14ac:dyDescent="0.35">
      <c r="A5647">
        <v>54</v>
      </c>
      <c r="B5647" t="s">
        <v>5</v>
      </c>
      <c r="C5647" t="s">
        <v>6348</v>
      </c>
      <c r="D5647" t="s">
        <v>84</v>
      </c>
      <c r="E5647">
        <v>5</v>
      </c>
      <c r="F5647">
        <v>447</v>
      </c>
      <c r="G5647" t="s">
        <v>3185</v>
      </c>
      <c r="H5647">
        <v>1.4068000000000001E-2</v>
      </c>
      <c r="I5647">
        <v>1.3924000000000001E-2</v>
      </c>
      <c r="J5647">
        <v>2.7992E-2</v>
      </c>
    </row>
    <row r="5648" spans="1:10" x14ac:dyDescent="0.35">
      <c r="A5648">
        <v>54</v>
      </c>
      <c r="B5648" t="s">
        <v>5</v>
      </c>
      <c r="C5648" t="s">
        <v>6351</v>
      </c>
      <c r="D5648" t="s">
        <v>84</v>
      </c>
      <c r="E5648">
        <v>6</v>
      </c>
      <c r="F5648">
        <v>417</v>
      </c>
      <c r="G5648" t="s">
        <v>19</v>
      </c>
      <c r="H5648">
        <v>2.0289999999999999E-2</v>
      </c>
      <c r="I5648">
        <v>4.6230000000000004E-3</v>
      </c>
      <c r="J5648">
        <v>2.4913000000000001E-2</v>
      </c>
    </row>
    <row r="5649" spans="1:10" x14ac:dyDescent="0.35">
      <c r="A5649">
        <v>54</v>
      </c>
      <c r="B5649" t="s">
        <v>5</v>
      </c>
      <c r="C5649" t="s">
        <v>6356</v>
      </c>
      <c r="D5649" t="s">
        <v>84</v>
      </c>
      <c r="E5649">
        <v>7</v>
      </c>
      <c r="F5649">
        <v>453</v>
      </c>
      <c r="G5649" t="s">
        <v>24</v>
      </c>
      <c r="H5649">
        <v>2.1403999999999999E-2</v>
      </c>
      <c r="I5649">
        <v>6.8499999999999995E-4</v>
      </c>
      <c r="J5649">
        <v>2.2089000000000001E-2</v>
      </c>
    </row>
    <row r="5650" spans="1:10" x14ac:dyDescent="0.35">
      <c r="A5650">
        <v>54</v>
      </c>
      <c r="B5650" t="s">
        <v>5</v>
      </c>
      <c r="C5650" t="s">
        <v>6352</v>
      </c>
      <c r="D5650" t="s">
        <v>84</v>
      </c>
      <c r="E5650">
        <v>8</v>
      </c>
      <c r="F5650">
        <v>28</v>
      </c>
      <c r="G5650" t="s">
        <v>0</v>
      </c>
      <c r="H5650">
        <v>2.0229E-2</v>
      </c>
      <c r="I5650">
        <v>6.3999999999999997E-5</v>
      </c>
      <c r="J5650">
        <v>2.0292999999999999E-2</v>
      </c>
    </row>
    <row r="5651" spans="1:10" x14ac:dyDescent="0.35">
      <c r="A5651">
        <v>54</v>
      </c>
      <c r="B5651" t="s">
        <v>5</v>
      </c>
      <c r="C5651" t="s">
        <v>6357</v>
      </c>
      <c r="D5651" t="s">
        <v>84</v>
      </c>
      <c r="E5651">
        <v>9</v>
      </c>
      <c r="F5651">
        <v>510</v>
      </c>
      <c r="G5651" t="s">
        <v>32</v>
      </c>
      <c r="H5651">
        <v>5.7399999999999997E-4</v>
      </c>
      <c r="I5651">
        <v>1.4505000000000001E-2</v>
      </c>
      <c r="J5651">
        <v>1.5079E-2</v>
      </c>
    </row>
    <row r="5652" spans="1:10" x14ac:dyDescent="0.35">
      <c r="A5652">
        <v>54</v>
      </c>
      <c r="B5652" t="s">
        <v>5</v>
      </c>
      <c r="C5652" t="s">
        <v>6353</v>
      </c>
      <c r="D5652" t="s">
        <v>84</v>
      </c>
      <c r="E5652">
        <v>10</v>
      </c>
      <c r="F5652">
        <v>472</v>
      </c>
      <c r="G5652" t="s">
        <v>28</v>
      </c>
      <c r="H5652">
        <v>8.7390000000000002E-3</v>
      </c>
      <c r="I5652">
        <v>5.5050000000000003E-3</v>
      </c>
      <c r="J5652">
        <v>1.4244E-2</v>
      </c>
    </row>
    <row r="5653" spans="1:10" x14ac:dyDescent="0.35">
      <c r="A5653">
        <v>55</v>
      </c>
      <c r="B5653" t="s">
        <v>6</v>
      </c>
      <c r="C5653" t="s">
        <v>6358</v>
      </c>
      <c r="D5653" t="s">
        <v>84</v>
      </c>
      <c r="E5653">
        <v>1</v>
      </c>
      <c r="F5653">
        <v>55</v>
      </c>
      <c r="G5653" t="s">
        <v>6</v>
      </c>
      <c r="H5653">
        <v>1</v>
      </c>
      <c r="I5653">
        <v>0</v>
      </c>
      <c r="J5653">
        <v>1</v>
      </c>
    </row>
    <row r="5654" spans="1:10" x14ac:dyDescent="0.35">
      <c r="A5654">
        <v>55</v>
      </c>
      <c r="B5654" t="s">
        <v>6</v>
      </c>
      <c r="C5654" t="s">
        <v>6364</v>
      </c>
      <c r="D5654" t="s">
        <v>84</v>
      </c>
      <c r="E5654">
        <v>2</v>
      </c>
      <c r="F5654">
        <v>449</v>
      </c>
      <c r="G5654" t="s">
        <v>23</v>
      </c>
      <c r="H5654">
        <v>0</v>
      </c>
      <c r="I5654">
        <v>6.3228000000000006E-2</v>
      </c>
      <c r="J5654">
        <v>6.3228000000000006E-2</v>
      </c>
    </row>
    <row r="5655" spans="1:10" x14ac:dyDescent="0.35">
      <c r="A5655">
        <v>55</v>
      </c>
      <c r="B5655" t="s">
        <v>6</v>
      </c>
      <c r="C5655" t="s">
        <v>6363</v>
      </c>
      <c r="D5655" t="s">
        <v>84</v>
      </c>
      <c r="E5655">
        <v>3</v>
      </c>
      <c r="F5655">
        <v>396</v>
      </c>
      <c r="G5655" t="s">
        <v>3183</v>
      </c>
      <c r="H5655">
        <v>3.3272000000000003E-2</v>
      </c>
      <c r="I5655">
        <v>3.127E-3</v>
      </c>
      <c r="J5655">
        <v>3.6400000000000002E-2</v>
      </c>
    </row>
    <row r="5656" spans="1:10" x14ac:dyDescent="0.35">
      <c r="A5656">
        <v>55</v>
      </c>
      <c r="B5656" t="s">
        <v>6</v>
      </c>
      <c r="C5656" t="s">
        <v>6359</v>
      </c>
      <c r="D5656" t="s">
        <v>84</v>
      </c>
      <c r="E5656">
        <v>4</v>
      </c>
      <c r="F5656">
        <v>447</v>
      </c>
      <c r="G5656" t="s">
        <v>3185</v>
      </c>
      <c r="H5656">
        <v>1.9928000000000001E-2</v>
      </c>
      <c r="I5656">
        <v>1.5783999999999999E-2</v>
      </c>
      <c r="J5656">
        <v>3.5713000000000002E-2</v>
      </c>
    </row>
    <row r="5657" spans="1:10" x14ac:dyDescent="0.35">
      <c r="A5657">
        <v>55</v>
      </c>
      <c r="B5657" t="s">
        <v>6</v>
      </c>
      <c r="C5657" t="s">
        <v>6365</v>
      </c>
      <c r="D5657" t="s">
        <v>84</v>
      </c>
      <c r="E5657">
        <v>5</v>
      </c>
      <c r="F5657">
        <v>417</v>
      </c>
      <c r="G5657" t="s">
        <v>19</v>
      </c>
      <c r="H5657">
        <v>1.9817000000000001E-2</v>
      </c>
      <c r="I5657">
        <v>5.241E-3</v>
      </c>
      <c r="J5657">
        <v>2.5058E-2</v>
      </c>
    </row>
    <row r="5658" spans="1:10" x14ac:dyDescent="0.35">
      <c r="A5658">
        <v>55</v>
      </c>
      <c r="B5658" t="s">
        <v>6</v>
      </c>
      <c r="C5658" t="s">
        <v>6360</v>
      </c>
      <c r="D5658" t="s">
        <v>84</v>
      </c>
      <c r="E5658">
        <v>6</v>
      </c>
      <c r="F5658">
        <v>510</v>
      </c>
      <c r="G5658" t="s">
        <v>32</v>
      </c>
      <c r="H5658">
        <v>4.6299999999999998E-4</v>
      </c>
      <c r="I5658">
        <v>1.6435999999999999E-2</v>
      </c>
      <c r="J5658">
        <v>1.6899000000000001E-2</v>
      </c>
    </row>
    <row r="5659" spans="1:10" x14ac:dyDescent="0.35">
      <c r="A5659">
        <v>55</v>
      </c>
      <c r="B5659" t="s">
        <v>6</v>
      </c>
      <c r="C5659" t="s">
        <v>6361</v>
      </c>
      <c r="D5659" t="s">
        <v>84</v>
      </c>
      <c r="E5659">
        <v>7</v>
      </c>
      <c r="F5659">
        <v>457</v>
      </c>
      <c r="G5659" t="s">
        <v>26</v>
      </c>
      <c r="H5659">
        <v>1.5682999999999999E-2</v>
      </c>
      <c r="I5659">
        <v>8.3299999999999997E-4</v>
      </c>
      <c r="J5659">
        <v>1.6515999999999999E-2</v>
      </c>
    </row>
    <row r="5660" spans="1:10" x14ac:dyDescent="0.35">
      <c r="A5660">
        <v>55</v>
      </c>
      <c r="B5660" t="s">
        <v>6</v>
      </c>
      <c r="C5660" t="s">
        <v>6366</v>
      </c>
      <c r="D5660" t="s">
        <v>84</v>
      </c>
      <c r="E5660">
        <v>8</v>
      </c>
      <c r="F5660">
        <v>444</v>
      </c>
      <c r="G5660" t="s">
        <v>3184</v>
      </c>
      <c r="H5660">
        <v>3.2260000000000001E-3</v>
      </c>
      <c r="I5660">
        <v>1.2154999999999999E-2</v>
      </c>
      <c r="J5660">
        <v>1.5381000000000001E-2</v>
      </c>
    </row>
    <row r="5661" spans="1:10" x14ac:dyDescent="0.35">
      <c r="A5661">
        <v>55</v>
      </c>
      <c r="B5661" t="s">
        <v>6</v>
      </c>
      <c r="C5661" t="s">
        <v>6362</v>
      </c>
      <c r="D5661" t="s">
        <v>84</v>
      </c>
      <c r="E5661">
        <v>9</v>
      </c>
      <c r="F5661">
        <v>472</v>
      </c>
      <c r="G5661" t="s">
        <v>28</v>
      </c>
      <c r="H5661">
        <v>7.4669999999999997E-3</v>
      </c>
      <c r="I5661">
        <v>6.2399999999999999E-3</v>
      </c>
      <c r="J5661">
        <v>1.3705999999999999E-2</v>
      </c>
    </row>
    <row r="5662" spans="1:10" x14ac:dyDescent="0.35">
      <c r="A5662">
        <v>55</v>
      </c>
      <c r="B5662" t="s">
        <v>6</v>
      </c>
      <c r="C5662" t="s">
        <v>6367</v>
      </c>
      <c r="D5662" t="s">
        <v>84</v>
      </c>
      <c r="E5662">
        <v>10</v>
      </c>
      <c r="F5662">
        <v>509</v>
      </c>
      <c r="G5662" t="s">
        <v>31</v>
      </c>
      <c r="H5662">
        <v>1.1050000000000001E-3</v>
      </c>
      <c r="I5662">
        <v>1.2122000000000001E-2</v>
      </c>
      <c r="J5662">
        <v>1.3226999999999999E-2</v>
      </c>
    </row>
    <row r="5663" spans="1:10" x14ac:dyDescent="0.35">
      <c r="A5663">
        <v>56</v>
      </c>
      <c r="B5663" t="s">
        <v>7</v>
      </c>
      <c r="C5663" t="s">
        <v>6368</v>
      </c>
      <c r="D5663" t="s">
        <v>84</v>
      </c>
      <c r="E5663">
        <v>1</v>
      </c>
      <c r="F5663">
        <v>56</v>
      </c>
      <c r="G5663" t="s">
        <v>7</v>
      </c>
      <c r="H5663">
        <v>1</v>
      </c>
      <c r="I5663">
        <v>0</v>
      </c>
      <c r="J5663">
        <v>1</v>
      </c>
    </row>
    <row r="5664" spans="1:10" x14ac:dyDescent="0.35">
      <c r="A5664">
        <v>56</v>
      </c>
      <c r="B5664" t="s">
        <v>7</v>
      </c>
      <c r="C5664" t="s">
        <v>6376</v>
      </c>
      <c r="D5664" t="s">
        <v>84</v>
      </c>
      <c r="E5664">
        <v>2</v>
      </c>
      <c r="F5664">
        <v>449</v>
      </c>
      <c r="G5664" t="s">
        <v>23</v>
      </c>
      <c r="H5664">
        <v>0</v>
      </c>
      <c r="I5664">
        <v>5.5806000000000001E-2</v>
      </c>
      <c r="J5664">
        <v>5.5806000000000001E-2</v>
      </c>
    </row>
    <row r="5665" spans="1:10" x14ac:dyDescent="0.35">
      <c r="A5665">
        <v>56</v>
      </c>
      <c r="B5665" t="s">
        <v>7</v>
      </c>
      <c r="C5665" t="s">
        <v>6375</v>
      </c>
      <c r="D5665" t="s">
        <v>84</v>
      </c>
      <c r="E5665">
        <v>3</v>
      </c>
      <c r="F5665">
        <v>396</v>
      </c>
      <c r="G5665" t="s">
        <v>3183</v>
      </c>
      <c r="H5665">
        <v>3.6748999999999997E-2</v>
      </c>
      <c r="I5665">
        <v>2.7650000000000001E-3</v>
      </c>
      <c r="J5665">
        <v>3.9514000000000001E-2</v>
      </c>
    </row>
    <row r="5666" spans="1:10" x14ac:dyDescent="0.35">
      <c r="A5666">
        <v>56</v>
      </c>
      <c r="B5666" t="s">
        <v>7</v>
      </c>
      <c r="C5666" t="s">
        <v>6372</v>
      </c>
      <c r="D5666" t="s">
        <v>84</v>
      </c>
      <c r="E5666">
        <v>4</v>
      </c>
      <c r="F5666">
        <v>405</v>
      </c>
      <c r="G5666" t="s">
        <v>17</v>
      </c>
      <c r="H5666">
        <v>3.6660999999999999E-2</v>
      </c>
      <c r="I5666">
        <v>2.4759999999999999E-3</v>
      </c>
      <c r="J5666">
        <v>3.9137999999999999E-2</v>
      </c>
    </row>
    <row r="5667" spans="1:10" x14ac:dyDescent="0.35">
      <c r="A5667">
        <v>56</v>
      </c>
      <c r="B5667" t="s">
        <v>7</v>
      </c>
      <c r="C5667" t="s">
        <v>6377</v>
      </c>
      <c r="D5667" t="s">
        <v>84</v>
      </c>
      <c r="E5667">
        <v>5</v>
      </c>
      <c r="F5667">
        <v>447</v>
      </c>
      <c r="G5667" t="s">
        <v>3185</v>
      </c>
      <c r="H5667">
        <v>2.2460999999999998E-2</v>
      </c>
      <c r="I5667">
        <v>1.3946999999999999E-2</v>
      </c>
      <c r="J5667">
        <v>3.6408000000000003E-2</v>
      </c>
    </row>
    <row r="5668" spans="1:10" x14ac:dyDescent="0.35">
      <c r="A5668">
        <v>56</v>
      </c>
      <c r="B5668" t="s">
        <v>7</v>
      </c>
      <c r="C5668" t="s">
        <v>6371</v>
      </c>
      <c r="D5668" t="s">
        <v>84</v>
      </c>
      <c r="E5668">
        <v>6</v>
      </c>
      <c r="F5668">
        <v>417</v>
      </c>
      <c r="G5668" t="s">
        <v>19</v>
      </c>
      <c r="H5668">
        <v>2.4438999999999999E-2</v>
      </c>
      <c r="I5668">
        <v>4.6299999999999996E-3</v>
      </c>
      <c r="J5668">
        <v>2.9069999999999999E-2</v>
      </c>
    </row>
    <row r="5669" spans="1:10" x14ac:dyDescent="0.35">
      <c r="A5669">
        <v>56</v>
      </c>
      <c r="B5669" t="s">
        <v>7</v>
      </c>
      <c r="C5669" t="s">
        <v>6373</v>
      </c>
      <c r="D5669" t="s">
        <v>84</v>
      </c>
      <c r="E5669">
        <v>7</v>
      </c>
      <c r="F5669">
        <v>457</v>
      </c>
      <c r="G5669" t="s">
        <v>26</v>
      </c>
      <c r="H5669">
        <v>2.4471E-2</v>
      </c>
      <c r="I5669">
        <v>7.36E-4</v>
      </c>
      <c r="J5669">
        <v>2.5207E-2</v>
      </c>
    </row>
    <row r="5670" spans="1:10" x14ac:dyDescent="0.35">
      <c r="A5670">
        <v>56</v>
      </c>
      <c r="B5670" t="s">
        <v>7</v>
      </c>
      <c r="C5670" t="s">
        <v>6369</v>
      </c>
      <c r="D5670" t="s">
        <v>84</v>
      </c>
      <c r="E5670">
        <v>8</v>
      </c>
      <c r="F5670">
        <v>204</v>
      </c>
      <c r="G5670" t="s">
        <v>16</v>
      </c>
      <c r="H5670">
        <v>1.8884000000000001E-2</v>
      </c>
      <c r="I5670">
        <v>1.4200000000000001E-4</v>
      </c>
      <c r="J5670">
        <v>1.9026000000000001E-2</v>
      </c>
    </row>
    <row r="5671" spans="1:10" x14ac:dyDescent="0.35">
      <c r="A5671">
        <v>56</v>
      </c>
      <c r="B5671" t="s">
        <v>7</v>
      </c>
      <c r="C5671" t="s">
        <v>6374</v>
      </c>
      <c r="D5671" t="s">
        <v>84</v>
      </c>
      <c r="E5671">
        <v>9</v>
      </c>
      <c r="F5671">
        <v>472</v>
      </c>
      <c r="G5671" t="s">
        <v>28</v>
      </c>
      <c r="H5671">
        <v>1.3356E-2</v>
      </c>
      <c r="I5671">
        <v>5.5139999999999998E-3</v>
      </c>
      <c r="J5671">
        <v>1.8870000000000001E-2</v>
      </c>
    </row>
    <row r="5672" spans="1:10" x14ac:dyDescent="0.35">
      <c r="A5672">
        <v>56</v>
      </c>
      <c r="B5672" t="s">
        <v>7</v>
      </c>
      <c r="C5672" t="s">
        <v>6370</v>
      </c>
      <c r="D5672" t="s">
        <v>84</v>
      </c>
      <c r="E5672">
        <v>10</v>
      </c>
      <c r="F5672">
        <v>453</v>
      </c>
      <c r="G5672" t="s">
        <v>24</v>
      </c>
      <c r="H5672">
        <v>1.8055999999999999E-2</v>
      </c>
      <c r="I5672">
        <v>6.87E-4</v>
      </c>
      <c r="J5672">
        <v>1.8742000000000002E-2</v>
      </c>
    </row>
    <row r="5673" spans="1:10" x14ac:dyDescent="0.35">
      <c r="A5673">
        <v>57</v>
      </c>
      <c r="B5673" t="s">
        <v>8</v>
      </c>
      <c r="C5673" t="s">
        <v>229</v>
      </c>
      <c r="D5673" t="s">
        <v>84</v>
      </c>
      <c r="E5673">
        <v>1</v>
      </c>
      <c r="F5673">
        <v>57</v>
      </c>
      <c r="G5673" t="s">
        <v>8</v>
      </c>
      <c r="H5673">
        <v>1</v>
      </c>
      <c r="I5673">
        <v>0</v>
      </c>
      <c r="J5673">
        <v>1</v>
      </c>
    </row>
    <row r="5674" spans="1:10" x14ac:dyDescent="0.35">
      <c r="A5674">
        <v>57</v>
      </c>
      <c r="B5674" t="s">
        <v>8</v>
      </c>
      <c r="C5674" t="s">
        <v>518</v>
      </c>
      <c r="D5674" t="s">
        <v>84</v>
      </c>
      <c r="E5674">
        <v>2</v>
      </c>
      <c r="F5674">
        <v>405</v>
      </c>
      <c r="G5674" t="s">
        <v>17</v>
      </c>
      <c r="H5674">
        <v>9.6023999999999998E-2</v>
      </c>
      <c r="I5674">
        <v>2.7269999999999998E-3</v>
      </c>
      <c r="J5674">
        <v>9.8751000000000005E-2</v>
      </c>
    </row>
    <row r="5675" spans="1:10" x14ac:dyDescent="0.35">
      <c r="A5675">
        <v>57</v>
      </c>
      <c r="B5675" t="s">
        <v>8</v>
      </c>
      <c r="C5675" t="s">
        <v>575</v>
      </c>
      <c r="D5675" t="s">
        <v>84</v>
      </c>
      <c r="E5675">
        <v>3</v>
      </c>
      <c r="F5675">
        <v>449</v>
      </c>
      <c r="G5675" t="s">
        <v>23</v>
      </c>
      <c r="H5675">
        <v>0</v>
      </c>
      <c r="I5675">
        <v>6.1512999999999998E-2</v>
      </c>
      <c r="J5675">
        <v>6.1512999999999998E-2</v>
      </c>
    </row>
    <row r="5676" spans="1:10" x14ac:dyDescent="0.35">
      <c r="A5676">
        <v>57</v>
      </c>
      <c r="B5676" t="s">
        <v>8</v>
      </c>
      <c r="C5676" t="s">
        <v>574</v>
      </c>
      <c r="D5676" t="s">
        <v>84</v>
      </c>
      <c r="E5676">
        <v>4</v>
      </c>
      <c r="F5676">
        <v>447</v>
      </c>
      <c r="G5676" t="s">
        <v>3185</v>
      </c>
      <c r="H5676">
        <v>1.9342000000000002E-2</v>
      </c>
      <c r="I5676">
        <v>1.5357000000000001E-2</v>
      </c>
      <c r="J5676">
        <v>3.4699000000000001E-2</v>
      </c>
    </row>
    <row r="5677" spans="1:10" x14ac:dyDescent="0.35">
      <c r="A5677">
        <v>57</v>
      </c>
      <c r="B5677" t="s">
        <v>8</v>
      </c>
      <c r="C5677" t="s">
        <v>591</v>
      </c>
      <c r="D5677" t="s">
        <v>84</v>
      </c>
      <c r="E5677">
        <v>5</v>
      </c>
      <c r="F5677">
        <v>396</v>
      </c>
      <c r="G5677" t="s">
        <v>3183</v>
      </c>
      <c r="H5677">
        <v>2.0931000000000002E-2</v>
      </c>
      <c r="I5677">
        <v>3.0430000000000001E-3</v>
      </c>
      <c r="J5677">
        <v>2.3973999999999999E-2</v>
      </c>
    </row>
    <row r="5678" spans="1:10" x14ac:dyDescent="0.35">
      <c r="A5678">
        <v>57</v>
      </c>
      <c r="B5678" t="s">
        <v>8</v>
      </c>
      <c r="C5678" t="s">
        <v>536</v>
      </c>
      <c r="D5678" t="s">
        <v>84</v>
      </c>
      <c r="E5678">
        <v>6</v>
      </c>
      <c r="F5678">
        <v>417</v>
      </c>
      <c r="G5678" t="s">
        <v>19</v>
      </c>
      <c r="H5678">
        <v>1.5506000000000001E-2</v>
      </c>
      <c r="I5678">
        <v>5.0990000000000002E-3</v>
      </c>
      <c r="J5678">
        <v>2.0604999999999998E-2</v>
      </c>
    </row>
    <row r="5679" spans="1:10" x14ac:dyDescent="0.35">
      <c r="A5679">
        <v>57</v>
      </c>
      <c r="B5679" t="s">
        <v>8</v>
      </c>
      <c r="C5679" t="s">
        <v>643</v>
      </c>
      <c r="D5679" t="s">
        <v>84</v>
      </c>
      <c r="E5679">
        <v>7</v>
      </c>
      <c r="F5679">
        <v>510</v>
      </c>
      <c r="G5679" t="s">
        <v>32</v>
      </c>
      <c r="H5679">
        <v>4.2499999999999998E-4</v>
      </c>
      <c r="I5679">
        <v>1.5990999999999998E-2</v>
      </c>
      <c r="J5679">
        <v>1.6416E-2</v>
      </c>
    </row>
    <row r="5680" spans="1:10" x14ac:dyDescent="0.35">
      <c r="A5680">
        <v>57</v>
      </c>
      <c r="B5680" t="s">
        <v>8</v>
      </c>
      <c r="C5680" t="s">
        <v>555</v>
      </c>
      <c r="D5680" t="s">
        <v>84</v>
      </c>
      <c r="E5680">
        <v>8</v>
      </c>
      <c r="F5680">
        <v>444</v>
      </c>
      <c r="G5680" t="s">
        <v>3184</v>
      </c>
      <c r="H5680">
        <v>3.1700000000000001E-3</v>
      </c>
      <c r="I5680">
        <v>1.1826E-2</v>
      </c>
      <c r="J5680">
        <v>1.4996000000000001E-2</v>
      </c>
    </row>
    <row r="5681" spans="1:10" x14ac:dyDescent="0.35">
      <c r="A5681">
        <v>57</v>
      </c>
      <c r="B5681" t="s">
        <v>8</v>
      </c>
      <c r="C5681" t="s">
        <v>630</v>
      </c>
      <c r="D5681" t="s">
        <v>84</v>
      </c>
      <c r="E5681">
        <v>9</v>
      </c>
      <c r="F5681">
        <v>472</v>
      </c>
      <c r="G5681" t="s">
        <v>28</v>
      </c>
      <c r="H5681">
        <v>8.3789999999999993E-3</v>
      </c>
      <c r="I5681">
        <v>6.071E-3</v>
      </c>
      <c r="J5681">
        <v>1.4449999999999999E-2</v>
      </c>
    </row>
    <row r="5682" spans="1:10" x14ac:dyDescent="0.35">
      <c r="A5682">
        <v>57</v>
      </c>
      <c r="B5682" t="s">
        <v>8</v>
      </c>
      <c r="C5682" t="s">
        <v>623</v>
      </c>
      <c r="D5682" t="s">
        <v>84</v>
      </c>
      <c r="E5682">
        <v>10</v>
      </c>
      <c r="F5682">
        <v>204</v>
      </c>
      <c r="G5682" t="s">
        <v>16</v>
      </c>
      <c r="H5682">
        <v>1.2969E-2</v>
      </c>
      <c r="I5682">
        <v>1.56E-4</v>
      </c>
      <c r="J5682">
        <v>1.3125E-2</v>
      </c>
    </row>
    <row r="5683" spans="1:10" x14ac:dyDescent="0.35">
      <c r="A5683">
        <v>58</v>
      </c>
      <c r="B5683" t="s">
        <v>9</v>
      </c>
      <c r="C5683" t="s">
        <v>673</v>
      </c>
      <c r="D5683" t="s">
        <v>84</v>
      </c>
      <c r="E5683">
        <v>1</v>
      </c>
      <c r="F5683">
        <v>58</v>
      </c>
      <c r="G5683" t="s">
        <v>9</v>
      </c>
      <c r="H5683">
        <v>1</v>
      </c>
      <c r="I5683">
        <v>0</v>
      </c>
      <c r="J5683">
        <v>1</v>
      </c>
    </row>
    <row r="5684" spans="1:10" x14ac:dyDescent="0.35">
      <c r="A5684">
        <v>58</v>
      </c>
      <c r="B5684" t="s">
        <v>9</v>
      </c>
      <c r="C5684" t="s">
        <v>851</v>
      </c>
      <c r="D5684" t="s">
        <v>84</v>
      </c>
      <c r="E5684">
        <v>2</v>
      </c>
      <c r="F5684">
        <v>449</v>
      </c>
      <c r="G5684" t="s">
        <v>23</v>
      </c>
      <c r="H5684">
        <v>0</v>
      </c>
      <c r="I5684">
        <v>6.7559999999999995E-2</v>
      </c>
      <c r="J5684">
        <v>6.7559999999999995E-2</v>
      </c>
    </row>
    <row r="5685" spans="1:10" x14ac:dyDescent="0.35">
      <c r="A5685">
        <v>58</v>
      </c>
      <c r="B5685" t="s">
        <v>9</v>
      </c>
      <c r="C5685" t="s">
        <v>976</v>
      </c>
      <c r="D5685" t="s">
        <v>84</v>
      </c>
      <c r="E5685">
        <v>3</v>
      </c>
      <c r="F5685">
        <v>405</v>
      </c>
      <c r="G5685" t="s">
        <v>17</v>
      </c>
      <c r="H5685">
        <v>5.0460999999999999E-2</v>
      </c>
      <c r="I5685">
        <v>2.9919999999999999E-3</v>
      </c>
      <c r="J5685">
        <v>5.3453000000000001E-2</v>
      </c>
    </row>
    <row r="5686" spans="1:10" x14ac:dyDescent="0.35">
      <c r="A5686">
        <v>58</v>
      </c>
      <c r="B5686" t="s">
        <v>9</v>
      </c>
      <c r="C5686" t="s">
        <v>974</v>
      </c>
      <c r="D5686" t="s">
        <v>84</v>
      </c>
      <c r="E5686">
        <v>4</v>
      </c>
      <c r="F5686">
        <v>447</v>
      </c>
      <c r="G5686" t="s">
        <v>3185</v>
      </c>
      <c r="H5686">
        <v>1.2141000000000001E-2</v>
      </c>
      <c r="I5686">
        <v>1.6854999999999998E-2</v>
      </c>
      <c r="J5686">
        <v>2.8996000000000001E-2</v>
      </c>
    </row>
    <row r="5687" spans="1:10" x14ac:dyDescent="0.35">
      <c r="A5687">
        <v>58</v>
      </c>
      <c r="B5687" t="s">
        <v>9</v>
      </c>
      <c r="C5687" t="s">
        <v>1005</v>
      </c>
      <c r="D5687" t="s">
        <v>84</v>
      </c>
      <c r="E5687">
        <v>5</v>
      </c>
      <c r="F5687">
        <v>204</v>
      </c>
      <c r="G5687" t="s">
        <v>16</v>
      </c>
      <c r="H5687">
        <v>1.8544999999999999E-2</v>
      </c>
      <c r="I5687">
        <v>1.7100000000000001E-4</v>
      </c>
      <c r="J5687">
        <v>1.8716E-2</v>
      </c>
    </row>
    <row r="5688" spans="1:10" x14ac:dyDescent="0.35">
      <c r="A5688">
        <v>58</v>
      </c>
      <c r="B5688" t="s">
        <v>9</v>
      </c>
      <c r="C5688" t="s">
        <v>891</v>
      </c>
      <c r="D5688" t="s">
        <v>84</v>
      </c>
      <c r="E5688">
        <v>6</v>
      </c>
      <c r="F5688">
        <v>510</v>
      </c>
      <c r="G5688" t="s">
        <v>32</v>
      </c>
      <c r="H5688">
        <v>2.7700000000000001E-4</v>
      </c>
      <c r="I5688">
        <v>1.754E-2</v>
      </c>
      <c r="J5688">
        <v>1.7817E-2</v>
      </c>
    </row>
    <row r="5689" spans="1:10" x14ac:dyDescent="0.35">
      <c r="A5689">
        <v>58</v>
      </c>
      <c r="B5689" t="s">
        <v>9</v>
      </c>
      <c r="C5689" t="s">
        <v>993</v>
      </c>
      <c r="D5689" t="s">
        <v>84</v>
      </c>
      <c r="E5689">
        <v>7</v>
      </c>
      <c r="F5689">
        <v>396</v>
      </c>
      <c r="G5689" t="s">
        <v>3183</v>
      </c>
      <c r="H5689">
        <v>1.3337E-2</v>
      </c>
      <c r="I5689">
        <v>3.3379999999999998E-3</v>
      </c>
      <c r="J5689">
        <v>1.6676E-2</v>
      </c>
    </row>
    <row r="5690" spans="1:10" x14ac:dyDescent="0.35">
      <c r="A5690">
        <v>58</v>
      </c>
      <c r="B5690" t="s">
        <v>9</v>
      </c>
      <c r="C5690" t="s">
        <v>1106</v>
      </c>
      <c r="D5690" t="s">
        <v>84</v>
      </c>
      <c r="E5690">
        <v>8</v>
      </c>
      <c r="F5690">
        <v>417</v>
      </c>
      <c r="G5690" t="s">
        <v>19</v>
      </c>
      <c r="H5690">
        <v>9.665E-3</v>
      </c>
      <c r="I5690">
        <v>5.5960000000000003E-3</v>
      </c>
      <c r="J5690">
        <v>1.5261E-2</v>
      </c>
    </row>
    <row r="5691" spans="1:10" x14ac:dyDescent="0.35">
      <c r="A5691">
        <v>58</v>
      </c>
      <c r="B5691" t="s">
        <v>9</v>
      </c>
      <c r="C5691" t="s">
        <v>935</v>
      </c>
      <c r="D5691" t="s">
        <v>84</v>
      </c>
      <c r="E5691">
        <v>9</v>
      </c>
      <c r="F5691">
        <v>444</v>
      </c>
      <c r="G5691" t="s">
        <v>3184</v>
      </c>
      <c r="H5691">
        <v>1.936E-3</v>
      </c>
      <c r="I5691">
        <v>1.2976E-2</v>
      </c>
      <c r="J5691">
        <v>1.4912E-2</v>
      </c>
    </row>
    <row r="5692" spans="1:10" x14ac:dyDescent="0.35">
      <c r="A5692">
        <v>58</v>
      </c>
      <c r="B5692" t="s">
        <v>9</v>
      </c>
      <c r="C5692" t="s">
        <v>1082</v>
      </c>
      <c r="D5692" t="s">
        <v>84</v>
      </c>
      <c r="E5692">
        <v>10</v>
      </c>
      <c r="F5692">
        <v>483</v>
      </c>
      <c r="G5692" t="s">
        <v>29</v>
      </c>
      <c r="H5692">
        <v>0</v>
      </c>
      <c r="I5692">
        <v>1.3826E-2</v>
      </c>
      <c r="J5692">
        <v>1.3826E-2</v>
      </c>
    </row>
    <row r="5693" spans="1:10" x14ac:dyDescent="0.35">
      <c r="A5693">
        <v>59</v>
      </c>
      <c r="B5693" t="s">
        <v>10</v>
      </c>
      <c r="C5693" t="s">
        <v>1142</v>
      </c>
      <c r="D5693" t="s">
        <v>84</v>
      </c>
      <c r="E5693">
        <v>1</v>
      </c>
      <c r="F5693">
        <v>59</v>
      </c>
      <c r="G5693" t="s">
        <v>10</v>
      </c>
      <c r="H5693">
        <v>1</v>
      </c>
      <c r="I5693">
        <v>0</v>
      </c>
      <c r="J5693">
        <v>1</v>
      </c>
    </row>
    <row r="5694" spans="1:10" x14ac:dyDescent="0.35">
      <c r="A5694">
        <v>59</v>
      </c>
      <c r="B5694" t="s">
        <v>10</v>
      </c>
      <c r="C5694" t="s">
        <v>1478</v>
      </c>
      <c r="D5694" t="s">
        <v>84</v>
      </c>
      <c r="E5694">
        <v>2</v>
      </c>
      <c r="F5694">
        <v>405</v>
      </c>
      <c r="G5694" t="s">
        <v>17</v>
      </c>
      <c r="H5694">
        <v>0.10782799999999999</v>
      </c>
      <c r="I5694">
        <v>1.707E-3</v>
      </c>
      <c r="J5694">
        <v>0.10953499999999999</v>
      </c>
    </row>
    <row r="5695" spans="1:10" x14ac:dyDescent="0.35">
      <c r="A5695">
        <v>59</v>
      </c>
      <c r="B5695" t="s">
        <v>10</v>
      </c>
      <c r="C5695" t="s">
        <v>1339</v>
      </c>
      <c r="D5695" t="s">
        <v>84</v>
      </c>
      <c r="E5695">
        <v>3</v>
      </c>
      <c r="F5695">
        <v>447</v>
      </c>
      <c r="G5695" t="s">
        <v>3185</v>
      </c>
      <c r="H5695">
        <v>3.0176000000000001E-2</v>
      </c>
      <c r="I5695">
        <v>9.6159999999999995E-3</v>
      </c>
      <c r="J5695">
        <v>3.9792000000000001E-2</v>
      </c>
    </row>
    <row r="5696" spans="1:10" x14ac:dyDescent="0.35">
      <c r="A5696">
        <v>59</v>
      </c>
      <c r="B5696" t="s">
        <v>10</v>
      </c>
      <c r="C5696" t="s">
        <v>1476</v>
      </c>
      <c r="D5696" t="s">
        <v>84</v>
      </c>
      <c r="E5696">
        <v>4</v>
      </c>
      <c r="F5696">
        <v>449</v>
      </c>
      <c r="G5696" t="s">
        <v>23</v>
      </c>
      <c r="H5696">
        <v>0</v>
      </c>
      <c r="I5696">
        <v>3.8443999999999999E-2</v>
      </c>
      <c r="J5696">
        <v>3.8443999999999999E-2</v>
      </c>
    </row>
    <row r="5697" spans="1:10" x14ac:dyDescent="0.35">
      <c r="A5697">
        <v>59</v>
      </c>
      <c r="B5697" t="s">
        <v>10</v>
      </c>
      <c r="C5697" t="s">
        <v>1503</v>
      </c>
      <c r="D5697" t="s">
        <v>84</v>
      </c>
      <c r="E5697">
        <v>5</v>
      </c>
      <c r="F5697">
        <v>396</v>
      </c>
      <c r="G5697" t="s">
        <v>3183</v>
      </c>
      <c r="H5697">
        <v>2.6093999999999999E-2</v>
      </c>
      <c r="I5697">
        <v>1.9070000000000001E-3</v>
      </c>
      <c r="J5697">
        <v>2.8001000000000002E-2</v>
      </c>
    </row>
    <row r="5698" spans="1:10" x14ac:dyDescent="0.35">
      <c r="A5698">
        <v>59</v>
      </c>
      <c r="B5698" t="s">
        <v>10</v>
      </c>
      <c r="C5698" t="s">
        <v>1346</v>
      </c>
      <c r="D5698" t="s">
        <v>84</v>
      </c>
      <c r="E5698">
        <v>6</v>
      </c>
      <c r="F5698">
        <v>204</v>
      </c>
      <c r="G5698" t="s">
        <v>16</v>
      </c>
      <c r="H5698">
        <v>2.5842E-2</v>
      </c>
      <c r="I5698">
        <v>9.7999999999999997E-5</v>
      </c>
      <c r="J5698">
        <v>2.5939E-2</v>
      </c>
    </row>
    <row r="5699" spans="1:10" x14ac:dyDescent="0.35">
      <c r="A5699">
        <v>59</v>
      </c>
      <c r="B5699" t="s">
        <v>10</v>
      </c>
      <c r="C5699" t="s">
        <v>1392</v>
      </c>
      <c r="D5699" t="s">
        <v>84</v>
      </c>
      <c r="E5699">
        <v>7</v>
      </c>
      <c r="F5699">
        <v>417</v>
      </c>
      <c r="G5699" t="s">
        <v>19</v>
      </c>
      <c r="H5699">
        <v>1.9248000000000001E-2</v>
      </c>
      <c r="I5699">
        <v>3.192E-3</v>
      </c>
      <c r="J5699">
        <v>2.2440000000000002E-2</v>
      </c>
    </row>
    <row r="5700" spans="1:10" x14ac:dyDescent="0.35">
      <c r="A5700">
        <v>59</v>
      </c>
      <c r="B5700" t="s">
        <v>10</v>
      </c>
      <c r="C5700" t="s">
        <v>1351</v>
      </c>
      <c r="D5700" t="s">
        <v>84</v>
      </c>
      <c r="E5700">
        <v>8</v>
      </c>
      <c r="F5700">
        <v>457</v>
      </c>
      <c r="G5700" t="s">
        <v>26</v>
      </c>
      <c r="H5700">
        <v>1.6336E-2</v>
      </c>
      <c r="I5700">
        <v>5.0799999999999999E-4</v>
      </c>
      <c r="J5700">
        <v>1.6844000000000001E-2</v>
      </c>
    </row>
    <row r="5701" spans="1:10" x14ac:dyDescent="0.35">
      <c r="A5701">
        <v>59</v>
      </c>
      <c r="B5701" t="s">
        <v>10</v>
      </c>
      <c r="C5701" t="s">
        <v>1581</v>
      </c>
      <c r="D5701" t="s">
        <v>84</v>
      </c>
      <c r="E5701">
        <v>9</v>
      </c>
      <c r="F5701">
        <v>472</v>
      </c>
      <c r="G5701" t="s">
        <v>28</v>
      </c>
      <c r="H5701">
        <v>1.273E-2</v>
      </c>
      <c r="I5701">
        <v>3.8019999999999998E-3</v>
      </c>
      <c r="J5701">
        <v>1.6532000000000002E-2</v>
      </c>
    </row>
    <row r="5702" spans="1:10" x14ac:dyDescent="0.35">
      <c r="A5702">
        <v>59</v>
      </c>
      <c r="B5702" t="s">
        <v>10</v>
      </c>
      <c r="C5702" t="s">
        <v>1179</v>
      </c>
      <c r="D5702" t="s">
        <v>84</v>
      </c>
      <c r="E5702">
        <v>10</v>
      </c>
      <c r="F5702">
        <v>469</v>
      </c>
      <c r="G5702" t="s">
        <v>27</v>
      </c>
      <c r="H5702">
        <v>1.1159000000000001E-2</v>
      </c>
      <c r="I5702">
        <v>3.0130000000000001E-3</v>
      </c>
      <c r="J5702">
        <v>1.4172000000000001E-2</v>
      </c>
    </row>
    <row r="5703" spans="1:10" x14ac:dyDescent="0.35">
      <c r="A5703">
        <v>60</v>
      </c>
      <c r="B5703" t="s">
        <v>11</v>
      </c>
      <c r="C5703" t="s">
        <v>1610</v>
      </c>
      <c r="D5703" t="s">
        <v>84</v>
      </c>
      <c r="E5703">
        <v>1</v>
      </c>
      <c r="F5703">
        <v>60</v>
      </c>
      <c r="G5703" t="s">
        <v>11</v>
      </c>
      <c r="H5703">
        <v>1.0025059999999999</v>
      </c>
      <c r="I5703">
        <v>1.243E-3</v>
      </c>
      <c r="J5703">
        <v>1.003749</v>
      </c>
    </row>
    <row r="5704" spans="1:10" x14ac:dyDescent="0.35">
      <c r="A5704">
        <v>60</v>
      </c>
      <c r="B5704" t="s">
        <v>11</v>
      </c>
      <c r="C5704" t="s">
        <v>1852</v>
      </c>
      <c r="D5704" t="s">
        <v>84</v>
      </c>
      <c r="E5704">
        <v>2</v>
      </c>
      <c r="F5704">
        <v>405</v>
      </c>
      <c r="G5704" t="s">
        <v>17</v>
      </c>
      <c r="H5704">
        <v>7.7281000000000002E-2</v>
      </c>
      <c r="I5704">
        <v>1.8450000000000001E-3</v>
      </c>
      <c r="J5704">
        <v>7.9126000000000002E-2</v>
      </c>
    </row>
    <row r="5705" spans="1:10" x14ac:dyDescent="0.35">
      <c r="A5705">
        <v>60</v>
      </c>
      <c r="B5705" t="s">
        <v>11</v>
      </c>
      <c r="C5705" t="s">
        <v>1668</v>
      </c>
      <c r="D5705" t="s">
        <v>84</v>
      </c>
      <c r="E5705">
        <v>3</v>
      </c>
      <c r="F5705">
        <v>449</v>
      </c>
      <c r="G5705" t="s">
        <v>23</v>
      </c>
      <c r="H5705">
        <v>0</v>
      </c>
      <c r="I5705">
        <v>4.1584000000000003E-2</v>
      </c>
      <c r="J5705">
        <v>4.1584000000000003E-2</v>
      </c>
    </row>
    <row r="5706" spans="1:10" x14ac:dyDescent="0.35">
      <c r="A5706">
        <v>60</v>
      </c>
      <c r="B5706" t="s">
        <v>11</v>
      </c>
      <c r="C5706" t="s">
        <v>1984</v>
      </c>
      <c r="D5706" t="s">
        <v>84</v>
      </c>
      <c r="E5706">
        <v>4</v>
      </c>
      <c r="F5706">
        <v>447</v>
      </c>
      <c r="G5706" t="s">
        <v>3185</v>
      </c>
      <c r="H5706">
        <v>2.3295E-2</v>
      </c>
      <c r="I5706">
        <v>1.0394E-2</v>
      </c>
      <c r="J5706">
        <v>3.3688999999999997E-2</v>
      </c>
    </row>
    <row r="5707" spans="1:10" x14ac:dyDescent="0.35">
      <c r="A5707">
        <v>60</v>
      </c>
      <c r="B5707" t="s">
        <v>11</v>
      </c>
      <c r="C5707" t="s">
        <v>1982</v>
      </c>
      <c r="D5707" t="s">
        <v>84</v>
      </c>
      <c r="E5707">
        <v>5</v>
      </c>
      <c r="F5707">
        <v>396</v>
      </c>
      <c r="G5707" t="s">
        <v>3183</v>
      </c>
      <c r="H5707">
        <v>2.7803000000000001E-2</v>
      </c>
      <c r="I5707">
        <v>2.0609999999999999E-3</v>
      </c>
      <c r="J5707">
        <v>2.9864000000000002E-2</v>
      </c>
    </row>
    <row r="5708" spans="1:10" x14ac:dyDescent="0.35">
      <c r="A5708">
        <v>60</v>
      </c>
      <c r="B5708" t="s">
        <v>11</v>
      </c>
      <c r="C5708" t="s">
        <v>1863</v>
      </c>
      <c r="D5708" t="s">
        <v>84</v>
      </c>
      <c r="E5708">
        <v>6</v>
      </c>
      <c r="F5708">
        <v>417</v>
      </c>
      <c r="G5708" t="s">
        <v>19</v>
      </c>
      <c r="H5708">
        <v>2.0586E-2</v>
      </c>
      <c r="I5708">
        <v>3.4510000000000001E-3</v>
      </c>
      <c r="J5708">
        <v>2.4035999999999998E-2</v>
      </c>
    </row>
    <row r="5709" spans="1:10" x14ac:dyDescent="0.35">
      <c r="A5709">
        <v>60</v>
      </c>
      <c r="B5709" t="s">
        <v>11</v>
      </c>
      <c r="C5709" t="s">
        <v>1870</v>
      </c>
      <c r="D5709" t="s">
        <v>84</v>
      </c>
      <c r="E5709">
        <v>7</v>
      </c>
      <c r="F5709">
        <v>204</v>
      </c>
      <c r="G5709" t="s">
        <v>16</v>
      </c>
      <c r="H5709">
        <v>2.0645E-2</v>
      </c>
      <c r="I5709">
        <v>1.06E-4</v>
      </c>
      <c r="J5709">
        <v>2.0750000000000001E-2</v>
      </c>
    </row>
    <row r="5710" spans="1:10" x14ac:dyDescent="0.35">
      <c r="A5710">
        <v>60</v>
      </c>
      <c r="B5710" t="s">
        <v>11</v>
      </c>
      <c r="C5710" t="s">
        <v>1910</v>
      </c>
      <c r="D5710" t="s">
        <v>84</v>
      </c>
      <c r="E5710">
        <v>8</v>
      </c>
      <c r="F5710">
        <v>28</v>
      </c>
      <c r="G5710" t="s">
        <v>0</v>
      </c>
      <c r="H5710">
        <v>1.7623E-2</v>
      </c>
      <c r="I5710">
        <v>4.8000000000000001E-5</v>
      </c>
      <c r="J5710">
        <v>1.7670999999999999E-2</v>
      </c>
    </row>
    <row r="5711" spans="1:10" x14ac:dyDescent="0.35">
      <c r="A5711">
        <v>60</v>
      </c>
      <c r="B5711" t="s">
        <v>11</v>
      </c>
      <c r="C5711" t="s">
        <v>2002</v>
      </c>
      <c r="D5711" t="s">
        <v>84</v>
      </c>
      <c r="E5711">
        <v>9</v>
      </c>
      <c r="F5711">
        <v>453</v>
      </c>
      <c r="G5711" t="s">
        <v>24</v>
      </c>
      <c r="H5711">
        <v>1.6823000000000001E-2</v>
      </c>
      <c r="I5711">
        <v>5.1199999999999998E-4</v>
      </c>
      <c r="J5711">
        <v>1.7335E-2</v>
      </c>
    </row>
    <row r="5712" spans="1:10" x14ac:dyDescent="0.35">
      <c r="A5712">
        <v>60</v>
      </c>
      <c r="B5712" t="s">
        <v>11</v>
      </c>
      <c r="C5712" t="s">
        <v>1878</v>
      </c>
      <c r="D5712" t="s">
        <v>84</v>
      </c>
      <c r="E5712">
        <v>10</v>
      </c>
      <c r="F5712">
        <v>472</v>
      </c>
      <c r="G5712" t="s">
        <v>28</v>
      </c>
      <c r="H5712">
        <v>9.044E-3</v>
      </c>
      <c r="I5712">
        <v>4.1089999999999998E-3</v>
      </c>
      <c r="J5712">
        <v>1.3154000000000001E-2</v>
      </c>
    </row>
    <row r="5713" spans="1:10" x14ac:dyDescent="0.35">
      <c r="A5713">
        <v>61</v>
      </c>
      <c r="B5713" t="s">
        <v>12</v>
      </c>
      <c r="C5713" t="s">
        <v>2080</v>
      </c>
      <c r="D5713" t="s">
        <v>84</v>
      </c>
      <c r="E5713">
        <v>1</v>
      </c>
      <c r="F5713">
        <v>61</v>
      </c>
      <c r="G5713" t="s">
        <v>12</v>
      </c>
      <c r="H5713">
        <v>1.000024</v>
      </c>
      <c r="I5713">
        <v>1.98E-3</v>
      </c>
      <c r="J5713">
        <v>1.002005</v>
      </c>
    </row>
    <row r="5714" spans="1:10" x14ac:dyDescent="0.35">
      <c r="A5714">
        <v>61</v>
      </c>
      <c r="B5714" t="s">
        <v>12</v>
      </c>
      <c r="C5714" t="s">
        <v>2327</v>
      </c>
      <c r="D5714" t="s">
        <v>84</v>
      </c>
      <c r="E5714">
        <v>2</v>
      </c>
      <c r="F5714">
        <v>405</v>
      </c>
      <c r="G5714" t="s">
        <v>17</v>
      </c>
      <c r="H5714">
        <v>0.13501199999999999</v>
      </c>
      <c r="I5714">
        <v>1.8730000000000001E-3</v>
      </c>
      <c r="J5714">
        <v>0.13688500000000001</v>
      </c>
    </row>
    <row r="5715" spans="1:10" x14ac:dyDescent="0.35">
      <c r="A5715">
        <v>61</v>
      </c>
      <c r="B5715" t="s">
        <v>12</v>
      </c>
      <c r="C5715" t="s">
        <v>2465</v>
      </c>
      <c r="D5715" t="s">
        <v>84</v>
      </c>
      <c r="E5715">
        <v>3</v>
      </c>
      <c r="F5715">
        <v>449</v>
      </c>
      <c r="G5715" t="s">
        <v>23</v>
      </c>
      <c r="H5715">
        <v>0</v>
      </c>
      <c r="I5715">
        <v>4.2167999999999997E-2</v>
      </c>
      <c r="J5715">
        <v>4.2167999999999997E-2</v>
      </c>
    </row>
    <row r="5716" spans="1:10" x14ac:dyDescent="0.35">
      <c r="A5716">
        <v>61</v>
      </c>
      <c r="B5716" t="s">
        <v>12</v>
      </c>
      <c r="C5716" t="s">
        <v>2467</v>
      </c>
      <c r="D5716" t="s">
        <v>84</v>
      </c>
      <c r="E5716">
        <v>4</v>
      </c>
      <c r="F5716">
        <v>447</v>
      </c>
      <c r="G5716" t="s">
        <v>3185</v>
      </c>
      <c r="H5716">
        <v>2.7427E-2</v>
      </c>
      <c r="I5716">
        <v>1.055E-2</v>
      </c>
      <c r="J5716">
        <v>3.7976999999999997E-2</v>
      </c>
    </row>
    <row r="5717" spans="1:10" x14ac:dyDescent="0.35">
      <c r="A5717">
        <v>61</v>
      </c>
      <c r="B5717" t="s">
        <v>12</v>
      </c>
      <c r="C5717" t="s">
        <v>2139</v>
      </c>
      <c r="D5717" t="s">
        <v>84</v>
      </c>
      <c r="E5717">
        <v>5</v>
      </c>
      <c r="F5717">
        <v>396</v>
      </c>
      <c r="G5717" t="s">
        <v>3183</v>
      </c>
      <c r="H5717">
        <v>2.3352999999999999E-2</v>
      </c>
      <c r="I5717">
        <v>2.0920000000000001E-3</v>
      </c>
      <c r="J5717">
        <v>2.5444999999999999E-2</v>
      </c>
    </row>
    <row r="5718" spans="1:10" x14ac:dyDescent="0.35">
      <c r="A5718">
        <v>61</v>
      </c>
      <c r="B5718" t="s">
        <v>12</v>
      </c>
      <c r="C5718" t="s">
        <v>2486</v>
      </c>
      <c r="D5718" t="s">
        <v>84</v>
      </c>
      <c r="E5718">
        <v>6</v>
      </c>
      <c r="F5718">
        <v>204</v>
      </c>
      <c r="G5718" t="s">
        <v>16</v>
      </c>
      <c r="H5718">
        <v>2.0565E-2</v>
      </c>
      <c r="I5718">
        <v>1.07E-4</v>
      </c>
      <c r="J5718">
        <v>2.0671999999999999E-2</v>
      </c>
    </row>
    <row r="5719" spans="1:10" x14ac:dyDescent="0.35">
      <c r="A5719">
        <v>61</v>
      </c>
      <c r="B5719" t="s">
        <v>12</v>
      </c>
      <c r="C5719" t="s">
        <v>2339</v>
      </c>
      <c r="D5719" t="s">
        <v>84</v>
      </c>
      <c r="E5719">
        <v>7</v>
      </c>
      <c r="F5719">
        <v>417</v>
      </c>
      <c r="G5719" t="s">
        <v>19</v>
      </c>
      <c r="H5719">
        <v>1.6936E-2</v>
      </c>
      <c r="I5719">
        <v>3.5019999999999999E-3</v>
      </c>
      <c r="J5719">
        <v>2.0438000000000001E-2</v>
      </c>
    </row>
    <row r="5720" spans="1:10" x14ac:dyDescent="0.35">
      <c r="A5720">
        <v>61</v>
      </c>
      <c r="B5720" t="s">
        <v>12</v>
      </c>
      <c r="C5720" t="s">
        <v>2347</v>
      </c>
      <c r="D5720" t="s">
        <v>84</v>
      </c>
      <c r="E5720">
        <v>8</v>
      </c>
      <c r="F5720">
        <v>457</v>
      </c>
      <c r="G5720" t="s">
        <v>26</v>
      </c>
      <c r="H5720">
        <v>1.3138E-2</v>
      </c>
      <c r="I5720">
        <v>5.5699999999999999E-4</v>
      </c>
      <c r="J5720">
        <v>1.3695000000000001E-2</v>
      </c>
    </row>
    <row r="5721" spans="1:10" x14ac:dyDescent="0.35">
      <c r="A5721">
        <v>61</v>
      </c>
      <c r="B5721" t="s">
        <v>12</v>
      </c>
      <c r="C5721" t="s">
        <v>2387</v>
      </c>
      <c r="D5721" t="s">
        <v>84</v>
      </c>
      <c r="E5721">
        <v>9</v>
      </c>
      <c r="F5721">
        <v>472</v>
      </c>
      <c r="G5721" t="s">
        <v>28</v>
      </c>
      <c r="H5721">
        <v>9.2790000000000008E-3</v>
      </c>
      <c r="I5721">
        <v>4.1720000000000004E-3</v>
      </c>
      <c r="J5721">
        <v>1.3450999999999999E-2</v>
      </c>
    </row>
    <row r="5722" spans="1:10" x14ac:dyDescent="0.35">
      <c r="A5722">
        <v>61</v>
      </c>
      <c r="B5722" t="s">
        <v>12</v>
      </c>
      <c r="C5722" t="s">
        <v>2353</v>
      </c>
      <c r="D5722" t="s">
        <v>84</v>
      </c>
      <c r="E5722">
        <v>10</v>
      </c>
      <c r="F5722">
        <v>194</v>
      </c>
      <c r="G5722" t="s">
        <v>7540</v>
      </c>
      <c r="H5722">
        <v>1.2370000000000001E-2</v>
      </c>
      <c r="I5722">
        <v>1.8900000000000001E-4</v>
      </c>
      <c r="J5722">
        <v>1.2559000000000001E-2</v>
      </c>
    </row>
    <row r="5723" spans="1:10" x14ac:dyDescent="0.35">
      <c r="A5723">
        <v>62</v>
      </c>
      <c r="B5723" t="s">
        <v>13</v>
      </c>
      <c r="C5723" t="s">
        <v>2550</v>
      </c>
      <c r="D5723" t="s">
        <v>84</v>
      </c>
      <c r="E5723">
        <v>1</v>
      </c>
      <c r="F5723">
        <v>62</v>
      </c>
      <c r="G5723" t="s">
        <v>13</v>
      </c>
      <c r="H5723">
        <v>1</v>
      </c>
      <c r="I5723">
        <v>1.9999999999999999E-6</v>
      </c>
      <c r="J5723">
        <v>1.0000020000000001</v>
      </c>
    </row>
    <row r="5724" spans="1:10" x14ac:dyDescent="0.35">
      <c r="A5724">
        <v>62</v>
      </c>
      <c r="B5724" t="s">
        <v>13</v>
      </c>
      <c r="C5724" t="s">
        <v>2749</v>
      </c>
      <c r="D5724" t="s">
        <v>84</v>
      </c>
      <c r="E5724">
        <v>2</v>
      </c>
      <c r="F5724">
        <v>405</v>
      </c>
      <c r="G5724" t="s">
        <v>17</v>
      </c>
      <c r="H5724">
        <v>0.14495</v>
      </c>
      <c r="I5724">
        <v>1.9350000000000001E-3</v>
      </c>
      <c r="J5724">
        <v>0.14688499999999999</v>
      </c>
    </row>
    <row r="5725" spans="1:10" x14ac:dyDescent="0.35">
      <c r="A5725">
        <v>62</v>
      </c>
      <c r="B5725" t="s">
        <v>13</v>
      </c>
      <c r="C5725" t="s">
        <v>2891</v>
      </c>
      <c r="D5725" t="s">
        <v>84</v>
      </c>
      <c r="E5725">
        <v>3</v>
      </c>
      <c r="F5725">
        <v>449</v>
      </c>
      <c r="G5725" t="s">
        <v>23</v>
      </c>
      <c r="H5725">
        <v>0</v>
      </c>
      <c r="I5725">
        <v>4.3563999999999999E-2</v>
      </c>
      <c r="J5725">
        <v>4.3563999999999999E-2</v>
      </c>
    </row>
    <row r="5726" spans="1:10" x14ac:dyDescent="0.35">
      <c r="A5726">
        <v>62</v>
      </c>
      <c r="B5726" t="s">
        <v>13</v>
      </c>
      <c r="C5726" t="s">
        <v>2889</v>
      </c>
      <c r="D5726" t="s">
        <v>84</v>
      </c>
      <c r="E5726">
        <v>4</v>
      </c>
      <c r="F5726">
        <v>28</v>
      </c>
      <c r="G5726" t="s">
        <v>0</v>
      </c>
      <c r="H5726">
        <v>3.2682999999999997E-2</v>
      </c>
      <c r="I5726">
        <v>5.0000000000000002E-5</v>
      </c>
      <c r="J5726">
        <v>3.2733999999999999E-2</v>
      </c>
    </row>
    <row r="5727" spans="1:10" x14ac:dyDescent="0.35">
      <c r="A5727">
        <v>62</v>
      </c>
      <c r="B5727" t="s">
        <v>13</v>
      </c>
      <c r="C5727" t="s">
        <v>2806</v>
      </c>
      <c r="D5727" t="s">
        <v>84</v>
      </c>
      <c r="E5727">
        <v>5</v>
      </c>
      <c r="F5727">
        <v>457</v>
      </c>
      <c r="G5727" t="s">
        <v>26</v>
      </c>
      <c r="H5727">
        <v>3.2077000000000001E-2</v>
      </c>
      <c r="I5727">
        <v>5.7499999999999999E-4</v>
      </c>
      <c r="J5727">
        <v>3.2652E-2</v>
      </c>
    </row>
    <row r="5728" spans="1:10" x14ac:dyDescent="0.35">
      <c r="A5728">
        <v>62</v>
      </c>
      <c r="B5728" t="s">
        <v>13</v>
      </c>
      <c r="C5728" t="s">
        <v>2757</v>
      </c>
      <c r="D5728" t="s">
        <v>84</v>
      </c>
      <c r="E5728">
        <v>6</v>
      </c>
      <c r="F5728">
        <v>447</v>
      </c>
      <c r="G5728" t="s">
        <v>3185</v>
      </c>
      <c r="H5728">
        <v>1.9630999999999999E-2</v>
      </c>
      <c r="I5728">
        <v>1.0895999999999999E-2</v>
      </c>
      <c r="J5728">
        <v>3.0526000000000001E-2</v>
      </c>
    </row>
    <row r="5729" spans="1:10" x14ac:dyDescent="0.35">
      <c r="A5729">
        <v>62</v>
      </c>
      <c r="B5729" t="s">
        <v>13</v>
      </c>
      <c r="C5729" t="s">
        <v>2916</v>
      </c>
      <c r="D5729" t="s">
        <v>84</v>
      </c>
      <c r="E5729">
        <v>7</v>
      </c>
      <c r="F5729">
        <v>155</v>
      </c>
      <c r="G5729" t="s">
        <v>7523</v>
      </c>
      <c r="H5729">
        <v>2.5645000000000001E-2</v>
      </c>
      <c r="I5729">
        <v>3.1000000000000001E-5</v>
      </c>
      <c r="J5729">
        <v>2.5676000000000001E-2</v>
      </c>
    </row>
    <row r="5730" spans="1:10" x14ac:dyDescent="0.35">
      <c r="A5730">
        <v>62</v>
      </c>
      <c r="B5730" t="s">
        <v>13</v>
      </c>
      <c r="C5730" t="s">
        <v>2762</v>
      </c>
      <c r="D5730" t="s">
        <v>84</v>
      </c>
      <c r="E5730">
        <v>8</v>
      </c>
      <c r="F5730">
        <v>444</v>
      </c>
      <c r="G5730" t="s">
        <v>3184</v>
      </c>
      <c r="H5730">
        <v>1.4427000000000001E-2</v>
      </c>
      <c r="I5730">
        <v>8.3960000000000007E-3</v>
      </c>
      <c r="J5730">
        <v>2.2824000000000001E-2</v>
      </c>
    </row>
    <row r="5731" spans="1:10" x14ac:dyDescent="0.35">
      <c r="A5731">
        <v>62</v>
      </c>
      <c r="B5731" t="s">
        <v>13</v>
      </c>
      <c r="C5731" t="s">
        <v>2906</v>
      </c>
      <c r="D5731" t="s">
        <v>84</v>
      </c>
      <c r="E5731">
        <v>9</v>
      </c>
      <c r="F5731">
        <v>472</v>
      </c>
      <c r="G5731" t="s">
        <v>28</v>
      </c>
      <c r="H5731">
        <v>1.1985000000000001E-2</v>
      </c>
      <c r="I5731">
        <v>4.3080000000000002E-3</v>
      </c>
      <c r="J5731">
        <v>1.6292999999999998E-2</v>
      </c>
    </row>
    <row r="5732" spans="1:10" x14ac:dyDescent="0.35">
      <c r="A5732">
        <v>62</v>
      </c>
      <c r="B5732" t="s">
        <v>13</v>
      </c>
      <c r="C5732" t="s">
        <v>2853</v>
      </c>
      <c r="D5732" t="s">
        <v>84</v>
      </c>
      <c r="E5732">
        <v>10</v>
      </c>
      <c r="F5732">
        <v>156</v>
      </c>
      <c r="G5732" t="s">
        <v>15</v>
      </c>
      <c r="H5732">
        <v>1.5559999999999999E-2</v>
      </c>
      <c r="I5732">
        <v>1.7E-5</v>
      </c>
      <c r="J5732">
        <v>1.5577000000000001E-2</v>
      </c>
    </row>
    <row r="5733" spans="1:10" x14ac:dyDescent="0.35">
      <c r="A5733">
        <v>457</v>
      </c>
      <c r="B5733" t="s">
        <v>26</v>
      </c>
      <c r="C5733" t="s">
        <v>6382</v>
      </c>
      <c r="D5733" t="s">
        <v>84</v>
      </c>
      <c r="E5733">
        <v>1</v>
      </c>
      <c r="F5733">
        <v>457</v>
      </c>
      <c r="G5733" t="s">
        <v>26</v>
      </c>
      <c r="H5733">
        <v>1.02156</v>
      </c>
      <c r="I5733">
        <v>1.0189999999999999E-3</v>
      </c>
      <c r="J5733">
        <v>1.0225789999999999</v>
      </c>
    </row>
    <row r="5734" spans="1:10" x14ac:dyDescent="0.35">
      <c r="A5734">
        <v>457</v>
      </c>
      <c r="B5734" t="s">
        <v>26</v>
      </c>
      <c r="C5734" t="s">
        <v>6380</v>
      </c>
      <c r="D5734" t="s">
        <v>84</v>
      </c>
      <c r="E5734">
        <v>2</v>
      </c>
      <c r="F5734">
        <v>472</v>
      </c>
      <c r="G5734" t="s">
        <v>28</v>
      </c>
      <c r="H5734">
        <v>7.3201000000000002E-2</v>
      </c>
      <c r="I5734">
        <v>7.6319999999999999E-3</v>
      </c>
      <c r="J5734">
        <v>8.0833000000000002E-2</v>
      </c>
    </row>
    <row r="5735" spans="1:10" x14ac:dyDescent="0.35">
      <c r="A5735">
        <v>457</v>
      </c>
      <c r="B5735" t="s">
        <v>26</v>
      </c>
      <c r="C5735" t="s">
        <v>6385</v>
      </c>
      <c r="D5735" t="s">
        <v>84</v>
      </c>
      <c r="E5735">
        <v>3</v>
      </c>
      <c r="F5735">
        <v>449</v>
      </c>
      <c r="G5735" t="s">
        <v>23</v>
      </c>
      <c r="H5735">
        <v>0</v>
      </c>
      <c r="I5735">
        <v>7.7058000000000001E-2</v>
      </c>
      <c r="J5735">
        <v>7.7058000000000001E-2</v>
      </c>
    </row>
    <row r="5736" spans="1:10" x14ac:dyDescent="0.35">
      <c r="A5736">
        <v>457</v>
      </c>
      <c r="B5736" t="s">
        <v>26</v>
      </c>
      <c r="C5736" t="s">
        <v>6381</v>
      </c>
      <c r="D5736" t="s">
        <v>84</v>
      </c>
      <c r="E5736">
        <v>4</v>
      </c>
      <c r="F5736">
        <v>447</v>
      </c>
      <c r="G5736" t="s">
        <v>3185</v>
      </c>
      <c r="H5736">
        <v>3.6492999999999998E-2</v>
      </c>
      <c r="I5736">
        <v>1.9297999999999999E-2</v>
      </c>
      <c r="J5736">
        <v>5.5789999999999999E-2</v>
      </c>
    </row>
    <row r="5737" spans="1:10" x14ac:dyDescent="0.35">
      <c r="A5737">
        <v>457</v>
      </c>
      <c r="B5737" t="s">
        <v>26</v>
      </c>
      <c r="C5737" t="s">
        <v>6383</v>
      </c>
      <c r="D5737" t="s">
        <v>84</v>
      </c>
      <c r="E5737">
        <v>5</v>
      </c>
      <c r="F5737">
        <v>462</v>
      </c>
      <c r="G5737" t="s">
        <v>7521</v>
      </c>
      <c r="H5737">
        <v>2.9263000000000001E-2</v>
      </c>
      <c r="I5737">
        <v>2.8930000000000002E-3</v>
      </c>
      <c r="J5737">
        <v>3.2155999999999997E-2</v>
      </c>
    </row>
    <row r="5738" spans="1:10" x14ac:dyDescent="0.35">
      <c r="A5738">
        <v>457</v>
      </c>
      <c r="B5738" t="s">
        <v>26</v>
      </c>
      <c r="C5738" t="s">
        <v>6379</v>
      </c>
      <c r="D5738" t="s">
        <v>84</v>
      </c>
      <c r="E5738">
        <v>6</v>
      </c>
      <c r="F5738">
        <v>444</v>
      </c>
      <c r="G5738" t="s">
        <v>3184</v>
      </c>
      <c r="H5738">
        <v>1.128E-2</v>
      </c>
      <c r="I5738">
        <v>1.4878000000000001E-2</v>
      </c>
      <c r="J5738">
        <v>2.6158000000000001E-2</v>
      </c>
    </row>
    <row r="5739" spans="1:10" x14ac:dyDescent="0.35">
      <c r="A5739">
        <v>457</v>
      </c>
      <c r="B5739" t="s">
        <v>26</v>
      </c>
      <c r="C5739" t="s">
        <v>6387</v>
      </c>
      <c r="D5739" t="s">
        <v>84</v>
      </c>
      <c r="E5739">
        <v>7</v>
      </c>
      <c r="F5739">
        <v>509</v>
      </c>
      <c r="G5739" t="s">
        <v>31</v>
      </c>
      <c r="H5739">
        <v>1.0527999999999999E-2</v>
      </c>
      <c r="I5739">
        <v>1.4800000000000001E-2</v>
      </c>
      <c r="J5739">
        <v>2.5328E-2</v>
      </c>
    </row>
    <row r="5740" spans="1:10" x14ac:dyDescent="0.35">
      <c r="A5740">
        <v>457</v>
      </c>
      <c r="B5740" t="s">
        <v>26</v>
      </c>
      <c r="C5740" t="s">
        <v>6378</v>
      </c>
      <c r="D5740" t="s">
        <v>84</v>
      </c>
      <c r="E5740">
        <v>8</v>
      </c>
      <c r="F5740">
        <v>510</v>
      </c>
      <c r="G5740" t="s">
        <v>32</v>
      </c>
      <c r="H5740">
        <v>3.529E-3</v>
      </c>
      <c r="I5740">
        <v>2.0152E-2</v>
      </c>
      <c r="J5740">
        <v>2.3681000000000001E-2</v>
      </c>
    </row>
    <row r="5741" spans="1:10" x14ac:dyDescent="0.35">
      <c r="A5741">
        <v>457</v>
      </c>
      <c r="B5741" t="s">
        <v>26</v>
      </c>
      <c r="C5741" t="s">
        <v>6384</v>
      </c>
      <c r="D5741" t="s">
        <v>84</v>
      </c>
      <c r="E5741">
        <v>9</v>
      </c>
      <c r="F5741">
        <v>469</v>
      </c>
      <c r="G5741" t="s">
        <v>27</v>
      </c>
      <c r="H5741">
        <v>1.7512E-2</v>
      </c>
      <c r="I5741">
        <v>6.0480000000000004E-3</v>
      </c>
      <c r="J5741">
        <v>2.3560000000000001E-2</v>
      </c>
    </row>
    <row r="5742" spans="1:10" x14ac:dyDescent="0.35">
      <c r="A5742">
        <v>457</v>
      </c>
      <c r="B5742" t="s">
        <v>26</v>
      </c>
      <c r="C5742" t="s">
        <v>6386</v>
      </c>
      <c r="D5742" t="s">
        <v>84</v>
      </c>
      <c r="E5742">
        <v>10</v>
      </c>
      <c r="F5742">
        <v>468</v>
      </c>
      <c r="G5742" t="s">
        <v>7525</v>
      </c>
      <c r="H5742">
        <v>1.6649000000000001E-2</v>
      </c>
      <c r="I5742">
        <v>1.451E-3</v>
      </c>
      <c r="J5742">
        <v>1.8100000000000002E-2</v>
      </c>
    </row>
    <row r="5743" spans="1:10" x14ac:dyDescent="0.35">
      <c r="A5743">
        <v>50</v>
      </c>
      <c r="B5743" t="s">
        <v>1</v>
      </c>
      <c r="C5743" t="s">
        <v>6388</v>
      </c>
      <c r="D5743" t="s">
        <v>85</v>
      </c>
      <c r="E5743">
        <v>1</v>
      </c>
      <c r="F5743">
        <v>50</v>
      </c>
      <c r="G5743" t="s">
        <v>1</v>
      </c>
      <c r="H5743">
        <v>1</v>
      </c>
      <c r="I5743">
        <v>0</v>
      </c>
      <c r="J5743">
        <v>1</v>
      </c>
    </row>
    <row r="5744" spans="1:10" x14ac:dyDescent="0.35">
      <c r="A5744">
        <v>50</v>
      </c>
      <c r="B5744" t="s">
        <v>1</v>
      </c>
      <c r="C5744" t="s">
        <v>6397</v>
      </c>
      <c r="D5744" t="s">
        <v>85</v>
      </c>
      <c r="E5744">
        <v>2</v>
      </c>
      <c r="F5744">
        <v>490</v>
      </c>
      <c r="G5744" t="s">
        <v>30</v>
      </c>
      <c r="H5744">
        <v>0</v>
      </c>
      <c r="I5744">
        <v>5.3161E-2</v>
      </c>
      <c r="J5744">
        <v>5.3161E-2</v>
      </c>
    </row>
    <row r="5745" spans="1:10" x14ac:dyDescent="0.35">
      <c r="A5745">
        <v>50</v>
      </c>
      <c r="B5745" t="s">
        <v>1</v>
      </c>
      <c r="C5745" t="s">
        <v>6395</v>
      </c>
      <c r="D5745" t="s">
        <v>85</v>
      </c>
      <c r="E5745">
        <v>3</v>
      </c>
      <c r="F5745">
        <v>449</v>
      </c>
      <c r="G5745" t="s">
        <v>23</v>
      </c>
      <c r="H5745">
        <v>0</v>
      </c>
      <c r="I5745">
        <v>4.1873E-2</v>
      </c>
      <c r="J5745">
        <v>4.1873E-2</v>
      </c>
    </row>
    <row r="5746" spans="1:10" x14ac:dyDescent="0.35">
      <c r="A5746">
        <v>50</v>
      </c>
      <c r="B5746" t="s">
        <v>1</v>
      </c>
      <c r="C5746" t="s">
        <v>6392</v>
      </c>
      <c r="D5746" t="s">
        <v>85</v>
      </c>
      <c r="E5746">
        <v>4</v>
      </c>
      <c r="F5746">
        <v>396</v>
      </c>
      <c r="G5746" t="s">
        <v>3183</v>
      </c>
      <c r="H5746">
        <v>3.2339E-2</v>
      </c>
      <c r="I5746">
        <v>2.323E-3</v>
      </c>
      <c r="J5746">
        <v>3.4660999999999997E-2</v>
      </c>
    </row>
    <row r="5747" spans="1:10" x14ac:dyDescent="0.35">
      <c r="A5747">
        <v>50</v>
      </c>
      <c r="B5747" t="s">
        <v>1</v>
      </c>
      <c r="C5747" t="s">
        <v>6394</v>
      </c>
      <c r="D5747" t="s">
        <v>85</v>
      </c>
      <c r="E5747">
        <v>5</v>
      </c>
      <c r="F5747">
        <v>441</v>
      </c>
      <c r="G5747" t="s">
        <v>21</v>
      </c>
      <c r="H5747">
        <v>1.1871E-2</v>
      </c>
      <c r="I5747">
        <v>1.7240999999999999E-2</v>
      </c>
      <c r="J5747">
        <v>2.9111000000000001E-2</v>
      </c>
    </row>
    <row r="5748" spans="1:10" x14ac:dyDescent="0.35">
      <c r="A5748">
        <v>50</v>
      </c>
      <c r="B5748" t="s">
        <v>1</v>
      </c>
      <c r="C5748" t="s">
        <v>6390</v>
      </c>
      <c r="D5748" t="s">
        <v>85</v>
      </c>
      <c r="E5748">
        <v>6</v>
      </c>
      <c r="F5748">
        <v>417</v>
      </c>
      <c r="G5748" t="s">
        <v>19</v>
      </c>
      <c r="H5748">
        <v>2.0150000000000001E-2</v>
      </c>
      <c r="I5748">
        <v>4.0930000000000003E-3</v>
      </c>
      <c r="J5748">
        <v>2.4243000000000001E-2</v>
      </c>
    </row>
    <row r="5749" spans="1:10" x14ac:dyDescent="0.35">
      <c r="A5749">
        <v>50</v>
      </c>
      <c r="B5749" t="s">
        <v>1</v>
      </c>
      <c r="C5749" t="s">
        <v>6396</v>
      </c>
      <c r="D5749" t="s">
        <v>85</v>
      </c>
      <c r="E5749">
        <v>7</v>
      </c>
      <c r="F5749">
        <v>447</v>
      </c>
      <c r="G5749" t="s">
        <v>3185</v>
      </c>
      <c r="H5749">
        <v>1.2968E-2</v>
      </c>
      <c r="I5749">
        <v>1.0833000000000001E-2</v>
      </c>
      <c r="J5749">
        <v>2.3800999999999999E-2</v>
      </c>
    </row>
    <row r="5750" spans="1:10" x14ac:dyDescent="0.35">
      <c r="A5750">
        <v>50</v>
      </c>
      <c r="B5750" t="s">
        <v>1</v>
      </c>
      <c r="C5750" t="s">
        <v>6391</v>
      </c>
      <c r="D5750" t="s">
        <v>85</v>
      </c>
      <c r="E5750">
        <v>8</v>
      </c>
      <c r="F5750">
        <v>204</v>
      </c>
      <c r="G5750" t="s">
        <v>16</v>
      </c>
      <c r="H5750">
        <v>1.4246E-2</v>
      </c>
      <c r="I5750">
        <v>1.5200000000000001E-4</v>
      </c>
      <c r="J5750">
        <v>1.4397999999999999E-2</v>
      </c>
    </row>
    <row r="5751" spans="1:10" x14ac:dyDescent="0.35">
      <c r="A5751">
        <v>50</v>
      </c>
      <c r="B5751" t="s">
        <v>1</v>
      </c>
      <c r="C5751" t="s">
        <v>6389</v>
      </c>
      <c r="D5751" t="s">
        <v>85</v>
      </c>
      <c r="E5751">
        <v>9</v>
      </c>
      <c r="F5751">
        <v>510</v>
      </c>
      <c r="G5751" t="s">
        <v>32</v>
      </c>
      <c r="H5751">
        <v>3.8499999999999998E-4</v>
      </c>
      <c r="I5751">
        <v>1.2984000000000001E-2</v>
      </c>
      <c r="J5751">
        <v>1.3369000000000001E-2</v>
      </c>
    </row>
    <row r="5752" spans="1:10" x14ac:dyDescent="0.35">
      <c r="A5752">
        <v>50</v>
      </c>
      <c r="B5752" t="s">
        <v>1</v>
      </c>
      <c r="C5752" t="s">
        <v>6393</v>
      </c>
      <c r="D5752" t="s">
        <v>85</v>
      </c>
      <c r="E5752">
        <v>10</v>
      </c>
      <c r="F5752">
        <v>394</v>
      </c>
      <c r="G5752" t="s">
        <v>3181</v>
      </c>
      <c r="H5752">
        <v>1.1878E-2</v>
      </c>
      <c r="I5752">
        <v>1.2049999999999999E-3</v>
      </c>
      <c r="J5752">
        <v>1.3082999999999999E-2</v>
      </c>
    </row>
    <row r="5753" spans="1:10" x14ac:dyDescent="0.35">
      <c r="A5753">
        <v>51</v>
      </c>
      <c r="B5753" t="s">
        <v>2</v>
      </c>
      <c r="C5753" t="s">
        <v>6398</v>
      </c>
      <c r="D5753" t="s">
        <v>85</v>
      </c>
      <c r="E5753">
        <v>1</v>
      </c>
      <c r="F5753">
        <v>51</v>
      </c>
      <c r="G5753" t="s">
        <v>2</v>
      </c>
      <c r="H5753">
        <v>1</v>
      </c>
      <c r="I5753">
        <v>0</v>
      </c>
      <c r="J5753">
        <v>1</v>
      </c>
    </row>
    <row r="5754" spans="1:10" x14ac:dyDescent="0.35">
      <c r="A5754">
        <v>51</v>
      </c>
      <c r="B5754" t="s">
        <v>2</v>
      </c>
      <c r="C5754" t="s">
        <v>6407</v>
      </c>
      <c r="D5754" t="s">
        <v>85</v>
      </c>
      <c r="E5754">
        <v>2</v>
      </c>
      <c r="F5754">
        <v>490</v>
      </c>
      <c r="G5754" t="s">
        <v>30</v>
      </c>
      <c r="H5754">
        <v>0</v>
      </c>
      <c r="I5754">
        <v>5.4144999999999999E-2</v>
      </c>
      <c r="J5754">
        <v>5.4144999999999999E-2</v>
      </c>
    </row>
    <row r="5755" spans="1:10" x14ac:dyDescent="0.35">
      <c r="A5755">
        <v>51</v>
      </c>
      <c r="B5755" t="s">
        <v>2</v>
      </c>
      <c r="C5755" t="s">
        <v>6405</v>
      </c>
      <c r="D5755" t="s">
        <v>85</v>
      </c>
      <c r="E5755">
        <v>3</v>
      </c>
      <c r="F5755">
        <v>449</v>
      </c>
      <c r="G5755" t="s">
        <v>23</v>
      </c>
      <c r="H5755">
        <v>0</v>
      </c>
      <c r="I5755">
        <v>4.2611999999999997E-2</v>
      </c>
      <c r="J5755">
        <v>4.2611999999999997E-2</v>
      </c>
    </row>
    <row r="5756" spans="1:10" x14ac:dyDescent="0.35">
      <c r="A5756">
        <v>51</v>
      </c>
      <c r="B5756" t="s">
        <v>2</v>
      </c>
      <c r="C5756" t="s">
        <v>6403</v>
      </c>
      <c r="D5756" t="s">
        <v>85</v>
      </c>
      <c r="E5756">
        <v>4</v>
      </c>
      <c r="F5756">
        <v>395</v>
      </c>
      <c r="G5756" t="s">
        <v>3182</v>
      </c>
      <c r="H5756">
        <v>3.2301999999999997E-2</v>
      </c>
      <c r="I5756">
        <v>7.9199999999999995E-4</v>
      </c>
      <c r="J5756">
        <v>3.3093999999999998E-2</v>
      </c>
    </row>
    <row r="5757" spans="1:10" x14ac:dyDescent="0.35">
      <c r="A5757">
        <v>51</v>
      </c>
      <c r="B5757" t="s">
        <v>2</v>
      </c>
      <c r="C5757" t="s">
        <v>6399</v>
      </c>
      <c r="D5757" t="s">
        <v>85</v>
      </c>
      <c r="E5757">
        <v>5</v>
      </c>
      <c r="F5757">
        <v>396</v>
      </c>
      <c r="G5757" t="s">
        <v>3183</v>
      </c>
      <c r="H5757">
        <v>2.6061999999999998E-2</v>
      </c>
      <c r="I5757">
        <v>2.3649999999999999E-3</v>
      </c>
      <c r="J5757">
        <v>2.8427000000000001E-2</v>
      </c>
    </row>
    <row r="5758" spans="1:10" x14ac:dyDescent="0.35">
      <c r="A5758">
        <v>51</v>
      </c>
      <c r="B5758" t="s">
        <v>2</v>
      </c>
      <c r="C5758" t="s">
        <v>6404</v>
      </c>
      <c r="D5758" t="s">
        <v>85</v>
      </c>
      <c r="E5758">
        <v>6</v>
      </c>
      <c r="F5758">
        <v>204</v>
      </c>
      <c r="G5758" t="s">
        <v>16</v>
      </c>
      <c r="H5758">
        <v>2.7438000000000001E-2</v>
      </c>
      <c r="I5758">
        <v>1.55E-4</v>
      </c>
      <c r="J5758">
        <v>2.7592999999999999E-2</v>
      </c>
    </row>
    <row r="5759" spans="1:10" x14ac:dyDescent="0.35">
      <c r="A5759">
        <v>51</v>
      </c>
      <c r="B5759" t="s">
        <v>2</v>
      </c>
      <c r="C5759" t="s">
        <v>6400</v>
      </c>
      <c r="D5759" t="s">
        <v>85</v>
      </c>
      <c r="E5759">
        <v>7</v>
      </c>
      <c r="F5759">
        <v>441</v>
      </c>
      <c r="G5759" t="s">
        <v>21</v>
      </c>
      <c r="H5759">
        <v>8.9969999999999998E-3</v>
      </c>
      <c r="I5759">
        <v>1.7552000000000002E-2</v>
      </c>
      <c r="J5759">
        <v>2.6549E-2</v>
      </c>
    </row>
    <row r="5760" spans="1:10" x14ac:dyDescent="0.35">
      <c r="A5760">
        <v>51</v>
      </c>
      <c r="B5760" t="s">
        <v>2</v>
      </c>
      <c r="C5760" t="s">
        <v>6401</v>
      </c>
      <c r="D5760" t="s">
        <v>85</v>
      </c>
      <c r="E5760">
        <v>8</v>
      </c>
      <c r="F5760">
        <v>447</v>
      </c>
      <c r="G5760" t="s">
        <v>3185</v>
      </c>
      <c r="H5760">
        <v>1.3003000000000001E-2</v>
      </c>
      <c r="I5760">
        <v>1.1029000000000001E-2</v>
      </c>
      <c r="J5760">
        <v>2.4032000000000001E-2</v>
      </c>
    </row>
    <row r="5761" spans="1:10" x14ac:dyDescent="0.35">
      <c r="A5761">
        <v>51</v>
      </c>
      <c r="B5761" t="s">
        <v>2</v>
      </c>
      <c r="C5761" t="s">
        <v>6406</v>
      </c>
      <c r="D5761" t="s">
        <v>85</v>
      </c>
      <c r="E5761">
        <v>9</v>
      </c>
      <c r="F5761">
        <v>417</v>
      </c>
      <c r="G5761" t="s">
        <v>19</v>
      </c>
      <c r="H5761">
        <v>1.9051999999999999E-2</v>
      </c>
      <c r="I5761">
        <v>4.1669999999999997E-3</v>
      </c>
      <c r="J5761">
        <v>2.3219E-2</v>
      </c>
    </row>
    <row r="5762" spans="1:10" x14ac:dyDescent="0.35">
      <c r="A5762">
        <v>51</v>
      </c>
      <c r="B5762" t="s">
        <v>2</v>
      </c>
      <c r="C5762" t="s">
        <v>6402</v>
      </c>
      <c r="D5762" t="s">
        <v>85</v>
      </c>
      <c r="E5762">
        <v>10</v>
      </c>
      <c r="F5762">
        <v>510</v>
      </c>
      <c r="G5762" t="s">
        <v>32</v>
      </c>
      <c r="H5762">
        <v>4.2299999999999998E-4</v>
      </c>
      <c r="I5762">
        <v>1.3223E-2</v>
      </c>
      <c r="J5762">
        <v>1.3646E-2</v>
      </c>
    </row>
    <row r="5763" spans="1:10" x14ac:dyDescent="0.35">
      <c r="A5763">
        <v>52</v>
      </c>
      <c r="B5763" t="s">
        <v>3</v>
      </c>
      <c r="C5763" t="s">
        <v>6408</v>
      </c>
      <c r="D5763" t="s">
        <v>85</v>
      </c>
      <c r="E5763">
        <v>1</v>
      </c>
      <c r="F5763">
        <v>52</v>
      </c>
      <c r="G5763" t="s">
        <v>3</v>
      </c>
      <c r="H5763">
        <v>1</v>
      </c>
      <c r="I5763">
        <v>0</v>
      </c>
      <c r="J5763">
        <v>1</v>
      </c>
    </row>
    <row r="5764" spans="1:10" x14ac:dyDescent="0.35">
      <c r="A5764">
        <v>52</v>
      </c>
      <c r="B5764" t="s">
        <v>3</v>
      </c>
      <c r="C5764" t="s">
        <v>6417</v>
      </c>
      <c r="D5764" t="s">
        <v>85</v>
      </c>
      <c r="E5764">
        <v>2</v>
      </c>
      <c r="F5764">
        <v>490</v>
      </c>
      <c r="G5764" t="s">
        <v>30</v>
      </c>
      <c r="H5764">
        <v>0</v>
      </c>
      <c r="I5764">
        <v>4.9777000000000002E-2</v>
      </c>
      <c r="J5764">
        <v>4.9777000000000002E-2</v>
      </c>
    </row>
    <row r="5765" spans="1:10" x14ac:dyDescent="0.35">
      <c r="A5765">
        <v>52</v>
      </c>
      <c r="B5765" t="s">
        <v>3</v>
      </c>
      <c r="C5765" t="s">
        <v>6414</v>
      </c>
      <c r="D5765" t="s">
        <v>85</v>
      </c>
      <c r="E5765">
        <v>3</v>
      </c>
      <c r="F5765">
        <v>449</v>
      </c>
      <c r="G5765" t="s">
        <v>23</v>
      </c>
      <c r="H5765">
        <v>0</v>
      </c>
      <c r="I5765">
        <v>3.9197000000000003E-2</v>
      </c>
      <c r="J5765">
        <v>3.9197000000000003E-2</v>
      </c>
    </row>
    <row r="5766" spans="1:10" x14ac:dyDescent="0.35">
      <c r="A5766">
        <v>52</v>
      </c>
      <c r="B5766" t="s">
        <v>3</v>
      </c>
      <c r="C5766" t="s">
        <v>6412</v>
      </c>
      <c r="D5766" t="s">
        <v>85</v>
      </c>
      <c r="E5766">
        <v>4</v>
      </c>
      <c r="F5766">
        <v>405</v>
      </c>
      <c r="G5766" t="s">
        <v>17</v>
      </c>
      <c r="H5766">
        <v>2.6415999999999999E-2</v>
      </c>
      <c r="I5766">
        <v>2.0760000000000002E-3</v>
      </c>
      <c r="J5766">
        <v>2.8492E-2</v>
      </c>
    </row>
    <row r="5767" spans="1:10" x14ac:dyDescent="0.35">
      <c r="A5767">
        <v>52</v>
      </c>
      <c r="B5767" t="s">
        <v>3</v>
      </c>
      <c r="C5767" t="s">
        <v>6413</v>
      </c>
      <c r="D5767" t="s">
        <v>85</v>
      </c>
      <c r="E5767">
        <v>5</v>
      </c>
      <c r="F5767">
        <v>396</v>
      </c>
      <c r="G5767" t="s">
        <v>3183</v>
      </c>
      <c r="H5767">
        <v>2.5862E-2</v>
      </c>
      <c r="I5767">
        <v>2.1749999999999999E-3</v>
      </c>
      <c r="J5767">
        <v>2.8035999999999998E-2</v>
      </c>
    </row>
    <row r="5768" spans="1:10" x14ac:dyDescent="0.35">
      <c r="A5768">
        <v>52</v>
      </c>
      <c r="B5768" t="s">
        <v>3</v>
      </c>
      <c r="C5768" t="s">
        <v>6415</v>
      </c>
      <c r="D5768" t="s">
        <v>85</v>
      </c>
      <c r="E5768">
        <v>6</v>
      </c>
      <c r="F5768">
        <v>441</v>
      </c>
      <c r="G5768" t="s">
        <v>21</v>
      </c>
      <c r="H5768">
        <v>1.0177E-2</v>
      </c>
      <c r="I5768">
        <v>1.6140999999999999E-2</v>
      </c>
      <c r="J5768">
        <v>2.6317E-2</v>
      </c>
    </row>
    <row r="5769" spans="1:10" x14ac:dyDescent="0.35">
      <c r="A5769">
        <v>52</v>
      </c>
      <c r="B5769" t="s">
        <v>3</v>
      </c>
      <c r="C5769" t="s">
        <v>6411</v>
      </c>
      <c r="D5769" t="s">
        <v>85</v>
      </c>
      <c r="E5769">
        <v>7</v>
      </c>
      <c r="F5769">
        <v>457</v>
      </c>
      <c r="G5769" t="s">
        <v>26</v>
      </c>
      <c r="H5769">
        <v>2.1946E-2</v>
      </c>
      <c r="I5769">
        <v>5.6999999999999998E-4</v>
      </c>
      <c r="J5769">
        <v>2.2516000000000001E-2</v>
      </c>
    </row>
    <row r="5770" spans="1:10" x14ac:dyDescent="0.35">
      <c r="A5770">
        <v>52</v>
      </c>
      <c r="B5770" t="s">
        <v>3</v>
      </c>
      <c r="C5770" t="s">
        <v>6416</v>
      </c>
      <c r="D5770" t="s">
        <v>85</v>
      </c>
      <c r="E5770">
        <v>8</v>
      </c>
      <c r="F5770">
        <v>447</v>
      </c>
      <c r="G5770" t="s">
        <v>3185</v>
      </c>
      <c r="H5770">
        <v>1.1877E-2</v>
      </c>
      <c r="I5770">
        <v>1.0142E-2</v>
      </c>
      <c r="J5770">
        <v>2.2019E-2</v>
      </c>
    </row>
    <row r="5771" spans="1:10" x14ac:dyDescent="0.35">
      <c r="A5771">
        <v>52</v>
      </c>
      <c r="B5771" t="s">
        <v>3</v>
      </c>
      <c r="C5771" t="s">
        <v>6410</v>
      </c>
      <c r="D5771" t="s">
        <v>85</v>
      </c>
      <c r="E5771">
        <v>9</v>
      </c>
      <c r="F5771">
        <v>453</v>
      </c>
      <c r="G5771" t="s">
        <v>24</v>
      </c>
      <c r="H5771">
        <v>1.5844E-2</v>
      </c>
      <c r="I5771">
        <v>4.6500000000000003E-4</v>
      </c>
      <c r="J5771">
        <v>1.6309000000000001E-2</v>
      </c>
    </row>
    <row r="5772" spans="1:10" x14ac:dyDescent="0.35">
      <c r="A5772">
        <v>52</v>
      </c>
      <c r="B5772" t="s">
        <v>3</v>
      </c>
      <c r="C5772" t="s">
        <v>6409</v>
      </c>
      <c r="D5772" t="s">
        <v>85</v>
      </c>
      <c r="E5772">
        <v>10</v>
      </c>
      <c r="F5772">
        <v>417</v>
      </c>
      <c r="G5772" t="s">
        <v>19</v>
      </c>
      <c r="H5772">
        <v>1.2262E-2</v>
      </c>
      <c r="I5772">
        <v>3.8319999999999999E-3</v>
      </c>
      <c r="J5772">
        <v>1.6094000000000001E-2</v>
      </c>
    </row>
    <row r="5773" spans="1:10" x14ac:dyDescent="0.35">
      <c r="A5773">
        <v>53</v>
      </c>
      <c r="B5773" t="s">
        <v>4</v>
      </c>
      <c r="C5773" t="s">
        <v>6418</v>
      </c>
      <c r="D5773" t="s">
        <v>85</v>
      </c>
      <c r="E5773">
        <v>1</v>
      </c>
      <c r="F5773">
        <v>53</v>
      </c>
      <c r="G5773" t="s">
        <v>4</v>
      </c>
      <c r="H5773">
        <v>1</v>
      </c>
      <c r="I5773">
        <v>0</v>
      </c>
      <c r="J5773">
        <v>1</v>
      </c>
    </row>
    <row r="5774" spans="1:10" x14ac:dyDescent="0.35">
      <c r="A5774">
        <v>53</v>
      </c>
      <c r="B5774" t="s">
        <v>4</v>
      </c>
      <c r="C5774" t="s">
        <v>6427</v>
      </c>
      <c r="D5774" t="s">
        <v>85</v>
      </c>
      <c r="E5774">
        <v>2</v>
      </c>
      <c r="F5774">
        <v>490</v>
      </c>
      <c r="G5774" t="s">
        <v>30</v>
      </c>
      <c r="H5774">
        <v>0</v>
      </c>
      <c r="I5774">
        <v>5.4341E-2</v>
      </c>
      <c r="J5774">
        <v>5.4341E-2</v>
      </c>
    </row>
    <row r="5775" spans="1:10" x14ac:dyDescent="0.35">
      <c r="A5775">
        <v>53</v>
      </c>
      <c r="B5775" t="s">
        <v>4</v>
      </c>
      <c r="C5775" t="s">
        <v>6425</v>
      </c>
      <c r="D5775" t="s">
        <v>85</v>
      </c>
      <c r="E5775">
        <v>3</v>
      </c>
      <c r="F5775">
        <v>449</v>
      </c>
      <c r="G5775" t="s">
        <v>23</v>
      </c>
      <c r="H5775">
        <v>0</v>
      </c>
      <c r="I5775">
        <v>4.2724999999999999E-2</v>
      </c>
      <c r="J5775">
        <v>4.2724999999999999E-2</v>
      </c>
    </row>
    <row r="5776" spans="1:10" x14ac:dyDescent="0.35">
      <c r="A5776">
        <v>53</v>
      </c>
      <c r="B5776" t="s">
        <v>4</v>
      </c>
      <c r="C5776" t="s">
        <v>6422</v>
      </c>
      <c r="D5776" t="s">
        <v>85</v>
      </c>
      <c r="E5776">
        <v>4</v>
      </c>
      <c r="F5776">
        <v>396</v>
      </c>
      <c r="G5776" t="s">
        <v>3183</v>
      </c>
      <c r="H5776">
        <v>3.1261999999999998E-2</v>
      </c>
      <c r="I5776">
        <v>2.3730000000000001E-3</v>
      </c>
      <c r="J5776">
        <v>3.3634999999999998E-2</v>
      </c>
    </row>
    <row r="5777" spans="1:10" x14ac:dyDescent="0.35">
      <c r="A5777">
        <v>53</v>
      </c>
      <c r="B5777" t="s">
        <v>4</v>
      </c>
      <c r="C5777" t="s">
        <v>6424</v>
      </c>
      <c r="D5777" t="s">
        <v>85</v>
      </c>
      <c r="E5777">
        <v>5</v>
      </c>
      <c r="F5777">
        <v>441</v>
      </c>
      <c r="G5777" t="s">
        <v>21</v>
      </c>
      <c r="H5777">
        <v>1.0777999999999999E-2</v>
      </c>
      <c r="I5777">
        <v>1.7607000000000001E-2</v>
      </c>
      <c r="J5777">
        <v>2.8385000000000001E-2</v>
      </c>
    </row>
    <row r="5778" spans="1:10" x14ac:dyDescent="0.35">
      <c r="A5778">
        <v>53</v>
      </c>
      <c r="B5778" t="s">
        <v>4</v>
      </c>
      <c r="C5778" t="s">
        <v>6420</v>
      </c>
      <c r="D5778" t="s">
        <v>85</v>
      </c>
      <c r="E5778">
        <v>6</v>
      </c>
      <c r="F5778">
        <v>417</v>
      </c>
      <c r="G5778" t="s">
        <v>19</v>
      </c>
      <c r="H5778">
        <v>1.9466000000000001E-2</v>
      </c>
      <c r="I5778">
        <v>4.1799999999999997E-3</v>
      </c>
      <c r="J5778">
        <v>2.3646E-2</v>
      </c>
    </row>
    <row r="5779" spans="1:10" x14ac:dyDescent="0.35">
      <c r="A5779">
        <v>53</v>
      </c>
      <c r="B5779" t="s">
        <v>4</v>
      </c>
      <c r="C5779" t="s">
        <v>6419</v>
      </c>
      <c r="D5779" t="s">
        <v>85</v>
      </c>
      <c r="E5779">
        <v>7</v>
      </c>
      <c r="F5779">
        <v>447</v>
      </c>
      <c r="G5779" t="s">
        <v>3185</v>
      </c>
      <c r="H5779">
        <v>1.1927999999999999E-2</v>
      </c>
      <c r="I5779">
        <v>1.1063E-2</v>
      </c>
      <c r="J5779">
        <v>2.2991999999999999E-2</v>
      </c>
    </row>
    <row r="5780" spans="1:10" x14ac:dyDescent="0.35">
      <c r="A5780">
        <v>53</v>
      </c>
      <c r="B5780" t="s">
        <v>4</v>
      </c>
      <c r="C5780" t="s">
        <v>6426</v>
      </c>
      <c r="D5780" t="s">
        <v>85</v>
      </c>
      <c r="E5780">
        <v>8</v>
      </c>
      <c r="F5780">
        <v>204</v>
      </c>
      <c r="G5780" t="s">
        <v>16</v>
      </c>
      <c r="H5780">
        <v>2.0787E-2</v>
      </c>
      <c r="I5780">
        <v>1.56E-4</v>
      </c>
      <c r="J5780">
        <v>2.0943E-2</v>
      </c>
    </row>
    <row r="5781" spans="1:10" x14ac:dyDescent="0.35">
      <c r="A5781">
        <v>53</v>
      </c>
      <c r="B5781" t="s">
        <v>4</v>
      </c>
      <c r="C5781" t="s">
        <v>6421</v>
      </c>
      <c r="D5781" t="s">
        <v>85</v>
      </c>
      <c r="E5781">
        <v>9</v>
      </c>
      <c r="F5781">
        <v>395</v>
      </c>
      <c r="G5781" t="s">
        <v>3182</v>
      </c>
      <c r="H5781">
        <v>1.3278E-2</v>
      </c>
      <c r="I5781">
        <v>7.9500000000000003E-4</v>
      </c>
      <c r="J5781">
        <v>1.4073E-2</v>
      </c>
    </row>
    <row r="5782" spans="1:10" x14ac:dyDescent="0.35">
      <c r="A5782">
        <v>53</v>
      </c>
      <c r="B5782" t="s">
        <v>4</v>
      </c>
      <c r="C5782" t="s">
        <v>6423</v>
      </c>
      <c r="D5782" t="s">
        <v>85</v>
      </c>
      <c r="E5782">
        <v>10</v>
      </c>
      <c r="F5782">
        <v>469</v>
      </c>
      <c r="G5782" t="s">
        <v>27</v>
      </c>
      <c r="H5782">
        <v>8.2039999999999995E-3</v>
      </c>
      <c r="I5782">
        <v>5.4580000000000002E-3</v>
      </c>
      <c r="J5782">
        <v>1.3662000000000001E-2</v>
      </c>
    </row>
    <row r="5783" spans="1:10" x14ac:dyDescent="0.35">
      <c r="A5783">
        <v>54</v>
      </c>
      <c r="B5783" t="s">
        <v>5</v>
      </c>
      <c r="C5783" t="s">
        <v>6428</v>
      </c>
      <c r="D5783" t="s">
        <v>85</v>
      </c>
      <c r="E5783">
        <v>1</v>
      </c>
      <c r="F5783">
        <v>54</v>
      </c>
      <c r="G5783" t="s">
        <v>5</v>
      </c>
      <c r="H5783">
        <v>1</v>
      </c>
      <c r="I5783">
        <v>0</v>
      </c>
      <c r="J5783">
        <v>1</v>
      </c>
    </row>
    <row r="5784" spans="1:10" x14ac:dyDescent="0.35">
      <c r="A5784">
        <v>54</v>
      </c>
      <c r="B5784" t="s">
        <v>5</v>
      </c>
      <c r="C5784" t="s">
        <v>6437</v>
      </c>
      <c r="D5784" t="s">
        <v>85</v>
      </c>
      <c r="E5784">
        <v>2</v>
      </c>
      <c r="F5784">
        <v>490</v>
      </c>
      <c r="G5784" t="s">
        <v>30</v>
      </c>
      <c r="H5784">
        <v>0</v>
      </c>
      <c r="I5784">
        <v>5.0083999999999997E-2</v>
      </c>
      <c r="J5784">
        <v>5.0083999999999997E-2</v>
      </c>
    </row>
    <row r="5785" spans="1:10" x14ac:dyDescent="0.35">
      <c r="A5785">
        <v>54</v>
      </c>
      <c r="B5785" t="s">
        <v>5</v>
      </c>
      <c r="C5785" t="s">
        <v>6429</v>
      </c>
      <c r="D5785" t="s">
        <v>85</v>
      </c>
      <c r="E5785">
        <v>3</v>
      </c>
      <c r="F5785">
        <v>449</v>
      </c>
      <c r="G5785" t="s">
        <v>23</v>
      </c>
      <c r="H5785">
        <v>0</v>
      </c>
      <c r="I5785">
        <v>3.9425000000000002E-2</v>
      </c>
      <c r="J5785">
        <v>3.9425000000000002E-2</v>
      </c>
    </row>
    <row r="5786" spans="1:10" x14ac:dyDescent="0.35">
      <c r="A5786">
        <v>54</v>
      </c>
      <c r="B5786" t="s">
        <v>5</v>
      </c>
      <c r="C5786" t="s">
        <v>6435</v>
      </c>
      <c r="D5786" t="s">
        <v>85</v>
      </c>
      <c r="E5786">
        <v>4</v>
      </c>
      <c r="F5786">
        <v>204</v>
      </c>
      <c r="G5786" t="s">
        <v>16</v>
      </c>
      <c r="H5786">
        <v>3.6326999999999998E-2</v>
      </c>
      <c r="I5786">
        <v>1.44E-4</v>
      </c>
      <c r="J5786">
        <v>3.6471000000000003E-2</v>
      </c>
    </row>
    <row r="5787" spans="1:10" x14ac:dyDescent="0.35">
      <c r="A5787">
        <v>54</v>
      </c>
      <c r="B5787" t="s">
        <v>5</v>
      </c>
      <c r="C5787" t="s">
        <v>6433</v>
      </c>
      <c r="D5787" t="s">
        <v>85</v>
      </c>
      <c r="E5787">
        <v>5</v>
      </c>
      <c r="F5787">
        <v>396</v>
      </c>
      <c r="G5787" t="s">
        <v>3183</v>
      </c>
      <c r="H5787">
        <v>2.7466000000000001E-2</v>
      </c>
      <c r="I5787">
        <v>2.1879999999999998E-3</v>
      </c>
      <c r="J5787">
        <v>2.9654E-2</v>
      </c>
    </row>
    <row r="5788" spans="1:10" x14ac:dyDescent="0.35">
      <c r="A5788">
        <v>54</v>
      </c>
      <c r="B5788" t="s">
        <v>5</v>
      </c>
      <c r="C5788" t="s">
        <v>6434</v>
      </c>
      <c r="D5788" t="s">
        <v>85</v>
      </c>
      <c r="E5788">
        <v>6</v>
      </c>
      <c r="F5788">
        <v>441</v>
      </c>
      <c r="G5788" t="s">
        <v>21</v>
      </c>
      <c r="H5788">
        <v>1.2159E-2</v>
      </c>
      <c r="I5788">
        <v>1.6237999999999999E-2</v>
      </c>
      <c r="J5788">
        <v>2.8396999999999999E-2</v>
      </c>
    </row>
    <row r="5789" spans="1:10" x14ac:dyDescent="0.35">
      <c r="A5789">
        <v>54</v>
      </c>
      <c r="B5789" t="s">
        <v>5</v>
      </c>
      <c r="C5789" t="s">
        <v>6430</v>
      </c>
      <c r="D5789" t="s">
        <v>85</v>
      </c>
      <c r="E5789">
        <v>7</v>
      </c>
      <c r="F5789">
        <v>417</v>
      </c>
      <c r="G5789" t="s">
        <v>19</v>
      </c>
      <c r="H5789">
        <v>1.9917000000000001E-2</v>
      </c>
      <c r="I5789">
        <v>3.8549999999999999E-3</v>
      </c>
      <c r="J5789">
        <v>2.3772000000000001E-2</v>
      </c>
    </row>
    <row r="5790" spans="1:10" x14ac:dyDescent="0.35">
      <c r="A5790">
        <v>54</v>
      </c>
      <c r="B5790" t="s">
        <v>5</v>
      </c>
      <c r="C5790" t="s">
        <v>6436</v>
      </c>
      <c r="D5790" t="s">
        <v>85</v>
      </c>
      <c r="E5790">
        <v>8</v>
      </c>
      <c r="F5790">
        <v>447</v>
      </c>
      <c r="G5790" t="s">
        <v>3185</v>
      </c>
      <c r="H5790">
        <v>9.4310000000000001E-3</v>
      </c>
      <c r="I5790">
        <v>1.0203E-2</v>
      </c>
      <c r="J5790">
        <v>1.9633999999999999E-2</v>
      </c>
    </row>
    <row r="5791" spans="1:10" x14ac:dyDescent="0.35">
      <c r="A5791">
        <v>54</v>
      </c>
      <c r="B5791" t="s">
        <v>5</v>
      </c>
      <c r="C5791" t="s">
        <v>6432</v>
      </c>
      <c r="D5791" t="s">
        <v>85</v>
      </c>
      <c r="E5791">
        <v>9</v>
      </c>
      <c r="F5791">
        <v>399</v>
      </c>
      <c r="G5791" t="s">
        <v>7541</v>
      </c>
      <c r="H5791">
        <v>1.2619999999999999E-2</v>
      </c>
      <c r="I5791">
        <v>1.7930000000000001E-3</v>
      </c>
      <c r="J5791">
        <v>1.4413E-2</v>
      </c>
    </row>
    <row r="5792" spans="1:10" x14ac:dyDescent="0.35">
      <c r="A5792">
        <v>54</v>
      </c>
      <c r="B5792" t="s">
        <v>5</v>
      </c>
      <c r="C5792" t="s">
        <v>6431</v>
      </c>
      <c r="D5792" t="s">
        <v>85</v>
      </c>
      <c r="E5792">
        <v>10</v>
      </c>
      <c r="F5792">
        <v>469</v>
      </c>
      <c r="G5792" t="s">
        <v>27</v>
      </c>
      <c r="H5792">
        <v>9.018E-3</v>
      </c>
      <c r="I5792">
        <v>5.0330000000000001E-3</v>
      </c>
      <c r="J5792">
        <v>1.4050999999999999E-2</v>
      </c>
    </row>
    <row r="5793" spans="1:10" x14ac:dyDescent="0.35">
      <c r="A5793">
        <v>55</v>
      </c>
      <c r="B5793" t="s">
        <v>6</v>
      </c>
      <c r="C5793" t="s">
        <v>6438</v>
      </c>
      <c r="D5793" t="s">
        <v>85</v>
      </c>
      <c r="E5793">
        <v>1</v>
      </c>
      <c r="F5793">
        <v>55</v>
      </c>
      <c r="G5793" t="s">
        <v>6</v>
      </c>
      <c r="H5793">
        <v>1</v>
      </c>
      <c r="I5793">
        <v>0</v>
      </c>
      <c r="J5793">
        <v>1</v>
      </c>
    </row>
    <row r="5794" spans="1:10" x14ac:dyDescent="0.35">
      <c r="A5794">
        <v>55</v>
      </c>
      <c r="B5794" t="s">
        <v>6</v>
      </c>
      <c r="C5794" t="s">
        <v>6447</v>
      </c>
      <c r="D5794" t="s">
        <v>85</v>
      </c>
      <c r="E5794">
        <v>2</v>
      </c>
      <c r="F5794">
        <v>490</v>
      </c>
      <c r="G5794" t="s">
        <v>30</v>
      </c>
      <c r="H5794">
        <v>0</v>
      </c>
      <c r="I5794">
        <v>5.5066999999999998E-2</v>
      </c>
      <c r="J5794">
        <v>5.5066999999999998E-2</v>
      </c>
    </row>
    <row r="5795" spans="1:10" x14ac:dyDescent="0.35">
      <c r="A5795">
        <v>55</v>
      </c>
      <c r="B5795" t="s">
        <v>6</v>
      </c>
      <c r="C5795" t="s">
        <v>6444</v>
      </c>
      <c r="D5795" t="s">
        <v>85</v>
      </c>
      <c r="E5795">
        <v>3</v>
      </c>
      <c r="F5795">
        <v>449</v>
      </c>
      <c r="G5795" t="s">
        <v>23</v>
      </c>
      <c r="H5795">
        <v>0</v>
      </c>
      <c r="I5795">
        <v>4.3385E-2</v>
      </c>
      <c r="J5795">
        <v>4.3385E-2</v>
      </c>
    </row>
    <row r="5796" spans="1:10" x14ac:dyDescent="0.35">
      <c r="A5796">
        <v>55</v>
      </c>
      <c r="B5796" t="s">
        <v>6</v>
      </c>
      <c r="C5796" t="s">
        <v>6441</v>
      </c>
      <c r="D5796" t="s">
        <v>85</v>
      </c>
      <c r="E5796">
        <v>4</v>
      </c>
      <c r="F5796">
        <v>396</v>
      </c>
      <c r="G5796" t="s">
        <v>3183</v>
      </c>
      <c r="H5796">
        <v>3.1288000000000003E-2</v>
      </c>
      <c r="I5796">
        <v>2.4060000000000002E-3</v>
      </c>
      <c r="J5796">
        <v>3.3694000000000002E-2</v>
      </c>
    </row>
    <row r="5797" spans="1:10" x14ac:dyDescent="0.35">
      <c r="A5797">
        <v>55</v>
      </c>
      <c r="B5797" t="s">
        <v>6</v>
      </c>
      <c r="C5797" t="s">
        <v>6443</v>
      </c>
      <c r="D5797" t="s">
        <v>85</v>
      </c>
      <c r="E5797">
        <v>5</v>
      </c>
      <c r="F5797">
        <v>441</v>
      </c>
      <c r="G5797" t="s">
        <v>21</v>
      </c>
      <c r="H5797">
        <v>1.2185E-2</v>
      </c>
      <c r="I5797">
        <v>1.7860999999999998E-2</v>
      </c>
      <c r="J5797">
        <v>3.0046E-2</v>
      </c>
    </row>
    <row r="5798" spans="1:10" x14ac:dyDescent="0.35">
      <c r="A5798">
        <v>55</v>
      </c>
      <c r="B5798" t="s">
        <v>6</v>
      </c>
      <c r="C5798" t="s">
        <v>6439</v>
      </c>
      <c r="D5798" t="s">
        <v>85</v>
      </c>
      <c r="E5798">
        <v>6</v>
      </c>
      <c r="F5798">
        <v>447</v>
      </c>
      <c r="G5798" t="s">
        <v>3185</v>
      </c>
      <c r="H5798">
        <v>1.2952999999999999E-2</v>
      </c>
      <c r="I5798">
        <v>1.1223E-2</v>
      </c>
      <c r="J5798">
        <v>2.4177000000000001E-2</v>
      </c>
    </row>
    <row r="5799" spans="1:10" x14ac:dyDescent="0.35">
      <c r="A5799">
        <v>55</v>
      </c>
      <c r="B5799" t="s">
        <v>6</v>
      </c>
      <c r="C5799" t="s">
        <v>6446</v>
      </c>
      <c r="D5799" t="s">
        <v>85</v>
      </c>
      <c r="E5799">
        <v>7</v>
      </c>
      <c r="F5799">
        <v>417</v>
      </c>
      <c r="G5799" t="s">
        <v>19</v>
      </c>
      <c r="H5799">
        <v>1.8527999999999999E-2</v>
      </c>
      <c r="I5799">
        <v>4.241E-3</v>
      </c>
      <c r="J5799">
        <v>2.2768E-2</v>
      </c>
    </row>
    <row r="5800" spans="1:10" x14ac:dyDescent="0.35">
      <c r="A5800">
        <v>55</v>
      </c>
      <c r="B5800" t="s">
        <v>6</v>
      </c>
      <c r="C5800" t="s">
        <v>6440</v>
      </c>
      <c r="D5800" t="s">
        <v>85</v>
      </c>
      <c r="E5800">
        <v>8</v>
      </c>
      <c r="F5800">
        <v>395</v>
      </c>
      <c r="G5800" t="s">
        <v>3182</v>
      </c>
      <c r="H5800">
        <v>1.5301E-2</v>
      </c>
      <c r="I5800">
        <v>8.0599999999999997E-4</v>
      </c>
      <c r="J5800">
        <v>1.6108000000000001E-2</v>
      </c>
    </row>
    <row r="5801" spans="1:10" x14ac:dyDescent="0.35">
      <c r="A5801">
        <v>55</v>
      </c>
      <c r="B5801" t="s">
        <v>6</v>
      </c>
      <c r="C5801" t="s">
        <v>6445</v>
      </c>
      <c r="D5801" t="s">
        <v>85</v>
      </c>
      <c r="E5801">
        <v>9</v>
      </c>
      <c r="F5801">
        <v>510</v>
      </c>
      <c r="G5801" t="s">
        <v>32</v>
      </c>
      <c r="H5801">
        <v>3.8099999999999999E-4</v>
      </c>
      <c r="I5801">
        <v>1.3448999999999999E-2</v>
      </c>
      <c r="J5801">
        <v>1.3831E-2</v>
      </c>
    </row>
    <row r="5802" spans="1:10" x14ac:dyDescent="0.35">
      <c r="A5802">
        <v>55</v>
      </c>
      <c r="B5802" t="s">
        <v>6</v>
      </c>
      <c r="C5802" t="s">
        <v>6442</v>
      </c>
      <c r="D5802" t="s">
        <v>85</v>
      </c>
      <c r="E5802">
        <v>10</v>
      </c>
      <c r="F5802">
        <v>483</v>
      </c>
      <c r="G5802" t="s">
        <v>29</v>
      </c>
      <c r="H5802">
        <v>0</v>
      </c>
      <c r="I5802">
        <v>1.3450999999999999E-2</v>
      </c>
      <c r="J5802">
        <v>1.3450999999999999E-2</v>
      </c>
    </row>
    <row r="5803" spans="1:10" x14ac:dyDescent="0.35">
      <c r="A5803">
        <v>56</v>
      </c>
      <c r="B5803" t="s">
        <v>7</v>
      </c>
      <c r="C5803" t="s">
        <v>6448</v>
      </c>
      <c r="D5803" t="s">
        <v>85</v>
      </c>
      <c r="E5803">
        <v>1</v>
      </c>
      <c r="F5803">
        <v>56</v>
      </c>
      <c r="G5803" t="s">
        <v>7</v>
      </c>
      <c r="H5803">
        <v>1</v>
      </c>
      <c r="I5803">
        <v>0</v>
      </c>
      <c r="J5803">
        <v>1</v>
      </c>
    </row>
    <row r="5804" spans="1:10" x14ac:dyDescent="0.35">
      <c r="A5804">
        <v>56</v>
      </c>
      <c r="B5804" t="s">
        <v>7</v>
      </c>
      <c r="C5804" t="s">
        <v>6457</v>
      </c>
      <c r="D5804" t="s">
        <v>85</v>
      </c>
      <c r="E5804">
        <v>2</v>
      </c>
      <c r="F5804">
        <v>490</v>
      </c>
      <c r="G5804" t="s">
        <v>30</v>
      </c>
      <c r="H5804">
        <v>0</v>
      </c>
      <c r="I5804">
        <v>4.7678999999999999E-2</v>
      </c>
      <c r="J5804">
        <v>4.7678999999999999E-2</v>
      </c>
    </row>
    <row r="5805" spans="1:10" x14ac:dyDescent="0.35">
      <c r="A5805">
        <v>56</v>
      </c>
      <c r="B5805" t="s">
        <v>7</v>
      </c>
      <c r="C5805" t="s">
        <v>6455</v>
      </c>
      <c r="D5805" t="s">
        <v>85</v>
      </c>
      <c r="E5805">
        <v>3</v>
      </c>
      <c r="F5805">
        <v>405</v>
      </c>
      <c r="G5805" t="s">
        <v>17</v>
      </c>
      <c r="H5805">
        <v>3.7761000000000003E-2</v>
      </c>
      <c r="I5805">
        <v>1.9870000000000001E-3</v>
      </c>
      <c r="J5805">
        <v>3.9747999999999999E-2</v>
      </c>
    </row>
    <row r="5806" spans="1:10" x14ac:dyDescent="0.35">
      <c r="A5806">
        <v>56</v>
      </c>
      <c r="B5806" t="s">
        <v>7</v>
      </c>
      <c r="C5806" t="s">
        <v>6453</v>
      </c>
      <c r="D5806" t="s">
        <v>85</v>
      </c>
      <c r="E5806">
        <v>4</v>
      </c>
      <c r="F5806">
        <v>449</v>
      </c>
      <c r="G5806" t="s">
        <v>23</v>
      </c>
      <c r="H5806">
        <v>0</v>
      </c>
      <c r="I5806">
        <v>3.7494E-2</v>
      </c>
      <c r="J5806">
        <v>3.7494E-2</v>
      </c>
    </row>
    <row r="5807" spans="1:10" x14ac:dyDescent="0.35">
      <c r="A5807">
        <v>56</v>
      </c>
      <c r="B5807" t="s">
        <v>7</v>
      </c>
      <c r="C5807" t="s">
        <v>6451</v>
      </c>
      <c r="D5807" t="s">
        <v>85</v>
      </c>
      <c r="E5807">
        <v>5</v>
      </c>
      <c r="F5807">
        <v>396</v>
      </c>
      <c r="G5807" t="s">
        <v>3183</v>
      </c>
      <c r="H5807">
        <v>3.5236999999999997E-2</v>
      </c>
      <c r="I5807">
        <v>2.0820000000000001E-3</v>
      </c>
      <c r="J5807">
        <v>3.7318999999999998E-2</v>
      </c>
    </row>
    <row r="5808" spans="1:10" x14ac:dyDescent="0.35">
      <c r="A5808">
        <v>56</v>
      </c>
      <c r="B5808" t="s">
        <v>7</v>
      </c>
      <c r="C5808" t="s">
        <v>6454</v>
      </c>
      <c r="D5808" t="s">
        <v>85</v>
      </c>
      <c r="E5808">
        <v>6</v>
      </c>
      <c r="F5808">
        <v>441</v>
      </c>
      <c r="G5808" t="s">
        <v>21</v>
      </c>
      <c r="H5808">
        <v>1.3070999999999999E-2</v>
      </c>
      <c r="I5808">
        <v>1.545E-2</v>
      </c>
      <c r="J5808">
        <v>2.8521000000000001E-2</v>
      </c>
    </row>
    <row r="5809" spans="1:10" x14ac:dyDescent="0.35">
      <c r="A5809">
        <v>56</v>
      </c>
      <c r="B5809" t="s">
        <v>7</v>
      </c>
      <c r="C5809" t="s">
        <v>6450</v>
      </c>
      <c r="D5809" t="s">
        <v>85</v>
      </c>
      <c r="E5809">
        <v>7</v>
      </c>
      <c r="F5809">
        <v>417</v>
      </c>
      <c r="G5809" t="s">
        <v>19</v>
      </c>
      <c r="H5809">
        <v>2.3314000000000001E-2</v>
      </c>
      <c r="I5809">
        <v>3.6679999999999998E-3</v>
      </c>
      <c r="J5809">
        <v>2.6981999999999999E-2</v>
      </c>
    </row>
    <row r="5810" spans="1:10" x14ac:dyDescent="0.35">
      <c r="A5810">
        <v>56</v>
      </c>
      <c r="B5810" t="s">
        <v>7</v>
      </c>
      <c r="C5810" t="s">
        <v>6456</v>
      </c>
      <c r="D5810" t="s">
        <v>85</v>
      </c>
      <c r="E5810">
        <v>8</v>
      </c>
      <c r="F5810">
        <v>447</v>
      </c>
      <c r="G5810" t="s">
        <v>3185</v>
      </c>
      <c r="H5810">
        <v>1.4781000000000001E-2</v>
      </c>
      <c r="I5810">
        <v>9.7079999999999996E-3</v>
      </c>
      <c r="J5810">
        <v>2.4489E-2</v>
      </c>
    </row>
    <row r="5811" spans="1:10" x14ac:dyDescent="0.35">
      <c r="A5811">
        <v>56</v>
      </c>
      <c r="B5811" t="s">
        <v>7</v>
      </c>
      <c r="C5811" t="s">
        <v>6449</v>
      </c>
      <c r="D5811" t="s">
        <v>85</v>
      </c>
      <c r="E5811">
        <v>9</v>
      </c>
      <c r="F5811">
        <v>457</v>
      </c>
      <c r="G5811" t="s">
        <v>26</v>
      </c>
      <c r="H5811">
        <v>1.9966999999999999E-2</v>
      </c>
      <c r="I5811">
        <v>5.4600000000000004E-4</v>
      </c>
      <c r="J5811">
        <v>2.0513E-2</v>
      </c>
    </row>
    <row r="5812" spans="1:10" x14ac:dyDescent="0.35">
      <c r="A5812">
        <v>56</v>
      </c>
      <c r="B5812" t="s">
        <v>7</v>
      </c>
      <c r="C5812" t="s">
        <v>6452</v>
      </c>
      <c r="D5812" t="s">
        <v>85</v>
      </c>
      <c r="E5812">
        <v>10</v>
      </c>
      <c r="F5812">
        <v>204</v>
      </c>
      <c r="G5812" t="s">
        <v>16</v>
      </c>
      <c r="H5812">
        <v>1.9612999999999998E-2</v>
      </c>
      <c r="I5812">
        <v>1.37E-4</v>
      </c>
      <c r="J5812">
        <v>1.9748999999999999E-2</v>
      </c>
    </row>
    <row r="5813" spans="1:10" x14ac:dyDescent="0.35">
      <c r="A5813">
        <v>57</v>
      </c>
      <c r="B5813" t="s">
        <v>8</v>
      </c>
      <c r="C5813" t="s">
        <v>199</v>
      </c>
      <c r="D5813" t="s">
        <v>85</v>
      </c>
      <c r="E5813">
        <v>1</v>
      </c>
      <c r="F5813">
        <v>57</v>
      </c>
      <c r="G5813" t="s">
        <v>8</v>
      </c>
      <c r="H5813">
        <v>1</v>
      </c>
      <c r="I5813">
        <v>0</v>
      </c>
      <c r="J5813">
        <v>1</v>
      </c>
    </row>
    <row r="5814" spans="1:10" x14ac:dyDescent="0.35">
      <c r="A5814">
        <v>57</v>
      </c>
      <c r="B5814" t="s">
        <v>8</v>
      </c>
      <c r="C5814" t="s">
        <v>396</v>
      </c>
      <c r="D5814" t="s">
        <v>85</v>
      </c>
      <c r="E5814">
        <v>2</v>
      </c>
      <c r="F5814">
        <v>405</v>
      </c>
      <c r="G5814" t="s">
        <v>17</v>
      </c>
      <c r="H5814">
        <v>0.102934</v>
      </c>
      <c r="I5814">
        <v>2.3449999999999999E-3</v>
      </c>
      <c r="J5814">
        <v>0.10528</v>
      </c>
    </row>
    <row r="5815" spans="1:10" x14ac:dyDescent="0.35">
      <c r="A5815">
        <v>57</v>
      </c>
      <c r="B5815" t="s">
        <v>8</v>
      </c>
      <c r="C5815" t="s">
        <v>423</v>
      </c>
      <c r="D5815" t="s">
        <v>85</v>
      </c>
      <c r="E5815">
        <v>3</v>
      </c>
      <c r="F5815">
        <v>490</v>
      </c>
      <c r="G5815" t="s">
        <v>30</v>
      </c>
      <c r="H5815">
        <v>0</v>
      </c>
      <c r="I5815">
        <v>5.6218999999999998E-2</v>
      </c>
      <c r="J5815">
        <v>5.6218999999999998E-2</v>
      </c>
    </row>
    <row r="5816" spans="1:10" x14ac:dyDescent="0.35">
      <c r="A5816">
        <v>57</v>
      </c>
      <c r="B5816" t="s">
        <v>8</v>
      </c>
      <c r="C5816" t="s">
        <v>422</v>
      </c>
      <c r="D5816" t="s">
        <v>85</v>
      </c>
      <c r="E5816">
        <v>4</v>
      </c>
      <c r="F5816">
        <v>449</v>
      </c>
      <c r="G5816" t="s">
        <v>23</v>
      </c>
      <c r="H5816">
        <v>0</v>
      </c>
      <c r="I5816">
        <v>4.4292999999999999E-2</v>
      </c>
      <c r="J5816">
        <v>4.4292999999999999E-2</v>
      </c>
    </row>
    <row r="5817" spans="1:10" x14ac:dyDescent="0.35">
      <c r="A5817">
        <v>57</v>
      </c>
      <c r="B5817" t="s">
        <v>8</v>
      </c>
      <c r="C5817" t="s">
        <v>475</v>
      </c>
      <c r="D5817" t="s">
        <v>85</v>
      </c>
      <c r="E5817">
        <v>5</v>
      </c>
      <c r="F5817">
        <v>441</v>
      </c>
      <c r="G5817" t="s">
        <v>21</v>
      </c>
      <c r="H5817">
        <v>1.1344E-2</v>
      </c>
      <c r="I5817">
        <v>1.8234E-2</v>
      </c>
      <c r="J5817">
        <v>2.9579000000000001E-2</v>
      </c>
    </row>
    <row r="5818" spans="1:10" x14ac:dyDescent="0.35">
      <c r="A5818">
        <v>57</v>
      </c>
      <c r="B5818" t="s">
        <v>8</v>
      </c>
      <c r="C5818" t="s">
        <v>415</v>
      </c>
      <c r="D5818" t="s">
        <v>85</v>
      </c>
      <c r="E5818">
        <v>6</v>
      </c>
      <c r="F5818">
        <v>447</v>
      </c>
      <c r="G5818" t="s">
        <v>3185</v>
      </c>
      <c r="H5818">
        <v>1.3409000000000001E-2</v>
      </c>
      <c r="I5818">
        <v>1.1457999999999999E-2</v>
      </c>
      <c r="J5818">
        <v>2.4867E-2</v>
      </c>
    </row>
    <row r="5819" spans="1:10" x14ac:dyDescent="0.35">
      <c r="A5819">
        <v>57</v>
      </c>
      <c r="B5819" t="s">
        <v>8</v>
      </c>
      <c r="C5819" t="s">
        <v>404</v>
      </c>
      <c r="D5819" t="s">
        <v>85</v>
      </c>
      <c r="E5819">
        <v>7</v>
      </c>
      <c r="F5819">
        <v>396</v>
      </c>
      <c r="G5819" t="s">
        <v>3183</v>
      </c>
      <c r="H5819">
        <v>2.0820999999999999E-2</v>
      </c>
      <c r="I5819">
        <v>2.4559999999999998E-3</v>
      </c>
      <c r="J5819">
        <v>2.3276999999999999E-2</v>
      </c>
    </row>
    <row r="5820" spans="1:10" x14ac:dyDescent="0.35">
      <c r="A5820">
        <v>57</v>
      </c>
      <c r="B5820" t="s">
        <v>8</v>
      </c>
      <c r="C5820" t="s">
        <v>431</v>
      </c>
      <c r="D5820" t="s">
        <v>85</v>
      </c>
      <c r="E5820">
        <v>8</v>
      </c>
      <c r="F5820">
        <v>417</v>
      </c>
      <c r="G5820" t="s">
        <v>19</v>
      </c>
      <c r="H5820">
        <v>1.5339E-2</v>
      </c>
      <c r="I5820">
        <v>4.3290000000000004E-3</v>
      </c>
      <c r="J5820">
        <v>1.9668000000000001E-2</v>
      </c>
    </row>
    <row r="5821" spans="1:10" x14ac:dyDescent="0.35">
      <c r="A5821">
        <v>57</v>
      </c>
      <c r="B5821" t="s">
        <v>8</v>
      </c>
      <c r="C5821" t="s">
        <v>296</v>
      </c>
      <c r="D5821" t="s">
        <v>85</v>
      </c>
      <c r="E5821">
        <v>9</v>
      </c>
      <c r="F5821">
        <v>413</v>
      </c>
      <c r="G5821" t="s">
        <v>18</v>
      </c>
      <c r="H5821">
        <v>5.0220000000000004E-3</v>
      </c>
      <c r="I5821">
        <v>1.2068000000000001E-2</v>
      </c>
      <c r="J5821">
        <v>1.7090000000000001E-2</v>
      </c>
    </row>
    <row r="5822" spans="1:10" x14ac:dyDescent="0.35">
      <c r="A5822">
        <v>57</v>
      </c>
      <c r="B5822" t="s">
        <v>8</v>
      </c>
      <c r="C5822" t="s">
        <v>460</v>
      </c>
      <c r="D5822" t="s">
        <v>85</v>
      </c>
      <c r="E5822">
        <v>10</v>
      </c>
      <c r="F5822">
        <v>469</v>
      </c>
      <c r="G5822" t="s">
        <v>27</v>
      </c>
      <c r="H5822">
        <v>9.9109999999999997E-3</v>
      </c>
      <c r="I5822">
        <v>5.6519999999999999E-3</v>
      </c>
      <c r="J5822">
        <v>1.5563E-2</v>
      </c>
    </row>
    <row r="5823" spans="1:10" x14ac:dyDescent="0.35">
      <c r="A5823">
        <v>58</v>
      </c>
      <c r="B5823" t="s">
        <v>9</v>
      </c>
      <c r="C5823" t="s">
        <v>658</v>
      </c>
      <c r="D5823" t="s">
        <v>85</v>
      </c>
      <c r="E5823">
        <v>1</v>
      </c>
      <c r="F5823">
        <v>58</v>
      </c>
      <c r="G5823" t="s">
        <v>9</v>
      </c>
      <c r="H5823">
        <v>1</v>
      </c>
      <c r="I5823">
        <v>0</v>
      </c>
      <c r="J5823">
        <v>1</v>
      </c>
    </row>
    <row r="5824" spans="1:10" x14ac:dyDescent="0.35">
      <c r="A5824">
        <v>58</v>
      </c>
      <c r="B5824" t="s">
        <v>9</v>
      </c>
      <c r="C5824" t="s">
        <v>734</v>
      </c>
      <c r="D5824" t="s">
        <v>85</v>
      </c>
      <c r="E5824">
        <v>2</v>
      </c>
      <c r="F5824">
        <v>490</v>
      </c>
      <c r="G5824" t="s">
        <v>30</v>
      </c>
      <c r="H5824">
        <v>0</v>
      </c>
      <c r="I5824">
        <v>6.8723000000000006E-2</v>
      </c>
      <c r="J5824">
        <v>6.8723000000000006E-2</v>
      </c>
    </row>
    <row r="5825" spans="1:10" x14ac:dyDescent="0.35">
      <c r="A5825">
        <v>58</v>
      </c>
      <c r="B5825" t="s">
        <v>9</v>
      </c>
      <c r="C5825" t="s">
        <v>761</v>
      </c>
      <c r="D5825" t="s">
        <v>85</v>
      </c>
      <c r="E5825">
        <v>3</v>
      </c>
      <c r="F5825">
        <v>405</v>
      </c>
      <c r="G5825" t="s">
        <v>17</v>
      </c>
      <c r="H5825">
        <v>5.9515999999999999E-2</v>
      </c>
      <c r="I5825">
        <v>2.869E-3</v>
      </c>
      <c r="J5825">
        <v>6.2385000000000003E-2</v>
      </c>
    </row>
    <row r="5826" spans="1:10" x14ac:dyDescent="0.35">
      <c r="A5826">
        <v>58</v>
      </c>
      <c r="B5826" t="s">
        <v>9</v>
      </c>
      <c r="C5826" t="s">
        <v>760</v>
      </c>
      <c r="D5826" t="s">
        <v>85</v>
      </c>
      <c r="E5826">
        <v>4</v>
      </c>
      <c r="F5826">
        <v>449</v>
      </c>
      <c r="G5826" t="s">
        <v>23</v>
      </c>
      <c r="H5826">
        <v>0</v>
      </c>
      <c r="I5826">
        <v>5.4209E-2</v>
      </c>
      <c r="J5826">
        <v>5.4209E-2</v>
      </c>
    </row>
    <row r="5827" spans="1:10" x14ac:dyDescent="0.35">
      <c r="A5827">
        <v>58</v>
      </c>
      <c r="B5827" t="s">
        <v>9</v>
      </c>
      <c r="C5827" t="s">
        <v>805</v>
      </c>
      <c r="D5827" t="s">
        <v>85</v>
      </c>
      <c r="E5827">
        <v>5</v>
      </c>
      <c r="F5827">
        <v>441</v>
      </c>
      <c r="G5827" t="s">
        <v>21</v>
      </c>
      <c r="H5827">
        <v>6.1760000000000001E-3</v>
      </c>
      <c r="I5827">
        <v>2.2303E-2</v>
      </c>
      <c r="J5827">
        <v>2.8479000000000001E-2</v>
      </c>
    </row>
    <row r="5828" spans="1:10" x14ac:dyDescent="0.35">
      <c r="A5828">
        <v>58</v>
      </c>
      <c r="B5828" t="s">
        <v>9</v>
      </c>
      <c r="C5828" t="s">
        <v>752</v>
      </c>
      <c r="D5828" t="s">
        <v>85</v>
      </c>
      <c r="E5828">
        <v>6</v>
      </c>
      <c r="F5828">
        <v>447</v>
      </c>
      <c r="G5828" t="s">
        <v>3185</v>
      </c>
      <c r="H5828">
        <v>9.1579999999999995E-3</v>
      </c>
      <c r="I5828">
        <v>1.4015E-2</v>
      </c>
      <c r="J5828">
        <v>2.3174E-2</v>
      </c>
    </row>
    <row r="5829" spans="1:10" x14ac:dyDescent="0.35">
      <c r="A5829">
        <v>58</v>
      </c>
      <c r="B5829" t="s">
        <v>9</v>
      </c>
      <c r="C5829" t="s">
        <v>741</v>
      </c>
      <c r="D5829" t="s">
        <v>85</v>
      </c>
      <c r="E5829">
        <v>7</v>
      </c>
      <c r="F5829">
        <v>204</v>
      </c>
      <c r="G5829" t="s">
        <v>16</v>
      </c>
      <c r="H5829">
        <v>2.1708999999999999E-2</v>
      </c>
      <c r="I5829">
        <v>1.9699999999999999E-4</v>
      </c>
      <c r="J5829">
        <v>2.1905999999999998E-2</v>
      </c>
    </row>
    <row r="5830" spans="1:10" x14ac:dyDescent="0.35">
      <c r="A5830">
        <v>58</v>
      </c>
      <c r="B5830" t="s">
        <v>9</v>
      </c>
      <c r="C5830" t="s">
        <v>769</v>
      </c>
      <c r="D5830" t="s">
        <v>85</v>
      </c>
      <c r="E5830">
        <v>8</v>
      </c>
      <c r="F5830">
        <v>413</v>
      </c>
      <c r="G5830" t="s">
        <v>18</v>
      </c>
      <c r="H5830">
        <v>3.0820000000000001E-3</v>
      </c>
      <c r="I5830">
        <v>1.4758E-2</v>
      </c>
      <c r="J5830">
        <v>1.7840000000000002E-2</v>
      </c>
    </row>
    <row r="5831" spans="1:10" x14ac:dyDescent="0.35">
      <c r="A5831">
        <v>58</v>
      </c>
      <c r="B5831" t="s">
        <v>9</v>
      </c>
      <c r="C5831" t="s">
        <v>794</v>
      </c>
      <c r="D5831" t="s">
        <v>85</v>
      </c>
      <c r="E5831">
        <v>9</v>
      </c>
      <c r="F5831">
        <v>396</v>
      </c>
      <c r="G5831" t="s">
        <v>3183</v>
      </c>
      <c r="H5831">
        <v>1.4727000000000001E-2</v>
      </c>
      <c r="I5831">
        <v>3.0040000000000002E-3</v>
      </c>
      <c r="J5831">
        <v>1.7729999999999999E-2</v>
      </c>
    </row>
    <row r="5832" spans="1:10" x14ac:dyDescent="0.35">
      <c r="A5832">
        <v>58</v>
      </c>
      <c r="B5832" t="s">
        <v>9</v>
      </c>
      <c r="C5832" t="s">
        <v>839</v>
      </c>
      <c r="D5832" t="s">
        <v>85</v>
      </c>
      <c r="E5832">
        <v>10</v>
      </c>
      <c r="F5832">
        <v>510</v>
      </c>
      <c r="G5832" t="s">
        <v>32</v>
      </c>
      <c r="H5832">
        <v>2.63E-4</v>
      </c>
      <c r="I5832">
        <v>1.6785999999999999E-2</v>
      </c>
      <c r="J5832">
        <v>1.7048000000000001E-2</v>
      </c>
    </row>
    <row r="5833" spans="1:10" x14ac:dyDescent="0.35">
      <c r="A5833">
        <v>59</v>
      </c>
      <c r="B5833" t="s">
        <v>10</v>
      </c>
      <c r="C5833" t="s">
        <v>1128</v>
      </c>
      <c r="D5833" t="s">
        <v>85</v>
      </c>
      <c r="E5833">
        <v>1</v>
      </c>
      <c r="F5833">
        <v>59</v>
      </c>
      <c r="G5833" t="s">
        <v>10</v>
      </c>
      <c r="H5833">
        <v>1</v>
      </c>
      <c r="I5833">
        <v>0</v>
      </c>
      <c r="J5833">
        <v>1</v>
      </c>
    </row>
    <row r="5834" spans="1:10" x14ac:dyDescent="0.35">
      <c r="A5834">
        <v>59</v>
      </c>
      <c r="B5834" t="s">
        <v>10</v>
      </c>
      <c r="C5834" t="s">
        <v>1200</v>
      </c>
      <c r="D5834" t="s">
        <v>85</v>
      </c>
      <c r="E5834">
        <v>2</v>
      </c>
      <c r="F5834">
        <v>405</v>
      </c>
      <c r="G5834" t="s">
        <v>17</v>
      </c>
      <c r="H5834">
        <v>0.133411</v>
      </c>
      <c r="I5834">
        <v>1.6230000000000001E-3</v>
      </c>
      <c r="J5834">
        <v>0.13503399999999999</v>
      </c>
    </row>
    <row r="5835" spans="1:10" x14ac:dyDescent="0.35">
      <c r="A5835">
        <v>59</v>
      </c>
      <c r="B5835" t="s">
        <v>10</v>
      </c>
      <c r="C5835" t="s">
        <v>1233</v>
      </c>
      <c r="D5835" t="s">
        <v>85</v>
      </c>
      <c r="E5835">
        <v>3</v>
      </c>
      <c r="F5835">
        <v>490</v>
      </c>
      <c r="G5835" t="s">
        <v>30</v>
      </c>
      <c r="H5835">
        <v>0</v>
      </c>
      <c r="I5835">
        <v>3.8954999999999997E-2</v>
      </c>
      <c r="J5835">
        <v>3.8954999999999997E-2</v>
      </c>
    </row>
    <row r="5836" spans="1:10" x14ac:dyDescent="0.35">
      <c r="A5836">
        <v>59</v>
      </c>
      <c r="B5836" t="s">
        <v>10</v>
      </c>
      <c r="C5836" t="s">
        <v>1231</v>
      </c>
      <c r="D5836" t="s">
        <v>85</v>
      </c>
      <c r="E5836">
        <v>4</v>
      </c>
      <c r="F5836">
        <v>447</v>
      </c>
      <c r="G5836" t="s">
        <v>3185</v>
      </c>
      <c r="H5836">
        <v>2.4028000000000001E-2</v>
      </c>
      <c r="I5836">
        <v>7.9260000000000008E-3</v>
      </c>
      <c r="J5836">
        <v>3.1953000000000002E-2</v>
      </c>
    </row>
    <row r="5837" spans="1:10" x14ac:dyDescent="0.35">
      <c r="A5837">
        <v>59</v>
      </c>
      <c r="B5837" t="s">
        <v>10</v>
      </c>
      <c r="C5837" t="s">
        <v>1224</v>
      </c>
      <c r="D5837" t="s">
        <v>85</v>
      </c>
      <c r="E5837">
        <v>5</v>
      </c>
      <c r="F5837">
        <v>204</v>
      </c>
      <c r="G5837" t="s">
        <v>16</v>
      </c>
      <c r="H5837">
        <v>3.1743E-2</v>
      </c>
      <c r="I5837">
        <v>1.12E-4</v>
      </c>
      <c r="J5837">
        <v>3.1855000000000001E-2</v>
      </c>
    </row>
    <row r="5838" spans="1:10" x14ac:dyDescent="0.35">
      <c r="A5838">
        <v>59</v>
      </c>
      <c r="B5838" t="s">
        <v>10</v>
      </c>
      <c r="C5838" t="s">
        <v>1283</v>
      </c>
      <c r="D5838" t="s">
        <v>85</v>
      </c>
      <c r="E5838">
        <v>6</v>
      </c>
      <c r="F5838">
        <v>396</v>
      </c>
      <c r="G5838" t="s">
        <v>3183</v>
      </c>
      <c r="H5838">
        <v>2.9923000000000002E-2</v>
      </c>
      <c r="I5838">
        <v>1.701E-3</v>
      </c>
      <c r="J5838">
        <v>3.1622999999999998E-2</v>
      </c>
    </row>
    <row r="5839" spans="1:10" x14ac:dyDescent="0.35">
      <c r="A5839">
        <v>59</v>
      </c>
      <c r="B5839" t="s">
        <v>10</v>
      </c>
      <c r="C5839" t="s">
        <v>1244</v>
      </c>
      <c r="D5839" t="s">
        <v>85</v>
      </c>
      <c r="E5839">
        <v>7</v>
      </c>
      <c r="F5839">
        <v>449</v>
      </c>
      <c r="G5839" t="s">
        <v>23</v>
      </c>
      <c r="H5839">
        <v>0</v>
      </c>
      <c r="I5839">
        <v>3.0589000000000002E-2</v>
      </c>
      <c r="J5839">
        <v>3.0589000000000002E-2</v>
      </c>
    </row>
    <row r="5840" spans="1:10" x14ac:dyDescent="0.35">
      <c r="A5840">
        <v>59</v>
      </c>
      <c r="B5840" t="s">
        <v>10</v>
      </c>
      <c r="C5840" t="s">
        <v>1202</v>
      </c>
      <c r="D5840" t="s">
        <v>85</v>
      </c>
      <c r="E5840">
        <v>8</v>
      </c>
      <c r="F5840">
        <v>441</v>
      </c>
      <c r="G5840" t="s">
        <v>21</v>
      </c>
      <c r="H5840">
        <v>1.6313000000000001E-2</v>
      </c>
      <c r="I5840">
        <v>1.2614E-2</v>
      </c>
      <c r="J5840">
        <v>2.8927000000000001E-2</v>
      </c>
    </row>
    <row r="5841" spans="1:10" x14ac:dyDescent="0.35">
      <c r="A5841">
        <v>59</v>
      </c>
      <c r="B5841" t="s">
        <v>10</v>
      </c>
      <c r="C5841" t="s">
        <v>1207</v>
      </c>
      <c r="D5841" t="s">
        <v>85</v>
      </c>
      <c r="E5841">
        <v>9</v>
      </c>
      <c r="F5841">
        <v>417</v>
      </c>
      <c r="G5841" t="s">
        <v>19</v>
      </c>
      <c r="H5841">
        <v>2.188E-2</v>
      </c>
      <c r="I5841">
        <v>2.9949999999999998E-3</v>
      </c>
      <c r="J5841">
        <v>2.4875000000000001E-2</v>
      </c>
    </row>
    <row r="5842" spans="1:10" x14ac:dyDescent="0.35">
      <c r="A5842">
        <v>59</v>
      </c>
      <c r="B5842" t="s">
        <v>10</v>
      </c>
      <c r="C5842" t="s">
        <v>1211</v>
      </c>
      <c r="D5842" t="s">
        <v>85</v>
      </c>
      <c r="E5842">
        <v>10</v>
      </c>
      <c r="F5842">
        <v>469</v>
      </c>
      <c r="G5842" t="s">
        <v>27</v>
      </c>
      <c r="H5842">
        <v>1.5569E-2</v>
      </c>
      <c r="I5842">
        <v>3.9100000000000003E-3</v>
      </c>
      <c r="J5842">
        <v>1.9480000000000001E-2</v>
      </c>
    </row>
    <row r="5843" spans="1:10" x14ac:dyDescent="0.35">
      <c r="A5843">
        <v>60</v>
      </c>
      <c r="B5843" t="s">
        <v>11</v>
      </c>
      <c r="C5843" t="s">
        <v>1596</v>
      </c>
      <c r="D5843" t="s">
        <v>85</v>
      </c>
      <c r="E5843">
        <v>1</v>
      </c>
      <c r="F5843">
        <v>60</v>
      </c>
      <c r="G5843" t="s">
        <v>11</v>
      </c>
      <c r="H5843">
        <v>1.0021880000000001</v>
      </c>
      <c r="I5843">
        <v>1.261E-3</v>
      </c>
      <c r="J5843">
        <v>1.003449</v>
      </c>
    </row>
    <row r="5844" spans="1:10" x14ac:dyDescent="0.35">
      <c r="A5844">
        <v>60</v>
      </c>
      <c r="B5844" t="s">
        <v>11</v>
      </c>
      <c r="C5844" t="s">
        <v>1710</v>
      </c>
      <c r="D5844" t="s">
        <v>85</v>
      </c>
      <c r="E5844">
        <v>2</v>
      </c>
      <c r="F5844">
        <v>405</v>
      </c>
      <c r="G5844" t="s">
        <v>17</v>
      </c>
      <c r="H5844">
        <v>8.8295999999999999E-2</v>
      </c>
      <c r="I5844">
        <v>1.6440000000000001E-3</v>
      </c>
      <c r="J5844">
        <v>8.9940999999999993E-2</v>
      </c>
    </row>
    <row r="5845" spans="1:10" x14ac:dyDescent="0.35">
      <c r="A5845">
        <v>60</v>
      </c>
      <c r="B5845" t="s">
        <v>11</v>
      </c>
      <c r="C5845" t="s">
        <v>1643</v>
      </c>
      <c r="D5845" t="s">
        <v>85</v>
      </c>
      <c r="E5845">
        <v>3</v>
      </c>
      <c r="F5845">
        <v>490</v>
      </c>
      <c r="G5845" t="s">
        <v>30</v>
      </c>
      <c r="H5845">
        <v>0</v>
      </c>
      <c r="I5845">
        <v>3.9446000000000002E-2</v>
      </c>
      <c r="J5845">
        <v>3.9446000000000002E-2</v>
      </c>
    </row>
    <row r="5846" spans="1:10" x14ac:dyDescent="0.35">
      <c r="A5846">
        <v>60</v>
      </c>
      <c r="B5846" t="s">
        <v>11</v>
      </c>
      <c r="C5846" t="s">
        <v>1743</v>
      </c>
      <c r="D5846" t="s">
        <v>85</v>
      </c>
      <c r="E5846">
        <v>4</v>
      </c>
      <c r="F5846">
        <v>449</v>
      </c>
      <c r="G5846" t="s">
        <v>23</v>
      </c>
      <c r="H5846">
        <v>0</v>
      </c>
      <c r="I5846">
        <v>3.1016999999999999E-2</v>
      </c>
      <c r="J5846">
        <v>3.1016999999999999E-2</v>
      </c>
    </row>
    <row r="5847" spans="1:10" x14ac:dyDescent="0.35">
      <c r="A5847">
        <v>60</v>
      </c>
      <c r="B5847" t="s">
        <v>11</v>
      </c>
      <c r="C5847" t="s">
        <v>1741</v>
      </c>
      <c r="D5847" t="s">
        <v>85</v>
      </c>
      <c r="E5847">
        <v>5</v>
      </c>
      <c r="F5847">
        <v>396</v>
      </c>
      <c r="G5847" t="s">
        <v>3183</v>
      </c>
      <c r="H5847">
        <v>2.913E-2</v>
      </c>
      <c r="I5847">
        <v>1.7229999999999999E-3</v>
      </c>
      <c r="J5847">
        <v>3.0852999999999998E-2</v>
      </c>
    </row>
    <row r="5848" spans="1:10" x14ac:dyDescent="0.35">
      <c r="A5848">
        <v>60</v>
      </c>
      <c r="B5848" t="s">
        <v>11</v>
      </c>
      <c r="C5848" t="s">
        <v>1711</v>
      </c>
      <c r="D5848" t="s">
        <v>85</v>
      </c>
      <c r="E5848">
        <v>6</v>
      </c>
      <c r="F5848">
        <v>441</v>
      </c>
      <c r="G5848" t="s">
        <v>21</v>
      </c>
      <c r="H5848">
        <v>1.4846E-2</v>
      </c>
      <c r="I5848">
        <v>1.2782E-2</v>
      </c>
      <c r="J5848">
        <v>2.7628E-2</v>
      </c>
    </row>
    <row r="5849" spans="1:10" x14ac:dyDescent="0.35">
      <c r="A5849">
        <v>60</v>
      </c>
      <c r="B5849" t="s">
        <v>11</v>
      </c>
      <c r="C5849" t="s">
        <v>1787</v>
      </c>
      <c r="D5849" t="s">
        <v>85</v>
      </c>
      <c r="E5849">
        <v>7</v>
      </c>
      <c r="F5849">
        <v>447</v>
      </c>
      <c r="G5849" t="s">
        <v>3185</v>
      </c>
      <c r="H5849">
        <v>1.7145000000000001E-2</v>
      </c>
      <c r="I5849">
        <v>8.0309999999999999E-3</v>
      </c>
      <c r="J5849">
        <v>2.5176E-2</v>
      </c>
    </row>
    <row r="5850" spans="1:10" x14ac:dyDescent="0.35">
      <c r="A5850">
        <v>60</v>
      </c>
      <c r="B5850" t="s">
        <v>11</v>
      </c>
      <c r="C5850" t="s">
        <v>1716</v>
      </c>
      <c r="D5850" t="s">
        <v>85</v>
      </c>
      <c r="E5850">
        <v>8</v>
      </c>
      <c r="F5850">
        <v>417</v>
      </c>
      <c r="G5850" t="s">
        <v>19</v>
      </c>
      <c r="H5850">
        <v>2.1514999999999999E-2</v>
      </c>
      <c r="I5850">
        <v>3.0339999999999998E-3</v>
      </c>
      <c r="J5850">
        <v>2.4549000000000001E-2</v>
      </c>
    </row>
    <row r="5851" spans="1:10" x14ac:dyDescent="0.35">
      <c r="A5851">
        <v>60</v>
      </c>
      <c r="B5851" t="s">
        <v>11</v>
      </c>
      <c r="C5851" t="s">
        <v>1720</v>
      </c>
      <c r="D5851" t="s">
        <v>85</v>
      </c>
      <c r="E5851">
        <v>9</v>
      </c>
      <c r="F5851">
        <v>204</v>
      </c>
      <c r="G5851" t="s">
        <v>16</v>
      </c>
      <c r="H5851">
        <v>2.3487999999999998E-2</v>
      </c>
      <c r="I5851">
        <v>1.13E-4</v>
      </c>
      <c r="J5851">
        <v>2.3601E-2</v>
      </c>
    </row>
    <row r="5852" spans="1:10" x14ac:dyDescent="0.35">
      <c r="A5852">
        <v>60</v>
      </c>
      <c r="B5852" t="s">
        <v>11</v>
      </c>
      <c r="C5852" t="s">
        <v>1735</v>
      </c>
      <c r="D5852" t="s">
        <v>85</v>
      </c>
      <c r="E5852">
        <v>10</v>
      </c>
      <c r="F5852">
        <v>413</v>
      </c>
      <c r="G5852" t="s">
        <v>18</v>
      </c>
      <c r="H5852">
        <v>6.8110000000000002E-3</v>
      </c>
      <c r="I5852">
        <v>8.463E-3</v>
      </c>
      <c r="J5852">
        <v>1.5273E-2</v>
      </c>
    </row>
    <row r="5853" spans="1:10" x14ac:dyDescent="0.35">
      <c r="A5853">
        <v>61</v>
      </c>
      <c r="B5853" t="s">
        <v>12</v>
      </c>
      <c r="C5853" t="s">
        <v>2066</v>
      </c>
      <c r="D5853" t="s">
        <v>85</v>
      </c>
      <c r="E5853">
        <v>1</v>
      </c>
      <c r="F5853">
        <v>61</v>
      </c>
      <c r="G5853" t="s">
        <v>12</v>
      </c>
      <c r="H5853">
        <v>1.000049</v>
      </c>
      <c r="I5853">
        <v>1.6900000000000001E-3</v>
      </c>
      <c r="J5853">
        <v>1.0017389999999999</v>
      </c>
    </row>
    <row r="5854" spans="1:10" x14ac:dyDescent="0.35">
      <c r="A5854">
        <v>61</v>
      </c>
      <c r="B5854" t="s">
        <v>12</v>
      </c>
      <c r="C5854" t="s">
        <v>2180</v>
      </c>
      <c r="D5854" t="s">
        <v>85</v>
      </c>
      <c r="E5854">
        <v>2</v>
      </c>
      <c r="F5854">
        <v>405</v>
      </c>
      <c r="G5854" t="s">
        <v>17</v>
      </c>
      <c r="H5854">
        <v>0.15412600000000001</v>
      </c>
      <c r="I5854">
        <v>1.652E-3</v>
      </c>
      <c r="J5854">
        <v>0.155778</v>
      </c>
    </row>
    <row r="5855" spans="1:10" x14ac:dyDescent="0.35">
      <c r="A5855">
        <v>61</v>
      </c>
      <c r="B5855" t="s">
        <v>12</v>
      </c>
      <c r="C5855" t="s">
        <v>2212</v>
      </c>
      <c r="D5855" t="s">
        <v>85</v>
      </c>
      <c r="E5855">
        <v>3</v>
      </c>
      <c r="F5855">
        <v>490</v>
      </c>
      <c r="G5855" t="s">
        <v>30</v>
      </c>
      <c r="H5855">
        <v>0</v>
      </c>
      <c r="I5855">
        <v>3.9656999999999998E-2</v>
      </c>
      <c r="J5855">
        <v>3.9656999999999998E-2</v>
      </c>
    </row>
    <row r="5856" spans="1:10" x14ac:dyDescent="0.35">
      <c r="A5856">
        <v>61</v>
      </c>
      <c r="B5856" t="s">
        <v>12</v>
      </c>
      <c r="C5856" t="s">
        <v>2214</v>
      </c>
      <c r="D5856" t="s">
        <v>85</v>
      </c>
      <c r="E5856">
        <v>4</v>
      </c>
      <c r="F5856">
        <v>449</v>
      </c>
      <c r="G5856" t="s">
        <v>23</v>
      </c>
      <c r="H5856">
        <v>0</v>
      </c>
      <c r="I5856">
        <v>3.1126999999999998E-2</v>
      </c>
      <c r="J5856">
        <v>3.1126999999999998E-2</v>
      </c>
    </row>
    <row r="5857" spans="1:10" x14ac:dyDescent="0.35">
      <c r="A5857">
        <v>61</v>
      </c>
      <c r="B5857" t="s">
        <v>12</v>
      </c>
      <c r="C5857" t="s">
        <v>2115</v>
      </c>
      <c r="D5857" t="s">
        <v>85</v>
      </c>
      <c r="E5857">
        <v>5</v>
      </c>
      <c r="F5857">
        <v>447</v>
      </c>
      <c r="G5857" t="s">
        <v>3185</v>
      </c>
      <c r="H5857">
        <v>2.0444E-2</v>
      </c>
      <c r="I5857">
        <v>8.0669999999999995E-3</v>
      </c>
      <c r="J5857">
        <v>2.8511000000000002E-2</v>
      </c>
    </row>
    <row r="5858" spans="1:10" x14ac:dyDescent="0.35">
      <c r="A5858">
        <v>61</v>
      </c>
      <c r="B5858" t="s">
        <v>12</v>
      </c>
      <c r="C5858" t="s">
        <v>2182</v>
      </c>
      <c r="D5858" t="s">
        <v>85</v>
      </c>
      <c r="E5858">
        <v>6</v>
      </c>
      <c r="F5858">
        <v>396</v>
      </c>
      <c r="G5858" t="s">
        <v>3183</v>
      </c>
      <c r="H5858">
        <v>2.3890000000000002E-2</v>
      </c>
      <c r="I5858">
        <v>1.7309999999999999E-3</v>
      </c>
      <c r="J5858">
        <v>2.5621000000000001E-2</v>
      </c>
    </row>
    <row r="5859" spans="1:10" x14ac:dyDescent="0.35">
      <c r="A5859">
        <v>61</v>
      </c>
      <c r="B5859" t="s">
        <v>12</v>
      </c>
      <c r="C5859" t="s">
        <v>2187</v>
      </c>
      <c r="D5859" t="s">
        <v>85</v>
      </c>
      <c r="E5859">
        <v>7</v>
      </c>
      <c r="F5859">
        <v>441</v>
      </c>
      <c r="G5859" t="s">
        <v>21</v>
      </c>
      <c r="H5859">
        <v>1.2172000000000001E-2</v>
      </c>
      <c r="I5859">
        <v>1.2838E-2</v>
      </c>
      <c r="J5859">
        <v>2.5010000000000001E-2</v>
      </c>
    </row>
    <row r="5860" spans="1:10" x14ac:dyDescent="0.35">
      <c r="A5860">
        <v>61</v>
      </c>
      <c r="B5860" t="s">
        <v>12</v>
      </c>
      <c r="C5860" t="s">
        <v>2192</v>
      </c>
      <c r="D5860" t="s">
        <v>85</v>
      </c>
      <c r="E5860">
        <v>8</v>
      </c>
      <c r="F5860">
        <v>204</v>
      </c>
      <c r="G5860" t="s">
        <v>16</v>
      </c>
      <c r="H5860">
        <v>2.3328000000000002E-2</v>
      </c>
      <c r="I5860">
        <v>1.1400000000000001E-4</v>
      </c>
      <c r="J5860">
        <v>2.3442000000000001E-2</v>
      </c>
    </row>
    <row r="5861" spans="1:10" x14ac:dyDescent="0.35">
      <c r="A5861">
        <v>61</v>
      </c>
      <c r="B5861" t="s">
        <v>12</v>
      </c>
      <c r="C5861" t="s">
        <v>2206</v>
      </c>
      <c r="D5861" t="s">
        <v>85</v>
      </c>
      <c r="E5861">
        <v>9</v>
      </c>
      <c r="F5861">
        <v>417</v>
      </c>
      <c r="G5861" t="s">
        <v>19</v>
      </c>
      <c r="H5861">
        <v>1.7454000000000001E-2</v>
      </c>
      <c r="I5861">
        <v>3.0479999999999999E-3</v>
      </c>
      <c r="J5861">
        <v>2.0501999999999999E-2</v>
      </c>
    </row>
    <row r="5862" spans="1:10" x14ac:dyDescent="0.35">
      <c r="A5862">
        <v>61</v>
      </c>
      <c r="B5862" t="s">
        <v>12</v>
      </c>
      <c r="C5862" t="s">
        <v>2226</v>
      </c>
      <c r="D5862" t="s">
        <v>85</v>
      </c>
      <c r="E5862">
        <v>10</v>
      </c>
      <c r="F5862">
        <v>413</v>
      </c>
      <c r="G5862" t="s">
        <v>18</v>
      </c>
      <c r="H5862">
        <v>8.4419999999999999E-3</v>
      </c>
      <c r="I5862">
        <v>8.5030000000000001E-3</v>
      </c>
      <c r="J5862">
        <v>1.6945000000000002E-2</v>
      </c>
    </row>
    <row r="5863" spans="1:10" x14ac:dyDescent="0.35">
      <c r="A5863">
        <v>62</v>
      </c>
      <c r="B5863" t="s">
        <v>13</v>
      </c>
      <c r="C5863" t="s">
        <v>2536</v>
      </c>
      <c r="D5863" t="s">
        <v>85</v>
      </c>
      <c r="E5863">
        <v>1</v>
      </c>
      <c r="F5863">
        <v>62</v>
      </c>
      <c r="G5863" t="s">
        <v>13</v>
      </c>
      <c r="H5863">
        <v>1</v>
      </c>
      <c r="I5863">
        <v>3.0000000000000001E-6</v>
      </c>
      <c r="J5863">
        <v>1.000003</v>
      </c>
    </row>
    <row r="5864" spans="1:10" x14ac:dyDescent="0.35">
      <c r="A5864">
        <v>62</v>
      </c>
      <c r="B5864" t="s">
        <v>13</v>
      </c>
      <c r="C5864" t="s">
        <v>2618</v>
      </c>
      <c r="D5864" t="s">
        <v>85</v>
      </c>
      <c r="E5864">
        <v>2</v>
      </c>
      <c r="F5864">
        <v>405</v>
      </c>
      <c r="G5864" t="s">
        <v>17</v>
      </c>
      <c r="H5864">
        <v>0.164743</v>
      </c>
      <c r="I5864">
        <v>1.683E-3</v>
      </c>
      <c r="J5864">
        <v>0.16642499999999999</v>
      </c>
    </row>
    <row r="5865" spans="1:10" x14ac:dyDescent="0.35">
      <c r="A5865">
        <v>62</v>
      </c>
      <c r="B5865" t="s">
        <v>13</v>
      </c>
      <c r="C5865" t="s">
        <v>2651</v>
      </c>
      <c r="D5865" t="s">
        <v>85</v>
      </c>
      <c r="E5865">
        <v>3</v>
      </c>
      <c r="F5865">
        <v>490</v>
      </c>
      <c r="G5865" t="s">
        <v>30</v>
      </c>
      <c r="H5865">
        <v>0</v>
      </c>
      <c r="I5865">
        <v>4.0392999999999998E-2</v>
      </c>
      <c r="J5865">
        <v>4.0392999999999998E-2</v>
      </c>
    </row>
    <row r="5866" spans="1:10" x14ac:dyDescent="0.35">
      <c r="A5866">
        <v>62</v>
      </c>
      <c r="B5866" t="s">
        <v>13</v>
      </c>
      <c r="C5866" t="s">
        <v>2649</v>
      </c>
      <c r="D5866" t="s">
        <v>85</v>
      </c>
      <c r="E5866">
        <v>4</v>
      </c>
      <c r="F5866">
        <v>449</v>
      </c>
      <c r="G5866" t="s">
        <v>23</v>
      </c>
      <c r="H5866">
        <v>0</v>
      </c>
      <c r="I5866">
        <v>3.1715E-2</v>
      </c>
      <c r="J5866">
        <v>3.1715E-2</v>
      </c>
    </row>
    <row r="5867" spans="1:10" x14ac:dyDescent="0.35">
      <c r="A5867">
        <v>62</v>
      </c>
      <c r="B5867" t="s">
        <v>13</v>
      </c>
      <c r="C5867" t="s">
        <v>2699</v>
      </c>
      <c r="D5867" t="s">
        <v>85</v>
      </c>
      <c r="E5867">
        <v>5</v>
      </c>
      <c r="F5867">
        <v>457</v>
      </c>
      <c r="G5867" t="s">
        <v>26</v>
      </c>
      <c r="H5867">
        <v>2.8753999999999998E-2</v>
      </c>
      <c r="I5867">
        <v>4.6200000000000001E-4</v>
      </c>
      <c r="J5867">
        <v>2.9215999999999999E-2</v>
      </c>
    </row>
    <row r="5868" spans="1:10" x14ac:dyDescent="0.35">
      <c r="A5868">
        <v>62</v>
      </c>
      <c r="B5868" t="s">
        <v>13</v>
      </c>
      <c r="C5868" t="s">
        <v>2641</v>
      </c>
      <c r="D5868" t="s">
        <v>85</v>
      </c>
      <c r="E5868">
        <v>6</v>
      </c>
      <c r="F5868">
        <v>441</v>
      </c>
      <c r="G5868" t="s">
        <v>21</v>
      </c>
      <c r="H5868">
        <v>1.3786E-2</v>
      </c>
      <c r="I5868">
        <v>1.3079E-2</v>
      </c>
      <c r="J5868">
        <v>2.6865E-2</v>
      </c>
    </row>
    <row r="5869" spans="1:10" x14ac:dyDescent="0.35">
      <c r="A5869">
        <v>62</v>
      </c>
      <c r="B5869" t="s">
        <v>13</v>
      </c>
      <c r="C5869" t="s">
        <v>2628</v>
      </c>
      <c r="D5869" t="s">
        <v>85</v>
      </c>
      <c r="E5869">
        <v>7</v>
      </c>
      <c r="F5869">
        <v>447</v>
      </c>
      <c r="G5869" t="s">
        <v>3185</v>
      </c>
      <c r="H5869">
        <v>1.3702000000000001E-2</v>
      </c>
      <c r="I5869">
        <v>8.2179999999999996E-3</v>
      </c>
      <c r="J5869">
        <v>2.1919000000000001E-2</v>
      </c>
    </row>
    <row r="5870" spans="1:10" x14ac:dyDescent="0.35">
      <c r="A5870">
        <v>62</v>
      </c>
      <c r="B5870" t="s">
        <v>13</v>
      </c>
      <c r="C5870" t="s">
        <v>2624</v>
      </c>
      <c r="D5870" t="s">
        <v>85</v>
      </c>
      <c r="E5870">
        <v>8</v>
      </c>
      <c r="F5870">
        <v>28</v>
      </c>
      <c r="G5870" t="s">
        <v>0</v>
      </c>
      <c r="H5870">
        <v>2.1715999999999999E-2</v>
      </c>
      <c r="I5870">
        <v>3.1999999999999999E-5</v>
      </c>
      <c r="J5870">
        <v>2.1748E-2</v>
      </c>
    </row>
    <row r="5871" spans="1:10" x14ac:dyDescent="0.35">
      <c r="A5871">
        <v>62</v>
      </c>
      <c r="B5871" t="s">
        <v>13</v>
      </c>
      <c r="C5871" t="s">
        <v>2619</v>
      </c>
      <c r="D5871" t="s">
        <v>85</v>
      </c>
      <c r="E5871">
        <v>9</v>
      </c>
      <c r="F5871">
        <v>444</v>
      </c>
      <c r="G5871" t="s">
        <v>3184</v>
      </c>
      <c r="H5871">
        <v>1.1443E-2</v>
      </c>
      <c r="I5871">
        <v>8.1880000000000008E-3</v>
      </c>
      <c r="J5871">
        <v>1.9630999999999999E-2</v>
      </c>
    </row>
    <row r="5872" spans="1:10" x14ac:dyDescent="0.35">
      <c r="A5872">
        <v>62</v>
      </c>
      <c r="B5872" t="s">
        <v>13</v>
      </c>
      <c r="C5872" t="s">
        <v>2587</v>
      </c>
      <c r="D5872" t="s">
        <v>85</v>
      </c>
      <c r="E5872">
        <v>10</v>
      </c>
      <c r="F5872">
        <v>445</v>
      </c>
      <c r="G5872" t="s">
        <v>7526</v>
      </c>
      <c r="H5872">
        <v>8.5760000000000003E-3</v>
      </c>
      <c r="I5872">
        <v>6.9610000000000002E-3</v>
      </c>
      <c r="J5872">
        <v>1.5535999999999999E-2</v>
      </c>
    </row>
    <row r="5873" spans="1:10" x14ac:dyDescent="0.35">
      <c r="A5873">
        <v>457</v>
      </c>
      <c r="B5873" t="s">
        <v>26</v>
      </c>
      <c r="C5873" t="s">
        <v>6462</v>
      </c>
      <c r="D5873" t="s">
        <v>85</v>
      </c>
      <c r="E5873">
        <v>1</v>
      </c>
      <c r="F5873">
        <v>457</v>
      </c>
      <c r="G5873" t="s">
        <v>26</v>
      </c>
      <c r="H5873">
        <v>1.0176320000000001</v>
      </c>
      <c r="I5873">
        <v>6.3699999999999998E-4</v>
      </c>
      <c r="J5873">
        <v>1.01827</v>
      </c>
    </row>
    <row r="5874" spans="1:10" x14ac:dyDescent="0.35">
      <c r="A5874">
        <v>457</v>
      </c>
      <c r="B5874" t="s">
        <v>26</v>
      </c>
      <c r="C5874" t="s">
        <v>6466</v>
      </c>
      <c r="D5874" t="s">
        <v>85</v>
      </c>
      <c r="E5874">
        <v>2</v>
      </c>
      <c r="F5874">
        <v>490</v>
      </c>
      <c r="G5874" t="s">
        <v>30</v>
      </c>
      <c r="H5874">
        <v>0</v>
      </c>
      <c r="I5874">
        <v>5.5858999999999999E-2</v>
      </c>
      <c r="J5874">
        <v>5.5858999999999999E-2</v>
      </c>
    </row>
    <row r="5875" spans="1:10" x14ac:dyDescent="0.35">
      <c r="A5875">
        <v>457</v>
      </c>
      <c r="B5875" t="s">
        <v>26</v>
      </c>
      <c r="C5875" t="s">
        <v>6461</v>
      </c>
      <c r="D5875" t="s">
        <v>85</v>
      </c>
      <c r="E5875">
        <v>3</v>
      </c>
      <c r="F5875">
        <v>449</v>
      </c>
      <c r="G5875" t="s">
        <v>23</v>
      </c>
      <c r="H5875">
        <v>0</v>
      </c>
      <c r="I5875">
        <v>4.3615000000000001E-2</v>
      </c>
      <c r="J5875">
        <v>4.3615000000000001E-2</v>
      </c>
    </row>
    <row r="5876" spans="1:10" x14ac:dyDescent="0.35">
      <c r="A5876">
        <v>457</v>
      </c>
      <c r="B5876" t="s">
        <v>26</v>
      </c>
      <c r="C5876" t="s">
        <v>6460</v>
      </c>
      <c r="D5876" t="s">
        <v>85</v>
      </c>
      <c r="E5876">
        <v>4</v>
      </c>
      <c r="F5876">
        <v>472</v>
      </c>
      <c r="G5876" t="s">
        <v>28</v>
      </c>
      <c r="H5876">
        <v>3.1189999999999999E-2</v>
      </c>
      <c r="I5876">
        <v>3.163E-3</v>
      </c>
      <c r="J5876">
        <v>3.4352000000000001E-2</v>
      </c>
    </row>
    <row r="5877" spans="1:10" x14ac:dyDescent="0.35">
      <c r="A5877">
        <v>457</v>
      </c>
      <c r="B5877" t="s">
        <v>26</v>
      </c>
      <c r="C5877" t="s">
        <v>6458</v>
      </c>
      <c r="D5877" t="s">
        <v>85</v>
      </c>
      <c r="E5877">
        <v>5</v>
      </c>
      <c r="F5877">
        <v>447</v>
      </c>
      <c r="G5877" t="s">
        <v>3185</v>
      </c>
      <c r="H5877">
        <v>2.3E-2</v>
      </c>
      <c r="I5877">
        <v>1.1331000000000001E-2</v>
      </c>
      <c r="J5877">
        <v>3.4331E-2</v>
      </c>
    </row>
    <row r="5878" spans="1:10" x14ac:dyDescent="0.35">
      <c r="A5878">
        <v>457</v>
      </c>
      <c r="B5878" t="s">
        <v>26</v>
      </c>
      <c r="C5878" t="s">
        <v>6464</v>
      </c>
      <c r="D5878" t="s">
        <v>85</v>
      </c>
      <c r="E5878">
        <v>6</v>
      </c>
      <c r="F5878">
        <v>441</v>
      </c>
      <c r="G5878" t="s">
        <v>21</v>
      </c>
      <c r="H5878">
        <v>1.4768E-2</v>
      </c>
      <c r="I5878">
        <v>1.8036E-2</v>
      </c>
      <c r="J5878">
        <v>3.2805000000000001E-2</v>
      </c>
    </row>
    <row r="5879" spans="1:10" x14ac:dyDescent="0.35">
      <c r="A5879">
        <v>457</v>
      </c>
      <c r="B5879" t="s">
        <v>26</v>
      </c>
      <c r="C5879" t="s">
        <v>6463</v>
      </c>
      <c r="D5879" t="s">
        <v>85</v>
      </c>
      <c r="E5879">
        <v>7</v>
      </c>
      <c r="F5879">
        <v>469</v>
      </c>
      <c r="G5879" t="s">
        <v>27</v>
      </c>
      <c r="H5879">
        <v>1.7273E-2</v>
      </c>
      <c r="I5879">
        <v>5.5919999999999997E-3</v>
      </c>
      <c r="J5879">
        <v>2.2865E-2</v>
      </c>
    </row>
    <row r="5880" spans="1:10" x14ac:dyDescent="0.35">
      <c r="A5880">
        <v>457</v>
      </c>
      <c r="B5880" t="s">
        <v>26</v>
      </c>
      <c r="C5880" t="s">
        <v>6465</v>
      </c>
      <c r="D5880" t="s">
        <v>85</v>
      </c>
      <c r="E5880">
        <v>8</v>
      </c>
      <c r="F5880">
        <v>444</v>
      </c>
      <c r="G5880" t="s">
        <v>3184</v>
      </c>
      <c r="H5880">
        <v>7.705E-3</v>
      </c>
      <c r="I5880">
        <v>1.1308E-2</v>
      </c>
      <c r="J5880">
        <v>1.9012000000000001E-2</v>
      </c>
    </row>
    <row r="5881" spans="1:10" x14ac:dyDescent="0.35">
      <c r="A5881">
        <v>457</v>
      </c>
      <c r="B5881" t="s">
        <v>26</v>
      </c>
      <c r="C5881" t="s">
        <v>6467</v>
      </c>
      <c r="D5881" t="s">
        <v>85</v>
      </c>
      <c r="E5881">
        <v>9</v>
      </c>
      <c r="F5881">
        <v>462</v>
      </c>
      <c r="G5881" t="s">
        <v>7521</v>
      </c>
      <c r="H5881">
        <v>1.5402000000000001E-2</v>
      </c>
      <c r="I5881">
        <v>1.6280000000000001E-3</v>
      </c>
      <c r="J5881">
        <v>1.703E-2</v>
      </c>
    </row>
    <row r="5882" spans="1:10" x14ac:dyDescent="0.35">
      <c r="A5882">
        <v>457</v>
      </c>
      <c r="B5882" t="s">
        <v>26</v>
      </c>
      <c r="C5882" t="s">
        <v>6459</v>
      </c>
      <c r="D5882" t="s">
        <v>85</v>
      </c>
      <c r="E5882">
        <v>10</v>
      </c>
      <c r="F5882">
        <v>510</v>
      </c>
      <c r="G5882" t="s">
        <v>32</v>
      </c>
      <c r="H5882">
        <v>3.297E-3</v>
      </c>
      <c r="I5882">
        <v>1.3635E-2</v>
      </c>
      <c r="J5882">
        <v>1.6931999999999999E-2</v>
      </c>
    </row>
    <row r="5883" spans="1:10" x14ac:dyDescent="0.35">
      <c r="A5883">
        <v>50</v>
      </c>
      <c r="B5883" t="s">
        <v>1</v>
      </c>
      <c r="C5883" t="s">
        <v>6468</v>
      </c>
      <c r="D5883" t="s">
        <v>86</v>
      </c>
      <c r="E5883">
        <v>1</v>
      </c>
      <c r="F5883">
        <v>50</v>
      </c>
      <c r="G5883" t="s">
        <v>1</v>
      </c>
      <c r="H5883">
        <v>1</v>
      </c>
      <c r="I5883">
        <v>0</v>
      </c>
      <c r="J5883">
        <v>1</v>
      </c>
    </row>
    <row r="5884" spans="1:10" x14ac:dyDescent="0.35">
      <c r="A5884">
        <v>50</v>
      </c>
      <c r="B5884" t="s">
        <v>1</v>
      </c>
      <c r="C5884" t="s">
        <v>6474</v>
      </c>
      <c r="D5884" t="s">
        <v>86</v>
      </c>
      <c r="E5884">
        <v>2</v>
      </c>
      <c r="F5884">
        <v>449</v>
      </c>
      <c r="G5884" t="s">
        <v>23</v>
      </c>
      <c r="H5884">
        <v>0</v>
      </c>
      <c r="I5884">
        <v>6.0395999999999998E-2</v>
      </c>
      <c r="J5884">
        <v>6.0395999999999998E-2</v>
      </c>
    </row>
    <row r="5885" spans="1:10" x14ac:dyDescent="0.35">
      <c r="A5885">
        <v>50</v>
      </c>
      <c r="B5885" t="s">
        <v>1</v>
      </c>
      <c r="C5885" t="s">
        <v>6476</v>
      </c>
      <c r="D5885" t="s">
        <v>86</v>
      </c>
      <c r="E5885">
        <v>3</v>
      </c>
      <c r="F5885">
        <v>396</v>
      </c>
      <c r="G5885" t="s">
        <v>3183</v>
      </c>
      <c r="H5885">
        <v>3.4067E-2</v>
      </c>
      <c r="I5885">
        <v>3.6099999999999999E-3</v>
      </c>
      <c r="J5885">
        <v>3.7676000000000001E-2</v>
      </c>
    </row>
    <row r="5886" spans="1:10" x14ac:dyDescent="0.35">
      <c r="A5886">
        <v>50</v>
      </c>
      <c r="B5886" t="s">
        <v>1</v>
      </c>
      <c r="C5886" t="s">
        <v>6473</v>
      </c>
      <c r="D5886" t="s">
        <v>86</v>
      </c>
      <c r="E5886">
        <v>4</v>
      </c>
      <c r="F5886">
        <v>447</v>
      </c>
      <c r="G5886" t="s">
        <v>3185</v>
      </c>
      <c r="H5886">
        <v>1.7451999999999999E-2</v>
      </c>
      <c r="I5886">
        <v>1.6944000000000001E-2</v>
      </c>
      <c r="J5886">
        <v>3.4395000000000002E-2</v>
      </c>
    </row>
    <row r="5887" spans="1:10" x14ac:dyDescent="0.35">
      <c r="A5887">
        <v>50</v>
      </c>
      <c r="B5887" t="s">
        <v>1</v>
      </c>
      <c r="C5887" t="s">
        <v>6469</v>
      </c>
      <c r="D5887" t="s">
        <v>86</v>
      </c>
      <c r="E5887">
        <v>5</v>
      </c>
      <c r="F5887">
        <v>490</v>
      </c>
      <c r="G5887" t="s">
        <v>30</v>
      </c>
      <c r="H5887">
        <v>0</v>
      </c>
      <c r="I5887">
        <v>3.0006999999999999E-2</v>
      </c>
      <c r="J5887">
        <v>3.0006999999999999E-2</v>
      </c>
    </row>
    <row r="5888" spans="1:10" x14ac:dyDescent="0.35">
      <c r="A5888">
        <v>50</v>
      </c>
      <c r="B5888" t="s">
        <v>1</v>
      </c>
      <c r="C5888" t="s">
        <v>6471</v>
      </c>
      <c r="D5888" t="s">
        <v>86</v>
      </c>
      <c r="E5888">
        <v>6</v>
      </c>
      <c r="F5888">
        <v>417</v>
      </c>
      <c r="G5888" t="s">
        <v>19</v>
      </c>
      <c r="H5888">
        <v>2.2586999999999999E-2</v>
      </c>
      <c r="I5888">
        <v>6.4260000000000003E-3</v>
      </c>
      <c r="J5888">
        <v>2.9014000000000002E-2</v>
      </c>
    </row>
    <row r="5889" spans="1:10" x14ac:dyDescent="0.35">
      <c r="A5889">
        <v>50</v>
      </c>
      <c r="B5889" t="s">
        <v>1</v>
      </c>
      <c r="C5889" t="s">
        <v>6475</v>
      </c>
      <c r="D5889" t="s">
        <v>86</v>
      </c>
      <c r="E5889">
        <v>7</v>
      </c>
      <c r="F5889">
        <v>483</v>
      </c>
      <c r="G5889" t="s">
        <v>29</v>
      </c>
      <c r="H5889">
        <v>0</v>
      </c>
      <c r="I5889">
        <v>2.2197999999999999E-2</v>
      </c>
      <c r="J5889">
        <v>2.2197999999999999E-2</v>
      </c>
    </row>
    <row r="5890" spans="1:10" x14ac:dyDescent="0.35">
      <c r="A5890">
        <v>50</v>
      </c>
      <c r="B5890" t="s">
        <v>1</v>
      </c>
      <c r="C5890" t="s">
        <v>6470</v>
      </c>
      <c r="D5890" t="s">
        <v>86</v>
      </c>
      <c r="E5890">
        <v>8</v>
      </c>
      <c r="F5890">
        <v>472</v>
      </c>
      <c r="G5890" t="s">
        <v>28</v>
      </c>
      <c r="H5890">
        <v>1.2659E-2</v>
      </c>
      <c r="I5890">
        <v>7.9629999999999996E-3</v>
      </c>
      <c r="J5890">
        <v>2.0622000000000001E-2</v>
      </c>
    </row>
    <row r="5891" spans="1:10" x14ac:dyDescent="0.35">
      <c r="A5891">
        <v>50</v>
      </c>
      <c r="B5891" t="s">
        <v>1</v>
      </c>
      <c r="C5891" t="s">
        <v>6472</v>
      </c>
      <c r="D5891" t="s">
        <v>86</v>
      </c>
      <c r="E5891">
        <v>9</v>
      </c>
      <c r="F5891">
        <v>441</v>
      </c>
      <c r="G5891" t="s">
        <v>21</v>
      </c>
      <c r="H5891">
        <v>7.672E-3</v>
      </c>
      <c r="I5891">
        <v>1.213E-2</v>
      </c>
      <c r="J5891">
        <v>1.9802E-2</v>
      </c>
    </row>
    <row r="5892" spans="1:10" x14ac:dyDescent="0.35">
      <c r="A5892">
        <v>50</v>
      </c>
      <c r="B5892" t="s">
        <v>1</v>
      </c>
      <c r="C5892" t="s">
        <v>6477</v>
      </c>
      <c r="D5892" t="s">
        <v>86</v>
      </c>
      <c r="E5892">
        <v>10</v>
      </c>
      <c r="F5892">
        <v>510</v>
      </c>
      <c r="G5892" t="s">
        <v>32</v>
      </c>
      <c r="H5892">
        <v>4.64E-4</v>
      </c>
      <c r="I5892">
        <v>1.8064E-2</v>
      </c>
      <c r="J5892">
        <v>1.8527999999999999E-2</v>
      </c>
    </row>
    <row r="5893" spans="1:10" x14ac:dyDescent="0.35">
      <c r="A5893">
        <v>51</v>
      </c>
      <c r="B5893" t="s">
        <v>2</v>
      </c>
      <c r="C5893" t="s">
        <v>6478</v>
      </c>
      <c r="D5893" t="s">
        <v>86</v>
      </c>
      <c r="E5893">
        <v>1</v>
      </c>
      <c r="F5893">
        <v>51</v>
      </c>
      <c r="G5893" t="s">
        <v>2</v>
      </c>
      <c r="H5893">
        <v>1</v>
      </c>
      <c r="I5893">
        <v>0</v>
      </c>
      <c r="J5893">
        <v>1</v>
      </c>
    </row>
    <row r="5894" spans="1:10" x14ac:dyDescent="0.35">
      <c r="A5894">
        <v>51</v>
      </c>
      <c r="B5894" t="s">
        <v>2</v>
      </c>
      <c r="C5894" t="s">
        <v>6485</v>
      </c>
      <c r="D5894" t="s">
        <v>86</v>
      </c>
      <c r="E5894">
        <v>2</v>
      </c>
      <c r="F5894">
        <v>449</v>
      </c>
      <c r="G5894" t="s">
        <v>23</v>
      </c>
      <c r="H5894">
        <v>0</v>
      </c>
      <c r="I5894">
        <v>8.3432999999999993E-2</v>
      </c>
      <c r="J5894">
        <v>8.3432999999999993E-2</v>
      </c>
    </row>
    <row r="5895" spans="1:10" x14ac:dyDescent="0.35">
      <c r="A5895">
        <v>51</v>
      </c>
      <c r="B5895" t="s">
        <v>2</v>
      </c>
      <c r="C5895" t="s">
        <v>6484</v>
      </c>
      <c r="D5895" t="s">
        <v>86</v>
      </c>
      <c r="E5895">
        <v>3</v>
      </c>
      <c r="F5895">
        <v>447</v>
      </c>
      <c r="G5895" t="s">
        <v>3185</v>
      </c>
      <c r="H5895">
        <v>2.3681000000000001E-2</v>
      </c>
      <c r="I5895">
        <v>2.3425999999999999E-2</v>
      </c>
      <c r="J5895">
        <v>4.7107000000000003E-2</v>
      </c>
    </row>
    <row r="5896" spans="1:10" x14ac:dyDescent="0.35">
      <c r="A5896">
        <v>51</v>
      </c>
      <c r="B5896" t="s">
        <v>2</v>
      </c>
      <c r="C5896" t="s">
        <v>6487</v>
      </c>
      <c r="D5896" t="s">
        <v>86</v>
      </c>
      <c r="E5896">
        <v>4</v>
      </c>
      <c r="F5896">
        <v>396</v>
      </c>
      <c r="G5896" t="s">
        <v>3183</v>
      </c>
      <c r="H5896">
        <v>3.7339999999999998E-2</v>
      </c>
      <c r="I5896">
        <v>4.993E-3</v>
      </c>
      <c r="J5896">
        <v>4.2333000000000003E-2</v>
      </c>
    </row>
    <row r="5897" spans="1:10" x14ac:dyDescent="0.35">
      <c r="A5897">
        <v>51</v>
      </c>
      <c r="B5897" t="s">
        <v>2</v>
      </c>
      <c r="C5897" t="s">
        <v>6479</v>
      </c>
      <c r="D5897" t="s">
        <v>86</v>
      </c>
      <c r="E5897">
        <v>5</v>
      </c>
      <c r="F5897">
        <v>490</v>
      </c>
      <c r="G5897" t="s">
        <v>30</v>
      </c>
      <c r="H5897">
        <v>0</v>
      </c>
      <c r="I5897">
        <v>4.1526E-2</v>
      </c>
      <c r="J5897">
        <v>4.1526E-2</v>
      </c>
    </row>
    <row r="5898" spans="1:10" x14ac:dyDescent="0.35">
      <c r="A5898">
        <v>51</v>
      </c>
      <c r="B5898" t="s">
        <v>2</v>
      </c>
      <c r="C5898" t="s">
        <v>6482</v>
      </c>
      <c r="D5898" t="s">
        <v>86</v>
      </c>
      <c r="E5898">
        <v>6</v>
      </c>
      <c r="F5898">
        <v>417</v>
      </c>
      <c r="G5898" t="s">
        <v>19</v>
      </c>
      <c r="H5898">
        <v>2.8996999999999998E-2</v>
      </c>
      <c r="I5898">
        <v>8.8850000000000005E-3</v>
      </c>
      <c r="J5898">
        <v>3.7881999999999999E-2</v>
      </c>
    </row>
    <row r="5899" spans="1:10" x14ac:dyDescent="0.35">
      <c r="A5899">
        <v>51</v>
      </c>
      <c r="B5899" t="s">
        <v>2</v>
      </c>
      <c r="C5899" t="s">
        <v>6481</v>
      </c>
      <c r="D5899" t="s">
        <v>86</v>
      </c>
      <c r="E5899">
        <v>7</v>
      </c>
      <c r="F5899">
        <v>395</v>
      </c>
      <c r="G5899" t="s">
        <v>3182</v>
      </c>
      <c r="H5899">
        <v>3.3878999999999999E-2</v>
      </c>
      <c r="I5899">
        <v>1.2509999999999999E-3</v>
      </c>
      <c r="J5899">
        <v>3.5130000000000002E-2</v>
      </c>
    </row>
    <row r="5900" spans="1:10" x14ac:dyDescent="0.35">
      <c r="A5900">
        <v>51</v>
      </c>
      <c r="B5900" t="s">
        <v>2</v>
      </c>
      <c r="C5900" t="s">
        <v>6483</v>
      </c>
      <c r="D5900" t="s">
        <v>86</v>
      </c>
      <c r="E5900">
        <v>8</v>
      </c>
      <c r="F5900">
        <v>204</v>
      </c>
      <c r="G5900" t="s">
        <v>16</v>
      </c>
      <c r="H5900">
        <v>3.2857999999999998E-2</v>
      </c>
      <c r="I5900">
        <v>2.5599999999999999E-4</v>
      </c>
      <c r="J5900">
        <v>3.3112999999999997E-2</v>
      </c>
    </row>
    <row r="5901" spans="1:10" x14ac:dyDescent="0.35">
      <c r="A5901">
        <v>51</v>
      </c>
      <c r="B5901" t="s">
        <v>2</v>
      </c>
      <c r="C5901" t="s">
        <v>6486</v>
      </c>
      <c r="D5901" t="s">
        <v>86</v>
      </c>
      <c r="E5901">
        <v>9</v>
      </c>
      <c r="F5901">
        <v>483</v>
      </c>
      <c r="G5901" t="s">
        <v>29</v>
      </c>
      <c r="H5901">
        <v>0</v>
      </c>
      <c r="I5901">
        <v>3.0699000000000001E-2</v>
      </c>
      <c r="J5901">
        <v>3.0699000000000001E-2</v>
      </c>
    </row>
    <row r="5902" spans="1:10" x14ac:dyDescent="0.35">
      <c r="A5902">
        <v>51</v>
      </c>
      <c r="B5902" t="s">
        <v>2</v>
      </c>
      <c r="C5902" t="s">
        <v>6480</v>
      </c>
      <c r="D5902" t="s">
        <v>86</v>
      </c>
      <c r="E5902">
        <v>10</v>
      </c>
      <c r="F5902">
        <v>472</v>
      </c>
      <c r="G5902" t="s">
        <v>28</v>
      </c>
      <c r="H5902">
        <v>1.6548E-2</v>
      </c>
      <c r="I5902">
        <v>1.1011E-2</v>
      </c>
      <c r="J5902">
        <v>2.7560000000000001E-2</v>
      </c>
    </row>
    <row r="5903" spans="1:10" x14ac:dyDescent="0.35">
      <c r="A5903">
        <v>52</v>
      </c>
      <c r="B5903" t="s">
        <v>3</v>
      </c>
      <c r="C5903" t="s">
        <v>6488</v>
      </c>
      <c r="D5903" t="s">
        <v>86</v>
      </c>
      <c r="E5903">
        <v>1</v>
      </c>
      <c r="F5903">
        <v>52</v>
      </c>
      <c r="G5903" t="s">
        <v>3</v>
      </c>
      <c r="H5903">
        <v>1</v>
      </c>
      <c r="I5903">
        <v>0</v>
      </c>
      <c r="J5903">
        <v>1</v>
      </c>
    </row>
    <row r="5904" spans="1:10" x14ac:dyDescent="0.35">
      <c r="A5904">
        <v>52</v>
      </c>
      <c r="B5904" t="s">
        <v>3</v>
      </c>
      <c r="C5904" t="s">
        <v>6493</v>
      </c>
      <c r="D5904" t="s">
        <v>86</v>
      </c>
      <c r="E5904">
        <v>2</v>
      </c>
      <c r="F5904">
        <v>449</v>
      </c>
      <c r="G5904" t="s">
        <v>23</v>
      </c>
      <c r="H5904">
        <v>0</v>
      </c>
      <c r="I5904">
        <v>5.6920999999999999E-2</v>
      </c>
      <c r="J5904">
        <v>5.6920999999999999E-2</v>
      </c>
    </row>
    <row r="5905" spans="1:10" x14ac:dyDescent="0.35">
      <c r="A5905">
        <v>52</v>
      </c>
      <c r="B5905" t="s">
        <v>3</v>
      </c>
      <c r="C5905" t="s">
        <v>6492</v>
      </c>
      <c r="D5905" t="s">
        <v>86</v>
      </c>
      <c r="E5905">
        <v>3</v>
      </c>
      <c r="F5905">
        <v>447</v>
      </c>
      <c r="G5905" t="s">
        <v>3185</v>
      </c>
      <c r="H5905">
        <v>1.6053000000000001E-2</v>
      </c>
      <c r="I5905">
        <v>1.5970999999999999E-2</v>
      </c>
      <c r="J5905">
        <v>3.2024999999999998E-2</v>
      </c>
    </row>
    <row r="5906" spans="1:10" x14ac:dyDescent="0.35">
      <c r="A5906">
        <v>52</v>
      </c>
      <c r="B5906" t="s">
        <v>3</v>
      </c>
      <c r="C5906" t="s">
        <v>6497</v>
      </c>
      <c r="D5906" t="s">
        <v>86</v>
      </c>
      <c r="E5906">
        <v>4</v>
      </c>
      <c r="F5906">
        <v>396</v>
      </c>
      <c r="G5906" t="s">
        <v>3183</v>
      </c>
      <c r="H5906">
        <v>2.7431000000000001E-2</v>
      </c>
      <c r="I5906">
        <v>3.4030000000000002E-3</v>
      </c>
      <c r="J5906">
        <v>3.0834E-2</v>
      </c>
    </row>
    <row r="5907" spans="1:10" x14ac:dyDescent="0.35">
      <c r="A5907">
        <v>52</v>
      </c>
      <c r="B5907" t="s">
        <v>3</v>
      </c>
      <c r="C5907" t="s">
        <v>6495</v>
      </c>
      <c r="D5907" t="s">
        <v>86</v>
      </c>
      <c r="E5907">
        <v>5</v>
      </c>
      <c r="F5907">
        <v>490</v>
      </c>
      <c r="G5907" t="s">
        <v>30</v>
      </c>
      <c r="H5907">
        <v>0</v>
      </c>
      <c r="I5907">
        <v>2.8291E-2</v>
      </c>
      <c r="J5907">
        <v>2.8291E-2</v>
      </c>
    </row>
    <row r="5908" spans="1:10" x14ac:dyDescent="0.35">
      <c r="A5908">
        <v>52</v>
      </c>
      <c r="B5908" t="s">
        <v>3</v>
      </c>
      <c r="C5908" t="s">
        <v>6490</v>
      </c>
      <c r="D5908" t="s">
        <v>86</v>
      </c>
      <c r="E5908">
        <v>6</v>
      </c>
      <c r="F5908">
        <v>405</v>
      </c>
      <c r="G5908" t="s">
        <v>17</v>
      </c>
      <c r="H5908">
        <v>2.3928000000000001E-2</v>
      </c>
      <c r="I5908">
        <v>2.7390000000000001E-3</v>
      </c>
      <c r="J5908">
        <v>2.6667E-2</v>
      </c>
    </row>
    <row r="5909" spans="1:10" x14ac:dyDescent="0.35">
      <c r="A5909">
        <v>52</v>
      </c>
      <c r="B5909" t="s">
        <v>3</v>
      </c>
      <c r="C5909" t="s">
        <v>6491</v>
      </c>
      <c r="D5909" t="s">
        <v>86</v>
      </c>
      <c r="E5909">
        <v>7</v>
      </c>
      <c r="F5909">
        <v>453</v>
      </c>
      <c r="G5909" t="s">
        <v>24</v>
      </c>
      <c r="H5909">
        <v>2.3046000000000001E-2</v>
      </c>
      <c r="I5909">
        <v>8.1400000000000005E-4</v>
      </c>
      <c r="J5909">
        <v>2.3859000000000002E-2</v>
      </c>
    </row>
    <row r="5910" spans="1:10" x14ac:dyDescent="0.35">
      <c r="A5910">
        <v>52</v>
      </c>
      <c r="B5910" t="s">
        <v>3</v>
      </c>
      <c r="C5910" t="s">
        <v>6489</v>
      </c>
      <c r="D5910" t="s">
        <v>86</v>
      </c>
      <c r="E5910">
        <v>8</v>
      </c>
      <c r="F5910">
        <v>457</v>
      </c>
      <c r="G5910" t="s">
        <v>26</v>
      </c>
      <c r="H5910">
        <v>2.2898999999999999E-2</v>
      </c>
      <c r="I5910">
        <v>8.3500000000000002E-4</v>
      </c>
      <c r="J5910">
        <v>2.3733000000000001E-2</v>
      </c>
    </row>
    <row r="5911" spans="1:10" x14ac:dyDescent="0.35">
      <c r="A5911">
        <v>52</v>
      </c>
      <c r="B5911" t="s">
        <v>3</v>
      </c>
      <c r="C5911" t="s">
        <v>6496</v>
      </c>
      <c r="D5911" t="s">
        <v>86</v>
      </c>
      <c r="E5911">
        <v>9</v>
      </c>
      <c r="F5911">
        <v>472</v>
      </c>
      <c r="G5911" t="s">
        <v>28</v>
      </c>
      <c r="H5911">
        <v>1.3662000000000001E-2</v>
      </c>
      <c r="I5911">
        <v>7.5059999999999997E-3</v>
      </c>
      <c r="J5911">
        <v>2.1167999999999999E-2</v>
      </c>
    </row>
    <row r="5912" spans="1:10" x14ac:dyDescent="0.35">
      <c r="A5912">
        <v>52</v>
      </c>
      <c r="B5912" t="s">
        <v>3</v>
      </c>
      <c r="C5912" t="s">
        <v>6494</v>
      </c>
      <c r="D5912" t="s">
        <v>86</v>
      </c>
      <c r="E5912">
        <v>10</v>
      </c>
      <c r="F5912">
        <v>483</v>
      </c>
      <c r="G5912" t="s">
        <v>29</v>
      </c>
      <c r="H5912">
        <v>0</v>
      </c>
      <c r="I5912">
        <v>2.0924999999999999E-2</v>
      </c>
      <c r="J5912">
        <v>2.0924999999999999E-2</v>
      </c>
    </row>
    <row r="5913" spans="1:10" x14ac:dyDescent="0.35">
      <c r="A5913">
        <v>53</v>
      </c>
      <c r="B5913" t="s">
        <v>4</v>
      </c>
      <c r="C5913" t="s">
        <v>6498</v>
      </c>
      <c r="D5913" t="s">
        <v>86</v>
      </c>
      <c r="E5913">
        <v>1</v>
      </c>
      <c r="F5913">
        <v>53</v>
      </c>
      <c r="G5913" t="s">
        <v>4</v>
      </c>
      <c r="H5913">
        <v>1</v>
      </c>
      <c r="I5913">
        <v>0</v>
      </c>
      <c r="J5913">
        <v>1</v>
      </c>
    </row>
    <row r="5914" spans="1:10" x14ac:dyDescent="0.35">
      <c r="A5914">
        <v>53</v>
      </c>
      <c r="B5914" t="s">
        <v>4</v>
      </c>
      <c r="C5914" t="s">
        <v>6505</v>
      </c>
      <c r="D5914" t="s">
        <v>86</v>
      </c>
      <c r="E5914">
        <v>2</v>
      </c>
      <c r="F5914">
        <v>449</v>
      </c>
      <c r="G5914" t="s">
        <v>23</v>
      </c>
      <c r="H5914">
        <v>0</v>
      </c>
      <c r="I5914">
        <v>6.1365000000000003E-2</v>
      </c>
      <c r="J5914">
        <v>6.1365000000000003E-2</v>
      </c>
    </row>
    <row r="5915" spans="1:10" x14ac:dyDescent="0.35">
      <c r="A5915">
        <v>53</v>
      </c>
      <c r="B5915" t="s">
        <v>4</v>
      </c>
      <c r="C5915" t="s">
        <v>6507</v>
      </c>
      <c r="D5915" t="s">
        <v>86</v>
      </c>
      <c r="E5915">
        <v>3</v>
      </c>
      <c r="F5915">
        <v>396</v>
      </c>
      <c r="G5915" t="s">
        <v>3183</v>
      </c>
      <c r="H5915">
        <v>3.3165E-2</v>
      </c>
      <c r="I5915">
        <v>3.6749999999999999E-3</v>
      </c>
      <c r="J5915">
        <v>3.6839999999999998E-2</v>
      </c>
    </row>
    <row r="5916" spans="1:10" x14ac:dyDescent="0.35">
      <c r="A5916">
        <v>53</v>
      </c>
      <c r="B5916" t="s">
        <v>4</v>
      </c>
      <c r="C5916" t="s">
        <v>6504</v>
      </c>
      <c r="D5916" t="s">
        <v>86</v>
      </c>
      <c r="E5916">
        <v>4</v>
      </c>
      <c r="F5916">
        <v>447</v>
      </c>
      <c r="G5916" t="s">
        <v>3185</v>
      </c>
      <c r="H5916">
        <v>1.6053999999999999E-2</v>
      </c>
      <c r="I5916">
        <v>1.7238E-2</v>
      </c>
      <c r="J5916">
        <v>3.3292000000000002E-2</v>
      </c>
    </row>
    <row r="5917" spans="1:10" x14ac:dyDescent="0.35">
      <c r="A5917">
        <v>53</v>
      </c>
      <c r="B5917" t="s">
        <v>4</v>
      </c>
      <c r="C5917" t="s">
        <v>6500</v>
      </c>
      <c r="D5917" t="s">
        <v>86</v>
      </c>
      <c r="E5917">
        <v>5</v>
      </c>
      <c r="F5917">
        <v>490</v>
      </c>
      <c r="G5917" t="s">
        <v>30</v>
      </c>
      <c r="H5917">
        <v>0</v>
      </c>
      <c r="I5917">
        <v>3.0575000000000001E-2</v>
      </c>
      <c r="J5917">
        <v>3.0575000000000001E-2</v>
      </c>
    </row>
    <row r="5918" spans="1:10" x14ac:dyDescent="0.35">
      <c r="A5918">
        <v>53</v>
      </c>
      <c r="B5918" t="s">
        <v>4</v>
      </c>
      <c r="C5918" t="s">
        <v>6502</v>
      </c>
      <c r="D5918" t="s">
        <v>86</v>
      </c>
      <c r="E5918">
        <v>6</v>
      </c>
      <c r="F5918">
        <v>417</v>
      </c>
      <c r="G5918" t="s">
        <v>19</v>
      </c>
      <c r="H5918">
        <v>2.1915E-2</v>
      </c>
      <c r="I5918">
        <v>6.5380000000000004E-3</v>
      </c>
      <c r="J5918">
        <v>2.8452999999999999E-2</v>
      </c>
    </row>
    <row r="5919" spans="1:10" x14ac:dyDescent="0.35">
      <c r="A5919">
        <v>53</v>
      </c>
      <c r="B5919" t="s">
        <v>4</v>
      </c>
      <c r="C5919" t="s">
        <v>6501</v>
      </c>
      <c r="D5919" t="s">
        <v>86</v>
      </c>
      <c r="E5919">
        <v>7</v>
      </c>
      <c r="F5919">
        <v>483</v>
      </c>
      <c r="G5919" t="s">
        <v>29</v>
      </c>
      <c r="H5919">
        <v>0</v>
      </c>
      <c r="I5919">
        <v>2.2595000000000001E-2</v>
      </c>
      <c r="J5919">
        <v>2.2595000000000001E-2</v>
      </c>
    </row>
    <row r="5920" spans="1:10" x14ac:dyDescent="0.35">
      <c r="A5920">
        <v>53</v>
      </c>
      <c r="B5920" t="s">
        <v>4</v>
      </c>
      <c r="C5920" t="s">
        <v>6506</v>
      </c>
      <c r="D5920" t="s">
        <v>86</v>
      </c>
      <c r="E5920">
        <v>8</v>
      </c>
      <c r="F5920">
        <v>441</v>
      </c>
      <c r="G5920" t="s">
        <v>21</v>
      </c>
      <c r="H5920">
        <v>6.9800000000000001E-3</v>
      </c>
      <c r="I5920">
        <v>1.2352E-2</v>
      </c>
      <c r="J5920">
        <v>1.9332999999999999E-2</v>
      </c>
    </row>
    <row r="5921" spans="1:10" x14ac:dyDescent="0.35">
      <c r="A5921">
        <v>53</v>
      </c>
      <c r="B5921" t="s">
        <v>4</v>
      </c>
      <c r="C5921" t="s">
        <v>6499</v>
      </c>
      <c r="D5921" t="s">
        <v>86</v>
      </c>
      <c r="E5921">
        <v>9</v>
      </c>
      <c r="F5921">
        <v>510</v>
      </c>
      <c r="G5921" t="s">
        <v>32</v>
      </c>
      <c r="H5921">
        <v>4.4700000000000002E-4</v>
      </c>
      <c r="I5921">
        <v>1.8401000000000001E-2</v>
      </c>
      <c r="J5921">
        <v>1.8849000000000001E-2</v>
      </c>
    </row>
    <row r="5922" spans="1:10" x14ac:dyDescent="0.35">
      <c r="A5922">
        <v>53</v>
      </c>
      <c r="B5922" t="s">
        <v>4</v>
      </c>
      <c r="C5922" t="s">
        <v>6503</v>
      </c>
      <c r="D5922" t="s">
        <v>86</v>
      </c>
      <c r="E5922">
        <v>10</v>
      </c>
      <c r="F5922">
        <v>469</v>
      </c>
      <c r="G5922" t="s">
        <v>27</v>
      </c>
      <c r="H5922">
        <v>1.0113E-2</v>
      </c>
      <c r="I5922">
        <v>8.5229999999999993E-3</v>
      </c>
      <c r="J5922">
        <v>1.8636E-2</v>
      </c>
    </row>
    <row r="5923" spans="1:10" x14ac:dyDescent="0.35">
      <c r="A5923">
        <v>54</v>
      </c>
      <c r="B5923" t="s">
        <v>5</v>
      </c>
      <c r="C5923" t="s">
        <v>6508</v>
      </c>
      <c r="D5923" t="s">
        <v>86</v>
      </c>
      <c r="E5923">
        <v>1</v>
      </c>
      <c r="F5923">
        <v>54</v>
      </c>
      <c r="G5923" t="s">
        <v>5</v>
      </c>
      <c r="H5923">
        <v>1</v>
      </c>
      <c r="I5923">
        <v>0</v>
      </c>
      <c r="J5923">
        <v>1</v>
      </c>
    </row>
    <row r="5924" spans="1:10" x14ac:dyDescent="0.35">
      <c r="A5924">
        <v>54</v>
      </c>
      <c r="B5924" t="s">
        <v>5</v>
      </c>
      <c r="C5924" t="s">
        <v>6515</v>
      </c>
      <c r="D5924" t="s">
        <v>86</v>
      </c>
      <c r="E5924">
        <v>2</v>
      </c>
      <c r="F5924">
        <v>449</v>
      </c>
      <c r="G5924" t="s">
        <v>23</v>
      </c>
      <c r="H5924">
        <v>0</v>
      </c>
      <c r="I5924">
        <v>5.7796E-2</v>
      </c>
      <c r="J5924">
        <v>5.7796E-2</v>
      </c>
    </row>
    <row r="5925" spans="1:10" x14ac:dyDescent="0.35">
      <c r="A5925">
        <v>54</v>
      </c>
      <c r="B5925" t="s">
        <v>5</v>
      </c>
      <c r="C5925" t="s">
        <v>6517</v>
      </c>
      <c r="D5925" t="s">
        <v>86</v>
      </c>
      <c r="E5925">
        <v>3</v>
      </c>
      <c r="F5925">
        <v>396</v>
      </c>
      <c r="G5925" t="s">
        <v>3183</v>
      </c>
      <c r="H5925">
        <v>2.9433000000000001E-2</v>
      </c>
      <c r="I5925">
        <v>3.4580000000000001E-3</v>
      </c>
      <c r="J5925">
        <v>3.2890000000000003E-2</v>
      </c>
    </row>
    <row r="5926" spans="1:10" x14ac:dyDescent="0.35">
      <c r="A5926">
        <v>54</v>
      </c>
      <c r="B5926" t="s">
        <v>5</v>
      </c>
      <c r="C5926" t="s">
        <v>6510</v>
      </c>
      <c r="D5926" t="s">
        <v>86</v>
      </c>
      <c r="E5926">
        <v>4</v>
      </c>
      <c r="F5926">
        <v>204</v>
      </c>
      <c r="G5926" t="s">
        <v>16</v>
      </c>
      <c r="H5926">
        <v>3.2174000000000001E-2</v>
      </c>
      <c r="I5926">
        <v>1.7699999999999999E-4</v>
      </c>
      <c r="J5926">
        <v>3.2351999999999999E-2</v>
      </c>
    </row>
    <row r="5927" spans="1:10" x14ac:dyDescent="0.35">
      <c r="A5927">
        <v>54</v>
      </c>
      <c r="B5927" t="s">
        <v>5</v>
      </c>
      <c r="C5927" t="s">
        <v>6514</v>
      </c>
      <c r="D5927" t="s">
        <v>86</v>
      </c>
      <c r="E5927">
        <v>5</v>
      </c>
      <c r="F5927">
        <v>447</v>
      </c>
      <c r="G5927" t="s">
        <v>3185</v>
      </c>
      <c r="H5927">
        <v>1.3138E-2</v>
      </c>
      <c r="I5927">
        <v>1.6223999999999999E-2</v>
      </c>
      <c r="J5927">
        <v>2.9363E-2</v>
      </c>
    </row>
    <row r="5928" spans="1:10" x14ac:dyDescent="0.35">
      <c r="A5928">
        <v>54</v>
      </c>
      <c r="B5928" t="s">
        <v>5</v>
      </c>
      <c r="C5928" t="s">
        <v>6511</v>
      </c>
      <c r="D5928" t="s">
        <v>86</v>
      </c>
      <c r="E5928">
        <v>6</v>
      </c>
      <c r="F5928">
        <v>417</v>
      </c>
      <c r="G5928" t="s">
        <v>19</v>
      </c>
      <c r="H5928">
        <v>2.3206999999999998E-2</v>
      </c>
      <c r="I5928">
        <v>6.1529999999999996E-3</v>
      </c>
      <c r="J5928">
        <v>2.9360000000000001E-2</v>
      </c>
    </row>
    <row r="5929" spans="1:10" x14ac:dyDescent="0.35">
      <c r="A5929">
        <v>54</v>
      </c>
      <c r="B5929" t="s">
        <v>5</v>
      </c>
      <c r="C5929" t="s">
        <v>6512</v>
      </c>
      <c r="D5929" t="s">
        <v>86</v>
      </c>
      <c r="E5929">
        <v>7</v>
      </c>
      <c r="F5929">
        <v>490</v>
      </c>
      <c r="G5929" t="s">
        <v>30</v>
      </c>
      <c r="H5929">
        <v>0</v>
      </c>
      <c r="I5929">
        <v>2.8752E-2</v>
      </c>
      <c r="J5929">
        <v>2.8752E-2</v>
      </c>
    </row>
    <row r="5930" spans="1:10" x14ac:dyDescent="0.35">
      <c r="A5930">
        <v>54</v>
      </c>
      <c r="B5930" t="s">
        <v>5</v>
      </c>
      <c r="C5930" t="s">
        <v>6509</v>
      </c>
      <c r="D5930" t="s">
        <v>86</v>
      </c>
      <c r="E5930">
        <v>8</v>
      </c>
      <c r="F5930">
        <v>483</v>
      </c>
      <c r="G5930" t="s">
        <v>29</v>
      </c>
      <c r="H5930">
        <v>0</v>
      </c>
      <c r="I5930">
        <v>2.1259E-2</v>
      </c>
      <c r="J5930">
        <v>2.1259E-2</v>
      </c>
    </row>
    <row r="5931" spans="1:10" x14ac:dyDescent="0.35">
      <c r="A5931">
        <v>54</v>
      </c>
      <c r="B5931" t="s">
        <v>5</v>
      </c>
      <c r="C5931" t="s">
        <v>6513</v>
      </c>
      <c r="D5931" t="s">
        <v>86</v>
      </c>
      <c r="E5931">
        <v>9</v>
      </c>
      <c r="F5931">
        <v>156</v>
      </c>
      <c r="G5931" t="s">
        <v>15</v>
      </c>
      <c r="H5931">
        <v>2.0767000000000001E-2</v>
      </c>
      <c r="I5931">
        <v>5.0000000000000002E-5</v>
      </c>
      <c r="J5931">
        <v>2.0816999999999999E-2</v>
      </c>
    </row>
    <row r="5932" spans="1:10" x14ac:dyDescent="0.35">
      <c r="A5932">
        <v>54</v>
      </c>
      <c r="B5932" t="s">
        <v>5</v>
      </c>
      <c r="C5932" t="s">
        <v>6516</v>
      </c>
      <c r="D5932" t="s">
        <v>86</v>
      </c>
      <c r="E5932">
        <v>10</v>
      </c>
      <c r="F5932">
        <v>469</v>
      </c>
      <c r="G5932" t="s">
        <v>27</v>
      </c>
      <c r="H5932">
        <v>1.1729E-2</v>
      </c>
      <c r="I5932">
        <v>8.0199999999999994E-3</v>
      </c>
      <c r="J5932">
        <v>1.9748999999999999E-2</v>
      </c>
    </row>
    <row r="5933" spans="1:10" x14ac:dyDescent="0.35">
      <c r="A5933">
        <v>55</v>
      </c>
      <c r="B5933" t="s">
        <v>6</v>
      </c>
      <c r="C5933" t="s">
        <v>6518</v>
      </c>
      <c r="D5933" t="s">
        <v>86</v>
      </c>
      <c r="E5933">
        <v>1</v>
      </c>
      <c r="F5933">
        <v>55</v>
      </c>
      <c r="G5933" t="s">
        <v>6</v>
      </c>
      <c r="H5933">
        <v>1</v>
      </c>
      <c r="I5933">
        <v>0</v>
      </c>
      <c r="J5933">
        <v>1</v>
      </c>
    </row>
    <row r="5934" spans="1:10" x14ac:dyDescent="0.35">
      <c r="A5934">
        <v>55</v>
      </c>
      <c r="B5934" t="s">
        <v>6</v>
      </c>
      <c r="C5934" t="s">
        <v>6524</v>
      </c>
      <c r="D5934" t="s">
        <v>86</v>
      </c>
      <c r="E5934">
        <v>2</v>
      </c>
      <c r="F5934">
        <v>449</v>
      </c>
      <c r="G5934" t="s">
        <v>23</v>
      </c>
      <c r="H5934">
        <v>0</v>
      </c>
      <c r="I5934">
        <v>6.1871000000000002E-2</v>
      </c>
      <c r="J5934">
        <v>6.1871000000000002E-2</v>
      </c>
    </row>
    <row r="5935" spans="1:10" x14ac:dyDescent="0.35">
      <c r="A5935">
        <v>55</v>
      </c>
      <c r="B5935" t="s">
        <v>6</v>
      </c>
      <c r="C5935" t="s">
        <v>6523</v>
      </c>
      <c r="D5935" t="s">
        <v>86</v>
      </c>
      <c r="E5935">
        <v>3</v>
      </c>
      <c r="F5935">
        <v>396</v>
      </c>
      <c r="G5935" t="s">
        <v>3183</v>
      </c>
      <c r="H5935">
        <v>3.3196999999999997E-2</v>
      </c>
      <c r="I5935">
        <v>3.6970000000000002E-3</v>
      </c>
      <c r="J5935">
        <v>3.6894000000000003E-2</v>
      </c>
    </row>
    <row r="5936" spans="1:10" x14ac:dyDescent="0.35">
      <c r="A5936">
        <v>55</v>
      </c>
      <c r="B5936" t="s">
        <v>6</v>
      </c>
      <c r="C5936" t="s">
        <v>6527</v>
      </c>
      <c r="D5936" t="s">
        <v>86</v>
      </c>
      <c r="E5936">
        <v>4</v>
      </c>
      <c r="F5936">
        <v>447</v>
      </c>
      <c r="G5936" t="s">
        <v>3185</v>
      </c>
      <c r="H5936">
        <v>1.7332E-2</v>
      </c>
      <c r="I5936">
        <v>1.7356E-2</v>
      </c>
      <c r="J5936">
        <v>3.4687999999999997E-2</v>
      </c>
    </row>
    <row r="5937" spans="1:10" x14ac:dyDescent="0.35">
      <c r="A5937">
        <v>55</v>
      </c>
      <c r="B5937" t="s">
        <v>6</v>
      </c>
      <c r="C5937" t="s">
        <v>6519</v>
      </c>
      <c r="D5937" t="s">
        <v>86</v>
      </c>
      <c r="E5937">
        <v>5</v>
      </c>
      <c r="F5937">
        <v>490</v>
      </c>
      <c r="G5937" t="s">
        <v>30</v>
      </c>
      <c r="H5937">
        <v>0</v>
      </c>
      <c r="I5937">
        <v>3.0734000000000001E-2</v>
      </c>
      <c r="J5937">
        <v>3.0734000000000001E-2</v>
      </c>
    </row>
    <row r="5938" spans="1:10" x14ac:dyDescent="0.35">
      <c r="A5938">
        <v>55</v>
      </c>
      <c r="B5938" t="s">
        <v>6</v>
      </c>
      <c r="C5938" t="s">
        <v>6521</v>
      </c>
      <c r="D5938" t="s">
        <v>86</v>
      </c>
      <c r="E5938">
        <v>6</v>
      </c>
      <c r="F5938">
        <v>417</v>
      </c>
      <c r="G5938" t="s">
        <v>19</v>
      </c>
      <c r="H5938">
        <v>2.0927999999999999E-2</v>
      </c>
      <c r="I5938">
        <v>6.5830000000000003E-3</v>
      </c>
      <c r="J5938">
        <v>2.7511000000000001E-2</v>
      </c>
    </row>
    <row r="5939" spans="1:10" x14ac:dyDescent="0.35">
      <c r="A5939">
        <v>55</v>
      </c>
      <c r="B5939" t="s">
        <v>6</v>
      </c>
      <c r="C5939" t="s">
        <v>6520</v>
      </c>
      <c r="D5939" t="s">
        <v>86</v>
      </c>
      <c r="E5939">
        <v>7</v>
      </c>
      <c r="F5939">
        <v>483</v>
      </c>
      <c r="G5939" t="s">
        <v>29</v>
      </c>
      <c r="H5939">
        <v>0</v>
      </c>
      <c r="I5939">
        <v>2.2737E-2</v>
      </c>
      <c r="J5939">
        <v>2.2737E-2</v>
      </c>
    </row>
    <row r="5940" spans="1:10" x14ac:dyDescent="0.35">
      <c r="A5940">
        <v>55</v>
      </c>
      <c r="B5940" t="s">
        <v>6</v>
      </c>
      <c r="C5940" t="s">
        <v>6526</v>
      </c>
      <c r="D5940" t="s">
        <v>86</v>
      </c>
      <c r="E5940">
        <v>8</v>
      </c>
      <c r="F5940">
        <v>441</v>
      </c>
      <c r="G5940" t="s">
        <v>21</v>
      </c>
      <c r="H5940">
        <v>7.7920000000000003E-3</v>
      </c>
      <c r="I5940">
        <v>1.2425E-2</v>
      </c>
      <c r="J5940">
        <v>2.0216000000000001E-2</v>
      </c>
    </row>
    <row r="5941" spans="1:10" x14ac:dyDescent="0.35">
      <c r="A5941">
        <v>55</v>
      </c>
      <c r="B5941" t="s">
        <v>6</v>
      </c>
      <c r="C5941" t="s">
        <v>6525</v>
      </c>
      <c r="D5941" t="s">
        <v>86</v>
      </c>
      <c r="E5941">
        <v>9</v>
      </c>
      <c r="F5941">
        <v>510</v>
      </c>
      <c r="G5941" t="s">
        <v>32</v>
      </c>
      <c r="H5941">
        <v>4.5100000000000001E-4</v>
      </c>
      <c r="I5941">
        <v>1.8502000000000001E-2</v>
      </c>
      <c r="J5941">
        <v>1.8953000000000001E-2</v>
      </c>
    </row>
    <row r="5942" spans="1:10" x14ac:dyDescent="0.35">
      <c r="A5942">
        <v>55</v>
      </c>
      <c r="B5942" t="s">
        <v>6</v>
      </c>
      <c r="C5942" t="s">
        <v>6522</v>
      </c>
      <c r="D5942" t="s">
        <v>86</v>
      </c>
      <c r="E5942">
        <v>10</v>
      </c>
      <c r="F5942">
        <v>469</v>
      </c>
      <c r="G5942" t="s">
        <v>27</v>
      </c>
      <c r="H5942">
        <v>8.9230000000000004E-3</v>
      </c>
      <c r="I5942">
        <v>8.5789999999999998E-3</v>
      </c>
      <c r="J5942">
        <v>1.7502E-2</v>
      </c>
    </row>
    <row r="5943" spans="1:10" x14ac:dyDescent="0.35">
      <c r="A5943">
        <v>56</v>
      </c>
      <c r="B5943" t="s">
        <v>7</v>
      </c>
      <c r="C5943" t="s">
        <v>6528</v>
      </c>
      <c r="D5943" t="s">
        <v>86</v>
      </c>
      <c r="E5943">
        <v>1</v>
      </c>
      <c r="F5943">
        <v>56</v>
      </c>
      <c r="G5943" t="s">
        <v>7</v>
      </c>
      <c r="H5943">
        <v>1</v>
      </c>
      <c r="I5943">
        <v>0</v>
      </c>
      <c r="J5943">
        <v>1</v>
      </c>
    </row>
    <row r="5944" spans="1:10" x14ac:dyDescent="0.35">
      <c r="A5944">
        <v>56</v>
      </c>
      <c r="B5944" t="s">
        <v>7</v>
      </c>
      <c r="C5944" t="s">
        <v>6534</v>
      </c>
      <c r="D5944" t="s">
        <v>86</v>
      </c>
      <c r="E5944">
        <v>2</v>
      </c>
      <c r="F5944">
        <v>449</v>
      </c>
      <c r="G5944" t="s">
        <v>23</v>
      </c>
      <c r="H5944">
        <v>0</v>
      </c>
      <c r="I5944">
        <v>5.4980000000000001E-2</v>
      </c>
      <c r="J5944">
        <v>5.4980000000000001E-2</v>
      </c>
    </row>
    <row r="5945" spans="1:10" x14ac:dyDescent="0.35">
      <c r="A5945">
        <v>56</v>
      </c>
      <c r="B5945" t="s">
        <v>7</v>
      </c>
      <c r="C5945" t="s">
        <v>6533</v>
      </c>
      <c r="D5945" t="s">
        <v>86</v>
      </c>
      <c r="E5945">
        <v>3</v>
      </c>
      <c r="F5945">
        <v>396</v>
      </c>
      <c r="G5945" t="s">
        <v>3183</v>
      </c>
      <c r="H5945">
        <v>3.7364000000000001E-2</v>
      </c>
      <c r="I5945">
        <v>3.2929999999999999E-3</v>
      </c>
      <c r="J5945">
        <v>4.0655999999999998E-2</v>
      </c>
    </row>
    <row r="5946" spans="1:10" x14ac:dyDescent="0.35">
      <c r="A5946">
        <v>56</v>
      </c>
      <c r="B5946" t="s">
        <v>7</v>
      </c>
      <c r="C5946" t="s">
        <v>6530</v>
      </c>
      <c r="D5946" t="s">
        <v>86</v>
      </c>
      <c r="E5946">
        <v>4</v>
      </c>
      <c r="F5946">
        <v>405</v>
      </c>
      <c r="G5946" t="s">
        <v>17</v>
      </c>
      <c r="H5946">
        <v>3.4395000000000002E-2</v>
      </c>
      <c r="I5946">
        <v>2.6489999999999999E-3</v>
      </c>
      <c r="J5946">
        <v>3.7043E-2</v>
      </c>
    </row>
    <row r="5947" spans="1:10" x14ac:dyDescent="0.35">
      <c r="A5947">
        <v>56</v>
      </c>
      <c r="B5947" t="s">
        <v>7</v>
      </c>
      <c r="C5947" t="s">
        <v>6537</v>
      </c>
      <c r="D5947" t="s">
        <v>86</v>
      </c>
      <c r="E5947">
        <v>5</v>
      </c>
      <c r="F5947">
        <v>447</v>
      </c>
      <c r="G5947" t="s">
        <v>3185</v>
      </c>
      <c r="H5947">
        <v>1.9886000000000001E-2</v>
      </c>
      <c r="I5947">
        <v>1.5443999999999999E-2</v>
      </c>
      <c r="J5947">
        <v>3.533E-2</v>
      </c>
    </row>
    <row r="5948" spans="1:10" x14ac:dyDescent="0.35">
      <c r="A5948">
        <v>56</v>
      </c>
      <c r="B5948" t="s">
        <v>7</v>
      </c>
      <c r="C5948" t="s">
        <v>6529</v>
      </c>
      <c r="D5948" t="s">
        <v>86</v>
      </c>
      <c r="E5948">
        <v>6</v>
      </c>
      <c r="F5948">
        <v>417</v>
      </c>
      <c r="G5948" t="s">
        <v>19</v>
      </c>
      <c r="H5948">
        <v>2.6322999999999999E-2</v>
      </c>
      <c r="I5948">
        <v>5.8580000000000004E-3</v>
      </c>
      <c r="J5948">
        <v>3.2181000000000001E-2</v>
      </c>
    </row>
    <row r="5949" spans="1:10" x14ac:dyDescent="0.35">
      <c r="A5949">
        <v>56</v>
      </c>
      <c r="B5949" t="s">
        <v>7</v>
      </c>
      <c r="C5949" t="s">
        <v>6535</v>
      </c>
      <c r="D5949" t="s">
        <v>86</v>
      </c>
      <c r="E5949">
        <v>7</v>
      </c>
      <c r="F5949">
        <v>490</v>
      </c>
      <c r="G5949" t="s">
        <v>30</v>
      </c>
      <c r="H5949">
        <v>0</v>
      </c>
      <c r="I5949">
        <v>2.7392E-2</v>
      </c>
      <c r="J5949">
        <v>2.7392E-2</v>
      </c>
    </row>
    <row r="5950" spans="1:10" x14ac:dyDescent="0.35">
      <c r="A5950">
        <v>56</v>
      </c>
      <c r="B5950" t="s">
        <v>7</v>
      </c>
      <c r="C5950" t="s">
        <v>6531</v>
      </c>
      <c r="D5950" t="s">
        <v>86</v>
      </c>
      <c r="E5950">
        <v>8</v>
      </c>
      <c r="F5950">
        <v>457</v>
      </c>
      <c r="G5950" t="s">
        <v>26</v>
      </c>
      <c r="H5950">
        <v>2.0971E-2</v>
      </c>
      <c r="I5950">
        <v>8.0699999999999999E-4</v>
      </c>
      <c r="J5950">
        <v>2.1777999999999999E-2</v>
      </c>
    </row>
    <row r="5951" spans="1:10" x14ac:dyDescent="0.35">
      <c r="A5951">
        <v>56</v>
      </c>
      <c r="B5951" t="s">
        <v>7</v>
      </c>
      <c r="C5951" t="s">
        <v>6532</v>
      </c>
      <c r="D5951" t="s">
        <v>86</v>
      </c>
      <c r="E5951">
        <v>9</v>
      </c>
      <c r="F5951">
        <v>472</v>
      </c>
      <c r="G5951" t="s">
        <v>28</v>
      </c>
      <c r="H5951">
        <v>1.3139E-2</v>
      </c>
      <c r="I5951">
        <v>7.26E-3</v>
      </c>
      <c r="J5951">
        <v>2.0400000000000001E-2</v>
      </c>
    </row>
    <row r="5952" spans="1:10" x14ac:dyDescent="0.35">
      <c r="A5952">
        <v>56</v>
      </c>
      <c r="B5952" t="s">
        <v>7</v>
      </c>
      <c r="C5952" t="s">
        <v>6536</v>
      </c>
      <c r="D5952" t="s">
        <v>86</v>
      </c>
      <c r="E5952">
        <v>10</v>
      </c>
      <c r="F5952">
        <v>469</v>
      </c>
      <c r="G5952" t="s">
        <v>27</v>
      </c>
      <c r="H5952">
        <v>1.2739E-2</v>
      </c>
      <c r="I5952">
        <v>7.6360000000000004E-3</v>
      </c>
      <c r="J5952">
        <v>2.0374E-2</v>
      </c>
    </row>
    <row r="5953" spans="1:10" x14ac:dyDescent="0.35">
      <c r="A5953">
        <v>57</v>
      </c>
      <c r="B5953" t="s">
        <v>8</v>
      </c>
      <c r="C5953" t="s">
        <v>230</v>
      </c>
      <c r="D5953" t="s">
        <v>86</v>
      </c>
      <c r="E5953">
        <v>1</v>
      </c>
      <c r="F5953">
        <v>57</v>
      </c>
      <c r="G5953" t="s">
        <v>8</v>
      </c>
      <c r="H5953">
        <v>1</v>
      </c>
      <c r="I5953">
        <v>0</v>
      </c>
      <c r="J5953">
        <v>1</v>
      </c>
    </row>
    <row r="5954" spans="1:10" x14ac:dyDescent="0.35">
      <c r="A5954">
        <v>57</v>
      </c>
      <c r="B5954" t="s">
        <v>8</v>
      </c>
      <c r="C5954" t="s">
        <v>528</v>
      </c>
      <c r="D5954" t="s">
        <v>86</v>
      </c>
      <c r="E5954">
        <v>2</v>
      </c>
      <c r="F5954">
        <v>405</v>
      </c>
      <c r="G5954" t="s">
        <v>17</v>
      </c>
      <c r="H5954">
        <v>9.1342000000000007E-2</v>
      </c>
      <c r="I5954">
        <v>3.0130000000000001E-3</v>
      </c>
      <c r="J5954">
        <v>9.4353999999999993E-2</v>
      </c>
    </row>
    <row r="5955" spans="1:10" x14ac:dyDescent="0.35">
      <c r="A5955">
        <v>57</v>
      </c>
      <c r="B5955" t="s">
        <v>8</v>
      </c>
      <c r="C5955" t="s">
        <v>594</v>
      </c>
      <c r="D5955" t="s">
        <v>86</v>
      </c>
      <c r="E5955">
        <v>3</v>
      </c>
      <c r="F5955">
        <v>449</v>
      </c>
      <c r="G5955" t="s">
        <v>23</v>
      </c>
      <c r="H5955">
        <v>0</v>
      </c>
      <c r="I5955">
        <v>6.2632999999999994E-2</v>
      </c>
      <c r="J5955">
        <v>6.2632999999999994E-2</v>
      </c>
    </row>
    <row r="5956" spans="1:10" x14ac:dyDescent="0.35">
      <c r="A5956">
        <v>57</v>
      </c>
      <c r="B5956" t="s">
        <v>8</v>
      </c>
      <c r="C5956" t="s">
        <v>593</v>
      </c>
      <c r="D5956" t="s">
        <v>86</v>
      </c>
      <c r="E5956">
        <v>4</v>
      </c>
      <c r="F5956">
        <v>447</v>
      </c>
      <c r="G5956" t="s">
        <v>3185</v>
      </c>
      <c r="H5956">
        <v>1.7262E-2</v>
      </c>
      <c r="I5956">
        <v>1.7569000000000001E-2</v>
      </c>
      <c r="J5956">
        <v>3.4831000000000001E-2</v>
      </c>
    </row>
    <row r="5957" spans="1:10" x14ac:dyDescent="0.35">
      <c r="A5957">
        <v>57</v>
      </c>
      <c r="B5957" t="s">
        <v>8</v>
      </c>
      <c r="C5957" t="s">
        <v>637</v>
      </c>
      <c r="D5957" t="s">
        <v>86</v>
      </c>
      <c r="E5957">
        <v>5</v>
      </c>
      <c r="F5957">
        <v>490</v>
      </c>
      <c r="G5957" t="s">
        <v>30</v>
      </c>
      <c r="H5957">
        <v>0</v>
      </c>
      <c r="I5957">
        <v>3.1111E-2</v>
      </c>
      <c r="J5957">
        <v>3.1111E-2</v>
      </c>
    </row>
    <row r="5958" spans="1:10" x14ac:dyDescent="0.35">
      <c r="A5958">
        <v>57</v>
      </c>
      <c r="B5958" t="s">
        <v>8</v>
      </c>
      <c r="C5958" t="s">
        <v>602</v>
      </c>
      <c r="D5958" t="s">
        <v>86</v>
      </c>
      <c r="E5958">
        <v>6</v>
      </c>
      <c r="F5958">
        <v>396</v>
      </c>
      <c r="G5958" t="s">
        <v>3183</v>
      </c>
      <c r="H5958">
        <v>2.1673999999999999E-2</v>
      </c>
      <c r="I5958">
        <v>3.7429999999999998E-3</v>
      </c>
      <c r="J5958">
        <v>2.5416000000000001E-2</v>
      </c>
    </row>
    <row r="5959" spans="1:10" x14ac:dyDescent="0.35">
      <c r="A5959">
        <v>57</v>
      </c>
      <c r="B5959" t="s">
        <v>8</v>
      </c>
      <c r="C5959" t="s">
        <v>546</v>
      </c>
      <c r="D5959" t="s">
        <v>86</v>
      </c>
      <c r="E5959">
        <v>7</v>
      </c>
      <c r="F5959">
        <v>417</v>
      </c>
      <c r="G5959" t="s">
        <v>19</v>
      </c>
      <c r="H5959">
        <v>1.6979000000000001E-2</v>
      </c>
      <c r="I5959">
        <v>6.6639999999999998E-3</v>
      </c>
      <c r="J5959">
        <v>2.3643000000000001E-2</v>
      </c>
    </row>
    <row r="5960" spans="1:10" x14ac:dyDescent="0.35">
      <c r="A5960">
        <v>57</v>
      </c>
      <c r="B5960" t="s">
        <v>8</v>
      </c>
      <c r="C5960" t="s">
        <v>645</v>
      </c>
      <c r="D5960" t="s">
        <v>86</v>
      </c>
      <c r="E5960">
        <v>8</v>
      </c>
      <c r="F5960">
        <v>483</v>
      </c>
      <c r="G5960" t="s">
        <v>29</v>
      </c>
      <c r="H5960">
        <v>0</v>
      </c>
      <c r="I5960">
        <v>2.3016000000000002E-2</v>
      </c>
      <c r="J5960">
        <v>2.3016000000000002E-2</v>
      </c>
    </row>
    <row r="5961" spans="1:10" x14ac:dyDescent="0.35">
      <c r="A5961">
        <v>57</v>
      </c>
      <c r="B5961" t="s">
        <v>8</v>
      </c>
      <c r="C5961" t="s">
        <v>632</v>
      </c>
      <c r="D5961" t="s">
        <v>86</v>
      </c>
      <c r="E5961">
        <v>9</v>
      </c>
      <c r="F5961">
        <v>469</v>
      </c>
      <c r="G5961" t="s">
        <v>27</v>
      </c>
      <c r="H5961">
        <v>1.154E-2</v>
      </c>
      <c r="I5961">
        <v>8.685E-3</v>
      </c>
      <c r="J5961">
        <v>2.0225E-2</v>
      </c>
    </row>
    <row r="5962" spans="1:10" x14ac:dyDescent="0.35">
      <c r="A5962">
        <v>57</v>
      </c>
      <c r="B5962" t="s">
        <v>8</v>
      </c>
      <c r="C5962" t="s">
        <v>357</v>
      </c>
      <c r="D5962" t="s">
        <v>86</v>
      </c>
      <c r="E5962">
        <v>10</v>
      </c>
      <c r="F5962">
        <v>441</v>
      </c>
      <c r="G5962" t="s">
        <v>21</v>
      </c>
      <c r="H5962">
        <v>6.9959999999999996E-3</v>
      </c>
      <c r="I5962">
        <v>1.2577E-2</v>
      </c>
      <c r="J5962">
        <v>1.9573E-2</v>
      </c>
    </row>
    <row r="5963" spans="1:10" x14ac:dyDescent="0.35">
      <c r="A5963">
        <v>58</v>
      </c>
      <c r="B5963" t="s">
        <v>9</v>
      </c>
      <c r="C5963" t="s">
        <v>674</v>
      </c>
      <c r="D5963" t="s">
        <v>86</v>
      </c>
      <c r="E5963">
        <v>1</v>
      </c>
      <c r="F5963">
        <v>58</v>
      </c>
      <c r="G5963" t="s">
        <v>9</v>
      </c>
      <c r="H5963">
        <v>1</v>
      </c>
      <c r="I5963">
        <v>0</v>
      </c>
      <c r="J5963">
        <v>1</v>
      </c>
    </row>
    <row r="5964" spans="1:10" x14ac:dyDescent="0.35">
      <c r="A5964">
        <v>58</v>
      </c>
      <c r="B5964" t="s">
        <v>9</v>
      </c>
      <c r="C5964" t="s">
        <v>868</v>
      </c>
      <c r="D5964" t="s">
        <v>86</v>
      </c>
      <c r="E5964">
        <v>2</v>
      </c>
      <c r="F5964">
        <v>449</v>
      </c>
      <c r="G5964" t="s">
        <v>23</v>
      </c>
      <c r="H5964">
        <v>0</v>
      </c>
      <c r="I5964">
        <v>7.4023000000000005E-2</v>
      </c>
      <c r="J5964">
        <v>7.4023000000000005E-2</v>
      </c>
    </row>
    <row r="5965" spans="1:10" x14ac:dyDescent="0.35">
      <c r="A5965">
        <v>58</v>
      </c>
      <c r="B5965" t="s">
        <v>9</v>
      </c>
      <c r="C5965" t="s">
        <v>1012</v>
      </c>
      <c r="D5965" t="s">
        <v>86</v>
      </c>
      <c r="E5965">
        <v>3</v>
      </c>
      <c r="F5965">
        <v>405</v>
      </c>
      <c r="G5965" t="s">
        <v>17</v>
      </c>
      <c r="H5965">
        <v>5.1290000000000002E-2</v>
      </c>
      <c r="I5965">
        <v>3.5569999999999998E-3</v>
      </c>
      <c r="J5965">
        <v>5.4847E-2</v>
      </c>
    </row>
    <row r="5966" spans="1:10" x14ac:dyDescent="0.35">
      <c r="A5966">
        <v>58</v>
      </c>
      <c r="B5966" t="s">
        <v>9</v>
      </c>
      <c r="C5966" t="s">
        <v>1008</v>
      </c>
      <c r="D5966" t="s">
        <v>86</v>
      </c>
      <c r="E5966">
        <v>4</v>
      </c>
      <c r="F5966">
        <v>490</v>
      </c>
      <c r="G5966" t="s">
        <v>30</v>
      </c>
      <c r="H5966">
        <v>0</v>
      </c>
      <c r="I5966">
        <v>3.669E-2</v>
      </c>
      <c r="J5966">
        <v>3.669E-2</v>
      </c>
    </row>
    <row r="5967" spans="1:10" x14ac:dyDescent="0.35">
      <c r="A5967">
        <v>58</v>
      </c>
      <c r="B5967" t="s">
        <v>9</v>
      </c>
      <c r="C5967" t="s">
        <v>1096</v>
      </c>
      <c r="D5967" t="s">
        <v>86</v>
      </c>
      <c r="E5967">
        <v>5</v>
      </c>
      <c r="F5967">
        <v>447</v>
      </c>
      <c r="G5967" t="s">
        <v>3185</v>
      </c>
      <c r="H5967">
        <v>1.15E-2</v>
      </c>
      <c r="I5967">
        <v>2.0743000000000001E-2</v>
      </c>
      <c r="J5967">
        <v>3.2244000000000002E-2</v>
      </c>
    </row>
    <row r="5968" spans="1:10" x14ac:dyDescent="0.35">
      <c r="A5968">
        <v>58</v>
      </c>
      <c r="B5968" t="s">
        <v>9</v>
      </c>
      <c r="C5968" t="s">
        <v>1034</v>
      </c>
      <c r="D5968" t="s">
        <v>86</v>
      </c>
      <c r="E5968">
        <v>6</v>
      </c>
      <c r="F5968">
        <v>483</v>
      </c>
      <c r="G5968" t="s">
        <v>29</v>
      </c>
      <c r="H5968">
        <v>0</v>
      </c>
      <c r="I5968">
        <v>2.7165000000000002E-2</v>
      </c>
      <c r="J5968">
        <v>2.7165000000000002E-2</v>
      </c>
    </row>
    <row r="5969" spans="1:10" x14ac:dyDescent="0.35">
      <c r="A5969">
        <v>58</v>
      </c>
      <c r="B5969" t="s">
        <v>9</v>
      </c>
      <c r="C5969" t="s">
        <v>914</v>
      </c>
      <c r="D5969" t="s">
        <v>86</v>
      </c>
      <c r="E5969">
        <v>7</v>
      </c>
      <c r="F5969">
        <v>510</v>
      </c>
      <c r="G5969" t="s">
        <v>32</v>
      </c>
      <c r="H5969">
        <v>2.8499999999999999E-4</v>
      </c>
      <c r="I5969">
        <v>2.2092000000000001E-2</v>
      </c>
      <c r="J5969">
        <v>2.2377000000000001E-2</v>
      </c>
    </row>
    <row r="5970" spans="1:10" x14ac:dyDescent="0.35">
      <c r="A5970">
        <v>58</v>
      </c>
      <c r="B5970" t="s">
        <v>9</v>
      </c>
      <c r="C5970" t="s">
        <v>1112</v>
      </c>
      <c r="D5970" t="s">
        <v>86</v>
      </c>
      <c r="E5970">
        <v>8</v>
      </c>
      <c r="F5970">
        <v>396</v>
      </c>
      <c r="G5970" t="s">
        <v>3183</v>
      </c>
      <c r="H5970">
        <v>1.477E-2</v>
      </c>
      <c r="I5970">
        <v>4.4169999999999999E-3</v>
      </c>
      <c r="J5970">
        <v>1.9186999999999999E-2</v>
      </c>
    </row>
    <row r="5971" spans="1:10" x14ac:dyDescent="0.35">
      <c r="A5971">
        <v>58</v>
      </c>
      <c r="B5971" t="s">
        <v>9</v>
      </c>
      <c r="C5971" t="s">
        <v>1086</v>
      </c>
      <c r="D5971" t="s">
        <v>86</v>
      </c>
      <c r="E5971">
        <v>9</v>
      </c>
      <c r="F5971">
        <v>417</v>
      </c>
      <c r="G5971" t="s">
        <v>19</v>
      </c>
      <c r="H5971">
        <v>1.1265000000000001E-2</v>
      </c>
      <c r="I5971">
        <v>7.868E-3</v>
      </c>
      <c r="J5971">
        <v>1.9132E-2</v>
      </c>
    </row>
    <row r="5972" spans="1:10" x14ac:dyDescent="0.35">
      <c r="A5972">
        <v>58</v>
      </c>
      <c r="B5972" t="s">
        <v>9</v>
      </c>
      <c r="C5972" t="s">
        <v>964</v>
      </c>
      <c r="D5972" t="s">
        <v>86</v>
      </c>
      <c r="E5972">
        <v>10</v>
      </c>
      <c r="F5972">
        <v>444</v>
      </c>
      <c r="G5972" t="s">
        <v>3184</v>
      </c>
      <c r="H5972">
        <v>1.5020000000000001E-3</v>
      </c>
      <c r="I5972">
        <v>1.7305999999999998E-2</v>
      </c>
      <c r="J5972">
        <v>1.8807999999999998E-2</v>
      </c>
    </row>
    <row r="5973" spans="1:10" x14ac:dyDescent="0.35">
      <c r="A5973">
        <v>59</v>
      </c>
      <c r="B5973" t="s">
        <v>10</v>
      </c>
      <c r="C5973" t="s">
        <v>1143</v>
      </c>
      <c r="D5973" t="s">
        <v>86</v>
      </c>
      <c r="E5973">
        <v>1</v>
      </c>
      <c r="F5973">
        <v>59</v>
      </c>
      <c r="G5973" t="s">
        <v>10</v>
      </c>
      <c r="H5973">
        <v>1</v>
      </c>
      <c r="I5973">
        <v>0</v>
      </c>
      <c r="J5973">
        <v>1</v>
      </c>
    </row>
    <row r="5974" spans="1:10" x14ac:dyDescent="0.35">
      <c r="A5974">
        <v>59</v>
      </c>
      <c r="B5974" t="s">
        <v>10</v>
      </c>
      <c r="C5974" t="s">
        <v>1362</v>
      </c>
      <c r="D5974" t="s">
        <v>86</v>
      </c>
      <c r="E5974">
        <v>2</v>
      </c>
      <c r="F5974">
        <v>405</v>
      </c>
      <c r="G5974" t="s">
        <v>17</v>
      </c>
      <c r="H5974">
        <v>0.124844</v>
      </c>
      <c r="I5974">
        <v>2.2330000000000002E-3</v>
      </c>
      <c r="J5974">
        <v>0.12707599999999999</v>
      </c>
    </row>
    <row r="5975" spans="1:10" x14ac:dyDescent="0.35">
      <c r="A5975">
        <v>59</v>
      </c>
      <c r="B5975" t="s">
        <v>10</v>
      </c>
      <c r="C5975" t="s">
        <v>1509</v>
      </c>
      <c r="D5975" t="s">
        <v>86</v>
      </c>
      <c r="E5975">
        <v>3</v>
      </c>
      <c r="F5975">
        <v>449</v>
      </c>
      <c r="G5975" t="s">
        <v>23</v>
      </c>
      <c r="H5975">
        <v>0</v>
      </c>
      <c r="I5975">
        <v>4.6280000000000002E-2</v>
      </c>
      <c r="J5975">
        <v>4.6280000000000002E-2</v>
      </c>
    </row>
    <row r="5976" spans="1:10" x14ac:dyDescent="0.35">
      <c r="A5976">
        <v>59</v>
      </c>
      <c r="B5976" t="s">
        <v>10</v>
      </c>
      <c r="C5976" t="s">
        <v>1505</v>
      </c>
      <c r="D5976" t="s">
        <v>86</v>
      </c>
      <c r="E5976">
        <v>4</v>
      </c>
      <c r="F5976">
        <v>447</v>
      </c>
      <c r="G5976" t="s">
        <v>3185</v>
      </c>
      <c r="H5976">
        <v>3.2757000000000001E-2</v>
      </c>
      <c r="I5976">
        <v>1.3017000000000001E-2</v>
      </c>
      <c r="J5976">
        <v>4.5774000000000002E-2</v>
      </c>
    </row>
    <row r="5977" spans="1:10" x14ac:dyDescent="0.35">
      <c r="A5977">
        <v>59</v>
      </c>
      <c r="B5977" t="s">
        <v>10</v>
      </c>
      <c r="C5977" t="s">
        <v>1527</v>
      </c>
      <c r="D5977" t="s">
        <v>86</v>
      </c>
      <c r="E5977">
        <v>5</v>
      </c>
      <c r="F5977">
        <v>396</v>
      </c>
      <c r="G5977" t="s">
        <v>3183</v>
      </c>
      <c r="H5977">
        <v>3.3078999999999997E-2</v>
      </c>
      <c r="I5977">
        <v>2.777E-3</v>
      </c>
      <c r="J5977">
        <v>3.5855999999999999E-2</v>
      </c>
    </row>
    <row r="5978" spans="1:10" x14ac:dyDescent="0.35">
      <c r="A5978">
        <v>59</v>
      </c>
      <c r="B5978" t="s">
        <v>10</v>
      </c>
      <c r="C5978" t="s">
        <v>1575</v>
      </c>
      <c r="D5978" t="s">
        <v>86</v>
      </c>
      <c r="E5978">
        <v>6</v>
      </c>
      <c r="F5978">
        <v>417</v>
      </c>
      <c r="G5978" t="s">
        <v>19</v>
      </c>
      <c r="H5978">
        <v>2.5864999999999999E-2</v>
      </c>
      <c r="I5978">
        <v>4.9370000000000004E-3</v>
      </c>
      <c r="J5978">
        <v>3.0802E-2</v>
      </c>
    </row>
    <row r="5979" spans="1:10" x14ac:dyDescent="0.35">
      <c r="A5979">
        <v>59</v>
      </c>
      <c r="B5979" t="s">
        <v>10</v>
      </c>
      <c r="C5979" t="s">
        <v>1423</v>
      </c>
      <c r="D5979" t="s">
        <v>86</v>
      </c>
      <c r="E5979">
        <v>7</v>
      </c>
      <c r="F5979">
        <v>204</v>
      </c>
      <c r="G5979" t="s">
        <v>16</v>
      </c>
      <c r="H5979">
        <v>2.9012E-2</v>
      </c>
      <c r="I5979">
        <v>1.4200000000000001E-4</v>
      </c>
      <c r="J5979">
        <v>2.9155E-2</v>
      </c>
    </row>
    <row r="5980" spans="1:10" x14ac:dyDescent="0.35">
      <c r="A5980">
        <v>59</v>
      </c>
      <c r="B5980" t="s">
        <v>10</v>
      </c>
      <c r="C5980" t="s">
        <v>1378</v>
      </c>
      <c r="D5980" t="s">
        <v>86</v>
      </c>
      <c r="E5980">
        <v>8</v>
      </c>
      <c r="F5980">
        <v>469</v>
      </c>
      <c r="G5980" t="s">
        <v>27</v>
      </c>
      <c r="H5980">
        <v>1.9539000000000001E-2</v>
      </c>
      <c r="I5980">
        <v>6.4359999999999999E-3</v>
      </c>
      <c r="J5980">
        <v>2.5975000000000002E-2</v>
      </c>
    </row>
    <row r="5981" spans="1:10" x14ac:dyDescent="0.35">
      <c r="A5981">
        <v>59</v>
      </c>
      <c r="B5981" t="s">
        <v>10</v>
      </c>
      <c r="C5981" t="s">
        <v>1391</v>
      </c>
      <c r="D5981" t="s">
        <v>86</v>
      </c>
      <c r="E5981">
        <v>9</v>
      </c>
      <c r="F5981">
        <v>490</v>
      </c>
      <c r="G5981" t="s">
        <v>30</v>
      </c>
      <c r="H5981">
        <v>0</v>
      </c>
      <c r="I5981">
        <v>2.3119000000000001E-2</v>
      </c>
      <c r="J5981">
        <v>2.3119000000000001E-2</v>
      </c>
    </row>
    <row r="5982" spans="1:10" x14ac:dyDescent="0.35">
      <c r="A5982">
        <v>59</v>
      </c>
      <c r="B5982" t="s">
        <v>10</v>
      </c>
      <c r="C5982" t="s">
        <v>1584</v>
      </c>
      <c r="D5982" t="s">
        <v>86</v>
      </c>
      <c r="E5982">
        <v>10</v>
      </c>
      <c r="F5982">
        <v>472</v>
      </c>
      <c r="G5982" t="s">
        <v>28</v>
      </c>
      <c r="H5982">
        <v>1.5434E-2</v>
      </c>
      <c r="I5982">
        <v>6.1209999999999997E-3</v>
      </c>
      <c r="J5982">
        <v>2.1555000000000001E-2</v>
      </c>
    </row>
    <row r="5983" spans="1:10" x14ac:dyDescent="0.35">
      <c r="A5983">
        <v>60</v>
      </c>
      <c r="B5983" t="s">
        <v>11</v>
      </c>
      <c r="C5983" t="s">
        <v>1611</v>
      </c>
      <c r="D5983" t="s">
        <v>86</v>
      </c>
      <c r="E5983">
        <v>1</v>
      </c>
      <c r="F5983">
        <v>60</v>
      </c>
      <c r="G5983" t="s">
        <v>11</v>
      </c>
      <c r="H5983">
        <v>1.0029650000000001</v>
      </c>
      <c r="I5983">
        <v>1.7619999999999999E-3</v>
      </c>
      <c r="J5983">
        <v>1.0047269999999999</v>
      </c>
    </row>
    <row r="5984" spans="1:10" x14ac:dyDescent="0.35">
      <c r="A5984">
        <v>60</v>
      </c>
      <c r="B5984" t="s">
        <v>11</v>
      </c>
      <c r="C5984" t="s">
        <v>1880</v>
      </c>
      <c r="D5984" t="s">
        <v>86</v>
      </c>
      <c r="E5984">
        <v>2</v>
      </c>
      <c r="F5984">
        <v>405</v>
      </c>
      <c r="G5984" t="s">
        <v>17</v>
      </c>
      <c r="H5984">
        <v>8.2197999999999993E-2</v>
      </c>
      <c r="I5984">
        <v>2.2409999999999999E-3</v>
      </c>
      <c r="J5984">
        <v>8.4439E-2</v>
      </c>
    </row>
    <row r="5985" spans="1:10" x14ac:dyDescent="0.35">
      <c r="A5985">
        <v>60</v>
      </c>
      <c r="B5985" t="s">
        <v>11</v>
      </c>
      <c r="C5985" t="s">
        <v>2007</v>
      </c>
      <c r="D5985" t="s">
        <v>86</v>
      </c>
      <c r="E5985">
        <v>3</v>
      </c>
      <c r="F5985">
        <v>449</v>
      </c>
      <c r="G5985" t="s">
        <v>23</v>
      </c>
      <c r="H5985">
        <v>0</v>
      </c>
      <c r="I5985">
        <v>4.65E-2</v>
      </c>
      <c r="J5985">
        <v>4.65E-2</v>
      </c>
    </row>
    <row r="5986" spans="1:10" x14ac:dyDescent="0.35">
      <c r="A5986">
        <v>60</v>
      </c>
      <c r="B5986" t="s">
        <v>11</v>
      </c>
      <c r="C5986" t="s">
        <v>2005</v>
      </c>
      <c r="D5986" t="s">
        <v>86</v>
      </c>
      <c r="E5986">
        <v>4</v>
      </c>
      <c r="F5986">
        <v>447</v>
      </c>
      <c r="G5986" t="s">
        <v>3185</v>
      </c>
      <c r="H5986">
        <v>2.3428999999999998E-2</v>
      </c>
      <c r="I5986">
        <v>1.3067E-2</v>
      </c>
      <c r="J5986">
        <v>3.6496000000000001E-2</v>
      </c>
    </row>
    <row r="5987" spans="1:10" x14ac:dyDescent="0.35">
      <c r="A5987">
        <v>60</v>
      </c>
      <c r="B5987" t="s">
        <v>11</v>
      </c>
      <c r="C5987" t="s">
        <v>1677</v>
      </c>
      <c r="D5987" t="s">
        <v>86</v>
      </c>
      <c r="E5987">
        <v>5</v>
      </c>
      <c r="F5987">
        <v>396</v>
      </c>
      <c r="G5987" t="s">
        <v>3183</v>
      </c>
      <c r="H5987">
        <v>3.2236000000000001E-2</v>
      </c>
      <c r="I5987">
        <v>2.7859999999999998E-3</v>
      </c>
      <c r="J5987">
        <v>3.5021999999999998E-2</v>
      </c>
    </row>
    <row r="5988" spans="1:10" x14ac:dyDescent="0.35">
      <c r="A5988">
        <v>60</v>
      </c>
      <c r="B5988" t="s">
        <v>11</v>
      </c>
      <c r="C5988" t="s">
        <v>2051</v>
      </c>
      <c r="D5988" t="s">
        <v>86</v>
      </c>
      <c r="E5988">
        <v>6</v>
      </c>
      <c r="F5988">
        <v>417</v>
      </c>
      <c r="G5988" t="s">
        <v>19</v>
      </c>
      <c r="H5988">
        <v>2.5461000000000001E-2</v>
      </c>
      <c r="I5988">
        <v>4.9560000000000003E-3</v>
      </c>
      <c r="J5988">
        <v>3.0417E-2</v>
      </c>
    </row>
    <row r="5989" spans="1:10" x14ac:dyDescent="0.35">
      <c r="A5989">
        <v>60</v>
      </c>
      <c r="B5989" t="s">
        <v>11</v>
      </c>
      <c r="C5989" t="s">
        <v>1938</v>
      </c>
      <c r="D5989" t="s">
        <v>86</v>
      </c>
      <c r="E5989">
        <v>7</v>
      </c>
      <c r="F5989">
        <v>490</v>
      </c>
      <c r="G5989" t="s">
        <v>30</v>
      </c>
      <c r="H5989">
        <v>0</v>
      </c>
      <c r="I5989">
        <v>2.3185999999999998E-2</v>
      </c>
      <c r="J5989">
        <v>2.3185999999999998E-2</v>
      </c>
    </row>
    <row r="5990" spans="1:10" x14ac:dyDescent="0.35">
      <c r="A5990">
        <v>60</v>
      </c>
      <c r="B5990" t="s">
        <v>11</v>
      </c>
      <c r="C5990" t="s">
        <v>1897</v>
      </c>
      <c r="D5990" t="s">
        <v>86</v>
      </c>
      <c r="E5990">
        <v>8</v>
      </c>
      <c r="F5990">
        <v>204</v>
      </c>
      <c r="G5990" t="s">
        <v>16</v>
      </c>
      <c r="H5990">
        <v>2.1267000000000001E-2</v>
      </c>
      <c r="I5990">
        <v>1.4300000000000001E-4</v>
      </c>
      <c r="J5990">
        <v>2.1409999999999998E-2</v>
      </c>
    </row>
    <row r="5991" spans="1:10" x14ac:dyDescent="0.35">
      <c r="A5991">
        <v>60</v>
      </c>
      <c r="B5991" t="s">
        <v>11</v>
      </c>
      <c r="C5991" t="s">
        <v>1909</v>
      </c>
      <c r="D5991" t="s">
        <v>86</v>
      </c>
      <c r="E5991">
        <v>9</v>
      </c>
      <c r="F5991">
        <v>441</v>
      </c>
      <c r="G5991" t="s">
        <v>21</v>
      </c>
      <c r="H5991">
        <v>9.8449999999999996E-3</v>
      </c>
      <c r="I5991">
        <v>9.3659999999999993E-3</v>
      </c>
      <c r="J5991">
        <v>1.9210999999999999E-2</v>
      </c>
    </row>
    <row r="5992" spans="1:10" x14ac:dyDescent="0.35">
      <c r="A5992">
        <v>60</v>
      </c>
      <c r="B5992" t="s">
        <v>11</v>
      </c>
      <c r="C5992" t="s">
        <v>1925</v>
      </c>
      <c r="D5992" t="s">
        <v>86</v>
      </c>
      <c r="E5992">
        <v>10</v>
      </c>
      <c r="F5992">
        <v>28</v>
      </c>
      <c r="G5992" t="s">
        <v>0</v>
      </c>
      <c r="H5992">
        <v>1.7625999999999999E-2</v>
      </c>
      <c r="I5992">
        <v>6.3999999999999997E-5</v>
      </c>
      <c r="J5992">
        <v>1.7690000000000001E-2</v>
      </c>
    </row>
    <row r="5993" spans="1:10" x14ac:dyDescent="0.35">
      <c r="A5993">
        <v>61</v>
      </c>
      <c r="B5993" t="s">
        <v>12</v>
      </c>
      <c r="C5993" t="s">
        <v>2081</v>
      </c>
      <c r="D5993" t="s">
        <v>86</v>
      </c>
      <c r="E5993">
        <v>1</v>
      </c>
      <c r="F5993">
        <v>61</v>
      </c>
      <c r="G5993" t="s">
        <v>12</v>
      </c>
      <c r="H5993">
        <v>1.0000389999999999</v>
      </c>
      <c r="I5993">
        <v>2.3649999999999999E-3</v>
      </c>
      <c r="J5993">
        <v>1.0024040000000001</v>
      </c>
    </row>
    <row r="5994" spans="1:10" x14ac:dyDescent="0.35">
      <c r="A5994">
        <v>61</v>
      </c>
      <c r="B5994" t="s">
        <v>12</v>
      </c>
      <c r="C5994" t="s">
        <v>2356</v>
      </c>
      <c r="D5994" t="s">
        <v>86</v>
      </c>
      <c r="E5994">
        <v>2</v>
      </c>
      <c r="F5994">
        <v>405</v>
      </c>
      <c r="G5994" t="s">
        <v>17</v>
      </c>
      <c r="H5994">
        <v>0.143292</v>
      </c>
      <c r="I5994">
        <v>2.235E-3</v>
      </c>
      <c r="J5994">
        <v>0.14552699999999999</v>
      </c>
    </row>
    <row r="5995" spans="1:10" x14ac:dyDescent="0.35">
      <c r="A5995">
        <v>61</v>
      </c>
      <c r="B5995" t="s">
        <v>12</v>
      </c>
      <c r="C5995" t="s">
        <v>2488</v>
      </c>
      <c r="D5995" t="s">
        <v>86</v>
      </c>
      <c r="E5995">
        <v>3</v>
      </c>
      <c r="F5995">
        <v>449</v>
      </c>
      <c r="G5995" t="s">
        <v>23</v>
      </c>
      <c r="H5995">
        <v>0</v>
      </c>
      <c r="I5995">
        <v>4.632E-2</v>
      </c>
      <c r="J5995">
        <v>4.632E-2</v>
      </c>
    </row>
    <row r="5996" spans="1:10" x14ac:dyDescent="0.35">
      <c r="A5996">
        <v>61</v>
      </c>
      <c r="B5996" t="s">
        <v>12</v>
      </c>
      <c r="C5996" t="s">
        <v>2491</v>
      </c>
      <c r="D5996" t="s">
        <v>86</v>
      </c>
      <c r="E5996">
        <v>4</v>
      </c>
      <c r="F5996">
        <v>447</v>
      </c>
      <c r="G5996" t="s">
        <v>3185</v>
      </c>
      <c r="H5996">
        <v>2.7231999999999999E-2</v>
      </c>
      <c r="I5996">
        <v>1.3029000000000001E-2</v>
      </c>
      <c r="J5996">
        <v>4.0260999999999998E-2</v>
      </c>
    </row>
    <row r="5997" spans="1:10" x14ac:dyDescent="0.35">
      <c r="A5997">
        <v>61</v>
      </c>
      <c r="B5997" t="s">
        <v>12</v>
      </c>
      <c r="C5997" t="s">
        <v>2371</v>
      </c>
      <c r="D5997" t="s">
        <v>86</v>
      </c>
      <c r="E5997">
        <v>5</v>
      </c>
      <c r="F5997">
        <v>396</v>
      </c>
      <c r="G5997" t="s">
        <v>3183</v>
      </c>
      <c r="H5997">
        <v>2.6907E-2</v>
      </c>
      <c r="I5997">
        <v>2.7799999999999999E-3</v>
      </c>
      <c r="J5997">
        <v>2.9687000000000002E-2</v>
      </c>
    </row>
    <row r="5998" spans="1:10" x14ac:dyDescent="0.35">
      <c r="A5998">
        <v>61</v>
      </c>
      <c r="B5998" t="s">
        <v>12</v>
      </c>
      <c r="C5998" t="s">
        <v>2503</v>
      </c>
      <c r="D5998" t="s">
        <v>86</v>
      </c>
      <c r="E5998">
        <v>6</v>
      </c>
      <c r="F5998">
        <v>417</v>
      </c>
      <c r="G5998" t="s">
        <v>19</v>
      </c>
      <c r="H5998">
        <v>2.0819000000000001E-2</v>
      </c>
      <c r="I5998">
        <v>4.9420000000000002E-3</v>
      </c>
      <c r="J5998">
        <v>2.5760999999999999E-2</v>
      </c>
    </row>
    <row r="5999" spans="1:10" x14ac:dyDescent="0.35">
      <c r="A5999">
        <v>61</v>
      </c>
      <c r="B5999" t="s">
        <v>12</v>
      </c>
      <c r="C5999" t="s">
        <v>2386</v>
      </c>
      <c r="D5999" t="s">
        <v>86</v>
      </c>
      <c r="E5999">
        <v>7</v>
      </c>
      <c r="F5999">
        <v>490</v>
      </c>
      <c r="G5999" t="s">
        <v>30</v>
      </c>
      <c r="H5999">
        <v>0</v>
      </c>
      <c r="I5999">
        <v>2.3144000000000001E-2</v>
      </c>
      <c r="J5999">
        <v>2.3144000000000001E-2</v>
      </c>
    </row>
    <row r="6000" spans="1:10" x14ac:dyDescent="0.35">
      <c r="A6000">
        <v>61</v>
      </c>
      <c r="B6000" t="s">
        <v>12</v>
      </c>
      <c r="C6000" t="s">
        <v>2147</v>
      </c>
      <c r="D6000" t="s">
        <v>86</v>
      </c>
      <c r="E6000">
        <v>8</v>
      </c>
      <c r="F6000">
        <v>204</v>
      </c>
      <c r="G6000" t="s">
        <v>16</v>
      </c>
      <c r="H6000">
        <v>2.1163000000000001E-2</v>
      </c>
      <c r="I6000">
        <v>1.4200000000000001E-4</v>
      </c>
      <c r="J6000">
        <v>2.1305999999999999E-2</v>
      </c>
    </row>
    <row r="6001" spans="1:10" x14ac:dyDescent="0.35">
      <c r="A6001">
        <v>61</v>
      </c>
      <c r="B6001" t="s">
        <v>12</v>
      </c>
      <c r="C6001" t="s">
        <v>2417</v>
      </c>
      <c r="D6001" t="s">
        <v>86</v>
      </c>
      <c r="E6001">
        <v>9</v>
      </c>
      <c r="F6001">
        <v>441</v>
      </c>
      <c r="G6001" t="s">
        <v>21</v>
      </c>
      <c r="H6001">
        <v>7.9389999999999999E-3</v>
      </c>
      <c r="I6001">
        <v>9.3449999999999991E-3</v>
      </c>
      <c r="J6001">
        <v>1.7284000000000001E-2</v>
      </c>
    </row>
    <row r="6002" spans="1:10" x14ac:dyDescent="0.35">
      <c r="A6002">
        <v>61</v>
      </c>
      <c r="B6002" t="s">
        <v>12</v>
      </c>
      <c r="C6002" t="s">
        <v>2527</v>
      </c>
      <c r="D6002" t="s">
        <v>86</v>
      </c>
      <c r="E6002">
        <v>10</v>
      </c>
      <c r="F6002">
        <v>483</v>
      </c>
      <c r="G6002" t="s">
        <v>29</v>
      </c>
      <c r="H6002">
        <v>0</v>
      </c>
      <c r="I6002">
        <v>1.7086E-2</v>
      </c>
      <c r="J6002">
        <v>1.7086E-2</v>
      </c>
    </row>
    <row r="6003" spans="1:10" x14ac:dyDescent="0.35">
      <c r="A6003">
        <v>62</v>
      </c>
      <c r="B6003" t="s">
        <v>13</v>
      </c>
      <c r="C6003" t="s">
        <v>2551</v>
      </c>
      <c r="D6003" t="s">
        <v>86</v>
      </c>
      <c r="E6003">
        <v>1</v>
      </c>
      <c r="F6003">
        <v>62</v>
      </c>
      <c r="G6003" t="s">
        <v>13</v>
      </c>
      <c r="H6003">
        <v>1.0000009999999999</v>
      </c>
      <c r="I6003">
        <v>1.9999999999999999E-6</v>
      </c>
      <c r="J6003">
        <v>1.000003</v>
      </c>
    </row>
    <row r="6004" spans="1:10" x14ac:dyDescent="0.35">
      <c r="A6004">
        <v>62</v>
      </c>
      <c r="B6004" t="s">
        <v>13</v>
      </c>
      <c r="C6004" t="s">
        <v>2773</v>
      </c>
      <c r="D6004" t="s">
        <v>86</v>
      </c>
      <c r="E6004">
        <v>2</v>
      </c>
      <c r="F6004">
        <v>405</v>
      </c>
      <c r="G6004" t="s">
        <v>17</v>
      </c>
      <c r="H6004">
        <v>0.15296899999999999</v>
      </c>
      <c r="I6004">
        <v>2.3010000000000001E-3</v>
      </c>
      <c r="J6004">
        <v>0.15526899999999999</v>
      </c>
    </row>
    <row r="6005" spans="1:10" x14ac:dyDescent="0.35">
      <c r="A6005">
        <v>62</v>
      </c>
      <c r="B6005" t="s">
        <v>13</v>
      </c>
      <c r="C6005" t="s">
        <v>2921</v>
      </c>
      <c r="D6005" t="s">
        <v>86</v>
      </c>
      <c r="E6005">
        <v>3</v>
      </c>
      <c r="F6005">
        <v>449</v>
      </c>
      <c r="G6005" t="s">
        <v>23</v>
      </c>
      <c r="H6005">
        <v>0</v>
      </c>
      <c r="I6005">
        <v>4.7702000000000001E-2</v>
      </c>
      <c r="J6005">
        <v>4.7702000000000001E-2</v>
      </c>
    </row>
    <row r="6006" spans="1:10" x14ac:dyDescent="0.35">
      <c r="A6006">
        <v>62</v>
      </c>
      <c r="B6006" t="s">
        <v>13</v>
      </c>
      <c r="C6006" t="s">
        <v>2918</v>
      </c>
      <c r="D6006" t="s">
        <v>86</v>
      </c>
      <c r="E6006">
        <v>4</v>
      </c>
      <c r="F6006">
        <v>28</v>
      </c>
      <c r="G6006" t="s">
        <v>0</v>
      </c>
      <c r="H6006">
        <v>3.2446999999999997E-2</v>
      </c>
      <c r="I6006">
        <v>6.6000000000000005E-5</v>
      </c>
      <c r="J6006">
        <v>3.2513E-2</v>
      </c>
    </row>
    <row r="6007" spans="1:10" x14ac:dyDescent="0.35">
      <c r="A6007">
        <v>62</v>
      </c>
      <c r="B6007" t="s">
        <v>13</v>
      </c>
      <c r="C6007" t="s">
        <v>2984</v>
      </c>
      <c r="D6007" t="s">
        <v>86</v>
      </c>
      <c r="E6007">
        <v>5</v>
      </c>
      <c r="F6007">
        <v>447</v>
      </c>
      <c r="G6007" t="s">
        <v>3185</v>
      </c>
      <c r="H6007">
        <v>1.9043999999999998E-2</v>
      </c>
      <c r="I6007">
        <v>1.3415E-2</v>
      </c>
      <c r="J6007">
        <v>3.2459000000000002E-2</v>
      </c>
    </row>
    <row r="6008" spans="1:10" x14ac:dyDescent="0.35">
      <c r="A6008">
        <v>62</v>
      </c>
      <c r="B6008" t="s">
        <v>13</v>
      </c>
      <c r="C6008" t="s">
        <v>2833</v>
      </c>
      <c r="D6008" t="s">
        <v>86</v>
      </c>
      <c r="E6008">
        <v>6</v>
      </c>
      <c r="F6008">
        <v>457</v>
      </c>
      <c r="G6008" t="s">
        <v>26</v>
      </c>
      <c r="H6008">
        <v>3.0991999999999999E-2</v>
      </c>
      <c r="I6008">
        <v>7.0100000000000002E-4</v>
      </c>
      <c r="J6008">
        <v>3.1694E-2</v>
      </c>
    </row>
    <row r="6009" spans="1:10" x14ac:dyDescent="0.35">
      <c r="A6009">
        <v>62</v>
      </c>
      <c r="B6009" t="s">
        <v>13</v>
      </c>
      <c r="C6009" t="s">
        <v>2792</v>
      </c>
      <c r="D6009" t="s">
        <v>86</v>
      </c>
      <c r="E6009">
        <v>7</v>
      </c>
      <c r="F6009">
        <v>156</v>
      </c>
      <c r="G6009" t="s">
        <v>15</v>
      </c>
      <c r="H6009">
        <v>2.9685E-2</v>
      </c>
      <c r="I6009">
        <v>4.1E-5</v>
      </c>
      <c r="J6009">
        <v>2.9727E-2</v>
      </c>
    </row>
    <row r="6010" spans="1:10" x14ac:dyDescent="0.35">
      <c r="A6010">
        <v>62</v>
      </c>
      <c r="B6010" t="s">
        <v>13</v>
      </c>
      <c r="C6010" t="s">
        <v>2805</v>
      </c>
      <c r="D6010" t="s">
        <v>86</v>
      </c>
      <c r="E6010">
        <v>8</v>
      </c>
      <c r="F6010">
        <v>154</v>
      </c>
      <c r="G6010" t="s">
        <v>14</v>
      </c>
      <c r="H6010">
        <v>2.5191999999999999E-2</v>
      </c>
      <c r="I6010">
        <v>2.0079999999999998E-3</v>
      </c>
      <c r="J6010">
        <v>2.7199999999999998E-2</v>
      </c>
    </row>
    <row r="6011" spans="1:10" x14ac:dyDescent="0.35">
      <c r="A6011">
        <v>62</v>
      </c>
      <c r="B6011" t="s">
        <v>13</v>
      </c>
      <c r="C6011" t="s">
        <v>2994</v>
      </c>
      <c r="D6011" t="s">
        <v>86</v>
      </c>
      <c r="E6011">
        <v>9</v>
      </c>
      <c r="F6011">
        <v>490</v>
      </c>
      <c r="G6011" t="s">
        <v>30</v>
      </c>
      <c r="H6011">
        <v>0</v>
      </c>
      <c r="I6011">
        <v>2.3823E-2</v>
      </c>
      <c r="J6011">
        <v>2.3823E-2</v>
      </c>
    </row>
    <row r="6012" spans="1:10" x14ac:dyDescent="0.35">
      <c r="A6012">
        <v>62</v>
      </c>
      <c r="B6012" t="s">
        <v>13</v>
      </c>
      <c r="C6012" t="s">
        <v>2978</v>
      </c>
      <c r="D6012" t="s">
        <v>86</v>
      </c>
      <c r="E6012">
        <v>10</v>
      </c>
      <c r="F6012">
        <v>444</v>
      </c>
      <c r="G6012" t="s">
        <v>3184</v>
      </c>
      <c r="H6012">
        <v>1.1983000000000001E-2</v>
      </c>
      <c r="I6012">
        <v>1.1211E-2</v>
      </c>
      <c r="J6012">
        <v>2.3193999999999999E-2</v>
      </c>
    </row>
    <row r="6013" spans="1:10" x14ac:dyDescent="0.35">
      <c r="A6013">
        <v>457</v>
      </c>
      <c r="B6013" t="s">
        <v>26</v>
      </c>
      <c r="C6013" t="s">
        <v>6542</v>
      </c>
      <c r="D6013" t="s">
        <v>86</v>
      </c>
      <c r="E6013">
        <v>1</v>
      </c>
      <c r="F6013">
        <v>457</v>
      </c>
      <c r="G6013" t="s">
        <v>26</v>
      </c>
      <c r="H6013">
        <v>1.0182329999999999</v>
      </c>
      <c r="I6013">
        <v>1.0039999999999999E-3</v>
      </c>
      <c r="J6013">
        <v>1.019236</v>
      </c>
    </row>
    <row r="6014" spans="1:10" x14ac:dyDescent="0.35">
      <c r="A6014">
        <v>457</v>
      </c>
      <c r="B6014" t="s">
        <v>26</v>
      </c>
      <c r="C6014" t="s">
        <v>6545</v>
      </c>
      <c r="D6014" t="s">
        <v>86</v>
      </c>
      <c r="E6014">
        <v>2</v>
      </c>
      <c r="F6014">
        <v>472</v>
      </c>
      <c r="G6014" t="s">
        <v>28</v>
      </c>
      <c r="H6014">
        <v>7.0828000000000002E-2</v>
      </c>
      <c r="I6014">
        <v>9.025E-3</v>
      </c>
      <c r="J6014">
        <v>7.9852999999999993E-2</v>
      </c>
    </row>
    <row r="6015" spans="1:10" x14ac:dyDescent="0.35">
      <c r="A6015">
        <v>457</v>
      </c>
      <c r="B6015" t="s">
        <v>26</v>
      </c>
      <c r="C6015" t="s">
        <v>6541</v>
      </c>
      <c r="D6015" t="s">
        <v>86</v>
      </c>
      <c r="E6015">
        <v>3</v>
      </c>
      <c r="F6015">
        <v>449</v>
      </c>
      <c r="G6015" t="s">
        <v>23</v>
      </c>
      <c r="H6015">
        <v>0</v>
      </c>
      <c r="I6015">
        <v>6.7909999999999998E-2</v>
      </c>
      <c r="J6015">
        <v>6.7909999999999998E-2</v>
      </c>
    </row>
    <row r="6016" spans="1:10" x14ac:dyDescent="0.35">
      <c r="A6016">
        <v>457</v>
      </c>
      <c r="B6016" t="s">
        <v>26</v>
      </c>
      <c r="C6016" t="s">
        <v>6540</v>
      </c>
      <c r="D6016" t="s">
        <v>86</v>
      </c>
      <c r="E6016">
        <v>4</v>
      </c>
      <c r="F6016">
        <v>447</v>
      </c>
      <c r="G6016" t="s">
        <v>3185</v>
      </c>
      <c r="H6016">
        <v>3.1419999999999997E-2</v>
      </c>
      <c r="I6016">
        <v>1.9177E-2</v>
      </c>
      <c r="J6016">
        <v>5.0597000000000003E-2</v>
      </c>
    </row>
    <row r="6017" spans="1:10" x14ac:dyDescent="0.35">
      <c r="A6017">
        <v>457</v>
      </c>
      <c r="B6017" t="s">
        <v>26</v>
      </c>
      <c r="C6017" t="s">
        <v>6546</v>
      </c>
      <c r="D6017" t="s">
        <v>86</v>
      </c>
      <c r="E6017">
        <v>5</v>
      </c>
      <c r="F6017">
        <v>462</v>
      </c>
      <c r="G6017" t="s">
        <v>7521</v>
      </c>
      <c r="H6017">
        <v>3.0665999999999999E-2</v>
      </c>
      <c r="I6017">
        <v>3.9560000000000003E-3</v>
      </c>
      <c r="J6017">
        <v>3.4620999999999999E-2</v>
      </c>
    </row>
    <row r="6018" spans="1:10" x14ac:dyDescent="0.35">
      <c r="A6018">
        <v>457</v>
      </c>
      <c r="B6018" t="s">
        <v>26</v>
      </c>
      <c r="C6018" t="s">
        <v>6543</v>
      </c>
      <c r="D6018" t="s">
        <v>86</v>
      </c>
      <c r="E6018">
        <v>6</v>
      </c>
      <c r="F6018">
        <v>490</v>
      </c>
      <c r="G6018" t="s">
        <v>30</v>
      </c>
      <c r="H6018">
        <v>0</v>
      </c>
      <c r="I6018">
        <v>3.4213E-2</v>
      </c>
      <c r="J6018">
        <v>3.4213E-2</v>
      </c>
    </row>
    <row r="6019" spans="1:10" x14ac:dyDescent="0.35">
      <c r="A6019">
        <v>457</v>
      </c>
      <c r="B6019" t="s">
        <v>26</v>
      </c>
      <c r="C6019" t="s">
        <v>6544</v>
      </c>
      <c r="D6019" t="s">
        <v>86</v>
      </c>
      <c r="E6019">
        <v>7</v>
      </c>
      <c r="F6019">
        <v>469</v>
      </c>
      <c r="G6019" t="s">
        <v>27</v>
      </c>
      <c r="H6019">
        <v>2.3477000000000001E-2</v>
      </c>
      <c r="I6019">
        <v>9.4870000000000006E-3</v>
      </c>
      <c r="J6019">
        <v>3.2964E-2</v>
      </c>
    </row>
    <row r="6020" spans="1:10" x14ac:dyDescent="0.35">
      <c r="A6020">
        <v>457</v>
      </c>
      <c r="B6020" t="s">
        <v>26</v>
      </c>
      <c r="C6020" t="s">
        <v>6538</v>
      </c>
      <c r="D6020" t="s">
        <v>86</v>
      </c>
      <c r="E6020">
        <v>8</v>
      </c>
      <c r="F6020">
        <v>509</v>
      </c>
      <c r="G6020" t="s">
        <v>31</v>
      </c>
      <c r="H6020">
        <v>1.0192E-2</v>
      </c>
      <c r="I6020">
        <v>1.5412E-2</v>
      </c>
      <c r="J6020">
        <v>2.5603999999999998E-2</v>
      </c>
    </row>
    <row r="6021" spans="1:10" x14ac:dyDescent="0.35">
      <c r="A6021">
        <v>457</v>
      </c>
      <c r="B6021" t="s">
        <v>26</v>
      </c>
      <c r="C6021" t="s">
        <v>6547</v>
      </c>
      <c r="D6021" t="s">
        <v>86</v>
      </c>
      <c r="E6021">
        <v>9</v>
      </c>
      <c r="F6021">
        <v>483</v>
      </c>
      <c r="G6021" t="s">
        <v>29</v>
      </c>
      <c r="H6021">
        <v>0</v>
      </c>
      <c r="I6021">
        <v>2.5182E-2</v>
      </c>
      <c r="J6021">
        <v>2.5182E-2</v>
      </c>
    </row>
    <row r="6022" spans="1:10" x14ac:dyDescent="0.35">
      <c r="A6022">
        <v>457</v>
      </c>
      <c r="B6022" t="s">
        <v>26</v>
      </c>
      <c r="C6022" t="s">
        <v>6539</v>
      </c>
      <c r="D6022" t="s">
        <v>86</v>
      </c>
      <c r="E6022">
        <v>10</v>
      </c>
      <c r="F6022">
        <v>441</v>
      </c>
      <c r="G6022" t="s">
        <v>21</v>
      </c>
      <c r="H6022">
        <v>1.0947E-2</v>
      </c>
      <c r="I6022">
        <v>1.379E-2</v>
      </c>
      <c r="J6022">
        <v>2.4736999999999999E-2</v>
      </c>
    </row>
    <row r="6023" spans="1:10" x14ac:dyDescent="0.35">
      <c r="A6023">
        <v>50</v>
      </c>
      <c r="B6023" t="s">
        <v>1</v>
      </c>
      <c r="C6023" t="s">
        <v>6548</v>
      </c>
      <c r="D6023" t="s">
        <v>87</v>
      </c>
      <c r="E6023">
        <v>1</v>
      </c>
      <c r="F6023">
        <v>50</v>
      </c>
      <c r="G6023" t="s">
        <v>1</v>
      </c>
      <c r="H6023">
        <v>1</v>
      </c>
      <c r="I6023">
        <v>0</v>
      </c>
      <c r="J6023">
        <v>1</v>
      </c>
    </row>
    <row r="6024" spans="1:10" x14ac:dyDescent="0.35">
      <c r="A6024">
        <v>50</v>
      </c>
      <c r="B6024" t="s">
        <v>1</v>
      </c>
      <c r="C6024" t="s">
        <v>6555</v>
      </c>
      <c r="D6024" t="s">
        <v>87</v>
      </c>
      <c r="E6024">
        <v>2</v>
      </c>
      <c r="F6024">
        <v>449</v>
      </c>
      <c r="G6024" t="s">
        <v>23</v>
      </c>
      <c r="H6024">
        <v>0</v>
      </c>
      <c r="I6024">
        <v>5.3110999999999998E-2</v>
      </c>
      <c r="J6024">
        <v>5.3110999999999998E-2</v>
      </c>
    </row>
    <row r="6025" spans="1:10" x14ac:dyDescent="0.35">
      <c r="A6025">
        <v>50</v>
      </c>
      <c r="B6025" t="s">
        <v>1</v>
      </c>
      <c r="C6025" t="s">
        <v>6554</v>
      </c>
      <c r="D6025" t="s">
        <v>87</v>
      </c>
      <c r="E6025">
        <v>3</v>
      </c>
      <c r="F6025">
        <v>396</v>
      </c>
      <c r="G6025" t="s">
        <v>3183</v>
      </c>
      <c r="H6025">
        <v>4.0760999999999999E-2</v>
      </c>
      <c r="I6025">
        <v>4.2979999999999997E-3</v>
      </c>
      <c r="J6025">
        <v>4.5058000000000001E-2</v>
      </c>
    </row>
    <row r="6026" spans="1:10" x14ac:dyDescent="0.35">
      <c r="A6026">
        <v>50</v>
      </c>
      <c r="B6026" t="s">
        <v>1</v>
      </c>
      <c r="C6026" t="s">
        <v>6550</v>
      </c>
      <c r="D6026" t="s">
        <v>87</v>
      </c>
      <c r="E6026">
        <v>4</v>
      </c>
      <c r="F6026">
        <v>447</v>
      </c>
      <c r="G6026" t="s">
        <v>3185</v>
      </c>
      <c r="H6026">
        <v>1.8671E-2</v>
      </c>
      <c r="I6026">
        <v>1.7940999999999999E-2</v>
      </c>
      <c r="J6026">
        <v>3.6610999999999998E-2</v>
      </c>
    </row>
    <row r="6027" spans="1:10" x14ac:dyDescent="0.35">
      <c r="A6027">
        <v>50</v>
      </c>
      <c r="B6027" t="s">
        <v>1</v>
      </c>
      <c r="C6027" t="s">
        <v>6557</v>
      </c>
      <c r="D6027" t="s">
        <v>87</v>
      </c>
      <c r="E6027">
        <v>5</v>
      </c>
      <c r="F6027">
        <v>417</v>
      </c>
      <c r="G6027" t="s">
        <v>19</v>
      </c>
      <c r="H6027">
        <v>2.3248000000000001E-2</v>
      </c>
      <c r="I6027">
        <v>6.6740000000000002E-3</v>
      </c>
      <c r="J6027">
        <v>2.9922000000000001E-2</v>
      </c>
    </row>
    <row r="6028" spans="1:10" x14ac:dyDescent="0.35">
      <c r="A6028">
        <v>50</v>
      </c>
      <c r="B6028" t="s">
        <v>1</v>
      </c>
      <c r="C6028" t="s">
        <v>6552</v>
      </c>
      <c r="D6028" t="s">
        <v>87</v>
      </c>
      <c r="E6028">
        <v>6</v>
      </c>
      <c r="F6028">
        <v>490</v>
      </c>
      <c r="G6028" t="s">
        <v>30</v>
      </c>
      <c r="H6028">
        <v>0</v>
      </c>
      <c r="I6028">
        <v>2.4361000000000001E-2</v>
      </c>
      <c r="J6028">
        <v>2.4361000000000001E-2</v>
      </c>
    </row>
    <row r="6029" spans="1:10" x14ac:dyDescent="0.35">
      <c r="A6029">
        <v>50</v>
      </c>
      <c r="B6029" t="s">
        <v>1</v>
      </c>
      <c r="C6029" t="s">
        <v>6551</v>
      </c>
      <c r="D6029" t="s">
        <v>87</v>
      </c>
      <c r="E6029">
        <v>7</v>
      </c>
      <c r="F6029">
        <v>472</v>
      </c>
      <c r="G6029" t="s">
        <v>28</v>
      </c>
      <c r="H6029">
        <v>1.3884000000000001E-2</v>
      </c>
      <c r="I6029">
        <v>9.0840000000000001E-3</v>
      </c>
      <c r="J6029">
        <v>2.2967999999999999E-2</v>
      </c>
    </row>
    <row r="6030" spans="1:10" x14ac:dyDescent="0.35">
      <c r="A6030">
        <v>50</v>
      </c>
      <c r="B6030" t="s">
        <v>1</v>
      </c>
      <c r="C6030" t="s">
        <v>6553</v>
      </c>
      <c r="D6030" t="s">
        <v>87</v>
      </c>
      <c r="E6030">
        <v>8</v>
      </c>
      <c r="F6030">
        <v>154</v>
      </c>
      <c r="G6030" t="s">
        <v>14</v>
      </c>
      <c r="H6030">
        <v>1.5377E-2</v>
      </c>
      <c r="I6030">
        <v>6.9880000000000003E-3</v>
      </c>
      <c r="J6030">
        <v>2.2363999999999998E-2</v>
      </c>
    </row>
    <row r="6031" spans="1:10" x14ac:dyDescent="0.35">
      <c r="A6031">
        <v>50</v>
      </c>
      <c r="B6031" t="s">
        <v>1</v>
      </c>
      <c r="C6031" t="s">
        <v>6549</v>
      </c>
      <c r="D6031" t="s">
        <v>87</v>
      </c>
      <c r="E6031">
        <v>9</v>
      </c>
      <c r="F6031">
        <v>444</v>
      </c>
      <c r="G6031" t="s">
        <v>3184</v>
      </c>
      <c r="H6031">
        <v>3.5739999999999999E-3</v>
      </c>
      <c r="I6031">
        <v>1.8714000000000001E-2</v>
      </c>
      <c r="J6031">
        <v>2.2287999999999999E-2</v>
      </c>
    </row>
    <row r="6032" spans="1:10" x14ac:dyDescent="0.35">
      <c r="A6032">
        <v>50</v>
      </c>
      <c r="B6032" t="s">
        <v>1</v>
      </c>
      <c r="C6032" t="s">
        <v>6556</v>
      </c>
      <c r="D6032" t="s">
        <v>87</v>
      </c>
      <c r="E6032">
        <v>10</v>
      </c>
      <c r="F6032">
        <v>441</v>
      </c>
      <c r="G6032" t="s">
        <v>21</v>
      </c>
      <c r="H6032">
        <v>7.5209999999999999E-3</v>
      </c>
      <c r="I6032">
        <v>1.2076E-2</v>
      </c>
      <c r="J6032">
        <v>1.9597E-2</v>
      </c>
    </row>
    <row r="6033" spans="1:10" x14ac:dyDescent="0.35">
      <c r="A6033">
        <v>51</v>
      </c>
      <c r="B6033" t="s">
        <v>2</v>
      </c>
      <c r="C6033" t="s">
        <v>6558</v>
      </c>
      <c r="D6033" t="s">
        <v>87</v>
      </c>
      <c r="E6033">
        <v>1</v>
      </c>
      <c r="F6033">
        <v>51</v>
      </c>
      <c r="G6033" t="s">
        <v>2</v>
      </c>
      <c r="H6033">
        <v>1</v>
      </c>
      <c r="I6033">
        <v>0</v>
      </c>
      <c r="J6033">
        <v>1</v>
      </c>
    </row>
    <row r="6034" spans="1:10" x14ac:dyDescent="0.35">
      <c r="A6034">
        <v>51</v>
      </c>
      <c r="B6034" t="s">
        <v>2</v>
      </c>
      <c r="C6034" t="s">
        <v>6566</v>
      </c>
      <c r="D6034" t="s">
        <v>87</v>
      </c>
      <c r="E6034">
        <v>2</v>
      </c>
      <c r="F6034">
        <v>449</v>
      </c>
      <c r="G6034" t="s">
        <v>23</v>
      </c>
      <c r="H6034">
        <v>0</v>
      </c>
      <c r="I6034">
        <v>5.8552E-2</v>
      </c>
      <c r="J6034">
        <v>5.8552E-2</v>
      </c>
    </row>
    <row r="6035" spans="1:10" x14ac:dyDescent="0.35">
      <c r="A6035">
        <v>51</v>
      </c>
      <c r="B6035" t="s">
        <v>2</v>
      </c>
      <c r="C6035" t="s">
        <v>6565</v>
      </c>
      <c r="D6035" t="s">
        <v>87</v>
      </c>
      <c r="E6035">
        <v>3</v>
      </c>
      <c r="F6035">
        <v>396</v>
      </c>
      <c r="G6035" t="s">
        <v>3183</v>
      </c>
      <c r="H6035">
        <v>3.5485000000000003E-2</v>
      </c>
      <c r="I6035">
        <v>4.7400000000000003E-3</v>
      </c>
      <c r="J6035">
        <v>4.0224000000000003E-2</v>
      </c>
    </row>
    <row r="6036" spans="1:10" x14ac:dyDescent="0.35">
      <c r="A6036">
        <v>51</v>
      </c>
      <c r="B6036" t="s">
        <v>2</v>
      </c>
      <c r="C6036" t="s">
        <v>6567</v>
      </c>
      <c r="D6036" t="s">
        <v>87</v>
      </c>
      <c r="E6036">
        <v>4</v>
      </c>
      <c r="F6036">
        <v>447</v>
      </c>
      <c r="G6036" t="s">
        <v>3185</v>
      </c>
      <c r="H6036">
        <v>2.0150000000000001E-2</v>
      </c>
      <c r="I6036">
        <v>1.9782999999999999E-2</v>
      </c>
      <c r="J6036">
        <v>3.9933000000000003E-2</v>
      </c>
    </row>
    <row r="6037" spans="1:10" x14ac:dyDescent="0.35">
      <c r="A6037">
        <v>51</v>
      </c>
      <c r="B6037" t="s">
        <v>2</v>
      </c>
      <c r="C6037" t="s">
        <v>6562</v>
      </c>
      <c r="D6037" t="s">
        <v>87</v>
      </c>
      <c r="E6037">
        <v>5</v>
      </c>
      <c r="F6037">
        <v>395</v>
      </c>
      <c r="G6037" t="s">
        <v>3182</v>
      </c>
      <c r="H6037">
        <v>3.2421999999999999E-2</v>
      </c>
      <c r="I6037">
        <v>1.371E-3</v>
      </c>
      <c r="J6037">
        <v>3.3792999999999997E-2</v>
      </c>
    </row>
    <row r="6038" spans="1:10" x14ac:dyDescent="0.35">
      <c r="A6038">
        <v>51</v>
      </c>
      <c r="B6038" t="s">
        <v>2</v>
      </c>
      <c r="C6038" t="s">
        <v>6560</v>
      </c>
      <c r="D6038" t="s">
        <v>87</v>
      </c>
      <c r="E6038">
        <v>6</v>
      </c>
      <c r="F6038">
        <v>417</v>
      </c>
      <c r="G6038" t="s">
        <v>19</v>
      </c>
      <c r="H6038">
        <v>2.3618E-2</v>
      </c>
      <c r="I6038">
        <v>7.3600000000000002E-3</v>
      </c>
      <c r="J6038">
        <v>3.0977000000000001E-2</v>
      </c>
    </row>
    <row r="6039" spans="1:10" x14ac:dyDescent="0.35">
      <c r="A6039">
        <v>51</v>
      </c>
      <c r="B6039" t="s">
        <v>2</v>
      </c>
      <c r="C6039" t="s">
        <v>6559</v>
      </c>
      <c r="D6039" t="s">
        <v>87</v>
      </c>
      <c r="E6039">
        <v>7</v>
      </c>
      <c r="F6039">
        <v>204</v>
      </c>
      <c r="G6039" t="s">
        <v>16</v>
      </c>
      <c r="H6039">
        <v>2.8164999999999999E-2</v>
      </c>
      <c r="I6039">
        <v>2.3699999999999999E-4</v>
      </c>
      <c r="J6039">
        <v>2.8402E-2</v>
      </c>
    </row>
    <row r="6040" spans="1:10" x14ac:dyDescent="0.35">
      <c r="A6040">
        <v>51</v>
      </c>
      <c r="B6040" t="s">
        <v>2</v>
      </c>
      <c r="C6040" t="s">
        <v>6561</v>
      </c>
      <c r="D6040" t="s">
        <v>87</v>
      </c>
      <c r="E6040">
        <v>8</v>
      </c>
      <c r="F6040">
        <v>154</v>
      </c>
      <c r="G6040" t="s">
        <v>14</v>
      </c>
      <c r="H6040">
        <v>2.0475E-2</v>
      </c>
      <c r="I6040">
        <v>7.7070000000000003E-3</v>
      </c>
      <c r="J6040">
        <v>2.8181999999999999E-2</v>
      </c>
    </row>
    <row r="6041" spans="1:10" x14ac:dyDescent="0.35">
      <c r="A6041">
        <v>51</v>
      </c>
      <c r="B6041" t="s">
        <v>2</v>
      </c>
      <c r="C6041" t="s">
        <v>6564</v>
      </c>
      <c r="D6041" t="s">
        <v>87</v>
      </c>
      <c r="E6041">
        <v>9</v>
      </c>
      <c r="F6041">
        <v>490</v>
      </c>
      <c r="G6041" t="s">
        <v>30</v>
      </c>
      <c r="H6041">
        <v>0</v>
      </c>
      <c r="I6041">
        <v>2.6870999999999999E-2</v>
      </c>
      <c r="J6041">
        <v>2.6870999999999999E-2</v>
      </c>
    </row>
    <row r="6042" spans="1:10" x14ac:dyDescent="0.35">
      <c r="A6042">
        <v>51</v>
      </c>
      <c r="B6042" t="s">
        <v>2</v>
      </c>
      <c r="C6042" t="s">
        <v>6563</v>
      </c>
      <c r="D6042" t="s">
        <v>87</v>
      </c>
      <c r="E6042">
        <v>10</v>
      </c>
      <c r="F6042">
        <v>444</v>
      </c>
      <c r="G6042" t="s">
        <v>3184</v>
      </c>
      <c r="H6042">
        <v>4.169E-3</v>
      </c>
      <c r="I6042">
        <v>2.0638E-2</v>
      </c>
      <c r="J6042">
        <v>2.4806999999999999E-2</v>
      </c>
    </row>
    <row r="6043" spans="1:10" x14ac:dyDescent="0.35">
      <c r="A6043">
        <v>52</v>
      </c>
      <c r="B6043" t="s">
        <v>3</v>
      </c>
      <c r="C6043" t="s">
        <v>6568</v>
      </c>
      <c r="D6043" t="s">
        <v>87</v>
      </c>
      <c r="E6043">
        <v>1</v>
      </c>
      <c r="F6043">
        <v>52</v>
      </c>
      <c r="G6043" t="s">
        <v>3</v>
      </c>
      <c r="H6043">
        <v>1</v>
      </c>
      <c r="I6043">
        <v>0</v>
      </c>
      <c r="J6043">
        <v>1</v>
      </c>
    </row>
    <row r="6044" spans="1:10" x14ac:dyDescent="0.35">
      <c r="A6044">
        <v>52</v>
      </c>
      <c r="B6044" t="s">
        <v>3</v>
      </c>
      <c r="C6044" t="s">
        <v>6574</v>
      </c>
      <c r="D6044" t="s">
        <v>87</v>
      </c>
      <c r="E6044">
        <v>2</v>
      </c>
      <c r="F6044">
        <v>449</v>
      </c>
      <c r="G6044" t="s">
        <v>23</v>
      </c>
      <c r="H6044">
        <v>0</v>
      </c>
      <c r="I6044">
        <v>5.0213000000000001E-2</v>
      </c>
      <c r="J6044">
        <v>5.0213000000000001E-2</v>
      </c>
    </row>
    <row r="6045" spans="1:10" x14ac:dyDescent="0.35">
      <c r="A6045">
        <v>52</v>
      </c>
      <c r="B6045" t="s">
        <v>3</v>
      </c>
      <c r="C6045" t="s">
        <v>6573</v>
      </c>
      <c r="D6045" t="s">
        <v>87</v>
      </c>
      <c r="E6045">
        <v>3</v>
      </c>
      <c r="F6045">
        <v>396</v>
      </c>
      <c r="G6045" t="s">
        <v>3183</v>
      </c>
      <c r="H6045">
        <v>3.1387999999999999E-2</v>
      </c>
      <c r="I6045">
        <v>4.065E-3</v>
      </c>
      <c r="J6045">
        <v>3.5452999999999998E-2</v>
      </c>
    </row>
    <row r="6046" spans="1:10" x14ac:dyDescent="0.35">
      <c r="A6046">
        <v>52</v>
      </c>
      <c r="B6046" t="s">
        <v>3</v>
      </c>
      <c r="C6046" t="s">
        <v>6576</v>
      </c>
      <c r="D6046" t="s">
        <v>87</v>
      </c>
      <c r="E6046">
        <v>4</v>
      </c>
      <c r="F6046">
        <v>447</v>
      </c>
      <c r="G6046" t="s">
        <v>3185</v>
      </c>
      <c r="H6046">
        <v>1.6285000000000001E-2</v>
      </c>
      <c r="I6046">
        <v>1.6966999999999999E-2</v>
      </c>
      <c r="J6046">
        <v>3.3251999999999997E-2</v>
      </c>
    </row>
    <row r="6047" spans="1:10" x14ac:dyDescent="0.35">
      <c r="A6047">
        <v>52</v>
      </c>
      <c r="B6047" t="s">
        <v>3</v>
      </c>
      <c r="C6047" t="s">
        <v>6569</v>
      </c>
      <c r="D6047" t="s">
        <v>87</v>
      </c>
      <c r="E6047">
        <v>5</v>
      </c>
      <c r="F6047">
        <v>154</v>
      </c>
      <c r="G6047" t="s">
        <v>14</v>
      </c>
      <c r="H6047">
        <v>2.5957000000000001E-2</v>
      </c>
      <c r="I6047">
        <v>6.6100000000000004E-3</v>
      </c>
      <c r="J6047">
        <v>3.2566999999999999E-2</v>
      </c>
    </row>
    <row r="6048" spans="1:10" x14ac:dyDescent="0.35">
      <c r="A6048">
        <v>52</v>
      </c>
      <c r="B6048" t="s">
        <v>3</v>
      </c>
      <c r="C6048" t="s">
        <v>6577</v>
      </c>
      <c r="D6048" t="s">
        <v>87</v>
      </c>
      <c r="E6048">
        <v>6</v>
      </c>
      <c r="F6048">
        <v>453</v>
      </c>
      <c r="G6048" t="s">
        <v>24</v>
      </c>
      <c r="H6048">
        <v>2.9128000000000001E-2</v>
      </c>
      <c r="I6048">
        <v>1.343E-3</v>
      </c>
      <c r="J6048">
        <v>3.0471000000000002E-2</v>
      </c>
    </row>
    <row r="6049" spans="1:10" x14ac:dyDescent="0.35">
      <c r="A6049">
        <v>52</v>
      </c>
      <c r="B6049" t="s">
        <v>3</v>
      </c>
      <c r="C6049" t="s">
        <v>6575</v>
      </c>
      <c r="D6049" t="s">
        <v>87</v>
      </c>
      <c r="E6049">
        <v>7</v>
      </c>
      <c r="F6049">
        <v>457</v>
      </c>
      <c r="G6049" t="s">
        <v>26</v>
      </c>
      <c r="H6049">
        <v>2.6107999999999999E-2</v>
      </c>
      <c r="I6049">
        <v>1.14E-3</v>
      </c>
      <c r="J6049">
        <v>2.7248999999999999E-2</v>
      </c>
    </row>
    <row r="6050" spans="1:10" x14ac:dyDescent="0.35">
      <c r="A6050">
        <v>52</v>
      </c>
      <c r="B6050" t="s">
        <v>3</v>
      </c>
      <c r="C6050" t="s">
        <v>6570</v>
      </c>
      <c r="D6050" t="s">
        <v>87</v>
      </c>
      <c r="E6050">
        <v>8</v>
      </c>
      <c r="F6050">
        <v>490</v>
      </c>
      <c r="G6050" t="s">
        <v>30</v>
      </c>
      <c r="H6050">
        <v>0</v>
      </c>
      <c r="I6050">
        <v>2.3047000000000002E-2</v>
      </c>
      <c r="J6050">
        <v>2.3047000000000002E-2</v>
      </c>
    </row>
    <row r="6051" spans="1:10" x14ac:dyDescent="0.35">
      <c r="A6051">
        <v>52</v>
      </c>
      <c r="B6051" t="s">
        <v>3</v>
      </c>
      <c r="C6051" t="s">
        <v>6571</v>
      </c>
      <c r="D6051" t="s">
        <v>87</v>
      </c>
      <c r="E6051">
        <v>9</v>
      </c>
      <c r="F6051">
        <v>472</v>
      </c>
      <c r="G6051" t="s">
        <v>28</v>
      </c>
      <c r="H6051">
        <v>1.4205000000000001E-2</v>
      </c>
      <c r="I6051">
        <v>8.5909999999999997E-3</v>
      </c>
      <c r="J6051">
        <v>2.2796E-2</v>
      </c>
    </row>
    <row r="6052" spans="1:10" x14ac:dyDescent="0.35">
      <c r="A6052">
        <v>52</v>
      </c>
      <c r="B6052" t="s">
        <v>3</v>
      </c>
      <c r="C6052" t="s">
        <v>6572</v>
      </c>
      <c r="D6052" t="s">
        <v>87</v>
      </c>
      <c r="E6052">
        <v>10</v>
      </c>
      <c r="F6052">
        <v>405</v>
      </c>
      <c r="G6052" t="s">
        <v>17</v>
      </c>
      <c r="H6052">
        <v>1.9549E-2</v>
      </c>
      <c r="I6052">
        <v>2.323E-3</v>
      </c>
      <c r="J6052">
        <v>2.1871999999999999E-2</v>
      </c>
    </row>
    <row r="6053" spans="1:10" x14ac:dyDescent="0.35">
      <c r="A6053">
        <v>53</v>
      </c>
      <c r="B6053" t="s">
        <v>4</v>
      </c>
      <c r="C6053" t="s">
        <v>6578</v>
      </c>
      <c r="D6053" t="s">
        <v>87</v>
      </c>
      <c r="E6053">
        <v>1</v>
      </c>
      <c r="F6053">
        <v>53</v>
      </c>
      <c r="G6053" t="s">
        <v>4</v>
      </c>
      <c r="H6053">
        <v>1</v>
      </c>
      <c r="I6053">
        <v>0</v>
      </c>
      <c r="J6053">
        <v>1</v>
      </c>
    </row>
    <row r="6054" spans="1:10" x14ac:dyDescent="0.35">
      <c r="A6054">
        <v>53</v>
      </c>
      <c r="B6054" t="s">
        <v>4</v>
      </c>
      <c r="C6054" t="s">
        <v>6586</v>
      </c>
      <c r="D6054" t="s">
        <v>87</v>
      </c>
      <c r="E6054">
        <v>2</v>
      </c>
      <c r="F6054">
        <v>449</v>
      </c>
      <c r="G6054" t="s">
        <v>23</v>
      </c>
      <c r="H6054">
        <v>0</v>
      </c>
      <c r="I6054">
        <v>5.4074999999999998E-2</v>
      </c>
      <c r="J6054">
        <v>5.4074999999999998E-2</v>
      </c>
    </row>
    <row r="6055" spans="1:10" x14ac:dyDescent="0.35">
      <c r="A6055">
        <v>53</v>
      </c>
      <c r="B6055" t="s">
        <v>4</v>
      </c>
      <c r="C6055" t="s">
        <v>6585</v>
      </c>
      <c r="D6055" t="s">
        <v>87</v>
      </c>
      <c r="E6055">
        <v>3</v>
      </c>
      <c r="F6055">
        <v>396</v>
      </c>
      <c r="G6055" t="s">
        <v>3183</v>
      </c>
      <c r="H6055">
        <v>3.8655000000000002E-2</v>
      </c>
      <c r="I6055">
        <v>4.385E-3</v>
      </c>
      <c r="J6055">
        <v>4.3039000000000001E-2</v>
      </c>
    </row>
    <row r="6056" spans="1:10" x14ac:dyDescent="0.35">
      <c r="A6056">
        <v>53</v>
      </c>
      <c r="B6056" t="s">
        <v>4</v>
      </c>
      <c r="C6056" t="s">
        <v>6581</v>
      </c>
      <c r="D6056" t="s">
        <v>87</v>
      </c>
      <c r="E6056">
        <v>4</v>
      </c>
      <c r="F6056">
        <v>447</v>
      </c>
      <c r="G6056" t="s">
        <v>3185</v>
      </c>
      <c r="H6056">
        <v>1.6803999999999999E-2</v>
      </c>
      <c r="I6056">
        <v>1.8290000000000001E-2</v>
      </c>
      <c r="J6056">
        <v>3.5094E-2</v>
      </c>
    </row>
    <row r="6057" spans="1:10" x14ac:dyDescent="0.35">
      <c r="A6057">
        <v>53</v>
      </c>
      <c r="B6057" t="s">
        <v>4</v>
      </c>
      <c r="C6057" t="s">
        <v>6587</v>
      </c>
      <c r="D6057" t="s">
        <v>87</v>
      </c>
      <c r="E6057">
        <v>5</v>
      </c>
      <c r="F6057">
        <v>417</v>
      </c>
      <c r="G6057" t="s">
        <v>19</v>
      </c>
      <c r="H6057">
        <v>2.2027999999999999E-2</v>
      </c>
      <c r="I6057">
        <v>6.8050000000000003E-3</v>
      </c>
      <c r="J6057">
        <v>2.8833000000000001E-2</v>
      </c>
    </row>
    <row r="6058" spans="1:10" x14ac:dyDescent="0.35">
      <c r="A6058">
        <v>53</v>
      </c>
      <c r="B6058" t="s">
        <v>4</v>
      </c>
      <c r="C6058" t="s">
        <v>6583</v>
      </c>
      <c r="D6058" t="s">
        <v>87</v>
      </c>
      <c r="E6058">
        <v>6</v>
      </c>
      <c r="F6058">
        <v>490</v>
      </c>
      <c r="G6058" t="s">
        <v>30</v>
      </c>
      <c r="H6058">
        <v>0</v>
      </c>
      <c r="I6058">
        <v>2.4877E-2</v>
      </c>
      <c r="J6058">
        <v>2.4877E-2</v>
      </c>
    </row>
    <row r="6059" spans="1:10" x14ac:dyDescent="0.35">
      <c r="A6059">
        <v>53</v>
      </c>
      <c r="B6059" t="s">
        <v>4</v>
      </c>
      <c r="C6059" t="s">
        <v>6584</v>
      </c>
      <c r="D6059" t="s">
        <v>87</v>
      </c>
      <c r="E6059">
        <v>7</v>
      </c>
      <c r="F6059">
        <v>444</v>
      </c>
      <c r="G6059" t="s">
        <v>3184</v>
      </c>
      <c r="H6059">
        <v>3.3769999999999998E-3</v>
      </c>
      <c r="I6059">
        <v>1.9089999999999999E-2</v>
      </c>
      <c r="J6059">
        <v>2.2467000000000001E-2</v>
      </c>
    </row>
    <row r="6060" spans="1:10" x14ac:dyDescent="0.35">
      <c r="A6060">
        <v>53</v>
      </c>
      <c r="B6060" t="s">
        <v>4</v>
      </c>
      <c r="C6060" t="s">
        <v>6582</v>
      </c>
      <c r="D6060" t="s">
        <v>87</v>
      </c>
      <c r="E6060">
        <v>8</v>
      </c>
      <c r="F6060">
        <v>154</v>
      </c>
      <c r="G6060" t="s">
        <v>14</v>
      </c>
      <c r="H6060">
        <v>1.4422000000000001E-2</v>
      </c>
      <c r="I6060">
        <v>7.1320000000000003E-3</v>
      </c>
      <c r="J6060">
        <v>2.1555000000000001E-2</v>
      </c>
    </row>
    <row r="6061" spans="1:10" x14ac:dyDescent="0.35">
      <c r="A6061">
        <v>53</v>
      </c>
      <c r="B6061" t="s">
        <v>4</v>
      </c>
      <c r="C6061" t="s">
        <v>6579</v>
      </c>
      <c r="D6061" t="s">
        <v>87</v>
      </c>
      <c r="E6061">
        <v>9</v>
      </c>
      <c r="F6061">
        <v>204</v>
      </c>
      <c r="G6061" t="s">
        <v>16</v>
      </c>
      <c r="H6061">
        <v>1.9584000000000001E-2</v>
      </c>
      <c r="I6061">
        <v>2.1900000000000001E-4</v>
      </c>
      <c r="J6061">
        <v>1.9803000000000001E-2</v>
      </c>
    </row>
    <row r="6062" spans="1:10" x14ac:dyDescent="0.35">
      <c r="A6062">
        <v>53</v>
      </c>
      <c r="B6062" t="s">
        <v>4</v>
      </c>
      <c r="C6062" t="s">
        <v>6580</v>
      </c>
      <c r="D6062" t="s">
        <v>87</v>
      </c>
      <c r="E6062">
        <v>10</v>
      </c>
      <c r="F6062">
        <v>441</v>
      </c>
      <c r="G6062" t="s">
        <v>21</v>
      </c>
      <c r="H6062">
        <v>6.7060000000000002E-3</v>
      </c>
      <c r="I6062">
        <v>1.2324E-2</v>
      </c>
      <c r="J6062">
        <v>1.9029999999999998E-2</v>
      </c>
    </row>
    <row r="6063" spans="1:10" x14ac:dyDescent="0.35">
      <c r="A6063">
        <v>54</v>
      </c>
      <c r="B6063" t="s">
        <v>5</v>
      </c>
      <c r="C6063" t="s">
        <v>6588</v>
      </c>
      <c r="D6063" t="s">
        <v>87</v>
      </c>
      <c r="E6063">
        <v>1</v>
      </c>
      <c r="F6063">
        <v>54</v>
      </c>
      <c r="G6063" t="s">
        <v>5</v>
      </c>
      <c r="H6063">
        <v>1</v>
      </c>
      <c r="I6063">
        <v>0</v>
      </c>
      <c r="J6063">
        <v>1</v>
      </c>
    </row>
    <row r="6064" spans="1:10" x14ac:dyDescent="0.35">
      <c r="A6064">
        <v>54</v>
      </c>
      <c r="B6064" t="s">
        <v>5</v>
      </c>
      <c r="C6064" t="s">
        <v>6596</v>
      </c>
      <c r="D6064" t="s">
        <v>87</v>
      </c>
      <c r="E6064">
        <v>2</v>
      </c>
      <c r="F6064">
        <v>449</v>
      </c>
      <c r="G6064" t="s">
        <v>23</v>
      </c>
      <c r="H6064">
        <v>0</v>
      </c>
      <c r="I6064">
        <v>5.3832999999999999E-2</v>
      </c>
      <c r="J6064">
        <v>5.3832999999999999E-2</v>
      </c>
    </row>
    <row r="6065" spans="1:10" x14ac:dyDescent="0.35">
      <c r="A6065">
        <v>54</v>
      </c>
      <c r="B6065" t="s">
        <v>5</v>
      </c>
      <c r="C6065" t="s">
        <v>6589</v>
      </c>
      <c r="D6065" t="s">
        <v>87</v>
      </c>
      <c r="E6065">
        <v>3</v>
      </c>
      <c r="F6065">
        <v>154</v>
      </c>
      <c r="G6065" t="s">
        <v>14</v>
      </c>
      <c r="H6065">
        <v>3.8849000000000002E-2</v>
      </c>
      <c r="I6065">
        <v>7.0860000000000003E-3</v>
      </c>
      <c r="J6065">
        <v>4.5934999999999997E-2</v>
      </c>
    </row>
    <row r="6066" spans="1:10" x14ac:dyDescent="0.35">
      <c r="A6066">
        <v>54</v>
      </c>
      <c r="B6066" t="s">
        <v>5</v>
      </c>
      <c r="C6066" t="s">
        <v>6591</v>
      </c>
      <c r="D6066" t="s">
        <v>87</v>
      </c>
      <c r="E6066">
        <v>4</v>
      </c>
      <c r="F6066">
        <v>396</v>
      </c>
      <c r="G6066" t="s">
        <v>3183</v>
      </c>
      <c r="H6066">
        <v>3.6766E-2</v>
      </c>
      <c r="I6066">
        <v>4.3579999999999999E-3</v>
      </c>
      <c r="J6066">
        <v>4.1123E-2</v>
      </c>
    </row>
    <row r="6067" spans="1:10" x14ac:dyDescent="0.35">
      <c r="A6067">
        <v>54</v>
      </c>
      <c r="B6067" t="s">
        <v>5</v>
      </c>
      <c r="C6067" t="s">
        <v>6595</v>
      </c>
      <c r="D6067" t="s">
        <v>87</v>
      </c>
      <c r="E6067">
        <v>5</v>
      </c>
      <c r="F6067">
        <v>204</v>
      </c>
      <c r="G6067" t="s">
        <v>16</v>
      </c>
      <c r="H6067">
        <v>3.5756000000000003E-2</v>
      </c>
      <c r="I6067">
        <v>2.1800000000000001E-4</v>
      </c>
      <c r="J6067">
        <v>3.5973999999999999E-2</v>
      </c>
    </row>
    <row r="6068" spans="1:10" x14ac:dyDescent="0.35">
      <c r="A6068">
        <v>54</v>
      </c>
      <c r="B6068" t="s">
        <v>5</v>
      </c>
      <c r="C6068" t="s">
        <v>6593</v>
      </c>
      <c r="D6068" t="s">
        <v>87</v>
      </c>
      <c r="E6068">
        <v>6</v>
      </c>
      <c r="F6068">
        <v>156</v>
      </c>
      <c r="G6068" t="s">
        <v>15</v>
      </c>
      <c r="H6068">
        <v>3.3301999999999998E-2</v>
      </c>
      <c r="I6068">
        <v>8.0000000000000007E-5</v>
      </c>
      <c r="J6068">
        <v>3.3382000000000002E-2</v>
      </c>
    </row>
    <row r="6069" spans="1:10" x14ac:dyDescent="0.35">
      <c r="A6069">
        <v>54</v>
      </c>
      <c r="B6069" t="s">
        <v>5</v>
      </c>
      <c r="C6069" t="s">
        <v>6590</v>
      </c>
      <c r="D6069" t="s">
        <v>87</v>
      </c>
      <c r="E6069">
        <v>7</v>
      </c>
      <c r="F6069">
        <v>447</v>
      </c>
      <c r="G6069" t="s">
        <v>3185</v>
      </c>
      <c r="H6069">
        <v>1.506E-2</v>
      </c>
      <c r="I6069">
        <v>1.8189E-2</v>
      </c>
      <c r="J6069">
        <v>3.3250000000000002E-2</v>
      </c>
    </row>
    <row r="6070" spans="1:10" x14ac:dyDescent="0.35">
      <c r="A6070">
        <v>54</v>
      </c>
      <c r="B6070" t="s">
        <v>5</v>
      </c>
      <c r="C6070" t="s">
        <v>6597</v>
      </c>
      <c r="D6070" t="s">
        <v>87</v>
      </c>
      <c r="E6070">
        <v>8</v>
      </c>
      <c r="F6070">
        <v>417</v>
      </c>
      <c r="G6070" t="s">
        <v>19</v>
      </c>
      <c r="H6070">
        <v>2.5340000000000001E-2</v>
      </c>
      <c r="I6070">
        <v>6.7669999999999996E-3</v>
      </c>
      <c r="J6070">
        <v>3.2106999999999997E-2</v>
      </c>
    </row>
    <row r="6071" spans="1:10" x14ac:dyDescent="0.35">
      <c r="A6071">
        <v>54</v>
      </c>
      <c r="B6071" t="s">
        <v>5</v>
      </c>
      <c r="C6071" t="s">
        <v>6592</v>
      </c>
      <c r="D6071" t="s">
        <v>87</v>
      </c>
      <c r="E6071">
        <v>9</v>
      </c>
      <c r="F6071">
        <v>453</v>
      </c>
      <c r="G6071" t="s">
        <v>24</v>
      </c>
      <c r="H6071">
        <v>2.5041000000000001E-2</v>
      </c>
      <c r="I6071">
        <v>1.4400000000000001E-3</v>
      </c>
      <c r="J6071">
        <v>2.6481000000000001E-2</v>
      </c>
    </row>
    <row r="6072" spans="1:10" x14ac:dyDescent="0.35">
      <c r="A6072">
        <v>54</v>
      </c>
      <c r="B6072" t="s">
        <v>5</v>
      </c>
      <c r="C6072" t="s">
        <v>6594</v>
      </c>
      <c r="D6072" t="s">
        <v>87</v>
      </c>
      <c r="E6072">
        <v>10</v>
      </c>
      <c r="F6072">
        <v>490</v>
      </c>
      <c r="G6072" t="s">
        <v>30</v>
      </c>
      <c r="H6072">
        <v>0</v>
      </c>
      <c r="I6072">
        <v>2.4707E-2</v>
      </c>
      <c r="J6072">
        <v>2.4707E-2</v>
      </c>
    </row>
    <row r="6073" spans="1:10" x14ac:dyDescent="0.35">
      <c r="A6073">
        <v>55</v>
      </c>
      <c r="B6073" t="s">
        <v>6</v>
      </c>
      <c r="C6073" t="s">
        <v>6598</v>
      </c>
      <c r="D6073" t="s">
        <v>87</v>
      </c>
      <c r="E6073">
        <v>1</v>
      </c>
      <c r="F6073">
        <v>55</v>
      </c>
      <c r="G6073" t="s">
        <v>6</v>
      </c>
      <c r="H6073">
        <v>1</v>
      </c>
      <c r="I6073">
        <v>0</v>
      </c>
      <c r="J6073">
        <v>1</v>
      </c>
    </row>
    <row r="6074" spans="1:10" x14ac:dyDescent="0.35">
      <c r="A6074">
        <v>55</v>
      </c>
      <c r="B6074" t="s">
        <v>6</v>
      </c>
      <c r="C6074" t="s">
        <v>6605</v>
      </c>
      <c r="D6074" t="s">
        <v>87</v>
      </c>
      <c r="E6074">
        <v>2</v>
      </c>
      <c r="F6074">
        <v>449</v>
      </c>
      <c r="G6074" t="s">
        <v>23</v>
      </c>
      <c r="H6074">
        <v>0</v>
      </c>
      <c r="I6074">
        <v>5.8056000000000003E-2</v>
      </c>
      <c r="J6074">
        <v>5.8056000000000003E-2</v>
      </c>
    </row>
    <row r="6075" spans="1:10" x14ac:dyDescent="0.35">
      <c r="A6075">
        <v>55</v>
      </c>
      <c r="B6075" t="s">
        <v>6</v>
      </c>
      <c r="C6075" t="s">
        <v>6604</v>
      </c>
      <c r="D6075" t="s">
        <v>87</v>
      </c>
      <c r="E6075">
        <v>3</v>
      </c>
      <c r="F6075">
        <v>396</v>
      </c>
      <c r="G6075" t="s">
        <v>3183</v>
      </c>
      <c r="H6075">
        <v>4.2056999999999997E-2</v>
      </c>
      <c r="I6075">
        <v>4.6969999999999998E-3</v>
      </c>
      <c r="J6075">
        <v>4.6753999999999997E-2</v>
      </c>
    </row>
    <row r="6076" spans="1:10" x14ac:dyDescent="0.35">
      <c r="A6076">
        <v>55</v>
      </c>
      <c r="B6076" t="s">
        <v>6</v>
      </c>
      <c r="C6076" t="s">
        <v>6600</v>
      </c>
      <c r="D6076" t="s">
        <v>87</v>
      </c>
      <c r="E6076">
        <v>4</v>
      </c>
      <c r="F6076">
        <v>447</v>
      </c>
      <c r="G6076" t="s">
        <v>3185</v>
      </c>
      <c r="H6076">
        <v>1.9625E-2</v>
      </c>
      <c r="I6076">
        <v>1.9609000000000001E-2</v>
      </c>
      <c r="J6076">
        <v>3.9234999999999999E-2</v>
      </c>
    </row>
    <row r="6077" spans="1:10" x14ac:dyDescent="0.35">
      <c r="A6077">
        <v>55</v>
      </c>
      <c r="B6077" t="s">
        <v>6</v>
      </c>
      <c r="C6077" t="s">
        <v>6607</v>
      </c>
      <c r="D6077" t="s">
        <v>87</v>
      </c>
      <c r="E6077">
        <v>5</v>
      </c>
      <c r="F6077">
        <v>417</v>
      </c>
      <c r="G6077" t="s">
        <v>19</v>
      </c>
      <c r="H6077">
        <v>2.2841E-2</v>
      </c>
      <c r="I6077">
        <v>7.2950000000000003E-3</v>
      </c>
      <c r="J6077">
        <v>3.0136E-2</v>
      </c>
    </row>
    <row r="6078" spans="1:10" x14ac:dyDescent="0.35">
      <c r="A6078">
        <v>55</v>
      </c>
      <c r="B6078" t="s">
        <v>6</v>
      </c>
      <c r="C6078" t="s">
        <v>6602</v>
      </c>
      <c r="D6078" t="s">
        <v>87</v>
      </c>
      <c r="E6078">
        <v>6</v>
      </c>
      <c r="F6078">
        <v>490</v>
      </c>
      <c r="G6078" t="s">
        <v>30</v>
      </c>
      <c r="H6078">
        <v>0</v>
      </c>
      <c r="I6078">
        <v>2.6623999999999998E-2</v>
      </c>
      <c r="J6078">
        <v>2.6623999999999998E-2</v>
      </c>
    </row>
    <row r="6079" spans="1:10" x14ac:dyDescent="0.35">
      <c r="A6079">
        <v>55</v>
      </c>
      <c r="B6079" t="s">
        <v>6</v>
      </c>
      <c r="C6079" t="s">
        <v>6599</v>
      </c>
      <c r="D6079" t="s">
        <v>87</v>
      </c>
      <c r="E6079">
        <v>7</v>
      </c>
      <c r="F6079">
        <v>154</v>
      </c>
      <c r="G6079" t="s">
        <v>14</v>
      </c>
      <c r="H6079">
        <v>1.7729999999999999E-2</v>
      </c>
      <c r="I6079">
        <v>7.6369999999999997E-3</v>
      </c>
      <c r="J6079">
        <v>2.5367000000000001E-2</v>
      </c>
    </row>
    <row r="6080" spans="1:10" x14ac:dyDescent="0.35">
      <c r="A6080">
        <v>55</v>
      </c>
      <c r="B6080" t="s">
        <v>6</v>
      </c>
      <c r="C6080" t="s">
        <v>6603</v>
      </c>
      <c r="D6080" t="s">
        <v>87</v>
      </c>
      <c r="E6080">
        <v>8</v>
      </c>
      <c r="F6080">
        <v>444</v>
      </c>
      <c r="G6080" t="s">
        <v>3184</v>
      </c>
      <c r="H6080">
        <v>3.6900000000000001E-3</v>
      </c>
      <c r="I6080">
        <v>2.0454E-2</v>
      </c>
      <c r="J6080">
        <v>2.4143999999999999E-2</v>
      </c>
    </row>
    <row r="6081" spans="1:10" x14ac:dyDescent="0.35">
      <c r="A6081">
        <v>55</v>
      </c>
      <c r="B6081" t="s">
        <v>6</v>
      </c>
      <c r="C6081" t="s">
        <v>6601</v>
      </c>
      <c r="D6081" t="s">
        <v>87</v>
      </c>
      <c r="E6081">
        <v>9</v>
      </c>
      <c r="F6081">
        <v>441</v>
      </c>
      <c r="G6081" t="s">
        <v>21</v>
      </c>
      <c r="H6081">
        <v>8.0669999999999995E-3</v>
      </c>
      <c r="I6081">
        <v>1.3199000000000001E-2</v>
      </c>
      <c r="J6081">
        <v>2.1264999999999999E-2</v>
      </c>
    </row>
    <row r="6082" spans="1:10" x14ac:dyDescent="0.35">
      <c r="A6082">
        <v>55</v>
      </c>
      <c r="B6082" t="s">
        <v>6</v>
      </c>
      <c r="C6082" t="s">
        <v>6606</v>
      </c>
      <c r="D6082" t="s">
        <v>87</v>
      </c>
      <c r="E6082">
        <v>10</v>
      </c>
      <c r="F6082">
        <v>510</v>
      </c>
      <c r="G6082" t="s">
        <v>32</v>
      </c>
      <c r="H6082">
        <v>5.6599999999999999E-4</v>
      </c>
      <c r="I6082">
        <v>1.9554999999999999E-2</v>
      </c>
      <c r="J6082">
        <v>2.0121E-2</v>
      </c>
    </row>
    <row r="6083" spans="1:10" x14ac:dyDescent="0.35">
      <c r="A6083">
        <v>56</v>
      </c>
      <c r="B6083" t="s">
        <v>7</v>
      </c>
      <c r="C6083" t="s">
        <v>6608</v>
      </c>
      <c r="D6083" t="s">
        <v>87</v>
      </c>
      <c r="E6083">
        <v>1</v>
      </c>
      <c r="F6083">
        <v>56</v>
      </c>
      <c r="G6083" t="s">
        <v>7</v>
      </c>
      <c r="H6083">
        <v>1</v>
      </c>
      <c r="I6083">
        <v>0</v>
      </c>
      <c r="J6083">
        <v>1</v>
      </c>
    </row>
    <row r="6084" spans="1:10" x14ac:dyDescent="0.35">
      <c r="A6084">
        <v>56</v>
      </c>
      <c r="B6084" t="s">
        <v>7</v>
      </c>
      <c r="C6084" t="s">
        <v>6615</v>
      </c>
      <c r="D6084" t="s">
        <v>87</v>
      </c>
      <c r="E6084">
        <v>2</v>
      </c>
      <c r="F6084">
        <v>449</v>
      </c>
      <c r="G6084" t="s">
        <v>23</v>
      </c>
      <c r="H6084">
        <v>0</v>
      </c>
      <c r="I6084">
        <v>5.2547000000000003E-2</v>
      </c>
      <c r="J6084">
        <v>5.2547000000000003E-2</v>
      </c>
    </row>
    <row r="6085" spans="1:10" x14ac:dyDescent="0.35">
      <c r="A6085">
        <v>56</v>
      </c>
      <c r="B6085" t="s">
        <v>7</v>
      </c>
      <c r="C6085" t="s">
        <v>6614</v>
      </c>
      <c r="D6085" t="s">
        <v>87</v>
      </c>
      <c r="E6085">
        <v>3</v>
      </c>
      <c r="F6085">
        <v>396</v>
      </c>
      <c r="G6085" t="s">
        <v>3183</v>
      </c>
      <c r="H6085">
        <v>4.6885999999999997E-2</v>
      </c>
      <c r="I6085">
        <v>4.2570000000000004E-3</v>
      </c>
      <c r="J6085">
        <v>5.1143000000000001E-2</v>
      </c>
    </row>
    <row r="6086" spans="1:10" x14ac:dyDescent="0.35">
      <c r="A6086">
        <v>56</v>
      </c>
      <c r="B6086" t="s">
        <v>7</v>
      </c>
      <c r="C6086" t="s">
        <v>6610</v>
      </c>
      <c r="D6086" t="s">
        <v>87</v>
      </c>
      <c r="E6086">
        <v>4</v>
      </c>
      <c r="F6086">
        <v>447</v>
      </c>
      <c r="G6086" t="s">
        <v>3185</v>
      </c>
      <c r="H6086">
        <v>2.2186000000000001E-2</v>
      </c>
      <c r="I6086">
        <v>1.7765E-2</v>
      </c>
      <c r="J6086">
        <v>3.9949999999999999E-2</v>
      </c>
    </row>
    <row r="6087" spans="1:10" x14ac:dyDescent="0.35">
      <c r="A6087">
        <v>56</v>
      </c>
      <c r="B6087" t="s">
        <v>7</v>
      </c>
      <c r="C6087" t="s">
        <v>6616</v>
      </c>
      <c r="D6087" t="s">
        <v>87</v>
      </c>
      <c r="E6087">
        <v>5</v>
      </c>
      <c r="F6087">
        <v>417</v>
      </c>
      <c r="G6087" t="s">
        <v>19</v>
      </c>
      <c r="H6087">
        <v>2.8535000000000001E-2</v>
      </c>
      <c r="I6087">
        <v>6.6090000000000003E-3</v>
      </c>
      <c r="J6087">
        <v>3.5144000000000002E-2</v>
      </c>
    </row>
    <row r="6088" spans="1:10" x14ac:dyDescent="0.35">
      <c r="A6088">
        <v>56</v>
      </c>
      <c r="B6088" t="s">
        <v>7</v>
      </c>
      <c r="C6088" t="s">
        <v>6609</v>
      </c>
      <c r="D6088" t="s">
        <v>87</v>
      </c>
      <c r="E6088">
        <v>6</v>
      </c>
      <c r="F6088">
        <v>154</v>
      </c>
      <c r="G6088" t="s">
        <v>14</v>
      </c>
      <c r="H6088">
        <v>2.7067000000000001E-2</v>
      </c>
      <c r="I6088">
        <v>6.9239999999999996E-3</v>
      </c>
      <c r="J6088">
        <v>3.3991E-2</v>
      </c>
    </row>
    <row r="6089" spans="1:10" x14ac:dyDescent="0.35">
      <c r="A6089">
        <v>56</v>
      </c>
      <c r="B6089" t="s">
        <v>7</v>
      </c>
      <c r="C6089" t="s">
        <v>6611</v>
      </c>
      <c r="D6089" t="s">
        <v>87</v>
      </c>
      <c r="E6089">
        <v>7</v>
      </c>
      <c r="F6089">
        <v>405</v>
      </c>
      <c r="G6089" t="s">
        <v>17</v>
      </c>
      <c r="H6089">
        <v>3.0977000000000001E-2</v>
      </c>
      <c r="I6089">
        <v>2.4329999999999998E-3</v>
      </c>
      <c r="J6089">
        <v>3.3410000000000002E-2</v>
      </c>
    </row>
    <row r="6090" spans="1:10" x14ac:dyDescent="0.35">
      <c r="A6090">
        <v>56</v>
      </c>
      <c r="B6090" t="s">
        <v>7</v>
      </c>
      <c r="C6090" t="s">
        <v>6612</v>
      </c>
      <c r="D6090" t="s">
        <v>87</v>
      </c>
      <c r="E6090">
        <v>8</v>
      </c>
      <c r="F6090">
        <v>457</v>
      </c>
      <c r="G6090" t="s">
        <v>26</v>
      </c>
      <c r="H6090">
        <v>2.6457000000000001E-2</v>
      </c>
      <c r="I6090">
        <v>1.194E-3</v>
      </c>
      <c r="J6090">
        <v>2.7651999999999999E-2</v>
      </c>
    </row>
    <row r="6091" spans="1:10" x14ac:dyDescent="0.35">
      <c r="A6091">
        <v>56</v>
      </c>
      <c r="B6091" t="s">
        <v>7</v>
      </c>
      <c r="C6091" t="s">
        <v>6617</v>
      </c>
      <c r="D6091" t="s">
        <v>87</v>
      </c>
      <c r="E6091">
        <v>9</v>
      </c>
      <c r="F6091">
        <v>472</v>
      </c>
      <c r="G6091" t="s">
        <v>28</v>
      </c>
      <c r="H6091">
        <v>1.5394E-2</v>
      </c>
      <c r="I6091">
        <v>8.9960000000000005E-3</v>
      </c>
      <c r="J6091">
        <v>2.4390999999999999E-2</v>
      </c>
    </row>
    <row r="6092" spans="1:10" x14ac:dyDescent="0.35">
      <c r="A6092">
        <v>56</v>
      </c>
      <c r="B6092" t="s">
        <v>7</v>
      </c>
      <c r="C6092" t="s">
        <v>6613</v>
      </c>
      <c r="D6092" t="s">
        <v>87</v>
      </c>
      <c r="E6092">
        <v>10</v>
      </c>
      <c r="F6092">
        <v>490</v>
      </c>
      <c r="G6092" t="s">
        <v>30</v>
      </c>
      <c r="H6092">
        <v>0</v>
      </c>
      <c r="I6092">
        <v>2.4146999999999998E-2</v>
      </c>
      <c r="J6092">
        <v>2.4146999999999998E-2</v>
      </c>
    </row>
    <row r="6093" spans="1:10" x14ac:dyDescent="0.35">
      <c r="A6093">
        <v>57</v>
      </c>
      <c r="B6093" t="s">
        <v>8</v>
      </c>
      <c r="C6093" t="s">
        <v>274</v>
      </c>
      <c r="D6093" t="s">
        <v>87</v>
      </c>
      <c r="E6093">
        <v>1</v>
      </c>
      <c r="F6093">
        <v>57</v>
      </c>
      <c r="G6093" t="s">
        <v>8</v>
      </c>
      <c r="H6093">
        <v>1</v>
      </c>
      <c r="I6093">
        <v>0</v>
      </c>
      <c r="J6093">
        <v>1</v>
      </c>
    </row>
    <row r="6094" spans="1:10" x14ac:dyDescent="0.35">
      <c r="A6094">
        <v>57</v>
      </c>
      <c r="B6094" t="s">
        <v>8</v>
      </c>
      <c r="C6094" t="s">
        <v>551</v>
      </c>
      <c r="D6094" t="s">
        <v>87</v>
      </c>
      <c r="E6094">
        <v>2</v>
      </c>
      <c r="F6094">
        <v>405</v>
      </c>
      <c r="G6094" t="s">
        <v>17</v>
      </c>
      <c r="H6094">
        <v>8.1813999999999998E-2</v>
      </c>
      <c r="I6094">
        <v>2.5929999999999998E-3</v>
      </c>
      <c r="J6094">
        <v>8.4406999999999996E-2</v>
      </c>
    </row>
    <row r="6095" spans="1:10" x14ac:dyDescent="0.35">
      <c r="A6095">
        <v>57</v>
      </c>
      <c r="B6095" t="s">
        <v>8</v>
      </c>
      <c r="C6095" t="s">
        <v>617</v>
      </c>
      <c r="D6095" t="s">
        <v>87</v>
      </c>
      <c r="E6095">
        <v>3</v>
      </c>
      <c r="F6095">
        <v>449</v>
      </c>
      <c r="G6095" t="s">
        <v>23</v>
      </c>
      <c r="H6095">
        <v>0</v>
      </c>
      <c r="I6095">
        <v>5.6065999999999998E-2</v>
      </c>
      <c r="J6095">
        <v>5.6065999999999998E-2</v>
      </c>
    </row>
    <row r="6096" spans="1:10" x14ac:dyDescent="0.35">
      <c r="A6096">
        <v>57</v>
      </c>
      <c r="B6096" t="s">
        <v>8</v>
      </c>
      <c r="C6096" t="s">
        <v>615</v>
      </c>
      <c r="D6096" t="s">
        <v>87</v>
      </c>
      <c r="E6096">
        <v>4</v>
      </c>
      <c r="F6096">
        <v>447</v>
      </c>
      <c r="G6096" t="s">
        <v>3185</v>
      </c>
      <c r="H6096">
        <v>1.8429999999999998E-2</v>
      </c>
      <c r="I6096">
        <v>1.8936999999999999E-2</v>
      </c>
      <c r="J6096">
        <v>3.7367999999999998E-2</v>
      </c>
    </row>
    <row r="6097" spans="1:10" x14ac:dyDescent="0.35">
      <c r="A6097">
        <v>57</v>
      </c>
      <c r="B6097" t="s">
        <v>8</v>
      </c>
      <c r="C6097" t="s">
        <v>626</v>
      </c>
      <c r="D6097" t="s">
        <v>87</v>
      </c>
      <c r="E6097">
        <v>5</v>
      </c>
      <c r="F6097">
        <v>396</v>
      </c>
      <c r="G6097" t="s">
        <v>3183</v>
      </c>
      <c r="H6097">
        <v>2.6851E-2</v>
      </c>
      <c r="I6097">
        <v>4.5360000000000001E-3</v>
      </c>
      <c r="J6097">
        <v>3.1387999999999999E-2</v>
      </c>
    </row>
    <row r="6098" spans="1:10" x14ac:dyDescent="0.35">
      <c r="A6098">
        <v>57</v>
      </c>
      <c r="B6098" t="s">
        <v>8</v>
      </c>
      <c r="C6098" t="s">
        <v>318</v>
      </c>
      <c r="D6098" t="s">
        <v>87</v>
      </c>
      <c r="E6098">
        <v>6</v>
      </c>
      <c r="F6098">
        <v>490</v>
      </c>
      <c r="G6098" t="s">
        <v>30</v>
      </c>
      <c r="H6098">
        <v>0</v>
      </c>
      <c r="I6098">
        <v>2.5711999999999999E-2</v>
      </c>
      <c r="J6098">
        <v>2.5711999999999999E-2</v>
      </c>
    </row>
    <row r="6099" spans="1:10" x14ac:dyDescent="0.35">
      <c r="A6099">
        <v>57</v>
      </c>
      <c r="B6099" t="s">
        <v>8</v>
      </c>
      <c r="C6099" t="s">
        <v>646</v>
      </c>
      <c r="D6099" t="s">
        <v>87</v>
      </c>
      <c r="E6099">
        <v>7</v>
      </c>
      <c r="F6099">
        <v>417</v>
      </c>
      <c r="G6099" t="s">
        <v>19</v>
      </c>
      <c r="H6099">
        <v>1.8089999999999998E-2</v>
      </c>
      <c r="I6099">
        <v>7.045E-3</v>
      </c>
      <c r="J6099">
        <v>2.5135000000000001E-2</v>
      </c>
    </row>
    <row r="6100" spans="1:10" x14ac:dyDescent="0.35">
      <c r="A6100">
        <v>57</v>
      </c>
      <c r="B6100" t="s">
        <v>8</v>
      </c>
      <c r="C6100" t="s">
        <v>577</v>
      </c>
      <c r="D6100" t="s">
        <v>87</v>
      </c>
      <c r="E6100">
        <v>8</v>
      </c>
      <c r="F6100">
        <v>444</v>
      </c>
      <c r="G6100" t="s">
        <v>3184</v>
      </c>
      <c r="H6100">
        <v>3.4659999999999999E-3</v>
      </c>
      <c r="I6100">
        <v>1.9753E-2</v>
      </c>
      <c r="J6100">
        <v>2.3219E-2</v>
      </c>
    </row>
    <row r="6101" spans="1:10" x14ac:dyDescent="0.35">
      <c r="A6101">
        <v>57</v>
      </c>
      <c r="B6101" t="s">
        <v>8</v>
      </c>
      <c r="C6101" t="s">
        <v>608</v>
      </c>
      <c r="D6101" t="s">
        <v>87</v>
      </c>
      <c r="E6101">
        <v>9</v>
      </c>
      <c r="F6101">
        <v>154</v>
      </c>
      <c r="G6101" t="s">
        <v>14</v>
      </c>
      <c r="H6101">
        <v>1.3295E-2</v>
      </c>
      <c r="I6101">
        <v>7.3749999999999996E-3</v>
      </c>
      <c r="J6101">
        <v>2.0670000000000001E-2</v>
      </c>
    </row>
    <row r="6102" spans="1:10" x14ac:dyDescent="0.35">
      <c r="A6102">
        <v>57</v>
      </c>
      <c r="B6102" t="s">
        <v>8</v>
      </c>
      <c r="C6102" t="s">
        <v>610</v>
      </c>
      <c r="D6102" t="s">
        <v>87</v>
      </c>
      <c r="E6102">
        <v>10</v>
      </c>
      <c r="F6102">
        <v>441</v>
      </c>
      <c r="G6102" t="s">
        <v>21</v>
      </c>
      <c r="H6102">
        <v>6.9849999999999999E-3</v>
      </c>
      <c r="I6102">
        <v>1.2747E-2</v>
      </c>
      <c r="J6102">
        <v>1.9732E-2</v>
      </c>
    </row>
    <row r="6103" spans="1:10" x14ac:dyDescent="0.35">
      <c r="A6103">
        <v>58</v>
      </c>
      <c r="B6103" t="s">
        <v>9</v>
      </c>
      <c r="C6103" t="s">
        <v>698</v>
      </c>
      <c r="D6103" t="s">
        <v>87</v>
      </c>
      <c r="E6103">
        <v>1</v>
      </c>
      <c r="F6103">
        <v>58</v>
      </c>
      <c r="G6103" t="s">
        <v>9</v>
      </c>
      <c r="H6103">
        <v>1</v>
      </c>
      <c r="I6103">
        <v>0</v>
      </c>
      <c r="J6103">
        <v>1</v>
      </c>
    </row>
    <row r="6104" spans="1:10" x14ac:dyDescent="0.35">
      <c r="A6104">
        <v>58</v>
      </c>
      <c r="B6104" t="s">
        <v>9</v>
      </c>
      <c r="C6104" t="s">
        <v>929</v>
      </c>
      <c r="D6104" t="s">
        <v>87</v>
      </c>
      <c r="E6104">
        <v>2</v>
      </c>
      <c r="F6104">
        <v>449</v>
      </c>
      <c r="G6104" t="s">
        <v>23</v>
      </c>
      <c r="H6104">
        <v>0</v>
      </c>
      <c r="I6104">
        <v>6.2341000000000001E-2</v>
      </c>
      <c r="J6104">
        <v>6.2341000000000001E-2</v>
      </c>
    </row>
    <row r="6105" spans="1:10" x14ac:dyDescent="0.35">
      <c r="A6105">
        <v>58</v>
      </c>
      <c r="B6105" t="s">
        <v>9</v>
      </c>
      <c r="C6105" t="s">
        <v>1064</v>
      </c>
      <c r="D6105" t="s">
        <v>87</v>
      </c>
      <c r="E6105">
        <v>3</v>
      </c>
      <c r="F6105">
        <v>405</v>
      </c>
      <c r="G6105" t="s">
        <v>17</v>
      </c>
      <c r="H6105">
        <v>4.4124999999999998E-2</v>
      </c>
      <c r="I6105">
        <v>2.8800000000000002E-3</v>
      </c>
      <c r="J6105">
        <v>4.7004999999999998E-2</v>
      </c>
    </row>
    <row r="6106" spans="1:10" x14ac:dyDescent="0.35">
      <c r="A6106">
        <v>58</v>
      </c>
      <c r="B6106" t="s">
        <v>9</v>
      </c>
      <c r="C6106" t="s">
        <v>1061</v>
      </c>
      <c r="D6106" t="s">
        <v>87</v>
      </c>
      <c r="E6106">
        <v>4</v>
      </c>
      <c r="F6106">
        <v>447</v>
      </c>
      <c r="G6106" t="s">
        <v>3185</v>
      </c>
      <c r="H6106">
        <v>1.1738999999999999E-2</v>
      </c>
      <c r="I6106">
        <v>2.104E-2</v>
      </c>
      <c r="J6106">
        <v>3.2779000000000003E-2</v>
      </c>
    </row>
    <row r="6107" spans="1:10" x14ac:dyDescent="0.35">
      <c r="A6107">
        <v>58</v>
      </c>
      <c r="B6107" t="s">
        <v>9</v>
      </c>
      <c r="C6107" t="s">
        <v>717</v>
      </c>
      <c r="D6107" t="s">
        <v>87</v>
      </c>
      <c r="E6107">
        <v>5</v>
      </c>
      <c r="F6107">
        <v>490</v>
      </c>
      <c r="G6107" t="s">
        <v>30</v>
      </c>
      <c r="H6107">
        <v>0</v>
      </c>
      <c r="I6107">
        <v>2.8537E-2</v>
      </c>
      <c r="J6107">
        <v>2.8537E-2</v>
      </c>
    </row>
    <row r="6108" spans="1:10" x14ac:dyDescent="0.35">
      <c r="A6108">
        <v>58</v>
      </c>
      <c r="B6108" t="s">
        <v>9</v>
      </c>
      <c r="C6108" t="s">
        <v>1076</v>
      </c>
      <c r="D6108" t="s">
        <v>87</v>
      </c>
      <c r="E6108">
        <v>6</v>
      </c>
      <c r="F6108">
        <v>444</v>
      </c>
      <c r="G6108" t="s">
        <v>3184</v>
      </c>
      <c r="H6108">
        <v>2.1120000000000002E-3</v>
      </c>
      <c r="I6108">
        <v>2.1937999999999999E-2</v>
      </c>
      <c r="J6108">
        <v>2.4049999999999998E-2</v>
      </c>
    </row>
    <row r="6109" spans="1:10" x14ac:dyDescent="0.35">
      <c r="A6109">
        <v>58</v>
      </c>
      <c r="B6109" t="s">
        <v>9</v>
      </c>
      <c r="C6109" t="s">
        <v>1114</v>
      </c>
      <c r="D6109" t="s">
        <v>87</v>
      </c>
      <c r="E6109">
        <v>7</v>
      </c>
      <c r="F6109">
        <v>396</v>
      </c>
      <c r="G6109" t="s">
        <v>3183</v>
      </c>
      <c r="H6109">
        <v>1.7572000000000001E-2</v>
      </c>
      <c r="I6109">
        <v>5.0379999999999999E-3</v>
      </c>
      <c r="J6109">
        <v>2.2610000000000002E-2</v>
      </c>
    </row>
    <row r="6110" spans="1:10" x14ac:dyDescent="0.35">
      <c r="A6110">
        <v>58</v>
      </c>
      <c r="B6110" t="s">
        <v>9</v>
      </c>
      <c r="C6110" t="s">
        <v>979</v>
      </c>
      <c r="D6110" t="s">
        <v>87</v>
      </c>
      <c r="E6110">
        <v>8</v>
      </c>
      <c r="F6110">
        <v>510</v>
      </c>
      <c r="G6110" t="s">
        <v>32</v>
      </c>
      <c r="H6110">
        <v>3.1599999999999998E-4</v>
      </c>
      <c r="I6110">
        <v>2.0965000000000001E-2</v>
      </c>
      <c r="J6110">
        <v>2.1281000000000001E-2</v>
      </c>
    </row>
    <row r="6111" spans="1:10" x14ac:dyDescent="0.35">
      <c r="A6111">
        <v>58</v>
      </c>
      <c r="B6111" t="s">
        <v>9</v>
      </c>
      <c r="C6111" t="s">
        <v>1048</v>
      </c>
      <c r="D6111" t="s">
        <v>87</v>
      </c>
      <c r="E6111">
        <v>9</v>
      </c>
      <c r="F6111">
        <v>204</v>
      </c>
      <c r="G6111" t="s">
        <v>16</v>
      </c>
      <c r="H6111">
        <v>1.9876000000000001E-2</v>
      </c>
      <c r="I6111">
        <v>2.52E-4</v>
      </c>
      <c r="J6111">
        <v>2.0128E-2</v>
      </c>
    </row>
    <row r="6112" spans="1:10" x14ac:dyDescent="0.35">
      <c r="A6112">
        <v>58</v>
      </c>
      <c r="B6112" t="s">
        <v>9</v>
      </c>
      <c r="C6112" t="s">
        <v>1055</v>
      </c>
      <c r="D6112" t="s">
        <v>87</v>
      </c>
      <c r="E6112">
        <v>10</v>
      </c>
      <c r="F6112">
        <v>417</v>
      </c>
      <c r="G6112" t="s">
        <v>19</v>
      </c>
      <c r="H6112">
        <v>1.157E-2</v>
      </c>
      <c r="I6112">
        <v>7.8270000000000006E-3</v>
      </c>
      <c r="J6112">
        <v>1.9397000000000001E-2</v>
      </c>
    </row>
    <row r="6113" spans="1:10" x14ac:dyDescent="0.35">
      <c r="A6113">
        <v>59</v>
      </c>
      <c r="B6113" t="s">
        <v>10</v>
      </c>
      <c r="C6113" t="s">
        <v>1166</v>
      </c>
      <c r="D6113" t="s">
        <v>87</v>
      </c>
      <c r="E6113">
        <v>1</v>
      </c>
      <c r="F6113">
        <v>59</v>
      </c>
      <c r="G6113" t="s">
        <v>10</v>
      </c>
      <c r="H6113">
        <v>1</v>
      </c>
      <c r="I6113">
        <v>0</v>
      </c>
      <c r="J6113">
        <v>1</v>
      </c>
    </row>
    <row r="6114" spans="1:10" x14ac:dyDescent="0.35">
      <c r="A6114">
        <v>59</v>
      </c>
      <c r="B6114" t="s">
        <v>10</v>
      </c>
      <c r="C6114" t="s">
        <v>1435</v>
      </c>
      <c r="D6114" t="s">
        <v>87</v>
      </c>
      <c r="E6114">
        <v>2</v>
      </c>
      <c r="F6114">
        <v>405</v>
      </c>
      <c r="G6114" t="s">
        <v>17</v>
      </c>
      <c r="H6114">
        <v>0.100383</v>
      </c>
      <c r="I6114">
        <v>1.8439999999999999E-3</v>
      </c>
      <c r="J6114">
        <v>0.102226</v>
      </c>
    </row>
    <row r="6115" spans="1:10" x14ac:dyDescent="0.35">
      <c r="A6115">
        <v>59</v>
      </c>
      <c r="B6115" t="s">
        <v>10</v>
      </c>
      <c r="C6115" t="s">
        <v>1554</v>
      </c>
      <c r="D6115" t="s">
        <v>87</v>
      </c>
      <c r="E6115">
        <v>3</v>
      </c>
      <c r="F6115">
        <v>447</v>
      </c>
      <c r="G6115" t="s">
        <v>3185</v>
      </c>
      <c r="H6115">
        <v>3.1344999999999998E-2</v>
      </c>
      <c r="I6115">
        <v>1.3462999999999999E-2</v>
      </c>
      <c r="J6115">
        <v>4.4809000000000002E-2</v>
      </c>
    </row>
    <row r="6116" spans="1:10" x14ac:dyDescent="0.35">
      <c r="A6116">
        <v>59</v>
      </c>
      <c r="B6116" t="s">
        <v>10</v>
      </c>
      <c r="C6116" t="s">
        <v>1551</v>
      </c>
      <c r="D6116" t="s">
        <v>87</v>
      </c>
      <c r="E6116">
        <v>4</v>
      </c>
      <c r="F6116">
        <v>396</v>
      </c>
      <c r="G6116" t="s">
        <v>3183</v>
      </c>
      <c r="H6116">
        <v>3.6879000000000002E-2</v>
      </c>
      <c r="I6116">
        <v>3.228E-3</v>
      </c>
      <c r="J6116">
        <v>4.0106999999999997E-2</v>
      </c>
    </row>
    <row r="6117" spans="1:10" x14ac:dyDescent="0.35">
      <c r="A6117">
        <v>59</v>
      </c>
      <c r="B6117" t="s">
        <v>10</v>
      </c>
      <c r="C6117" t="s">
        <v>1563</v>
      </c>
      <c r="D6117" t="s">
        <v>87</v>
      </c>
      <c r="E6117">
        <v>5</v>
      </c>
      <c r="F6117">
        <v>449</v>
      </c>
      <c r="G6117" t="s">
        <v>23</v>
      </c>
      <c r="H6117">
        <v>0</v>
      </c>
      <c r="I6117">
        <v>3.9786000000000002E-2</v>
      </c>
      <c r="J6117">
        <v>3.9786000000000002E-2</v>
      </c>
    </row>
    <row r="6118" spans="1:10" x14ac:dyDescent="0.35">
      <c r="A6118">
        <v>59</v>
      </c>
      <c r="B6118" t="s">
        <v>10</v>
      </c>
      <c r="C6118" t="s">
        <v>1585</v>
      </c>
      <c r="D6118" t="s">
        <v>87</v>
      </c>
      <c r="E6118">
        <v>6</v>
      </c>
      <c r="F6118">
        <v>154</v>
      </c>
      <c r="G6118" t="s">
        <v>14</v>
      </c>
      <c r="H6118">
        <v>2.6263999999999999E-2</v>
      </c>
      <c r="I6118">
        <v>5.2519999999999997E-3</v>
      </c>
      <c r="J6118">
        <v>3.1516000000000002E-2</v>
      </c>
    </row>
    <row r="6119" spans="1:10" x14ac:dyDescent="0.35">
      <c r="A6119">
        <v>59</v>
      </c>
      <c r="B6119" t="s">
        <v>10</v>
      </c>
      <c r="C6119" t="s">
        <v>1177</v>
      </c>
      <c r="D6119" t="s">
        <v>87</v>
      </c>
      <c r="E6119">
        <v>7</v>
      </c>
      <c r="F6119">
        <v>417</v>
      </c>
      <c r="G6119" t="s">
        <v>19</v>
      </c>
      <c r="H6119">
        <v>2.4996999999999998E-2</v>
      </c>
      <c r="I6119">
        <v>5.0090000000000004E-3</v>
      </c>
      <c r="J6119">
        <v>3.0006000000000001E-2</v>
      </c>
    </row>
    <row r="6120" spans="1:10" x14ac:dyDescent="0.35">
      <c r="A6120">
        <v>59</v>
      </c>
      <c r="B6120" t="s">
        <v>10</v>
      </c>
      <c r="C6120" t="s">
        <v>1540</v>
      </c>
      <c r="D6120" t="s">
        <v>87</v>
      </c>
      <c r="E6120">
        <v>8</v>
      </c>
      <c r="F6120">
        <v>204</v>
      </c>
      <c r="G6120" t="s">
        <v>16</v>
      </c>
      <c r="H6120">
        <v>2.9489999999999999E-2</v>
      </c>
      <c r="I6120">
        <v>1.6100000000000001E-4</v>
      </c>
      <c r="J6120">
        <v>2.9651E-2</v>
      </c>
    </row>
    <row r="6121" spans="1:10" x14ac:dyDescent="0.35">
      <c r="A6121">
        <v>59</v>
      </c>
      <c r="B6121" t="s">
        <v>10</v>
      </c>
      <c r="C6121" t="s">
        <v>1480</v>
      </c>
      <c r="D6121" t="s">
        <v>87</v>
      </c>
      <c r="E6121">
        <v>9</v>
      </c>
      <c r="F6121">
        <v>469</v>
      </c>
      <c r="G6121" t="s">
        <v>27</v>
      </c>
      <c r="H6121">
        <v>1.6744999999999999E-2</v>
      </c>
      <c r="I6121">
        <v>5.8230000000000001E-3</v>
      </c>
      <c r="J6121">
        <v>2.2568000000000001E-2</v>
      </c>
    </row>
    <row r="6122" spans="1:10" x14ac:dyDescent="0.35">
      <c r="A6122">
        <v>59</v>
      </c>
      <c r="B6122" t="s">
        <v>10</v>
      </c>
      <c r="C6122" t="s">
        <v>1545</v>
      </c>
      <c r="D6122" t="s">
        <v>87</v>
      </c>
      <c r="E6122">
        <v>10</v>
      </c>
      <c r="F6122">
        <v>472</v>
      </c>
      <c r="G6122" t="s">
        <v>28</v>
      </c>
      <c r="H6122">
        <v>1.5730999999999998E-2</v>
      </c>
      <c r="I6122">
        <v>6.8190000000000004E-3</v>
      </c>
      <c r="J6122">
        <v>2.2550000000000001E-2</v>
      </c>
    </row>
    <row r="6123" spans="1:10" x14ac:dyDescent="0.35">
      <c r="A6123">
        <v>60</v>
      </c>
      <c r="B6123" t="s">
        <v>11</v>
      </c>
      <c r="C6123" t="s">
        <v>1634</v>
      </c>
      <c r="D6123" t="s">
        <v>87</v>
      </c>
      <c r="E6123">
        <v>1</v>
      </c>
      <c r="F6123">
        <v>60</v>
      </c>
      <c r="G6123" t="s">
        <v>11</v>
      </c>
      <c r="H6123">
        <v>1.0035130000000001</v>
      </c>
      <c r="I6123">
        <v>1.897E-3</v>
      </c>
      <c r="J6123">
        <v>1.005409</v>
      </c>
    </row>
    <row r="6124" spans="1:10" x14ac:dyDescent="0.35">
      <c r="A6124">
        <v>60</v>
      </c>
      <c r="B6124" t="s">
        <v>11</v>
      </c>
      <c r="C6124" t="s">
        <v>1949</v>
      </c>
      <c r="D6124" t="s">
        <v>87</v>
      </c>
      <c r="E6124">
        <v>2</v>
      </c>
      <c r="F6124">
        <v>405</v>
      </c>
      <c r="G6124" t="s">
        <v>17</v>
      </c>
      <c r="H6124">
        <v>6.9279999999999994E-2</v>
      </c>
      <c r="I6124">
        <v>1.9430000000000001E-3</v>
      </c>
      <c r="J6124">
        <v>7.1223999999999996E-2</v>
      </c>
    </row>
    <row r="6125" spans="1:10" x14ac:dyDescent="0.35">
      <c r="A6125">
        <v>60</v>
      </c>
      <c r="B6125" t="s">
        <v>11</v>
      </c>
      <c r="C6125" t="s">
        <v>2035</v>
      </c>
      <c r="D6125" t="s">
        <v>87</v>
      </c>
      <c r="E6125">
        <v>3</v>
      </c>
      <c r="F6125">
        <v>449</v>
      </c>
      <c r="G6125" t="s">
        <v>23</v>
      </c>
      <c r="H6125">
        <v>0</v>
      </c>
      <c r="I6125">
        <v>4.1957000000000001E-2</v>
      </c>
      <c r="J6125">
        <v>4.1957000000000001E-2</v>
      </c>
    </row>
    <row r="6126" spans="1:10" x14ac:dyDescent="0.35">
      <c r="A6126">
        <v>60</v>
      </c>
      <c r="B6126" t="s">
        <v>11</v>
      </c>
      <c r="C6126" t="s">
        <v>1691</v>
      </c>
      <c r="D6126" t="s">
        <v>87</v>
      </c>
      <c r="E6126">
        <v>4</v>
      </c>
      <c r="F6126">
        <v>396</v>
      </c>
      <c r="G6126" t="s">
        <v>3183</v>
      </c>
      <c r="H6126">
        <v>3.7848E-2</v>
      </c>
      <c r="I6126">
        <v>3.4009999999999999E-3</v>
      </c>
      <c r="J6126">
        <v>4.1249000000000001E-2</v>
      </c>
    </row>
    <row r="6127" spans="1:10" x14ac:dyDescent="0.35">
      <c r="A6127">
        <v>60</v>
      </c>
      <c r="B6127" t="s">
        <v>11</v>
      </c>
      <c r="C6127" t="s">
        <v>2033</v>
      </c>
      <c r="D6127" t="s">
        <v>87</v>
      </c>
      <c r="E6127">
        <v>5</v>
      </c>
      <c r="F6127">
        <v>447</v>
      </c>
      <c r="G6127" t="s">
        <v>3185</v>
      </c>
      <c r="H6127">
        <v>2.4102999999999999E-2</v>
      </c>
      <c r="I6127">
        <v>1.4189E-2</v>
      </c>
      <c r="J6127">
        <v>3.8292E-2</v>
      </c>
    </row>
    <row r="6128" spans="1:10" x14ac:dyDescent="0.35">
      <c r="A6128">
        <v>60</v>
      </c>
      <c r="B6128" t="s">
        <v>11</v>
      </c>
      <c r="C6128" t="s">
        <v>1986</v>
      </c>
      <c r="D6128" t="s">
        <v>87</v>
      </c>
      <c r="E6128">
        <v>6</v>
      </c>
      <c r="F6128">
        <v>154</v>
      </c>
      <c r="G6128" t="s">
        <v>14</v>
      </c>
      <c r="H6128">
        <v>3.1745000000000002E-2</v>
      </c>
      <c r="I6128">
        <v>5.5329999999999997E-3</v>
      </c>
      <c r="J6128">
        <v>3.7277999999999999E-2</v>
      </c>
    </row>
    <row r="6129" spans="1:10" x14ac:dyDescent="0.35">
      <c r="A6129">
        <v>60</v>
      </c>
      <c r="B6129" t="s">
        <v>11</v>
      </c>
      <c r="C6129" t="s">
        <v>1961</v>
      </c>
      <c r="D6129" t="s">
        <v>87</v>
      </c>
      <c r="E6129">
        <v>7</v>
      </c>
      <c r="F6129">
        <v>417</v>
      </c>
      <c r="G6129" t="s">
        <v>19</v>
      </c>
      <c r="H6129">
        <v>2.6017999999999999E-2</v>
      </c>
      <c r="I6129">
        <v>5.2789999999999998E-3</v>
      </c>
      <c r="J6129">
        <v>3.1296999999999998E-2</v>
      </c>
    </row>
    <row r="6130" spans="1:10" x14ac:dyDescent="0.35">
      <c r="A6130">
        <v>60</v>
      </c>
      <c r="B6130" t="s">
        <v>11</v>
      </c>
      <c r="C6130" t="s">
        <v>2042</v>
      </c>
      <c r="D6130" t="s">
        <v>87</v>
      </c>
      <c r="E6130">
        <v>8</v>
      </c>
      <c r="F6130">
        <v>204</v>
      </c>
      <c r="G6130" t="s">
        <v>16</v>
      </c>
      <c r="H6130">
        <v>2.2738999999999999E-2</v>
      </c>
      <c r="I6130">
        <v>1.7000000000000001E-4</v>
      </c>
      <c r="J6130">
        <v>2.2908999999999999E-2</v>
      </c>
    </row>
    <row r="6131" spans="1:10" x14ac:dyDescent="0.35">
      <c r="A6131">
        <v>60</v>
      </c>
      <c r="B6131" t="s">
        <v>11</v>
      </c>
      <c r="C6131" t="s">
        <v>1651</v>
      </c>
      <c r="D6131" t="s">
        <v>87</v>
      </c>
      <c r="E6131">
        <v>9</v>
      </c>
      <c r="F6131">
        <v>453</v>
      </c>
      <c r="G6131" t="s">
        <v>24</v>
      </c>
      <c r="H6131">
        <v>2.0684000000000001E-2</v>
      </c>
      <c r="I6131">
        <v>1.124E-3</v>
      </c>
      <c r="J6131">
        <v>2.1807E-2</v>
      </c>
    </row>
    <row r="6132" spans="1:10" x14ac:dyDescent="0.35">
      <c r="A6132">
        <v>60</v>
      </c>
      <c r="B6132" t="s">
        <v>11</v>
      </c>
      <c r="C6132" t="s">
        <v>1964</v>
      </c>
      <c r="D6132" t="s">
        <v>87</v>
      </c>
      <c r="E6132">
        <v>10</v>
      </c>
      <c r="F6132">
        <v>444</v>
      </c>
      <c r="G6132" t="s">
        <v>3184</v>
      </c>
      <c r="H6132">
        <v>5.0280000000000004E-3</v>
      </c>
      <c r="I6132">
        <v>1.4808999999999999E-2</v>
      </c>
      <c r="J6132">
        <v>1.9837E-2</v>
      </c>
    </row>
    <row r="6133" spans="1:10" x14ac:dyDescent="0.35">
      <c r="A6133">
        <v>61</v>
      </c>
      <c r="B6133" t="s">
        <v>12</v>
      </c>
      <c r="C6133" t="s">
        <v>2104</v>
      </c>
      <c r="D6133" t="s">
        <v>87</v>
      </c>
      <c r="E6133">
        <v>1</v>
      </c>
      <c r="F6133">
        <v>61</v>
      </c>
      <c r="G6133" t="s">
        <v>12</v>
      </c>
      <c r="H6133">
        <v>1.00003</v>
      </c>
      <c r="I6133">
        <v>2.2550000000000001E-3</v>
      </c>
      <c r="J6133">
        <v>1.0022850000000001</v>
      </c>
    </row>
    <row r="6134" spans="1:10" x14ac:dyDescent="0.35">
      <c r="A6134">
        <v>61</v>
      </c>
      <c r="B6134" t="s">
        <v>12</v>
      </c>
      <c r="C6134" t="s">
        <v>2429</v>
      </c>
      <c r="D6134" t="s">
        <v>87</v>
      </c>
      <c r="E6134">
        <v>2</v>
      </c>
      <c r="F6134">
        <v>405</v>
      </c>
      <c r="G6134" t="s">
        <v>17</v>
      </c>
      <c r="H6134">
        <v>0.12094199999999999</v>
      </c>
      <c r="I6134">
        <v>1.9189999999999999E-3</v>
      </c>
      <c r="J6134">
        <v>0.12286</v>
      </c>
    </row>
    <row r="6135" spans="1:10" x14ac:dyDescent="0.35">
      <c r="A6135">
        <v>61</v>
      </c>
      <c r="B6135" t="s">
        <v>12</v>
      </c>
      <c r="C6135" t="s">
        <v>2515</v>
      </c>
      <c r="D6135" t="s">
        <v>87</v>
      </c>
      <c r="E6135">
        <v>3</v>
      </c>
      <c r="F6135">
        <v>449</v>
      </c>
      <c r="G6135" t="s">
        <v>23</v>
      </c>
      <c r="H6135">
        <v>0</v>
      </c>
      <c r="I6135">
        <v>4.1409000000000001E-2</v>
      </c>
      <c r="J6135">
        <v>4.1409000000000001E-2</v>
      </c>
    </row>
    <row r="6136" spans="1:10" x14ac:dyDescent="0.35">
      <c r="A6136">
        <v>61</v>
      </c>
      <c r="B6136" t="s">
        <v>12</v>
      </c>
      <c r="C6136" t="s">
        <v>2518</v>
      </c>
      <c r="D6136" t="s">
        <v>87</v>
      </c>
      <c r="E6136">
        <v>4</v>
      </c>
      <c r="F6136">
        <v>447</v>
      </c>
      <c r="G6136" t="s">
        <v>3185</v>
      </c>
      <c r="H6136">
        <v>2.7295E-2</v>
      </c>
      <c r="I6136">
        <v>1.4010999999999999E-2</v>
      </c>
      <c r="J6136">
        <v>4.1307000000000003E-2</v>
      </c>
    </row>
    <row r="6137" spans="1:10" x14ac:dyDescent="0.35">
      <c r="A6137">
        <v>61</v>
      </c>
      <c r="B6137" t="s">
        <v>12</v>
      </c>
      <c r="C6137" t="s">
        <v>2524</v>
      </c>
      <c r="D6137" t="s">
        <v>87</v>
      </c>
      <c r="E6137">
        <v>5</v>
      </c>
      <c r="F6137">
        <v>396</v>
      </c>
      <c r="G6137" t="s">
        <v>3183</v>
      </c>
      <c r="H6137">
        <v>3.0960999999999999E-2</v>
      </c>
      <c r="I6137">
        <v>3.3600000000000001E-3</v>
      </c>
      <c r="J6137">
        <v>3.4320000000000003E-2</v>
      </c>
    </row>
    <row r="6138" spans="1:10" x14ac:dyDescent="0.35">
      <c r="A6138">
        <v>61</v>
      </c>
      <c r="B6138" t="s">
        <v>12</v>
      </c>
      <c r="C6138" t="s">
        <v>2161</v>
      </c>
      <c r="D6138" t="s">
        <v>87</v>
      </c>
      <c r="E6138">
        <v>6</v>
      </c>
      <c r="F6138">
        <v>154</v>
      </c>
      <c r="G6138" t="s">
        <v>14</v>
      </c>
      <c r="H6138">
        <v>2.3858000000000001E-2</v>
      </c>
      <c r="I6138">
        <v>5.4660000000000004E-3</v>
      </c>
      <c r="J6138">
        <v>2.9323999999999999E-2</v>
      </c>
    </row>
    <row r="6139" spans="1:10" x14ac:dyDescent="0.35">
      <c r="A6139">
        <v>61</v>
      </c>
      <c r="B6139" t="s">
        <v>12</v>
      </c>
      <c r="C6139" t="s">
        <v>2123</v>
      </c>
      <c r="D6139" t="s">
        <v>87</v>
      </c>
      <c r="E6139">
        <v>7</v>
      </c>
      <c r="F6139">
        <v>417</v>
      </c>
      <c r="G6139" t="s">
        <v>19</v>
      </c>
      <c r="H6139">
        <v>2.0996999999999998E-2</v>
      </c>
      <c r="I6139">
        <v>5.2129999999999998E-3</v>
      </c>
      <c r="J6139">
        <v>2.6210000000000001E-2</v>
      </c>
    </row>
    <row r="6140" spans="1:10" x14ac:dyDescent="0.35">
      <c r="A6140">
        <v>61</v>
      </c>
      <c r="B6140" t="s">
        <v>12</v>
      </c>
      <c r="C6140" t="s">
        <v>2469</v>
      </c>
      <c r="D6140" t="s">
        <v>87</v>
      </c>
      <c r="E6140">
        <v>8</v>
      </c>
      <c r="F6140">
        <v>204</v>
      </c>
      <c r="G6140" t="s">
        <v>16</v>
      </c>
      <c r="H6140">
        <v>2.2603000000000002E-2</v>
      </c>
      <c r="I6140">
        <v>1.6799999999999999E-4</v>
      </c>
      <c r="J6140">
        <v>2.2771E-2</v>
      </c>
    </row>
    <row r="6141" spans="1:10" x14ac:dyDescent="0.35">
      <c r="A6141">
        <v>61</v>
      </c>
      <c r="B6141" t="s">
        <v>12</v>
      </c>
      <c r="C6141" t="s">
        <v>2442</v>
      </c>
      <c r="D6141" t="s">
        <v>87</v>
      </c>
      <c r="E6141">
        <v>9</v>
      </c>
      <c r="F6141">
        <v>444</v>
      </c>
      <c r="G6141" t="s">
        <v>3184</v>
      </c>
      <c r="H6141">
        <v>4.9399999999999999E-3</v>
      </c>
      <c r="I6141">
        <v>1.4626999999999999E-2</v>
      </c>
      <c r="J6141">
        <v>1.9567000000000001E-2</v>
      </c>
    </row>
    <row r="6142" spans="1:10" x14ac:dyDescent="0.35">
      <c r="A6142">
        <v>61</v>
      </c>
      <c r="B6142" t="s">
        <v>12</v>
      </c>
      <c r="C6142" t="s">
        <v>2446</v>
      </c>
      <c r="D6142" t="s">
        <v>87</v>
      </c>
      <c r="E6142">
        <v>10</v>
      </c>
      <c r="F6142">
        <v>490</v>
      </c>
      <c r="G6142" t="s">
        <v>30</v>
      </c>
      <c r="H6142">
        <v>0</v>
      </c>
      <c r="I6142">
        <v>1.9066E-2</v>
      </c>
      <c r="J6142">
        <v>1.9066E-2</v>
      </c>
    </row>
    <row r="6143" spans="1:10" x14ac:dyDescent="0.35">
      <c r="A6143">
        <v>62</v>
      </c>
      <c r="B6143" t="s">
        <v>13</v>
      </c>
      <c r="C6143" t="s">
        <v>2575</v>
      </c>
      <c r="D6143" t="s">
        <v>87</v>
      </c>
      <c r="E6143">
        <v>1</v>
      </c>
      <c r="F6143">
        <v>62</v>
      </c>
      <c r="G6143" t="s">
        <v>13</v>
      </c>
      <c r="H6143">
        <v>1.0000009999999999</v>
      </c>
      <c r="I6143">
        <v>1.9999999999999999E-6</v>
      </c>
      <c r="J6143">
        <v>1.000003</v>
      </c>
    </row>
    <row r="6144" spans="1:10" x14ac:dyDescent="0.35">
      <c r="A6144">
        <v>62</v>
      </c>
      <c r="B6144" t="s">
        <v>13</v>
      </c>
      <c r="C6144" t="s">
        <v>2847</v>
      </c>
      <c r="D6144" t="s">
        <v>87</v>
      </c>
      <c r="E6144">
        <v>2</v>
      </c>
      <c r="F6144">
        <v>405</v>
      </c>
      <c r="G6144" t="s">
        <v>17</v>
      </c>
      <c r="H6144">
        <v>0.128636</v>
      </c>
      <c r="I6144">
        <v>2.0240000000000002E-3</v>
      </c>
      <c r="J6144">
        <v>0.13066</v>
      </c>
    </row>
    <row r="6145" spans="1:10" x14ac:dyDescent="0.35">
      <c r="A6145">
        <v>62</v>
      </c>
      <c r="B6145" t="s">
        <v>13</v>
      </c>
      <c r="C6145" t="s">
        <v>2962</v>
      </c>
      <c r="D6145" t="s">
        <v>87</v>
      </c>
      <c r="E6145">
        <v>3</v>
      </c>
      <c r="F6145">
        <v>154</v>
      </c>
      <c r="G6145" t="s">
        <v>14</v>
      </c>
      <c r="H6145">
        <v>6.9596000000000005E-2</v>
      </c>
      <c r="I6145">
        <v>5.764E-3</v>
      </c>
      <c r="J6145">
        <v>7.5359999999999996E-2</v>
      </c>
    </row>
    <row r="6146" spans="1:10" x14ac:dyDescent="0.35">
      <c r="A6146">
        <v>62</v>
      </c>
      <c r="B6146" t="s">
        <v>13</v>
      </c>
      <c r="C6146" t="s">
        <v>2960</v>
      </c>
      <c r="D6146" t="s">
        <v>87</v>
      </c>
      <c r="E6146">
        <v>4</v>
      </c>
      <c r="F6146">
        <v>156</v>
      </c>
      <c r="G6146" t="s">
        <v>15</v>
      </c>
      <c r="H6146">
        <v>4.5366999999999998E-2</v>
      </c>
      <c r="I6146">
        <v>6.4999999999999994E-5</v>
      </c>
      <c r="J6146">
        <v>4.5430999999999999E-2</v>
      </c>
    </row>
    <row r="6147" spans="1:10" x14ac:dyDescent="0.35">
      <c r="A6147">
        <v>62</v>
      </c>
      <c r="B6147" t="s">
        <v>13</v>
      </c>
      <c r="C6147" t="s">
        <v>2594</v>
      </c>
      <c r="D6147" t="s">
        <v>87</v>
      </c>
      <c r="E6147">
        <v>5</v>
      </c>
      <c r="F6147">
        <v>449</v>
      </c>
      <c r="G6147" t="s">
        <v>23</v>
      </c>
      <c r="H6147">
        <v>0</v>
      </c>
      <c r="I6147">
        <v>4.3686999999999997E-2</v>
      </c>
      <c r="J6147">
        <v>4.3686999999999997E-2</v>
      </c>
    </row>
    <row r="6148" spans="1:10" x14ac:dyDescent="0.35">
      <c r="A6148">
        <v>62</v>
      </c>
      <c r="B6148" t="s">
        <v>13</v>
      </c>
      <c r="C6148" t="s">
        <v>2995</v>
      </c>
      <c r="D6148" t="s">
        <v>87</v>
      </c>
      <c r="E6148">
        <v>6</v>
      </c>
      <c r="F6148">
        <v>457</v>
      </c>
      <c r="G6148" t="s">
        <v>26</v>
      </c>
      <c r="H6148">
        <v>3.6443000000000003E-2</v>
      </c>
      <c r="I6148">
        <v>9.9400000000000009E-4</v>
      </c>
      <c r="J6148">
        <v>3.7436999999999998E-2</v>
      </c>
    </row>
    <row r="6149" spans="1:10" x14ac:dyDescent="0.35">
      <c r="A6149">
        <v>62</v>
      </c>
      <c r="B6149" t="s">
        <v>13</v>
      </c>
      <c r="C6149" t="s">
        <v>2894</v>
      </c>
      <c r="D6149" t="s">
        <v>87</v>
      </c>
      <c r="E6149">
        <v>7</v>
      </c>
      <c r="F6149">
        <v>447</v>
      </c>
      <c r="G6149" t="s">
        <v>3185</v>
      </c>
      <c r="H6149">
        <v>1.9484999999999999E-2</v>
      </c>
      <c r="I6149">
        <v>1.4779E-2</v>
      </c>
      <c r="J6149">
        <v>3.4264000000000003E-2</v>
      </c>
    </row>
    <row r="6150" spans="1:10" x14ac:dyDescent="0.35">
      <c r="A6150">
        <v>62</v>
      </c>
      <c r="B6150" t="s">
        <v>13</v>
      </c>
      <c r="C6150" t="s">
        <v>2948</v>
      </c>
      <c r="D6150" t="s">
        <v>87</v>
      </c>
      <c r="E6150">
        <v>8</v>
      </c>
      <c r="F6150">
        <v>444</v>
      </c>
      <c r="G6150" t="s">
        <v>3184</v>
      </c>
      <c r="H6150">
        <v>1.536E-2</v>
      </c>
      <c r="I6150">
        <v>1.5426E-2</v>
      </c>
      <c r="J6150">
        <v>3.0786000000000001E-2</v>
      </c>
    </row>
    <row r="6151" spans="1:10" x14ac:dyDescent="0.35">
      <c r="A6151">
        <v>62</v>
      </c>
      <c r="B6151" t="s">
        <v>13</v>
      </c>
      <c r="C6151" t="s">
        <v>2970</v>
      </c>
      <c r="D6151" t="s">
        <v>87</v>
      </c>
      <c r="E6151">
        <v>9</v>
      </c>
      <c r="F6151">
        <v>20</v>
      </c>
      <c r="G6151" t="s">
        <v>7520</v>
      </c>
      <c r="H6151">
        <v>2.469E-2</v>
      </c>
      <c r="I6151">
        <v>2.176E-3</v>
      </c>
      <c r="J6151">
        <v>2.6866000000000001E-2</v>
      </c>
    </row>
    <row r="6152" spans="1:10" x14ac:dyDescent="0.35">
      <c r="A6152">
        <v>62</v>
      </c>
      <c r="B6152" t="s">
        <v>13</v>
      </c>
      <c r="C6152" t="s">
        <v>2955</v>
      </c>
      <c r="D6152" t="s">
        <v>87</v>
      </c>
      <c r="E6152">
        <v>10</v>
      </c>
      <c r="F6152">
        <v>155</v>
      </c>
      <c r="G6152" t="s">
        <v>7523</v>
      </c>
      <c r="H6152">
        <v>2.5097000000000001E-2</v>
      </c>
      <c r="I6152">
        <v>4.0000000000000003E-5</v>
      </c>
      <c r="J6152">
        <v>2.5137E-2</v>
      </c>
    </row>
    <row r="6153" spans="1:10" x14ac:dyDescent="0.35">
      <c r="A6153">
        <v>457</v>
      </c>
      <c r="B6153" t="s">
        <v>26</v>
      </c>
      <c r="C6153" t="s">
        <v>6622</v>
      </c>
      <c r="D6153" t="s">
        <v>87</v>
      </c>
      <c r="E6153">
        <v>1</v>
      </c>
      <c r="F6153">
        <v>457</v>
      </c>
      <c r="G6153" t="s">
        <v>26</v>
      </c>
      <c r="H6153">
        <v>1.0208029999999999</v>
      </c>
      <c r="I6153">
        <v>1.5330000000000001E-3</v>
      </c>
      <c r="J6153">
        <v>1.0223359999999999</v>
      </c>
    </row>
    <row r="6154" spans="1:10" x14ac:dyDescent="0.35">
      <c r="A6154">
        <v>457</v>
      </c>
      <c r="B6154" t="s">
        <v>26</v>
      </c>
      <c r="C6154" t="s">
        <v>6621</v>
      </c>
      <c r="D6154" t="s">
        <v>87</v>
      </c>
      <c r="E6154">
        <v>2</v>
      </c>
      <c r="F6154">
        <v>472</v>
      </c>
      <c r="G6154" t="s">
        <v>28</v>
      </c>
      <c r="H6154">
        <v>6.6853999999999997E-2</v>
      </c>
      <c r="I6154">
        <v>1.1545E-2</v>
      </c>
      <c r="J6154">
        <v>7.8398999999999996E-2</v>
      </c>
    </row>
    <row r="6155" spans="1:10" x14ac:dyDescent="0.35">
      <c r="A6155">
        <v>457</v>
      </c>
      <c r="B6155" t="s">
        <v>26</v>
      </c>
      <c r="C6155" t="s">
        <v>6625</v>
      </c>
      <c r="D6155" t="s">
        <v>87</v>
      </c>
      <c r="E6155">
        <v>3</v>
      </c>
      <c r="F6155">
        <v>449</v>
      </c>
      <c r="G6155" t="s">
        <v>23</v>
      </c>
      <c r="H6155">
        <v>0</v>
      </c>
      <c r="I6155">
        <v>6.7169000000000006E-2</v>
      </c>
      <c r="J6155">
        <v>6.7169000000000006E-2</v>
      </c>
    </row>
    <row r="6156" spans="1:10" x14ac:dyDescent="0.35">
      <c r="A6156">
        <v>457</v>
      </c>
      <c r="B6156" t="s">
        <v>26</v>
      </c>
      <c r="C6156" t="s">
        <v>6620</v>
      </c>
      <c r="D6156" t="s">
        <v>87</v>
      </c>
      <c r="E6156">
        <v>4</v>
      </c>
      <c r="F6156">
        <v>447</v>
      </c>
      <c r="G6156" t="s">
        <v>3185</v>
      </c>
      <c r="H6156">
        <v>3.0241000000000001E-2</v>
      </c>
      <c r="I6156">
        <v>2.2780999999999999E-2</v>
      </c>
      <c r="J6156">
        <v>5.3022E-2</v>
      </c>
    </row>
    <row r="6157" spans="1:10" x14ac:dyDescent="0.35">
      <c r="A6157">
        <v>457</v>
      </c>
      <c r="B6157" t="s">
        <v>26</v>
      </c>
      <c r="C6157" t="s">
        <v>6623</v>
      </c>
      <c r="D6157" t="s">
        <v>87</v>
      </c>
      <c r="E6157">
        <v>5</v>
      </c>
      <c r="F6157">
        <v>462</v>
      </c>
      <c r="G6157" t="s">
        <v>7521</v>
      </c>
      <c r="H6157">
        <v>3.0176000000000001E-2</v>
      </c>
      <c r="I6157">
        <v>5.1640000000000002E-3</v>
      </c>
      <c r="J6157">
        <v>3.5340999999999997E-2</v>
      </c>
    </row>
    <row r="6158" spans="1:10" x14ac:dyDescent="0.35">
      <c r="A6158">
        <v>457</v>
      </c>
      <c r="B6158" t="s">
        <v>26</v>
      </c>
      <c r="C6158" t="s">
        <v>6626</v>
      </c>
      <c r="D6158" t="s">
        <v>87</v>
      </c>
      <c r="E6158">
        <v>6</v>
      </c>
      <c r="F6158">
        <v>444</v>
      </c>
      <c r="G6158" t="s">
        <v>3184</v>
      </c>
      <c r="H6158">
        <v>9.6959999999999998E-3</v>
      </c>
      <c r="I6158">
        <v>2.3806999999999998E-2</v>
      </c>
      <c r="J6158">
        <v>3.3501999999999997E-2</v>
      </c>
    </row>
    <row r="6159" spans="1:10" x14ac:dyDescent="0.35">
      <c r="A6159">
        <v>457</v>
      </c>
      <c r="B6159" t="s">
        <v>26</v>
      </c>
      <c r="C6159" t="s">
        <v>6618</v>
      </c>
      <c r="D6159" t="s">
        <v>87</v>
      </c>
      <c r="E6159">
        <v>7</v>
      </c>
      <c r="F6159">
        <v>490</v>
      </c>
      <c r="G6159" t="s">
        <v>30</v>
      </c>
      <c r="H6159">
        <v>0</v>
      </c>
      <c r="I6159">
        <v>3.1092000000000002E-2</v>
      </c>
      <c r="J6159">
        <v>3.1092000000000002E-2</v>
      </c>
    </row>
    <row r="6160" spans="1:10" x14ac:dyDescent="0.35">
      <c r="A6160">
        <v>457</v>
      </c>
      <c r="B6160" t="s">
        <v>26</v>
      </c>
      <c r="C6160" t="s">
        <v>6619</v>
      </c>
      <c r="D6160" t="s">
        <v>87</v>
      </c>
      <c r="E6160">
        <v>8</v>
      </c>
      <c r="F6160">
        <v>469</v>
      </c>
      <c r="G6160" t="s">
        <v>27</v>
      </c>
      <c r="H6160">
        <v>1.8689999999999998E-2</v>
      </c>
      <c r="I6160">
        <v>9.8549999999999992E-3</v>
      </c>
      <c r="J6160">
        <v>2.8544E-2</v>
      </c>
    </row>
    <row r="6161" spans="1:10" x14ac:dyDescent="0.35">
      <c r="A6161">
        <v>457</v>
      </c>
      <c r="B6161" t="s">
        <v>26</v>
      </c>
      <c r="C6161" t="s">
        <v>6624</v>
      </c>
      <c r="D6161" t="s">
        <v>87</v>
      </c>
      <c r="E6161">
        <v>9</v>
      </c>
      <c r="F6161">
        <v>510</v>
      </c>
      <c r="G6161" t="s">
        <v>32</v>
      </c>
      <c r="H6161">
        <v>3.1540000000000001E-3</v>
      </c>
      <c r="I6161">
        <v>2.2807999999999998E-2</v>
      </c>
      <c r="J6161">
        <v>2.5961999999999999E-2</v>
      </c>
    </row>
    <row r="6162" spans="1:10" x14ac:dyDescent="0.35">
      <c r="A6162">
        <v>457</v>
      </c>
      <c r="B6162" t="s">
        <v>26</v>
      </c>
      <c r="C6162" t="s">
        <v>6627</v>
      </c>
      <c r="D6162" t="s">
        <v>87</v>
      </c>
      <c r="E6162">
        <v>10</v>
      </c>
      <c r="F6162">
        <v>441</v>
      </c>
      <c r="G6162" t="s">
        <v>21</v>
      </c>
      <c r="H6162">
        <v>9.7280000000000005E-3</v>
      </c>
      <c r="I6162">
        <v>1.5382E-2</v>
      </c>
      <c r="J6162">
        <v>2.511E-2</v>
      </c>
    </row>
    <row r="6163" spans="1:10" x14ac:dyDescent="0.35">
      <c r="A6163">
        <v>50</v>
      </c>
      <c r="B6163" t="s">
        <v>1</v>
      </c>
      <c r="C6163" t="s">
        <v>7196</v>
      </c>
      <c r="D6163" t="s">
        <v>7195</v>
      </c>
      <c r="E6163">
        <v>1</v>
      </c>
      <c r="F6163">
        <v>50</v>
      </c>
      <c r="G6163" t="s">
        <v>1</v>
      </c>
      <c r="H6163">
        <v>1</v>
      </c>
      <c r="I6163">
        <v>0</v>
      </c>
      <c r="J6163">
        <v>1</v>
      </c>
    </row>
    <row r="6164" spans="1:10" x14ac:dyDescent="0.35">
      <c r="A6164">
        <v>50</v>
      </c>
      <c r="B6164" t="s">
        <v>1</v>
      </c>
      <c r="C6164" t="s">
        <v>7204</v>
      </c>
      <c r="D6164" t="s">
        <v>7195</v>
      </c>
      <c r="E6164">
        <v>2</v>
      </c>
      <c r="F6164">
        <v>449</v>
      </c>
      <c r="G6164" t="s">
        <v>23</v>
      </c>
      <c r="H6164">
        <v>0</v>
      </c>
      <c r="I6164">
        <v>7.0821999999999996E-2</v>
      </c>
      <c r="J6164">
        <v>7.0821999999999996E-2</v>
      </c>
    </row>
    <row r="6165" spans="1:10" x14ac:dyDescent="0.35">
      <c r="A6165">
        <v>50</v>
      </c>
      <c r="B6165" t="s">
        <v>1</v>
      </c>
      <c r="C6165" t="s">
        <v>7202</v>
      </c>
      <c r="D6165" t="s">
        <v>7195</v>
      </c>
      <c r="E6165">
        <v>3</v>
      </c>
      <c r="F6165">
        <v>447</v>
      </c>
      <c r="G6165" t="s">
        <v>3185</v>
      </c>
      <c r="H6165">
        <v>2.3546999999999998E-2</v>
      </c>
      <c r="I6165">
        <v>2.9515E-2</v>
      </c>
      <c r="J6165">
        <v>5.3061999999999998E-2</v>
      </c>
    </row>
    <row r="6166" spans="1:10" x14ac:dyDescent="0.35">
      <c r="A6166">
        <v>50</v>
      </c>
      <c r="B6166" t="s">
        <v>1</v>
      </c>
      <c r="C6166" t="s">
        <v>7197</v>
      </c>
      <c r="D6166" t="s">
        <v>7195</v>
      </c>
      <c r="E6166">
        <v>4</v>
      </c>
      <c r="F6166">
        <v>396</v>
      </c>
      <c r="G6166" t="s">
        <v>3183</v>
      </c>
      <c r="H6166">
        <v>4.5177000000000002E-2</v>
      </c>
      <c r="I6166">
        <v>6.4029999999999998E-3</v>
      </c>
      <c r="J6166">
        <v>5.1579E-2</v>
      </c>
    </row>
    <row r="6167" spans="1:10" x14ac:dyDescent="0.35">
      <c r="A6167">
        <v>50</v>
      </c>
      <c r="B6167" t="s">
        <v>1</v>
      </c>
      <c r="C6167" t="s">
        <v>7200</v>
      </c>
      <c r="D6167" t="s">
        <v>7195</v>
      </c>
      <c r="E6167">
        <v>5</v>
      </c>
      <c r="F6167">
        <v>490</v>
      </c>
      <c r="G6167" t="s">
        <v>30</v>
      </c>
      <c r="H6167">
        <v>0</v>
      </c>
      <c r="I6167">
        <v>3.9002000000000002E-2</v>
      </c>
      <c r="J6167">
        <v>3.9002000000000002E-2</v>
      </c>
    </row>
    <row r="6168" spans="1:10" x14ac:dyDescent="0.35">
      <c r="A6168">
        <v>50</v>
      </c>
      <c r="B6168" t="s">
        <v>1</v>
      </c>
      <c r="C6168" t="s">
        <v>7201</v>
      </c>
      <c r="D6168" t="s">
        <v>7195</v>
      </c>
      <c r="E6168">
        <v>6</v>
      </c>
      <c r="F6168">
        <v>441</v>
      </c>
      <c r="G6168" t="s">
        <v>21</v>
      </c>
      <c r="H6168">
        <v>1.2078999999999999E-2</v>
      </c>
      <c r="I6168">
        <v>2.3556000000000001E-2</v>
      </c>
      <c r="J6168">
        <v>3.5635E-2</v>
      </c>
    </row>
    <row r="6169" spans="1:10" x14ac:dyDescent="0.35">
      <c r="A6169">
        <v>50</v>
      </c>
      <c r="B6169" t="s">
        <v>1</v>
      </c>
      <c r="C6169" t="s">
        <v>7199</v>
      </c>
      <c r="D6169" t="s">
        <v>7195</v>
      </c>
      <c r="E6169">
        <v>7</v>
      </c>
      <c r="F6169">
        <v>417</v>
      </c>
      <c r="G6169" t="s">
        <v>19</v>
      </c>
      <c r="H6169">
        <v>2.4929E-2</v>
      </c>
      <c r="I6169">
        <v>9.8289999999999992E-3</v>
      </c>
      <c r="J6169">
        <v>3.4757999999999997E-2</v>
      </c>
    </row>
    <row r="6170" spans="1:10" x14ac:dyDescent="0.35">
      <c r="A6170">
        <v>50</v>
      </c>
      <c r="B6170" t="s">
        <v>1</v>
      </c>
      <c r="C6170" t="s">
        <v>7198</v>
      </c>
      <c r="D6170" t="s">
        <v>7195</v>
      </c>
      <c r="E6170">
        <v>8</v>
      </c>
      <c r="F6170">
        <v>469</v>
      </c>
      <c r="G6170" t="s">
        <v>27</v>
      </c>
      <c r="H6170">
        <v>1.6410000000000001E-2</v>
      </c>
      <c r="I6170">
        <v>1.6341000000000001E-2</v>
      </c>
      <c r="J6170">
        <v>3.2751000000000002E-2</v>
      </c>
    </row>
    <row r="6171" spans="1:10" x14ac:dyDescent="0.35">
      <c r="A6171">
        <v>50</v>
      </c>
      <c r="B6171" t="s">
        <v>1</v>
      </c>
      <c r="C6171" t="s">
        <v>7203</v>
      </c>
      <c r="D6171" t="s">
        <v>7195</v>
      </c>
      <c r="E6171">
        <v>9</v>
      </c>
      <c r="F6171">
        <v>444</v>
      </c>
      <c r="G6171" t="s">
        <v>3184</v>
      </c>
      <c r="H6171">
        <v>4.7559999999999998E-3</v>
      </c>
      <c r="I6171">
        <v>2.6578999999999998E-2</v>
      </c>
      <c r="J6171">
        <v>3.1335000000000002E-2</v>
      </c>
    </row>
    <row r="6172" spans="1:10" x14ac:dyDescent="0.35">
      <c r="A6172">
        <v>50</v>
      </c>
      <c r="B6172" t="s">
        <v>1</v>
      </c>
      <c r="C6172" t="s">
        <v>7205</v>
      </c>
      <c r="D6172" t="s">
        <v>7195</v>
      </c>
      <c r="E6172">
        <v>10</v>
      </c>
      <c r="F6172">
        <v>472</v>
      </c>
      <c r="G6172" t="s">
        <v>28</v>
      </c>
      <c r="H6172">
        <v>1.5597E-2</v>
      </c>
      <c r="I6172">
        <v>1.3325E-2</v>
      </c>
      <c r="J6172">
        <v>2.8922E-2</v>
      </c>
    </row>
    <row r="6173" spans="1:10" x14ac:dyDescent="0.35">
      <c r="A6173">
        <v>51</v>
      </c>
      <c r="B6173" t="s">
        <v>2</v>
      </c>
      <c r="C6173" t="s">
        <v>7206</v>
      </c>
      <c r="D6173" t="s">
        <v>7195</v>
      </c>
      <c r="E6173">
        <v>1</v>
      </c>
      <c r="F6173">
        <v>51</v>
      </c>
      <c r="G6173" t="s">
        <v>2</v>
      </c>
      <c r="H6173">
        <v>1</v>
      </c>
      <c r="I6173">
        <v>0</v>
      </c>
      <c r="J6173">
        <v>1</v>
      </c>
    </row>
    <row r="6174" spans="1:10" x14ac:dyDescent="0.35">
      <c r="A6174">
        <v>51</v>
      </c>
      <c r="B6174" t="s">
        <v>2</v>
      </c>
      <c r="C6174" t="s">
        <v>7214</v>
      </c>
      <c r="D6174" t="s">
        <v>7195</v>
      </c>
      <c r="E6174">
        <v>2</v>
      </c>
      <c r="F6174">
        <v>449</v>
      </c>
      <c r="G6174" t="s">
        <v>23</v>
      </c>
      <c r="H6174">
        <v>0</v>
      </c>
      <c r="I6174">
        <v>8.0226000000000006E-2</v>
      </c>
      <c r="J6174">
        <v>8.0226000000000006E-2</v>
      </c>
    </row>
    <row r="6175" spans="1:10" x14ac:dyDescent="0.35">
      <c r="A6175">
        <v>51</v>
      </c>
      <c r="B6175" t="s">
        <v>2</v>
      </c>
      <c r="C6175" t="s">
        <v>7213</v>
      </c>
      <c r="D6175" t="s">
        <v>7195</v>
      </c>
      <c r="E6175">
        <v>3</v>
      </c>
      <c r="F6175">
        <v>447</v>
      </c>
      <c r="G6175" t="s">
        <v>3185</v>
      </c>
      <c r="H6175">
        <v>2.6071E-2</v>
      </c>
      <c r="I6175">
        <v>3.3438000000000002E-2</v>
      </c>
      <c r="J6175">
        <v>5.951E-2</v>
      </c>
    </row>
    <row r="6176" spans="1:10" x14ac:dyDescent="0.35">
      <c r="A6176">
        <v>51</v>
      </c>
      <c r="B6176" t="s">
        <v>2</v>
      </c>
      <c r="C6176" t="s">
        <v>7208</v>
      </c>
      <c r="D6176" t="s">
        <v>7195</v>
      </c>
      <c r="E6176">
        <v>4</v>
      </c>
      <c r="F6176">
        <v>396</v>
      </c>
      <c r="G6176" t="s">
        <v>3183</v>
      </c>
      <c r="H6176">
        <v>4.0792000000000002E-2</v>
      </c>
      <c r="I6176">
        <v>7.254E-3</v>
      </c>
      <c r="J6176">
        <v>4.8045999999999998E-2</v>
      </c>
    </row>
    <row r="6177" spans="1:10" x14ac:dyDescent="0.35">
      <c r="A6177">
        <v>51</v>
      </c>
      <c r="B6177" t="s">
        <v>2</v>
      </c>
      <c r="C6177" t="s">
        <v>7209</v>
      </c>
      <c r="D6177" t="s">
        <v>7195</v>
      </c>
      <c r="E6177">
        <v>5</v>
      </c>
      <c r="F6177">
        <v>490</v>
      </c>
      <c r="G6177" t="s">
        <v>30</v>
      </c>
      <c r="H6177">
        <v>0</v>
      </c>
      <c r="I6177">
        <v>4.4194999999999998E-2</v>
      </c>
      <c r="J6177">
        <v>4.4194999999999998E-2</v>
      </c>
    </row>
    <row r="6178" spans="1:10" x14ac:dyDescent="0.35">
      <c r="A6178">
        <v>51</v>
      </c>
      <c r="B6178" t="s">
        <v>2</v>
      </c>
      <c r="C6178" t="s">
        <v>7207</v>
      </c>
      <c r="D6178" t="s">
        <v>7195</v>
      </c>
      <c r="E6178">
        <v>6</v>
      </c>
      <c r="F6178">
        <v>441</v>
      </c>
      <c r="G6178" t="s">
        <v>21</v>
      </c>
      <c r="H6178">
        <v>1.0574999999999999E-2</v>
      </c>
      <c r="I6178">
        <v>2.6689000000000001E-2</v>
      </c>
      <c r="J6178">
        <v>3.7263999999999999E-2</v>
      </c>
    </row>
    <row r="6179" spans="1:10" x14ac:dyDescent="0.35">
      <c r="A6179">
        <v>51</v>
      </c>
      <c r="B6179" t="s">
        <v>2</v>
      </c>
      <c r="C6179" t="s">
        <v>7211</v>
      </c>
      <c r="D6179" t="s">
        <v>7195</v>
      </c>
      <c r="E6179">
        <v>7</v>
      </c>
      <c r="F6179">
        <v>417</v>
      </c>
      <c r="G6179" t="s">
        <v>19</v>
      </c>
      <c r="H6179">
        <v>2.5849E-2</v>
      </c>
      <c r="I6179">
        <v>1.1136E-2</v>
      </c>
      <c r="J6179">
        <v>3.6984999999999997E-2</v>
      </c>
    </row>
    <row r="6180" spans="1:10" x14ac:dyDescent="0.35">
      <c r="A6180">
        <v>51</v>
      </c>
      <c r="B6180" t="s">
        <v>2</v>
      </c>
      <c r="C6180" t="s">
        <v>7215</v>
      </c>
      <c r="D6180" t="s">
        <v>7195</v>
      </c>
      <c r="E6180">
        <v>8</v>
      </c>
      <c r="F6180">
        <v>395</v>
      </c>
      <c r="G6180" t="s">
        <v>3182</v>
      </c>
      <c r="H6180">
        <v>3.3575000000000001E-2</v>
      </c>
      <c r="I6180">
        <v>2.6099999999999999E-3</v>
      </c>
      <c r="J6180">
        <v>3.6185000000000002E-2</v>
      </c>
    </row>
    <row r="6181" spans="1:10" x14ac:dyDescent="0.35">
      <c r="A6181">
        <v>51</v>
      </c>
      <c r="B6181" t="s">
        <v>2</v>
      </c>
      <c r="C6181" t="s">
        <v>7212</v>
      </c>
      <c r="D6181" t="s">
        <v>7195</v>
      </c>
      <c r="E6181">
        <v>9</v>
      </c>
      <c r="F6181">
        <v>469</v>
      </c>
      <c r="G6181" t="s">
        <v>27</v>
      </c>
      <c r="H6181">
        <v>1.7534000000000001E-2</v>
      </c>
      <c r="I6181">
        <v>1.8513999999999999E-2</v>
      </c>
      <c r="J6181">
        <v>3.6047999999999997E-2</v>
      </c>
    </row>
    <row r="6182" spans="1:10" x14ac:dyDescent="0.35">
      <c r="A6182">
        <v>51</v>
      </c>
      <c r="B6182" t="s">
        <v>2</v>
      </c>
      <c r="C6182" t="s">
        <v>7210</v>
      </c>
      <c r="D6182" t="s">
        <v>7195</v>
      </c>
      <c r="E6182">
        <v>10</v>
      </c>
      <c r="F6182">
        <v>444</v>
      </c>
      <c r="G6182" t="s">
        <v>3184</v>
      </c>
      <c r="H6182">
        <v>5.587E-3</v>
      </c>
      <c r="I6182">
        <v>3.0114999999999999E-2</v>
      </c>
      <c r="J6182">
        <v>3.5701999999999998E-2</v>
      </c>
    </row>
    <row r="6183" spans="1:10" x14ac:dyDescent="0.35">
      <c r="A6183">
        <v>52</v>
      </c>
      <c r="B6183" t="s">
        <v>3</v>
      </c>
      <c r="C6183" t="s">
        <v>7216</v>
      </c>
      <c r="D6183" t="s">
        <v>7195</v>
      </c>
      <c r="E6183">
        <v>1</v>
      </c>
      <c r="F6183">
        <v>52</v>
      </c>
      <c r="G6183" t="s">
        <v>3</v>
      </c>
      <c r="H6183">
        <v>1</v>
      </c>
      <c r="I6183">
        <v>0</v>
      </c>
      <c r="J6183">
        <v>1</v>
      </c>
    </row>
    <row r="6184" spans="1:10" x14ac:dyDescent="0.35">
      <c r="A6184">
        <v>52</v>
      </c>
      <c r="B6184" t="s">
        <v>3</v>
      </c>
      <c r="C6184" t="s">
        <v>7223</v>
      </c>
      <c r="D6184" t="s">
        <v>7195</v>
      </c>
      <c r="E6184">
        <v>2</v>
      </c>
      <c r="F6184">
        <v>449</v>
      </c>
      <c r="G6184" t="s">
        <v>23</v>
      </c>
      <c r="H6184">
        <v>0</v>
      </c>
      <c r="I6184">
        <v>6.4885999999999999E-2</v>
      </c>
      <c r="J6184">
        <v>6.4885999999999999E-2</v>
      </c>
    </row>
    <row r="6185" spans="1:10" x14ac:dyDescent="0.35">
      <c r="A6185">
        <v>52</v>
      </c>
      <c r="B6185" t="s">
        <v>3</v>
      </c>
      <c r="C6185" t="s">
        <v>7221</v>
      </c>
      <c r="D6185" t="s">
        <v>7195</v>
      </c>
      <c r="E6185">
        <v>3</v>
      </c>
      <c r="F6185">
        <v>447</v>
      </c>
      <c r="G6185" t="s">
        <v>3185</v>
      </c>
      <c r="H6185">
        <v>2.0722000000000001E-2</v>
      </c>
      <c r="I6185">
        <v>2.7039000000000001E-2</v>
      </c>
      <c r="J6185">
        <v>4.7760999999999998E-2</v>
      </c>
    </row>
    <row r="6186" spans="1:10" x14ac:dyDescent="0.35">
      <c r="A6186">
        <v>52</v>
      </c>
      <c r="B6186" t="s">
        <v>3</v>
      </c>
      <c r="C6186" t="s">
        <v>7217</v>
      </c>
      <c r="D6186" t="s">
        <v>7195</v>
      </c>
      <c r="E6186">
        <v>4</v>
      </c>
      <c r="F6186">
        <v>396</v>
      </c>
      <c r="G6186" t="s">
        <v>3183</v>
      </c>
      <c r="H6186">
        <v>3.5397999999999999E-2</v>
      </c>
      <c r="I6186">
        <v>5.8650000000000004E-3</v>
      </c>
      <c r="J6186">
        <v>4.1264000000000002E-2</v>
      </c>
    </row>
    <row r="6187" spans="1:10" x14ac:dyDescent="0.35">
      <c r="A6187">
        <v>52</v>
      </c>
      <c r="B6187" t="s">
        <v>3</v>
      </c>
      <c r="C6187" t="s">
        <v>7224</v>
      </c>
      <c r="D6187" t="s">
        <v>7195</v>
      </c>
      <c r="E6187">
        <v>5</v>
      </c>
      <c r="F6187">
        <v>154</v>
      </c>
      <c r="G6187" t="s">
        <v>14</v>
      </c>
      <c r="H6187">
        <v>2.8743999999999999E-2</v>
      </c>
      <c r="I6187">
        <v>9.1859999999999997E-3</v>
      </c>
      <c r="J6187">
        <v>3.7929999999999998E-2</v>
      </c>
    </row>
    <row r="6188" spans="1:10" x14ac:dyDescent="0.35">
      <c r="A6188">
        <v>52</v>
      </c>
      <c r="B6188" t="s">
        <v>3</v>
      </c>
      <c r="C6188" t="s">
        <v>7218</v>
      </c>
      <c r="D6188" t="s">
        <v>7195</v>
      </c>
      <c r="E6188">
        <v>6</v>
      </c>
      <c r="F6188">
        <v>490</v>
      </c>
      <c r="G6188" t="s">
        <v>30</v>
      </c>
      <c r="H6188">
        <v>0</v>
      </c>
      <c r="I6188">
        <v>3.5727000000000002E-2</v>
      </c>
      <c r="J6188">
        <v>3.5727000000000002E-2</v>
      </c>
    </row>
    <row r="6189" spans="1:10" x14ac:dyDescent="0.35">
      <c r="A6189">
        <v>52</v>
      </c>
      <c r="B6189" t="s">
        <v>3</v>
      </c>
      <c r="C6189" t="s">
        <v>7225</v>
      </c>
      <c r="D6189" t="s">
        <v>7195</v>
      </c>
      <c r="E6189">
        <v>7</v>
      </c>
      <c r="F6189">
        <v>469</v>
      </c>
      <c r="G6189" t="s">
        <v>27</v>
      </c>
      <c r="H6189">
        <v>1.8519999999999998E-2</v>
      </c>
      <c r="I6189">
        <v>1.4970000000000001E-2</v>
      </c>
      <c r="J6189">
        <v>3.3489999999999999E-2</v>
      </c>
    </row>
    <row r="6190" spans="1:10" x14ac:dyDescent="0.35">
      <c r="A6190">
        <v>52</v>
      </c>
      <c r="B6190" t="s">
        <v>3</v>
      </c>
      <c r="C6190" t="s">
        <v>7220</v>
      </c>
      <c r="D6190" t="s">
        <v>7195</v>
      </c>
      <c r="E6190">
        <v>8</v>
      </c>
      <c r="F6190">
        <v>441</v>
      </c>
      <c r="G6190" t="s">
        <v>21</v>
      </c>
      <c r="H6190">
        <v>9.6539999999999994E-3</v>
      </c>
      <c r="I6190">
        <v>2.1579000000000001E-2</v>
      </c>
      <c r="J6190">
        <v>3.1233E-2</v>
      </c>
    </row>
    <row r="6191" spans="1:10" x14ac:dyDescent="0.35">
      <c r="A6191">
        <v>52</v>
      </c>
      <c r="B6191" t="s">
        <v>3</v>
      </c>
      <c r="C6191" t="s">
        <v>7219</v>
      </c>
      <c r="D6191" t="s">
        <v>7195</v>
      </c>
      <c r="E6191">
        <v>9</v>
      </c>
      <c r="F6191">
        <v>453</v>
      </c>
      <c r="G6191" t="s">
        <v>24</v>
      </c>
      <c r="H6191">
        <v>2.8039000000000001E-2</v>
      </c>
      <c r="I6191">
        <v>2.0720000000000001E-3</v>
      </c>
      <c r="J6191">
        <v>3.0110000000000001E-2</v>
      </c>
    </row>
    <row r="6192" spans="1:10" x14ac:dyDescent="0.35">
      <c r="A6192">
        <v>52</v>
      </c>
      <c r="B6192" t="s">
        <v>3</v>
      </c>
      <c r="C6192" t="s">
        <v>7222</v>
      </c>
      <c r="D6192" t="s">
        <v>7195</v>
      </c>
      <c r="E6192">
        <v>10</v>
      </c>
      <c r="F6192">
        <v>444</v>
      </c>
      <c r="G6192" t="s">
        <v>3184</v>
      </c>
      <c r="H6192">
        <v>4.3969999999999999E-3</v>
      </c>
      <c r="I6192">
        <v>2.4348999999999999E-2</v>
      </c>
      <c r="J6192">
        <v>2.8746000000000001E-2</v>
      </c>
    </row>
    <row r="6193" spans="1:10" x14ac:dyDescent="0.35">
      <c r="A6193">
        <v>53</v>
      </c>
      <c r="B6193" t="s">
        <v>4</v>
      </c>
      <c r="C6193" t="s">
        <v>7226</v>
      </c>
      <c r="D6193" t="s">
        <v>7195</v>
      </c>
      <c r="E6193">
        <v>1</v>
      </c>
      <c r="F6193">
        <v>53</v>
      </c>
      <c r="G6193" t="s">
        <v>4</v>
      </c>
      <c r="H6193">
        <v>1</v>
      </c>
      <c r="I6193">
        <v>0</v>
      </c>
      <c r="J6193">
        <v>1</v>
      </c>
    </row>
    <row r="6194" spans="1:10" x14ac:dyDescent="0.35">
      <c r="A6194">
        <v>53</v>
      </c>
      <c r="B6194" t="s">
        <v>4</v>
      </c>
      <c r="C6194" t="s">
        <v>7235</v>
      </c>
      <c r="D6194" t="s">
        <v>7195</v>
      </c>
      <c r="E6194">
        <v>2</v>
      </c>
      <c r="F6194">
        <v>449</v>
      </c>
      <c r="G6194" t="s">
        <v>23</v>
      </c>
      <c r="H6194">
        <v>0</v>
      </c>
      <c r="I6194">
        <v>7.2107000000000004E-2</v>
      </c>
      <c r="J6194">
        <v>7.2107000000000004E-2</v>
      </c>
    </row>
    <row r="6195" spans="1:10" x14ac:dyDescent="0.35">
      <c r="A6195">
        <v>53</v>
      </c>
      <c r="B6195" t="s">
        <v>4</v>
      </c>
      <c r="C6195" t="s">
        <v>7233</v>
      </c>
      <c r="D6195" t="s">
        <v>7195</v>
      </c>
      <c r="E6195">
        <v>3</v>
      </c>
      <c r="F6195">
        <v>447</v>
      </c>
      <c r="G6195" t="s">
        <v>3185</v>
      </c>
      <c r="H6195">
        <v>2.1114999999999998E-2</v>
      </c>
      <c r="I6195">
        <v>3.0075999999999999E-2</v>
      </c>
      <c r="J6195">
        <v>5.1191E-2</v>
      </c>
    </row>
    <row r="6196" spans="1:10" x14ac:dyDescent="0.35">
      <c r="A6196">
        <v>53</v>
      </c>
      <c r="B6196" t="s">
        <v>4</v>
      </c>
      <c r="C6196" t="s">
        <v>7227</v>
      </c>
      <c r="D6196" t="s">
        <v>7195</v>
      </c>
      <c r="E6196">
        <v>4</v>
      </c>
      <c r="F6196">
        <v>396</v>
      </c>
      <c r="G6196" t="s">
        <v>3183</v>
      </c>
      <c r="H6196">
        <v>4.2744999999999998E-2</v>
      </c>
      <c r="I6196">
        <v>6.5269999999999998E-3</v>
      </c>
      <c r="J6196">
        <v>4.9272000000000003E-2</v>
      </c>
    </row>
    <row r="6197" spans="1:10" x14ac:dyDescent="0.35">
      <c r="A6197">
        <v>53</v>
      </c>
      <c r="B6197" t="s">
        <v>4</v>
      </c>
      <c r="C6197" t="s">
        <v>7231</v>
      </c>
      <c r="D6197" t="s">
        <v>7195</v>
      </c>
      <c r="E6197">
        <v>5</v>
      </c>
      <c r="F6197">
        <v>490</v>
      </c>
      <c r="G6197" t="s">
        <v>30</v>
      </c>
      <c r="H6197">
        <v>0</v>
      </c>
      <c r="I6197">
        <v>3.9798E-2</v>
      </c>
      <c r="J6197">
        <v>3.9798E-2</v>
      </c>
    </row>
    <row r="6198" spans="1:10" x14ac:dyDescent="0.35">
      <c r="A6198">
        <v>53</v>
      </c>
      <c r="B6198" t="s">
        <v>4</v>
      </c>
      <c r="C6198" t="s">
        <v>7228</v>
      </c>
      <c r="D6198" t="s">
        <v>7195</v>
      </c>
      <c r="E6198">
        <v>6</v>
      </c>
      <c r="F6198">
        <v>441</v>
      </c>
      <c r="G6198" t="s">
        <v>21</v>
      </c>
      <c r="H6198">
        <v>1.0739E-2</v>
      </c>
      <c r="I6198">
        <v>2.4018999999999999E-2</v>
      </c>
      <c r="J6198">
        <v>3.4757000000000003E-2</v>
      </c>
    </row>
    <row r="6199" spans="1:10" x14ac:dyDescent="0.35">
      <c r="A6199">
        <v>53</v>
      </c>
      <c r="B6199" t="s">
        <v>4</v>
      </c>
      <c r="C6199" t="s">
        <v>7232</v>
      </c>
      <c r="D6199" t="s">
        <v>7195</v>
      </c>
      <c r="E6199">
        <v>7</v>
      </c>
      <c r="F6199">
        <v>417</v>
      </c>
      <c r="G6199" t="s">
        <v>19</v>
      </c>
      <c r="H6199">
        <v>2.3460999999999999E-2</v>
      </c>
      <c r="I6199">
        <v>1.0018000000000001E-2</v>
      </c>
      <c r="J6199">
        <v>3.3479000000000002E-2</v>
      </c>
    </row>
    <row r="6200" spans="1:10" x14ac:dyDescent="0.35">
      <c r="A6200">
        <v>53</v>
      </c>
      <c r="B6200" t="s">
        <v>4</v>
      </c>
      <c r="C6200" t="s">
        <v>7229</v>
      </c>
      <c r="D6200" t="s">
        <v>7195</v>
      </c>
      <c r="E6200">
        <v>8</v>
      </c>
      <c r="F6200">
        <v>469</v>
      </c>
      <c r="G6200" t="s">
        <v>27</v>
      </c>
      <c r="H6200">
        <v>1.6492E-2</v>
      </c>
      <c r="I6200">
        <v>1.6655E-2</v>
      </c>
      <c r="J6200">
        <v>3.3147000000000003E-2</v>
      </c>
    </row>
    <row r="6201" spans="1:10" x14ac:dyDescent="0.35">
      <c r="A6201">
        <v>53</v>
      </c>
      <c r="B6201" t="s">
        <v>4</v>
      </c>
      <c r="C6201" t="s">
        <v>7234</v>
      </c>
      <c r="D6201" t="s">
        <v>7195</v>
      </c>
      <c r="E6201">
        <v>9</v>
      </c>
      <c r="F6201">
        <v>444</v>
      </c>
      <c r="G6201" t="s">
        <v>3184</v>
      </c>
      <c r="H6201">
        <v>4.4409999999999996E-3</v>
      </c>
      <c r="I6201">
        <v>2.7099000000000002E-2</v>
      </c>
      <c r="J6201">
        <v>3.1539999999999999E-2</v>
      </c>
    </row>
    <row r="6202" spans="1:10" x14ac:dyDescent="0.35">
      <c r="A6202">
        <v>53</v>
      </c>
      <c r="B6202" t="s">
        <v>4</v>
      </c>
      <c r="C6202" t="s">
        <v>7230</v>
      </c>
      <c r="D6202" t="s">
        <v>7195</v>
      </c>
      <c r="E6202">
        <v>10</v>
      </c>
      <c r="F6202">
        <v>154</v>
      </c>
      <c r="G6202" t="s">
        <v>14</v>
      </c>
      <c r="H6202">
        <v>1.6737999999999999E-2</v>
      </c>
      <c r="I6202">
        <v>1.0227E-2</v>
      </c>
      <c r="J6202">
        <v>2.6964999999999999E-2</v>
      </c>
    </row>
    <row r="6203" spans="1:10" x14ac:dyDescent="0.35">
      <c r="A6203">
        <v>54</v>
      </c>
      <c r="B6203" t="s">
        <v>5</v>
      </c>
      <c r="C6203" t="s">
        <v>7236</v>
      </c>
      <c r="D6203" t="s">
        <v>7195</v>
      </c>
      <c r="E6203">
        <v>1</v>
      </c>
      <c r="F6203">
        <v>54</v>
      </c>
      <c r="G6203" t="s">
        <v>5</v>
      </c>
      <c r="H6203">
        <v>1</v>
      </c>
      <c r="I6203">
        <v>0</v>
      </c>
      <c r="J6203">
        <v>1</v>
      </c>
    </row>
    <row r="6204" spans="1:10" x14ac:dyDescent="0.35">
      <c r="A6204">
        <v>54</v>
      </c>
      <c r="B6204" t="s">
        <v>5</v>
      </c>
      <c r="C6204" t="s">
        <v>7244</v>
      </c>
      <c r="D6204" t="s">
        <v>7195</v>
      </c>
      <c r="E6204">
        <v>2</v>
      </c>
      <c r="F6204">
        <v>449</v>
      </c>
      <c r="G6204" t="s">
        <v>23</v>
      </c>
      <c r="H6204">
        <v>0</v>
      </c>
      <c r="I6204">
        <v>7.2138999999999995E-2</v>
      </c>
      <c r="J6204">
        <v>7.2138999999999995E-2</v>
      </c>
    </row>
    <row r="6205" spans="1:10" x14ac:dyDescent="0.35">
      <c r="A6205">
        <v>54</v>
      </c>
      <c r="B6205" t="s">
        <v>5</v>
      </c>
      <c r="C6205" t="s">
        <v>7237</v>
      </c>
      <c r="D6205" t="s">
        <v>7195</v>
      </c>
      <c r="E6205">
        <v>3</v>
      </c>
      <c r="F6205">
        <v>154</v>
      </c>
      <c r="G6205" t="s">
        <v>14</v>
      </c>
      <c r="H6205">
        <v>4.2657E-2</v>
      </c>
      <c r="I6205">
        <v>1.0218E-2</v>
      </c>
      <c r="J6205">
        <v>5.2874999999999998E-2</v>
      </c>
    </row>
    <row r="6206" spans="1:10" x14ac:dyDescent="0.35">
      <c r="A6206">
        <v>54</v>
      </c>
      <c r="B6206" t="s">
        <v>5</v>
      </c>
      <c r="C6206" t="s">
        <v>7238</v>
      </c>
      <c r="D6206" t="s">
        <v>7195</v>
      </c>
      <c r="E6206">
        <v>4</v>
      </c>
      <c r="F6206">
        <v>447</v>
      </c>
      <c r="G6206" t="s">
        <v>3185</v>
      </c>
      <c r="H6206">
        <v>1.9445E-2</v>
      </c>
      <c r="I6206">
        <v>3.007E-2</v>
      </c>
      <c r="J6206">
        <v>4.9515000000000003E-2</v>
      </c>
    </row>
    <row r="6207" spans="1:10" x14ac:dyDescent="0.35">
      <c r="A6207">
        <v>54</v>
      </c>
      <c r="B6207" t="s">
        <v>5</v>
      </c>
      <c r="C6207" t="s">
        <v>7243</v>
      </c>
      <c r="D6207" t="s">
        <v>7195</v>
      </c>
      <c r="E6207">
        <v>5</v>
      </c>
      <c r="F6207">
        <v>396</v>
      </c>
      <c r="G6207" t="s">
        <v>3183</v>
      </c>
      <c r="H6207">
        <v>4.0896000000000002E-2</v>
      </c>
      <c r="I6207">
        <v>6.5240000000000003E-3</v>
      </c>
      <c r="J6207">
        <v>4.7419000000000003E-2</v>
      </c>
    </row>
    <row r="6208" spans="1:10" x14ac:dyDescent="0.35">
      <c r="A6208">
        <v>54</v>
      </c>
      <c r="B6208" t="s">
        <v>5</v>
      </c>
      <c r="C6208" t="s">
        <v>7245</v>
      </c>
      <c r="D6208" t="s">
        <v>7195</v>
      </c>
      <c r="E6208">
        <v>6</v>
      </c>
      <c r="F6208">
        <v>490</v>
      </c>
      <c r="G6208" t="s">
        <v>30</v>
      </c>
      <c r="H6208">
        <v>0</v>
      </c>
      <c r="I6208">
        <v>3.9746999999999998E-2</v>
      </c>
      <c r="J6208">
        <v>3.9746999999999998E-2</v>
      </c>
    </row>
    <row r="6209" spans="1:10" x14ac:dyDescent="0.35">
      <c r="A6209">
        <v>54</v>
      </c>
      <c r="B6209" t="s">
        <v>5</v>
      </c>
      <c r="C6209" t="s">
        <v>7241</v>
      </c>
      <c r="D6209" t="s">
        <v>7195</v>
      </c>
      <c r="E6209">
        <v>7</v>
      </c>
      <c r="F6209">
        <v>469</v>
      </c>
      <c r="G6209" t="s">
        <v>27</v>
      </c>
      <c r="H6209">
        <v>2.1061E-2</v>
      </c>
      <c r="I6209">
        <v>1.6649000000000001E-2</v>
      </c>
      <c r="J6209">
        <v>3.771E-2</v>
      </c>
    </row>
    <row r="6210" spans="1:10" x14ac:dyDescent="0.35">
      <c r="A6210">
        <v>54</v>
      </c>
      <c r="B6210" t="s">
        <v>5</v>
      </c>
      <c r="C6210" t="s">
        <v>7242</v>
      </c>
      <c r="D6210" t="s">
        <v>7195</v>
      </c>
      <c r="E6210">
        <v>8</v>
      </c>
      <c r="F6210">
        <v>417</v>
      </c>
      <c r="G6210" t="s">
        <v>19</v>
      </c>
      <c r="H6210">
        <v>2.6922999999999999E-2</v>
      </c>
      <c r="I6210">
        <v>1.0014E-2</v>
      </c>
      <c r="J6210">
        <v>3.6936999999999998E-2</v>
      </c>
    </row>
    <row r="6211" spans="1:10" x14ac:dyDescent="0.35">
      <c r="A6211">
        <v>54</v>
      </c>
      <c r="B6211" t="s">
        <v>5</v>
      </c>
      <c r="C6211" t="s">
        <v>7239</v>
      </c>
      <c r="D6211" t="s">
        <v>7195</v>
      </c>
      <c r="E6211">
        <v>9</v>
      </c>
      <c r="F6211">
        <v>441</v>
      </c>
      <c r="G6211" t="s">
        <v>21</v>
      </c>
      <c r="H6211">
        <v>1.2777E-2</v>
      </c>
      <c r="I6211">
        <v>2.4001999999999999E-2</v>
      </c>
      <c r="J6211">
        <v>3.6778999999999999E-2</v>
      </c>
    </row>
    <row r="6212" spans="1:10" x14ac:dyDescent="0.35">
      <c r="A6212">
        <v>54</v>
      </c>
      <c r="B6212" t="s">
        <v>5</v>
      </c>
      <c r="C6212" t="s">
        <v>7240</v>
      </c>
      <c r="D6212" t="s">
        <v>7195</v>
      </c>
      <c r="E6212">
        <v>10</v>
      </c>
      <c r="F6212">
        <v>204</v>
      </c>
      <c r="G6212" t="s">
        <v>16</v>
      </c>
      <c r="H6212">
        <v>3.4944999999999997E-2</v>
      </c>
      <c r="I6212">
        <v>3.0400000000000002E-4</v>
      </c>
      <c r="J6212">
        <v>3.5249000000000003E-2</v>
      </c>
    </row>
    <row r="6213" spans="1:10" x14ac:dyDescent="0.35">
      <c r="A6213">
        <v>55</v>
      </c>
      <c r="B6213" t="s">
        <v>6</v>
      </c>
      <c r="C6213" t="s">
        <v>7246</v>
      </c>
      <c r="D6213" t="s">
        <v>7195</v>
      </c>
      <c r="E6213">
        <v>1</v>
      </c>
      <c r="F6213">
        <v>55</v>
      </c>
      <c r="G6213" t="s">
        <v>6</v>
      </c>
      <c r="H6213">
        <v>1</v>
      </c>
      <c r="I6213">
        <v>0</v>
      </c>
      <c r="J6213">
        <v>1</v>
      </c>
    </row>
    <row r="6214" spans="1:10" x14ac:dyDescent="0.35">
      <c r="A6214">
        <v>55</v>
      </c>
      <c r="B6214" t="s">
        <v>6</v>
      </c>
      <c r="C6214" t="s">
        <v>7253</v>
      </c>
      <c r="D6214" t="s">
        <v>7195</v>
      </c>
      <c r="E6214">
        <v>2</v>
      </c>
      <c r="F6214">
        <v>449</v>
      </c>
      <c r="G6214" t="s">
        <v>23</v>
      </c>
      <c r="H6214">
        <v>0</v>
      </c>
      <c r="I6214">
        <v>7.8889000000000001E-2</v>
      </c>
      <c r="J6214">
        <v>7.8889000000000001E-2</v>
      </c>
    </row>
    <row r="6215" spans="1:10" x14ac:dyDescent="0.35">
      <c r="A6215">
        <v>55</v>
      </c>
      <c r="B6215" t="s">
        <v>6</v>
      </c>
      <c r="C6215" t="s">
        <v>7252</v>
      </c>
      <c r="D6215" t="s">
        <v>7195</v>
      </c>
      <c r="E6215">
        <v>3</v>
      </c>
      <c r="F6215">
        <v>447</v>
      </c>
      <c r="G6215" t="s">
        <v>3185</v>
      </c>
      <c r="H6215">
        <v>2.5302999999999999E-2</v>
      </c>
      <c r="I6215">
        <v>3.2872999999999999E-2</v>
      </c>
      <c r="J6215">
        <v>5.8175999999999999E-2</v>
      </c>
    </row>
    <row r="6216" spans="1:10" x14ac:dyDescent="0.35">
      <c r="A6216">
        <v>55</v>
      </c>
      <c r="B6216" t="s">
        <v>6</v>
      </c>
      <c r="C6216" t="s">
        <v>7247</v>
      </c>
      <c r="D6216" t="s">
        <v>7195</v>
      </c>
      <c r="E6216">
        <v>4</v>
      </c>
      <c r="F6216">
        <v>396</v>
      </c>
      <c r="G6216" t="s">
        <v>3183</v>
      </c>
      <c r="H6216">
        <v>4.8094999999999999E-2</v>
      </c>
      <c r="I6216">
        <v>7.1310000000000002E-3</v>
      </c>
      <c r="J6216">
        <v>5.5225000000000003E-2</v>
      </c>
    </row>
    <row r="6217" spans="1:10" x14ac:dyDescent="0.35">
      <c r="A6217">
        <v>55</v>
      </c>
      <c r="B6217" t="s">
        <v>6</v>
      </c>
      <c r="C6217" t="s">
        <v>7250</v>
      </c>
      <c r="D6217" t="s">
        <v>7195</v>
      </c>
      <c r="E6217">
        <v>5</v>
      </c>
      <c r="F6217">
        <v>490</v>
      </c>
      <c r="G6217" t="s">
        <v>30</v>
      </c>
      <c r="H6217">
        <v>0</v>
      </c>
      <c r="I6217">
        <v>4.3430999999999997E-2</v>
      </c>
      <c r="J6217">
        <v>4.3430999999999997E-2</v>
      </c>
    </row>
    <row r="6218" spans="1:10" x14ac:dyDescent="0.35">
      <c r="A6218">
        <v>55</v>
      </c>
      <c r="B6218" t="s">
        <v>6</v>
      </c>
      <c r="C6218" t="s">
        <v>7251</v>
      </c>
      <c r="D6218" t="s">
        <v>7195</v>
      </c>
      <c r="E6218">
        <v>6</v>
      </c>
      <c r="F6218">
        <v>441</v>
      </c>
      <c r="G6218" t="s">
        <v>21</v>
      </c>
      <c r="H6218">
        <v>1.3245E-2</v>
      </c>
      <c r="I6218">
        <v>2.6232999999999999E-2</v>
      </c>
      <c r="J6218">
        <v>3.9479E-2</v>
      </c>
    </row>
    <row r="6219" spans="1:10" x14ac:dyDescent="0.35">
      <c r="A6219">
        <v>55</v>
      </c>
      <c r="B6219" t="s">
        <v>6</v>
      </c>
      <c r="C6219" t="s">
        <v>7249</v>
      </c>
      <c r="D6219" t="s">
        <v>7195</v>
      </c>
      <c r="E6219">
        <v>7</v>
      </c>
      <c r="F6219">
        <v>417</v>
      </c>
      <c r="G6219" t="s">
        <v>19</v>
      </c>
      <c r="H6219">
        <v>2.5322999999999998E-2</v>
      </c>
      <c r="I6219">
        <v>1.0947E-2</v>
      </c>
      <c r="J6219">
        <v>3.6269000000000003E-2</v>
      </c>
    </row>
    <row r="6220" spans="1:10" x14ac:dyDescent="0.35">
      <c r="A6220">
        <v>55</v>
      </c>
      <c r="B6220" t="s">
        <v>6</v>
      </c>
      <c r="C6220" t="s">
        <v>7254</v>
      </c>
      <c r="D6220" t="s">
        <v>7195</v>
      </c>
      <c r="E6220">
        <v>8</v>
      </c>
      <c r="F6220">
        <v>469</v>
      </c>
      <c r="G6220" t="s">
        <v>27</v>
      </c>
      <c r="H6220">
        <v>1.7375000000000002E-2</v>
      </c>
      <c r="I6220">
        <v>1.8200000000000001E-2</v>
      </c>
      <c r="J6220">
        <v>3.5575000000000002E-2</v>
      </c>
    </row>
    <row r="6221" spans="1:10" x14ac:dyDescent="0.35">
      <c r="A6221">
        <v>55</v>
      </c>
      <c r="B6221" t="s">
        <v>6</v>
      </c>
      <c r="C6221" t="s">
        <v>7248</v>
      </c>
      <c r="D6221" t="s">
        <v>7195</v>
      </c>
      <c r="E6221">
        <v>9</v>
      </c>
      <c r="F6221">
        <v>444</v>
      </c>
      <c r="G6221" t="s">
        <v>3184</v>
      </c>
      <c r="H6221">
        <v>5.0299999999999997E-3</v>
      </c>
      <c r="I6221">
        <v>2.9600999999999999E-2</v>
      </c>
      <c r="J6221">
        <v>3.4631000000000002E-2</v>
      </c>
    </row>
    <row r="6222" spans="1:10" x14ac:dyDescent="0.35">
      <c r="A6222">
        <v>55</v>
      </c>
      <c r="B6222" t="s">
        <v>6</v>
      </c>
      <c r="C6222" t="s">
        <v>7255</v>
      </c>
      <c r="D6222" t="s">
        <v>7195</v>
      </c>
      <c r="E6222">
        <v>10</v>
      </c>
      <c r="F6222">
        <v>154</v>
      </c>
      <c r="G6222" t="s">
        <v>14</v>
      </c>
      <c r="H6222">
        <v>2.0999E-2</v>
      </c>
      <c r="I6222">
        <v>1.1167E-2</v>
      </c>
      <c r="J6222">
        <v>3.2166E-2</v>
      </c>
    </row>
    <row r="6223" spans="1:10" x14ac:dyDescent="0.35">
      <c r="A6223">
        <v>56</v>
      </c>
      <c r="B6223" t="s">
        <v>7</v>
      </c>
      <c r="C6223" t="s">
        <v>7256</v>
      </c>
      <c r="D6223" t="s">
        <v>7195</v>
      </c>
      <c r="E6223">
        <v>1</v>
      </c>
      <c r="F6223">
        <v>56</v>
      </c>
      <c r="G6223" t="s">
        <v>7</v>
      </c>
      <c r="H6223">
        <v>1</v>
      </c>
      <c r="I6223">
        <v>0</v>
      </c>
      <c r="J6223">
        <v>1</v>
      </c>
    </row>
    <row r="6224" spans="1:10" x14ac:dyDescent="0.35">
      <c r="A6224">
        <v>56</v>
      </c>
      <c r="B6224" t="s">
        <v>7</v>
      </c>
      <c r="C6224" t="s">
        <v>7263</v>
      </c>
      <c r="D6224" t="s">
        <v>7195</v>
      </c>
      <c r="E6224">
        <v>2</v>
      </c>
      <c r="F6224">
        <v>449</v>
      </c>
      <c r="G6224" t="s">
        <v>23</v>
      </c>
      <c r="H6224">
        <v>0</v>
      </c>
      <c r="I6224">
        <v>7.2874999999999995E-2</v>
      </c>
      <c r="J6224">
        <v>7.2874999999999995E-2</v>
      </c>
    </row>
    <row r="6225" spans="1:10" x14ac:dyDescent="0.35">
      <c r="A6225">
        <v>56</v>
      </c>
      <c r="B6225" t="s">
        <v>7</v>
      </c>
      <c r="C6225" t="s">
        <v>7260</v>
      </c>
      <c r="D6225" t="s">
        <v>7195</v>
      </c>
      <c r="E6225">
        <v>3</v>
      </c>
      <c r="F6225">
        <v>396</v>
      </c>
      <c r="G6225" t="s">
        <v>3183</v>
      </c>
      <c r="H6225">
        <v>5.3075999999999998E-2</v>
      </c>
      <c r="I6225">
        <v>6.594E-3</v>
      </c>
      <c r="J6225">
        <v>5.9670000000000001E-2</v>
      </c>
    </row>
    <row r="6226" spans="1:10" x14ac:dyDescent="0.35">
      <c r="A6226">
        <v>56</v>
      </c>
      <c r="B6226" t="s">
        <v>7</v>
      </c>
      <c r="C6226" t="s">
        <v>7262</v>
      </c>
      <c r="D6226" t="s">
        <v>7195</v>
      </c>
      <c r="E6226">
        <v>4</v>
      </c>
      <c r="F6226">
        <v>447</v>
      </c>
      <c r="G6226" t="s">
        <v>3185</v>
      </c>
      <c r="H6226">
        <v>2.8586E-2</v>
      </c>
      <c r="I6226">
        <v>3.0388999999999999E-2</v>
      </c>
      <c r="J6226">
        <v>5.8975E-2</v>
      </c>
    </row>
    <row r="6227" spans="1:10" x14ac:dyDescent="0.35">
      <c r="A6227">
        <v>56</v>
      </c>
      <c r="B6227" t="s">
        <v>7</v>
      </c>
      <c r="C6227" t="s">
        <v>7257</v>
      </c>
      <c r="D6227" t="s">
        <v>7195</v>
      </c>
      <c r="E6227">
        <v>5</v>
      </c>
      <c r="F6227">
        <v>154</v>
      </c>
      <c r="G6227" t="s">
        <v>14</v>
      </c>
      <c r="H6227">
        <v>3.1126000000000001E-2</v>
      </c>
      <c r="I6227">
        <v>1.0331E-2</v>
      </c>
      <c r="J6227">
        <v>4.1456E-2</v>
      </c>
    </row>
    <row r="6228" spans="1:10" x14ac:dyDescent="0.35">
      <c r="A6228">
        <v>56</v>
      </c>
      <c r="B6228" t="s">
        <v>7</v>
      </c>
      <c r="C6228" t="s">
        <v>7261</v>
      </c>
      <c r="D6228" t="s">
        <v>7195</v>
      </c>
      <c r="E6228">
        <v>6</v>
      </c>
      <c r="F6228">
        <v>417</v>
      </c>
      <c r="G6228" t="s">
        <v>19</v>
      </c>
      <c r="H6228">
        <v>3.1052E-2</v>
      </c>
      <c r="I6228">
        <v>1.0122000000000001E-2</v>
      </c>
      <c r="J6228">
        <v>4.1174000000000002E-2</v>
      </c>
    </row>
    <row r="6229" spans="1:10" x14ac:dyDescent="0.35">
      <c r="A6229">
        <v>56</v>
      </c>
      <c r="B6229" t="s">
        <v>7</v>
      </c>
      <c r="C6229" t="s">
        <v>7264</v>
      </c>
      <c r="D6229" t="s">
        <v>7195</v>
      </c>
      <c r="E6229">
        <v>7</v>
      </c>
      <c r="F6229">
        <v>490</v>
      </c>
      <c r="G6229" t="s">
        <v>30</v>
      </c>
      <c r="H6229">
        <v>0</v>
      </c>
      <c r="I6229">
        <v>4.0195000000000002E-2</v>
      </c>
      <c r="J6229">
        <v>4.0195000000000002E-2</v>
      </c>
    </row>
    <row r="6230" spans="1:10" x14ac:dyDescent="0.35">
      <c r="A6230">
        <v>56</v>
      </c>
      <c r="B6230" t="s">
        <v>7</v>
      </c>
      <c r="C6230" t="s">
        <v>7265</v>
      </c>
      <c r="D6230" t="s">
        <v>7195</v>
      </c>
      <c r="E6230">
        <v>8</v>
      </c>
      <c r="F6230">
        <v>469</v>
      </c>
      <c r="G6230" t="s">
        <v>27</v>
      </c>
      <c r="H6230">
        <v>2.2277000000000002E-2</v>
      </c>
      <c r="I6230">
        <v>1.6827000000000002E-2</v>
      </c>
      <c r="J6230">
        <v>3.9105000000000001E-2</v>
      </c>
    </row>
    <row r="6231" spans="1:10" x14ac:dyDescent="0.35">
      <c r="A6231">
        <v>56</v>
      </c>
      <c r="B6231" t="s">
        <v>7</v>
      </c>
      <c r="C6231" t="s">
        <v>7258</v>
      </c>
      <c r="D6231" t="s">
        <v>7195</v>
      </c>
      <c r="E6231">
        <v>9</v>
      </c>
      <c r="F6231">
        <v>405</v>
      </c>
      <c r="G6231" t="s">
        <v>17</v>
      </c>
      <c r="H6231">
        <v>3.5049999999999998E-2</v>
      </c>
      <c r="I6231">
        <v>3.6649999999999999E-3</v>
      </c>
      <c r="J6231">
        <v>3.8714999999999999E-2</v>
      </c>
    </row>
    <row r="6232" spans="1:10" x14ac:dyDescent="0.35">
      <c r="A6232">
        <v>56</v>
      </c>
      <c r="B6232" t="s">
        <v>7</v>
      </c>
      <c r="C6232" t="s">
        <v>7259</v>
      </c>
      <c r="D6232" t="s">
        <v>7195</v>
      </c>
      <c r="E6232">
        <v>10</v>
      </c>
      <c r="F6232">
        <v>441</v>
      </c>
      <c r="G6232" t="s">
        <v>21</v>
      </c>
      <c r="H6232">
        <v>1.4012E-2</v>
      </c>
      <c r="I6232">
        <v>2.4264000000000001E-2</v>
      </c>
      <c r="J6232">
        <v>3.8275999999999998E-2</v>
      </c>
    </row>
    <row r="6233" spans="1:10" x14ac:dyDescent="0.35">
      <c r="A6233">
        <v>57</v>
      </c>
      <c r="B6233" t="s">
        <v>8</v>
      </c>
      <c r="C6233" t="s">
        <v>7266</v>
      </c>
      <c r="D6233" t="s">
        <v>7195</v>
      </c>
      <c r="E6233">
        <v>1</v>
      </c>
      <c r="F6233">
        <v>57</v>
      </c>
      <c r="G6233" t="s">
        <v>8</v>
      </c>
      <c r="H6233">
        <v>1</v>
      </c>
      <c r="I6233">
        <v>0</v>
      </c>
      <c r="J6233">
        <v>1</v>
      </c>
    </row>
    <row r="6234" spans="1:10" x14ac:dyDescent="0.35">
      <c r="A6234">
        <v>57</v>
      </c>
      <c r="B6234" t="s">
        <v>8</v>
      </c>
      <c r="C6234" t="s">
        <v>7269</v>
      </c>
      <c r="D6234" t="s">
        <v>7195</v>
      </c>
      <c r="E6234">
        <v>2</v>
      </c>
      <c r="F6234">
        <v>405</v>
      </c>
      <c r="G6234" t="s">
        <v>17</v>
      </c>
      <c r="H6234">
        <v>9.1014999999999999E-2</v>
      </c>
      <c r="I6234">
        <v>3.735E-3</v>
      </c>
      <c r="J6234">
        <v>9.4751000000000002E-2</v>
      </c>
    </row>
    <row r="6235" spans="1:10" x14ac:dyDescent="0.35">
      <c r="A6235">
        <v>57</v>
      </c>
      <c r="B6235" t="s">
        <v>8</v>
      </c>
      <c r="C6235" t="s">
        <v>7275</v>
      </c>
      <c r="D6235" t="s">
        <v>7195</v>
      </c>
      <c r="E6235">
        <v>3</v>
      </c>
      <c r="F6235">
        <v>449</v>
      </c>
      <c r="G6235" t="s">
        <v>23</v>
      </c>
      <c r="H6235">
        <v>0</v>
      </c>
      <c r="I6235">
        <v>7.4340000000000003E-2</v>
      </c>
      <c r="J6235">
        <v>7.4340000000000003E-2</v>
      </c>
    </row>
    <row r="6236" spans="1:10" x14ac:dyDescent="0.35">
      <c r="A6236">
        <v>57</v>
      </c>
      <c r="B6236" t="s">
        <v>8</v>
      </c>
      <c r="C6236" t="s">
        <v>7273</v>
      </c>
      <c r="D6236" t="s">
        <v>7195</v>
      </c>
      <c r="E6236">
        <v>4</v>
      </c>
      <c r="F6236">
        <v>447</v>
      </c>
      <c r="G6236" t="s">
        <v>3185</v>
      </c>
      <c r="H6236">
        <v>2.3788E-2</v>
      </c>
      <c r="I6236">
        <v>3.0974999999999999E-2</v>
      </c>
      <c r="J6236">
        <v>5.4762999999999999E-2</v>
      </c>
    </row>
    <row r="6237" spans="1:10" x14ac:dyDescent="0.35">
      <c r="A6237">
        <v>57</v>
      </c>
      <c r="B6237" t="s">
        <v>8</v>
      </c>
      <c r="C6237" t="s">
        <v>7267</v>
      </c>
      <c r="D6237" t="s">
        <v>7195</v>
      </c>
      <c r="E6237">
        <v>5</v>
      </c>
      <c r="F6237">
        <v>490</v>
      </c>
      <c r="G6237" t="s">
        <v>30</v>
      </c>
      <c r="H6237">
        <v>0</v>
      </c>
      <c r="I6237">
        <v>4.0918999999999997E-2</v>
      </c>
      <c r="J6237">
        <v>4.0918999999999997E-2</v>
      </c>
    </row>
    <row r="6238" spans="1:10" x14ac:dyDescent="0.35">
      <c r="A6238">
        <v>57</v>
      </c>
      <c r="B6238" t="s">
        <v>8</v>
      </c>
      <c r="C6238" t="s">
        <v>7272</v>
      </c>
      <c r="D6238" t="s">
        <v>7195</v>
      </c>
      <c r="E6238">
        <v>6</v>
      </c>
      <c r="F6238">
        <v>396</v>
      </c>
      <c r="G6238" t="s">
        <v>3183</v>
      </c>
      <c r="H6238">
        <v>3.0387000000000001E-2</v>
      </c>
      <c r="I6238">
        <v>6.7190000000000001E-3</v>
      </c>
      <c r="J6238">
        <v>3.7104999999999999E-2</v>
      </c>
    </row>
    <row r="6239" spans="1:10" x14ac:dyDescent="0.35">
      <c r="A6239">
        <v>57</v>
      </c>
      <c r="B6239" t="s">
        <v>8</v>
      </c>
      <c r="C6239" t="s">
        <v>7271</v>
      </c>
      <c r="D6239" t="s">
        <v>7195</v>
      </c>
      <c r="E6239">
        <v>7</v>
      </c>
      <c r="F6239">
        <v>441</v>
      </c>
      <c r="G6239" t="s">
        <v>21</v>
      </c>
      <c r="H6239">
        <v>1.1320999999999999E-2</v>
      </c>
      <c r="I6239">
        <v>2.4716999999999999E-2</v>
      </c>
      <c r="J6239">
        <v>3.6038000000000001E-2</v>
      </c>
    </row>
    <row r="6240" spans="1:10" x14ac:dyDescent="0.35">
      <c r="A6240">
        <v>57</v>
      </c>
      <c r="B6240" t="s">
        <v>8</v>
      </c>
      <c r="C6240" t="s">
        <v>7268</v>
      </c>
      <c r="D6240" t="s">
        <v>7195</v>
      </c>
      <c r="E6240">
        <v>8</v>
      </c>
      <c r="F6240">
        <v>469</v>
      </c>
      <c r="G6240" t="s">
        <v>27</v>
      </c>
      <c r="H6240">
        <v>1.8360000000000001E-2</v>
      </c>
      <c r="I6240">
        <v>1.7149000000000001E-2</v>
      </c>
      <c r="J6240">
        <v>3.5508999999999999E-2</v>
      </c>
    </row>
    <row r="6241" spans="1:10" x14ac:dyDescent="0.35">
      <c r="A6241">
        <v>57</v>
      </c>
      <c r="B6241" t="s">
        <v>8</v>
      </c>
      <c r="C6241" t="s">
        <v>7274</v>
      </c>
      <c r="D6241" t="s">
        <v>7195</v>
      </c>
      <c r="E6241">
        <v>9</v>
      </c>
      <c r="F6241">
        <v>444</v>
      </c>
      <c r="G6241" t="s">
        <v>3184</v>
      </c>
      <c r="H6241">
        <v>4.6389999999999999E-3</v>
      </c>
      <c r="I6241">
        <v>2.7890000000000002E-2</v>
      </c>
      <c r="J6241">
        <v>3.2529000000000002E-2</v>
      </c>
    </row>
    <row r="6242" spans="1:10" x14ac:dyDescent="0.35">
      <c r="A6242">
        <v>57</v>
      </c>
      <c r="B6242" t="s">
        <v>8</v>
      </c>
      <c r="C6242" t="s">
        <v>7270</v>
      </c>
      <c r="D6242" t="s">
        <v>7195</v>
      </c>
      <c r="E6242">
        <v>10</v>
      </c>
      <c r="F6242">
        <v>417</v>
      </c>
      <c r="G6242" t="s">
        <v>19</v>
      </c>
      <c r="H6242">
        <v>1.9668000000000001E-2</v>
      </c>
      <c r="I6242">
        <v>1.0315E-2</v>
      </c>
      <c r="J6242">
        <v>2.9982000000000002E-2</v>
      </c>
    </row>
    <row r="6243" spans="1:10" x14ac:dyDescent="0.35">
      <c r="A6243">
        <v>58</v>
      </c>
      <c r="B6243" t="s">
        <v>9</v>
      </c>
      <c r="C6243" t="s">
        <v>7276</v>
      </c>
      <c r="D6243" t="s">
        <v>7195</v>
      </c>
      <c r="E6243">
        <v>1</v>
      </c>
      <c r="F6243">
        <v>58</v>
      </c>
      <c r="G6243" t="s">
        <v>9</v>
      </c>
      <c r="H6243">
        <v>1</v>
      </c>
      <c r="I6243">
        <v>0</v>
      </c>
      <c r="J6243">
        <v>1</v>
      </c>
    </row>
    <row r="6244" spans="1:10" x14ac:dyDescent="0.35">
      <c r="A6244">
        <v>58</v>
      </c>
      <c r="B6244" t="s">
        <v>9</v>
      </c>
      <c r="C6244" t="s">
        <v>7283</v>
      </c>
      <c r="D6244" t="s">
        <v>7195</v>
      </c>
      <c r="E6244">
        <v>2</v>
      </c>
      <c r="F6244">
        <v>449</v>
      </c>
      <c r="G6244" t="s">
        <v>23</v>
      </c>
      <c r="H6244">
        <v>0</v>
      </c>
      <c r="I6244">
        <v>7.7188999999999994E-2</v>
      </c>
      <c r="J6244">
        <v>7.7188999999999994E-2</v>
      </c>
    </row>
    <row r="6245" spans="1:10" x14ac:dyDescent="0.35">
      <c r="A6245">
        <v>58</v>
      </c>
      <c r="B6245" t="s">
        <v>9</v>
      </c>
      <c r="C6245" t="s">
        <v>7279</v>
      </c>
      <c r="D6245" t="s">
        <v>7195</v>
      </c>
      <c r="E6245">
        <v>3</v>
      </c>
      <c r="F6245">
        <v>405</v>
      </c>
      <c r="G6245" t="s">
        <v>17</v>
      </c>
      <c r="H6245">
        <v>4.8014000000000001E-2</v>
      </c>
      <c r="I6245">
        <v>3.875E-3</v>
      </c>
      <c r="J6245">
        <v>5.1889999999999999E-2</v>
      </c>
    </row>
    <row r="6246" spans="1:10" x14ac:dyDescent="0.35">
      <c r="A6246">
        <v>58</v>
      </c>
      <c r="B6246" t="s">
        <v>9</v>
      </c>
      <c r="C6246" t="s">
        <v>7281</v>
      </c>
      <c r="D6246" t="s">
        <v>7195</v>
      </c>
      <c r="E6246">
        <v>4</v>
      </c>
      <c r="F6246">
        <v>447</v>
      </c>
      <c r="G6246" t="s">
        <v>3185</v>
      </c>
      <c r="H6246">
        <v>1.4456999999999999E-2</v>
      </c>
      <c r="I6246">
        <v>3.2139000000000001E-2</v>
      </c>
      <c r="J6246">
        <v>4.6595999999999999E-2</v>
      </c>
    </row>
    <row r="6247" spans="1:10" x14ac:dyDescent="0.35">
      <c r="A6247">
        <v>58</v>
      </c>
      <c r="B6247" t="s">
        <v>9</v>
      </c>
      <c r="C6247" t="s">
        <v>7280</v>
      </c>
      <c r="D6247" t="s">
        <v>7195</v>
      </c>
      <c r="E6247">
        <v>5</v>
      </c>
      <c r="F6247">
        <v>490</v>
      </c>
      <c r="G6247" t="s">
        <v>30</v>
      </c>
      <c r="H6247">
        <v>0</v>
      </c>
      <c r="I6247">
        <v>4.2410999999999997E-2</v>
      </c>
      <c r="J6247">
        <v>4.2410999999999997E-2</v>
      </c>
    </row>
    <row r="6248" spans="1:10" x14ac:dyDescent="0.35">
      <c r="A6248">
        <v>58</v>
      </c>
      <c r="B6248" t="s">
        <v>9</v>
      </c>
      <c r="C6248" t="s">
        <v>7278</v>
      </c>
      <c r="D6248" t="s">
        <v>7195</v>
      </c>
      <c r="E6248">
        <v>6</v>
      </c>
      <c r="F6248">
        <v>444</v>
      </c>
      <c r="G6248" t="s">
        <v>3184</v>
      </c>
      <c r="H6248">
        <v>2.6970000000000002E-3</v>
      </c>
      <c r="I6248">
        <v>2.8927000000000001E-2</v>
      </c>
      <c r="J6248">
        <v>3.1623999999999999E-2</v>
      </c>
    </row>
    <row r="6249" spans="1:10" x14ac:dyDescent="0.35">
      <c r="A6249">
        <v>58</v>
      </c>
      <c r="B6249" t="s">
        <v>9</v>
      </c>
      <c r="C6249" t="s">
        <v>7277</v>
      </c>
      <c r="D6249" t="s">
        <v>7195</v>
      </c>
      <c r="E6249">
        <v>7</v>
      </c>
      <c r="F6249">
        <v>441</v>
      </c>
      <c r="G6249" t="s">
        <v>21</v>
      </c>
      <c r="H6249">
        <v>5.9259999999999998E-3</v>
      </c>
      <c r="I6249">
        <v>2.5634000000000001E-2</v>
      </c>
      <c r="J6249">
        <v>3.1558999999999997E-2</v>
      </c>
    </row>
    <row r="6250" spans="1:10" x14ac:dyDescent="0.35">
      <c r="A6250">
        <v>58</v>
      </c>
      <c r="B6250" t="s">
        <v>9</v>
      </c>
      <c r="C6250" t="s">
        <v>7282</v>
      </c>
      <c r="D6250" t="s">
        <v>7195</v>
      </c>
      <c r="E6250">
        <v>8</v>
      </c>
      <c r="F6250">
        <v>469</v>
      </c>
      <c r="G6250" t="s">
        <v>27</v>
      </c>
      <c r="H6250">
        <v>9.7120000000000001E-3</v>
      </c>
      <c r="I6250">
        <v>1.7791000000000001E-2</v>
      </c>
      <c r="J6250">
        <v>2.7503E-2</v>
      </c>
    </row>
    <row r="6251" spans="1:10" x14ac:dyDescent="0.35">
      <c r="A6251">
        <v>58</v>
      </c>
      <c r="B6251" t="s">
        <v>9</v>
      </c>
      <c r="C6251" t="s">
        <v>7284</v>
      </c>
      <c r="D6251" t="s">
        <v>7195</v>
      </c>
      <c r="E6251">
        <v>9</v>
      </c>
      <c r="F6251">
        <v>396</v>
      </c>
      <c r="G6251" t="s">
        <v>3183</v>
      </c>
      <c r="H6251">
        <v>1.8903E-2</v>
      </c>
      <c r="I6251">
        <v>6.9680000000000002E-3</v>
      </c>
      <c r="J6251">
        <v>2.5871000000000002E-2</v>
      </c>
    </row>
    <row r="6252" spans="1:10" x14ac:dyDescent="0.35">
      <c r="A6252">
        <v>58</v>
      </c>
      <c r="B6252" t="s">
        <v>9</v>
      </c>
      <c r="C6252" t="s">
        <v>7285</v>
      </c>
      <c r="D6252" t="s">
        <v>7195</v>
      </c>
      <c r="E6252">
        <v>10</v>
      </c>
      <c r="F6252">
        <v>483</v>
      </c>
      <c r="G6252" t="s">
        <v>29</v>
      </c>
      <c r="H6252">
        <v>0</v>
      </c>
      <c r="I6252">
        <v>2.3303000000000001E-2</v>
      </c>
      <c r="J6252">
        <v>2.3303000000000001E-2</v>
      </c>
    </row>
    <row r="6253" spans="1:10" x14ac:dyDescent="0.35">
      <c r="A6253">
        <v>59</v>
      </c>
      <c r="B6253" t="s">
        <v>10</v>
      </c>
      <c r="C6253" t="s">
        <v>7286</v>
      </c>
      <c r="D6253" t="s">
        <v>7195</v>
      </c>
      <c r="E6253">
        <v>1</v>
      </c>
      <c r="F6253">
        <v>59</v>
      </c>
      <c r="G6253" t="s">
        <v>10</v>
      </c>
      <c r="H6253">
        <v>1</v>
      </c>
      <c r="I6253">
        <v>0</v>
      </c>
      <c r="J6253">
        <v>1</v>
      </c>
    </row>
    <row r="6254" spans="1:10" x14ac:dyDescent="0.35">
      <c r="A6254">
        <v>59</v>
      </c>
      <c r="B6254" t="s">
        <v>10</v>
      </c>
      <c r="C6254" t="s">
        <v>7290</v>
      </c>
      <c r="D6254" t="s">
        <v>7195</v>
      </c>
      <c r="E6254">
        <v>2</v>
      </c>
      <c r="F6254">
        <v>405</v>
      </c>
      <c r="G6254" t="s">
        <v>17</v>
      </c>
      <c r="H6254">
        <v>0.109289</v>
      </c>
      <c r="I6254">
        <v>2.8189999999999999E-3</v>
      </c>
      <c r="J6254">
        <v>0.112108</v>
      </c>
    </row>
    <row r="6255" spans="1:10" x14ac:dyDescent="0.35">
      <c r="A6255">
        <v>59</v>
      </c>
      <c r="B6255" t="s">
        <v>10</v>
      </c>
      <c r="C6255" t="s">
        <v>7293</v>
      </c>
      <c r="D6255" t="s">
        <v>7195</v>
      </c>
      <c r="E6255">
        <v>3</v>
      </c>
      <c r="F6255">
        <v>447</v>
      </c>
      <c r="G6255" t="s">
        <v>3185</v>
      </c>
      <c r="H6255">
        <v>3.8531000000000003E-2</v>
      </c>
      <c r="I6255">
        <v>2.3369999999999998E-2</v>
      </c>
      <c r="J6255">
        <v>6.1900999999999998E-2</v>
      </c>
    </row>
    <row r="6256" spans="1:10" x14ac:dyDescent="0.35">
      <c r="A6256">
        <v>59</v>
      </c>
      <c r="B6256" t="s">
        <v>10</v>
      </c>
      <c r="C6256" t="s">
        <v>7294</v>
      </c>
      <c r="D6256" t="s">
        <v>7195</v>
      </c>
      <c r="E6256">
        <v>4</v>
      </c>
      <c r="F6256">
        <v>449</v>
      </c>
      <c r="G6256" t="s">
        <v>23</v>
      </c>
      <c r="H6256">
        <v>0</v>
      </c>
      <c r="I6256">
        <v>5.6009999999999997E-2</v>
      </c>
      <c r="J6256">
        <v>5.6009999999999997E-2</v>
      </c>
    </row>
    <row r="6257" spans="1:10" x14ac:dyDescent="0.35">
      <c r="A6257">
        <v>59</v>
      </c>
      <c r="B6257" t="s">
        <v>10</v>
      </c>
      <c r="C6257" t="s">
        <v>7288</v>
      </c>
      <c r="D6257" t="s">
        <v>7195</v>
      </c>
      <c r="E6257">
        <v>5</v>
      </c>
      <c r="F6257">
        <v>396</v>
      </c>
      <c r="G6257" t="s">
        <v>3183</v>
      </c>
      <c r="H6257">
        <v>4.0918999999999997E-2</v>
      </c>
      <c r="I6257">
        <v>5.0730000000000003E-3</v>
      </c>
      <c r="J6257">
        <v>4.5991999999999998E-2</v>
      </c>
    </row>
    <row r="6258" spans="1:10" x14ac:dyDescent="0.35">
      <c r="A6258">
        <v>59</v>
      </c>
      <c r="B6258" t="s">
        <v>10</v>
      </c>
      <c r="C6258" t="s">
        <v>7287</v>
      </c>
      <c r="D6258" t="s">
        <v>7195</v>
      </c>
      <c r="E6258">
        <v>6</v>
      </c>
      <c r="F6258">
        <v>469</v>
      </c>
      <c r="G6258" t="s">
        <v>27</v>
      </c>
      <c r="H6258">
        <v>2.7237000000000001E-2</v>
      </c>
      <c r="I6258">
        <v>1.2942E-2</v>
      </c>
      <c r="J6258">
        <v>4.0178999999999999E-2</v>
      </c>
    </row>
    <row r="6259" spans="1:10" x14ac:dyDescent="0.35">
      <c r="A6259">
        <v>59</v>
      </c>
      <c r="B6259" t="s">
        <v>10</v>
      </c>
      <c r="C6259" t="s">
        <v>7291</v>
      </c>
      <c r="D6259" t="s">
        <v>7195</v>
      </c>
      <c r="E6259">
        <v>7</v>
      </c>
      <c r="F6259">
        <v>154</v>
      </c>
      <c r="G6259" t="s">
        <v>14</v>
      </c>
      <c r="H6259">
        <v>2.9621999999999999E-2</v>
      </c>
      <c r="I6259">
        <v>7.9489999999999995E-3</v>
      </c>
      <c r="J6259">
        <v>3.7571E-2</v>
      </c>
    </row>
    <row r="6260" spans="1:10" x14ac:dyDescent="0.35">
      <c r="A6260">
        <v>59</v>
      </c>
      <c r="B6260" t="s">
        <v>10</v>
      </c>
      <c r="C6260" t="s">
        <v>7292</v>
      </c>
      <c r="D6260" t="s">
        <v>7195</v>
      </c>
      <c r="E6260">
        <v>8</v>
      </c>
      <c r="F6260">
        <v>417</v>
      </c>
      <c r="G6260" t="s">
        <v>19</v>
      </c>
      <c r="H6260">
        <v>2.6626E-2</v>
      </c>
      <c r="I6260">
        <v>7.7850000000000003E-3</v>
      </c>
      <c r="J6260">
        <v>3.4410999999999997E-2</v>
      </c>
    </row>
    <row r="6261" spans="1:10" x14ac:dyDescent="0.35">
      <c r="A6261">
        <v>59</v>
      </c>
      <c r="B6261" t="s">
        <v>10</v>
      </c>
      <c r="C6261" t="s">
        <v>7289</v>
      </c>
      <c r="D6261" t="s">
        <v>7195</v>
      </c>
      <c r="E6261">
        <v>9</v>
      </c>
      <c r="F6261">
        <v>441</v>
      </c>
      <c r="G6261" t="s">
        <v>21</v>
      </c>
      <c r="H6261">
        <v>1.5736E-2</v>
      </c>
      <c r="I6261">
        <v>1.8667E-2</v>
      </c>
      <c r="J6261">
        <v>3.4403999999999997E-2</v>
      </c>
    </row>
    <row r="6262" spans="1:10" x14ac:dyDescent="0.35">
      <c r="A6262">
        <v>59</v>
      </c>
      <c r="B6262" t="s">
        <v>10</v>
      </c>
      <c r="C6262" t="s">
        <v>7295</v>
      </c>
      <c r="D6262" t="s">
        <v>7195</v>
      </c>
      <c r="E6262">
        <v>10</v>
      </c>
      <c r="F6262">
        <v>490</v>
      </c>
      <c r="G6262" t="s">
        <v>30</v>
      </c>
      <c r="H6262">
        <v>0</v>
      </c>
      <c r="I6262">
        <v>3.0939000000000001E-2</v>
      </c>
      <c r="J6262">
        <v>3.0939000000000001E-2</v>
      </c>
    </row>
    <row r="6263" spans="1:10" x14ac:dyDescent="0.35">
      <c r="A6263">
        <v>60</v>
      </c>
      <c r="B6263" t="s">
        <v>11</v>
      </c>
      <c r="C6263" t="s">
        <v>7296</v>
      </c>
      <c r="D6263" t="s">
        <v>7195</v>
      </c>
      <c r="E6263">
        <v>1</v>
      </c>
      <c r="F6263">
        <v>60</v>
      </c>
      <c r="G6263" t="s">
        <v>11</v>
      </c>
      <c r="H6263">
        <v>1.004748</v>
      </c>
      <c r="I6263">
        <v>3.2820000000000002E-3</v>
      </c>
      <c r="J6263">
        <v>1.0080290000000001</v>
      </c>
    </row>
    <row r="6264" spans="1:10" x14ac:dyDescent="0.35">
      <c r="A6264">
        <v>60</v>
      </c>
      <c r="B6264" t="s">
        <v>11</v>
      </c>
      <c r="C6264" t="s">
        <v>7300</v>
      </c>
      <c r="D6264" t="s">
        <v>7195</v>
      </c>
      <c r="E6264">
        <v>2</v>
      </c>
      <c r="F6264">
        <v>405</v>
      </c>
      <c r="G6264" t="s">
        <v>17</v>
      </c>
      <c r="H6264">
        <v>7.6896999999999993E-2</v>
      </c>
      <c r="I6264">
        <v>3.0219999999999999E-3</v>
      </c>
      <c r="J6264">
        <v>7.9919000000000004E-2</v>
      </c>
    </row>
    <row r="6265" spans="1:10" x14ac:dyDescent="0.35">
      <c r="A6265">
        <v>60</v>
      </c>
      <c r="B6265" t="s">
        <v>11</v>
      </c>
      <c r="C6265" t="s">
        <v>7303</v>
      </c>
      <c r="D6265" t="s">
        <v>7195</v>
      </c>
      <c r="E6265">
        <v>3</v>
      </c>
      <c r="F6265">
        <v>449</v>
      </c>
      <c r="G6265" t="s">
        <v>23</v>
      </c>
      <c r="H6265">
        <v>0</v>
      </c>
      <c r="I6265">
        <v>6.0069999999999998E-2</v>
      </c>
      <c r="J6265">
        <v>6.0069999999999998E-2</v>
      </c>
    </row>
    <row r="6266" spans="1:10" x14ac:dyDescent="0.35">
      <c r="A6266">
        <v>60</v>
      </c>
      <c r="B6266" t="s">
        <v>11</v>
      </c>
      <c r="C6266" t="s">
        <v>7297</v>
      </c>
      <c r="D6266" t="s">
        <v>7195</v>
      </c>
      <c r="E6266">
        <v>4</v>
      </c>
      <c r="F6266">
        <v>447</v>
      </c>
      <c r="G6266" t="s">
        <v>3185</v>
      </c>
      <c r="H6266">
        <v>3.1215E-2</v>
      </c>
      <c r="I6266">
        <v>2.5054E-2</v>
      </c>
      <c r="J6266">
        <v>5.6269E-2</v>
      </c>
    </row>
    <row r="6267" spans="1:10" x14ac:dyDescent="0.35">
      <c r="A6267">
        <v>60</v>
      </c>
      <c r="B6267" t="s">
        <v>11</v>
      </c>
      <c r="C6267" t="s">
        <v>7304</v>
      </c>
      <c r="D6267" t="s">
        <v>7195</v>
      </c>
      <c r="E6267">
        <v>5</v>
      </c>
      <c r="F6267">
        <v>396</v>
      </c>
      <c r="G6267" t="s">
        <v>3183</v>
      </c>
      <c r="H6267">
        <v>4.4040000000000003E-2</v>
      </c>
      <c r="I6267">
        <v>5.437E-3</v>
      </c>
      <c r="J6267">
        <v>4.9478000000000001E-2</v>
      </c>
    </row>
    <row r="6268" spans="1:10" x14ac:dyDescent="0.35">
      <c r="A6268">
        <v>60</v>
      </c>
      <c r="B6268" t="s">
        <v>11</v>
      </c>
      <c r="C6268" t="s">
        <v>7301</v>
      </c>
      <c r="D6268" t="s">
        <v>7195</v>
      </c>
      <c r="E6268">
        <v>6</v>
      </c>
      <c r="F6268">
        <v>154</v>
      </c>
      <c r="G6268" t="s">
        <v>14</v>
      </c>
      <c r="H6268">
        <v>3.6450999999999997E-2</v>
      </c>
      <c r="I6268">
        <v>8.5190000000000005E-3</v>
      </c>
      <c r="J6268">
        <v>4.4969000000000002E-2</v>
      </c>
    </row>
    <row r="6269" spans="1:10" x14ac:dyDescent="0.35">
      <c r="A6269">
        <v>60</v>
      </c>
      <c r="B6269" t="s">
        <v>11</v>
      </c>
      <c r="C6269" t="s">
        <v>7298</v>
      </c>
      <c r="D6269" t="s">
        <v>7195</v>
      </c>
      <c r="E6269">
        <v>7</v>
      </c>
      <c r="F6269">
        <v>417</v>
      </c>
      <c r="G6269" t="s">
        <v>19</v>
      </c>
      <c r="H6269">
        <v>2.8672E-2</v>
      </c>
      <c r="I6269">
        <v>8.345E-3</v>
      </c>
      <c r="J6269">
        <v>3.7017000000000001E-2</v>
      </c>
    </row>
    <row r="6270" spans="1:10" x14ac:dyDescent="0.35">
      <c r="A6270">
        <v>60</v>
      </c>
      <c r="B6270" t="s">
        <v>11</v>
      </c>
      <c r="C6270" t="s">
        <v>7305</v>
      </c>
      <c r="D6270" t="s">
        <v>7195</v>
      </c>
      <c r="E6270">
        <v>8</v>
      </c>
      <c r="F6270">
        <v>441</v>
      </c>
      <c r="G6270" t="s">
        <v>21</v>
      </c>
      <c r="H6270">
        <v>1.5438E-2</v>
      </c>
      <c r="I6270">
        <v>2.0007E-2</v>
      </c>
      <c r="J6270">
        <v>3.5444999999999997E-2</v>
      </c>
    </row>
    <row r="6271" spans="1:10" x14ac:dyDescent="0.35">
      <c r="A6271">
        <v>60</v>
      </c>
      <c r="B6271" t="s">
        <v>11</v>
      </c>
      <c r="C6271" t="s">
        <v>7302</v>
      </c>
      <c r="D6271" t="s">
        <v>7195</v>
      </c>
      <c r="E6271">
        <v>9</v>
      </c>
      <c r="F6271">
        <v>469</v>
      </c>
      <c r="G6271" t="s">
        <v>27</v>
      </c>
      <c r="H6271">
        <v>1.9362999999999998E-2</v>
      </c>
      <c r="I6271">
        <v>1.3873999999999999E-2</v>
      </c>
      <c r="J6271">
        <v>3.3237000000000003E-2</v>
      </c>
    </row>
    <row r="6272" spans="1:10" x14ac:dyDescent="0.35">
      <c r="A6272">
        <v>60</v>
      </c>
      <c r="B6272" t="s">
        <v>11</v>
      </c>
      <c r="C6272" t="s">
        <v>7299</v>
      </c>
      <c r="D6272" t="s">
        <v>7195</v>
      </c>
      <c r="E6272">
        <v>10</v>
      </c>
      <c r="F6272">
        <v>490</v>
      </c>
      <c r="G6272" t="s">
        <v>30</v>
      </c>
      <c r="H6272">
        <v>0</v>
      </c>
      <c r="I6272">
        <v>3.3147999999999997E-2</v>
      </c>
      <c r="J6272">
        <v>3.3147999999999997E-2</v>
      </c>
    </row>
    <row r="6273" spans="1:10" x14ac:dyDescent="0.35">
      <c r="A6273">
        <v>61</v>
      </c>
      <c r="B6273" t="s">
        <v>12</v>
      </c>
      <c r="C6273" t="s">
        <v>7306</v>
      </c>
      <c r="D6273" t="s">
        <v>7195</v>
      </c>
      <c r="E6273">
        <v>1</v>
      </c>
      <c r="F6273">
        <v>61</v>
      </c>
      <c r="G6273" t="s">
        <v>12</v>
      </c>
      <c r="H6273">
        <v>1.000049</v>
      </c>
      <c r="I6273">
        <v>3.1410000000000001E-3</v>
      </c>
      <c r="J6273">
        <v>1.00319</v>
      </c>
    </row>
    <row r="6274" spans="1:10" x14ac:dyDescent="0.35">
      <c r="A6274">
        <v>61</v>
      </c>
      <c r="B6274" t="s">
        <v>12</v>
      </c>
      <c r="C6274" t="s">
        <v>7310</v>
      </c>
      <c r="D6274" t="s">
        <v>7195</v>
      </c>
      <c r="E6274">
        <v>2</v>
      </c>
      <c r="F6274">
        <v>405</v>
      </c>
      <c r="G6274" t="s">
        <v>17</v>
      </c>
      <c r="H6274">
        <v>0.13397200000000001</v>
      </c>
      <c r="I6274">
        <v>2.9650000000000002E-3</v>
      </c>
      <c r="J6274">
        <v>0.136938</v>
      </c>
    </row>
    <row r="6275" spans="1:10" x14ac:dyDescent="0.35">
      <c r="A6275">
        <v>61</v>
      </c>
      <c r="B6275" t="s">
        <v>12</v>
      </c>
      <c r="C6275" t="s">
        <v>7314</v>
      </c>
      <c r="D6275" t="s">
        <v>7195</v>
      </c>
      <c r="E6275">
        <v>3</v>
      </c>
      <c r="F6275">
        <v>447</v>
      </c>
      <c r="G6275" t="s">
        <v>3185</v>
      </c>
      <c r="H6275">
        <v>3.5018000000000001E-2</v>
      </c>
      <c r="I6275">
        <v>2.4584000000000002E-2</v>
      </c>
      <c r="J6275">
        <v>5.9602000000000002E-2</v>
      </c>
    </row>
    <row r="6276" spans="1:10" x14ac:dyDescent="0.35">
      <c r="A6276">
        <v>61</v>
      </c>
      <c r="B6276" t="s">
        <v>12</v>
      </c>
      <c r="C6276" t="s">
        <v>7315</v>
      </c>
      <c r="D6276" t="s">
        <v>7195</v>
      </c>
      <c r="E6276">
        <v>4</v>
      </c>
      <c r="F6276">
        <v>449</v>
      </c>
      <c r="G6276" t="s">
        <v>23</v>
      </c>
      <c r="H6276">
        <v>0</v>
      </c>
      <c r="I6276">
        <v>5.8917999999999998E-2</v>
      </c>
      <c r="J6276">
        <v>5.8917999999999998E-2</v>
      </c>
    </row>
    <row r="6277" spans="1:10" x14ac:dyDescent="0.35">
      <c r="A6277">
        <v>61</v>
      </c>
      <c r="B6277" t="s">
        <v>12</v>
      </c>
      <c r="C6277" t="s">
        <v>7307</v>
      </c>
      <c r="D6277" t="s">
        <v>7195</v>
      </c>
      <c r="E6277">
        <v>5</v>
      </c>
      <c r="F6277">
        <v>396</v>
      </c>
      <c r="G6277" t="s">
        <v>3183</v>
      </c>
      <c r="H6277">
        <v>3.6441000000000001E-2</v>
      </c>
      <c r="I6277">
        <v>5.3359999999999996E-3</v>
      </c>
      <c r="J6277">
        <v>4.1777000000000002E-2</v>
      </c>
    </row>
    <row r="6278" spans="1:10" x14ac:dyDescent="0.35">
      <c r="A6278">
        <v>61</v>
      </c>
      <c r="B6278" t="s">
        <v>12</v>
      </c>
      <c r="C6278" t="s">
        <v>7308</v>
      </c>
      <c r="D6278" t="s">
        <v>7195</v>
      </c>
      <c r="E6278">
        <v>6</v>
      </c>
      <c r="F6278">
        <v>154</v>
      </c>
      <c r="G6278" t="s">
        <v>14</v>
      </c>
      <c r="H6278">
        <v>2.7907999999999999E-2</v>
      </c>
      <c r="I6278">
        <v>8.3619999999999996E-3</v>
      </c>
      <c r="J6278">
        <v>3.6269999999999997E-2</v>
      </c>
    </row>
    <row r="6279" spans="1:10" x14ac:dyDescent="0.35">
      <c r="A6279">
        <v>61</v>
      </c>
      <c r="B6279" t="s">
        <v>12</v>
      </c>
      <c r="C6279" t="s">
        <v>7312</v>
      </c>
      <c r="D6279" t="s">
        <v>7195</v>
      </c>
      <c r="E6279">
        <v>7</v>
      </c>
      <c r="F6279">
        <v>490</v>
      </c>
      <c r="G6279" t="s">
        <v>30</v>
      </c>
      <c r="H6279">
        <v>0</v>
      </c>
      <c r="I6279">
        <v>3.2547E-2</v>
      </c>
      <c r="J6279">
        <v>3.2547E-2</v>
      </c>
    </row>
    <row r="6280" spans="1:10" x14ac:dyDescent="0.35">
      <c r="A6280">
        <v>61</v>
      </c>
      <c r="B6280" t="s">
        <v>12</v>
      </c>
      <c r="C6280" t="s">
        <v>7313</v>
      </c>
      <c r="D6280" t="s">
        <v>7195</v>
      </c>
      <c r="E6280">
        <v>8</v>
      </c>
      <c r="F6280">
        <v>441</v>
      </c>
      <c r="G6280" t="s">
        <v>21</v>
      </c>
      <c r="H6280">
        <v>1.2789E-2</v>
      </c>
      <c r="I6280">
        <v>1.9637000000000002E-2</v>
      </c>
      <c r="J6280">
        <v>3.2426000000000003E-2</v>
      </c>
    </row>
    <row r="6281" spans="1:10" x14ac:dyDescent="0.35">
      <c r="A6281">
        <v>61</v>
      </c>
      <c r="B6281" t="s">
        <v>12</v>
      </c>
      <c r="C6281" t="s">
        <v>7309</v>
      </c>
      <c r="D6281" t="s">
        <v>7195</v>
      </c>
      <c r="E6281">
        <v>9</v>
      </c>
      <c r="F6281">
        <v>417</v>
      </c>
      <c r="G6281" t="s">
        <v>19</v>
      </c>
      <c r="H6281">
        <v>2.3625E-2</v>
      </c>
      <c r="I6281">
        <v>8.1890000000000001E-3</v>
      </c>
      <c r="J6281">
        <v>3.1815000000000003E-2</v>
      </c>
    </row>
    <row r="6282" spans="1:10" x14ac:dyDescent="0.35">
      <c r="A6282">
        <v>61</v>
      </c>
      <c r="B6282" t="s">
        <v>12</v>
      </c>
      <c r="C6282" t="s">
        <v>7311</v>
      </c>
      <c r="D6282" t="s">
        <v>7195</v>
      </c>
      <c r="E6282">
        <v>10</v>
      </c>
      <c r="F6282">
        <v>469</v>
      </c>
      <c r="G6282" t="s">
        <v>27</v>
      </c>
      <c r="H6282">
        <v>1.7682E-2</v>
      </c>
      <c r="I6282">
        <v>1.3615E-2</v>
      </c>
      <c r="J6282">
        <v>3.1296999999999998E-2</v>
      </c>
    </row>
    <row r="6283" spans="1:10" x14ac:dyDescent="0.35">
      <c r="A6283">
        <v>62</v>
      </c>
      <c r="B6283" t="s">
        <v>13</v>
      </c>
      <c r="C6283" t="s">
        <v>7317</v>
      </c>
      <c r="D6283" t="s">
        <v>7195</v>
      </c>
      <c r="E6283">
        <v>1</v>
      </c>
      <c r="F6283">
        <v>62</v>
      </c>
      <c r="G6283" t="s">
        <v>13</v>
      </c>
      <c r="H6283">
        <v>1.0000009999999999</v>
      </c>
      <c r="I6283">
        <v>3.9999999999999998E-6</v>
      </c>
      <c r="J6283">
        <v>1.000005</v>
      </c>
    </row>
    <row r="6284" spans="1:10" x14ac:dyDescent="0.35">
      <c r="A6284">
        <v>62</v>
      </c>
      <c r="B6284" t="s">
        <v>13</v>
      </c>
      <c r="C6284" t="s">
        <v>7320</v>
      </c>
      <c r="D6284" t="s">
        <v>7195</v>
      </c>
      <c r="E6284">
        <v>2</v>
      </c>
      <c r="F6284">
        <v>405</v>
      </c>
      <c r="G6284" t="s">
        <v>17</v>
      </c>
      <c r="H6284">
        <v>0.14346999999999999</v>
      </c>
      <c r="I6284">
        <v>3.039E-3</v>
      </c>
      <c r="J6284">
        <v>0.146509</v>
      </c>
    </row>
    <row r="6285" spans="1:10" x14ac:dyDescent="0.35">
      <c r="A6285">
        <v>62</v>
      </c>
      <c r="B6285" t="s">
        <v>13</v>
      </c>
      <c r="C6285" t="s">
        <v>7318</v>
      </c>
      <c r="D6285" t="s">
        <v>7195</v>
      </c>
      <c r="E6285">
        <v>3</v>
      </c>
      <c r="F6285">
        <v>154</v>
      </c>
      <c r="G6285" t="s">
        <v>14</v>
      </c>
      <c r="H6285">
        <v>7.7311000000000005E-2</v>
      </c>
      <c r="I6285">
        <v>8.5660000000000007E-3</v>
      </c>
      <c r="J6285">
        <v>8.5876999999999995E-2</v>
      </c>
    </row>
    <row r="6286" spans="1:10" x14ac:dyDescent="0.35">
      <c r="A6286">
        <v>62</v>
      </c>
      <c r="B6286" t="s">
        <v>13</v>
      </c>
      <c r="C6286" t="s">
        <v>7323</v>
      </c>
      <c r="D6286" t="s">
        <v>7195</v>
      </c>
      <c r="E6286">
        <v>4</v>
      </c>
      <c r="F6286">
        <v>449</v>
      </c>
      <c r="G6286" t="s">
        <v>23</v>
      </c>
      <c r="H6286">
        <v>0</v>
      </c>
      <c r="I6286">
        <v>6.0401000000000003E-2</v>
      </c>
      <c r="J6286">
        <v>6.0401000000000003E-2</v>
      </c>
    </row>
    <row r="6287" spans="1:10" x14ac:dyDescent="0.35">
      <c r="A6287">
        <v>62</v>
      </c>
      <c r="B6287" t="s">
        <v>13</v>
      </c>
      <c r="C6287" t="s">
        <v>7322</v>
      </c>
      <c r="D6287" t="s">
        <v>7195</v>
      </c>
      <c r="E6287">
        <v>5</v>
      </c>
      <c r="F6287">
        <v>447</v>
      </c>
      <c r="G6287" t="s">
        <v>3185</v>
      </c>
      <c r="H6287">
        <v>2.5898999999999998E-2</v>
      </c>
      <c r="I6287">
        <v>2.5193E-2</v>
      </c>
      <c r="J6287">
        <v>5.1091999999999999E-2</v>
      </c>
    </row>
    <row r="6288" spans="1:10" x14ac:dyDescent="0.35">
      <c r="A6288">
        <v>62</v>
      </c>
      <c r="B6288" t="s">
        <v>13</v>
      </c>
      <c r="C6288" t="s">
        <v>7325</v>
      </c>
      <c r="D6288" t="s">
        <v>7195</v>
      </c>
      <c r="E6288">
        <v>6</v>
      </c>
      <c r="F6288">
        <v>156</v>
      </c>
      <c r="G6288" t="s">
        <v>15</v>
      </c>
      <c r="H6288">
        <v>4.6771E-2</v>
      </c>
      <c r="I6288">
        <v>1.02E-4</v>
      </c>
      <c r="J6288">
        <v>4.6872999999999998E-2</v>
      </c>
    </row>
    <row r="6289" spans="1:10" x14ac:dyDescent="0.35">
      <c r="A6289">
        <v>62</v>
      </c>
      <c r="B6289" t="s">
        <v>13</v>
      </c>
      <c r="C6289" t="s">
        <v>7319</v>
      </c>
      <c r="D6289" t="s">
        <v>7195</v>
      </c>
      <c r="E6289">
        <v>7</v>
      </c>
      <c r="F6289">
        <v>444</v>
      </c>
      <c r="G6289" t="s">
        <v>3184</v>
      </c>
      <c r="H6289">
        <v>1.7852E-2</v>
      </c>
      <c r="I6289">
        <v>2.2699E-2</v>
      </c>
      <c r="J6289">
        <v>4.0550999999999997E-2</v>
      </c>
    </row>
    <row r="6290" spans="1:10" x14ac:dyDescent="0.35">
      <c r="A6290">
        <v>62</v>
      </c>
      <c r="B6290" t="s">
        <v>13</v>
      </c>
      <c r="C6290" t="s">
        <v>7321</v>
      </c>
      <c r="D6290" t="s">
        <v>7195</v>
      </c>
      <c r="E6290">
        <v>8</v>
      </c>
      <c r="F6290">
        <v>457</v>
      </c>
      <c r="G6290" t="s">
        <v>26</v>
      </c>
      <c r="H6290">
        <v>3.6000999999999998E-2</v>
      </c>
      <c r="I6290">
        <v>1.5889999999999999E-3</v>
      </c>
      <c r="J6290">
        <v>3.7589999999999998E-2</v>
      </c>
    </row>
    <row r="6291" spans="1:10" x14ac:dyDescent="0.35">
      <c r="A6291">
        <v>62</v>
      </c>
      <c r="B6291" t="s">
        <v>13</v>
      </c>
      <c r="C6291" t="s">
        <v>7324</v>
      </c>
      <c r="D6291" t="s">
        <v>7195</v>
      </c>
      <c r="E6291">
        <v>9</v>
      </c>
      <c r="F6291">
        <v>441</v>
      </c>
      <c r="G6291" t="s">
        <v>21</v>
      </c>
      <c r="H6291">
        <v>1.5122E-2</v>
      </c>
      <c r="I6291">
        <v>2.0119000000000001E-2</v>
      </c>
      <c r="J6291">
        <v>3.524E-2</v>
      </c>
    </row>
    <row r="6292" spans="1:10" x14ac:dyDescent="0.35">
      <c r="A6292">
        <v>62</v>
      </c>
      <c r="B6292" t="s">
        <v>13</v>
      </c>
      <c r="C6292" t="s">
        <v>7316</v>
      </c>
      <c r="D6292" t="s">
        <v>7195</v>
      </c>
      <c r="E6292">
        <v>10</v>
      </c>
      <c r="F6292">
        <v>28</v>
      </c>
      <c r="G6292" t="s">
        <v>0</v>
      </c>
      <c r="H6292">
        <v>3.3928E-2</v>
      </c>
      <c r="I6292">
        <v>1.3799999999999999E-4</v>
      </c>
      <c r="J6292">
        <v>3.4067E-2</v>
      </c>
    </row>
    <row r="6293" spans="1:10" x14ac:dyDescent="0.35">
      <c r="A6293">
        <v>457</v>
      </c>
      <c r="B6293" t="s">
        <v>26</v>
      </c>
      <c r="C6293" t="s">
        <v>7329</v>
      </c>
      <c r="D6293" t="s">
        <v>7195</v>
      </c>
      <c r="E6293">
        <v>1</v>
      </c>
      <c r="F6293">
        <v>457</v>
      </c>
      <c r="G6293" t="s">
        <v>26</v>
      </c>
      <c r="H6293">
        <v>1.021765</v>
      </c>
      <c r="I6293">
        <v>2.2959999999999999E-3</v>
      </c>
      <c r="J6293">
        <v>1.02406</v>
      </c>
    </row>
    <row r="6294" spans="1:10" x14ac:dyDescent="0.35">
      <c r="A6294">
        <v>457</v>
      </c>
      <c r="B6294" t="s">
        <v>26</v>
      </c>
      <c r="C6294" t="s">
        <v>7327</v>
      </c>
      <c r="D6294" t="s">
        <v>7195</v>
      </c>
      <c r="E6294">
        <v>2</v>
      </c>
      <c r="F6294">
        <v>472</v>
      </c>
      <c r="G6294" t="s">
        <v>28</v>
      </c>
      <c r="H6294">
        <v>7.1183999999999997E-2</v>
      </c>
      <c r="I6294">
        <v>1.6431999999999999E-2</v>
      </c>
      <c r="J6294">
        <v>8.7615999999999999E-2</v>
      </c>
    </row>
    <row r="6295" spans="1:10" x14ac:dyDescent="0.35">
      <c r="A6295">
        <v>457</v>
      </c>
      <c r="B6295" t="s">
        <v>26</v>
      </c>
      <c r="C6295" t="s">
        <v>7328</v>
      </c>
      <c r="D6295" t="s">
        <v>7195</v>
      </c>
      <c r="E6295">
        <v>3</v>
      </c>
      <c r="F6295">
        <v>449</v>
      </c>
      <c r="G6295" t="s">
        <v>23</v>
      </c>
      <c r="H6295">
        <v>0</v>
      </c>
      <c r="I6295">
        <v>8.7084999999999996E-2</v>
      </c>
      <c r="J6295">
        <v>8.7084999999999996E-2</v>
      </c>
    </row>
    <row r="6296" spans="1:10" x14ac:dyDescent="0.35">
      <c r="A6296">
        <v>457</v>
      </c>
      <c r="B6296" t="s">
        <v>26</v>
      </c>
      <c r="C6296" t="s">
        <v>7333</v>
      </c>
      <c r="D6296" t="s">
        <v>7195</v>
      </c>
      <c r="E6296">
        <v>4</v>
      </c>
      <c r="F6296">
        <v>447</v>
      </c>
      <c r="G6296" t="s">
        <v>3185</v>
      </c>
      <c r="H6296">
        <v>3.8092000000000001E-2</v>
      </c>
      <c r="I6296">
        <v>3.6375999999999999E-2</v>
      </c>
      <c r="J6296">
        <v>7.4467000000000005E-2</v>
      </c>
    </row>
    <row r="6297" spans="1:10" x14ac:dyDescent="0.35">
      <c r="A6297">
        <v>457</v>
      </c>
      <c r="B6297" t="s">
        <v>26</v>
      </c>
      <c r="C6297" t="s">
        <v>7326</v>
      </c>
      <c r="D6297" t="s">
        <v>7195</v>
      </c>
      <c r="E6297">
        <v>5</v>
      </c>
      <c r="F6297">
        <v>469</v>
      </c>
      <c r="G6297" t="s">
        <v>27</v>
      </c>
      <c r="H6297">
        <v>2.9600999999999999E-2</v>
      </c>
      <c r="I6297">
        <v>2.0150000000000001E-2</v>
      </c>
      <c r="J6297">
        <v>4.9750999999999997E-2</v>
      </c>
    </row>
    <row r="6298" spans="1:10" x14ac:dyDescent="0.35">
      <c r="A6298">
        <v>457</v>
      </c>
      <c r="B6298" t="s">
        <v>26</v>
      </c>
      <c r="C6298" t="s">
        <v>7334</v>
      </c>
      <c r="D6298" t="s">
        <v>7195</v>
      </c>
      <c r="E6298">
        <v>6</v>
      </c>
      <c r="F6298">
        <v>490</v>
      </c>
      <c r="G6298" t="s">
        <v>30</v>
      </c>
      <c r="H6298">
        <v>0</v>
      </c>
      <c r="I6298">
        <v>4.8237000000000002E-2</v>
      </c>
      <c r="J6298">
        <v>4.8237000000000002E-2</v>
      </c>
    </row>
    <row r="6299" spans="1:10" x14ac:dyDescent="0.35">
      <c r="A6299">
        <v>457</v>
      </c>
      <c r="B6299" t="s">
        <v>26</v>
      </c>
      <c r="C6299" t="s">
        <v>7332</v>
      </c>
      <c r="D6299" t="s">
        <v>7195</v>
      </c>
      <c r="E6299">
        <v>7</v>
      </c>
      <c r="F6299">
        <v>444</v>
      </c>
      <c r="G6299" t="s">
        <v>3184</v>
      </c>
      <c r="H6299">
        <v>1.1982E-2</v>
      </c>
      <c r="I6299">
        <v>3.2801999999999998E-2</v>
      </c>
      <c r="J6299">
        <v>4.4783999999999997E-2</v>
      </c>
    </row>
    <row r="6300" spans="1:10" x14ac:dyDescent="0.35">
      <c r="A6300">
        <v>457</v>
      </c>
      <c r="B6300" t="s">
        <v>26</v>
      </c>
      <c r="C6300" t="s">
        <v>7330</v>
      </c>
      <c r="D6300" t="s">
        <v>7195</v>
      </c>
      <c r="E6300">
        <v>8</v>
      </c>
      <c r="F6300">
        <v>441</v>
      </c>
      <c r="G6300" t="s">
        <v>21</v>
      </c>
      <c r="H6300">
        <v>1.5639E-2</v>
      </c>
      <c r="I6300">
        <v>2.9078E-2</v>
      </c>
      <c r="J6300">
        <v>4.4717E-2</v>
      </c>
    </row>
    <row r="6301" spans="1:10" x14ac:dyDescent="0.35">
      <c r="A6301">
        <v>457</v>
      </c>
      <c r="B6301" t="s">
        <v>26</v>
      </c>
      <c r="C6301" t="s">
        <v>7331</v>
      </c>
      <c r="D6301" t="s">
        <v>7195</v>
      </c>
      <c r="E6301">
        <v>9</v>
      </c>
      <c r="F6301">
        <v>462</v>
      </c>
      <c r="G6301" t="s">
        <v>7521</v>
      </c>
      <c r="H6301">
        <v>3.1928999999999999E-2</v>
      </c>
      <c r="I6301">
        <v>7.4419999999999998E-3</v>
      </c>
      <c r="J6301">
        <v>3.9371000000000003E-2</v>
      </c>
    </row>
    <row r="6302" spans="1:10" x14ac:dyDescent="0.35">
      <c r="A6302">
        <v>457</v>
      </c>
      <c r="B6302" t="s">
        <v>26</v>
      </c>
      <c r="C6302" t="s">
        <v>7335</v>
      </c>
      <c r="D6302" t="s">
        <v>7195</v>
      </c>
      <c r="E6302">
        <v>10</v>
      </c>
      <c r="F6302">
        <v>438</v>
      </c>
      <c r="G6302" t="s">
        <v>20</v>
      </c>
      <c r="H6302">
        <v>1.477E-2</v>
      </c>
      <c r="I6302">
        <v>1.6791E-2</v>
      </c>
      <c r="J6302">
        <v>3.1560999999999999E-2</v>
      </c>
    </row>
    <row r="6303" spans="1:10" x14ac:dyDescent="0.35">
      <c r="A6303">
        <v>50</v>
      </c>
      <c r="B6303" t="s">
        <v>1</v>
      </c>
      <c r="C6303" t="s">
        <v>6628</v>
      </c>
      <c r="D6303" t="s">
        <v>88</v>
      </c>
      <c r="E6303">
        <v>1</v>
      </c>
      <c r="F6303">
        <v>50</v>
      </c>
      <c r="G6303" t="s">
        <v>1</v>
      </c>
      <c r="H6303">
        <v>1</v>
      </c>
      <c r="I6303">
        <v>0</v>
      </c>
      <c r="J6303">
        <v>1</v>
      </c>
    </row>
    <row r="6304" spans="1:10" x14ac:dyDescent="0.35">
      <c r="A6304">
        <v>50</v>
      </c>
      <c r="B6304" t="s">
        <v>1</v>
      </c>
      <c r="C6304" t="s">
        <v>6636</v>
      </c>
      <c r="D6304" t="s">
        <v>88</v>
      </c>
      <c r="E6304">
        <v>2</v>
      </c>
      <c r="F6304">
        <v>449</v>
      </c>
      <c r="G6304" t="s">
        <v>23</v>
      </c>
      <c r="H6304">
        <v>0</v>
      </c>
      <c r="I6304">
        <v>5.0098999999999998E-2</v>
      </c>
      <c r="J6304">
        <v>5.0098999999999998E-2</v>
      </c>
    </row>
    <row r="6305" spans="1:10" x14ac:dyDescent="0.35">
      <c r="A6305">
        <v>50</v>
      </c>
      <c r="B6305" t="s">
        <v>1</v>
      </c>
      <c r="C6305" t="s">
        <v>6634</v>
      </c>
      <c r="D6305" t="s">
        <v>88</v>
      </c>
      <c r="E6305">
        <v>3</v>
      </c>
      <c r="F6305">
        <v>396</v>
      </c>
      <c r="G6305" t="s">
        <v>3183</v>
      </c>
      <c r="H6305">
        <v>3.4312000000000002E-2</v>
      </c>
      <c r="I6305">
        <v>3.6340000000000001E-3</v>
      </c>
      <c r="J6305">
        <v>3.7947000000000002E-2</v>
      </c>
    </row>
    <row r="6306" spans="1:10" x14ac:dyDescent="0.35">
      <c r="A6306">
        <v>50</v>
      </c>
      <c r="B6306" t="s">
        <v>1</v>
      </c>
      <c r="C6306" t="s">
        <v>6632</v>
      </c>
      <c r="D6306" t="s">
        <v>88</v>
      </c>
      <c r="E6306">
        <v>4</v>
      </c>
      <c r="F6306">
        <v>447</v>
      </c>
      <c r="G6306" t="s">
        <v>3185</v>
      </c>
      <c r="H6306">
        <v>1.8575999999999999E-2</v>
      </c>
      <c r="I6306">
        <v>1.6903999999999999E-2</v>
      </c>
      <c r="J6306">
        <v>3.5479999999999998E-2</v>
      </c>
    </row>
    <row r="6307" spans="1:10" x14ac:dyDescent="0.35">
      <c r="A6307">
        <v>50</v>
      </c>
      <c r="B6307" t="s">
        <v>1</v>
      </c>
      <c r="C6307" t="s">
        <v>6630</v>
      </c>
      <c r="D6307" t="s">
        <v>88</v>
      </c>
      <c r="E6307">
        <v>5</v>
      </c>
      <c r="F6307">
        <v>417</v>
      </c>
      <c r="G6307" t="s">
        <v>19</v>
      </c>
      <c r="H6307">
        <v>1.8770999999999999E-2</v>
      </c>
      <c r="I6307">
        <v>5.7650000000000002E-3</v>
      </c>
      <c r="J6307">
        <v>2.4535999999999999E-2</v>
      </c>
    </row>
    <row r="6308" spans="1:10" x14ac:dyDescent="0.35">
      <c r="A6308">
        <v>50</v>
      </c>
      <c r="B6308" t="s">
        <v>1</v>
      </c>
      <c r="C6308" t="s">
        <v>6637</v>
      </c>
      <c r="D6308" t="s">
        <v>88</v>
      </c>
      <c r="E6308">
        <v>6</v>
      </c>
      <c r="F6308">
        <v>441</v>
      </c>
      <c r="G6308" t="s">
        <v>21</v>
      </c>
      <c r="H6308">
        <v>9.2540000000000001E-3</v>
      </c>
      <c r="I6308">
        <v>1.4858E-2</v>
      </c>
      <c r="J6308">
        <v>2.4112999999999999E-2</v>
      </c>
    </row>
    <row r="6309" spans="1:10" x14ac:dyDescent="0.35">
      <c r="A6309">
        <v>50</v>
      </c>
      <c r="B6309" t="s">
        <v>1</v>
      </c>
      <c r="C6309" t="s">
        <v>6631</v>
      </c>
      <c r="D6309" t="s">
        <v>88</v>
      </c>
      <c r="E6309">
        <v>7</v>
      </c>
      <c r="F6309">
        <v>154</v>
      </c>
      <c r="G6309" t="s">
        <v>14</v>
      </c>
      <c r="H6309">
        <v>1.4135E-2</v>
      </c>
      <c r="I6309">
        <v>6.8430000000000001E-3</v>
      </c>
      <c r="J6309">
        <v>2.0978E-2</v>
      </c>
    </row>
    <row r="6310" spans="1:10" x14ac:dyDescent="0.35">
      <c r="A6310">
        <v>50</v>
      </c>
      <c r="B6310" t="s">
        <v>1</v>
      </c>
      <c r="C6310" t="s">
        <v>6629</v>
      </c>
      <c r="D6310" t="s">
        <v>88</v>
      </c>
      <c r="E6310">
        <v>8</v>
      </c>
      <c r="F6310">
        <v>490</v>
      </c>
      <c r="G6310" t="s">
        <v>30</v>
      </c>
      <c r="H6310">
        <v>0</v>
      </c>
      <c r="I6310">
        <v>1.9095999999999998E-2</v>
      </c>
      <c r="J6310">
        <v>1.9095999999999998E-2</v>
      </c>
    </row>
    <row r="6311" spans="1:10" x14ac:dyDescent="0.35">
      <c r="A6311">
        <v>50</v>
      </c>
      <c r="B6311" t="s">
        <v>1</v>
      </c>
      <c r="C6311" t="s">
        <v>6635</v>
      </c>
      <c r="D6311" t="s">
        <v>88</v>
      </c>
      <c r="E6311">
        <v>9</v>
      </c>
      <c r="F6311">
        <v>444</v>
      </c>
      <c r="G6311" t="s">
        <v>3184</v>
      </c>
      <c r="H6311">
        <v>2.5820000000000001E-3</v>
      </c>
      <c r="I6311">
        <v>1.2239E-2</v>
      </c>
      <c r="J6311">
        <v>1.4821000000000001E-2</v>
      </c>
    </row>
    <row r="6312" spans="1:10" x14ac:dyDescent="0.35">
      <c r="A6312">
        <v>50</v>
      </c>
      <c r="B6312" t="s">
        <v>1</v>
      </c>
      <c r="C6312" t="s">
        <v>6633</v>
      </c>
      <c r="D6312" t="s">
        <v>88</v>
      </c>
      <c r="E6312">
        <v>10</v>
      </c>
      <c r="F6312">
        <v>413</v>
      </c>
      <c r="G6312" t="s">
        <v>18</v>
      </c>
      <c r="H6312">
        <v>5.2899999999999996E-4</v>
      </c>
      <c r="I6312">
        <v>1.3650000000000001E-2</v>
      </c>
      <c r="J6312">
        <v>1.4178E-2</v>
      </c>
    </row>
    <row r="6313" spans="1:10" x14ac:dyDescent="0.35">
      <c r="A6313">
        <v>51</v>
      </c>
      <c r="B6313" t="s">
        <v>2</v>
      </c>
      <c r="C6313" t="s">
        <v>6638</v>
      </c>
      <c r="D6313" t="s">
        <v>88</v>
      </c>
      <c r="E6313">
        <v>1</v>
      </c>
      <c r="F6313">
        <v>51</v>
      </c>
      <c r="G6313" t="s">
        <v>2</v>
      </c>
      <c r="H6313">
        <v>1</v>
      </c>
      <c r="I6313">
        <v>0</v>
      </c>
      <c r="J6313">
        <v>1</v>
      </c>
    </row>
    <row r="6314" spans="1:10" x14ac:dyDescent="0.35">
      <c r="A6314">
        <v>51</v>
      </c>
      <c r="B6314" t="s">
        <v>2</v>
      </c>
      <c r="C6314" t="s">
        <v>6646</v>
      </c>
      <c r="D6314" t="s">
        <v>88</v>
      </c>
      <c r="E6314">
        <v>2</v>
      </c>
      <c r="F6314">
        <v>449</v>
      </c>
      <c r="G6314" t="s">
        <v>23</v>
      </c>
      <c r="H6314">
        <v>0</v>
      </c>
      <c r="I6314">
        <v>6.3267000000000004E-2</v>
      </c>
      <c r="J6314">
        <v>6.3267000000000004E-2</v>
      </c>
    </row>
    <row r="6315" spans="1:10" x14ac:dyDescent="0.35">
      <c r="A6315">
        <v>51</v>
      </c>
      <c r="B6315" t="s">
        <v>2</v>
      </c>
      <c r="C6315" t="s">
        <v>6645</v>
      </c>
      <c r="D6315" t="s">
        <v>88</v>
      </c>
      <c r="E6315">
        <v>3</v>
      </c>
      <c r="F6315">
        <v>447</v>
      </c>
      <c r="G6315" t="s">
        <v>3185</v>
      </c>
      <c r="H6315">
        <v>2.2967000000000001E-2</v>
      </c>
      <c r="I6315">
        <v>2.1350999999999998E-2</v>
      </c>
      <c r="J6315">
        <v>4.4318000000000003E-2</v>
      </c>
    </row>
    <row r="6316" spans="1:10" x14ac:dyDescent="0.35">
      <c r="A6316">
        <v>51</v>
      </c>
      <c r="B6316" t="s">
        <v>2</v>
      </c>
      <c r="C6316" t="s">
        <v>6644</v>
      </c>
      <c r="D6316" t="s">
        <v>88</v>
      </c>
      <c r="E6316">
        <v>4</v>
      </c>
      <c r="F6316">
        <v>396</v>
      </c>
      <c r="G6316" t="s">
        <v>3183</v>
      </c>
      <c r="H6316">
        <v>3.4285000000000003E-2</v>
      </c>
      <c r="I6316">
        <v>4.5909999999999996E-3</v>
      </c>
      <c r="J6316">
        <v>3.8876000000000001E-2</v>
      </c>
    </row>
    <row r="6317" spans="1:10" x14ac:dyDescent="0.35">
      <c r="A6317">
        <v>51</v>
      </c>
      <c r="B6317" t="s">
        <v>2</v>
      </c>
      <c r="C6317" t="s">
        <v>6642</v>
      </c>
      <c r="D6317" t="s">
        <v>88</v>
      </c>
      <c r="E6317">
        <v>5</v>
      </c>
      <c r="F6317">
        <v>395</v>
      </c>
      <c r="G6317" t="s">
        <v>3182</v>
      </c>
      <c r="H6317">
        <v>2.9242000000000001E-2</v>
      </c>
      <c r="I6317">
        <v>1.1100000000000001E-3</v>
      </c>
      <c r="J6317">
        <v>3.0353000000000002E-2</v>
      </c>
    </row>
    <row r="6318" spans="1:10" x14ac:dyDescent="0.35">
      <c r="A6318">
        <v>51</v>
      </c>
      <c r="B6318" t="s">
        <v>2</v>
      </c>
      <c r="C6318" t="s">
        <v>6640</v>
      </c>
      <c r="D6318" t="s">
        <v>88</v>
      </c>
      <c r="E6318">
        <v>6</v>
      </c>
      <c r="F6318">
        <v>154</v>
      </c>
      <c r="G6318" t="s">
        <v>14</v>
      </c>
      <c r="H6318">
        <v>2.1616E-2</v>
      </c>
      <c r="I6318">
        <v>8.6449999999999999E-3</v>
      </c>
      <c r="J6318">
        <v>3.0261E-2</v>
      </c>
    </row>
    <row r="6319" spans="1:10" x14ac:dyDescent="0.35">
      <c r="A6319">
        <v>51</v>
      </c>
      <c r="B6319" t="s">
        <v>2</v>
      </c>
      <c r="C6319" t="s">
        <v>6639</v>
      </c>
      <c r="D6319" t="s">
        <v>88</v>
      </c>
      <c r="E6319">
        <v>7</v>
      </c>
      <c r="F6319">
        <v>417</v>
      </c>
      <c r="G6319" t="s">
        <v>19</v>
      </c>
      <c r="H6319">
        <v>2.1892000000000002E-2</v>
      </c>
      <c r="I6319">
        <v>7.2820000000000003E-3</v>
      </c>
      <c r="J6319">
        <v>2.9173999999999999E-2</v>
      </c>
    </row>
    <row r="6320" spans="1:10" x14ac:dyDescent="0.35">
      <c r="A6320">
        <v>51</v>
      </c>
      <c r="B6320" t="s">
        <v>2</v>
      </c>
      <c r="C6320" t="s">
        <v>6647</v>
      </c>
      <c r="D6320" t="s">
        <v>88</v>
      </c>
      <c r="E6320">
        <v>8</v>
      </c>
      <c r="F6320">
        <v>204</v>
      </c>
      <c r="G6320" t="s">
        <v>16</v>
      </c>
      <c r="H6320">
        <v>2.7843E-2</v>
      </c>
      <c r="I6320">
        <v>2.12E-4</v>
      </c>
      <c r="J6320">
        <v>2.8053999999999999E-2</v>
      </c>
    </row>
    <row r="6321" spans="1:10" x14ac:dyDescent="0.35">
      <c r="A6321">
        <v>51</v>
      </c>
      <c r="B6321" t="s">
        <v>2</v>
      </c>
      <c r="C6321" t="s">
        <v>6641</v>
      </c>
      <c r="D6321" t="s">
        <v>88</v>
      </c>
      <c r="E6321">
        <v>9</v>
      </c>
      <c r="F6321">
        <v>441</v>
      </c>
      <c r="G6321" t="s">
        <v>21</v>
      </c>
      <c r="H6321">
        <v>8.6650000000000008E-3</v>
      </c>
      <c r="I6321">
        <v>1.8769000000000001E-2</v>
      </c>
      <c r="J6321">
        <v>2.7435000000000001E-2</v>
      </c>
    </row>
    <row r="6322" spans="1:10" x14ac:dyDescent="0.35">
      <c r="A6322">
        <v>51</v>
      </c>
      <c r="B6322" t="s">
        <v>2</v>
      </c>
      <c r="C6322" t="s">
        <v>6643</v>
      </c>
      <c r="D6322" t="s">
        <v>88</v>
      </c>
      <c r="E6322">
        <v>10</v>
      </c>
      <c r="F6322">
        <v>490</v>
      </c>
      <c r="G6322" t="s">
        <v>30</v>
      </c>
      <c r="H6322">
        <v>0</v>
      </c>
      <c r="I6322">
        <v>2.4125000000000001E-2</v>
      </c>
      <c r="J6322">
        <v>2.4125000000000001E-2</v>
      </c>
    </row>
    <row r="6323" spans="1:10" x14ac:dyDescent="0.35">
      <c r="A6323">
        <v>52</v>
      </c>
      <c r="B6323" t="s">
        <v>3</v>
      </c>
      <c r="C6323" t="s">
        <v>6648</v>
      </c>
      <c r="D6323" t="s">
        <v>88</v>
      </c>
      <c r="E6323">
        <v>1</v>
      </c>
      <c r="F6323">
        <v>52</v>
      </c>
      <c r="G6323" t="s">
        <v>3</v>
      </c>
      <c r="H6323">
        <v>1</v>
      </c>
      <c r="I6323">
        <v>0</v>
      </c>
      <c r="J6323">
        <v>1</v>
      </c>
    </row>
    <row r="6324" spans="1:10" x14ac:dyDescent="0.35">
      <c r="A6324">
        <v>52</v>
      </c>
      <c r="B6324" t="s">
        <v>3</v>
      </c>
      <c r="C6324" t="s">
        <v>6654</v>
      </c>
      <c r="D6324" t="s">
        <v>88</v>
      </c>
      <c r="E6324">
        <v>2</v>
      </c>
      <c r="F6324">
        <v>449</v>
      </c>
      <c r="G6324" t="s">
        <v>23</v>
      </c>
      <c r="H6324">
        <v>0</v>
      </c>
      <c r="I6324">
        <v>4.3144000000000002E-2</v>
      </c>
      <c r="J6324">
        <v>4.3144000000000002E-2</v>
      </c>
    </row>
    <row r="6325" spans="1:10" x14ac:dyDescent="0.35">
      <c r="A6325">
        <v>52</v>
      </c>
      <c r="B6325" t="s">
        <v>3</v>
      </c>
      <c r="C6325" t="s">
        <v>6653</v>
      </c>
      <c r="D6325" t="s">
        <v>88</v>
      </c>
      <c r="E6325">
        <v>3</v>
      </c>
      <c r="F6325">
        <v>447</v>
      </c>
      <c r="G6325" t="s">
        <v>3185</v>
      </c>
      <c r="H6325">
        <v>1.5086E-2</v>
      </c>
      <c r="I6325">
        <v>1.4557E-2</v>
      </c>
      <c r="J6325">
        <v>2.9642000000000002E-2</v>
      </c>
    </row>
    <row r="6326" spans="1:10" x14ac:dyDescent="0.35">
      <c r="A6326">
        <v>52</v>
      </c>
      <c r="B6326" t="s">
        <v>3</v>
      </c>
      <c r="C6326" t="s">
        <v>6649</v>
      </c>
      <c r="D6326" t="s">
        <v>88</v>
      </c>
      <c r="E6326">
        <v>4</v>
      </c>
      <c r="F6326">
        <v>154</v>
      </c>
      <c r="G6326" t="s">
        <v>14</v>
      </c>
      <c r="H6326">
        <v>2.2637999999999998E-2</v>
      </c>
      <c r="I6326">
        <v>5.8929999999999998E-3</v>
      </c>
      <c r="J6326">
        <v>2.8531000000000001E-2</v>
      </c>
    </row>
    <row r="6327" spans="1:10" x14ac:dyDescent="0.35">
      <c r="A6327">
        <v>52</v>
      </c>
      <c r="B6327" t="s">
        <v>3</v>
      </c>
      <c r="C6327" t="s">
        <v>6652</v>
      </c>
      <c r="D6327" t="s">
        <v>88</v>
      </c>
      <c r="E6327">
        <v>5</v>
      </c>
      <c r="F6327">
        <v>396</v>
      </c>
      <c r="G6327" t="s">
        <v>3183</v>
      </c>
      <c r="H6327">
        <v>2.4767999999999998E-2</v>
      </c>
      <c r="I6327">
        <v>3.1289999999999998E-3</v>
      </c>
      <c r="J6327">
        <v>2.7897000000000002E-2</v>
      </c>
    </row>
    <row r="6328" spans="1:10" x14ac:dyDescent="0.35">
      <c r="A6328">
        <v>52</v>
      </c>
      <c r="B6328" t="s">
        <v>3</v>
      </c>
      <c r="C6328" t="s">
        <v>6655</v>
      </c>
      <c r="D6328" t="s">
        <v>88</v>
      </c>
      <c r="E6328">
        <v>6</v>
      </c>
      <c r="F6328">
        <v>453</v>
      </c>
      <c r="G6328" t="s">
        <v>24</v>
      </c>
      <c r="H6328">
        <v>2.2755000000000001E-2</v>
      </c>
      <c r="I6328">
        <v>1.011E-3</v>
      </c>
      <c r="J6328">
        <v>2.3765999999999999E-2</v>
      </c>
    </row>
    <row r="6329" spans="1:10" x14ac:dyDescent="0.35">
      <c r="A6329">
        <v>52</v>
      </c>
      <c r="B6329" t="s">
        <v>3</v>
      </c>
      <c r="C6329" t="s">
        <v>6650</v>
      </c>
      <c r="D6329" t="s">
        <v>88</v>
      </c>
      <c r="E6329">
        <v>7</v>
      </c>
      <c r="F6329">
        <v>441</v>
      </c>
      <c r="G6329" t="s">
        <v>21</v>
      </c>
      <c r="H6329">
        <v>6.6800000000000002E-3</v>
      </c>
      <c r="I6329">
        <v>1.2794E-2</v>
      </c>
      <c r="J6329">
        <v>1.9474999999999999E-2</v>
      </c>
    </row>
    <row r="6330" spans="1:10" x14ac:dyDescent="0.35">
      <c r="A6330">
        <v>52</v>
      </c>
      <c r="B6330" t="s">
        <v>3</v>
      </c>
      <c r="C6330" t="s">
        <v>6656</v>
      </c>
      <c r="D6330" t="s">
        <v>88</v>
      </c>
      <c r="E6330">
        <v>8</v>
      </c>
      <c r="F6330">
        <v>405</v>
      </c>
      <c r="G6330" t="s">
        <v>17</v>
      </c>
      <c r="H6330">
        <v>1.4815E-2</v>
      </c>
      <c r="I6330">
        <v>1.7210000000000001E-3</v>
      </c>
      <c r="J6330">
        <v>1.6535999999999999E-2</v>
      </c>
    </row>
    <row r="6331" spans="1:10" x14ac:dyDescent="0.35">
      <c r="A6331">
        <v>52</v>
      </c>
      <c r="B6331" t="s">
        <v>3</v>
      </c>
      <c r="C6331" t="s">
        <v>6657</v>
      </c>
      <c r="D6331" t="s">
        <v>88</v>
      </c>
      <c r="E6331">
        <v>9</v>
      </c>
      <c r="F6331">
        <v>490</v>
      </c>
      <c r="G6331" t="s">
        <v>30</v>
      </c>
      <c r="H6331">
        <v>0</v>
      </c>
      <c r="I6331">
        <v>1.6441999999999998E-2</v>
      </c>
      <c r="J6331">
        <v>1.6441999999999998E-2</v>
      </c>
    </row>
    <row r="6332" spans="1:10" x14ac:dyDescent="0.35">
      <c r="A6332">
        <v>52</v>
      </c>
      <c r="B6332" t="s">
        <v>3</v>
      </c>
      <c r="C6332" t="s">
        <v>6651</v>
      </c>
      <c r="D6332" t="s">
        <v>88</v>
      </c>
      <c r="E6332">
        <v>10</v>
      </c>
      <c r="F6332">
        <v>457</v>
      </c>
      <c r="G6332" t="s">
        <v>26</v>
      </c>
      <c r="H6332">
        <v>1.5702000000000001E-2</v>
      </c>
      <c r="I6332">
        <v>6.2100000000000002E-4</v>
      </c>
      <c r="J6332">
        <v>1.6323000000000001E-2</v>
      </c>
    </row>
    <row r="6333" spans="1:10" x14ac:dyDescent="0.35">
      <c r="A6333">
        <v>53</v>
      </c>
      <c r="B6333" t="s">
        <v>4</v>
      </c>
      <c r="C6333" t="s">
        <v>6658</v>
      </c>
      <c r="D6333" t="s">
        <v>88</v>
      </c>
      <c r="E6333">
        <v>1</v>
      </c>
      <c r="F6333">
        <v>53</v>
      </c>
      <c r="G6333" t="s">
        <v>4</v>
      </c>
      <c r="H6333">
        <v>1</v>
      </c>
      <c r="I6333">
        <v>0</v>
      </c>
      <c r="J6333">
        <v>1</v>
      </c>
    </row>
    <row r="6334" spans="1:10" x14ac:dyDescent="0.35">
      <c r="A6334">
        <v>53</v>
      </c>
      <c r="B6334" t="s">
        <v>4</v>
      </c>
      <c r="C6334" t="s">
        <v>6666</v>
      </c>
      <c r="D6334" t="s">
        <v>88</v>
      </c>
      <c r="E6334">
        <v>2</v>
      </c>
      <c r="F6334">
        <v>449</v>
      </c>
      <c r="G6334" t="s">
        <v>23</v>
      </c>
      <c r="H6334">
        <v>0</v>
      </c>
      <c r="I6334">
        <v>5.1744999999999999E-2</v>
      </c>
      <c r="J6334">
        <v>5.1744999999999999E-2</v>
      </c>
    </row>
    <row r="6335" spans="1:10" x14ac:dyDescent="0.35">
      <c r="A6335">
        <v>53</v>
      </c>
      <c r="B6335" t="s">
        <v>4</v>
      </c>
      <c r="C6335" t="s">
        <v>6664</v>
      </c>
      <c r="D6335" t="s">
        <v>88</v>
      </c>
      <c r="E6335">
        <v>3</v>
      </c>
      <c r="F6335">
        <v>396</v>
      </c>
      <c r="G6335" t="s">
        <v>3183</v>
      </c>
      <c r="H6335">
        <v>3.2874E-2</v>
      </c>
      <c r="I6335">
        <v>3.7590000000000002E-3</v>
      </c>
      <c r="J6335">
        <v>3.6632999999999999E-2</v>
      </c>
    </row>
    <row r="6336" spans="1:10" x14ac:dyDescent="0.35">
      <c r="A6336">
        <v>53</v>
      </c>
      <c r="B6336" t="s">
        <v>4</v>
      </c>
      <c r="C6336" t="s">
        <v>6663</v>
      </c>
      <c r="D6336" t="s">
        <v>88</v>
      </c>
      <c r="E6336">
        <v>4</v>
      </c>
      <c r="F6336">
        <v>447</v>
      </c>
      <c r="G6336" t="s">
        <v>3185</v>
      </c>
      <c r="H6336">
        <v>1.6936E-2</v>
      </c>
      <c r="I6336">
        <v>1.7475999999999998E-2</v>
      </c>
      <c r="J6336">
        <v>3.4411999999999998E-2</v>
      </c>
    </row>
    <row r="6337" spans="1:10" x14ac:dyDescent="0.35">
      <c r="A6337">
        <v>53</v>
      </c>
      <c r="B6337" t="s">
        <v>4</v>
      </c>
      <c r="C6337" t="s">
        <v>6661</v>
      </c>
      <c r="D6337" t="s">
        <v>88</v>
      </c>
      <c r="E6337">
        <v>5</v>
      </c>
      <c r="F6337">
        <v>417</v>
      </c>
      <c r="G6337" t="s">
        <v>19</v>
      </c>
      <c r="H6337">
        <v>1.8003999999999999E-2</v>
      </c>
      <c r="I6337">
        <v>5.96E-3</v>
      </c>
      <c r="J6337">
        <v>2.3963999999999999E-2</v>
      </c>
    </row>
    <row r="6338" spans="1:10" x14ac:dyDescent="0.35">
      <c r="A6338">
        <v>53</v>
      </c>
      <c r="B6338" t="s">
        <v>4</v>
      </c>
      <c r="C6338" t="s">
        <v>6667</v>
      </c>
      <c r="D6338" t="s">
        <v>88</v>
      </c>
      <c r="E6338">
        <v>6</v>
      </c>
      <c r="F6338">
        <v>441</v>
      </c>
      <c r="G6338" t="s">
        <v>21</v>
      </c>
      <c r="H6338">
        <v>8.3619999999999996E-3</v>
      </c>
      <c r="I6338">
        <v>1.5370999999999999E-2</v>
      </c>
      <c r="J6338">
        <v>2.3733000000000001E-2</v>
      </c>
    </row>
    <row r="6339" spans="1:10" x14ac:dyDescent="0.35">
      <c r="A6339">
        <v>53</v>
      </c>
      <c r="B6339" t="s">
        <v>4</v>
      </c>
      <c r="C6339" t="s">
        <v>6662</v>
      </c>
      <c r="D6339" t="s">
        <v>88</v>
      </c>
      <c r="E6339">
        <v>7</v>
      </c>
      <c r="F6339">
        <v>154</v>
      </c>
      <c r="G6339" t="s">
        <v>14</v>
      </c>
      <c r="H6339">
        <v>1.3348E-2</v>
      </c>
      <c r="I6339">
        <v>7.0809999999999996E-3</v>
      </c>
      <c r="J6339">
        <v>2.0428999999999999E-2</v>
      </c>
    </row>
    <row r="6340" spans="1:10" x14ac:dyDescent="0.35">
      <c r="A6340">
        <v>53</v>
      </c>
      <c r="B6340" t="s">
        <v>4</v>
      </c>
      <c r="C6340" t="s">
        <v>6659</v>
      </c>
      <c r="D6340" t="s">
        <v>88</v>
      </c>
      <c r="E6340">
        <v>8</v>
      </c>
      <c r="F6340">
        <v>490</v>
      </c>
      <c r="G6340" t="s">
        <v>30</v>
      </c>
      <c r="H6340">
        <v>0</v>
      </c>
      <c r="I6340">
        <v>1.9767E-2</v>
      </c>
      <c r="J6340">
        <v>1.9767E-2</v>
      </c>
    </row>
    <row r="6341" spans="1:10" x14ac:dyDescent="0.35">
      <c r="A6341">
        <v>53</v>
      </c>
      <c r="B6341" t="s">
        <v>4</v>
      </c>
      <c r="C6341" t="s">
        <v>6660</v>
      </c>
      <c r="D6341" t="s">
        <v>88</v>
      </c>
      <c r="E6341">
        <v>9</v>
      </c>
      <c r="F6341">
        <v>204</v>
      </c>
      <c r="G6341" t="s">
        <v>16</v>
      </c>
      <c r="H6341">
        <v>1.7121999999999998E-2</v>
      </c>
      <c r="I6341">
        <v>1.73E-4</v>
      </c>
      <c r="J6341">
        <v>1.7295999999999999E-2</v>
      </c>
    </row>
    <row r="6342" spans="1:10" x14ac:dyDescent="0.35">
      <c r="A6342">
        <v>53</v>
      </c>
      <c r="B6342" t="s">
        <v>4</v>
      </c>
      <c r="C6342" t="s">
        <v>6665</v>
      </c>
      <c r="D6342" t="s">
        <v>88</v>
      </c>
      <c r="E6342">
        <v>10</v>
      </c>
      <c r="F6342">
        <v>444</v>
      </c>
      <c r="G6342" t="s">
        <v>3184</v>
      </c>
      <c r="H6342">
        <v>2.4650000000000002E-3</v>
      </c>
      <c r="I6342">
        <v>1.2659E-2</v>
      </c>
      <c r="J6342">
        <v>1.5124E-2</v>
      </c>
    </row>
    <row r="6343" spans="1:10" x14ac:dyDescent="0.35">
      <c r="A6343">
        <v>54</v>
      </c>
      <c r="B6343" t="s">
        <v>5</v>
      </c>
      <c r="C6343" t="s">
        <v>6668</v>
      </c>
      <c r="D6343" t="s">
        <v>88</v>
      </c>
      <c r="E6343">
        <v>1</v>
      </c>
      <c r="F6343">
        <v>54</v>
      </c>
      <c r="G6343" t="s">
        <v>5</v>
      </c>
      <c r="H6343">
        <v>1</v>
      </c>
      <c r="I6343">
        <v>0</v>
      </c>
      <c r="J6343">
        <v>1</v>
      </c>
    </row>
    <row r="6344" spans="1:10" x14ac:dyDescent="0.35">
      <c r="A6344">
        <v>54</v>
      </c>
      <c r="B6344" t="s">
        <v>5</v>
      </c>
      <c r="C6344" t="s">
        <v>6677</v>
      </c>
      <c r="D6344" t="s">
        <v>88</v>
      </c>
      <c r="E6344">
        <v>2</v>
      </c>
      <c r="F6344">
        <v>449</v>
      </c>
      <c r="G6344" t="s">
        <v>23</v>
      </c>
      <c r="H6344">
        <v>0</v>
      </c>
      <c r="I6344">
        <v>5.2935999999999997E-2</v>
      </c>
      <c r="J6344">
        <v>5.2935999999999997E-2</v>
      </c>
    </row>
    <row r="6345" spans="1:10" x14ac:dyDescent="0.35">
      <c r="A6345">
        <v>54</v>
      </c>
      <c r="B6345" t="s">
        <v>5</v>
      </c>
      <c r="C6345" t="s">
        <v>6669</v>
      </c>
      <c r="D6345" t="s">
        <v>88</v>
      </c>
      <c r="E6345">
        <v>3</v>
      </c>
      <c r="F6345">
        <v>154</v>
      </c>
      <c r="G6345" t="s">
        <v>14</v>
      </c>
      <c r="H6345">
        <v>3.8538999999999997E-2</v>
      </c>
      <c r="I6345">
        <v>7.2319999999999997E-3</v>
      </c>
      <c r="J6345">
        <v>4.5770999999999999E-2</v>
      </c>
    </row>
    <row r="6346" spans="1:10" x14ac:dyDescent="0.35">
      <c r="A6346">
        <v>54</v>
      </c>
      <c r="B6346" t="s">
        <v>5</v>
      </c>
      <c r="C6346" t="s">
        <v>6676</v>
      </c>
      <c r="D6346" t="s">
        <v>88</v>
      </c>
      <c r="E6346">
        <v>4</v>
      </c>
      <c r="F6346">
        <v>396</v>
      </c>
      <c r="G6346" t="s">
        <v>3183</v>
      </c>
      <c r="H6346">
        <v>3.2740999999999999E-2</v>
      </c>
      <c r="I6346">
        <v>3.8400000000000001E-3</v>
      </c>
      <c r="J6346">
        <v>3.6581000000000002E-2</v>
      </c>
    </row>
    <row r="6347" spans="1:10" x14ac:dyDescent="0.35">
      <c r="A6347">
        <v>54</v>
      </c>
      <c r="B6347" t="s">
        <v>5</v>
      </c>
      <c r="C6347" t="s">
        <v>6671</v>
      </c>
      <c r="D6347" t="s">
        <v>88</v>
      </c>
      <c r="E6347">
        <v>5</v>
      </c>
      <c r="F6347">
        <v>447</v>
      </c>
      <c r="G6347" t="s">
        <v>3185</v>
      </c>
      <c r="H6347">
        <v>1.5436999999999999E-2</v>
      </c>
      <c r="I6347">
        <v>1.7861999999999999E-2</v>
      </c>
      <c r="J6347">
        <v>3.3299000000000002E-2</v>
      </c>
    </row>
    <row r="6348" spans="1:10" x14ac:dyDescent="0.35">
      <c r="A6348">
        <v>54</v>
      </c>
      <c r="B6348" t="s">
        <v>5</v>
      </c>
      <c r="C6348" t="s">
        <v>6675</v>
      </c>
      <c r="D6348" t="s">
        <v>88</v>
      </c>
      <c r="E6348">
        <v>6</v>
      </c>
      <c r="F6348">
        <v>204</v>
      </c>
      <c r="G6348" t="s">
        <v>16</v>
      </c>
      <c r="H6348">
        <v>3.2640000000000002E-2</v>
      </c>
      <c r="I6348">
        <v>1.7699999999999999E-4</v>
      </c>
      <c r="J6348">
        <v>3.2816999999999999E-2</v>
      </c>
    </row>
    <row r="6349" spans="1:10" x14ac:dyDescent="0.35">
      <c r="A6349">
        <v>54</v>
      </c>
      <c r="B6349" t="s">
        <v>5</v>
      </c>
      <c r="C6349" t="s">
        <v>6670</v>
      </c>
      <c r="D6349" t="s">
        <v>88</v>
      </c>
      <c r="E6349">
        <v>7</v>
      </c>
      <c r="F6349">
        <v>156</v>
      </c>
      <c r="G6349" t="s">
        <v>15</v>
      </c>
      <c r="H6349">
        <v>2.8722000000000001E-2</v>
      </c>
      <c r="I6349">
        <v>5.8E-5</v>
      </c>
      <c r="J6349">
        <v>2.878E-2</v>
      </c>
    </row>
    <row r="6350" spans="1:10" x14ac:dyDescent="0.35">
      <c r="A6350">
        <v>54</v>
      </c>
      <c r="B6350" t="s">
        <v>5</v>
      </c>
      <c r="C6350" t="s">
        <v>6673</v>
      </c>
      <c r="D6350" t="s">
        <v>88</v>
      </c>
      <c r="E6350">
        <v>8</v>
      </c>
      <c r="F6350">
        <v>417</v>
      </c>
      <c r="G6350" t="s">
        <v>19</v>
      </c>
      <c r="H6350">
        <v>2.1659000000000001E-2</v>
      </c>
      <c r="I6350">
        <v>6.0920000000000002E-3</v>
      </c>
      <c r="J6350">
        <v>2.7751000000000001E-2</v>
      </c>
    </row>
    <row r="6351" spans="1:10" x14ac:dyDescent="0.35">
      <c r="A6351">
        <v>54</v>
      </c>
      <c r="B6351" t="s">
        <v>5</v>
      </c>
      <c r="C6351" t="s">
        <v>6672</v>
      </c>
      <c r="D6351" t="s">
        <v>88</v>
      </c>
      <c r="E6351">
        <v>9</v>
      </c>
      <c r="F6351">
        <v>441</v>
      </c>
      <c r="G6351" t="s">
        <v>21</v>
      </c>
      <c r="H6351">
        <v>1.0000999999999999E-2</v>
      </c>
      <c r="I6351">
        <v>1.5701E-2</v>
      </c>
      <c r="J6351">
        <v>2.5701999999999999E-2</v>
      </c>
    </row>
    <row r="6352" spans="1:10" x14ac:dyDescent="0.35">
      <c r="A6352">
        <v>54</v>
      </c>
      <c r="B6352" t="s">
        <v>5</v>
      </c>
      <c r="C6352" t="s">
        <v>6674</v>
      </c>
      <c r="D6352" t="s">
        <v>88</v>
      </c>
      <c r="E6352">
        <v>10</v>
      </c>
      <c r="F6352">
        <v>453</v>
      </c>
      <c r="G6352" t="s">
        <v>24</v>
      </c>
      <c r="H6352">
        <v>2.1762E-2</v>
      </c>
      <c r="I6352">
        <v>1.24E-3</v>
      </c>
      <c r="J6352">
        <v>2.3002000000000002E-2</v>
      </c>
    </row>
    <row r="6353" spans="1:10" x14ac:dyDescent="0.35">
      <c r="A6353">
        <v>55</v>
      </c>
      <c r="B6353" t="s">
        <v>6</v>
      </c>
      <c r="C6353" t="s">
        <v>6678</v>
      </c>
      <c r="D6353" t="s">
        <v>88</v>
      </c>
      <c r="E6353">
        <v>1</v>
      </c>
      <c r="F6353">
        <v>55</v>
      </c>
      <c r="G6353" t="s">
        <v>6</v>
      </c>
      <c r="H6353">
        <v>1</v>
      </c>
      <c r="I6353">
        <v>0</v>
      </c>
      <c r="J6353">
        <v>1</v>
      </c>
    </row>
    <row r="6354" spans="1:10" x14ac:dyDescent="0.35">
      <c r="A6354">
        <v>55</v>
      </c>
      <c r="B6354" t="s">
        <v>6</v>
      </c>
      <c r="C6354" t="s">
        <v>6685</v>
      </c>
      <c r="D6354" t="s">
        <v>88</v>
      </c>
      <c r="E6354">
        <v>2</v>
      </c>
      <c r="F6354">
        <v>449</v>
      </c>
      <c r="G6354" t="s">
        <v>23</v>
      </c>
      <c r="H6354">
        <v>0</v>
      </c>
      <c r="I6354">
        <v>6.1249999999999999E-2</v>
      </c>
      <c r="J6354">
        <v>6.1249999999999999E-2</v>
      </c>
    </row>
    <row r="6355" spans="1:10" x14ac:dyDescent="0.35">
      <c r="A6355">
        <v>55</v>
      </c>
      <c r="B6355" t="s">
        <v>6</v>
      </c>
      <c r="C6355" t="s">
        <v>6683</v>
      </c>
      <c r="D6355" t="s">
        <v>88</v>
      </c>
      <c r="E6355">
        <v>3</v>
      </c>
      <c r="F6355">
        <v>396</v>
      </c>
      <c r="G6355" t="s">
        <v>3183</v>
      </c>
      <c r="H6355">
        <v>3.9456999999999999E-2</v>
      </c>
      <c r="I6355">
        <v>4.4429999999999999E-3</v>
      </c>
      <c r="J6355">
        <v>4.3900000000000002E-2</v>
      </c>
    </row>
    <row r="6356" spans="1:10" x14ac:dyDescent="0.35">
      <c r="A6356">
        <v>55</v>
      </c>
      <c r="B6356" t="s">
        <v>6</v>
      </c>
      <c r="C6356" t="s">
        <v>6682</v>
      </c>
      <c r="D6356" t="s">
        <v>88</v>
      </c>
      <c r="E6356">
        <v>4</v>
      </c>
      <c r="F6356">
        <v>447</v>
      </c>
      <c r="G6356" t="s">
        <v>3185</v>
      </c>
      <c r="H6356">
        <v>2.1732999999999999E-2</v>
      </c>
      <c r="I6356">
        <v>2.0666E-2</v>
      </c>
      <c r="J6356">
        <v>4.2397999999999998E-2</v>
      </c>
    </row>
    <row r="6357" spans="1:10" x14ac:dyDescent="0.35">
      <c r="A6357">
        <v>55</v>
      </c>
      <c r="B6357" t="s">
        <v>6</v>
      </c>
      <c r="C6357" t="s">
        <v>6680</v>
      </c>
      <c r="D6357" t="s">
        <v>88</v>
      </c>
      <c r="E6357">
        <v>5</v>
      </c>
      <c r="F6357">
        <v>441</v>
      </c>
      <c r="G6357" t="s">
        <v>21</v>
      </c>
      <c r="H6357">
        <v>1.1072E-2</v>
      </c>
      <c r="I6357">
        <v>1.8164E-2</v>
      </c>
      <c r="J6357">
        <v>2.9236000000000002E-2</v>
      </c>
    </row>
    <row r="6358" spans="1:10" x14ac:dyDescent="0.35">
      <c r="A6358">
        <v>55</v>
      </c>
      <c r="B6358" t="s">
        <v>6</v>
      </c>
      <c r="C6358" t="s">
        <v>6687</v>
      </c>
      <c r="D6358" t="s">
        <v>88</v>
      </c>
      <c r="E6358">
        <v>6</v>
      </c>
      <c r="F6358">
        <v>417</v>
      </c>
      <c r="G6358" t="s">
        <v>19</v>
      </c>
      <c r="H6358">
        <v>2.0542000000000001E-2</v>
      </c>
      <c r="I6358">
        <v>7.0479999999999996E-3</v>
      </c>
      <c r="J6358">
        <v>2.759E-2</v>
      </c>
    </row>
    <row r="6359" spans="1:10" x14ac:dyDescent="0.35">
      <c r="A6359">
        <v>55</v>
      </c>
      <c r="B6359" t="s">
        <v>6</v>
      </c>
      <c r="C6359" t="s">
        <v>6679</v>
      </c>
      <c r="D6359" t="s">
        <v>88</v>
      </c>
      <c r="E6359">
        <v>7</v>
      </c>
      <c r="F6359">
        <v>154</v>
      </c>
      <c r="G6359" t="s">
        <v>14</v>
      </c>
      <c r="H6359">
        <v>1.8304000000000001E-2</v>
      </c>
      <c r="I6359">
        <v>8.3660000000000002E-3</v>
      </c>
      <c r="J6359">
        <v>2.6669999999999999E-2</v>
      </c>
    </row>
    <row r="6360" spans="1:10" x14ac:dyDescent="0.35">
      <c r="A6360">
        <v>55</v>
      </c>
      <c r="B6360" t="s">
        <v>6</v>
      </c>
      <c r="C6360" t="s">
        <v>6681</v>
      </c>
      <c r="D6360" t="s">
        <v>88</v>
      </c>
      <c r="E6360">
        <v>8</v>
      </c>
      <c r="F6360">
        <v>490</v>
      </c>
      <c r="G6360" t="s">
        <v>30</v>
      </c>
      <c r="H6360">
        <v>0</v>
      </c>
      <c r="I6360">
        <v>2.3342999999999999E-2</v>
      </c>
      <c r="J6360">
        <v>2.3342999999999999E-2</v>
      </c>
    </row>
    <row r="6361" spans="1:10" x14ac:dyDescent="0.35">
      <c r="A6361">
        <v>55</v>
      </c>
      <c r="B6361" t="s">
        <v>6</v>
      </c>
      <c r="C6361" t="s">
        <v>6684</v>
      </c>
      <c r="D6361" t="s">
        <v>88</v>
      </c>
      <c r="E6361">
        <v>9</v>
      </c>
      <c r="F6361">
        <v>444</v>
      </c>
      <c r="G6361" t="s">
        <v>3184</v>
      </c>
      <c r="H6361">
        <v>2.9619999999999998E-3</v>
      </c>
      <c r="I6361">
        <v>1.4962E-2</v>
      </c>
      <c r="J6361">
        <v>1.7923999999999999E-2</v>
      </c>
    </row>
    <row r="6362" spans="1:10" x14ac:dyDescent="0.35">
      <c r="A6362">
        <v>55</v>
      </c>
      <c r="B6362" t="s">
        <v>6</v>
      </c>
      <c r="C6362" t="s">
        <v>6686</v>
      </c>
      <c r="D6362" t="s">
        <v>88</v>
      </c>
      <c r="E6362">
        <v>10</v>
      </c>
      <c r="F6362">
        <v>413</v>
      </c>
      <c r="G6362" t="s">
        <v>18</v>
      </c>
      <c r="H6362">
        <v>6.8499999999999995E-4</v>
      </c>
      <c r="I6362">
        <v>1.6687E-2</v>
      </c>
      <c r="J6362">
        <v>1.7371999999999999E-2</v>
      </c>
    </row>
    <row r="6363" spans="1:10" x14ac:dyDescent="0.35">
      <c r="A6363">
        <v>56</v>
      </c>
      <c r="B6363" t="s">
        <v>7</v>
      </c>
      <c r="C6363" t="s">
        <v>6688</v>
      </c>
      <c r="D6363" t="s">
        <v>88</v>
      </c>
      <c r="E6363">
        <v>1</v>
      </c>
      <c r="F6363">
        <v>56</v>
      </c>
      <c r="G6363" t="s">
        <v>7</v>
      </c>
      <c r="H6363">
        <v>1</v>
      </c>
      <c r="I6363">
        <v>0</v>
      </c>
      <c r="J6363">
        <v>1</v>
      </c>
    </row>
    <row r="6364" spans="1:10" x14ac:dyDescent="0.35">
      <c r="A6364">
        <v>56</v>
      </c>
      <c r="B6364" t="s">
        <v>7</v>
      </c>
      <c r="C6364" t="s">
        <v>6695</v>
      </c>
      <c r="D6364" t="s">
        <v>88</v>
      </c>
      <c r="E6364">
        <v>2</v>
      </c>
      <c r="F6364">
        <v>449</v>
      </c>
      <c r="G6364" t="s">
        <v>23</v>
      </c>
      <c r="H6364">
        <v>0</v>
      </c>
      <c r="I6364">
        <v>5.4126000000000001E-2</v>
      </c>
      <c r="J6364">
        <v>5.4126000000000001E-2</v>
      </c>
    </row>
    <row r="6365" spans="1:10" x14ac:dyDescent="0.35">
      <c r="A6365">
        <v>56</v>
      </c>
      <c r="B6365" t="s">
        <v>7</v>
      </c>
      <c r="C6365" t="s">
        <v>6694</v>
      </c>
      <c r="D6365" t="s">
        <v>88</v>
      </c>
      <c r="E6365">
        <v>3</v>
      </c>
      <c r="F6365">
        <v>396</v>
      </c>
      <c r="G6365" t="s">
        <v>3183</v>
      </c>
      <c r="H6365">
        <v>4.3631000000000003E-2</v>
      </c>
      <c r="I6365">
        <v>3.9290000000000002E-3</v>
      </c>
      <c r="J6365">
        <v>4.7560999999999999E-2</v>
      </c>
    </row>
    <row r="6366" spans="1:10" x14ac:dyDescent="0.35">
      <c r="A6366">
        <v>56</v>
      </c>
      <c r="B6366" t="s">
        <v>7</v>
      </c>
      <c r="C6366" t="s">
        <v>6690</v>
      </c>
      <c r="D6366" t="s">
        <v>88</v>
      </c>
      <c r="E6366">
        <v>4</v>
      </c>
      <c r="F6366">
        <v>447</v>
      </c>
      <c r="G6366" t="s">
        <v>3185</v>
      </c>
      <c r="H6366">
        <v>2.4334999999999999E-2</v>
      </c>
      <c r="I6366">
        <v>1.8272E-2</v>
      </c>
      <c r="J6366">
        <v>4.2606999999999999E-2</v>
      </c>
    </row>
    <row r="6367" spans="1:10" x14ac:dyDescent="0.35">
      <c r="A6367">
        <v>56</v>
      </c>
      <c r="B6367" t="s">
        <v>7</v>
      </c>
      <c r="C6367" t="s">
        <v>6689</v>
      </c>
      <c r="D6367" t="s">
        <v>88</v>
      </c>
      <c r="E6367">
        <v>5</v>
      </c>
      <c r="F6367">
        <v>154</v>
      </c>
      <c r="G6367" t="s">
        <v>14</v>
      </c>
      <c r="H6367">
        <v>2.8112999999999999E-2</v>
      </c>
      <c r="I6367">
        <v>7.4000000000000003E-3</v>
      </c>
      <c r="J6367">
        <v>3.5513000000000003E-2</v>
      </c>
    </row>
    <row r="6368" spans="1:10" x14ac:dyDescent="0.35">
      <c r="A6368">
        <v>56</v>
      </c>
      <c r="B6368" t="s">
        <v>7</v>
      </c>
      <c r="C6368" t="s">
        <v>6693</v>
      </c>
      <c r="D6368" t="s">
        <v>88</v>
      </c>
      <c r="E6368">
        <v>6</v>
      </c>
      <c r="F6368">
        <v>417</v>
      </c>
      <c r="G6368" t="s">
        <v>19</v>
      </c>
      <c r="H6368">
        <v>2.5527000000000001E-2</v>
      </c>
      <c r="I6368">
        <v>6.2319999999999997E-3</v>
      </c>
      <c r="J6368">
        <v>3.1758000000000002E-2</v>
      </c>
    </row>
    <row r="6369" spans="1:10" x14ac:dyDescent="0.35">
      <c r="A6369">
        <v>56</v>
      </c>
      <c r="B6369" t="s">
        <v>7</v>
      </c>
      <c r="C6369" t="s">
        <v>6691</v>
      </c>
      <c r="D6369" t="s">
        <v>88</v>
      </c>
      <c r="E6369">
        <v>7</v>
      </c>
      <c r="F6369">
        <v>405</v>
      </c>
      <c r="G6369" t="s">
        <v>17</v>
      </c>
      <c r="H6369">
        <v>2.7591000000000001E-2</v>
      </c>
      <c r="I6369">
        <v>2.1610000000000002E-3</v>
      </c>
      <c r="J6369">
        <v>2.9752000000000001E-2</v>
      </c>
    </row>
    <row r="6370" spans="1:10" x14ac:dyDescent="0.35">
      <c r="A6370">
        <v>56</v>
      </c>
      <c r="B6370" t="s">
        <v>7</v>
      </c>
      <c r="C6370" t="s">
        <v>6692</v>
      </c>
      <c r="D6370" t="s">
        <v>88</v>
      </c>
      <c r="E6370">
        <v>8</v>
      </c>
      <c r="F6370">
        <v>441</v>
      </c>
      <c r="G6370" t="s">
        <v>21</v>
      </c>
      <c r="H6370">
        <v>1.1547999999999999E-2</v>
      </c>
      <c r="I6370">
        <v>1.6064999999999999E-2</v>
      </c>
      <c r="J6370">
        <v>2.7612999999999999E-2</v>
      </c>
    </row>
    <row r="6371" spans="1:10" x14ac:dyDescent="0.35">
      <c r="A6371">
        <v>56</v>
      </c>
      <c r="B6371" t="s">
        <v>7</v>
      </c>
      <c r="C6371" t="s">
        <v>6696</v>
      </c>
      <c r="D6371" t="s">
        <v>88</v>
      </c>
      <c r="E6371">
        <v>9</v>
      </c>
      <c r="F6371">
        <v>490</v>
      </c>
      <c r="G6371" t="s">
        <v>30</v>
      </c>
      <c r="H6371">
        <v>0</v>
      </c>
      <c r="I6371">
        <v>2.0653999999999999E-2</v>
      </c>
      <c r="J6371">
        <v>2.0653999999999999E-2</v>
      </c>
    </row>
    <row r="6372" spans="1:10" x14ac:dyDescent="0.35">
      <c r="A6372">
        <v>56</v>
      </c>
      <c r="B6372" t="s">
        <v>7</v>
      </c>
      <c r="C6372" t="s">
        <v>6697</v>
      </c>
      <c r="D6372" t="s">
        <v>88</v>
      </c>
      <c r="E6372">
        <v>10</v>
      </c>
      <c r="F6372">
        <v>453</v>
      </c>
      <c r="G6372" t="s">
        <v>24</v>
      </c>
      <c r="H6372">
        <v>1.8992999999999999E-2</v>
      </c>
      <c r="I6372">
        <v>1.2689999999999999E-3</v>
      </c>
      <c r="J6372">
        <v>2.0261999999999999E-2</v>
      </c>
    </row>
    <row r="6373" spans="1:10" x14ac:dyDescent="0.35">
      <c r="A6373">
        <v>57</v>
      </c>
      <c r="B6373" t="s">
        <v>8</v>
      </c>
      <c r="C6373" t="s">
        <v>269</v>
      </c>
      <c r="D6373" t="s">
        <v>88</v>
      </c>
      <c r="E6373">
        <v>1</v>
      </c>
      <c r="F6373">
        <v>57</v>
      </c>
      <c r="G6373" t="s">
        <v>8</v>
      </c>
      <c r="H6373">
        <v>1</v>
      </c>
      <c r="I6373">
        <v>0</v>
      </c>
      <c r="J6373">
        <v>1</v>
      </c>
    </row>
    <row r="6374" spans="1:10" x14ac:dyDescent="0.35">
      <c r="A6374">
        <v>57</v>
      </c>
      <c r="B6374" t="s">
        <v>8</v>
      </c>
      <c r="C6374" t="s">
        <v>510</v>
      </c>
      <c r="D6374" t="s">
        <v>88</v>
      </c>
      <c r="E6374">
        <v>2</v>
      </c>
      <c r="F6374">
        <v>405</v>
      </c>
      <c r="G6374" t="s">
        <v>17</v>
      </c>
      <c r="H6374">
        <v>7.0719000000000004E-2</v>
      </c>
      <c r="I6374">
        <v>2.2929999999999999E-3</v>
      </c>
      <c r="J6374">
        <v>7.3011999999999994E-2</v>
      </c>
    </row>
    <row r="6375" spans="1:10" x14ac:dyDescent="0.35">
      <c r="A6375">
        <v>57</v>
      </c>
      <c r="B6375" t="s">
        <v>8</v>
      </c>
      <c r="C6375" t="s">
        <v>556</v>
      </c>
      <c r="D6375" t="s">
        <v>88</v>
      </c>
      <c r="E6375">
        <v>3</v>
      </c>
      <c r="F6375">
        <v>449</v>
      </c>
      <c r="G6375" t="s">
        <v>23</v>
      </c>
      <c r="H6375">
        <v>0</v>
      </c>
      <c r="I6375">
        <v>5.7453999999999998E-2</v>
      </c>
      <c r="J6375">
        <v>5.7453999999999998E-2</v>
      </c>
    </row>
    <row r="6376" spans="1:10" x14ac:dyDescent="0.35">
      <c r="A6376">
        <v>57</v>
      </c>
      <c r="B6376" t="s">
        <v>8</v>
      </c>
      <c r="C6376" t="s">
        <v>553</v>
      </c>
      <c r="D6376" t="s">
        <v>88</v>
      </c>
      <c r="E6376">
        <v>4</v>
      </c>
      <c r="F6376">
        <v>447</v>
      </c>
      <c r="G6376" t="s">
        <v>3185</v>
      </c>
      <c r="H6376">
        <v>1.9883999999999999E-2</v>
      </c>
      <c r="I6376">
        <v>1.9386E-2</v>
      </c>
      <c r="J6376">
        <v>3.9271E-2</v>
      </c>
    </row>
    <row r="6377" spans="1:10" x14ac:dyDescent="0.35">
      <c r="A6377">
        <v>57</v>
      </c>
      <c r="B6377" t="s">
        <v>8</v>
      </c>
      <c r="C6377" t="s">
        <v>567</v>
      </c>
      <c r="D6377" t="s">
        <v>88</v>
      </c>
      <c r="E6377">
        <v>5</v>
      </c>
      <c r="F6377">
        <v>396</v>
      </c>
      <c r="G6377" t="s">
        <v>3183</v>
      </c>
      <c r="H6377">
        <v>2.4160999999999998E-2</v>
      </c>
      <c r="I6377">
        <v>4.1679999999999998E-3</v>
      </c>
      <c r="J6377">
        <v>2.8329E-2</v>
      </c>
    </row>
    <row r="6378" spans="1:10" x14ac:dyDescent="0.35">
      <c r="A6378">
        <v>57</v>
      </c>
      <c r="B6378" t="s">
        <v>8</v>
      </c>
      <c r="C6378" t="s">
        <v>304</v>
      </c>
      <c r="D6378" t="s">
        <v>88</v>
      </c>
      <c r="E6378">
        <v>6</v>
      </c>
      <c r="F6378">
        <v>441</v>
      </c>
      <c r="G6378" t="s">
        <v>21</v>
      </c>
      <c r="H6378">
        <v>9.3360000000000005E-3</v>
      </c>
      <c r="I6378">
        <v>1.7041000000000001E-2</v>
      </c>
      <c r="J6378">
        <v>2.6376E-2</v>
      </c>
    </row>
    <row r="6379" spans="1:10" x14ac:dyDescent="0.35">
      <c r="A6379">
        <v>57</v>
      </c>
      <c r="B6379" t="s">
        <v>8</v>
      </c>
      <c r="C6379" t="s">
        <v>545</v>
      </c>
      <c r="D6379" t="s">
        <v>88</v>
      </c>
      <c r="E6379">
        <v>7</v>
      </c>
      <c r="F6379">
        <v>417</v>
      </c>
      <c r="G6379" t="s">
        <v>19</v>
      </c>
      <c r="H6379">
        <v>1.5675999999999999E-2</v>
      </c>
      <c r="I6379">
        <v>6.6119999999999998E-3</v>
      </c>
      <c r="J6379">
        <v>2.2287000000000001E-2</v>
      </c>
    </row>
    <row r="6380" spans="1:10" x14ac:dyDescent="0.35">
      <c r="A6380">
        <v>57</v>
      </c>
      <c r="B6380" t="s">
        <v>8</v>
      </c>
      <c r="C6380" t="s">
        <v>612</v>
      </c>
      <c r="D6380" t="s">
        <v>88</v>
      </c>
      <c r="E6380">
        <v>8</v>
      </c>
      <c r="F6380">
        <v>490</v>
      </c>
      <c r="G6380" t="s">
        <v>30</v>
      </c>
      <c r="H6380">
        <v>0</v>
      </c>
      <c r="I6380">
        <v>2.1901E-2</v>
      </c>
      <c r="J6380">
        <v>2.1901E-2</v>
      </c>
    </row>
    <row r="6381" spans="1:10" x14ac:dyDescent="0.35">
      <c r="A6381">
        <v>57</v>
      </c>
      <c r="B6381" t="s">
        <v>8</v>
      </c>
      <c r="C6381" t="s">
        <v>519</v>
      </c>
      <c r="D6381" t="s">
        <v>88</v>
      </c>
      <c r="E6381">
        <v>9</v>
      </c>
      <c r="F6381">
        <v>154</v>
      </c>
      <c r="G6381" t="s">
        <v>14</v>
      </c>
      <c r="H6381">
        <v>1.3141999999999999E-2</v>
      </c>
      <c r="I6381">
        <v>7.8490000000000001E-3</v>
      </c>
      <c r="J6381">
        <v>2.0990000000000002E-2</v>
      </c>
    </row>
    <row r="6382" spans="1:10" x14ac:dyDescent="0.35">
      <c r="A6382">
        <v>57</v>
      </c>
      <c r="B6382" t="s">
        <v>8</v>
      </c>
      <c r="C6382" t="s">
        <v>354</v>
      </c>
      <c r="D6382" t="s">
        <v>88</v>
      </c>
      <c r="E6382">
        <v>10</v>
      </c>
      <c r="F6382">
        <v>413</v>
      </c>
      <c r="G6382" t="s">
        <v>18</v>
      </c>
      <c r="H6382">
        <v>4.3270000000000001E-3</v>
      </c>
      <c r="I6382">
        <v>1.5654000000000001E-2</v>
      </c>
      <c r="J6382">
        <v>1.9980999999999999E-2</v>
      </c>
    </row>
    <row r="6383" spans="1:10" x14ac:dyDescent="0.35">
      <c r="A6383">
        <v>58</v>
      </c>
      <c r="B6383" t="s">
        <v>9</v>
      </c>
      <c r="C6383" t="s">
        <v>696</v>
      </c>
      <c r="D6383" t="s">
        <v>88</v>
      </c>
      <c r="E6383">
        <v>1</v>
      </c>
      <c r="F6383">
        <v>58</v>
      </c>
      <c r="G6383" t="s">
        <v>9</v>
      </c>
      <c r="H6383">
        <v>1</v>
      </c>
      <c r="I6383">
        <v>0</v>
      </c>
      <c r="J6383">
        <v>1</v>
      </c>
    </row>
    <row r="6384" spans="1:10" x14ac:dyDescent="0.35">
      <c r="A6384">
        <v>58</v>
      </c>
      <c r="B6384" t="s">
        <v>9</v>
      </c>
      <c r="C6384" t="s">
        <v>831</v>
      </c>
      <c r="D6384" t="s">
        <v>88</v>
      </c>
      <c r="E6384">
        <v>2</v>
      </c>
      <c r="F6384">
        <v>449</v>
      </c>
      <c r="G6384" t="s">
        <v>23</v>
      </c>
      <c r="H6384">
        <v>0</v>
      </c>
      <c r="I6384">
        <v>5.8231999999999999E-2</v>
      </c>
      <c r="J6384">
        <v>5.8231999999999999E-2</v>
      </c>
    </row>
    <row r="6385" spans="1:10" x14ac:dyDescent="0.35">
      <c r="A6385">
        <v>58</v>
      </c>
      <c r="B6385" t="s">
        <v>9</v>
      </c>
      <c r="C6385" t="s">
        <v>933</v>
      </c>
      <c r="D6385" t="s">
        <v>88</v>
      </c>
      <c r="E6385">
        <v>3</v>
      </c>
      <c r="F6385">
        <v>405</v>
      </c>
      <c r="G6385" t="s">
        <v>17</v>
      </c>
      <c r="H6385">
        <v>3.4328999999999998E-2</v>
      </c>
      <c r="I6385">
        <v>2.323E-3</v>
      </c>
      <c r="J6385">
        <v>3.6651000000000003E-2</v>
      </c>
    </row>
    <row r="6386" spans="1:10" x14ac:dyDescent="0.35">
      <c r="A6386">
        <v>58</v>
      </c>
      <c r="B6386" t="s">
        <v>9</v>
      </c>
      <c r="C6386" t="s">
        <v>936</v>
      </c>
      <c r="D6386" t="s">
        <v>88</v>
      </c>
      <c r="E6386">
        <v>4</v>
      </c>
      <c r="F6386">
        <v>447</v>
      </c>
      <c r="G6386" t="s">
        <v>3185</v>
      </c>
      <c r="H6386">
        <v>1.1422E-2</v>
      </c>
      <c r="I6386">
        <v>1.9640999999999999E-2</v>
      </c>
      <c r="J6386">
        <v>3.1063E-2</v>
      </c>
    </row>
    <row r="6387" spans="1:10" x14ac:dyDescent="0.35">
      <c r="A6387">
        <v>58</v>
      </c>
      <c r="B6387" t="s">
        <v>9</v>
      </c>
      <c r="C6387" t="s">
        <v>711</v>
      </c>
      <c r="D6387" t="s">
        <v>88</v>
      </c>
      <c r="E6387">
        <v>5</v>
      </c>
      <c r="F6387">
        <v>490</v>
      </c>
      <c r="G6387" t="s">
        <v>30</v>
      </c>
      <c r="H6387">
        <v>0</v>
      </c>
      <c r="I6387">
        <v>2.2176000000000001E-2</v>
      </c>
      <c r="J6387">
        <v>2.2176000000000001E-2</v>
      </c>
    </row>
    <row r="6388" spans="1:10" x14ac:dyDescent="0.35">
      <c r="A6388">
        <v>58</v>
      </c>
      <c r="B6388" t="s">
        <v>9</v>
      </c>
      <c r="C6388" t="s">
        <v>958</v>
      </c>
      <c r="D6388" t="s">
        <v>88</v>
      </c>
      <c r="E6388">
        <v>6</v>
      </c>
      <c r="F6388">
        <v>441</v>
      </c>
      <c r="G6388" t="s">
        <v>21</v>
      </c>
      <c r="H6388">
        <v>4.4949999999999999E-3</v>
      </c>
      <c r="I6388">
        <v>1.7259E-2</v>
      </c>
      <c r="J6388">
        <v>2.1755E-2</v>
      </c>
    </row>
    <row r="6389" spans="1:10" x14ac:dyDescent="0.35">
      <c r="A6389">
        <v>58</v>
      </c>
      <c r="B6389" t="s">
        <v>9</v>
      </c>
      <c r="C6389" t="s">
        <v>1057</v>
      </c>
      <c r="D6389" t="s">
        <v>88</v>
      </c>
      <c r="E6389">
        <v>7</v>
      </c>
      <c r="F6389">
        <v>396</v>
      </c>
      <c r="G6389" t="s">
        <v>3183</v>
      </c>
      <c r="H6389">
        <v>1.4350999999999999E-2</v>
      </c>
      <c r="I6389">
        <v>4.2220000000000001E-3</v>
      </c>
      <c r="J6389">
        <v>1.8572000000000002E-2</v>
      </c>
    </row>
    <row r="6390" spans="1:10" x14ac:dyDescent="0.35">
      <c r="A6390">
        <v>58</v>
      </c>
      <c r="B6390" t="s">
        <v>9</v>
      </c>
      <c r="C6390" t="s">
        <v>911</v>
      </c>
      <c r="D6390" t="s">
        <v>88</v>
      </c>
      <c r="E6390">
        <v>8</v>
      </c>
      <c r="F6390">
        <v>413</v>
      </c>
      <c r="G6390" t="s">
        <v>18</v>
      </c>
      <c r="H6390">
        <v>2.2309999999999999E-3</v>
      </c>
      <c r="I6390">
        <v>1.5857E-2</v>
      </c>
      <c r="J6390">
        <v>1.8088E-2</v>
      </c>
    </row>
    <row r="6391" spans="1:10" x14ac:dyDescent="0.35">
      <c r="A6391">
        <v>58</v>
      </c>
      <c r="B6391" t="s">
        <v>9</v>
      </c>
      <c r="C6391" t="s">
        <v>855</v>
      </c>
      <c r="D6391" t="s">
        <v>88</v>
      </c>
      <c r="E6391">
        <v>9</v>
      </c>
      <c r="F6391">
        <v>204</v>
      </c>
      <c r="G6391" t="s">
        <v>16</v>
      </c>
      <c r="H6391">
        <v>1.6560999999999999E-2</v>
      </c>
      <c r="I6391">
        <v>1.95E-4</v>
      </c>
      <c r="J6391">
        <v>1.6756E-2</v>
      </c>
    </row>
    <row r="6392" spans="1:10" x14ac:dyDescent="0.35">
      <c r="A6392">
        <v>58</v>
      </c>
      <c r="B6392" t="s">
        <v>9</v>
      </c>
      <c r="C6392" t="s">
        <v>948</v>
      </c>
      <c r="D6392" t="s">
        <v>88</v>
      </c>
      <c r="E6392">
        <v>10</v>
      </c>
      <c r="F6392">
        <v>510</v>
      </c>
      <c r="G6392" t="s">
        <v>32</v>
      </c>
      <c r="H6392">
        <v>2.72E-4</v>
      </c>
      <c r="I6392">
        <v>1.5577000000000001E-2</v>
      </c>
      <c r="J6392">
        <v>1.5848999999999999E-2</v>
      </c>
    </row>
    <row r="6393" spans="1:10" x14ac:dyDescent="0.35">
      <c r="A6393">
        <v>59</v>
      </c>
      <c r="B6393" t="s">
        <v>10</v>
      </c>
      <c r="C6393" t="s">
        <v>1164</v>
      </c>
      <c r="D6393" t="s">
        <v>88</v>
      </c>
      <c r="E6393">
        <v>1</v>
      </c>
      <c r="F6393">
        <v>59</v>
      </c>
      <c r="G6393" t="s">
        <v>10</v>
      </c>
      <c r="H6393">
        <v>1</v>
      </c>
      <c r="I6393">
        <v>0</v>
      </c>
      <c r="J6393">
        <v>1</v>
      </c>
    </row>
    <row r="6394" spans="1:10" x14ac:dyDescent="0.35">
      <c r="A6394">
        <v>59</v>
      </c>
      <c r="B6394" t="s">
        <v>10</v>
      </c>
      <c r="C6394" t="s">
        <v>1440</v>
      </c>
      <c r="D6394" t="s">
        <v>88</v>
      </c>
      <c r="E6394">
        <v>2</v>
      </c>
      <c r="F6394">
        <v>405</v>
      </c>
      <c r="G6394" t="s">
        <v>17</v>
      </c>
      <c r="H6394">
        <v>7.5181999999999999E-2</v>
      </c>
      <c r="I6394">
        <v>1.3619999999999999E-3</v>
      </c>
      <c r="J6394">
        <v>7.6544000000000001E-2</v>
      </c>
    </row>
    <row r="6395" spans="1:10" x14ac:dyDescent="0.35">
      <c r="A6395">
        <v>59</v>
      </c>
      <c r="B6395" t="s">
        <v>10</v>
      </c>
      <c r="C6395" t="s">
        <v>1313</v>
      </c>
      <c r="D6395" t="s">
        <v>88</v>
      </c>
      <c r="E6395">
        <v>3</v>
      </c>
      <c r="F6395">
        <v>447</v>
      </c>
      <c r="G6395" t="s">
        <v>3185</v>
      </c>
      <c r="H6395">
        <v>2.9229000000000002E-2</v>
      </c>
      <c r="I6395">
        <v>1.1514E-2</v>
      </c>
      <c r="J6395">
        <v>4.0743000000000001E-2</v>
      </c>
    </row>
    <row r="6396" spans="1:10" x14ac:dyDescent="0.35">
      <c r="A6396">
        <v>59</v>
      </c>
      <c r="B6396" t="s">
        <v>10</v>
      </c>
      <c r="C6396" t="s">
        <v>1442</v>
      </c>
      <c r="D6396" t="s">
        <v>88</v>
      </c>
      <c r="E6396">
        <v>4</v>
      </c>
      <c r="F6396">
        <v>449</v>
      </c>
      <c r="G6396" t="s">
        <v>23</v>
      </c>
      <c r="H6396">
        <v>0</v>
      </c>
      <c r="I6396">
        <v>3.4089000000000001E-2</v>
      </c>
      <c r="J6396">
        <v>3.4089000000000001E-2</v>
      </c>
    </row>
    <row r="6397" spans="1:10" x14ac:dyDescent="0.35">
      <c r="A6397">
        <v>59</v>
      </c>
      <c r="B6397" t="s">
        <v>10</v>
      </c>
      <c r="C6397" t="s">
        <v>1463</v>
      </c>
      <c r="D6397" t="s">
        <v>88</v>
      </c>
      <c r="E6397">
        <v>5</v>
      </c>
      <c r="F6397">
        <v>396</v>
      </c>
      <c r="G6397" t="s">
        <v>3183</v>
      </c>
      <c r="H6397">
        <v>2.8802000000000001E-2</v>
      </c>
      <c r="I6397">
        <v>2.477E-3</v>
      </c>
      <c r="J6397">
        <v>3.1279000000000001E-2</v>
      </c>
    </row>
    <row r="6398" spans="1:10" x14ac:dyDescent="0.35">
      <c r="A6398">
        <v>59</v>
      </c>
      <c r="B6398" t="s">
        <v>10</v>
      </c>
      <c r="C6398" t="s">
        <v>1419</v>
      </c>
      <c r="D6398" t="s">
        <v>88</v>
      </c>
      <c r="E6398">
        <v>6</v>
      </c>
      <c r="F6398">
        <v>154</v>
      </c>
      <c r="G6398" t="s">
        <v>14</v>
      </c>
      <c r="H6398">
        <v>2.3099999999999999E-2</v>
      </c>
      <c r="I6398">
        <v>4.666E-3</v>
      </c>
      <c r="J6398">
        <v>2.7765999999999999E-2</v>
      </c>
    </row>
    <row r="6399" spans="1:10" x14ac:dyDescent="0.35">
      <c r="A6399">
        <v>59</v>
      </c>
      <c r="B6399" t="s">
        <v>10</v>
      </c>
      <c r="C6399" t="s">
        <v>1174</v>
      </c>
      <c r="D6399" t="s">
        <v>88</v>
      </c>
      <c r="E6399">
        <v>7</v>
      </c>
      <c r="F6399">
        <v>204</v>
      </c>
      <c r="G6399" t="s">
        <v>16</v>
      </c>
      <c r="H6399">
        <v>2.3640999999999999E-2</v>
      </c>
      <c r="I6399">
        <v>1.1400000000000001E-4</v>
      </c>
      <c r="J6399">
        <v>2.3754999999999998E-2</v>
      </c>
    </row>
    <row r="6400" spans="1:10" x14ac:dyDescent="0.35">
      <c r="A6400">
        <v>59</v>
      </c>
      <c r="B6400" t="s">
        <v>10</v>
      </c>
      <c r="C6400" t="s">
        <v>1547</v>
      </c>
      <c r="D6400" t="s">
        <v>88</v>
      </c>
      <c r="E6400">
        <v>8</v>
      </c>
      <c r="F6400">
        <v>417</v>
      </c>
      <c r="G6400" t="s">
        <v>19</v>
      </c>
      <c r="H6400">
        <v>1.8789E-2</v>
      </c>
      <c r="I6400">
        <v>3.9269999999999999E-3</v>
      </c>
      <c r="J6400">
        <v>2.2717000000000001E-2</v>
      </c>
    </row>
    <row r="6401" spans="1:10" x14ac:dyDescent="0.35">
      <c r="A6401">
        <v>59</v>
      </c>
      <c r="B6401" t="s">
        <v>10</v>
      </c>
      <c r="C6401" t="s">
        <v>1345</v>
      </c>
      <c r="D6401" t="s">
        <v>88</v>
      </c>
      <c r="E6401">
        <v>9</v>
      </c>
      <c r="F6401">
        <v>441</v>
      </c>
      <c r="G6401" t="s">
        <v>21</v>
      </c>
      <c r="H6401">
        <v>1.145E-2</v>
      </c>
      <c r="I6401">
        <v>1.0128E-2</v>
      </c>
      <c r="J6401">
        <v>2.1578E-2</v>
      </c>
    </row>
    <row r="6402" spans="1:10" x14ac:dyDescent="0.35">
      <c r="A6402">
        <v>59</v>
      </c>
      <c r="B6402" t="s">
        <v>10</v>
      </c>
      <c r="C6402" t="s">
        <v>1333</v>
      </c>
      <c r="D6402" t="s">
        <v>88</v>
      </c>
      <c r="E6402">
        <v>10</v>
      </c>
      <c r="F6402">
        <v>469</v>
      </c>
      <c r="G6402" t="s">
        <v>27</v>
      </c>
      <c r="H6402">
        <v>1.3166000000000001E-2</v>
      </c>
      <c r="I6402">
        <v>4.3889999999999997E-3</v>
      </c>
      <c r="J6402">
        <v>1.7555000000000001E-2</v>
      </c>
    </row>
    <row r="6403" spans="1:10" x14ac:dyDescent="0.35">
      <c r="A6403">
        <v>60</v>
      </c>
      <c r="B6403" t="s">
        <v>11</v>
      </c>
      <c r="C6403" t="s">
        <v>1632</v>
      </c>
      <c r="D6403" t="s">
        <v>88</v>
      </c>
      <c r="E6403">
        <v>1</v>
      </c>
      <c r="F6403">
        <v>60</v>
      </c>
      <c r="G6403" t="s">
        <v>11</v>
      </c>
      <c r="H6403">
        <v>1.0030129999999999</v>
      </c>
      <c r="I6403">
        <v>1.606E-3</v>
      </c>
      <c r="J6403">
        <v>1.0046189999999999</v>
      </c>
    </row>
    <row r="6404" spans="1:10" x14ac:dyDescent="0.35">
      <c r="A6404">
        <v>60</v>
      </c>
      <c r="B6404" t="s">
        <v>11</v>
      </c>
      <c r="C6404" t="s">
        <v>1820</v>
      </c>
      <c r="D6404" t="s">
        <v>88</v>
      </c>
      <c r="E6404">
        <v>2</v>
      </c>
      <c r="F6404">
        <v>405</v>
      </c>
      <c r="G6404" t="s">
        <v>17</v>
      </c>
      <c r="H6404">
        <v>5.5771000000000001E-2</v>
      </c>
      <c r="I6404">
        <v>1.5449999999999999E-3</v>
      </c>
      <c r="J6404">
        <v>5.7315999999999999E-2</v>
      </c>
    </row>
    <row r="6405" spans="1:10" x14ac:dyDescent="0.35">
      <c r="A6405">
        <v>60</v>
      </c>
      <c r="B6405" t="s">
        <v>11</v>
      </c>
      <c r="C6405" t="s">
        <v>1952</v>
      </c>
      <c r="D6405" t="s">
        <v>88</v>
      </c>
      <c r="E6405">
        <v>3</v>
      </c>
      <c r="F6405">
        <v>449</v>
      </c>
      <c r="G6405" t="s">
        <v>23</v>
      </c>
      <c r="H6405">
        <v>0</v>
      </c>
      <c r="I6405">
        <v>3.8706999999999998E-2</v>
      </c>
      <c r="J6405">
        <v>3.8706999999999998E-2</v>
      </c>
    </row>
    <row r="6406" spans="1:10" x14ac:dyDescent="0.35">
      <c r="A6406">
        <v>60</v>
      </c>
      <c r="B6406" t="s">
        <v>11</v>
      </c>
      <c r="C6406" t="s">
        <v>1954</v>
      </c>
      <c r="D6406" t="s">
        <v>88</v>
      </c>
      <c r="E6406">
        <v>4</v>
      </c>
      <c r="F6406">
        <v>447</v>
      </c>
      <c r="G6406" t="s">
        <v>3185</v>
      </c>
      <c r="H6406">
        <v>2.3834999999999999E-2</v>
      </c>
      <c r="I6406">
        <v>1.3067E-2</v>
      </c>
      <c r="J6406">
        <v>3.6901999999999997E-2</v>
      </c>
    </row>
    <row r="6407" spans="1:10" x14ac:dyDescent="0.35">
      <c r="A6407">
        <v>60</v>
      </c>
      <c r="B6407" t="s">
        <v>11</v>
      </c>
      <c r="C6407" t="s">
        <v>1675</v>
      </c>
      <c r="D6407" t="s">
        <v>88</v>
      </c>
      <c r="E6407">
        <v>5</v>
      </c>
      <c r="F6407">
        <v>154</v>
      </c>
      <c r="G6407" t="s">
        <v>14</v>
      </c>
      <c r="H6407">
        <v>2.9881000000000001E-2</v>
      </c>
      <c r="I6407">
        <v>5.293E-3</v>
      </c>
      <c r="J6407">
        <v>3.5173000000000003E-2</v>
      </c>
    </row>
    <row r="6408" spans="1:10" x14ac:dyDescent="0.35">
      <c r="A6408">
        <v>60</v>
      </c>
      <c r="B6408" t="s">
        <v>11</v>
      </c>
      <c r="C6408" t="s">
        <v>1859</v>
      </c>
      <c r="D6408" t="s">
        <v>88</v>
      </c>
      <c r="E6408">
        <v>6</v>
      </c>
      <c r="F6408">
        <v>396</v>
      </c>
      <c r="G6408" t="s">
        <v>3183</v>
      </c>
      <c r="H6408">
        <v>3.1386999999999998E-2</v>
      </c>
      <c r="I6408">
        <v>2.81E-3</v>
      </c>
      <c r="J6408">
        <v>3.4196999999999998E-2</v>
      </c>
    </row>
    <row r="6409" spans="1:10" x14ac:dyDescent="0.35">
      <c r="A6409">
        <v>60</v>
      </c>
      <c r="B6409" t="s">
        <v>11</v>
      </c>
      <c r="C6409" t="s">
        <v>1828</v>
      </c>
      <c r="D6409" t="s">
        <v>88</v>
      </c>
      <c r="E6409">
        <v>7</v>
      </c>
      <c r="F6409">
        <v>417</v>
      </c>
      <c r="G6409" t="s">
        <v>19</v>
      </c>
      <c r="H6409">
        <v>2.0927999999999999E-2</v>
      </c>
      <c r="I6409">
        <v>4.457E-3</v>
      </c>
      <c r="J6409">
        <v>2.5385000000000001E-2</v>
      </c>
    </row>
    <row r="6410" spans="1:10" x14ac:dyDescent="0.35">
      <c r="A6410">
        <v>60</v>
      </c>
      <c r="B6410" t="s">
        <v>11</v>
      </c>
      <c r="C6410" t="s">
        <v>1645</v>
      </c>
      <c r="D6410" t="s">
        <v>88</v>
      </c>
      <c r="E6410">
        <v>8</v>
      </c>
      <c r="F6410">
        <v>441</v>
      </c>
      <c r="G6410" t="s">
        <v>21</v>
      </c>
      <c r="H6410">
        <v>1.1447000000000001E-2</v>
      </c>
      <c r="I6410">
        <v>1.149E-2</v>
      </c>
      <c r="J6410">
        <v>2.2936999999999999E-2</v>
      </c>
    </row>
    <row r="6411" spans="1:10" x14ac:dyDescent="0.35">
      <c r="A6411">
        <v>60</v>
      </c>
      <c r="B6411" t="s">
        <v>11</v>
      </c>
      <c r="C6411" t="s">
        <v>1833</v>
      </c>
      <c r="D6411" t="s">
        <v>88</v>
      </c>
      <c r="E6411">
        <v>9</v>
      </c>
      <c r="F6411">
        <v>204</v>
      </c>
      <c r="G6411" t="s">
        <v>16</v>
      </c>
      <c r="H6411">
        <v>1.9602999999999999E-2</v>
      </c>
      <c r="I6411">
        <v>1.2999999999999999E-4</v>
      </c>
      <c r="J6411">
        <v>1.9733000000000001E-2</v>
      </c>
    </row>
    <row r="6412" spans="1:10" x14ac:dyDescent="0.35">
      <c r="A6412">
        <v>60</v>
      </c>
      <c r="B6412" t="s">
        <v>11</v>
      </c>
      <c r="C6412" t="s">
        <v>1846</v>
      </c>
      <c r="D6412" t="s">
        <v>88</v>
      </c>
      <c r="E6412">
        <v>10</v>
      </c>
      <c r="F6412">
        <v>453</v>
      </c>
      <c r="G6412" t="s">
        <v>24</v>
      </c>
      <c r="H6412">
        <v>1.6990999999999999E-2</v>
      </c>
      <c r="I6412">
        <v>9.0700000000000004E-4</v>
      </c>
      <c r="J6412">
        <v>1.7899000000000002E-2</v>
      </c>
    </row>
    <row r="6413" spans="1:10" x14ac:dyDescent="0.35">
      <c r="A6413">
        <v>61</v>
      </c>
      <c r="B6413" t="s">
        <v>12</v>
      </c>
      <c r="C6413" t="s">
        <v>2102</v>
      </c>
      <c r="D6413" t="s">
        <v>88</v>
      </c>
      <c r="E6413">
        <v>1</v>
      </c>
      <c r="F6413">
        <v>61</v>
      </c>
      <c r="G6413" t="s">
        <v>12</v>
      </c>
      <c r="H6413">
        <v>1.000024</v>
      </c>
      <c r="I6413">
        <v>1.9980000000000002E-3</v>
      </c>
      <c r="J6413">
        <v>1.0020230000000001</v>
      </c>
    </row>
    <row r="6414" spans="1:10" x14ac:dyDescent="0.35">
      <c r="A6414">
        <v>61</v>
      </c>
      <c r="B6414" t="s">
        <v>12</v>
      </c>
      <c r="C6414" t="s">
        <v>2293</v>
      </c>
      <c r="D6414" t="s">
        <v>88</v>
      </c>
      <c r="E6414">
        <v>2</v>
      </c>
      <c r="F6414">
        <v>405</v>
      </c>
      <c r="G6414" t="s">
        <v>17</v>
      </c>
      <c r="H6414">
        <v>9.8142999999999994E-2</v>
      </c>
      <c r="I6414">
        <v>1.549E-3</v>
      </c>
      <c r="J6414">
        <v>9.9692000000000003E-2</v>
      </c>
    </row>
    <row r="6415" spans="1:10" x14ac:dyDescent="0.35">
      <c r="A6415">
        <v>61</v>
      </c>
      <c r="B6415" t="s">
        <v>12</v>
      </c>
      <c r="C6415" t="s">
        <v>2433</v>
      </c>
      <c r="D6415" t="s">
        <v>88</v>
      </c>
      <c r="E6415">
        <v>3</v>
      </c>
      <c r="F6415">
        <v>447</v>
      </c>
      <c r="G6415" t="s">
        <v>3185</v>
      </c>
      <c r="H6415">
        <v>2.7601000000000001E-2</v>
      </c>
      <c r="I6415">
        <v>1.3096999999999999E-2</v>
      </c>
      <c r="J6415">
        <v>4.0697999999999998E-2</v>
      </c>
    </row>
    <row r="6416" spans="1:10" x14ac:dyDescent="0.35">
      <c r="A6416">
        <v>61</v>
      </c>
      <c r="B6416" t="s">
        <v>12</v>
      </c>
      <c r="C6416" t="s">
        <v>2435</v>
      </c>
      <c r="D6416" t="s">
        <v>88</v>
      </c>
      <c r="E6416">
        <v>4</v>
      </c>
      <c r="F6416">
        <v>449</v>
      </c>
      <c r="G6416" t="s">
        <v>23</v>
      </c>
      <c r="H6416">
        <v>0</v>
      </c>
      <c r="I6416">
        <v>3.8768999999999998E-2</v>
      </c>
      <c r="J6416">
        <v>3.8768999999999998E-2</v>
      </c>
    </row>
    <row r="6417" spans="1:10" x14ac:dyDescent="0.35">
      <c r="A6417">
        <v>61</v>
      </c>
      <c r="B6417" t="s">
        <v>12</v>
      </c>
      <c r="C6417" t="s">
        <v>2145</v>
      </c>
      <c r="D6417" t="s">
        <v>88</v>
      </c>
      <c r="E6417">
        <v>5</v>
      </c>
      <c r="F6417">
        <v>396</v>
      </c>
      <c r="G6417" t="s">
        <v>3183</v>
      </c>
      <c r="H6417">
        <v>2.6148999999999999E-2</v>
      </c>
      <c r="I6417">
        <v>2.8180000000000002E-3</v>
      </c>
      <c r="J6417">
        <v>2.8967E-2</v>
      </c>
    </row>
    <row r="6418" spans="1:10" x14ac:dyDescent="0.35">
      <c r="A6418">
        <v>61</v>
      </c>
      <c r="B6418" t="s">
        <v>12</v>
      </c>
      <c r="C6418" t="s">
        <v>2116</v>
      </c>
      <c r="D6418" t="s">
        <v>88</v>
      </c>
      <c r="E6418">
        <v>6</v>
      </c>
      <c r="F6418">
        <v>154</v>
      </c>
      <c r="G6418" t="s">
        <v>14</v>
      </c>
      <c r="H6418">
        <v>2.2707999999999999E-2</v>
      </c>
      <c r="I6418">
        <v>5.3080000000000002E-3</v>
      </c>
      <c r="J6418">
        <v>2.8017E-2</v>
      </c>
    </row>
    <row r="6419" spans="1:10" x14ac:dyDescent="0.35">
      <c r="A6419">
        <v>61</v>
      </c>
      <c r="B6419" t="s">
        <v>12</v>
      </c>
      <c r="C6419" t="s">
        <v>2456</v>
      </c>
      <c r="D6419" t="s">
        <v>88</v>
      </c>
      <c r="E6419">
        <v>7</v>
      </c>
      <c r="F6419">
        <v>417</v>
      </c>
      <c r="G6419" t="s">
        <v>19</v>
      </c>
      <c r="H6419">
        <v>1.7125000000000001E-2</v>
      </c>
      <c r="I6419">
        <v>4.4669999999999996E-3</v>
      </c>
      <c r="J6419">
        <v>2.1592E-2</v>
      </c>
    </row>
    <row r="6420" spans="1:10" x14ac:dyDescent="0.35">
      <c r="A6420">
        <v>61</v>
      </c>
      <c r="B6420" t="s">
        <v>12</v>
      </c>
      <c r="C6420" t="s">
        <v>2303</v>
      </c>
      <c r="D6420" t="s">
        <v>88</v>
      </c>
      <c r="E6420">
        <v>8</v>
      </c>
      <c r="F6420">
        <v>441</v>
      </c>
      <c r="G6420" t="s">
        <v>21</v>
      </c>
      <c r="H6420">
        <v>9.4879999999999999E-3</v>
      </c>
      <c r="I6420">
        <v>1.1521999999999999E-2</v>
      </c>
      <c r="J6420">
        <v>2.1009E-2</v>
      </c>
    </row>
    <row r="6421" spans="1:10" x14ac:dyDescent="0.35">
      <c r="A6421">
        <v>61</v>
      </c>
      <c r="B6421" t="s">
        <v>12</v>
      </c>
      <c r="C6421" t="s">
        <v>2335</v>
      </c>
      <c r="D6421" t="s">
        <v>88</v>
      </c>
      <c r="E6421">
        <v>9</v>
      </c>
      <c r="F6421">
        <v>204</v>
      </c>
      <c r="G6421" t="s">
        <v>16</v>
      </c>
      <c r="H6421">
        <v>1.9635E-2</v>
      </c>
      <c r="I6421">
        <v>1.2999999999999999E-4</v>
      </c>
      <c r="J6421">
        <v>1.9765000000000001E-2</v>
      </c>
    </row>
    <row r="6422" spans="1:10" x14ac:dyDescent="0.35">
      <c r="A6422">
        <v>61</v>
      </c>
      <c r="B6422" t="s">
        <v>12</v>
      </c>
      <c r="C6422" t="s">
        <v>2309</v>
      </c>
      <c r="D6422" t="s">
        <v>88</v>
      </c>
      <c r="E6422">
        <v>10</v>
      </c>
      <c r="F6422">
        <v>413</v>
      </c>
      <c r="G6422" t="s">
        <v>18</v>
      </c>
      <c r="H6422">
        <v>6.7299999999999999E-3</v>
      </c>
      <c r="I6422">
        <v>1.0581999999999999E-2</v>
      </c>
      <c r="J6422">
        <v>1.7312000000000001E-2</v>
      </c>
    </row>
    <row r="6423" spans="1:10" x14ac:dyDescent="0.35">
      <c r="A6423">
        <v>62</v>
      </c>
      <c r="B6423" t="s">
        <v>13</v>
      </c>
      <c r="C6423" t="s">
        <v>2573</v>
      </c>
      <c r="D6423" t="s">
        <v>88</v>
      </c>
      <c r="E6423">
        <v>1</v>
      </c>
      <c r="F6423">
        <v>62</v>
      </c>
      <c r="G6423" t="s">
        <v>13</v>
      </c>
      <c r="H6423">
        <v>1</v>
      </c>
      <c r="I6423">
        <v>1.9999999999999999E-6</v>
      </c>
      <c r="J6423">
        <v>1.0000020000000001</v>
      </c>
    </row>
    <row r="6424" spans="1:10" x14ac:dyDescent="0.35">
      <c r="A6424">
        <v>62</v>
      </c>
      <c r="B6424" t="s">
        <v>13</v>
      </c>
      <c r="C6424" t="s">
        <v>2727</v>
      </c>
      <c r="D6424" t="s">
        <v>88</v>
      </c>
      <c r="E6424">
        <v>2</v>
      </c>
      <c r="F6424">
        <v>405</v>
      </c>
      <c r="G6424" t="s">
        <v>17</v>
      </c>
      <c r="H6424">
        <v>0.10542</v>
      </c>
      <c r="I6424">
        <v>1.5939999999999999E-3</v>
      </c>
      <c r="J6424">
        <v>0.107014</v>
      </c>
    </row>
    <row r="6425" spans="1:10" x14ac:dyDescent="0.35">
      <c r="A6425">
        <v>62</v>
      </c>
      <c r="B6425" t="s">
        <v>13</v>
      </c>
      <c r="C6425" t="s">
        <v>2851</v>
      </c>
      <c r="D6425" t="s">
        <v>88</v>
      </c>
      <c r="E6425">
        <v>3</v>
      </c>
      <c r="F6425">
        <v>154</v>
      </c>
      <c r="G6425" t="s">
        <v>14</v>
      </c>
      <c r="H6425">
        <v>6.9041000000000005E-2</v>
      </c>
      <c r="I6425">
        <v>5.4599999999999996E-3</v>
      </c>
      <c r="J6425">
        <v>7.4500999999999998E-2</v>
      </c>
    </row>
    <row r="6426" spans="1:10" x14ac:dyDescent="0.35">
      <c r="A6426">
        <v>62</v>
      </c>
      <c r="B6426" t="s">
        <v>13</v>
      </c>
      <c r="C6426" t="s">
        <v>2854</v>
      </c>
      <c r="D6426" t="s">
        <v>88</v>
      </c>
      <c r="E6426">
        <v>4</v>
      </c>
      <c r="F6426">
        <v>449</v>
      </c>
      <c r="G6426" t="s">
        <v>23</v>
      </c>
      <c r="H6426">
        <v>0</v>
      </c>
      <c r="I6426">
        <v>3.9892999999999998E-2</v>
      </c>
      <c r="J6426">
        <v>3.9892999999999998E-2</v>
      </c>
    </row>
    <row r="6427" spans="1:10" x14ac:dyDescent="0.35">
      <c r="A6427">
        <v>62</v>
      </c>
      <c r="B6427" t="s">
        <v>13</v>
      </c>
      <c r="C6427" t="s">
        <v>2589</v>
      </c>
      <c r="D6427" t="s">
        <v>88</v>
      </c>
      <c r="E6427">
        <v>5</v>
      </c>
      <c r="F6427">
        <v>156</v>
      </c>
      <c r="G6427" t="s">
        <v>15</v>
      </c>
      <c r="H6427">
        <v>3.7596999999999998E-2</v>
      </c>
      <c r="I6427">
        <v>4.3999999999999999E-5</v>
      </c>
      <c r="J6427">
        <v>3.7641000000000001E-2</v>
      </c>
    </row>
    <row r="6428" spans="1:10" x14ac:dyDescent="0.35">
      <c r="A6428">
        <v>62</v>
      </c>
      <c r="B6428" t="s">
        <v>13</v>
      </c>
      <c r="C6428" t="s">
        <v>2829</v>
      </c>
      <c r="D6428" t="s">
        <v>88</v>
      </c>
      <c r="E6428">
        <v>6</v>
      </c>
      <c r="F6428">
        <v>447</v>
      </c>
      <c r="G6428" t="s">
        <v>3185</v>
      </c>
      <c r="H6428">
        <v>1.9306E-2</v>
      </c>
      <c r="I6428">
        <v>1.3474E-2</v>
      </c>
      <c r="J6428">
        <v>3.2779999999999997E-2</v>
      </c>
    </row>
    <row r="6429" spans="1:10" x14ac:dyDescent="0.35">
      <c r="A6429">
        <v>62</v>
      </c>
      <c r="B6429" t="s">
        <v>13</v>
      </c>
      <c r="C6429" t="s">
        <v>2956</v>
      </c>
      <c r="D6429" t="s">
        <v>88</v>
      </c>
      <c r="E6429">
        <v>7</v>
      </c>
      <c r="F6429">
        <v>155</v>
      </c>
      <c r="G6429" t="s">
        <v>7523</v>
      </c>
      <c r="H6429">
        <v>2.6672000000000001E-2</v>
      </c>
      <c r="I6429">
        <v>3.4999999999999997E-5</v>
      </c>
      <c r="J6429">
        <v>2.6707999999999999E-2</v>
      </c>
    </row>
    <row r="6430" spans="1:10" x14ac:dyDescent="0.35">
      <c r="A6430">
        <v>62</v>
      </c>
      <c r="B6430" t="s">
        <v>13</v>
      </c>
      <c r="C6430" t="s">
        <v>2755</v>
      </c>
      <c r="D6430" t="s">
        <v>88</v>
      </c>
      <c r="E6430">
        <v>8</v>
      </c>
      <c r="F6430">
        <v>457</v>
      </c>
      <c r="G6430" t="s">
        <v>26</v>
      </c>
      <c r="H6430">
        <v>2.3459000000000001E-2</v>
      </c>
      <c r="I6430">
        <v>5.7499999999999999E-4</v>
      </c>
      <c r="J6430">
        <v>2.4034E-2</v>
      </c>
    </row>
    <row r="6431" spans="1:10" x14ac:dyDescent="0.35">
      <c r="A6431">
        <v>62</v>
      </c>
      <c r="B6431" t="s">
        <v>13</v>
      </c>
      <c r="C6431" t="s">
        <v>2745</v>
      </c>
      <c r="D6431" t="s">
        <v>88</v>
      </c>
      <c r="E6431">
        <v>9</v>
      </c>
      <c r="F6431">
        <v>441</v>
      </c>
      <c r="G6431" t="s">
        <v>21</v>
      </c>
      <c r="H6431">
        <v>1.115E-2</v>
      </c>
      <c r="I6431">
        <v>1.1851E-2</v>
      </c>
      <c r="J6431">
        <v>2.3001000000000001E-2</v>
      </c>
    </row>
    <row r="6432" spans="1:10" x14ac:dyDescent="0.35">
      <c r="A6432">
        <v>62</v>
      </c>
      <c r="B6432" t="s">
        <v>13</v>
      </c>
      <c r="C6432" t="s">
        <v>2874</v>
      </c>
      <c r="D6432" t="s">
        <v>88</v>
      </c>
      <c r="E6432">
        <v>10</v>
      </c>
      <c r="F6432">
        <v>444</v>
      </c>
      <c r="G6432" t="s">
        <v>3184</v>
      </c>
      <c r="H6432">
        <v>1.1157E-2</v>
      </c>
      <c r="I6432">
        <v>9.7599999999999996E-3</v>
      </c>
      <c r="J6432">
        <v>2.0917000000000002E-2</v>
      </c>
    </row>
    <row r="6433" spans="1:10" x14ac:dyDescent="0.35">
      <c r="A6433">
        <v>457</v>
      </c>
      <c r="B6433" t="s">
        <v>26</v>
      </c>
      <c r="C6433" t="s">
        <v>6703</v>
      </c>
      <c r="D6433" t="s">
        <v>88</v>
      </c>
      <c r="E6433">
        <v>1</v>
      </c>
      <c r="F6433">
        <v>457</v>
      </c>
      <c r="G6433" t="s">
        <v>26</v>
      </c>
      <c r="H6433">
        <v>1.018613</v>
      </c>
      <c r="I6433">
        <v>9.8900000000000008E-4</v>
      </c>
      <c r="J6433">
        <v>1.0196019999999999</v>
      </c>
    </row>
    <row r="6434" spans="1:10" x14ac:dyDescent="0.35">
      <c r="A6434">
        <v>457</v>
      </c>
      <c r="B6434" t="s">
        <v>26</v>
      </c>
      <c r="C6434" t="s">
        <v>6701</v>
      </c>
      <c r="D6434" t="s">
        <v>88</v>
      </c>
      <c r="E6434">
        <v>2</v>
      </c>
      <c r="F6434">
        <v>449</v>
      </c>
      <c r="G6434" t="s">
        <v>23</v>
      </c>
      <c r="H6434">
        <v>0</v>
      </c>
      <c r="I6434">
        <v>6.8409999999999999E-2</v>
      </c>
      <c r="J6434">
        <v>6.8409999999999999E-2</v>
      </c>
    </row>
    <row r="6435" spans="1:10" x14ac:dyDescent="0.35">
      <c r="A6435">
        <v>457</v>
      </c>
      <c r="B6435" t="s">
        <v>26</v>
      </c>
      <c r="C6435" t="s">
        <v>6702</v>
      </c>
      <c r="D6435" t="s">
        <v>88</v>
      </c>
      <c r="E6435">
        <v>3</v>
      </c>
      <c r="F6435">
        <v>447</v>
      </c>
      <c r="G6435" t="s">
        <v>3185</v>
      </c>
      <c r="H6435">
        <v>4.2305000000000002E-2</v>
      </c>
      <c r="I6435">
        <v>2.3178000000000001E-2</v>
      </c>
      <c r="J6435">
        <v>6.5483E-2</v>
      </c>
    </row>
    <row r="6436" spans="1:10" x14ac:dyDescent="0.35">
      <c r="A6436">
        <v>457</v>
      </c>
      <c r="B6436" t="s">
        <v>26</v>
      </c>
      <c r="C6436" t="s">
        <v>6706</v>
      </c>
      <c r="D6436" t="s">
        <v>88</v>
      </c>
      <c r="E6436">
        <v>4</v>
      </c>
      <c r="F6436">
        <v>472</v>
      </c>
      <c r="G6436" t="s">
        <v>28</v>
      </c>
      <c r="H6436">
        <v>5.3011999999999997E-2</v>
      </c>
      <c r="I6436">
        <v>6.8339999999999998E-3</v>
      </c>
      <c r="J6436">
        <v>5.9846000000000003E-2</v>
      </c>
    </row>
    <row r="6437" spans="1:10" x14ac:dyDescent="0.35">
      <c r="A6437">
        <v>457</v>
      </c>
      <c r="B6437" t="s">
        <v>26</v>
      </c>
      <c r="C6437" t="s">
        <v>6699</v>
      </c>
      <c r="D6437" t="s">
        <v>88</v>
      </c>
      <c r="E6437">
        <v>5</v>
      </c>
      <c r="F6437">
        <v>441</v>
      </c>
      <c r="G6437" t="s">
        <v>21</v>
      </c>
      <c r="H6437">
        <v>1.6986999999999999E-2</v>
      </c>
      <c r="I6437">
        <v>2.0428999999999999E-2</v>
      </c>
      <c r="J6437">
        <v>3.7414999999999997E-2</v>
      </c>
    </row>
    <row r="6438" spans="1:10" x14ac:dyDescent="0.35">
      <c r="A6438">
        <v>457</v>
      </c>
      <c r="B6438" t="s">
        <v>26</v>
      </c>
      <c r="C6438" t="s">
        <v>6704</v>
      </c>
      <c r="D6438" t="s">
        <v>88</v>
      </c>
      <c r="E6438">
        <v>6</v>
      </c>
      <c r="F6438">
        <v>462</v>
      </c>
      <c r="G6438" t="s">
        <v>7521</v>
      </c>
      <c r="H6438">
        <v>2.7831000000000002E-2</v>
      </c>
      <c r="I6438">
        <v>3.6679999999999998E-3</v>
      </c>
      <c r="J6438">
        <v>3.1498999999999999E-2</v>
      </c>
    </row>
    <row r="6439" spans="1:10" x14ac:dyDescent="0.35">
      <c r="A6439">
        <v>457</v>
      </c>
      <c r="B6439" t="s">
        <v>26</v>
      </c>
      <c r="C6439" t="s">
        <v>6705</v>
      </c>
      <c r="D6439" t="s">
        <v>88</v>
      </c>
      <c r="E6439">
        <v>7</v>
      </c>
      <c r="F6439">
        <v>469</v>
      </c>
      <c r="G6439" t="s">
        <v>27</v>
      </c>
      <c r="H6439">
        <v>2.1928E-2</v>
      </c>
      <c r="I6439">
        <v>8.8369999999999994E-3</v>
      </c>
      <c r="J6439">
        <v>3.0765000000000001E-2</v>
      </c>
    </row>
    <row r="6440" spans="1:10" x14ac:dyDescent="0.35">
      <c r="A6440">
        <v>457</v>
      </c>
      <c r="B6440" t="s">
        <v>26</v>
      </c>
      <c r="C6440" t="s">
        <v>6707</v>
      </c>
      <c r="D6440" t="s">
        <v>88</v>
      </c>
      <c r="E6440">
        <v>8</v>
      </c>
      <c r="F6440">
        <v>444</v>
      </c>
      <c r="G6440" t="s">
        <v>3184</v>
      </c>
      <c r="H6440">
        <v>1.0081E-2</v>
      </c>
      <c r="I6440">
        <v>1.6816999999999999E-2</v>
      </c>
      <c r="J6440">
        <v>2.6897000000000001E-2</v>
      </c>
    </row>
    <row r="6441" spans="1:10" x14ac:dyDescent="0.35">
      <c r="A6441">
        <v>457</v>
      </c>
      <c r="B6441" t="s">
        <v>26</v>
      </c>
      <c r="C6441" t="s">
        <v>6700</v>
      </c>
      <c r="D6441" t="s">
        <v>88</v>
      </c>
      <c r="E6441">
        <v>9</v>
      </c>
      <c r="F6441">
        <v>490</v>
      </c>
      <c r="G6441" t="s">
        <v>30</v>
      </c>
      <c r="H6441">
        <v>0</v>
      </c>
      <c r="I6441">
        <v>2.6328000000000001E-2</v>
      </c>
      <c r="J6441">
        <v>2.6328000000000001E-2</v>
      </c>
    </row>
    <row r="6442" spans="1:10" x14ac:dyDescent="0.35">
      <c r="A6442">
        <v>457</v>
      </c>
      <c r="B6442" t="s">
        <v>26</v>
      </c>
      <c r="C6442" t="s">
        <v>6698</v>
      </c>
      <c r="D6442" t="s">
        <v>88</v>
      </c>
      <c r="E6442">
        <v>10</v>
      </c>
      <c r="F6442">
        <v>428</v>
      </c>
      <c r="G6442" t="s">
        <v>7542</v>
      </c>
      <c r="H6442">
        <v>9.5320000000000005E-3</v>
      </c>
      <c r="I6442">
        <v>1.4467000000000001E-2</v>
      </c>
      <c r="J6442">
        <v>2.3998999999999999E-2</v>
      </c>
    </row>
    <row r="6443" spans="1:10" x14ac:dyDescent="0.35">
      <c r="A6443">
        <v>50</v>
      </c>
      <c r="B6443" t="s">
        <v>1</v>
      </c>
      <c r="C6443" t="s">
        <v>6708</v>
      </c>
      <c r="D6443" t="s">
        <v>89</v>
      </c>
      <c r="E6443">
        <v>1</v>
      </c>
      <c r="F6443">
        <v>50</v>
      </c>
      <c r="G6443" t="s">
        <v>1</v>
      </c>
      <c r="H6443">
        <v>1</v>
      </c>
      <c r="I6443">
        <v>0</v>
      </c>
      <c r="J6443">
        <v>1</v>
      </c>
    </row>
    <row r="6444" spans="1:10" x14ac:dyDescent="0.35">
      <c r="A6444">
        <v>50</v>
      </c>
      <c r="B6444" t="s">
        <v>1</v>
      </c>
      <c r="C6444" t="s">
        <v>6714</v>
      </c>
      <c r="D6444" t="s">
        <v>89</v>
      </c>
      <c r="E6444">
        <v>2</v>
      </c>
      <c r="F6444">
        <v>449</v>
      </c>
      <c r="G6444" t="s">
        <v>23</v>
      </c>
      <c r="H6444">
        <v>0</v>
      </c>
      <c r="I6444">
        <v>6.5146999999999997E-2</v>
      </c>
      <c r="J6444">
        <v>6.5146999999999997E-2</v>
      </c>
    </row>
    <row r="6445" spans="1:10" x14ac:dyDescent="0.35">
      <c r="A6445">
        <v>50</v>
      </c>
      <c r="B6445" t="s">
        <v>1</v>
      </c>
      <c r="C6445" t="s">
        <v>6716</v>
      </c>
      <c r="D6445" t="s">
        <v>89</v>
      </c>
      <c r="E6445">
        <v>3</v>
      </c>
      <c r="F6445">
        <v>490</v>
      </c>
      <c r="G6445" t="s">
        <v>30</v>
      </c>
      <c r="H6445">
        <v>0</v>
      </c>
      <c r="I6445">
        <v>3.7277999999999999E-2</v>
      </c>
      <c r="J6445">
        <v>3.7277999999999999E-2</v>
      </c>
    </row>
    <row r="6446" spans="1:10" x14ac:dyDescent="0.35">
      <c r="A6446">
        <v>50</v>
      </c>
      <c r="B6446" t="s">
        <v>1</v>
      </c>
      <c r="C6446" t="s">
        <v>6713</v>
      </c>
      <c r="D6446" t="s">
        <v>89</v>
      </c>
      <c r="E6446">
        <v>4</v>
      </c>
      <c r="F6446">
        <v>396</v>
      </c>
      <c r="G6446" t="s">
        <v>3183</v>
      </c>
      <c r="H6446">
        <v>3.3242000000000001E-2</v>
      </c>
      <c r="I6446">
        <v>2.4260000000000002E-3</v>
      </c>
      <c r="J6446">
        <v>3.5667999999999998E-2</v>
      </c>
    </row>
    <row r="6447" spans="1:10" x14ac:dyDescent="0.35">
      <c r="A6447">
        <v>50</v>
      </c>
      <c r="B6447" t="s">
        <v>1</v>
      </c>
      <c r="C6447" t="s">
        <v>6709</v>
      </c>
      <c r="D6447" t="s">
        <v>89</v>
      </c>
      <c r="E6447">
        <v>5</v>
      </c>
      <c r="F6447">
        <v>447</v>
      </c>
      <c r="G6447" t="s">
        <v>3185</v>
      </c>
      <c r="H6447">
        <v>1.9005000000000001E-2</v>
      </c>
      <c r="I6447">
        <v>1.4522999999999999E-2</v>
      </c>
      <c r="J6447">
        <v>3.3528000000000002E-2</v>
      </c>
    </row>
    <row r="6448" spans="1:10" x14ac:dyDescent="0.35">
      <c r="A6448">
        <v>50</v>
      </c>
      <c r="B6448" t="s">
        <v>1</v>
      </c>
      <c r="C6448" t="s">
        <v>6711</v>
      </c>
      <c r="D6448" t="s">
        <v>89</v>
      </c>
      <c r="E6448">
        <v>6</v>
      </c>
      <c r="F6448">
        <v>417</v>
      </c>
      <c r="G6448" t="s">
        <v>19</v>
      </c>
      <c r="H6448">
        <v>1.4891E-2</v>
      </c>
      <c r="I6448">
        <v>2.983E-3</v>
      </c>
      <c r="J6448">
        <v>1.7874000000000001E-2</v>
      </c>
    </row>
    <row r="6449" spans="1:10" x14ac:dyDescent="0.35">
      <c r="A6449">
        <v>50</v>
      </c>
      <c r="B6449" t="s">
        <v>1</v>
      </c>
      <c r="C6449" t="s">
        <v>6715</v>
      </c>
      <c r="D6449" t="s">
        <v>89</v>
      </c>
      <c r="E6449">
        <v>7</v>
      </c>
      <c r="F6449">
        <v>441</v>
      </c>
      <c r="G6449" t="s">
        <v>21</v>
      </c>
      <c r="H6449">
        <v>7.4900000000000001E-3</v>
      </c>
      <c r="I6449">
        <v>8.7980000000000003E-3</v>
      </c>
      <c r="J6449">
        <v>1.6288E-2</v>
      </c>
    </row>
    <row r="6450" spans="1:10" x14ac:dyDescent="0.35">
      <c r="A6450">
        <v>50</v>
      </c>
      <c r="B6450" t="s">
        <v>1</v>
      </c>
      <c r="C6450" t="s">
        <v>6712</v>
      </c>
      <c r="D6450" t="s">
        <v>89</v>
      </c>
      <c r="E6450">
        <v>8</v>
      </c>
      <c r="F6450">
        <v>405</v>
      </c>
      <c r="G6450" t="s">
        <v>17</v>
      </c>
      <c r="H6450">
        <v>1.1053E-2</v>
      </c>
      <c r="I6450">
        <v>2.4599999999999999E-3</v>
      </c>
      <c r="J6450">
        <v>1.3513000000000001E-2</v>
      </c>
    </row>
    <row r="6451" spans="1:10" x14ac:dyDescent="0.35">
      <c r="A6451">
        <v>50</v>
      </c>
      <c r="B6451" t="s">
        <v>1</v>
      </c>
      <c r="C6451" t="s">
        <v>6710</v>
      </c>
      <c r="D6451" t="s">
        <v>89</v>
      </c>
      <c r="E6451">
        <v>9</v>
      </c>
      <c r="F6451">
        <v>444</v>
      </c>
      <c r="G6451" t="s">
        <v>3184</v>
      </c>
      <c r="H6451">
        <v>2.4099999999999998E-3</v>
      </c>
      <c r="I6451">
        <v>1.0466E-2</v>
      </c>
      <c r="J6451">
        <v>1.2876E-2</v>
      </c>
    </row>
    <row r="6452" spans="1:10" x14ac:dyDescent="0.35">
      <c r="A6452">
        <v>50</v>
      </c>
      <c r="B6452" t="s">
        <v>1</v>
      </c>
      <c r="C6452" t="s">
        <v>6717</v>
      </c>
      <c r="D6452" t="s">
        <v>89</v>
      </c>
      <c r="E6452">
        <v>10</v>
      </c>
      <c r="F6452">
        <v>413</v>
      </c>
      <c r="G6452" t="s">
        <v>18</v>
      </c>
      <c r="H6452">
        <v>5.62E-4</v>
      </c>
      <c r="I6452">
        <v>1.1688E-2</v>
      </c>
      <c r="J6452">
        <v>1.2248999999999999E-2</v>
      </c>
    </row>
    <row r="6453" spans="1:10" x14ac:dyDescent="0.35">
      <c r="A6453">
        <v>51</v>
      </c>
      <c r="B6453" t="s">
        <v>2</v>
      </c>
      <c r="C6453" t="s">
        <v>6718</v>
      </c>
      <c r="D6453" t="s">
        <v>89</v>
      </c>
      <c r="E6453">
        <v>1</v>
      </c>
      <c r="F6453">
        <v>51</v>
      </c>
      <c r="G6453" t="s">
        <v>2</v>
      </c>
      <c r="H6453">
        <v>1</v>
      </c>
      <c r="I6453">
        <v>0</v>
      </c>
      <c r="J6453">
        <v>1</v>
      </c>
    </row>
    <row r="6454" spans="1:10" x14ac:dyDescent="0.35">
      <c r="A6454">
        <v>51</v>
      </c>
      <c r="B6454" t="s">
        <v>2</v>
      </c>
      <c r="C6454" t="s">
        <v>6724</v>
      </c>
      <c r="D6454" t="s">
        <v>89</v>
      </c>
      <c r="E6454">
        <v>2</v>
      </c>
      <c r="F6454">
        <v>449</v>
      </c>
      <c r="G6454" t="s">
        <v>23</v>
      </c>
      <c r="H6454">
        <v>0</v>
      </c>
      <c r="I6454">
        <v>9.4908999999999993E-2</v>
      </c>
      <c r="J6454">
        <v>9.4908999999999993E-2</v>
      </c>
    </row>
    <row r="6455" spans="1:10" x14ac:dyDescent="0.35">
      <c r="A6455">
        <v>51</v>
      </c>
      <c r="B6455" t="s">
        <v>2</v>
      </c>
      <c r="C6455" t="s">
        <v>6727</v>
      </c>
      <c r="D6455" t="s">
        <v>89</v>
      </c>
      <c r="E6455">
        <v>3</v>
      </c>
      <c r="F6455">
        <v>490</v>
      </c>
      <c r="G6455" t="s">
        <v>30</v>
      </c>
      <c r="H6455">
        <v>0</v>
      </c>
      <c r="I6455">
        <v>5.4321000000000001E-2</v>
      </c>
      <c r="J6455">
        <v>5.4321000000000001E-2</v>
      </c>
    </row>
    <row r="6456" spans="1:10" x14ac:dyDescent="0.35">
      <c r="A6456">
        <v>51</v>
      </c>
      <c r="B6456" t="s">
        <v>2</v>
      </c>
      <c r="C6456" t="s">
        <v>6723</v>
      </c>
      <c r="D6456" t="s">
        <v>89</v>
      </c>
      <c r="E6456">
        <v>4</v>
      </c>
      <c r="F6456">
        <v>447</v>
      </c>
      <c r="G6456" t="s">
        <v>3185</v>
      </c>
      <c r="H6456">
        <v>2.6896E-2</v>
      </c>
      <c r="I6456">
        <v>2.1159000000000001E-2</v>
      </c>
      <c r="J6456">
        <v>4.8055E-2</v>
      </c>
    </row>
    <row r="6457" spans="1:10" x14ac:dyDescent="0.35">
      <c r="A6457">
        <v>51</v>
      </c>
      <c r="B6457" t="s">
        <v>2</v>
      </c>
      <c r="C6457" t="s">
        <v>6719</v>
      </c>
      <c r="D6457" t="s">
        <v>89</v>
      </c>
      <c r="E6457">
        <v>5</v>
      </c>
      <c r="F6457">
        <v>396</v>
      </c>
      <c r="G6457" t="s">
        <v>3183</v>
      </c>
      <c r="H6457">
        <v>3.7873999999999998E-2</v>
      </c>
      <c r="I6457">
        <v>3.5349999999999999E-3</v>
      </c>
      <c r="J6457">
        <v>4.1409000000000001E-2</v>
      </c>
    </row>
    <row r="6458" spans="1:10" x14ac:dyDescent="0.35">
      <c r="A6458">
        <v>51</v>
      </c>
      <c r="B6458" t="s">
        <v>2</v>
      </c>
      <c r="C6458" t="s">
        <v>6720</v>
      </c>
      <c r="D6458" t="s">
        <v>89</v>
      </c>
      <c r="E6458">
        <v>6</v>
      </c>
      <c r="F6458">
        <v>204</v>
      </c>
      <c r="G6458" t="s">
        <v>16</v>
      </c>
      <c r="H6458">
        <v>2.8396000000000001E-2</v>
      </c>
      <c r="I6458">
        <v>1.5200000000000001E-4</v>
      </c>
      <c r="J6458">
        <v>2.8548E-2</v>
      </c>
    </row>
    <row r="6459" spans="1:10" x14ac:dyDescent="0.35">
      <c r="A6459">
        <v>51</v>
      </c>
      <c r="B6459" t="s">
        <v>2</v>
      </c>
      <c r="C6459" t="s">
        <v>6722</v>
      </c>
      <c r="D6459" t="s">
        <v>89</v>
      </c>
      <c r="E6459">
        <v>7</v>
      </c>
      <c r="F6459">
        <v>395</v>
      </c>
      <c r="G6459" t="s">
        <v>3182</v>
      </c>
      <c r="H6459">
        <v>2.7144000000000001E-2</v>
      </c>
      <c r="I6459">
        <v>6.2799999999999998E-4</v>
      </c>
      <c r="J6459">
        <v>2.7772000000000002E-2</v>
      </c>
    </row>
    <row r="6460" spans="1:10" x14ac:dyDescent="0.35">
      <c r="A6460">
        <v>51</v>
      </c>
      <c r="B6460" t="s">
        <v>2</v>
      </c>
      <c r="C6460" t="s">
        <v>6726</v>
      </c>
      <c r="D6460" t="s">
        <v>89</v>
      </c>
      <c r="E6460">
        <v>8</v>
      </c>
      <c r="F6460">
        <v>455</v>
      </c>
      <c r="G6460" t="s">
        <v>25</v>
      </c>
      <c r="H6460">
        <v>1.8214000000000001E-2</v>
      </c>
      <c r="I6460">
        <v>6.1830000000000001E-3</v>
      </c>
      <c r="J6460">
        <v>2.4398E-2</v>
      </c>
    </row>
    <row r="6461" spans="1:10" x14ac:dyDescent="0.35">
      <c r="A6461">
        <v>51</v>
      </c>
      <c r="B6461" t="s">
        <v>2</v>
      </c>
      <c r="C6461" t="s">
        <v>6725</v>
      </c>
      <c r="D6461" t="s">
        <v>89</v>
      </c>
      <c r="E6461">
        <v>9</v>
      </c>
      <c r="F6461">
        <v>417</v>
      </c>
      <c r="G6461" t="s">
        <v>19</v>
      </c>
      <c r="H6461">
        <v>1.9889E-2</v>
      </c>
      <c r="I6461">
        <v>4.346E-3</v>
      </c>
      <c r="J6461">
        <v>2.4236000000000001E-2</v>
      </c>
    </row>
    <row r="6462" spans="1:10" x14ac:dyDescent="0.35">
      <c r="A6462">
        <v>51</v>
      </c>
      <c r="B6462" t="s">
        <v>2</v>
      </c>
      <c r="C6462" t="s">
        <v>6721</v>
      </c>
      <c r="D6462" t="s">
        <v>89</v>
      </c>
      <c r="E6462">
        <v>10</v>
      </c>
      <c r="F6462">
        <v>441</v>
      </c>
      <c r="G6462" t="s">
        <v>21</v>
      </c>
      <c r="H6462">
        <v>7.672E-3</v>
      </c>
      <c r="I6462">
        <v>1.2819000000000001E-2</v>
      </c>
      <c r="J6462">
        <v>2.0490999999999999E-2</v>
      </c>
    </row>
    <row r="6463" spans="1:10" x14ac:dyDescent="0.35">
      <c r="A6463">
        <v>52</v>
      </c>
      <c r="B6463" t="s">
        <v>3</v>
      </c>
      <c r="C6463" t="s">
        <v>6728</v>
      </c>
      <c r="D6463" t="s">
        <v>89</v>
      </c>
      <c r="E6463">
        <v>1</v>
      </c>
      <c r="F6463">
        <v>52</v>
      </c>
      <c r="G6463" t="s">
        <v>3</v>
      </c>
      <c r="H6463">
        <v>1</v>
      </c>
      <c r="I6463">
        <v>0</v>
      </c>
      <c r="J6463">
        <v>1</v>
      </c>
    </row>
    <row r="6464" spans="1:10" x14ac:dyDescent="0.35">
      <c r="A6464">
        <v>52</v>
      </c>
      <c r="B6464" t="s">
        <v>3</v>
      </c>
      <c r="C6464" t="s">
        <v>6733</v>
      </c>
      <c r="D6464" t="s">
        <v>89</v>
      </c>
      <c r="E6464">
        <v>2</v>
      </c>
      <c r="F6464">
        <v>449</v>
      </c>
      <c r="G6464" t="s">
        <v>23</v>
      </c>
      <c r="H6464">
        <v>0</v>
      </c>
      <c r="I6464">
        <v>6.0448000000000002E-2</v>
      </c>
      <c r="J6464">
        <v>6.0448000000000002E-2</v>
      </c>
    </row>
    <row r="6465" spans="1:10" x14ac:dyDescent="0.35">
      <c r="A6465">
        <v>52</v>
      </c>
      <c r="B6465" t="s">
        <v>3</v>
      </c>
      <c r="C6465" t="s">
        <v>6737</v>
      </c>
      <c r="D6465" t="s">
        <v>89</v>
      </c>
      <c r="E6465">
        <v>3</v>
      </c>
      <c r="F6465">
        <v>490</v>
      </c>
      <c r="G6465" t="s">
        <v>30</v>
      </c>
      <c r="H6465">
        <v>0</v>
      </c>
      <c r="I6465">
        <v>3.4597999999999997E-2</v>
      </c>
      <c r="J6465">
        <v>3.4597999999999997E-2</v>
      </c>
    </row>
    <row r="6466" spans="1:10" x14ac:dyDescent="0.35">
      <c r="A6466">
        <v>52</v>
      </c>
      <c r="B6466" t="s">
        <v>3</v>
      </c>
      <c r="C6466" t="s">
        <v>6732</v>
      </c>
      <c r="D6466" t="s">
        <v>89</v>
      </c>
      <c r="E6466">
        <v>4</v>
      </c>
      <c r="F6466">
        <v>447</v>
      </c>
      <c r="G6466" t="s">
        <v>3185</v>
      </c>
      <c r="H6466">
        <v>1.6990000000000002E-2</v>
      </c>
      <c r="I6466">
        <v>1.3476E-2</v>
      </c>
      <c r="J6466">
        <v>3.0467000000000001E-2</v>
      </c>
    </row>
    <row r="6467" spans="1:10" x14ac:dyDescent="0.35">
      <c r="A6467">
        <v>52</v>
      </c>
      <c r="B6467" t="s">
        <v>3</v>
      </c>
      <c r="C6467" t="s">
        <v>6735</v>
      </c>
      <c r="D6467" t="s">
        <v>89</v>
      </c>
      <c r="E6467">
        <v>5</v>
      </c>
      <c r="F6467">
        <v>405</v>
      </c>
      <c r="G6467" t="s">
        <v>17</v>
      </c>
      <c r="H6467">
        <v>2.7029000000000001E-2</v>
      </c>
      <c r="I6467">
        <v>2.2820000000000002E-3</v>
      </c>
      <c r="J6467">
        <v>2.9311E-2</v>
      </c>
    </row>
    <row r="6468" spans="1:10" x14ac:dyDescent="0.35">
      <c r="A6468">
        <v>52</v>
      </c>
      <c r="B6468" t="s">
        <v>3</v>
      </c>
      <c r="C6468" t="s">
        <v>6730</v>
      </c>
      <c r="D6468" t="s">
        <v>89</v>
      </c>
      <c r="E6468">
        <v>6</v>
      </c>
      <c r="F6468">
        <v>396</v>
      </c>
      <c r="G6468" t="s">
        <v>3183</v>
      </c>
      <c r="H6468">
        <v>2.5894E-2</v>
      </c>
      <c r="I6468">
        <v>2.251E-3</v>
      </c>
      <c r="J6468">
        <v>2.8145E-2</v>
      </c>
    </row>
    <row r="6469" spans="1:10" x14ac:dyDescent="0.35">
      <c r="A6469">
        <v>52</v>
      </c>
      <c r="B6469" t="s">
        <v>3</v>
      </c>
      <c r="C6469" t="s">
        <v>6729</v>
      </c>
      <c r="D6469" t="s">
        <v>89</v>
      </c>
      <c r="E6469">
        <v>7</v>
      </c>
      <c r="F6469">
        <v>457</v>
      </c>
      <c r="G6469" t="s">
        <v>26</v>
      </c>
      <c r="H6469">
        <v>2.7399E-2</v>
      </c>
      <c r="I6469">
        <v>6.4400000000000004E-4</v>
      </c>
      <c r="J6469">
        <v>2.8043999999999999E-2</v>
      </c>
    </row>
    <row r="6470" spans="1:10" x14ac:dyDescent="0.35">
      <c r="A6470">
        <v>52</v>
      </c>
      <c r="B6470" t="s">
        <v>3</v>
      </c>
      <c r="C6470" t="s">
        <v>6731</v>
      </c>
      <c r="D6470" t="s">
        <v>89</v>
      </c>
      <c r="E6470">
        <v>8</v>
      </c>
      <c r="F6470">
        <v>453</v>
      </c>
      <c r="G6470" t="s">
        <v>24</v>
      </c>
      <c r="H6470">
        <v>1.6385E-2</v>
      </c>
      <c r="I6470">
        <v>3.8499999999999998E-4</v>
      </c>
      <c r="J6470">
        <v>1.6771000000000001E-2</v>
      </c>
    </row>
    <row r="6471" spans="1:10" x14ac:dyDescent="0.35">
      <c r="A6471">
        <v>52</v>
      </c>
      <c r="B6471" t="s">
        <v>3</v>
      </c>
      <c r="C6471" t="s">
        <v>6736</v>
      </c>
      <c r="D6471" t="s">
        <v>89</v>
      </c>
      <c r="E6471">
        <v>9</v>
      </c>
      <c r="F6471">
        <v>441</v>
      </c>
      <c r="G6471" t="s">
        <v>21</v>
      </c>
      <c r="H6471">
        <v>5.7970000000000001E-3</v>
      </c>
      <c r="I6471">
        <v>8.1650000000000004E-3</v>
      </c>
      <c r="J6471">
        <v>1.3960999999999999E-2</v>
      </c>
    </row>
    <row r="6472" spans="1:10" x14ac:dyDescent="0.35">
      <c r="A6472">
        <v>52</v>
      </c>
      <c r="B6472" t="s">
        <v>3</v>
      </c>
      <c r="C6472" t="s">
        <v>6734</v>
      </c>
      <c r="D6472" t="s">
        <v>89</v>
      </c>
      <c r="E6472">
        <v>10</v>
      </c>
      <c r="F6472">
        <v>413</v>
      </c>
      <c r="G6472" t="s">
        <v>18</v>
      </c>
      <c r="H6472">
        <v>2.065E-3</v>
      </c>
      <c r="I6472">
        <v>1.0846E-2</v>
      </c>
      <c r="J6472">
        <v>1.2911000000000001E-2</v>
      </c>
    </row>
    <row r="6473" spans="1:10" x14ac:dyDescent="0.35">
      <c r="A6473">
        <v>53</v>
      </c>
      <c r="B6473" t="s">
        <v>4</v>
      </c>
      <c r="C6473" t="s">
        <v>6738</v>
      </c>
      <c r="D6473" t="s">
        <v>89</v>
      </c>
      <c r="E6473">
        <v>1</v>
      </c>
      <c r="F6473">
        <v>53</v>
      </c>
      <c r="G6473" t="s">
        <v>4</v>
      </c>
      <c r="H6473">
        <v>1</v>
      </c>
      <c r="I6473">
        <v>0</v>
      </c>
      <c r="J6473">
        <v>1</v>
      </c>
    </row>
    <row r="6474" spans="1:10" x14ac:dyDescent="0.35">
      <c r="A6474">
        <v>53</v>
      </c>
      <c r="B6474" t="s">
        <v>4</v>
      </c>
      <c r="C6474" t="s">
        <v>6744</v>
      </c>
      <c r="D6474" t="s">
        <v>89</v>
      </c>
      <c r="E6474">
        <v>2</v>
      </c>
      <c r="F6474">
        <v>449</v>
      </c>
      <c r="G6474" t="s">
        <v>23</v>
      </c>
      <c r="H6474">
        <v>0</v>
      </c>
      <c r="I6474">
        <v>6.7486000000000004E-2</v>
      </c>
      <c r="J6474">
        <v>6.7486000000000004E-2</v>
      </c>
    </row>
    <row r="6475" spans="1:10" x14ac:dyDescent="0.35">
      <c r="A6475">
        <v>53</v>
      </c>
      <c r="B6475" t="s">
        <v>4</v>
      </c>
      <c r="C6475" t="s">
        <v>6747</v>
      </c>
      <c r="D6475" t="s">
        <v>89</v>
      </c>
      <c r="E6475">
        <v>3</v>
      </c>
      <c r="F6475">
        <v>490</v>
      </c>
      <c r="G6475" t="s">
        <v>30</v>
      </c>
      <c r="H6475">
        <v>0</v>
      </c>
      <c r="I6475">
        <v>3.8795999999999997E-2</v>
      </c>
      <c r="J6475">
        <v>3.8795999999999997E-2</v>
      </c>
    </row>
    <row r="6476" spans="1:10" x14ac:dyDescent="0.35">
      <c r="A6476">
        <v>53</v>
      </c>
      <c r="B6476" t="s">
        <v>4</v>
      </c>
      <c r="C6476" t="s">
        <v>6743</v>
      </c>
      <c r="D6476" t="s">
        <v>89</v>
      </c>
      <c r="E6476">
        <v>4</v>
      </c>
      <c r="F6476">
        <v>396</v>
      </c>
      <c r="G6476" t="s">
        <v>3183</v>
      </c>
      <c r="H6476">
        <v>3.1303999999999998E-2</v>
      </c>
      <c r="I6476">
        <v>2.5209999999999998E-3</v>
      </c>
      <c r="J6476">
        <v>3.3825000000000001E-2</v>
      </c>
    </row>
    <row r="6477" spans="1:10" x14ac:dyDescent="0.35">
      <c r="A6477">
        <v>53</v>
      </c>
      <c r="B6477" t="s">
        <v>4</v>
      </c>
      <c r="C6477" t="s">
        <v>6740</v>
      </c>
      <c r="D6477" t="s">
        <v>89</v>
      </c>
      <c r="E6477">
        <v>5</v>
      </c>
      <c r="F6477">
        <v>447</v>
      </c>
      <c r="G6477" t="s">
        <v>3185</v>
      </c>
      <c r="H6477">
        <v>1.6854000000000001E-2</v>
      </c>
      <c r="I6477">
        <v>1.507E-2</v>
      </c>
      <c r="J6477">
        <v>3.1924000000000001E-2</v>
      </c>
    </row>
    <row r="6478" spans="1:10" x14ac:dyDescent="0.35">
      <c r="A6478">
        <v>53</v>
      </c>
      <c r="B6478" t="s">
        <v>4</v>
      </c>
      <c r="C6478" t="s">
        <v>6741</v>
      </c>
      <c r="D6478" t="s">
        <v>89</v>
      </c>
      <c r="E6478">
        <v>6</v>
      </c>
      <c r="F6478">
        <v>417</v>
      </c>
      <c r="G6478" t="s">
        <v>19</v>
      </c>
      <c r="H6478">
        <v>1.3915E-2</v>
      </c>
      <c r="I6478">
        <v>3.0959999999999998E-3</v>
      </c>
      <c r="J6478">
        <v>1.7010999999999998E-2</v>
      </c>
    </row>
    <row r="6479" spans="1:10" x14ac:dyDescent="0.35">
      <c r="A6479">
        <v>53</v>
      </c>
      <c r="B6479" t="s">
        <v>4</v>
      </c>
      <c r="C6479" t="s">
        <v>6746</v>
      </c>
      <c r="D6479" t="s">
        <v>89</v>
      </c>
      <c r="E6479">
        <v>7</v>
      </c>
      <c r="F6479">
        <v>441</v>
      </c>
      <c r="G6479" t="s">
        <v>21</v>
      </c>
      <c r="H6479">
        <v>6.548E-3</v>
      </c>
      <c r="I6479">
        <v>9.1430000000000001E-3</v>
      </c>
      <c r="J6479">
        <v>1.5691E-2</v>
      </c>
    </row>
    <row r="6480" spans="1:10" x14ac:dyDescent="0.35">
      <c r="A6480">
        <v>53</v>
      </c>
      <c r="B6480" t="s">
        <v>4</v>
      </c>
      <c r="C6480" t="s">
        <v>6739</v>
      </c>
      <c r="D6480" t="s">
        <v>89</v>
      </c>
      <c r="E6480">
        <v>8</v>
      </c>
      <c r="F6480">
        <v>204</v>
      </c>
      <c r="G6480" t="s">
        <v>16</v>
      </c>
      <c r="H6480">
        <v>1.4514000000000001E-2</v>
      </c>
      <c r="I6480">
        <v>1.08E-4</v>
      </c>
      <c r="J6480">
        <v>1.4622E-2</v>
      </c>
    </row>
    <row r="6481" spans="1:10" x14ac:dyDescent="0.35">
      <c r="A6481">
        <v>53</v>
      </c>
      <c r="B6481" t="s">
        <v>4</v>
      </c>
      <c r="C6481" t="s">
        <v>6745</v>
      </c>
      <c r="D6481" t="s">
        <v>89</v>
      </c>
      <c r="E6481">
        <v>9</v>
      </c>
      <c r="F6481">
        <v>405</v>
      </c>
      <c r="G6481" t="s">
        <v>17</v>
      </c>
      <c r="H6481">
        <v>1.1146E-2</v>
      </c>
      <c r="I6481">
        <v>2.5530000000000001E-3</v>
      </c>
      <c r="J6481">
        <v>1.3698999999999999E-2</v>
      </c>
    </row>
    <row r="6482" spans="1:10" x14ac:dyDescent="0.35">
      <c r="A6482">
        <v>53</v>
      </c>
      <c r="B6482" t="s">
        <v>4</v>
      </c>
      <c r="C6482" t="s">
        <v>6742</v>
      </c>
      <c r="D6482" t="s">
        <v>89</v>
      </c>
      <c r="E6482">
        <v>10</v>
      </c>
      <c r="F6482">
        <v>444</v>
      </c>
      <c r="G6482" t="s">
        <v>3184</v>
      </c>
      <c r="H6482">
        <v>2.2620000000000001E-3</v>
      </c>
      <c r="I6482">
        <v>1.0874999999999999E-2</v>
      </c>
      <c r="J6482">
        <v>1.3136999999999999E-2</v>
      </c>
    </row>
    <row r="6483" spans="1:10" x14ac:dyDescent="0.35">
      <c r="A6483">
        <v>54</v>
      </c>
      <c r="B6483" t="s">
        <v>5</v>
      </c>
      <c r="C6483" t="s">
        <v>6749</v>
      </c>
      <c r="D6483" t="s">
        <v>89</v>
      </c>
      <c r="E6483">
        <v>1</v>
      </c>
      <c r="F6483">
        <v>54</v>
      </c>
      <c r="G6483" t="s">
        <v>5</v>
      </c>
      <c r="H6483">
        <v>1</v>
      </c>
      <c r="I6483">
        <v>0</v>
      </c>
      <c r="J6483">
        <v>1</v>
      </c>
    </row>
    <row r="6484" spans="1:10" x14ac:dyDescent="0.35">
      <c r="A6484">
        <v>54</v>
      </c>
      <c r="B6484" t="s">
        <v>5</v>
      </c>
      <c r="C6484" t="s">
        <v>6755</v>
      </c>
      <c r="D6484" t="s">
        <v>89</v>
      </c>
      <c r="E6484">
        <v>2</v>
      </c>
      <c r="F6484">
        <v>449</v>
      </c>
      <c r="G6484" t="s">
        <v>23</v>
      </c>
      <c r="H6484">
        <v>0</v>
      </c>
      <c r="I6484">
        <v>6.1336000000000002E-2</v>
      </c>
      <c r="J6484">
        <v>6.1336000000000002E-2</v>
      </c>
    </row>
    <row r="6485" spans="1:10" x14ac:dyDescent="0.35">
      <c r="A6485">
        <v>54</v>
      </c>
      <c r="B6485" t="s">
        <v>5</v>
      </c>
      <c r="C6485" t="s">
        <v>6757</v>
      </c>
      <c r="D6485" t="s">
        <v>89</v>
      </c>
      <c r="E6485">
        <v>3</v>
      </c>
      <c r="F6485">
        <v>490</v>
      </c>
      <c r="G6485" t="s">
        <v>30</v>
      </c>
      <c r="H6485">
        <v>0</v>
      </c>
      <c r="I6485">
        <v>3.5116000000000001E-2</v>
      </c>
      <c r="J6485">
        <v>3.5116000000000001E-2</v>
      </c>
    </row>
    <row r="6486" spans="1:10" x14ac:dyDescent="0.35">
      <c r="A6486">
        <v>54</v>
      </c>
      <c r="B6486" t="s">
        <v>5</v>
      </c>
      <c r="C6486" t="s">
        <v>6750</v>
      </c>
      <c r="D6486" t="s">
        <v>89</v>
      </c>
      <c r="E6486">
        <v>4</v>
      </c>
      <c r="F6486">
        <v>396</v>
      </c>
      <c r="G6486" t="s">
        <v>3183</v>
      </c>
      <c r="H6486">
        <v>2.7310999999999998E-2</v>
      </c>
      <c r="I6486">
        <v>2.2850000000000001E-3</v>
      </c>
      <c r="J6486">
        <v>2.9596000000000001E-2</v>
      </c>
    </row>
    <row r="6487" spans="1:10" x14ac:dyDescent="0.35">
      <c r="A6487">
        <v>54</v>
      </c>
      <c r="B6487" t="s">
        <v>5</v>
      </c>
      <c r="C6487" t="s">
        <v>6754</v>
      </c>
      <c r="D6487" t="s">
        <v>89</v>
      </c>
      <c r="E6487">
        <v>5</v>
      </c>
      <c r="F6487">
        <v>447</v>
      </c>
      <c r="G6487" t="s">
        <v>3185</v>
      </c>
      <c r="H6487">
        <v>1.3377999999999999E-2</v>
      </c>
      <c r="I6487">
        <v>1.3676000000000001E-2</v>
      </c>
      <c r="J6487">
        <v>2.7054000000000002E-2</v>
      </c>
    </row>
    <row r="6488" spans="1:10" x14ac:dyDescent="0.35">
      <c r="A6488">
        <v>54</v>
      </c>
      <c r="B6488" t="s">
        <v>5</v>
      </c>
      <c r="C6488" t="s">
        <v>6748</v>
      </c>
      <c r="D6488" t="s">
        <v>89</v>
      </c>
      <c r="E6488">
        <v>6</v>
      </c>
      <c r="F6488">
        <v>204</v>
      </c>
      <c r="G6488" t="s">
        <v>16</v>
      </c>
      <c r="H6488">
        <v>2.5745000000000001E-2</v>
      </c>
      <c r="I6488">
        <v>9.7999999999999997E-5</v>
      </c>
      <c r="J6488">
        <v>2.5843000000000001E-2</v>
      </c>
    </row>
    <row r="6489" spans="1:10" x14ac:dyDescent="0.35">
      <c r="A6489">
        <v>54</v>
      </c>
      <c r="B6489" t="s">
        <v>5</v>
      </c>
      <c r="C6489" t="s">
        <v>6751</v>
      </c>
      <c r="D6489" t="s">
        <v>89</v>
      </c>
      <c r="E6489">
        <v>7</v>
      </c>
      <c r="F6489">
        <v>28</v>
      </c>
      <c r="G6489" t="s">
        <v>0</v>
      </c>
      <c r="H6489">
        <v>2.3710999999999999E-2</v>
      </c>
      <c r="I6489">
        <v>6.8999999999999997E-5</v>
      </c>
      <c r="J6489">
        <v>2.3779000000000002E-2</v>
      </c>
    </row>
    <row r="6490" spans="1:10" x14ac:dyDescent="0.35">
      <c r="A6490">
        <v>54</v>
      </c>
      <c r="B6490" t="s">
        <v>5</v>
      </c>
      <c r="C6490" t="s">
        <v>6753</v>
      </c>
      <c r="D6490" t="s">
        <v>89</v>
      </c>
      <c r="E6490">
        <v>8</v>
      </c>
      <c r="F6490">
        <v>417</v>
      </c>
      <c r="G6490" t="s">
        <v>19</v>
      </c>
      <c r="H6490">
        <v>1.4277E-2</v>
      </c>
      <c r="I6490">
        <v>2.8089999999999999E-3</v>
      </c>
      <c r="J6490">
        <v>1.7086E-2</v>
      </c>
    </row>
    <row r="6491" spans="1:10" x14ac:dyDescent="0.35">
      <c r="A6491">
        <v>54</v>
      </c>
      <c r="B6491" t="s">
        <v>5</v>
      </c>
      <c r="C6491" t="s">
        <v>6756</v>
      </c>
      <c r="D6491" t="s">
        <v>89</v>
      </c>
      <c r="E6491">
        <v>9</v>
      </c>
      <c r="F6491">
        <v>441</v>
      </c>
      <c r="G6491" t="s">
        <v>21</v>
      </c>
      <c r="H6491">
        <v>7.1840000000000003E-3</v>
      </c>
      <c r="I6491">
        <v>8.286E-3</v>
      </c>
      <c r="J6491">
        <v>1.5469999999999999E-2</v>
      </c>
    </row>
    <row r="6492" spans="1:10" x14ac:dyDescent="0.35">
      <c r="A6492">
        <v>54</v>
      </c>
      <c r="B6492" t="s">
        <v>5</v>
      </c>
      <c r="C6492" t="s">
        <v>6752</v>
      </c>
      <c r="D6492" t="s">
        <v>89</v>
      </c>
      <c r="E6492">
        <v>10</v>
      </c>
      <c r="F6492">
        <v>399</v>
      </c>
      <c r="G6492" t="s">
        <v>7541</v>
      </c>
      <c r="H6492">
        <v>1.2766E-2</v>
      </c>
      <c r="I6492">
        <v>1.8500000000000001E-3</v>
      </c>
      <c r="J6492">
        <v>1.4615E-2</v>
      </c>
    </row>
    <row r="6493" spans="1:10" x14ac:dyDescent="0.35">
      <c r="A6493">
        <v>55</v>
      </c>
      <c r="B6493" t="s">
        <v>6</v>
      </c>
      <c r="C6493" t="s">
        <v>6758</v>
      </c>
      <c r="D6493" t="s">
        <v>89</v>
      </c>
      <c r="E6493">
        <v>1</v>
      </c>
      <c r="F6493">
        <v>55</v>
      </c>
      <c r="G6493" t="s">
        <v>6</v>
      </c>
      <c r="H6493">
        <v>1</v>
      </c>
      <c r="I6493">
        <v>0</v>
      </c>
      <c r="J6493">
        <v>1</v>
      </c>
    </row>
    <row r="6494" spans="1:10" x14ac:dyDescent="0.35">
      <c r="A6494">
        <v>55</v>
      </c>
      <c r="B6494" t="s">
        <v>6</v>
      </c>
      <c r="C6494" t="s">
        <v>6764</v>
      </c>
      <c r="D6494" t="s">
        <v>89</v>
      </c>
      <c r="E6494">
        <v>2</v>
      </c>
      <c r="F6494">
        <v>449</v>
      </c>
      <c r="G6494" t="s">
        <v>23</v>
      </c>
      <c r="H6494">
        <v>0</v>
      </c>
      <c r="I6494">
        <v>6.7069000000000004E-2</v>
      </c>
      <c r="J6494">
        <v>6.7069000000000004E-2</v>
      </c>
    </row>
    <row r="6495" spans="1:10" x14ac:dyDescent="0.35">
      <c r="A6495">
        <v>55</v>
      </c>
      <c r="B6495" t="s">
        <v>6</v>
      </c>
      <c r="C6495" t="s">
        <v>6767</v>
      </c>
      <c r="D6495" t="s">
        <v>89</v>
      </c>
      <c r="E6495">
        <v>3</v>
      </c>
      <c r="F6495">
        <v>490</v>
      </c>
      <c r="G6495" t="s">
        <v>30</v>
      </c>
      <c r="H6495">
        <v>0</v>
      </c>
      <c r="I6495">
        <v>3.8335000000000001E-2</v>
      </c>
      <c r="J6495">
        <v>3.8335000000000001E-2</v>
      </c>
    </row>
    <row r="6496" spans="1:10" x14ac:dyDescent="0.35">
      <c r="A6496">
        <v>55</v>
      </c>
      <c r="B6496" t="s">
        <v>6</v>
      </c>
      <c r="C6496" t="s">
        <v>6763</v>
      </c>
      <c r="D6496" t="s">
        <v>89</v>
      </c>
      <c r="E6496">
        <v>4</v>
      </c>
      <c r="F6496">
        <v>396</v>
      </c>
      <c r="G6496" t="s">
        <v>3183</v>
      </c>
      <c r="H6496">
        <v>3.1927999999999998E-2</v>
      </c>
      <c r="I6496">
        <v>2.4949999999999998E-3</v>
      </c>
      <c r="J6496">
        <v>3.4424000000000003E-2</v>
      </c>
    </row>
    <row r="6497" spans="1:10" x14ac:dyDescent="0.35">
      <c r="A6497">
        <v>55</v>
      </c>
      <c r="B6497" t="s">
        <v>6</v>
      </c>
      <c r="C6497" t="s">
        <v>6760</v>
      </c>
      <c r="D6497" t="s">
        <v>89</v>
      </c>
      <c r="E6497">
        <v>5</v>
      </c>
      <c r="F6497">
        <v>447</v>
      </c>
      <c r="G6497" t="s">
        <v>3185</v>
      </c>
      <c r="H6497">
        <v>1.8707999999999999E-2</v>
      </c>
      <c r="I6497">
        <v>1.4945E-2</v>
      </c>
      <c r="J6497">
        <v>3.3653000000000002E-2</v>
      </c>
    </row>
    <row r="6498" spans="1:10" x14ac:dyDescent="0.35">
      <c r="A6498">
        <v>55</v>
      </c>
      <c r="B6498" t="s">
        <v>6</v>
      </c>
      <c r="C6498" t="s">
        <v>6761</v>
      </c>
      <c r="D6498" t="s">
        <v>89</v>
      </c>
      <c r="E6498">
        <v>6</v>
      </c>
      <c r="F6498">
        <v>417</v>
      </c>
      <c r="G6498" t="s">
        <v>19</v>
      </c>
      <c r="H6498">
        <v>1.3587E-2</v>
      </c>
      <c r="I6498">
        <v>3.0699999999999998E-3</v>
      </c>
      <c r="J6498">
        <v>1.6657000000000002E-2</v>
      </c>
    </row>
    <row r="6499" spans="1:10" x14ac:dyDescent="0.35">
      <c r="A6499">
        <v>55</v>
      </c>
      <c r="B6499" t="s">
        <v>6</v>
      </c>
      <c r="C6499" t="s">
        <v>6765</v>
      </c>
      <c r="D6499" t="s">
        <v>89</v>
      </c>
      <c r="E6499">
        <v>7</v>
      </c>
      <c r="F6499">
        <v>441</v>
      </c>
      <c r="G6499" t="s">
        <v>21</v>
      </c>
      <c r="H6499">
        <v>7.5700000000000003E-3</v>
      </c>
      <c r="I6499">
        <v>9.0500000000000008E-3</v>
      </c>
      <c r="J6499">
        <v>1.6619999999999999E-2</v>
      </c>
    </row>
    <row r="6500" spans="1:10" x14ac:dyDescent="0.35">
      <c r="A6500">
        <v>55</v>
      </c>
      <c r="B6500" t="s">
        <v>6</v>
      </c>
      <c r="C6500" t="s">
        <v>6766</v>
      </c>
      <c r="D6500" t="s">
        <v>89</v>
      </c>
      <c r="E6500">
        <v>8</v>
      </c>
      <c r="F6500">
        <v>457</v>
      </c>
      <c r="G6500" t="s">
        <v>26</v>
      </c>
      <c r="H6500">
        <v>1.5741999999999999E-2</v>
      </c>
      <c r="I6500">
        <v>7.1500000000000003E-4</v>
      </c>
      <c r="J6500">
        <v>1.6456999999999999E-2</v>
      </c>
    </row>
    <row r="6501" spans="1:10" x14ac:dyDescent="0.35">
      <c r="A6501">
        <v>55</v>
      </c>
      <c r="B6501" t="s">
        <v>6</v>
      </c>
      <c r="C6501" t="s">
        <v>6762</v>
      </c>
      <c r="D6501" t="s">
        <v>89</v>
      </c>
      <c r="E6501">
        <v>9</v>
      </c>
      <c r="F6501">
        <v>207</v>
      </c>
      <c r="G6501" t="s">
        <v>7527</v>
      </c>
      <c r="H6501">
        <v>1.4435999999999999E-2</v>
      </c>
      <c r="I6501">
        <v>5.5000000000000002E-5</v>
      </c>
      <c r="J6501">
        <v>1.4491E-2</v>
      </c>
    </row>
    <row r="6502" spans="1:10" x14ac:dyDescent="0.35">
      <c r="A6502">
        <v>55</v>
      </c>
      <c r="B6502" t="s">
        <v>6</v>
      </c>
      <c r="C6502" t="s">
        <v>6759</v>
      </c>
      <c r="D6502" t="s">
        <v>89</v>
      </c>
      <c r="E6502">
        <v>10</v>
      </c>
      <c r="F6502">
        <v>444</v>
      </c>
      <c r="G6502" t="s">
        <v>3184</v>
      </c>
      <c r="H6502">
        <v>2.32E-3</v>
      </c>
      <c r="I6502">
        <v>1.0767000000000001E-2</v>
      </c>
      <c r="J6502">
        <v>1.3087E-2</v>
      </c>
    </row>
    <row r="6503" spans="1:10" x14ac:dyDescent="0.35">
      <c r="A6503">
        <v>56</v>
      </c>
      <c r="B6503" t="s">
        <v>7</v>
      </c>
      <c r="C6503" t="s">
        <v>6768</v>
      </c>
      <c r="D6503" t="s">
        <v>89</v>
      </c>
      <c r="E6503">
        <v>1</v>
      </c>
      <c r="F6503">
        <v>56</v>
      </c>
      <c r="G6503" t="s">
        <v>7</v>
      </c>
      <c r="H6503">
        <v>1</v>
      </c>
      <c r="I6503">
        <v>0</v>
      </c>
      <c r="J6503">
        <v>1</v>
      </c>
    </row>
    <row r="6504" spans="1:10" x14ac:dyDescent="0.35">
      <c r="A6504">
        <v>56</v>
      </c>
      <c r="B6504" t="s">
        <v>7</v>
      </c>
      <c r="C6504" t="s">
        <v>6775</v>
      </c>
      <c r="D6504" t="s">
        <v>89</v>
      </c>
      <c r="E6504">
        <v>2</v>
      </c>
      <c r="F6504">
        <v>449</v>
      </c>
      <c r="G6504" t="s">
        <v>23</v>
      </c>
      <c r="H6504">
        <v>0</v>
      </c>
      <c r="I6504">
        <v>5.7327999999999997E-2</v>
      </c>
      <c r="J6504">
        <v>5.7327999999999997E-2</v>
      </c>
    </row>
    <row r="6505" spans="1:10" x14ac:dyDescent="0.35">
      <c r="A6505">
        <v>56</v>
      </c>
      <c r="B6505" t="s">
        <v>7</v>
      </c>
      <c r="C6505" t="s">
        <v>6774</v>
      </c>
      <c r="D6505" t="s">
        <v>89</v>
      </c>
      <c r="E6505">
        <v>3</v>
      </c>
      <c r="F6505">
        <v>405</v>
      </c>
      <c r="G6505" t="s">
        <v>17</v>
      </c>
      <c r="H6505">
        <v>3.8081999999999998E-2</v>
      </c>
      <c r="I6505">
        <v>2.166E-3</v>
      </c>
      <c r="J6505">
        <v>4.0247999999999999E-2</v>
      </c>
    </row>
    <row r="6506" spans="1:10" x14ac:dyDescent="0.35">
      <c r="A6506">
        <v>56</v>
      </c>
      <c r="B6506" t="s">
        <v>7</v>
      </c>
      <c r="C6506" t="s">
        <v>6777</v>
      </c>
      <c r="D6506" t="s">
        <v>89</v>
      </c>
      <c r="E6506">
        <v>4</v>
      </c>
      <c r="F6506">
        <v>396</v>
      </c>
      <c r="G6506" t="s">
        <v>3183</v>
      </c>
      <c r="H6506">
        <v>3.4787999999999999E-2</v>
      </c>
      <c r="I6506">
        <v>2.1380000000000001E-3</v>
      </c>
      <c r="J6506">
        <v>3.6926E-2</v>
      </c>
    </row>
    <row r="6507" spans="1:10" x14ac:dyDescent="0.35">
      <c r="A6507">
        <v>56</v>
      </c>
      <c r="B6507" t="s">
        <v>7</v>
      </c>
      <c r="C6507" t="s">
        <v>6772</v>
      </c>
      <c r="D6507" t="s">
        <v>89</v>
      </c>
      <c r="E6507">
        <v>5</v>
      </c>
      <c r="F6507">
        <v>447</v>
      </c>
      <c r="G6507" t="s">
        <v>3185</v>
      </c>
      <c r="H6507">
        <v>2.0746000000000001E-2</v>
      </c>
      <c r="I6507">
        <v>1.2789999999999999E-2</v>
      </c>
      <c r="J6507">
        <v>3.3535000000000002E-2</v>
      </c>
    </row>
    <row r="6508" spans="1:10" x14ac:dyDescent="0.35">
      <c r="A6508">
        <v>56</v>
      </c>
      <c r="B6508" t="s">
        <v>7</v>
      </c>
      <c r="C6508" t="s">
        <v>6776</v>
      </c>
      <c r="D6508" t="s">
        <v>89</v>
      </c>
      <c r="E6508">
        <v>6</v>
      </c>
      <c r="F6508">
        <v>490</v>
      </c>
      <c r="G6508" t="s">
        <v>30</v>
      </c>
      <c r="H6508">
        <v>0</v>
      </c>
      <c r="I6508">
        <v>3.2872999999999999E-2</v>
      </c>
      <c r="J6508">
        <v>3.2872999999999999E-2</v>
      </c>
    </row>
    <row r="6509" spans="1:10" x14ac:dyDescent="0.35">
      <c r="A6509">
        <v>56</v>
      </c>
      <c r="B6509" t="s">
        <v>7</v>
      </c>
      <c r="C6509" t="s">
        <v>6771</v>
      </c>
      <c r="D6509" t="s">
        <v>89</v>
      </c>
      <c r="E6509">
        <v>7</v>
      </c>
      <c r="F6509">
        <v>457</v>
      </c>
      <c r="G6509" t="s">
        <v>26</v>
      </c>
      <c r="H6509">
        <v>2.4545999999999998E-2</v>
      </c>
      <c r="I6509">
        <v>6.1200000000000002E-4</v>
      </c>
      <c r="J6509">
        <v>2.5158E-2</v>
      </c>
    </row>
    <row r="6510" spans="1:10" x14ac:dyDescent="0.35">
      <c r="A6510">
        <v>56</v>
      </c>
      <c r="B6510" t="s">
        <v>7</v>
      </c>
      <c r="C6510" t="s">
        <v>6770</v>
      </c>
      <c r="D6510" t="s">
        <v>89</v>
      </c>
      <c r="E6510">
        <v>8</v>
      </c>
      <c r="F6510">
        <v>207</v>
      </c>
      <c r="G6510" t="s">
        <v>7527</v>
      </c>
      <c r="H6510">
        <v>2.1115999999999999E-2</v>
      </c>
      <c r="I6510">
        <v>4.6999999999999997E-5</v>
      </c>
      <c r="J6510">
        <v>2.1163000000000001E-2</v>
      </c>
    </row>
    <row r="6511" spans="1:10" x14ac:dyDescent="0.35">
      <c r="A6511">
        <v>56</v>
      </c>
      <c r="B6511" t="s">
        <v>7</v>
      </c>
      <c r="C6511" t="s">
        <v>6773</v>
      </c>
      <c r="D6511" t="s">
        <v>89</v>
      </c>
      <c r="E6511">
        <v>9</v>
      </c>
      <c r="F6511">
        <v>417</v>
      </c>
      <c r="G6511" t="s">
        <v>19</v>
      </c>
      <c r="H6511">
        <v>1.6546000000000002E-2</v>
      </c>
      <c r="I6511">
        <v>2.627E-3</v>
      </c>
      <c r="J6511">
        <v>1.9174E-2</v>
      </c>
    </row>
    <row r="6512" spans="1:10" x14ac:dyDescent="0.35">
      <c r="A6512">
        <v>56</v>
      </c>
      <c r="B6512" t="s">
        <v>7</v>
      </c>
      <c r="C6512" t="s">
        <v>6769</v>
      </c>
      <c r="D6512" t="s">
        <v>89</v>
      </c>
      <c r="E6512">
        <v>10</v>
      </c>
      <c r="F6512">
        <v>441</v>
      </c>
      <c r="G6512" t="s">
        <v>21</v>
      </c>
      <c r="H6512">
        <v>7.6470000000000002E-3</v>
      </c>
      <c r="I6512">
        <v>7.7530000000000003E-3</v>
      </c>
      <c r="J6512">
        <v>1.54E-2</v>
      </c>
    </row>
    <row r="6513" spans="1:10" x14ac:dyDescent="0.35">
      <c r="A6513">
        <v>57</v>
      </c>
      <c r="B6513" t="s">
        <v>8</v>
      </c>
      <c r="C6513" t="s">
        <v>195</v>
      </c>
      <c r="D6513" t="s">
        <v>89</v>
      </c>
      <c r="E6513">
        <v>1</v>
      </c>
      <c r="F6513">
        <v>57</v>
      </c>
      <c r="G6513" t="s">
        <v>8</v>
      </c>
      <c r="H6513">
        <v>1</v>
      </c>
      <c r="I6513">
        <v>0</v>
      </c>
      <c r="J6513">
        <v>1</v>
      </c>
    </row>
    <row r="6514" spans="1:10" x14ac:dyDescent="0.35">
      <c r="A6514">
        <v>57</v>
      </c>
      <c r="B6514" t="s">
        <v>8</v>
      </c>
      <c r="C6514" t="s">
        <v>398</v>
      </c>
      <c r="D6514" t="s">
        <v>89</v>
      </c>
      <c r="E6514">
        <v>2</v>
      </c>
      <c r="F6514">
        <v>405</v>
      </c>
      <c r="G6514" t="s">
        <v>17</v>
      </c>
      <c r="H6514">
        <v>0.104883</v>
      </c>
      <c r="I6514">
        <v>2.594E-3</v>
      </c>
      <c r="J6514">
        <v>0.107477</v>
      </c>
    </row>
    <row r="6515" spans="1:10" x14ac:dyDescent="0.35">
      <c r="A6515">
        <v>57</v>
      </c>
      <c r="B6515" t="s">
        <v>8</v>
      </c>
      <c r="C6515" t="s">
        <v>430</v>
      </c>
      <c r="D6515" t="s">
        <v>89</v>
      </c>
      <c r="E6515">
        <v>3</v>
      </c>
      <c r="F6515">
        <v>449</v>
      </c>
      <c r="G6515" t="s">
        <v>23</v>
      </c>
      <c r="H6515">
        <v>0</v>
      </c>
      <c r="I6515">
        <v>6.8709999999999993E-2</v>
      </c>
      <c r="J6515">
        <v>6.8709999999999993E-2</v>
      </c>
    </row>
    <row r="6516" spans="1:10" x14ac:dyDescent="0.35">
      <c r="A6516">
        <v>57</v>
      </c>
      <c r="B6516" t="s">
        <v>8</v>
      </c>
      <c r="C6516" t="s">
        <v>428</v>
      </c>
      <c r="D6516" t="s">
        <v>89</v>
      </c>
      <c r="E6516">
        <v>4</v>
      </c>
      <c r="F6516">
        <v>490</v>
      </c>
      <c r="G6516" t="s">
        <v>30</v>
      </c>
      <c r="H6516">
        <v>0</v>
      </c>
      <c r="I6516">
        <v>3.9312E-2</v>
      </c>
      <c r="J6516">
        <v>3.9312E-2</v>
      </c>
    </row>
    <row r="6517" spans="1:10" x14ac:dyDescent="0.35">
      <c r="A6517">
        <v>57</v>
      </c>
      <c r="B6517" t="s">
        <v>8</v>
      </c>
      <c r="C6517" t="s">
        <v>487</v>
      </c>
      <c r="D6517" t="s">
        <v>89</v>
      </c>
      <c r="E6517">
        <v>5</v>
      </c>
      <c r="F6517">
        <v>447</v>
      </c>
      <c r="G6517" t="s">
        <v>3185</v>
      </c>
      <c r="H6517">
        <v>1.9109000000000001E-2</v>
      </c>
      <c r="I6517">
        <v>1.5316E-2</v>
      </c>
      <c r="J6517">
        <v>3.4425999999999998E-2</v>
      </c>
    </row>
    <row r="6518" spans="1:10" x14ac:dyDescent="0.35">
      <c r="A6518">
        <v>57</v>
      </c>
      <c r="B6518" t="s">
        <v>8</v>
      </c>
      <c r="C6518" t="s">
        <v>441</v>
      </c>
      <c r="D6518" t="s">
        <v>89</v>
      </c>
      <c r="E6518">
        <v>6</v>
      </c>
      <c r="F6518">
        <v>396</v>
      </c>
      <c r="G6518" t="s">
        <v>3183</v>
      </c>
      <c r="H6518">
        <v>2.0971E-2</v>
      </c>
      <c r="I6518">
        <v>2.5579999999999999E-3</v>
      </c>
      <c r="J6518">
        <v>2.3529000000000001E-2</v>
      </c>
    </row>
    <row r="6519" spans="1:10" x14ac:dyDescent="0.35">
      <c r="A6519">
        <v>57</v>
      </c>
      <c r="B6519" t="s">
        <v>8</v>
      </c>
      <c r="C6519" t="s">
        <v>310</v>
      </c>
      <c r="D6519" t="s">
        <v>89</v>
      </c>
      <c r="E6519">
        <v>7</v>
      </c>
      <c r="F6519">
        <v>413</v>
      </c>
      <c r="G6519" t="s">
        <v>18</v>
      </c>
      <c r="H6519">
        <v>5.0489999999999997E-3</v>
      </c>
      <c r="I6519">
        <v>1.2326E-2</v>
      </c>
      <c r="J6519">
        <v>1.7375000000000002E-2</v>
      </c>
    </row>
    <row r="6520" spans="1:10" x14ac:dyDescent="0.35">
      <c r="A6520">
        <v>57</v>
      </c>
      <c r="B6520" t="s">
        <v>8</v>
      </c>
      <c r="C6520" t="s">
        <v>426</v>
      </c>
      <c r="D6520" t="s">
        <v>89</v>
      </c>
      <c r="E6520">
        <v>8</v>
      </c>
      <c r="F6520">
        <v>441</v>
      </c>
      <c r="G6520" t="s">
        <v>21</v>
      </c>
      <c r="H6520">
        <v>6.9199999999999999E-3</v>
      </c>
      <c r="I6520">
        <v>9.2779999999999998E-3</v>
      </c>
      <c r="J6520">
        <v>1.6198000000000001E-2</v>
      </c>
    </row>
    <row r="6521" spans="1:10" x14ac:dyDescent="0.35">
      <c r="A6521">
        <v>57</v>
      </c>
      <c r="B6521" t="s">
        <v>8</v>
      </c>
      <c r="C6521" t="s">
        <v>421</v>
      </c>
      <c r="D6521" t="s">
        <v>89</v>
      </c>
      <c r="E6521">
        <v>9</v>
      </c>
      <c r="F6521">
        <v>417</v>
      </c>
      <c r="G6521" t="s">
        <v>19</v>
      </c>
      <c r="H6521">
        <v>1.1109000000000001E-2</v>
      </c>
      <c r="I6521">
        <v>3.1459999999999999E-3</v>
      </c>
      <c r="J6521">
        <v>1.4255E-2</v>
      </c>
    </row>
    <row r="6522" spans="1:10" x14ac:dyDescent="0.35">
      <c r="A6522">
        <v>57</v>
      </c>
      <c r="B6522" t="s">
        <v>8</v>
      </c>
      <c r="C6522" t="s">
        <v>406</v>
      </c>
      <c r="D6522" t="s">
        <v>89</v>
      </c>
      <c r="E6522">
        <v>10</v>
      </c>
      <c r="F6522">
        <v>444</v>
      </c>
      <c r="G6522" t="s">
        <v>3184</v>
      </c>
      <c r="H6522">
        <v>2.4840000000000001E-3</v>
      </c>
      <c r="I6522">
        <v>1.1037999999999999E-2</v>
      </c>
      <c r="J6522">
        <v>1.3521999999999999E-2</v>
      </c>
    </row>
    <row r="6523" spans="1:10" x14ac:dyDescent="0.35">
      <c r="A6523">
        <v>58</v>
      </c>
      <c r="B6523" t="s">
        <v>9</v>
      </c>
      <c r="C6523" t="s">
        <v>657</v>
      </c>
      <c r="D6523" t="s">
        <v>89</v>
      </c>
      <c r="E6523">
        <v>1</v>
      </c>
      <c r="F6523">
        <v>58</v>
      </c>
      <c r="G6523" t="s">
        <v>9</v>
      </c>
      <c r="H6523">
        <v>1</v>
      </c>
      <c r="I6523">
        <v>0</v>
      </c>
      <c r="J6523">
        <v>1</v>
      </c>
    </row>
    <row r="6524" spans="1:10" x14ac:dyDescent="0.35">
      <c r="A6524">
        <v>58</v>
      </c>
      <c r="B6524" t="s">
        <v>9</v>
      </c>
      <c r="C6524" t="s">
        <v>736</v>
      </c>
      <c r="D6524" t="s">
        <v>89</v>
      </c>
      <c r="E6524">
        <v>2</v>
      </c>
      <c r="F6524">
        <v>449</v>
      </c>
      <c r="G6524" t="s">
        <v>23</v>
      </c>
      <c r="H6524">
        <v>0</v>
      </c>
      <c r="I6524">
        <v>8.6123000000000005E-2</v>
      </c>
      <c r="J6524">
        <v>8.6123000000000005E-2</v>
      </c>
    </row>
    <row r="6525" spans="1:10" x14ac:dyDescent="0.35">
      <c r="A6525">
        <v>58</v>
      </c>
      <c r="B6525" t="s">
        <v>9</v>
      </c>
      <c r="C6525" t="s">
        <v>768</v>
      </c>
      <c r="D6525" t="s">
        <v>89</v>
      </c>
      <c r="E6525">
        <v>3</v>
      </c>
      <c r="F6525">
        <v>405</v>
      </c>
      <c r="G6525" t="s">
        <v>17</v>
      </c>
      <c r="H6525">
        <v>6.2882999999999994E-2</v>
      </c>
      <c r="I6525">
        <v>3.248E-3</v>
      </c>
      <c r="J6525">
        <v>6.6130999999999995E-2</v>
      </c>
    </row>
    <row r="6526" spans="1:10" x14ac:dyDescent="0.35">
      <c r="A6526">
        <v>58</v>
      </c>
      <c r="B6526" t="s">
        <v>9</v>
      </c>
      <c r="C6526" t="s">
        <v>766</v>
      </c>
      <c r="D6526" t="s">
        <v>89</v>
      </c>
      <c r="E6526">
        <v>4</v>
      </c>
      <c r="F6526">
        <v>490</v>
      </c>
      <c r="G6526" t="s">
        <v>30</v>
      </c>
      <c r="H6526">
        <v>0</v>
      </c>
      <c r="I6526">
        <v>4.9169999999999998E-2</v>
      </c>
      <c r="J6526">
        <v>4.9169999999999998E-2</v>
      </c>
    </row>
    <row r="6527" spans="1:10" x14ac:dyDescent="0.35">
      <c r="A6527">
        <v>58</v>
      </c>
      <c r="B6527" t="s">
        <v>9</v>
      </c>
      <c r="C6527" t="s">
        <v>813</v>
      </c>
      <c r="D6527" t="s">
        <v>89</v>
      </c>
      <c r="E6527">
        <v>5</v>
      </c>
      <c r="F6527">
        <v>447</v>
      </c>
      <c r="G6527" t="s">
        <v>3185</v>
      </c>
      <c r="H6527">
        <v>1.3729999999999999E-2</v>
      </c>
      <c r="I6527">
        <v>1.9182999999999999E-2</v>
      </c>
      <c r="J6527">
        <v>3.2912999999999998E-2</v>
      </c>
    </row>
    <row r="6528" spans="1:10" x14ac:dyDescent="0.35">
      <c r="A6528">
        <v>58</v>
      </c>
      <c r="B6528" t="s">
        <v>9</v>
      </c>
      <c r="C6528" t="s">
        <v>777</v>
      </c>
      <c r="D6528" t="s">
        <v>89</v>
      </c>
      <c r="E6528">
        <v>6</v>
      </c>
      <c r="F6528">
        <v>413</v>
      </c>
      <c r="G6528" t="s">
        <v>18</v>
      </c>
      <c r="H6528">
        <v>3.2109999999999999E-3</v>
      </c>
      <c r="I6528">
        <v>1.5429E-2</v>
      </c>
      <c r="J6528">
        <v>1.864E-2</v>
      </c>
    </row>
    <row r="6529" spans="1:10" x14ac:dyDescent="0.35">
      <c r="A6529">
        <v>58</v>
      </c>
      <c r="B6529" t="s">
        <v>9</v>
      </c>
      <c r="C6529" t="s">
        <v>764</v>
      </c>
      <c r="D6529" t="s">
        <v>89</v>
      </c>
      <c r="E6529">
        <v>7</v>
      </c>
      <c r="F6529">
        <v>396</v>
      </c>
      <c r="G6529" t="s">
        <v>3183</v>
      </c>
      <c r="H6529">
        <v>1.5245999999999999E-2</v>
      </c>
      <c r="I6529">
        <v>3.202E-3</v>
      </c>
      <c r="J6529">
        <v>1.8447999999999999E-2</v>
      </c>
    </row>
    <row r="6530" spans="1:10" x14ac:dyDescent="0.35">
      <c r="A6530">
        <v>58</v>
      </c>
      <c r="B6530" t="s">
        <v>9</v>
      </c>
      <c r="C6530" t="s">
        <v>714</v>
      </c>
      <c r="D6530" t="s">
        <v>89</v>
      </c>
      <c r="E6530">
        <v>8</v>
      </c>
      <c r="F6530">
        <v>204</v>
      </c>
      <c r="G6530" t="s">
        <v>16</v>
      </c>
      <c r="H6530">
        <v>1.5965E-2</v>
      </c>
      <c r="I6530">
        <v>1.3799999999999999E-4</v>
      </c>
      <c r="J6530">
        <v>1.6102000000000002E-2</v>
      </c>
    </row>
    <row r="6531" spans="1:10" x14ac:dyDescent="0.35">
      <c r="A6531">
        <v>58</v>
      </c>
      <c r="B6531" t="s">
        <v>9</v>
      </c>
      <c r="C6531" t="s">
        <v>759</v>
      </c>
      <c r="D6531" t="s">
        <v>89</v>
      </c>
      <c r="E6531">
        <v>9</v>
      </c>
      <c r="F6531">
        <v>441</v>
      </c>
      <c r="G6531" t="s">
        <v>21</v>
      </c>
      <c r="H6531">
        <v>4.0239999999999998E-3</v>
      </c>
      <c r="I6531">
        <v>1.1612000000000001E-2</v>
      </c>
      <c r="J6531">
        <v>1.5636000000000001E-2</v>
      </c>
    </row>
    <row r="6532" spans="1:10" x14ac:dyDescent="0.35">
      <c r="A6532">
        <v>58</v>
      </c>
      <c r="B6532" t="s">
        <v>9</v>
      </c>
      <c r="C6532" t="s">
        <v>742</v>
      </c>
      <c r="D6532" t="s">
        <v>89</v>
      </c>
      <c r="E6532">
        <v>10</v>
      </c>
      <c r="F6532">
        <v>444</v>
      </c>
      <c r="G6532" t="s">
        <v>3184</v>
      </c>
      <c r="H6532">
        <v>1.699E-3</v>
      </c>
      <c r="I6532">
        <v>1.3814999999999999E-2</v>
      </c>
      <c r="J6532">
        <v>1.5514E-2</v>
      </c>
    </row>
    <row r="6533" spans="1:10" x14ac:dyDescent="0.35">
      <c r="A6533">
        <v>59</v>
      </c>
      <c r="B6533" t="s">
        <v>10</v>
      </c>
      <c r="C6533" t="s">
        <v>1127</v>
      </c>
      <c r="D6533" t="s">
        <v>89</v>
      </c>
      <c r="E6533">
        <v>1</v>
      </c>
      <c r="F6533">
        <v>59</v>
      </c>
      <c r="G6533" t="s">
        <v>10</v>
      </c>
      <c r="H6533">
        <v>1</v>
      </c>
      <c r="I6533">
        <v>0</v>
      </c>
      <c r="J6533">
        <v>1</v>
      </c>
    </row>
    <row r="6534" spans="1:10" x14ac:dyDescent="0.35">
      <c r="A6534">
        <v>59</v>
      </c>
      <c r="B6534" t="s">
        <v>10</v>
      </c>
      <c r="C6534" t="s">
        <v>1242</v>
      </c>
      <c r="D6534" t="s">
        <v>89</v>
      </c>
      <c r="E6534">
        <v>2</v>
      </c>
      <c r="F6534">
        <v>405</v>
      </c>
      <c r="G6534" t="s">
        <v>17</v>
      </c>
      <c r="H6534">
        <v>0.13497500000000001</v>
      </c>
      <c r="I6534">
        <v>1.83E-3</v>
      </c>
      <c r="J6534">
        <v>0.13680500000000001</v>
      </c>
    </row>
    <row r="6535" spans="1:10" x14ac:dyDescent="0.35">
      <c r="A6535">
        <v>59</v>
      </c>
      <c r="B6535" t="s">
        <v>10</v>
      </c>
      <c r="C6535" t="s">
        <v>1203</v>
      </c>
      <c r="D6535" t="s">
        <v>89</v>
      </c>
      <c r="E6535">
        <v>3</v>
      </c>
      <c r="F6535">
        <v>449</v>
      </c>
      <c r="G6535" t="s">
        <v>23</v>
      </c>
      <c r="H6535">
        <v>0</v>
      </c>
      <c r="I6535">
        <v>4.8374E-2</v>
      </c>
      <c r="J6535">
        <v>4.8374E-2</v>
      </c>
    </row>
    <row r="6536" spans="1:10" x14ac:dyDescent="0.35">
      <c r="A6536">
        <v>59</v>
      </c>
      <c r="B6536" t="s">
        <v>10</v>
      </c>
      <c r="C6536" t="s">
        <v>1240</v>
      </c>
      <c r="D6536" t="s">
        <v>89</v>
      </c>
      <c r="E6536">
        <v>4</v>
      </c>
      <c r="F6536">
        <v>447</v>
      </c>
      <c r="G6536" t="s">
        <v>3185</v>
      </c>
      <c r="H6536">
        <v>3.4301999999999999E-2</v>
      </c>
      <c r="I6536">
        <v>1.0805E-2</v>
      </c>
      <c r="J6536">
        <v>4.5107000000000001E-2</v>
      </c>
    </row>
    <row r="6537" spans="1:10" x14ac:dyDescent="0.35">
      <c r="A6537">
        <v>59</v>
      </c>
      <c r="B6537" t="s">
        <v>10</v>
      </c>
      <c r="C6537" t="s">
        <v>1256</v>
      </c>
      <c r="D6537" t="s">
        <v>89</v>
      </c>
      <c r="E6537">
        <v>5</v>
      </c>
      <c r="F6537">
        <v>396</v>
      </c>
      <c r="G6537" t="s">
        <v>3183</v>
      </c>
      <c r="H6537">
        <v>2.9874999999999999E-2</v>
      </c>
      <c r="I6537">
        <v>1.8079999999999999E-3</v>
      </c>
      <c r="J6537">
        <v>3.1683000000000003E-2</v>
      </c>
    </row>
    <row r="6538" spans="1:10" x14ac:dyDescent="0.35">
      <c r="A6538">
        <v>59</v>
      </c>
      <c r="B6538" t="s">
        <v>10</v>
      </c>
      <c r="C6538" t="s">
        <v>1294</v>
      </c>
      <c r="D6538" t="s">
        <v>89</v>
      </c>
      <c r="E6538">
        <v>6</v>
      </c>
      <c r="F6538">
        <v>490</v>
      </c>
      <c r="G6538" t="s">
        <v>30</v>
      </c>
      <c r="H6538">
        <v>0</v>
      </c>
      <c r="I6538">
        <v>2.7827000000000001E-2</v>
      </c>
      <c r="J6538">
        <v>2.7827000000000001E-2</v>
      </c>
    </row>
    <row r="6539" spans="1:10" x14ac:dyDescent="0.35">
      <c r="A6539">
        <v>59</v>
      </c>
      <c r="B6539" t="s">
        <v>10</v>
      </c>
      <c r="C6539" t="s">
        <v>1205</v>
      </c>
      <c r="D6539" t="s">
        <v>89</v>
      </c>
      <c r="E6539">
        <v>7</v>
      </c>
      <c r="F6539">
        <v>204</v>
      </c>
      <c r="G6539" t="s">
        <v>16</v>
      </c>
      <c r="H6539">
        <v>2.2284999999999999E-2</v>
      </c>
      <c r="I6539">
        <v>7.7999999999999999E-5</v>
      </c>
      <c r="J6539">
        <v>2.2362E-2</v>
      </c>
    </row>
    <row r="6540" spans="1:10" x14ac:dyDescent="0.35">
      <c r="A6540">
        <v>59</v>
      </c>
      <c r="B6540" t="s">
        <v>10</v>
      </c>
      <c r="C6540" t="s">
        <v>1212</v>
      </c>
      <c r="D6540" t="s">
        <v>89</v>
      </c>
      <c r="E6540">
        <v>8</v>
      </c>
      <c r="F6540">
        <v>457</v>
      </c>
      <c r="G6540" t="s">
        <v>26</v>
      </c>
      <c r="H6540">
        <v>1.9664999999999998E-2</v>
      </c>
      <c r="I6540">
        <v>5.1699999999999999E-4</v>
      </c>
      <c r="J6540">
        <v>2.0181999999999999E-2</v>
      </c>
    </row>
    <row r="6541" spans="1:10" x14ac:dyDescent="0.35">
      <c r="A6541">
        <v>59</v>
      </c>
      <c r="B6541" t="s">
        <v>10</v>
      </c>
      <c r="C6541" t="s">
        <v>1230</v>
      </c>
      <c r="D6541" t="s">
        <v>89</v>
      </c>
      <c r="E6541">
        <v>9</v>
      </c>
      <c r="F6541">
        <v>417</v>
      </c>
      <c r="G6541" t="s">
        <v>19</v>
      </c>
      <c r="H6541">
        <v>1.5685000000000001E-2</v>
      </c>
      <c r="I6541">
        <v>2.2200000000000002E-3</v>
      </c>
      <c r="J6541">
        <v>1.7905000000000001E-2</v>
      </c>
    </row>
    <row r="6542" spans="1:10" x14ac:dyDescent="0.35">
      <c r="A6542">
        <v>59</v>
      </c>
      <c r="B6542" t="s">
        <v>10</v>
      </c>
      <c r="C6542" t="s">
        <v>1238</v>
      </c>
      <c r="D6542" t="s">
        <v>89</v>
      </c>
      <c r="E6542">
        <v>10</v>
      </c>
      <c r="F6542">
        <v>441</v>
      </c>
      <c r="G6542" t="s">
        <v>21</v>
      </c>
      <c r="H6542">
        <v>1.0055E-2</v>
      </c>
      <c r="I6542">
        <v>6.5570000000000003E-3</v>
      </c>
      <c r="J6542">
        <v>1.6611999999999998E-2</v>
      </c>
    </row>
    <row r="6543" spans="1:10" x14ac:dyDescent="0.35">
      <c r="A6543">
        <v>60</v>
      </c>
      <c r="B6543" t="s">
        <v>11</v>
      </c>
      <c r="C6543" t="s">
        <v>1595</v>
      </c>
      <c r="D6543" t="s">
        <v>89</v>
      </c>
      <c r="E6543">
        <v>1</v>
      </c>
      <c r="F6543">
        <v>60</v>
      </c>
      <c r="G6543" t="s">
        <v>11</v>
      </c>
      <c r="H6543">
        <v>1.0027060000000001</v>
      </c>
      <c r="I6543">
        <v>1.052E-3</v>
      </c>
      <c r="J6543">
        <v>1.0037579999999999</v>
      </c>
    </row>
    <row r="6544" spans="1:10" x14ac:dyDescent="0.35">
      <c r="A6544">
        <v>60</v>
      </c>
      <c r="B6544" t="s">
        <v>11</v>
      </c>
      <c r="C6544" t="s">
        <v>1712</v>
      </c>
      <c r="D6544" t="s">
        <v>89</v>
      </c>
      <c r="E6544">
        <v>2</v>
      </c>
      <c r="F6544">
        <v>405</v>
      </c>
      <c r="G6544" t="s">
        <v>17</v>
      </c>
      <c r="H6544">
        <v>8.9454000000000006E-2</v>
      </c>
      <c r="I6544">
        <v>1.8259999999999999E-3</v>
      </c>
      <c r="J6544">
        <v>9.128E-2</v>
      </c>
    </row>
    <row r="6545" spans="1:10" x14ac:dyDescent="0.35">
      <c r="A6545">
        <v>60</v>
      </c>
      <c r="B6545" t="s">
        <v>11</v>
      </c>
      <c r="C6545" t="s">
        <v>1751</v>
      </c>
      <c r="D6545" t="s">
        <v>89</v>
      </c>
      <c r="E6545">
        <v>3</v>
      </c>
      <c r="F6545">
        <v>449</v>
      </c>
      <c r="G6545" t="s">
        <v>23</v>
      </c>
      <c r="H6545">
        <v>0</v>
      </c>
      <c r="I6545">
        <v>4.8302999999999999E-2</v>
      </c>
      <c r="J6545">
        <v>4.8302999999999999E-2</v>
      </c>
    </row>
    <row r="6546" spans="1:10" x14ac:dyDescent="0.35">
      <c r="A6546">
        <v>60</v>
      </c>
      <c r="B6546" t="s">
        <v>11</v>
      </c>
      <c r="C6546" t="s">
        <v>1749</v>
      </c>
      <c r="D6546" t="s">
        <v>89</v>
      </c>
      <c r="E6546">
        <v>4</v>
      </c>
      <c r="F6546">
        <v>447</v>
      </c>
      <c r="G6546" t="s">
        <v>3185</v>
      </c>
      <c r="H6546">
        <v>2.4501999999999999E-2</v>
      </c>
      <c r="I6546">
        <v>1.078E-2</v>
      </c>
      <c r="J6546">
        <v>3.5282000000000001E-2</v>
      </c>
    </row>
    <row r="6547" spans="1:10" x14ac:dyDescent="0.35">
      <c r="A6547">
        <v>60</v>
      </c>
      <c r="B6547" t="s">
        <v>11</v>
      </c>
      <c r="C6547" t="s">
        <v>1647</v>
      </c>
      <c r="D6547" t="s">
        <v>89</v>
      </c>
      <c r="E6547">
        <v>5</v>
      </c>
      <c r="F6547">
        <v>396</v>
      </c>
      <c r="G6547" t="s">
        <v>3183</v>
      </c>
      <c r="H6547">
        <v>2.9361999999999999E-2</v>
      </c>
      <c r="I6547">
        <v>1.802E-3</v>
      </c>
      <c r="J6547">
        <v>3.1164000000000001E-2</v>
      </c>
    </row>
    <row r="6548" spans="1:10" x14ac:dyDescent="0.35">
      <c r="A6548">
        <v>60</v>
      </c>
      <c r="B6548" t="s">
        <v>11</v>
      </c>
      <c r="C6548" t="s">
        <v>1713</v>
      </c>
      <c r="D6548" t="s">
        <v>89</v>
      </c>
      <c r="E6548">
        <v>6</v>
      </c>
      <c r="F6548">
        <v>490</v>
      </c>
      <c r="G6548" t="s">
        <v>30</v>
      </c>
      <c r="H6548">
        <v>0</v>
      </c>
      <c r="I6548">
        <v>2.7725E-2</v>
      </c>
      <c r="J6548">
        <v>2.7725E-2</v>
      </c>
    </row>
    <row r="6549" spans="1:10" x14ac:dyDescent="0.35">
      <c r="A6549">
        <v>60</v>
      </c>
      <c r="B6549" t="s">
        <v>11</v>
      </c>
      <c r="C6549" t="s">
        <v>1801</v>
      </c>
      <c r="D6549" t="s">
        <v>89</v>
      </c>
      <c r="E6549">
        <v>7</v>
      </c>
      <c r="F6549">
        <v>28</v>
      </c>
      <c r="G6549" t="s">
        <v>0</v>
      </c>
      <c r="H6549">
        <v>2.1801999999999998E-2</v>
      </c>
      <c r="I6549">
        <v>5.3999999999999998E-5</v>
      </c>
      <c r="J6549">
        <v>2.1856E-2</v>
      </c>
    </row>
    <row r="6550" spans="1:10" x14ac:dyDescent="0.35">
      <c r="A6550">
        <v>60</v>
      </c>
      <c r="B6550" t="s">
        <v>11</v>
      </c>
      <c r="C6550" t="s">
        <v>1721</v>
      </c>
      <c r="D6550" t="s">
        <v>89</v>
      </c>
      <c r="E6550">
        <v>8</v>
      </c>
      <c r="F6550">
        <v>417</v>
      </c>
      <c r="G6550" t="s">
        <v>19</v>
      </c>
      <c r="H6550">
        <v>1.5516E-2</v>
      </c>
      <c r="I6550">
        <v>2.215E-3</v>
      </c>
      <c r="J6550">
        <v>1.7729999999999999E-2</v>
      </c>
    </row>
    <row r="6551" spans="1:10" x14ac:dyDescent="0.35">
      <c r="A6551">
        <v>60</v>
      </c>
      <c r="B6551" t="s">
        <v>11</v>
      </c>
      <c r="C6551" t="s">
        <v>1763</v>
      </c>
      <c r="D6551" t="s">
        <v>89</v>
      </c>
      <c r="E6551">
        <v>9</v>
      </c>
      <c r="F6551">
        <v>204</v>
      </c>
      <c r="G6551" t="s">
        <v>16</v>
      </c>
      <c r="H6551">
        <v>1.6449999999999999E-2</v>
      </c>
      <c r="I6551">
        <v>7.7000000000000001E-5</v>
      </c>
      <c r="J6551">
        <v>1.6527E-2</v>
      </c>
    </row>
    <row r="6552" spans="1:10" x14ac:dyDescent="0.35">
      <c r="A6552">
        <v>60</v>
      </c>
      <c r="B6552" t="s">
        <v>11</v>
      </c>
      <c r="C6552" t="s">
        <v>1714</v>
      </c>
      <c r="D6552" t="s">
        <v>89</v>
      </c>
      <c r="E6552">
        <v>10</v>
      </c>
      <c r="F6552">
        <v>441</v>
      </c>
      <c r="G6552" t="s">
        <v>21</v>
      </c>
      <c r="H6552">
        <v>9.136E-3</v>
      </c>
      <c r="I6552">
        <v>6.5370000000000003E-3</v>
      </c>
      <c r="J6552">
        <v>1.5672999999999999E-2</v>
      </c>
    </row>
    <row r="6553" spans="1:10" x14ac:dyDescent="0.35">
      <c r="A6553">
        <v>61</v>
      </c>
      <c r="B6553" t="s">
        <v>12</v>
      </c>
      <c r="C6553" t="s">
        <v>2065</v>
      </c>
      <c r="D6553" t="s">
        <v>89</v>
      </c>
      <c r="E6553">
        <v>1</v>
      </c>
      <c r="F6553">
        <v>61</v>
      </c>
      <c r="G6553" t="s">
        <v>12</v>
      </c>
      <c r="H6553">
        <v>1.0000180000000001</v>
      </c>
      <c r="I6553">
        <v>2.235E-3</v>
      </c>
      <c r="J6553">
        <v>1.002254</v>
      </c>
    </row>
    <row r="6554" spans="1:10" x14ac:dyDescent="0.35">
      <c r="A6554">
        <v>61</v>
      </c>
      <c r="B6554" t="s">
        <v>12</v>
      </c>
      <c r="C6554" t="s">
        <v>2183</v>
      </c>
      <c r="D6554" t="s">
        <v>89</v>
      </c>
      <c r="E6554">
        <v>2</v>
      </c>
      <c r="F6554">
        <v>405</v>
      </c>
      <c r="G6554" t="s">
        <v>17</v>
      </c>
      <c r="H6554">
        <v>0.154553</v>
      </c>
      <c r="I6554">
        <v>1.8799999999999999E-3</v>
      </c>
      <c r="J6554">
        <v>0.15643199999999999</v>
      </c>
    </row>
    <row r="6555" spans="1:10" x14ac:dyDescent="0.35">
      <c r="A6555">
        <v>61</v>
      </c>
      <c r="B6555" t="s">
        <v>12</v>
      </c>
      <c r="C6555" t="s">
        <v>2221</v>
      </c>
      <c r="D6555" t="s">
        <v>89</v>
      </c>
      <c r="E6555">
        <v>3</v>
      </c>
      <c r="F6555">
        <v>449</v>
      </c>
      <c r="G6555" t="s">
        <v>23</v>
      </c>
      <c r="H6555">
        <v>0</v>
      </c>
      <c r="I6555">
        <v>4.9661999999999998E-2</v>
      </c>
      <c r="J6555">
        <v>4.9661999999999998E-2</v>
      </c>
    </row>
    <row r="6556" spans="1:10" x14ac:dyDescent="0.35">
      <c r="A6556">
        <v>61</v>
      </c>
      <c r="B6556" t="s">
        <v>12</v>
      </c>
      <c r="C6556" t="s">
        <v>2224</v>
      </c>
      <c r="D6556" t="s">
        <v>89</v>
      </c>
      <c r="E6556">
        <v>4</v>
      </c>
      <c r="F6556">
        <v>447</v>
      </c>
      <c r="G6556" t="s">
        <v>3185</v>
      </c>
      <c r="H6556">
        <v>2.8747000000000002E-2</v>
      </c>
      <c r="I6556">
        <v>1.1096E-2</v>
      </c>
      <c r="J6556">
        <v>3.9842000000000002E-2</v>
      </c>
    </row>
    <row r="6557" spans="1:10" x14ac:dyDescent="0.35">
      <c r="A6557">
        <v>61</v>
      </c>
      <c r="B6557" t="s">
        <v>12</v>
      </c>
      <c r="C6557" t="s">
        <v>2236</v>
      </c>
      <c r="D6557" t="s">
        <v>89</v>
      </c>
      <c r="E6557">
        <v>5</v>
      </c>
      <c r="F6557">
        <v>490</v>
      </c>
      <c r="G6557" t="s">
        <v>30</v>
      </c>
      <c r="H6557">
        <v>0</v>
      </c>
      <c r="I6557">
        <v>2.8589E-2</v>
      </c>
      <c r="J6557">
        <v>2.8589E-2</v>
      </c>
    </row>
    <row r="6558" spans="1:10" x14ac:dyDescent="0.35">
      <c r="A6558">
        <v>61</v>
      </c>
      <c r="B6558" t="s">
        <v>12</v>
      </c>
      <c r="C6558" t="s">
        <v>2184</v>
      </c>
      <c r="D6558" t="s">
        <v>89</v>
      </c>
      <c r="E6558">
        <v>6</v>
      </c>
      <c r="F6558">
        <v>396</v>
      </c>
      <c r="G6558" t="s">
        <v>3183</v>
      </c>
      <c r="H6558">
        <v>2.3823E-2</v>
      </c>
      <c r="I6558">
        <v>1.8569999999999999E-3</v>
      </c>
      <c r="J6558">
        <v>2.5680000000000001E-2</v>
      </c>
    </row>
    <row r="6559" spans="1:10" x14ac:dyDescent="0.35">
      <c r="A6559">
        <v>61</v>
      </c>
      <c r="B6559" t="s">
        <v>12</v>
      </c>
      <c r="C6559" t="s">
        <v>2193</v>
      </c>
      <c r="D6559" t="s">
        <v>89</v>
      </c>
      <c r="E6559">
        <v>7</v>
      </c>
      <c r="F6559">
        <v>413</v>
      </c>
      <c r="G6559" t="s">
        <v>18</v>
      </c>
      <c r="H6559">
        <v>8.3750000000000005E-3</v>
      </c>
      <c r="I6559">
        <v>8.9440000000000006E-3</v>
      </c>
      <c r="J6559">
        <v>1.7319000000000001E-2</v>
      </c>
    </row>
    <row r="6560" spans="1:10" x14ac:dyDescent="0.35">
      <c r="A6560">
        <v>61</v>
      </c>
      <c r="B6560" t="s">
        <v>12</v>
      </c>
      <c r="C6560" t="s">
        <v>2119</v>
      </c>
      <c r="D6560" t="s">
        <v>89</v>
      </c>
      <c r="E6560">
        <v>8</v>
      </c>
      <c r="F6560">
        <v>204</v>
      </c>
      <c r="G6560" t="s">
        <v>16</v>
      </c>
      <c r="H6560">
        <v>1.6219000000000001E-2</v>
      </c>
      <c r="I6560">
        <v>8.0000000000000007E-5</v>
      </c>
      <c r="J6560">
        <v>1.6299000000000001E-2</v>
      </c>
    </row>
    <row r="6561" spans="1:10" x14ac:dyDescent="0.35">
      <c r="A6561">
        <v>61</v>
      </c>
      <c r="B6561" t="s">
        <v>12</v>
      </c>
      <c r="C6561" t="s">
        <v>2185</v>
      </c>
      <c r="D6561" t="s">
        <v>89</v>
      </c>
      <c r="E6561">
        <v>9</v>
      </c>
      <c r="F6561">
        <v>457</v>
      </c>
      <c r="G6561" t="s">
        <v>26</v>
      </c>
      <c r="H6561">
        <v>1.444E-2</v>
      </c>
      <c r="I6561">
        <v>5.31E-4</v>
      </c>
      <c r="J6561">
        <v>1.4971E-2</v>
      </c>
    </row>
    <row r="6562" spans="1:10" x14ac:dyDescent="0.35">
      <c r="A6562">
        <v>61</v>
      </c>
      <c r="B6562" t="s">
        <v>12</v>
      </c>
      <c r="C6562" t="s">
        <v>2188</v>
      </c>
      <c r="D6562" t="s">
        <v>89</v>
      </c>
      <c r="E6562">
        <v>10</v>
      </c>
      <c r="F6562">
        <v>417</v>
      </c>
      <c r="G6562" t="s">
        <v>19</v>
      </c>
      <c r="H6562">
        <v>1.2388E-2</v>
      </c>
      <c r="I6562">
        <v>2.2799999999999999E-3</v>
      </c>
      <c r="J6562">
        <v>1.4668E-2</v>
      </c>
    </row>
    <row r="6563" spans="1:10" x14ac:dyDescent="0.35">
      <c r="A6563">
        <v>62</v>
      </c>
      <c r="B6563" t="s">
        <v>13</v>
      </c>
      <c r="C6563" t="s">
        <v>2535</v>
      </c>
      <c r="D6563" t="s">
        <v>89</v>
      </c>
      <c r="E6563">
        <v>1</v>
      </c>
      <c r="F6563">
        <v>62</v>
      </c>
      <c r="G6563" t="s">
        <v>13</v>
      </c>
      <c r="H6563">
        <v>1.0000009999999999</v>
      </c>
      <c r="I6563">
        <v>3.0000000000000001E-6</v>
      </c>
      <c r="J6563">
        <v>1.0000039999999999</v>
      </c>
    </row>
    <row r="6564" spans="1:10" x14ac:dyDescent="0.35">
      <c r="A6564">
        <v>62</v>
      </c>
      <c r="B6564" t="s">
        <v>13</v>
      </c>
      <c r="C6564" t="s">
        <v>2620</v>
      </c>
      <c r="D6564" t="s">
        <v>89</v>
      </c>
      <c r="E6564">
        <v>2</v>
      </c>
      <c r="F6564">
        <v>405</v>
      </c>
      <c r="G6564" t="s">
        <v>17</v>
      </c>
      <c r="H6564">
        <v>0.16822100000000001</v>
      </c>
      <c r="I6564">
        <v>1.9550000000000001E-3</v>
      </c>
      <c r="J6564">
        <v>0.17017599999999999</v>
      </c>
    </row>
    <row r="6565" spans="1:10" x14ac:dyDescent="0.35">
      <c r="A6565">
        <v>62</v>
      </c>
      <c r="B6565" t="s">
        <v>13</v>
      </c>
      <c r="C6565" t="s">
        <v>2659</v>
      </c>
      <c r="D6565" t="s">
        <v>89</v>
      </c>
      <c r="E6565">
        <v>3</v>
      </c>
      <c r="F6565">
        <v>449</v>
      </c>
      <c r="G6565" t="s">
        <v>23</v>
      </c>
      <c r="H6565">
        <v>0</v>
      </c>
      <c r="I6565">
        <v>5.1685000000000002E-2</v>
      </c>
      <c r="J6565">
        <v>5.1685000000000002E-2</v>
      </c>
    </row>
    <row r="6566" spans="1:10" x14ac:dyDescent="0.35">
      <c r="A6566">
        <v>62</v>
      </c>
      <c r="B6566" t="s">
        <v>13</v>
      </c>
      <c r="C6566" t="s">
        <v>2657</v>
      </c>
      <c r="D6566" t="s">
        <v>89</v>
      </c>
      <c r="E6566">
        <v>4</v>
      </c>
      <c r="F6566">
        <v>28</v>
      </c>
      <c r="G6566" t="s">
        <v>0</v>
      </c>
      <c r="H6566">
        <v>4.0681000000000002E-2</v>
      </c>
      <c r="I6566">
        <v>5.8E-5</v>
      </c>
      <c r="J6566">
        <v>4.0738999999999997E-2</v>
      </c>
    </row>
    <row r="6567" spans="1:10" x14ac:dyDescent="0.35">
      <c r="A6567">
        <v>62</v>
      </c>
      <c r="B6567" t="s">
        <v>13</v>
      </c>
      <c r="C6567" t="s">
        <v>2710</v>
      </c>
      <c r="D6567" t="s">
        <v>89</v>
      </c>
      <c r="E6567">
        <v>5</v>
      </c>
      <c r="F6567">
        <v>457</v>
      </c>
      <c r="G6567" t="s">
        <v>26</v>
      </c>
      <c r="H6567">
        <v>3.6165999999999997E-2</v>
      </c>
      <c r="I6567">
        <v>5.5199999999999997E-4</v>
      </c>
      <c r="J6567">
        <v>3.6718000000000001E-2</v>
      </c>
    </row>
    <row r="6568" spans="1:10" x14ac:dyDescent="0.35">
      <c r="A6568">
        <v>62</v>
      </c>
      <c r="B6568" t="s">
        <v>13</v>
      </c>
      <c r="C6568" t="s">
        <v>2622</v>
      </c>
      <c r="D6568" t="s">
        <v>89</v>
      </c>
      <c r="E6568">
        <v>6</v>
      </c>
      <c r="F6568">
        <v>447</v>
      </c>
      <c r="G6568" t="s">
        <v>3185</v>
      </c>
      <c r="H6568">
        <v>2.0343E-2</v>
      </c>
      <c r="I6568">
        <v>1.1542999999999999E-2</v>
      </c>
      <c r="J6568">
        <v>3.1885999999999998E-2</v>
      </c>
    </row>
    <row r="6569" spans="1:10" x14ac:dyDescent="0.35">
      <c r="A6569">
        <v>62</v>
      </c>
      <c r="B6569" t="s">
        <v>13</v>
      </c>
      <c r="C6569" t="s">
        <v>2629</v>
      </c>
      <c r="D6569" t="s">
        <v>89</v>
      </c>
      <c r="E6569">
        <v>7</v>
      </c>
      <c r="F6569">
        <v>490</v>
      </c>
      <c r="G6569" t="s">
        <v>30</v>
      </c>
      <c r="H6569">
        <v>0</v>
      </c>
      <c r="I6569">
        <v>2.972E-2</v>
      </c>
      <c r="J6569">
        <v>2.972E-2</v>
      </c>
    </row>
    <row r="6570" spans="1:10" x14ac:dyDescent="0.35">
      <c r="A6570">
        <v>62</v>
      </c>
      <c r="B6570" t="s">
        <v>13</v>
      </c>
      <c r="C6570" t="s">
        <v>2670</v>
      </c>
      <c r="D6570" t="s">
        <v>89</v>
      </c>
      <c r="E6570">
        <v>8</v>
      </c>
      <c r="F6570">
        <v>155</v>
      </c>
      <c r="G6570" t="s">
        <v>7523</v>
      </c>
      <c r="H6570">
        <v>2.9211999999999998E-2</v>
      </c>
      <c r="I6570">
        <v>3.1999999999999999E-5</v>
      </c>
      <c r="J6570">
        <v>2.9243999999999999E-2</v>
      </c>
    </row>
    <row r="6571" spans="1:10" x14ac:dyDescent="0.35">
      <c r="A6571">
        <v>62</v>
      </c>
      <c r="B6571" t="s">
        <v>13</v>
      </c>
      <c r="C6571" t="s">
        <v>2648</v>
      </c>
      <c r="D6571" t="s">
        <v>89</v>
      </c>
      <c r="E6571">
        <v>9</v>
      </c>
      <c r="F6571">
        <v>444</v>
      </c>
      <c r="G6571" t="s">
        <v>3184</v>
      </c>
      <c r="H6571">
        <v>1.3261999999999999E-2</v>
      </c>
      <c r="I6571">
        <v>8.3300000000000006E-3</v>
      </c>
      <c r="J6571">
        <v>2.1592E-2</v>
      </c>
    </row>
    <row r="6572" spans="1:10" x14ac:dyDescent="0.35">
      <c r="A6572">
        <v>62</v>
      </c>
      <c r="B6572" t="s">
        <v>13</v>
      </c>
      <c r="C6572" t="s">
        <v>2655</v>
      </c>
      <c r="D6572" t="s">
        <v>89</v>
      </c>
      <c r="E6572">
        <v>10</v>
      </c>
      <c r="F6572">
        <v>441</v>
      </c>
      <c r="G6572" t="s">
        <v>21</v>
      </c>
      <c r="H6572">
        <v>9.0050000000000009E-3</v>
      </c>
      <c r="I6572">
        <v>7.0039999999999998E-3</v>
      </c>
      <c r="J6572">
        <v>1.6008999999999999E-2</v>
      </c>
    </row>
    <row r="6573" spans="1:10" x14ac:dyDescent="0.35">
      <c r="A6573">
        <v>457</v>
      </c>
      <c r="B6573" t="s">
        <v>26</v>
      </c>
      <c r="C6573" t="s">
        <v>6782</v>
      </c>
      <c r="D6573" t="s">
        <v>89</v>
      </c>
      <c r="E6573">
        <v>1</v>
      </c>
      <c r="F6573">
        <v>457</v>
      </c>
      <c r="G6573" t="s">
        <v>26</v>
      </c>
      <c r="H6573">
        <v>1.021096</v>
      </c>
      <c r="I6573">
        <v>8.0400000000000003E-4</v>
      </c>
      <c r="J6573">
        <v>1.0219</v>
      </c>
    </row>
    <row r="6574" spans="1:10" x14ac:dyDescent="0.35">
      <c r="A6574">
        <v>457</v>
      </c>
      <c r="B6574" t="s">
        <v>26</v>
      </c>
      <c r="C6574" t="s">
        <v>6781</v>
      </c>
      <c r="D6574" t="s">
        <v>89</v>
      </c>
      <c r="E6574">
        <v>2</v>
      </c>
      <c r="F6574">
        <v>449</v>
      </c>
      <c r="G6574" t="s">
        <v>23</v>
      </c>
      <c r="H6574">
        <v>0</v>
      </c>
      <c r="I6574">
        <v>7.5009999999999993E-2</v>
      </c>
      <c r="J6574">
        <v>7.5009999999999993E-2</v>
      </c>
    </row>
    <row r="6575" spans="1:10" x14ac:dyDescent="0.35">
      <c r="A6575">
        <v>457</v>
      </c>
      <c r="B6575" t="s">
        <v>26</v>
      </c>
      <c r="C6575" t="s">
        <v>6780</v>
      </c>
      <c r="D6575" t="s">
        <v>89</v>
      </c>
      <c r="E6575">
        <v>3</v>
      </c>
      <c r="F6575">
        <v>447</v>
      </c>
      <c r="G6575" t="s">
        <v>3185</v>
      </c>
      <c r="H6575">
        <v>3.2990999999999999E-2</v>
      </c>
      <c r="I6575">
        <v>1.6799000000000001E-2</v>
      </c>
      <c r="J6575">
        <v>4.9791000000000002E-2</v>
      </c>
    </row>
    <row r="6576" spans="1:10" x14ac:dyDescent="0.35">
      <c r="A6576">
        <v>457</v>
      </c>
      <c r="B6576" t="s">
        <v>26</v>
      </c>
      <c r="C6576" t="s">
        <v>6786</v>
      </c>
      <c r="D6576" t="s">
        <v>89</v>
      </c>
      <c r="E6576">
        <v>4</v>
      </c>
      <c r="F6576">
        <v>472</v>
      </c>
      <c r="G6576" t="s">
        <v>28</v>
      </c>
      <c r="H6576">
        <v>4.1283E-2</v>
      </c>
      <c r="I6576">
        <v>4.4120000000000001E-3</v>
      </c>
      <c r="J6576">
        <v>4.5695E-2</v>
      </c>
    </row>
    <row r="6577" spans="1:10" x14ac:dyDescent="0.35">
      <c r="A6577">
        <v>457</v>
      </c>
      <c r="B6577" t="s">
        <v>26</v>
      </c>
      <c r="C6577" t="s">
        <v>6784</v>
      </c>
      <c r="D6577" t="s">
        <v>89</v>
      </c>
      <c r="E6577">
        <v>5</v>
      </c>
      <c r="F6577">
        <v>490</v>
      </c>
      <c r="G6577" t="s">
        <v>30</v>
      </c>
      <c r="H6577">
        <v>0</v>
      </c>
      <c r="I6577">
        <v>4.3455000000000001E-2</v>
      </c>
      <c r="J6577">
        <v>4.3455000000000001E-2</v>
      </c>
    </row>
    <row r="6578" spans="1:10" x14ac:dyDescent="0.35">
      <c r="A6578">
        <v>457</v>
      </c>
      <c r="B6578" t="s">
        <v>26</v>
      </c>
      <c r="C6578" t="s">
        <v>6778</v>
      </c>
      <c r="D6578" t="s">
        <v>89</v>
      </c>
      <c r="E6578">
        <v>6</v>
      </c>
      <c r="F6578">
        <v>462</v>
      </c>
      <c r="G6578" t="s">
        <v>7521</v>
      </c>
      <c r="H6578">
        <v>2.2168E-2</v>
      </c>
      <c r="I6578">
        <v>2.4680000000000001E-3</v>
      </c>
      <c r="J6578">
        <v>2.4636000000000002E-2</v>
      </c>
    </row>
    <row r="6579" spans="1:10" x14ac:dyDescent="0.35">
      <c r="A6579">
        <v>457</v>
      </c>
      <c r="B6579" t="s">
        <v>26</v>
      </c>
      <c r="C6579" t="s">
        <v>6783</v>
      </c>
      <c r="D6579" t="s">
        <v>89</v>
      </c>
      <c r="E6579">
        <v>7</v>
      </c>
      <c r="F6579">
        <v>509</v>
      </c>
      <c r="G6579" t="s">
        <v>31</v>
      </c>
      <c r="H6579">
        <v>1.069E-2</v>
      </c>
      <c r="I6579">
        <v>1.0876E-2</v>
      </c>
      <c r="J6579">
        <v>2.1565999999999998E-2</v>
      </c>
    </row>
    <row r="6580" spans="1:10" x14ac:dyDescent="0.35">
      <c r="A6580">
        <v>457</v>
      </c>
      <c r="B6580" t="s">
        <v>26</v>
      </c>
      <c r="C6580" t="s">
        <v>6787</v>
      </c>
      <c r="D6580" t="s">
        <v>89</v>
      </c>
      <c r="E6580">
        <v>8</v>
      </c>
      <c r="F6580">
        <v>444</v>
      </c>
      <c r="G6580" t="s">
        <v>3184</v>
      </c>
      <c r="H6580">
        <v>8.7749999999999998E-3</v>
      </c>
      <c r="I6580">
        <v>1.2149999999999999E-2</v>
      </c>
      <c r="J6580">
        <v>2.0926E-2</v>
      </c>
    </row>
    <row r="6581" spans="1:10" x14ac:dyDescent="0.35">
      <c r="A6581">
        <v>457</v>
      </c>
      <c r="B6581" t="s">
        <v>26</v>
      </c>
      <c r="C6581" t="s">
        <v>6779</v>
      </c>
      <c r="D6581" t="s">
        <v>89</v>
      </c>
      <c r="E6581">
        <v>9</v>
      </c>
      <c r="F6581">
        <v>441</v>
      </c>
      <c r="G6581" t="s">
        <v>21</v>
      </c>
      <c r="H6581">
        <v>9.8049999999999995E-3</v>
      </c>
      <c r="I6581">
        <v>1.0218E-2</v>
      </c>
      <c r="J6581">
        <v>2.0022999999999999E-2</v>
      </c>
    </row>
    <row r="6582" spans="1:10" x14ac:dyDescent="0.35">
      <c r="A6582">
        <v>457</v>
      </c>
      <c r="B6582" t="s">
        <v>26</v>
      </c>
      <c r="C6582" t="s">
        <v>6785</v>
      </c>
      <c r="D6582" t="s">
        <v>89</v>
      </c>
      <c r="E6582">
        <v>10</v>
      </c>
      <c r="F6582">
        <v>468</v>
      </c>
      <c r="G6582" t="s">
        <v>7525</v>
      </c>
      <c r="H6582">
        <v>1.6760000000000001E-2</v>
      </c>
      <c r="I6582">
        <v>1.3649999999999999E-3</v>
      </c>
      <c r="J6582">
        <v>1.8124999999999999E-2</v>
      </c>
    </row>
    <row r="6583" spans="1:10" x14ac:dyDescent="0.35">
      <c r="A6583">
        <v>50</v>
      </c>
      <c r="B6583" t="s">
        <v>1</v>
      </c>
      <c r="C6583" t="s">
        <v>6788</v>
      </c>
      <c r="D6583" t="s">
        <v>90</v>
      </c>
      <c r="E6583">
        <v>1</v>
      </c>
      <c r="F6583">
        <v>50</v>
      </c>
      <c r="G6583" t="s">
        <v>1</v>
      </c>
      <c r="H6583">
        <v>1</v>
      </c>
      <c r="I6583">
        <v>0</v>
      </c>
      <c r="J6583">
        <v>1</v>
      </c>
    </row>
    <row r="6584" spans="1:10" x14ac:dyDescent="0.35">
      <c r="A6584">
        <v>50</v>
      </c>
      <c r="B6584" t="s">
        <v>1</v>
      </c>
      <c r="C6584" t="s">
        <v>6795</v>
      </c>
      <c r="D6584" t="s">
        <v>90</v>
      </c>
      <c r="E6584">
        <v>2</v>
      </c>
      <c r="F6584">
        <v>449</v>
      </c>
      <c r="G6584" t="s">
        <v>23</v>
      </c>
      <c r="H6584">
        <v>0</v>
      </c>
      <c r="I6584">
        <v>4.5676000000000001E-2</v>
      </c>
      <c r="J6584">
        <v>4.5676000000000001E-2</v>
      </c>
    </row>
    <row r="6585" spans="1:10" x14ac:dyDescent="0.35">
      <c r="A6585">
        <v>50</v>
      </c>
      <c r="B6585" t="s">
        <v>1</v>
      </c>
      <c r="C6585" t="s">
        <v>6793</v>
      </c>
      <c r="D6585" t="s">
        <v>90</v>
      </c>
      <c r="E6585">
        <v>3</v>
      </c>
      <c r="F6585">
        <v>396</v>
      </c>
      <c r="G6585" t="s">
        <v>3183</v>
      </c>
      <c r="H6585">
        <v>2.7792000000000001E-2</v>
      </c>
      <c r="I6585">
        <v>2.2469999999999999E-3</v>
      </c>
      <c r="J6585">
        <v>3.0039E-2</v>
      </c>
    </row>
    <row r="6586" spans="1:10" x14ac:dyDescent="0.35">
      <c r="A6586">
        <v>50</v>
      </c>
      <c r="B6586" t="s">
        <v>1</v>
      </c>
      <c r="C6586" t="s">
        <v>6789</v>
      </c>
      <c r="D6586" t="s">
        <v>90</v>
      </c>
      <c r="E6586">
        <v>4</v>
      </c>
      <c r="F6586">
        <v>447</v>
      </c>
      <c r="G6586" t="s">
        <v>3185</v>
      </c>
      <c r="H6586">
        <v>1.6799999999999999E-2</v>
      </c>
      <c r="I6586">
        <v>1.2475E-2</v>
      </c>
      <c r="J6586">
        <v>2.9274999999999999E-2</v>
      </c>
    </row>
    <row r="6587" spans="1:10" x14ac:dyDescent="0.35">
      <c r="A6587">
        <v>50</v>
      </c>
      <c r="B6587" t="s">
        <v>1</v>
      </c>
      <c r="C6587" t="s">
        <v>6797</v>
      </c>
      <c r="D6587" t="s">
        <v>90</v>
      </c>
      <c r="E6587">
        <v>5</v>
      </c>
      <c r="F6587">
        <v>417</v>
      </c>
      <c r="G6587" t="s">
        <v>19</v>
      </c>
      <c r="H6587">
        <v>1.6549999999999999E-2</v>
      </c>
      <c r="I6587">
        <v>3.447E-3</v>
      </c>
      <c r="J6587">
        <v>1.9997000000000001E-2</v>
      </c>
    </row>
    <row r="6588" spans="1:10" x14ac:dyDescent="0.35">
      <c r="A6588">
        <v>50</v>
      </c>
      <c r="B6588" t="s">
        <v>1</v>
      </c>
      <c r="C6588" t="s">
        <v>6791</v>
      </c>
      <c r="D6588" t="s">
        <v>90</v>
      </c>
      <c r="E6588">
        <v>6</v>
      </c>
      <c r="F6588">
        <v>490</v>
      </c>
      <c r="G6588" t="s">
        <v>30</v>
      </c>
      <c r="H6588">
        <v>0</v>
      </c>
      <c r="I6588">
        <v>1.7051E-2</v>
      </c>
      <c r="J6588">
        <v>1.7051E-2</v>
      </c>
    </row>
    <row r="6589" spans="1:10" x14ac:dyDescent="0.35">
      <c r="A6589">
        <v>50</v>
      </c>
      <c r="B6589" t="s">
        <v>1</v>
      </c>
      <c r="C6589" t="s">
        <v>6790</v>
      </c>
      <c r="D6589" t="s">
        <v>90</v>
      </c>
      <c r="E6589">
        <v>7</v>
      </c>
      <c r="F6589">
        <v>472</v>
      </c>
      <c r="G6589" t="s">
        <v>28</v>
      </c>
      <c r="H6589">
        <v>9.894E-3</v>
      </c>
      <c r="I6589">
        <v>4.9290000000000002E-3</v>
      </c>
      <c r="J6589">
        <v>1.4822999999999999E-2</v>
      </c>
    </row>
    <row r="6590" spans="1:10" x14ac:dyDescent="0.35">
      <c r="A6590">
        <v>50</v>
      </c>
      <c r="B6590" t="s">
        <v>1</v>
      </c>
      <c r="C6590" t="s">
        <v>6792</v>
      </c>
      <c r="D6590" t="s">
        <v>90</v>
      </c>
      <c r="E6590">
        <v>8</v>
      </c>
      <c r="F6590">
        <v>469</v>
      </c>
      <c r="G6590" t="s">
        <v>27</v>
      </c>
      <c r="H6590">
        <v>8.7679999999999998E-3</v>
      </c>
      <c r="I6590">
        <v>5.9290000000000002E-3</v>
      </c>
      <c r="J6590">
        <v>1.4696000000000001E-2</v>
      </c>
    </row>
    <row r="6591" spans="1:10" x14ac:dyDescent="0.35">
      <c r="A6591">
        <v>50</v>
      </c>
      <c r="B6591" t="s">
        <v>1</v>
      </c>
      <c r="C6591" t="s">
        <v>6794</v>
      </c>
      <c r="D6591" t="s">
        <v>90</v>
      </c>
      <c r="E6591">
        <v>9</v>
      </c>
      <c r="F6591">
        <v>441</v>
      </c>
      <c r="G6591" t="s">
        <v>21</v>
      </c>
      <c r="H6591">
        <v>6.3239999999999998E-3</v>
      </c>
      <c r="I6591">
        <v>8.2129999999999998E-3</v>
      </c>
      <c r="J6591">
        <v>1.4536E-2</v>
      </c>
    </row>
    <row r="6592" spans="1:10" x14ac:dyDescent="0.35">
      <c r="A6592">
        <v>50</v>
      </c>
      <c r="B6592" t="s">
        <v>1</v>
      </c>
      <c r="C6592" t="s">
        <v>6796</v>
      </c>
      <c r="D6592" t="s">
        <v>90</v>
      </c>
      <c r="E6592">
        <v>10</v>
      </c>
      <c r="F6592">
        <v>444</v>
      </c>
      <c r="G6592" t="s">
        <v>3184</v>
      </c>
      <c r="H6592">
        <v>2.3389999999999999E-3</v>
      </c>
      <c r="I6592">
        <v>9.6179999999999998E-3</v>
      </c>
      <c r="J6592">
        <v>1.1957000000000001E-2</v>
      </c>
    </row>
    <row r="6593" spans="1:10" x14ac:dyDescent="0.35">
      <c r="A6593">
        <v>51</v>
      </c>
      <c r="B6593" t="s">
        <v>2</v>
      </c>
      <c r="C6593" t="s">
        <v>6798</v>
      </c>
      <c r="D6593" t="s">
        <v>90</v>
      </c>
      <c r="E6593">
        <v>1</v>
      </c>
      <c r="F6593">
        <v>51</v>
      </c>
      <c r="G6593" t="s">
        <v>2</v>
      </c>
      <c r="H6593">
        <v>1</v>
      </c>
      <c r="I6593">
        <v>0</v>
      </c>
      <c r="J6593">
        <v>1</v>
      </c>
    </row>
    <row r="6594" spans="1:10" x14ac:dyDescent="0.35">
      <c r="A6594">
        <v>51</v>
      </c>
      <c r="B6594" t="s">
        <v>2</v>
      </c>
      <c r="C6594" t="s">
        <v>6806</v>
      </c>
      <c r="D6594" t="s">
        <v>90</v>
      </c>
      <c r="E6594">
        <v>2</v>
      </c>
      <c r="F6594">
        <v>449</v>
      </c>
      <c r="G6594" t="s">
        <v>23</v>
      </c>
      <c r="H6594">
        <v>0</v>
      </c>
      <c r="I6594">
        <v>5.2114000000000001E-2</v>
      </c>
      <c r="J6594">
        <v>5.2114000000000001E-2</v>
      </c>
    </row>
    <row r="6595" spans="1:10" x14ac:dyDescent="0.35">
      <c r="A6595">
        <v>51</v>
      </c>
      <c r="B6595" t="s">
        <v>2</v>
      </c>
      <c r="C6595" t="s">
        <v>6805</v>
      </c>
      <c r="D6595" t="s">
        <v>90</v>
      </c>
      <c r="E6595">
        <v>3</v>
      </c>
      <c r="F6595">
        <v>447</v>
      </c>
      <c r="G6595" t="s">
        <v>3185</v>
      </c>
      <c r="H6595">
        <v>1.8138999999999999E-2</v>
      </c>
      <c r="I6595">
        <v>1.4246999999999999E-2</v>
      </c>
      <c r="J6595">
        <v>3.2385999999999998E-2</v>
      </c>
    </row>
    <row r="6596" spans="1:10" x14ac:dyDescent="0.35">
      <c r="A6596">
        <v>51</v>
      </c>
      <c r="B6596" t="s">
        <v>2</v>
      </c>
      <c r="C6596" t="s">
        <v>6807</v>
      </c>
      <c r="D6596" t="s">
        <v>90</v>
      </c>
      <c r="E6596">
        <v>4</v>
      </c>
      <c r="F6596">
        <v>396</v>
      </c>
      <c r="G6596" t="s">
        <v>3183</v>
      </c>
      <c r="H6596">
        <v>2.4043999999999999E-2</v>
      </c>
      <c r="I6596">
        <v>2.568E-3</v>
      </c>
      <c r="J6596">
        <v>2.6612E-2</v>
      </c>
    </row>
    <row r="6597" spans="1:10" x14ac:dyDescent="0.35">
      <c r="A6597">
        <v>51</v>
      </c>
      <c r="B6597" t="s">
        <v>2</v>
      </c>
      <c r="C6597" t="s">
        <v>6801</v>
      </c>
      <c r="D6597" t="s">
        <v>90</v>
      </c>
      <c r="E6597">
        <v>5</v>
      </c>
      <c r="F6597">
        <v>395</v>
      </c>
      <c r="G6597" t="s">
        <v>3182</v>
      </c>
      <c r="H6597">
        <v>2.3251999999999998E-2</v>
      </c>
      <c r="I6597">
        <v>6.4099999999999997E-4</v>
      </c>
      <c r="J6597">
        <v>2.3893000000000001E-2</v>
      </c>
    </row>
    <row r="6598" spans="1:10" x14ac:dyDescent="0.35">
      <c r="A6598">
        <v>51</v>
      </c>
      <c r="B6598" t="s">
        <v>2</v>
      </c>
      <c r="C6598" t="s">
        <v>6800</v>
      </c>
      <c r="D6598" t="s">
        <v>90</v>
      </c>
      <c r="E6598">
        <v>6</v>
      </c>
      <c r="F6598">
        <v>417</v>
      </c>
      <c r="G6598" t="s">
        <v>19</v>
      </c>
      <c r="H6598">
        <v>1.6764999999999999E-2</v>
      </c>
      <c r="I6598">
        <v>3.9360000000000003E-3</v>
      </c>
      <c r="J6598">
        <v>2.0701000000000001E-2</v>
      </c>
    </row>
    <row r="6599" spans="1:10" x14ac:dyDescent="0.35">
      <c r="A6599">
        <v>51</v>
      </c>
      <c r="B6599" t="s">
        <v>2</v>
      </c>
      <c r="C6599" t="s">
        <v>6799</v>
      </c>
      <c r="D6599" t="s">
        <v>90</v>
      </c>
      <c r="E6599">
        <v>7</v>
      </c>
      <c r="F6599">
        <v>490</v>
      </c>
      <c r="G6599" t="s">
        <v>30</v>
      </c>
      <c r="H6599">
        <v>0</v>
      </c>
      <c r="I6599">
        <v>1.95E-2</v>
      </c>
      <c r="J6599">
        <v>1.95E-2</v>
      </c>
    </row>
    <row r="6600" spans="1:10" x14ac:dyDescent="0.35">
      <c r="A6600">
        <v>51</v>
      </c>
      <c r="B6600" t="s">
        <v>2</v>
      </c>
      <c r="C6600" t="s">
        <v>6802</v>
      </c>
      <c r="D6600" t="s">
        <v>90</v>
      </c>
      <c r="E6600">
        <v>8</v>
      </c>
      <c r="F6600">
        <v>204</v>
      </c>
      <c r="G6600" t="s">
        <v>16</v>
      </c>
      <c r="H6600">
        <v>1.8586999999999999E-2</v>
      </c>
      <c r="I6600">
        <v>1.13E-4</v>
      </c>
      <c r="J6600">
        <v>1.8700000000000001E-2</v>
      </c>
    </row>
    <row r="6601" spans="1:10" x14ac:dyDescent="0.35">
      <c r="A6601">
        <v>51</v>
      </c>
      <c r="B6601" t="s">
        <v>2</v>
      </c>
      <c r="C6601" t="s">
        <v>6804</v>
      </c>
      <c r="D6601" t="s">
        <v>90</v>
      </c>
      <c r="E6601">
        <v>9</v>
      </c>
      <c r="F6601">
        <v>472</v>
      </c>
      <c r="G6601" t="s">
        <v>28</v>
      </c>
      <c r="H6601">
        <v>1.0296E-2</v>
      </c>
      <c r="I6601">
        <v>5.6309999999999997E-3</v>
      </c>
      <c r="J6601">
        <v>1.5925999999999999E-2</v>
      </c>
    </row>
    <row r="6602" spans="1:10" x14ac:dyDescent="0.35">
      <c r="A6602">
        <v>51</v>
      </c>
      <c r="B6602" t="s">
        <v>2</v>
      </c>
      <c r="C6602" t="s">
        <v>6803</v>
      </c>
      <c r="D6602" t="s">
        <v>90</v>
      </c>
      <c r="E6602">
        <v>10</v>
      </c>
      <c r="F6602">
        <v>469</v>
      </c>
      <c r="G6602" t="s">
        <v>27</v>
      </c>
      <c r="H6602">
        <v>8.8749999999999992E-3</v>
      </c>
      <c r="I6602">
        <v>6.7720000000000002E-3</v>
      </c>
      <c r="J6602">
        <v>1.5647000000000001E-2</v>
      </c>
    </row>
    <row r="6603" spans="1:10" x14ac:dyDescent="0.35">
      <c r="A6603">
        <v>52</v>
      </c>
      <c r="B6603" t="s">
        <v>3</v>
      </c>
      <c r="C6603" t="s">
        <v>6808</v>
      </c>
      <c r="D6603" t="s">
        <v>90</v>
      </c>
      <c r="E6603">
        <v>1</v>
      </c>
      <c r="F6603">
        <v>52</v>
      </c>
      <c r="G6603" t="s">
        <v>3</v>
      </c>
      <c r="H6603">
        <v>1</v>
      </c>
      <c r="I6603">
        <v>0</v>
      </c>
      <c r="J6603">
        <v>1</v>
      </c>
    </row>
    <row r="6604" spans="1:10" x14ac:dyDescent="0.35">
      <c r="A6604">
        <v>52</v>
      </c>
      <c r="B6604" t="s">
        <v>3</v>
      </c>
      <c r="C6604" t="s">
        <v>6813</v>
      </c>
      <c r="D6604" t="s">
        <v>90</v>
      </c>
      <c r="E6604">
        <v>2</v>
      </c>
      <c r="F6604">
        <v>449</v>
      </c>
      <c r="G6604" t="s">
        <v>23</v>
      </c>
      <c r="H6604">
        <v>0</v>
      </c>
      <c r="I6604">
        <v>4.1318000000000001E-2</v>
      </c>
      <c r="J6604">
        <v>4.1318000000000001E-2</v>
      </c>
    </row>
    <row r="6605" spans="1:10" x14ac:dyDescent="0.35">
      <c r="A6605">
        <v>52</v>
      </c>
      <c r="B6605" t="s">
        <v>3</v>
      </c>
      <c r="C6605" t="s">
        <v>6812</v>
      </c>
      <c r="D6605" t="s">
        <v>90</v>
      </c>
      <c r="E6605">
        <v>3</v>
      </c>
      <c r="F6605">
        <v>447</v>
      </c>
      <c r="G6605" t="s">
        <v>3185</v>
      </c>
      <c r="H6605">
        <v>1.4590000000000001E-2</v>
      </c>
      <c r="I6605">
        <v>1.1289E-2</v>
      </c>
      <c r="J6605">
        <v>2.5878999999999999E-2</v>
      </c>
    </row>
    <row r="6606" spans="1:10" x14ac:dyDescent="0.35">
      <c r="A6606">
        <v>52</v>
      </c>
      <c r="B6606" t="s">
        <v>3</v>
      </c>
      <c r="C6606" t="s">
        <v>6815</v>
      </c>
      <c r="D6606" t="s">
        <v>90</v>
      </c>
      <c r="E6606">
        <v>4</v>
      </c>
      <c r="F6606">
        <v>457</v>
      </c>
      <c r="G6606" t="s">
        <v>26</v>
      </c>
      <c r="H6606">
        <v>2.3921000000000001E-2</v>
      </c>
      <c r="I6606">
        <v>6.6500000000000001E-4</v>
      </c>
      <c r="J6606">
        <v>2.4586E-2</v>
      </c>
    </row>
    <row r="6607" spans="1:10" x14ac:dyDescent="0.35">
      <c r="A6607">
        <v>52</v>
      </c>
      <c r="B6607" t="s">
        <v>3</v>
      </c>
      <c r="C6607" t="s">
        <v>6817</v>
      </c>
      <c r="D6607" t="s">
        <v>90</v>
      </c>
      <c r="E6607">
        <v>5</v>
      </c>
      <c r="F6607">
        <v>396</v>
      </c>
      <c r="G6607" t="s">
        <v>3183</v>
      </c>
      <c r="H6607">
        <v>2.1121999999999998E-2</v>
      </c>
      <c r="I6607">
        <v>2.0339999999999998E-3</v>
      </c>
      <c r="J6607">
        <v>2.3156E-2</v>
      </c>
    </row>
    <row r="6608" spans="1:10" x14ac:dyDescent="0.35">
      <c r="A6608">
        <v>52</v>
      </c>
      <c r="B6608" t="s">
        <v>3</v>
      </c>
      <c r="C6608" t="s">
        <v>6814</v>
      </c>
      <c r="D6608" t="s">
        <v>90</v>
      </c>
      <c r="E6608">
        <v>6</v>
      </c>
      <c r="F6608">
        <v>453</v>
      </c>
      <c r="G6608" t="s">
        <v>24</v>
      </c>
      <c r="H6608">
        <v>2.1137E-2</v>
      </c>
      <c r="I6608">
        <v>5.6700000000000001E-4</v>
      </c>
      <c r="J6608">
        <v>2.1704000000000001E-2</v>
      </c>
    </row>
    <row r="6609" spans="1:10" x14ac:dyDescent="0.35">
      <c r="A6609">
        <v>52</v>
      </c>
      <c r="B6609" t="s">
        <v>3</v>
      </c>
      <c r="C6609" t="s">
        <v>6809</v>
      </c>
      <c r="D6609" t="s">
        <v>90</v>
      </c>
      <c r="E6609">
        <v>7</v>
      </c>
      <c r="F6609">
        <v>405</v>
      </c>
      <c r="G6609" t="s">
        <v>17</v>
      </c>
      <c r="H6609">
        <v>1.9736E-2</v>
      </c>
      <c r="I6609">
        <v>1.699E-3</v>
      </c>
      <c r="J6609">
        <v>2.1434999999999999E-2</v>
      </c>
    </row>
    <row r="6610" spans="1:10" x14ac:dyDescent="0.35">
      <c r="A6610">
        <v>52</v>
      </c>
      <c r="B6610" t="s">
        <v>3</v>
      </c>
      <c r="C6610" t="s">
        <v>6810</v>
      </c>
      <c r="D6610" t="s">
        <v>90</v>
      </c>
      <c r="E6610">
        <v>8</v>
      </c>
      <c r="F6610">
        <v>469</v>
      </c>
      <c r="G6610" t="s">
        <v>27</v>
      </c>
      <c r="H6610">
        <v>1.1391999999999999E-2</v>
      </c>
      <c r="I6610">
        <v>5.365E-3</v>
      </c>
      <c r="J6610">
        <v>1.6757000000000001E-2</v>
      </c>
    </row>
    <row r="6611" spans="1:10" x14ac:dyDescent="0.35">
      <c r="A6611">
        <v>52</v>
      </c>
      <c r="B6611" t="s">
        <v>3</v>
      </c>
      <c r="C6611" t="s">
        <v>6816</v>
      </c>
      <c r="D6611" t="s">
        <v>90</v>
      </c>
      <c r="E6611">
        <v>9</v>
      </c>
      <c r="F6611">
        <v>490</v>
      </c>
      <c r="G6611" t="s">
        <v>30</v>
      </c>
      <c r="H6611">
        <v>0</v>
      </c>
      <c r="I6611">
        <v>1.5436999999999999E-2</v>
      </c>
      <c r="J6611">
        <v>1.5436999999999999E-2</v>
      </c>
    </row>
    <row r="6612" spans="1:10" x14ac:dyDescent="0.35">
      <c r="A6612">
        <v>52</v>
      </c>
      <c r="B6612" t="s">
        <v>3</v>
      </c>
      <c r="C6612" t="s">
        <v>6811</v>
      </c>
      <c r="D6612" t="s">
        <v>90</v>
      </c>
      <c r="E6612">
        <v>10</v>
      </c>
      <c r="F6612">
        <v>472</v>
      </c>
      <c r="G6612" t="s">
        <v>28</v>
      </c>
      <c r="H6612">
        <v>1.0232E-2</v>
      </c>
      <c r="I6612">
        <v>4.4609999999999997E-3</v>
      </c>
      <c r="J6612">
        <v>1.4692999999999999E-2</v>
      </c>
    </row>
    <row r="6613" spans="1:10" x14ac:dyDescent="0.35">
      <c r="A6613">
        <v>53</v>
      </c>
      <c r="B6613" t="s">
        <v>4</v>
      </c>
      <c r="C6613" t="s">
        <v>6818</v>
      </c>
      <c r="D6613" t="s">
        <v>90</v>
      </c>
      <c r="E6613">
        <v>1</v>
      </c>
      <c r="F6613">
        <v>53</v>
      </c>
      <c r="G6613" t="s">
        <v>4</v>
      </c>
      <c r="H6613">
        <v>1</v>
      </c>
      <c r="I6613">
        <v>0</v>
      </c>
      <c r="J6613">
        <v>1</v>
      </c>
    </row>
    <row r="6614" spans="1:10" x14ac:dyDescent="0.35">
      <c r="A6614">
        <v>53</v>
      </c>
      <c r="B6614" t="s">
        <v>4</v>
      </c>
      <c r="C6614" t="s">
        <v>6825</v>
      </c>
      <c r="D6614" t="s">
        <v>90</v>
      </c>
      <c r="E6614">
        <v>2</v>
      </c>
      <c r="F6614">
        <v>449</v>
      </c>
      <c r="G6614" t="s">
        <v>23</v>
      </c>
      <c r="H6614">
        <v>0</v>
      </c>
      <c r="I6614">
        <v>4.7231000000000002E-2</v>
      </c>
      <c r="J6614">
        <v>4.7231000000000002E-2</v>
      </c>
    </row>
    <row r="6615" spans="1:10" x14ac:dyDescent="0.35">
      <c r="A6615">
        <v>53</v>
      </c>
      <c r="B6615" t="s">
        <v>4</v>
      </c>
      <c r="C6615" t="s">
        <v>6823</v>
      </c>
      <c r="D6615" t="s">
        <v>90</v>
      </c>
      <c r="E6615">
        <v>3</v>
      </c>
      <c r="F6615">
        <v>396</v>
      </c>
      <c r="G6615" t="s">
        <v>3183</v>
      </c>
      <c r="H6615">
        <v>2.6551000000000002E-2</v>
      </c>
      <c r="I6615">
        <v>2.3289999999999999E-3</v>
      </c>
      <c r="J6615">
        <v>2.8879999999999999E-2</v>
      </c>
    </row>
    <row r="6616" spans="1:10" x14ac:dyDescent="0.35">
      <c r="A6616">
        <v>53</v>
      </c>
      <c r="B6616" t="s">
        <v>4</v>
      </c>
      <c r="C6616" t="s">
        <v>6819</v>
      </c>
      <c r="D6616" t="s">
        <v>90</v>
      </c>
      <c r="E6616">
        <v>4</v>
      </c>
      <c r="F6616">
        <v>447</v>
      </c>
      <c r="G6616" t="s">
        <v>3185</v>
      </c>
      <c r="H6616">
        <v>1.5136999999999999E-2</v>
      </c>
      <c r="I6616">
        <v>1.2917E-2</v>
      </c>
      <c r="J6616">
        <v>2.8053999999999999E-2</v>
      </c>
    </row>
    <row r="6617" spans="1:10" x14ac:dyDescent="0.35">
      <c r="A6617">
        <v>53</v>
      </c>
      <c r="B6617" t="s">
        <v>4</v>
      </c>
      <c r="C6617" t="s">
        <v>6827</v>
      </c>
      <c r="D6617" t="s">
        <v>90</v>
      </c>
      <c r="E6617">
        <v>5</v>
      </c>
      <c r="F6617">
        <v>417</v>
      </c>
      <c r="G6617" t="s">
        <v>19</v>
      </c>
      <c r="H6617">
        <v>1.5699999999999999E-2</v>
      </c>
      <c r="I6617">
        <v>3.5690000000000001E-3</v>
      </c>
      <c r="J6617">
        <v>1.9269000000000001E-2</v>
      </c>
    </row>
    <row r="6618" spans="1:10" x14ac:dyDescent="0.35">
      <c r="A6618">
        <v>53</v>
      </c>
      <c r="B6618" t="s">
        <v>4</v>
      </c>
      <c r="C6618" t="s">
        <v>6821</v>
      </c>
      <c r="D6618" t="s">
        <v>90</v>
      </c>
      <c r="E6618">
        <v>6</v>
      </c>
      <c r="F6618">
        <v>490</v>
      </c>
      <c r="G6618" t="s">
        <v>30</v>
      </c>
      <c r="H6618">
        <v>0</v>
      </c>
      <c r="I6618">
        <v>1.7687000000000001E-2</v>
      </c>
      <c r="J6618">
        <v>1.7687000000000001E-2</v>
      </c>
    </row>
    <row r="6619" spans="1:10" x14ac:dyDescent="0.35">
      <c r="A6619">
        <v>53</v>
      </c>
      <c r="B6619" t="s">
        <v>4</v>
      </c>
      <c r="C6619" t="s">
        <v>6822</v>
      </c>
      <c r="D6619" t="s">
        <v>90</v>
      </c>
      <c r="E6619">
        <v>7</v>
      </c>
      <c r="F6619">
        <v>469</v>
      </c>
      <c r="G6619" t="s">
        <v>27</v>
      </c>
      <c r="H6619">
        <v>9.4500000000000001E-3</v>
      </c>
      <c r="I6619">
        <v>6.1399999999999996E-3</v>
      </c>
      <c r="J6619">
        <v>1.559E-2</v>
      </c>
    </row>
    <row r="6620" spans="1:10" x14ac:dyDescent="0.35">
      <c r="A6620">
        <v>53</v>
      </c>
      <c r="B6620" t="s">
        <v>4</v>
      </c>
      <c r="C6620" t="s">
        <v>6820</v>
      </c>
      <c r="D6620" t="s">
        <v>90</v>
      </c>
      <c r="E6620">
        <v>8</v>
      </c>
      <c r="F6620">
        <v>441</v>
      </c>
      <c r="G6620" t="s">
        <v>21</v>
      </c>
      <c r="H6620">
        <v>5.6309999999999997E-3</v>
      </c>
      <c r="I6620">
        <v>8.5129999999999997E-3</v>
      </c>
      <c r="J6620">
        <v>1.4144E-2</v>
      </c>
    </row>
    <row r="6621" spans="1:10" x14ac:dyDescent="0.35">
      <c r="A6621">
        <v>53</v>
      </c>
      <c r="B6621" t="s">
        <v>4</v>
      </c>
      <c r="C6621" t="s">
        <v>6824</v>
      </c>
      <c r="D6621" t="s">
        <v>90</v>
      </c>
      <c r="E6621">
        <v>9</v>
      </c>
      <c r="F6621">
        <v>204</v>
      </c>
      <c r="G6621" t="s">
        <v>16</v>
      </c>
      <c r="H6621">
        <v>1.2723E-2</v>
      </c>
      <c r="I6621">
        <v>1.02E-4</v>
      </c>
      <c r="J6621">
        <v>1.2825E-2</v>
      </c>
    </row>
    <row r="6622" spans="1:10" x14ac:dyDescent="0.35">
      <c r="A6622">
        <v>53</v>
      </c>
      <c r="B6622" t="s">
        <v>4</v>
      </c>
      <c r="C6622" t="s">
        <v>6826</v>
      </c>
      <c r="D6622" t="s">
        <v>90</v>
      </c>
      <c r="E6622">
        <v>10</v>
      </c>
      <c r="F6622">
        <v>444</v>
      </c>
      <c r="G6622" t="s">
        <v>3184</v>
      </c>
      <c r="H6622">
        <v>2.2169999999999998E-3</v>
      </c>
      <c r="I6622">
        <v>9.9640000000000006E-3</v>
      </c>
      <c r="J6622">
        <v>1.2181000000000001E-2</v>
      </c>
    </row>
    <row r="6623" spans="1:10" x14ac:dyDescent="0.35">
      <c r="A6623">
        <v>54</v>
      </c>
      <c r="B6623" t="s">
        <v>5</v>
      </c>
      <c r="C6623" t="s">
        <v>6829</v>
      </c>
      <c r="D6623" t="s">
        <v>90</v>
      </c>
      <c r="E6623">
        <v>1</v>
      </c>
      <c r="F6623">
        <v>54</v>
      </c>
      <c r="G6623" t="s">
        <v>5</v>
      </c>
      <c r="H6623">
        <v>1</v>
      </c>
      <c r="I6623">
        <v>0</v>
      </c>
      <c r="J6623">
        <v>1</v>
      </c>
    </row>
    <row r="6624" spans="1:10" x14ac:dyDescent="0.35">
      <c r="A6624">
        <v>54</v>
      </c>
      <c r="B6624" t="s">
        <v>5</v>
      </c>
      <c r="C6624" t="s">
        <v>6835</v>
      </c>
      <c r="D6624" t="s">
        <v>90</v>
      </c>
      <c r="E6624">
        <v>2</v>
      </c>
      <c r="F6624">
        <v>449</v>
      </c>
      <c r="G6624" t="s">
        <v>23</v>
      </c>
      <c r="H6624">
        <v>0</v>
      </c>
      <c r="I6624">
        <v>4.6538999999999997E-2</v>
      </c>
      <c r="J6624">
        <v>4.6538999999999997E-2</v>
      </c>
    </row>
    <row r="6625" spans="1:10" x14ac:dyDescent="0.35">
      <c r="A6625">
        <v>54</v>
      </c>
      <c r="B6625" t="s">
        <v>5</v>
      </c>
      <c r="C6625" t="s">
        <v>6834</v>
      </c>
      <c r="D6625" t="s">
        <v>90</v>
      </c>
      <c r="E6625">
        <v>3</v>
      </c>
      <c r="F6625">
        <v>396</v>
      </c>
      <c r="G6625" t="s">
        <v>3183</v>
      </c>
      <c r="H6625">
        <v>2.4825E-2</v>
      </c>
      <c r="I6625">
        <v>2.2920000000000002E-3</v>
      </c>
      <c r="J6625">
        <v>2.7116000000000001E-2</v>
      </c>
    </row>
    <row r="6626" spans="1:10" x14ac:dyDescent="0.35">
      <c r="A6626">
        <v>54</v>
      </c>
      <c r="B6626" t="s">
        <v>5</v>
      </c>
      <c r="C6626" t="s">
        <v>6831</v>
      </c>
      <c r="D6626" t="s">
        <v>90</v>
      </c>
      <c r="E6626">
        <v>4</v>
      </c>
      <c r="F6626">
        <v>447</v>
      </c>
      <c r="G6626" t="s">
        <v>3185</v>
      </c>
      <c r="H6626">
        <v>1.2883E-2</v>
      </c>
      <c r="I6626">
        <v>1.2716999999999999E-2</v>
      </c>
      <c r="J6626">
        <v>2.5600000000000001E-2</v>
      </c>
    </row>
    <row r="6627" spans="1:10" x14ac:dyDescent="0.35">
      <c r="A6627">
        <v>54</v>
      </c>
      <c r="B6627" t="s">
        <v>5</v>
      </c>
      <c r="C6627" t="s">
        <v>6830</v>
      </c>
      <c r="D6627" t="s">
        <v>90</v>
      </c>
      <c r="E6627">
        <v>5</v>
      </c>
      <c r="F6627">
        <v>204</v>
      </c>
      <c r="G6627" t="s">
        <v>16</v>
      </c>
      <c r="H6627">
        <v>2.3833E-2</v>
      </c>
      <c r="I6627">
        <v>1.01E-4</v>
      </c>
      <c r="J6627">
        <v>2.3934E-2</v>
      </c>
    </row>
    <row r="6628" spans="1:10" x14ac:dyDescent="0.35">
      <c r="A6628">
        <v>54</v>
      </c>
      <c r="B6628" t="s">
        <v>5</v>
      </c>
      <c r="C6628" t="s">
        <v>6832</v>
      </c>
      <c r="D6628" t="s">
        <v>90</v>
      </c>
      <c r="E6628">
        <v>6</v>
      </c>
      <c r="F6628">
        <v>417</v>
      </c>
      <c r="G6628" t="s">
        <v>19</v>
      </c>
      <c r="H6628">
        <v>1.7285999999999999E-2</v>
      </c>
      <c r="I6628">
        <v>3.5140000000000002E-3</v>
      </c>
      <c r="J6628">
        <v>2.0799000000000002E-2</v>
      </c>
    </row>
    <row r="6629" spans="1:10" x14ac:dyDescent="0.35">
      <c r="A6629">
        <v>54</v>
      </c>
      <c r="B6629" t="s">
        <v>5</v>
      </c>
      <c r="C6629" t="s">
        <v>6828</v>
      </c>
      <c r="D6629" t="s">
        <v>90</v>
      </c>
      <c r="E6629">
        <v>7</v>
      </c>
      <c r="F6629">
        <v>453</v>
      </c>
      <c r="G6629" t="s">
        <v>24</v>
      </c>
      <c r="H6629">
        <v>1.8280999999999999E-2</v>
      </c>
      <c r="I6629">
        <v>6.3900000000000003E-4</v>
      </c>
      <c r="J6629">
        <v>1.8919999999999999E-2</v>
      </c>
    </row>
    <row r="6630" spans="1:10" x14ac:dyDescent="0.35">
      <c r="A6630">
        <v>54</v>
      </c>
      <c r="B6630" t="s">
        <v>5</v>
      </c>
      <c r="C6630" t="s">
        <v>6837</v>
      </c>
      <c r="D6630" t="s">
        <v>90</v>
      </c>
      <c r="E6630">
        <v>8</v>
      </c>
      <c r="F6630">
        <v>28</v>
      </c>
      <c r="G6630" t="s">
        <v>0</v>
      </c>
      <c r="H6630">
        <v>1.7996000000000002E-2</v>
      </c>
      <c r="I6630">
        <v>5.5000000000000002E-5</v>
      </c>
      <c r="J6630">
        <v>1.805E-2</v>
      </c>
    </row>
    <row r="6631" spans="1:10" x14ac:dyDescent="0.35">
      <c r="A6631">
        <v>54</v>
      </c>
      <c r="B6631" t="s">
        <v>5</v>
      </c>
      <c r="C6631" t="s">
        <v>6836</v>
      </c>
      <c r="D6631" t="s">
        <v>90</v>
      </c>
      <c r="E6631">
        <v>9</v>
      </c>
      <c r="F6631">
        <v>469</v>
      </c>
      <c r="G6631" t="s">
        <v>27</v>
      </c>
      <c r="H6631">
        <v>1.1671000000000001E-2</v>
      </c>
      <c r="I6631">
        <v>6.0439999999999999E-3</v>
      </c>
      <c r="J6631">
        <v>1.7715000000000002E-2</v>
      </c>
    </row>
    <row r="6632" spans="1:10" x14ac:dyDescent="0.35">
      <c r="A6632">
        <v>54</v>
      </c>
      <c r="B6632" t="s">
        <v>5</v>
      </c>
      <c r="C6632" t="s">
        <v>6833</v>
      </c>
      <c r="D6632" t="s">
        <v>90</v>
      </c>
      <c r="E6632">
        <v>10</v>
      </c>
      <c r="F6632">
        <v>490</v>
      </c>
      <c r="G6632" t="s">
        <v>30</v>
      </c>
      <c r="H6632">
        <v>0</v>
      </c>
      <c r="I6632">
        <v>1.7392000000000001E-2</v>
      </c>
      <c r="J6632">
        <v>1.7392000000000001E-2</v>
      </c>
    </row>
    <row r="6633" spans="1:10" x14ac:dyDescent="0.35">
      <c r="A6633">
        <v>55</v>
      </c>
      <c r="B6633" t="s">
        <v>6</v>
      </c>
      <c r="C6633" t="s">
        <v>6838</v>
      </c>
      <c r="D6633" t="s">
        <v>90</v>
      </c>
      <c r="E6633">
        <v>1</v>
      </c>
      <c r="F6633">
        <v>55</v>
      </c>
      <c r="G6633" t="s">
        <v>6</v>
      </c>
      <c r="H6633">
        <v>1</v>
      </c>
      <c r="I6633">
        <v>0</v>
      </c>
      <c r="J6633">
        <v>1</v>
      </c>
    </row>
    <row r="6634" spans="1:10" x14ac:dyDescent="0.35">
      <c r="A6634">
        <v>55</v>
      </c>
      <c r="B6634" t="s">
        <v>6</v>
      </c>
      <c r="C6634" t="s">
        <v>6845</v>
      </c>
      <c r="D6634" t="s">
        <v>90</v>
      </c>
      <c r="E6634">
        <v>2</v>
      </c>
      <c r="F6634">
        <v>449</v>
      </c>
      <c r="G6634" t="s">
        <v>23</v>
      </c>
      <c r="H6634">
        <v>0</v>
      </c>
      <c r="I6634">
        <v>5.3392000000000002E-2</v>
      </c>
      <c r="J6634">
        <v>5.3392000000000002E-2</v>
      </c>
    </row>
    <row r="6635" spans="1:10" x14ac:dyDescent="0.35">
      <c r="A6635">
        <v>55</v>
      </c>
      <c r="B6635" t="s">
        <v>6</v>
      </c>
      <c r="C6635" t="s">
        <v>6843</v>
      </c>
      <c r="D6635" t="s">
        <v>90</v>
      </c>
      <c r="E6635">
        <v>3</v>
      </c>
      <c r="F6635">
        <v>447</v>
      </c>
      <c r="G6635" t="s">
        <v>3185</v>
      </c>
      <c r="H6635">
        <v>1.8852000000000001E-2</v>
      </c>
      <c r="I6635">
        <v>1.4581E-2</v>
      </c>
      <c r="J6635">
        <v>3.3432999999999997E-2</v>
      </c>
    </row>
    <row r="6636" spans="1:10" x14ac:dyDescent="0.35">
      <c r="A6636">
        <v>55</v>
      </c>
      <c r="B6636" t="s">
        <v>6</v>
      </c>
      <c r="C6636" t="s">
        <v>6839</v>
      </c>
      <c r="D6636" t="s">
        <v>90</v>
      </c>
      <c r="E6636">
        <v>4</v>
      </c>
      <c r="F6636">
        <v>396</v>
      </c>
      <c r="G6636" t="s">
        <v>3183</v>
      </c>
      <c r="H6636">
        <v>3.0401000000000001E-2</v>
      </c>
      <c r="I6636">
        <v>2.627E-3</v>
      </c>
      <c r="J6636">
        <v>3.3028000000000002E-2</v>
      </c>
    </row>
    <row r="6637" spans="1:10" x14ac:dyDescent="0.35">
      <c r="A6637">
        <v>55</v>
      </c>
      <c r="B6637" t="s">
        <v>6</v>
      </c>
      <c r="C6637" t="s">
        <v>6847</v>
      </c>
      <c r="D6637" t="s">
        <v>90</v>
      </c>
      <c r="E6637">
        <v>5</v>
      </c>
      <c r="F6637">
        <v>417</v>
      </c>
      <c r="G6637" t="s">
        <v>19</v>
      </c>
      <c r="H6637">
        <v>1.7201999999999999E-2</v>
      </c>
      <c r="I6637">
        <v>4.0289999999999996E-3</v>
      </c>
      <c r="J6637">
        <v>2.1231E-2</v>
      </c>
    </row>
    <row r="6638" spans="1:10" x14ac:dyDescent="0.35">
      <c r="A6638">
        <v>55</v>
      </c>
      <c r="B6638" t="s">
        <v>6</v>
      </c>
      <c r="C6638" t="s">
        <v>6846</v>
      </c>
      <c r="D6638" t="s">
        <v>90</v>
      </c>
      <c r="E6638">
        <v>6</v>
      </c>
      <c r="F6638">
        <v>490</v>
      </c>
      <c r="G6638" t="s">
        <v>30</v>
      </c>
      <c r="H6638">
        <v>0</v>
      </c>
      <c r="I6638">
        <v>1.9927E-2</v>
      </c>
      <c r="J6638">
        <v>1.9927E-2</v>
      </c>
    </row>
    <row r="6639" spans="1:10" x14ac:dyDescent="0.35">
      <c r="A6639">
        <v>55</v>
      </c>
      <c r="B6639" t="s">
        <v>6</v>
      </c>
      <c r="C6639" t="s">
        <v>6841</v>
      </c>
      <c r="D6639" t="s">
        <v>90</v>
      </c>
      <c r="E6639">
        <v>7</v>
      </c>
      <c r="F6639">
        <v>457</v>
      </c>
      <c r="G6639" t="s">
        <v>26</v>
      </c>
      <c r="H6639">
        <v>1.6177E-2</v>
      </c>
      <c r="I6639">
        <v>8.5899999999999995E-4</v>
      </c>
      <c r="J6639">
        <v>1.7035000000000002E-2</v>
      </c>
    </row>
    <row r="6640" spans="1:10" x14ac:dyDescent="0.35">
      <c r="A6640">
        <v>55</v>
      </c>
      <c r="B6640" t="s">
        <v>6</v>
      </c>
      <c r="C6640" t="s">
        <v>6840</v>
      </c>
      <c r="D6640" t="s">
        <v>90</v>
      </c>
      <c r="E6640">
        <v>8</v>
      </c>
      <c r="F6640">
        <v>441</v>
      </c>
      <c r="G6640" t="s">
        <v>21</v>
      </c>
      <c r="H6640">
        <v>7.2639999999999996E-3</v>
      </c>
      <c r="I6640">
        <v>9.5989999999999999E-3</v>
      </c>
      <c r="J6640">
        <v>1.6863E-2</v>
      </c>
    </row>
    <row r="6641" spans="1:10" x14ac:dyDescent="0.35">
      <c r="A6641">
        <v>55</v>
      </c>
      <c r="B6641" t="s">
        <v>6</v>
      </c>
      <c r="C6641" t="s">
        <v>6842</v>
      </c>
      <c r="D6641" t="s">
        <v>90</v>
      </c>
      <c r="E6641">
        <v>9</v>
      </c>
      <c r="F6641">
        <v>469</v>
      </c>
      <c r="G6641" t="s">
        <v>27</v>
      </c>
      <c r="H6641">
        <v>9.4719999999999995E-3</v>
      </c>
      <c r="I6641">
        <v>6.9300000000000004E-3</v>
      </c>
      <c r="J6641">
        <v>1.6400999999999999E-2</v>
      </c>
    </row>
    <row r="6642" spans="1:10" x14ac:dyDescent="0.35">
      <c r="A6642">
        <v>55</v>
      </c>
      <c r="B6642" t="s">
        <v>6</v>
      </c>
      <c r="C6642" t="s">
        <v>6844</v>
      </c>
      <c r="D6642" t="s">
        <v>90</v>
      </c>
      <c r="E6642">
        <v>10</v>
      </c>
      <c r="F6642">
        <v>444</v>
      </c>
      <c r="G6642" t="s">
        <v>3184</v>
      </c>
      <c r="H6642">
        <v>2.5730000000000002E-3</v>
      </c>
      <c r="I6642">
        <v>1.1240999999999999E-2</v>
      </c>
      <c r="J6642">
        <v>1.3814E-2</v>
      </c>
    </row>
    <row r="6643" spans="1:10" x14ac:dyDescent="0.35">
      <c r="A6643">
        <v>56</v>
      </c>
      <c r="B6643" t="s">
        <v>7</v>
      </c>
      <c r="C6643" t="s">
        <v>6848</v>
      </c>
      <c r="D6643" t="s">
        <v>90</v>
      </c>
      <c r="E6643">
        <v>1</v>
      </c>
      <c r="F6643">
        <v>56</v>
      </c>
      <c r="G6643" t="s">
        <v>7</v>
      </c>
      <c r="H6643">
        <v>1</v>
      </c>
      <c r="I6643">
        <v>0</v>
      </c>
      <c r="J6643">
        <v>1</v>
      </c>
    </row>
    <row r="6644" spans="1:10" x14ac:dyDescent="0.35">
      <c r="A6644">
        <v>56</v>
      </c>
      <c r="B6644" t="s">
        <v>7</v>
      </c>
      <c r="C6644" t="s">
        <v>6854</v>
      </c>
      <c r="D6644" t="s">
        <v>90</v>
      </c>
      <c r="E6644">
        <v>2</v>
      </c>
      <c r="F6644">
        <v>449</v>
      </c>
      <c r="G6644" t="s">
        <v>23</v>
      </c>
      <c r="H6644">
        <v>0</v>
      </c>
      <c r="I6644">
        <v>4.6984999999999999E-2</v>
      </c>
      <c r="J6644">
        <v>4.6984999999999999E-2</v>
      </c>
    </row>
    <row r="6645" spans="1:10" x14ac:dyDescent="0.35">
      <c r="A6645">
        <v>56</v>
      </c>
      <c r="B6645" t="s">
        <v>7</v>
      </c>
      <c r="C6645" t="s">
        <v>6853</v>
      </c>
      <c r="D6645" t="s">
        <v>90</v>
      </c>
      <c r="E6645">
        <v>3</v>
      </c>
      <c r="F6645">
        <v>396</v>
      </c>
      <c r="G6645" t="s">
        <v>3183</v>
      </c>
      <c r="H6645">
        <v>3.3442E-2</v>
      </c>
      <c r="I6645">
        <v>2.3149999999999998E-3</v>
      </c>
      <c r="J6645">
        <v>3.5756999999999997E-2</v>
      </c>
    </row>
    <row r="6646" spans="1:10" x14ac:dyDescent="0.35">
      <c r="A6646">
        <v>56</v>
      </c>
      <c r="B6646" t="s">
        <v>7</v>
      </c>
      <c r="C6646" t="s">
        <v>6855</v>
      </c>
      <c r="D6646" t="s">
        <v>90</v>
      </c>
      <c r="E6646">
        <v>4</v>
      </c>
      <c r="F6646">
        <v>405</v>
      </c>
      <c r="G6646" t="s">
        <v>17</v>
      </c>
      <c r="H6646">
        <v>3.2791000000000001E-2</v>
      </c>
      <c r="I6646">
        <v>1.934E-3</v>
      </c>
      <c r="J6646">
        <v>3.4723999999999998E-2</v>
      </c>
    </row>
    <row r="6647" spans="1:10" x14ac:dyDescent="0.35">
      <c r="A6647">
        <v>56</v>
      </c>
      <c r="B6647" t="s">
        <v>7</v>
      </c>
      <c r="C6647" t="s">
        <v>6851</v>
      </c>
      <c r="D6647" t="s">
        <v>90</v>
      </c>
      <c r="E6647">
        <v>5</v>
      </c>
      <c r="F6647">
        <v>447</v>
      </c>
      <c r="G6647" t="s">
        <v>3185</v>
      </c>
      <c r="H6647">
        <v>2.0964E-2</v>
      </c>
      <c r="I6647">
        <v>1.2845000000000001E-2</v>
      </c>
      <c r="J6647">
        <v>3.3808999999999999E-2</v>
      </c>
    </row>
    <row r="6648" spans="1:10" x14ac:dyDescent="0.35">
      <c r="A6648">
        <v>56</v>
      </c>
      <c r="B6648" t="s">
        <v>7</v>
      </c>
      <c r="C6648" t="s">
        <v>6850</v>
      </c>
      <c r="D6648" t="s">
        <v>90</v>
      </c>
      <c r="E6648">
        <v>6</v>
      </c>
      <c r="F6648">
        <v>457</v>
      </c>
      <c r="G6648" t="s">
        <v>26</v>
      </c>
      <c r="H6648">
        <v>2.5297E-2</v>
      </c>
      <c r="I6648">
        <v>7.5699999999999997E-4</v>
      </c>
      <c r="J6648">
        <v>2.6054000000000001E-2</v>
      </c>
    </row>
    <row r="6649" spans="1:10" x14ac:dyDescent="0.35">
      <c r="A6649">
        <v>56</v>
      </c>
      <c r="B6649" t="s">
        <v>7</v>
      </c>
      <c r="C6649" t="s">
        <v>6852</v>
      </c>
      <c r="D6649" t="s">
        <v>90</v>
      </c>
      <c r="E6649">
        <v>7</v>
      </c>
      <c r="F6649">
        <v>417</v>
      </c>
      <c r="G6649" t="s">
        <v>19</v>
      </c>
      <c r="H6649">
        <v>2.1138000000000001E-2</v>
      </c>
      <c r="I6649">
        <v>3.5490000000000001E-3</v>
      </c>
      <c r="J6649">
        <v>2.4686E-2</v>
      </c>
    </row>
    <row r="6650" spans="1:10" x14ac:dyDescent="0.35">
      <c r="A6650">
        <v>56</v>
      </c>
      <c r="B6650" t="s">
        <v>7</v>
      </c>
      <c r="C6650" t="s">
        <v>6857</v>
      </c>
      <c r="D6650" t="s">
        <v>90</v>
      </c>
      <c r="E6650">
        <v>8</v>
      </c>
      <c r="F6650">
        <v>469</v>
      </c>
      <c r="G6650" t="s">
        <v>27</v>
      </c>
      <c r="H6650">
        <v>1.3346E-2</v>
      </c>
      <c r="I6650">
        <v>6.1050000000000002E-3</v>
      </c>
      <c r="J6650">
        <v>1.9451E-2</v>
      </c>
    </row>
    <row r="6651" spans="1:10" x14ac:dyDescent="0.35">
      <c r="A6651">
        <v>56</v>
      </c>
      <c r="B6651" t="s">
        <v>7</v>
      </c>
      <c r="C6651" t="s">
        <v>6849</v>
      </c>
      <c r="D6651" t="s">
        <v>90</v>
      </c>
      <c r="E6651">
        <v>9</v>
      </c>
      <c r="F6651">
        <v>207</v>
      </c>
      <c r="G6651" t="s">
        <v>7527</v>
      </c>
      <c r="H6651">
        <v>1.8915000000000001E-2</v>
      </c>
      <c r="I6651">
        <v>5.3000000000000001E-5</v>
      </c>
      <c r="J6651">
        <v>1.8967000000000001E-2</v>
      </c>
    </row>
    <row r="6652" spans="1:10" x14ac:dyDescent="0.35">
      <c r="A6652">
        <v>56</v>
      </c>
      <c r="B6652" t="s">
        <v>7</v>
      </c>
      <c r="C6652" t="s">
        <v>6856</v>
      </c>
      <c r="D6652" t="s">
        <v>90</v>
      </c>
      <c r="E6652">
        <v>10</v>
      </c>
      <c r="F6652">
        <v>490</v>
      </c>
      <c r="G6652" t="s">
        <v>30</v>
      </c>
      <c r="H6652">
        <v>0</v>
      </c>
      <c r="I6652">
        <v>1.7578E-2</v>
      </c>
      <c r="J6652">
        <v>1.7578E-2</v>
      </c>
    </row>
    <row r="6653" spans="1:10" x14ac:dyDescent="0.35">
      <c r="A6653">
        <v>57</v>
      </c>
      <c r="B6653" t="s">
        <v>8</v>
      </c>
      <c r="C6653" t="s">
        <v>256</v>
      </c>
      <c r="D6653" t="s">
        <v>90</v>
      </c>
      <c r="E6653">
        <v>1</v>
      </c>
      <c r="F6653">
        <v>57</v>
      </c>
      <c r="G6653" t="s">
        <v>8</v>
      </c>
      <c r="H6653">
        <v>1</v>
      </c>
      <c r="I6653">
        <v>0</v>
      </c>
      <c r="J6653">
        <v>1</v>
      </c>
    </row>
    <row r="6654" spans="1:10" x14ac:dyDescent="0.35">
      <c r="A6654">
        <v>57</v>
      </c>
      <c r="B6654" t="s">
        <v>8</v>
      </c>
      <c r="C6654" t="s">
        <v>517</v>
      </c>
      <c r="D6654" t="s">
        <v>90</v>
      </c>
      <c r="E6654">
        <v>2</v>
      </c>
      <c r="F6654">
        <v>405</v>
      </c>
      <c r="G6654" t="s">
        <v>17</v>
      </c>
      <c r="H6654">
        <v>8.5060999999999998E-2</v>
      </c>
      <c r="I6654">
        <v>2.085E-3</v>
      </c>
      <c r="J6654">
        <v>8.7146000000000001E-2</v>
      </c>
    </row>
    <row r="6655" spans="1:10" x14ac:dyDescent="0.35">
      <c r="A6655">
        <v>57</v>
      </c>
      <c r="B6655" t="s">
        <v>8</v>
      </c>
      <c r="C6655" t="s">
        <v>572</v>
      </c>
      <c r="D6655" t="s">
        <v>90</v>
      </c>
      <c r="E6655">
        <v>3</v>
      </c>
      <c r="F6655">
        <v>449</v>
      </c>
      <c r="G6655" t="s">
        <v>23</v>
      </c>
      <c r="H6655">
        <v>0</v>
      </c>
      <c r="I6655">
        <v>5.0717999999999999E-2</v>
      </c>
      <c r="J6655">
        <v>5.0717999999999999E-2</v>
      </c>
    </row>
    <row r="6656" spans="1:10" x14ac:dyDescent="0.35">
      <c r="A6656">
        <v>57</v>
      </c>
      <c r="B6656" t="s">
        <v>8</v>
      </c>
      <c r="C6656" t="s">
        <v>571</v>
      </c>
      <c r="D6656" t="s">
        <v>90</v>
      </c>
      <c r="E6656">
        <v>4</v>
      </c>
      <c r="F6656">
        <v>447</v>
      </c>
      <c r="G6656" t="s">
        <v>3185</v>
      </c>
      <c r="H6656">
        <v>1.7906999999999999E-2</v>
      </c>
      <c r="I6656">
        <v>1.3852E-2</v>
      </c>
      <c r="J6656">
        <v>3.1759000000000003E-2</v>
      </c>
    </row>
    <row r="6657" spans="1:10" x14ac:dyDescent="0.35">
      <c r="A6657">
        <v>57</v>
      </c>
      <c r="B6657" t="s">
        <v>8</v>
      </c>
      <c r="C6657" t="s">
        <v>585</v>
      </c>
      <c r="D6657" t="s">
        <v>90</v>
      </c>
      <c r="E6657">
        <v>5</v>
      </c>
      <c r="F6657">
        <v>396</v>
      </c>
      <c r="G6657" t="s">
        <v>3183</v>
      </c>
      <c r="H6657">
        <v>1.8893E-2</v>
      </c>
      <c r="I6657">
        <v>2.4949999999999998E-3</v>
      </c>
      <c r="J6657">
        <v>2.1388000000000001E-2</v>
      </c>
    </row>
    <row r="6658" spans="1:10" x14ac:dyDescent="0.35">
      <c r="A6658">
        <v>57</v>
      </c>
      <c r="B6658" t="s">
        <v>8</v>
      </c>
      <c r="C6658" t="s">
        <v>627</v>
      </c>
      <c r="D6658" t="s">
        <v>90</v>
      </c>
      <c r="E6658">
        <v>6</v>
      </c>
      <c r="F6658">
        <v>490</v>
      </c>
      <c r="G6658" t="s">
        <v>30</v>
      </c>
      <c r="H6658">
        <v>0</v>
      </c>
      <c r="I6658">
        <v>1.8932000000000001E-2</v>
      </c>
      <c r="J6658">
        <v>1.8932000000000001E-2</v>
      </c>
    </row>
    <row r="6659" spans="1:10" x14ac:dyDescent="0.35">
      <c r="A6659">
        <v>57</v>
      </c>
      <c r="B6659" t="s">
        <v>8</v>
      </c>
      <c r="C6659" t="s">
        <v>349</v>
      </c>
      <c r="D6659" t="s">
        <v>90</v>
      </c>
      <c r="E6659">
        <v>7</v>
      </c>
      <c r="F6659">
        <v>469</v>
      </c>
      <c r="G6659" t="s">
        <v>27</v>
      </c>
      <c r="H6659">
        <v>1.2222999999999999E-2</v>
      </c>
      <c r="I6659">
        <v>6.5830000000000003E-3</v>
      </c>
      <c r="J6659">
        <v>1.8806E-2</v>
      </c>
    </row>
    <row r="6660" spans="1:10" x14ac:dyDescent="0.35">
      <c r="A6660">
        <v>57</v>
      </c>
      <c r="B6660" t="s">
        <v>8</v>
      </c>
      <c r="C6660" t="s">
        <v>534</v>
      </c>
      <c r="D6660" t="s">
        <v>90</v>
      </c>
      <c r="E6660">
        <v>8</v>
      </c>
      <c r="F6660">
        <v>417</v>
      </c>
      <c r="G6660" t="s">
        <v>19</v>
      </c>
      <c r="H6660">
        <v>1.3265000000000001E-2</v>
      </c>
      <c r="I6660">
        <v>3.8270000000000001E-3</v>
      </c>
      <c r="J6660">
        <v>1.7093000000000001E-2</v>
      </c>
    </row>
    <row r="6661" spans="1:10" x14ac:dyDescent="0.35">
      <c r="A6661">
        <v>57</v>
      </c>
      <c r="B6661" t="s">
        <v>8</v>
      </c>
      <c r="C6661" t="s">
        <v>561</v>
      </c>
      <c r="D6661" t="s">
        <v>90</v>
      </c>
      <c r="E6661">
        <v>9</v>
      </c>
      <c r="F6661">
        <v>441</v>
      </c>
      <c r="G6661" t="s">
        <v>21</v>
      </c>
      <c r="H6661">
        <v>6.2249999999999996E-3</v>
      </c>
      <c r="I6661">
        <v>9.1190000000000004E-3</v>
      </c>
      <c r="J6661">
        <v>1.5344E-2</v>
      </c>
    </row>
    <row r="6662" spans="1:10" x14ac:dyDescent="0.35">
      <c r="A6662">
        <v>57</v>
      </c>
      <c r="B6662" t="s">
        <v>8</v>
      </c>
      <c r="C6662" t="s">
        <v>642</v>
      </c>
      <c r="D6662" t="s">
        <v>90</v>
      </c>
      <c r="E6662">
        <v>10</v>
      </c>
      <c r="F6662">
        <v>444</v>
      </c>
      <c r="G6662" t="s">
        <v>3184</v>
      </c>
      <c r="H6662">
        <v>2.477E-3</v>
      </c>
      <c r="I6662">
        <v>1.068E-2</v>
      </c>
      <c r="J6662">
        <v>1.3157E-2</v>
      </c>
    </row>
    <row r="6663" spans="1:10" x14ac:dyDescent="0.35">
      <c r="A6663">
        <v>58</v>
      </c>
      <c r="B6663" t="s">
        <v>9</v>
      </c>
      <c r="C6663" t="s">
        <v>689</v>
      </c>
      <c r="D6663" t="s">
        <v>90</v>
      </c>
      <c r="E6663">
        <v>1</v>
      </c>
      <c r="F6663">
        <v>58</v>
      </c>
      <c r="G6663" t="s">
        <v>9</v>
      </c>
      <c r="H6663">
        <v>1</v>
      </c>
      <c r="I6663">
        <v>0</v>
      </c>
      <c r="J6663">
        <v>1</v>
      </c>
    </row>
    <row r="6664" spans="1:10" x14ac:dyDescent="0.35">
      <c r="A6664">
        <v>58</v>
      </c>
      <c r="B6664" t="s">
        <v>9</v>
      </c>
      <c r="C6664" t="s">
        <v>846</v>
      </c>
      <c r="D6664" t="s">
        <v>90</v>
      </c>
      <c r="E6664">
        <v>2</v>
      </c>
      <c r="F6664">
        <v>449</v>
      </c>
      <c r="G6664" t="s">
        <v>23</v>
      </c>
      <c r="H6664">
        <v>0</v>
      </c>
      <c r="I6664">
        <v>5.4561999999999999E-2</v>
      </c>
      <c r="J6664">
        <v>5.4561999999999999E-2</v>
      </c>
    </row>
    <row r="6665" spans="1:10" x14ac:dyDescent="0.35">
      <c r="A6665">
        <v>58</v>
      </c>
      <c r="B6665" t="s">
        <v>9</v>
      </c>
      <c r="C6665" t="s">
        <v>968</v>
      </c>
      <c r="D6665" t="s">
        <v>90</v>
      </c>
      <c r="E6665">
        <v>3</v>
      </c>
      <c r="F6665">
        <v>405</v>
      </c>
      <c r="G6665" t="s">
        <v>17</v>
      </c>
      <c r="H6665">
        <v>4.3693999999999997E-2</v>
      </c>
      <c r="I6665">
        <v>2.2420000000000001E-3</v>
      </c>
      <c r="J6665">
        <v>4.5934999999999997E-2</v>
      </c>
    </row>
    <row r="6666" spans="1:10" x14ac:dyDescent="0.35">
      <c r="A6666">
        <v>58</v>
      </c>
      <c r="B6666" t="s">
        <v>9</v>
      </c>
      <c r="C6666" t="s">
        <v>965</v>
      </c>
      <c r="D6666" t="s">
        <v>90</v>
      </c>
      <c r="E6666">
        <v>4</v>
      </c>
      <c r="F6666">
        <v>447</v>
      </c>
      <c r="G6666" t="s">
        <v>3185</v>
      </c>
      <c r="H6666">
        <v>1.0939000000000001E-2</v>
      </c>
      <c r="I6666">
        <v>1.4892000000000001E-2</v>
      </c>
      <c r="J6666">
        <v>2.5831E-2</v>
      </c>
    </row>
    <row r="6667" spans="1:10" x14ac:dyDescent="0.35">
      <c r="A6667">
        <v>58</v>
      </c>
      <c r="B6667" t="s">
        <v>9</v>
      </c>
      <c r="C6667" t="s">
        <v>997</v>
      </c>
      <c r="D6667" t="s">
        <v>90</v>
      </c>
      <c r="E6667">
        <v>5</v>
      </c>
      <c r="F6667">
        <v>490</v>
      </c>
      <c r="G6667" t="s">
        <v>30</v>
      </c>
      <c r="H6667">
        <v>0</v>
      </c>
      <c r="I6667">
        <v>2.0334999999999999E-2</v>
      </c>
      <c r="J6667">
        <v>2.0334999999999999E-2</v>
      </c>
    </row>
    <row r="6668" spans="1:10" x14ac:dyDescent="0.35">
      <c r="A6668">
        <v>58</v>
      </c>
      <c r="B6668" t="s">
        <v>9</v>
      </c>
      <c r="C6668" t="s">
        <v>1077</v>
      </c>
      <c r="D6668" t="s">
        <v>90</v>
      </c>
      <c r="E6668">
        <v>6</v>
      </c>
      <c r="F6668">
        <v>396</v>
      </c>
      <c r="G6668" t="s">
        <v>3183</v>
      </c>
      <c r="H6668">
        <v>1.1705E-2</v>
      </c>
      <c r="I6668">
        <v>2.6819999999999999E-3</v>
      </c>
      <c r="J6668">
        <v>1.4385999999999999E-2</v>
      </c>
    </row>
    <row r="6669" spans="1:10" x14ac:dyDescent="0.35">
      <c r="A6669">
        <v>58</v>
      </c>
      <c r="B6669" t="s">
        <v>9</v>
      </c>
      <c r="C6669" t="s">
        <v>881</v>
      </c>
      <c r="D6669" t="s">
        <v>90</v>
      </c>
      <c r="E6669">
        <v>7</v>
      </c>
      <c r="F6669">
        <v>510</v>
      </c>
      <c r="G6669" t="s">
        <v>32</v>
      </c>
      <c r="H6669">
        <v>2.23E-4</v>
      </c>
      <c r="I6669">
        <v>1.3221E-2</v>
      </c>
      <c r="J6669">
        <v>1.3443999999999999E-2</v>
      </c>
    </row>
    <row r="6670" spans="1:10" x14ac:dyDescent="0.35">
      <c r="A6670">
        <v>58</v>
      </c>
      <c r="B6670" t="s">
        <v>9</v>
      </c>
      <c r="C6670" t="s">
        <v>946</v>
      </c>
      <c r="D6670" t="s">
        <v>90</v>
      </c>
      <c r="E6670">
        <v>8</v>
      </c>
      <c r="F6670">
        <v>483</v>
      </c>
      <c r="G6670" t="s">
        <v>29</v>
      </c>
      <c r="H6670">
        <v>0</v>
      </c>
      <c r="I6670">
        <v>1.3428000000000001E-2</v>
      </c>
      <c r="J6670">
        <v>1.3428000000000001E-2</v>
      </c>
    </row>
    <row r="6671" spans="1:10" x14ac:dyDescent="0.35">
      <c r="A6671">
        <v>58</v>
      </c>
      <c r="B6671" t="s">
        <v>9</v>
      </c>
      <c r="C6671" t="s">
        <v>1066</v>
      </c>
      <c r="D6671" t="s">
        <v>90</v>
      </c>
      <c r="E6671">
        <v>9</v>
      </c>
      <c r="F6671">
        <v>469</v>
      </c>
      <c r="G6671" t="s">
        <v>27</v>
      </c>
      <c r="H6671">
        <v>6.1980000000000004E-3</v>
      </c>
      <c r="I6671">
        <v>7.077E-3</v>
      </c>
      <c r="J6671">
        <v>1.3275E-2</v>
      </c>
    </row>
    <row r="6672" spans="1:10" x14ac:dyDescent="0.35">
      <c r="A6672">
        <v>58</v>
      </c>
      <c r="B6672" t="s">
        <v>9</v>
      </c>
      <c r="C6672" t="s">
        <v>1105</v>
      </c>
      <c r="D6672" t="s">
        <v>90</v>
      </c>
      <c r="E6672">
        <v>10</v>
      </c>
      <c r="F6672">
        <v>444</v>
      </c>
      <c r="G6672" t="s">
        <v>3184</v>
      </c>
      <c r="H6672">
        <v>1.4519999999999999E-3</v>
      </c>
      <c r="I6672">
        <v>1.1478E-2</v>
      </c>
      <c r="J6672">
        <v>1.2930000000000001E-2</v>
      </c>
    </row>
    <row r="6673" spans="1:10" x14ac:dyDescent="0.35">
      <c r="A6673">
        <v>59</v>
      </c>
      <c r="B6673" t="s">
        <v>10</v>
      </c>
      <c r="C6673" t="s">
        <v>1157</v>
      </c>
      <c r="D6673" t="s">
        <v>90</v>
      </c>
      <c r="E6673">
        <v>1</v>
      </c>
      <c r="F6673">
        <v>59</v>
      </c>
      <c r="G6673" t="s">
        <v>10</v>
      </c>
      <c r="H6673">
        <v>1</v>
      </c>
      <c r="I6673">
        <v>0</v>
      </c>
      <c r="J6673">
        <v>1</v>
      </c>
    </row>
    <row r="6674" spans="1:10" x14ac:dyDescent="0.35">
      <c r="A6674">
        <v>59</v>
      </c>
      <c r="B6674" t="s">
        <v>10</v>
      </c>
      <c r="C6674" t="s">
        <v>1471</v>
      </c>
      <c r="D6674" t="s">
        <v>90</v>
      </c>
      <c r="E6674">
        <v>2</v>
      </c>
      <c r="F6674">
        <v>405</v>
      </c>
      <c r="G6674" t="s">
        <v>17</v>
      </c>
      <c r="H6674">
        <v>9.4846E-2</v>
      </c>
      <c r="I6674">
        <v>1.2849999999999999E-3</v>
      </c>
      <c r="J6674">
        <v>9.6130999999999994E-2</v>
      </c>
    </row>
    <row r="6675" spans="1:10" x14ac:dyDescent="0.35">
      <c r="A6675">
        <v>59</v>
      </c>
      <c r="B6675" t="s">
        <v>10</v>
      </c>
      <c r="C6675" t="s">
        <v>1332</v>
      </c>
      <c r="D6675" t="s">
        <v>90</v>
      </c>
      <c r="E6675">
        <v>3</v>
      </c>
      <c r="F6675">
        <v>447</v>
      </c>
      <c r="G6675" t="s">
        <v>3185</v>
      </c>
      <c r="H6675">
        <v>2.7949000000000002E-2</v>
      </c>
      <c r="I6675">
        <v>8.5380000000000005E-3</v>
      </c>
      <c r="J6675">
        <v>3.6486999999999999E-2</v>
      </c>
    </row>
    <row r="6676" spans="1:10" x14ac:dyDescent="0.35">
      <c r="A6676">
        <v>59</v>
      </c>
      <c r="B6676" t="s">
        <v>10</v>
      </c>
      <c r="C6676" t="s">
        <v>1469</v>
      </c>
      <c r="D6676" t="s">
        <v>90</v>
      </c>
      <c r="E6676">
        <v>4</v>
      </c>
      <c r="F6676">
        <v>449</v>
      </c>
      <c r="G6676" t="s">
        <v>23</v>
      </c>
      <c r="H6676">
        <v>0</v>
      </c>
      <c r="I6676">
        <v>3.1206999999999999E-2</v>
      </c>
      <c r="J6676">
        <v>3.1206999999999999E-2</v>
      </c>
    </row>
    <row r="6677" spans="1:10" x14ac:dyDescent="0.35">
      <c r="A6677">
        <v>59</v>
      </c>
      <c r="B6677" t="s">
        <v>10</v>
      </c>
      <c r="C6677" t="s">
        <v>1496</v>
      </c>
      <c r="D6677" t="s">
        <v>90</v>
      </c>
      <c r="E6677">
        <v>5</v>
      </c>
      <c r="F6677">
        <v>396</v>
      </c>
      <c r="G6677" t="s">
        <v>3183</v>
      </c>
      <c r="H6677">
        <v>2.3362999999999998E-2</v>
      </c>
      <c r="I6677">
        <v>1.539E-3</v>
      </c>
      <c r="J6677">
        <v>2.4903000000000002E-2</v>
      </c>
    </row>
    <row r="6678" spans="1:10" x14ac:dyDescent="0.35">
      <c r="A6678">
        <v>59</v>
      </c>
      <c r="B6678" t="s">
        <v>10</v>
      </c>
      <c r="C6678" t="s">
        <v>1564</v>
      </c>
      <c r="D6678" t="s">
        <v>90</v>
      </c>
      <c r="E6678">
        <v>6</v>
      </c>
      <c r="F6678">
        <v>469</v>
      </c>
      <c r="G6678" t="s">
        <v>27</v>
      </c>
      <c r="H6678">
        <v>1.6834999999999999E-2</v>
      </c>
      <c r="I6678">
        <v>4.0590000000000001E-3</v>
      </c>
      <c r="J6678">
        <v>2.0892999999999998E-2</v>
      </c>
    </row>
    <row r="6679" spans="1:10" x14ac:dyDescent="0.35">
      <c r="A6679">
        <v>59</v>
      </c>
      <c r="B6679" t="s">
        <v>10</v>
      </c>
      <c r="C6679" t="s">
        <v>1452</v>
      </c>
      <c r="D6679" t="s">
        <v>90</v>
      </c>
      <c r="E6679">
        <v>7</v>
      </c>
      <c r="F6679">
        <v>417</v>
      </c>
      <c r="G6679" t="s">
        <v>19</v>
      </c>
      <c r="H6679">
        <v>1.6289999999999999E-2</v>
      </c>
      <c r="I6679">
        <v>2.359E-3</v>
      </c>
      <c r="J6679">
        <v>1.8648999999999999E-2</v>
      </c>
    </row>
    <row r="6680" spans="1:10" x14ac:dyDescent="0.35">
      <c r="A6680">
        <v>59</v>
      </c>
      <c r="B6680" t="s">
        <v>10</v>
      </c>
      <c r="C6680" t="s">
        <v>1342</v>
      </c>
      <c r="D6680" t="s">
        <v>90</v>
      </c>
      <c r="E6680">
        <v>8</v>
      </c>
      <c r="F6680">
        <v>204</v>
      </c>
      <c r="G6680" t="s">
        <v>16</v>
      </c>
      <c r="H6680">
        <v>1.7944999999999999E-2</v>
      </c>
      <c r="I6680">
        <v>6.7999999999999999E-5</v>
      </c>
      <c r="J6680">
        <v>1.8012E-2</v>
      </c>
    </row>
    <row r="6681" spans="1:10" x14ac:dyDescent="0.35">
      <c r="A6681">
        <v>59</v>
      </c>
      <c r="B6681" t="s">
        <v>10</v>
      </c>
      <c r="C6681" t="s">
        <v>1379</v>
      </c>
      <c r="D6681" t="s">
        <v>90</v>
      </c>
      <c r="E6681">
        <v>9</v>
      </c>
      <c r="F6681">
        <v>457</v>
      </c>
      <c r="G6681" t="s">
        <v>26</v>
      </c>
      <c r="H6681">
        <v>1.6591000000000002E-2</v>
      </c>
      <c r="I6681">
        <v>5.0299999999999997E-4</v>
      </c>
      <c r="J6681">
        <v>1.7094000000000002E-2</v>
      </c>
    </row>
    <row r="6682" spans="1:10" x14ac:dyDescent="0.35">
      <c r="A6682">
        <v>59</v>
      </c>
      <c r="B6682" t="s">
        <v>10</v>
      </c>
      <c r="C6682" t="s">
        <v>1363</v>
      </c>
      <c r="D6682" t="s">
        <v>90</v>
      </c>
      <c r="E6682">
        <v>10</v>
      </c>
      <c r="F6682">
        <v>472</v>
      </c>
      <c r="G6682" t="s">
        <v>28</v>
      </c>
      <c r="H6682">
        <v>1.0544E-2</v>
      </c>
      <c r="I6682">
        <v>3.375E-3</v>
      </c>
      <c r="J6682">
        <v>1.3919000000000001E-2</v>
      </c>
    </row>
    <row r="6683" spans="1:10" x14ac:dyDescent="0.35">
      <c r="A6683">
        <v>60</v>
      </c>
      <c r="B6683" t="s">
        <v>11</v>
      </c>
      <c r="C6683" t="s">
        <v>1625</v>
      </c>
      <c r="D6683" t="s">
        <v>90</v>
      </c>
      <c r="E6683">
        <v>1</v>
      </c>
      <c r="F6683">
        <v>60</v>
      </c>
      <c r="G6683" t="s">
        <v>11</v>
      </c>
      <c r="H6683">
        <v>1.0024109999999999</v>
      </c>
      <c r="I6683">
        <v>1.1950000000000001E-3</v>
      </c>
      <c r="J6683">
        <v>1.003606</v>
      </c>
    </row>
    <row r="6684" spans="1:10" x14ac:dyDescent="0.35">
      <c r="A6684">
        <v>60</v>
      </c>
      <c r="B6684" t="s">
        <v>11</v>
      </c>
      <c r="C6684" t="s">
        <v>1844</v>
      </c>
      <c r="D6684" t="s">
        <v>90</v>
      </c>
      <c r="E6684">
        <v>2</v>
      </c>
      <c r="F6684">
        <v>405</v>
      </c>
      <c r="G6684" t="s">
        <v>17</v>
      </c>
      <c r="H6684">
        <v>6.8689E-2</v>
      </c>
      <c r="I6684">
        <v>1.407E-3</v>
      </c>
      <c r="J6684">
        <v>7.0095000000000005E-2</v>
      </c>
    </row>
    <row r="6685" spans="1:10" x14ac:dyDescent="0.35">
      <c r="A6685">
        <v>60</v>
      </c>
      <c r="B6685" t="s">
        <v>11</v>
      </c>
      <c r="C6685" t="s">
        <v>1979</v>
      </c>
      <c r="D6685" t="s">
        <v>90</v>
      </c>
      <c r="E6685">
        <v>3</v>
      </c>
      <c r="F6685">
        <v>449</v>
      </c>
      <c r="G6685" t="s">
        <v>23</v>
      </c>
      <c r="H6685">
        <v>0</v>
      </c>
      <c r="I6685">
        <v>3.4173000000000002E-2</v>
      </c>
      <c r="J6685">
        <v>3.4173000000000002E-2</v>
      </c>
    </row>
    <row r="6686" spans="1:10" x14ac:dyDescent="0.35">
      <c r="A6686">
        <v>60</v>
      </c>
      <c r="B6686" t="s">
        <v>11</v>
      </c>
      <c r="C6686" t="s">
        <v>1977</v>
      </c>
      <c r="D6686" t="s">
        <v>90</v>
      </c>
      <c r="E6686">
        <v>4</v>
      </c>
      <c r="F6686">
        <v>447</v>
      </c>
      <c r="G6686" t="s">
        <v>3185</v>
      </c>
      <c r="H6686">
        <v>2.1697999999999999E-2</v>
      </c>
      <c r="I6686">
        <v>9.3430000000000006E-3</v>
      </c>
      <c r="J6686">
        <v>3.1040999999999999E-2</v>
      </c>
    </row>
    <row r="6687" spans="1:10" x14ac:dyDescent="0.35">
      <c r="A6687">
        <v>60</v>
      </c>
      <c r="B6687" t="s">
        <v>11</v>
      </c>
      <c r="C6687" t="s">
        <v>1669</v>
      </c>
      <c r="D6687" t="s">
        <v>90</v>
      </c>
      <c r="E6687">
        <v>5</v>
      </c>
      <c r="F6687">
        <v>396</v>
      </c>
      <c r="G6687" t="s">
        <v>3183</v>
      </c>
      <c r="H6687">
        <v>2.5191999999999999E-2</v>
      </c>
      <c r="I6687">
        <v>1.684E-3</v>
      </c>
      <c r="J6687">
        <v>2.6877000000000002E-2</v>
      </c>
    </row>
    <row r="6688" spans="1:10" x14ac:dyDescent="0.35">
      <c r="A6688">
        <v>60</v>
      </c>
      <c r="B6688" t="s">
        <v>11</v>
      </c>
      <c r="C6688" t="s">
        <v>1856</v>
      </c>
      <c r="D6688" t="s">
        <v>90</v>
      </c>
      <c r="E6688">
        <v>6</v>
      </c>
      <c r="F6688">
        <v>417</v>
      </c>
      <c r="G6688" t="s">
        <v>19</v>
      </c>
      <c r="H6688">
        <v>1.7706E-2</v>
      </c>
      <c r="I6688">
        <v>2.581E-3</v>
      </c>
      <c r="J6688">
        <v>2.0286999999999999E-2</v>
      </c>
    </row>
    <row r="6689" spans="1:10" x14ac:dyDescent="0.35">
      <c r="A6689">
        <v>60</v>
      </c>
      <c r="B6689" t="s">
        <v>11</v>
      </c>
      <c r="C6689" t="s">
        <v>1997</v>
      </c>
      <c r="D6689" t="s">
        <v>90</v>
      </c>
      <c r="E6689">
        <v>7</v>
      </c>
      <c r="F6689">
        <v>28</v>
      </c>
      <c r="G6689" t="s">
        <v>0</v>
      </c>
      <c r="H6689">
        <v>1.5816E-2</v>
      </c>
      <c r="I6689">
        <v>4.0000000000000003E-5</v>
      </c>
      <c r="J6689">
        <v>1.5855999999999999E-2</v>
      </c>
    </row>
    <row r="6690" spans="1:10" x14ac:dyDescent="0.35">
      <c r="A6690">
        <v>60</v>
      </c>
      <c r="B6690" t="s">
        <v>11</v>
      </c>
      <c r="C6690" t="s">
        <v>1861</v>
      </c>
      <c r="D6690" t="s">
        <v>90</v>
      </c>
      <c r="E6690">
        <v>8</v>
      </c>
      <c r="F6690">
        <v>453</v>
      </c>
      <c r="G6690" t="s">
        <v>24</v>
      </c>
      <c r="H6690">
        <v>1.448E-2</v>
      </c>
      <c r="I6690">
        <v>4.6900000000000002E-4</v>
      </c>
      <c r="J6690">
        <v>1.495E-2</v>
      </c>
    </row>
    <row r="6691" spans="1:10" x14ac:dyDescent="0.35">
      <c r="A6691">
        <v>60</v>
      </c>
      <c r="B6691" t="s">
        <v>11</v>
      </c>
      <c r="C6691" t="s">
        <v>1898</v>
      </c>
      <c r="D6691" t="s">
        <v>90</v>
      </c>
      <c r="E6691">
        <v>9</v>
      </c>
      <c r="F6691">
        <v>204</v>
      </c>
      <c r="G6691" t="s">
        <v>16</v>
      </c>
      <c r="H6691">
        <v>1.4481000000000001E-2</v>
      </c>
      <c r="I6691">
        <v>7.3999999999999996E-5</v>
      </c>
      <c r="J6691">
        <v>1.4555E-2</v>
      </c>
    </row>
    <row r="6692" spans="1:10" x14ac:dyDescent="0.35">
      <c r="A6692">
        <v>60</v>
      </c>
      <c r="B6692" t="s">
        <v>11</v>
      </c>
      <c r="C6692" t="s">
        <v>1881</v>
      </c>
      <c r="D6692" t="s">
        <v>90</v>
      </c>
      <c r="E6692">
        <v>10</v>
      </c>
      <c r="F6692">
        <v>441</v>
      </c>
      <c r="G6692" t="s">
        <v>21</v>
      </c>
      <c r="H6692">
        <v>7.8429999999999993E-3</v>
      </c>
      <c r="I6692">
        <v>6.1570000000000001E-3</v>
      </c>
      <c r="J6692">
        <v>1.3998999999999999E-2</v>
      </c>
    </row>
    <row r="6693" spans="1:10" x14ac:dyDescent="0.35">
      <c r="A6693">
        <v>61</v>
      </c>
      <c r="B6693" t="s">
        <v>12</v>
      </c>
      <c r="C6693" t="s">
        <v>2095</v>
      </c>
      <c r="D6693" t="s">
        <v>90</v>
      </c>
      <c r="E6693">
        <v>1</v>
      </c>
      <c r="F6693">
        <v>61</v>
      </c>
      <c r="G6693" t="s">
        <v>12</v>
      </c>
      <c r="H6693">
        <v>1.0000329999999999</v>
      </c>
      <c r="I6693">
        <v>1.6850000000000001E-3</v>
      </c>
      <c r="J6693">
        <v>1.0017180000000001</v>
      </c>
    </row>
    <row r="6694" spans="1:10" x14ac:dyDescent="0.35">
      <c r="A6694">
        <v>61</v>
      </c>
      <c r="B6694" t="s">
        <v>12</v>
      </c>
      <c r="C6694" t="s">
        <v>2320</v>
      </c>
      <c r="D6694" t="s">
        <v>90</v>
      </c>
      <c r="E6694">
        <v>2</v>
      </c>
      <c r="F6694">
        <v>405</v>
      </c>
      <c r="G6694" t="s">
        <v>17</v>
      </c>
      <c r="H6694">
        <v>0.12007900000000001</v>
      </c>
      <c r="I6694">
        <v>1.405E-3</v>
      </c>
      <c r="J6694">
        <v>0.121485</v>
      </c>
    </row>
    <row r="6695" spans="1:10" x14ac:dyDescent="0.35">
      <c r="A6695">
        <v>61</v>
      </c>
      <c r="B6695" t="s">
        <v>12</v>
      </c>
      <c r="C6695" t="s">
        <v>2461</v>
      </c>
      <c r="D6695" t="s">
        <v>90</v>
      </c>
      <c r="E6695">
        <v>3</v>
      </c>
      <c r="F6695">
        <v>447</v>
      </c>
      <c r="G6695" t="s">
        <v>3185</v>
      </c>
      <c r="H6695">
        <v>2.5543E-2</v>
      </c>
      <c r="I6695">
        <v>9.3360000000000005E-3</v>
      </c>
      <c r="J6695">
        <v>3.4879E-2</v>
      </c>
    </row>
    <row r="6696" spans="1:10" x14ac:dyDescent="0.35">
      <c r="A6696">
        <v>61</v>
      </c>
      <c r="B6696" t="s">
        <v>12</v>
      </c>
      <c r="C6696" t="s">
        <v>2463</v>
      </c>
      <c r="D6696" t="s">
        <v>90</v>
      </c>
      <c r="E6696">
        <v>4</v>
      </c>
      <c r="F6696">
        <v>449</v>
      </c>
      <c r="G6696" t="s">
        <v>23</v>
      </c>
      <c r="H6696">
        <v>0</v>
      </c>
      <c r="I6696">
        <v>3.4120999999999999E-2</v>
      </c>
      <c r="J6696">
        <v>3.4120999999999999E-2</v>
      </c>
    </row>
    <row r="6697" spans="1:10" x14ac:dyDescent="0.35">
      <c r="A6697">
        <v>61</v>
      </c>
      <c r="B6697" t="s">
        <v>12</v>
      </c>
      <c r="C6697" t="s">
        <v>2480</v>
      </c>
      <c r="D6697" t="s">
        <v>90</v>
      </c>
      <c r="E6697">
        <v>5</v>
      </c>
      <c r="F6697">
        <v>396</v>
      </c>
      <c r="G6697" t="s">
        <v>3183</v>
      </c>
      <c r="H6697">
        <v>2.0767999999999998E-2</v>
      </c>
      <c r="I6697">
        <v>1.683E-3</v>
      </c>
      <c r="J6697">
        <v>2.2452E-2</v>
      </c>
    </row>
    <row r="6698" spans="1:10" x14ac:dyDescent="0.35">
      <c r="A6698">
        <v>61</v>
      </c>
      <c r="B6698" t="s">
        <v>12</v>
      </c>
      <c r="C6698" t="s">
        <v>2332</v>
      </c>
      <c r="D6698" t="s">
        <v>90</v>
      </c>
      <c r="E6698">
        <v>6</v>
      </c>
      <c r="F6698">
        <v>417</v>
      </c>
      <c r="G6698" t="s">
        <v>19</v>
      </c>
      <c r="H6698">
        <v>1.4328E-2</v>
      </c>
      <c r="I6698">
        <v>2.5790000000000001E-3</v>
      </c>
      <c r="J6698">
        <v>1.6906999999999998E-2</v>
      </c>
    </row>
    <row r="6699" spans="1:10" x14ac:dyDescent="0.35">
      <c r="A6699">
        <v>61</v>
      </c>
      <c r="B6699" t="s">
        <v>12</v>
      </c>
      <c r="C6699" t="s">
        <v>2140</v>
      </c>
      <c r="D6699" t="s">
        <v>90</v>
      </c>
      <c r="E6699">
        <v>7</v>
      </c>
      <c r="F6699">
        <v>204</v>
      </c>
      <c r="G6699" t="s">
        <v>16</v>
      </c>
      <c r="H6699">
        <v>1.4435999999999999E-2</v>
      </c>
      <c r="I6699">
        <v>7.3999999999999996E-5</v>
      </c>
      <c r="J6699">
        <v>1.451E-2</v>
      </c>
    </row>
    <row r="6700" spans="1:10" x14ac:dyDescent="0.35">
      <c r="A6700">
        <v>61</v>
      </c>
      <c r="B6700" t="s">
        <v>12</v>
      </c>
      <c r="C6700" t="s">
        <v>2337</v>
      </c>
      <c r="D6700" t="s">
        <v>90</v>
      </c>
      <c r="E6700">
        <v>8</v>
      </c>
      <c r="F6700">
        <v>457</v>
      </c>
      <c r="G6700" t="s">
        <v>26</v>
      </c>
      <c r="H6700">
        <v>1.3479E-2</v>
      </c>
      <c r="I6700">
        <v>5.5000000000000003E-4</v>
      </c>
      <c r="J6700">
        <v>1.4030000000000001E-2</v>
      </c>
    </row>
    <row r="6701" spans="1:10" x14ac:dyDescent="0.35">
      <c r="A6701">
        <v>61</v>
      </c>
      <c r="B6701" t="s">
        <v>12</v>
      </c>
      <c r="C6701" t="s">
        <v>2372</v>
      </c>
      <c r="D6701" t="s">
        <v>90</v>
      </c>
      <c r="E6701">
        <v>9</v>
      </c>
      <c r="F6701">
        <v>469</v>
      </c>
      <c r="G6701" t="s">
        <v>27</v>
      </c>
      <c r="H6701">
        <v>8.4200000000000004E-3</v>
      </c>
      <c r="I6701">
        <v>4.4380000000000001E-3</v>
      </c>
      <c r="J6701">
        <v>1.2858E-2</v>
      </c>
    </row>
    <row r="6702" spans="1:10" x14ac:dyDescent="0.35">
      <c r="A6702">
        <v>61</v>
      </c>
      <c r="B6702" t="s">
        <v>12</v>
      </c>
      <c r="C6702" t="s">
        <v>2342</v>
      </c>
      <c r="D6702" t="s">
        <v>90</v>
      </c>
      <c r="E6702">
        <v>10</v>
      </c>
      <c r="F6702">
        <v>490</v>
      </c>
      <c r="G6702" t="s">
        <v>30</v>
      </c>
      <c r="H6702">
        <v>0</v>
      </c>
      <c r="I6702">
        <v>1.2792E-2</v>
      </c>
      <c r="J6702">
        <v>1.2792E-2</v>
      </c>
    </row>
    <row r="6703" spans="1:10" x14ac:dyDescent="0.35">
      <c r="A6703">
        <v>62</v>
      </c>
      <c r="B6703" t="s">
        <v>13</v>
      </c>
      <c r="C6703" t="s">
        <v>2566</v>
      </c>
      <c r="D6703" t="s">
        <v>90</v>
      </c>
      <c r="E6703">
        <v>1</v>
      </c>
      <c r="F6703">
        <v>62</v>
      </c>
      <c r="G6703" t="s">
        <v>13</v>
      </c>
      <c r="H6703">
        <v>1</v>
      </c>
      <c r="I6703">
        <v>9.9999999999999995E-7</v>
      </c>
      <c r="J6703">
        <v>1.0000009999999999</v>
      </c>
    </row>
    <row r="6704" spans="1:10" x14ac:dyDescent="0.35">
      <c r="A6704">
        <v>62</v>
      </c>
      <c r="B6704" t="s">
        <v>13</v>
      </c>
      <c r="C6704" t="s">
        <v>2744</v>
      </c>
      <c r="D6704" t="s">
        <v>90</v>
      </c>
      <c r="E6704">
        <v>2</v>
      </c>
      <c r="F6704">
        <v>405</v>
      </c>
      <c r="G6704" t="s">
        <v>17</v>
      </c>
      <c r="H6704">
        <v>0.12929299999999999</v>
      </c>
      <c r="I6704">
        <v>1.4940000000000001E-3</v>
      </c>
      <c r="J6704">
        <v>0.13078699999999999</v>
      </c>
    </row>
    <row r="6705" spans="1:10" x14ac:dyDescent="0.35">
      <c r="A6705">
        <v>62</v>
      </c>
      <c r="B6705" t="s">
        <v>13</v>
      </c>
      <c r="C6705" t="s">
        <v>2883</v>
      </c>
      <c r="D6705" t="s">
        <v>90</v>
      </c>
      <c r="E6705">
        <v>3</v>
      </c>
      <c r="F6705">
        <v>449</v>
      </c>
      <c r="G6705" t="s">
        <v>23</v>
      </c>
      <c r="H6705">
        <v>0</v>
      </c>
      <c r="I6705">
        <v>3.6269000000000003E-2</v>
      </c>
      <c r="J6705">
        <v>3.6269000000000003E-2</v>
      </c>
    </row>
    <row r="6706" spans="1:10" x14ac:dyDescent="0.35">
      <c r="A6706">
        <v>62</v>
      </c>
      <c r="B6706" t="s">
        <v>13</v>
      </c>
      <c r="C6706" t="s">
        <v>2880</v>
      </c>
      <c r="D6706" t="s">
        <v>90</v>
      </c>
      <c r="E6706">
        <v>4</v>
      </c>
      <c r="F6706">
        <v>457</v>
      </c>
      <c r="G6706" t="s">
        <v>26</v>
      </c>
      <c r="H6706">
        <v>3.3328000000000003E-2</v>
      </c>
      <c r="I6706">
        <v>5.8500000000000002E-4</v>
      </c>
      <c r="J6706">
        <v>3.3912999999999999E-2</v>
      </c>
    </row>
    <row r="6707" spans="1:10" x14ac:dyDescent="0.35">
      <c r="A6707">
        <v>62</v>
      </c>
      <c r="B6707" t="s">
        <v>13</v>
      </c>
      <c r="C6707" t="s">
        <v>2971</v>
      </c>
      <c r="D6707" t="s">
        <v>90</v>
      </c>
      <c r="E6707">
        <v>5</v>
      </c>
      <c r="F6707">
        <v>155</v>
      </c>
      <c r="G6707" t="s">
        <v>7523</v>
      </c>
      <c r="H6707">
        <v>3.0127000000000001E-2</v>
      </c>
      <c r="I6707">
        <v>3.4999999999999997E-5</v>
      </c>
      <c r="J6707">
        <v>3.0162000000000001E-2</v>
      </c>
    </row>
    <row r="6708" spans="1:10" x14ac:dyDescent="0.35">
      <c r="A6708">
        <v>62</v>
      </c>
      <c r="B6708" t="s">
        <v>13</v>
      </c>
      <c r="C6708" t="s">
        <v>2910</v>
      </c>
      <c r="D6708" t="s">
        <v>90</v>
      </c>
      <c r="E6708">
        <v>6</v>
      </c>
      <c r="F6708">
        <v>28</v>
      </c>
      <c r="G6708" t="s">
        <v>0</v>
      </c>
      <c r="H6708">
        <v>2.9576999999999999E-2</v>
      </c>
      <c r="I6708">
        <v>4.3000000000000002E-5</v>
      </c>
      <c r="J6708">
        <v>2.9618999999999999E-2</v>
      </c>
    </row>
    <row r="6709" spans="1:10" x14ac:dyDescent="0.35">
      <c r="A6709">
        <v>62</v>
      </c>
      <c r="B6709" t="s">
        <v>13</v>
      </c>
      <c r="C6709" t="s">
        <v>2793</v>
      </c>
      <c r="D6709" t="s">
        <v>90</v>
      </c>
      <c r="E6709">
        <v>7</v>
      </c>
      <c r="F6709">
        <v>447</v>
      </c>
      <c r="G6709" t="s">
        <v>3185</v>
      </c>
      <c r="H6709">
        <v>1.8017999999999999E-2</v>
      </c>
      <c r="I6709">
        <v>9.9220000000000003E-3</v>
      </c>
      <c r="J6709">
        <v>2.7938999999999999E-2</v>
      </c>
    </row>
    <row r="6710" spans="1:10" x14ac:dyDescent="0.35">
      <c r="A6710">
        <v>62</v>
      </c>
      <c r="B6710" t="s">
        <v>13</v>
      </c>
      <c r="C6710" t="s">
        <v>2752</v>
      </c>
      <c r="D6710" t="s">
        <v>90</v>
      </c>
      <c r="E6710">
        <v>8</v>
      </c>
      <c r="F6710">
        <v>444</v>
      </c>
      <c r="G6710" t="s">
        <v>3184</v>
      </c>
      <c r="H6710">
        <v>1.2245000000000001E-2</v>
      </c>
      <c r="I6710">
        <v>7.6550000000000003E-3</v>
      </c>
      <c r="J6710">
        <v>1.9899E-2</v>
      </c>
    </row>
    <row r="6711" spans="1:10" x14ac:dyDescent="0.35">
      <c r="A6711">
        <v>62</v>
      </c>
      <c r="B6711" t="s">
        <v>13</v>
      </c>
      <c r="C6711" t="s">
        <v>2864</v>
      </c>
      <c r="D6711" t="s">
        <v>90</v>
      </c>
      <c r="E6711">
        <v>9</v>
      </c>
      <c r="F6711">
        <v>441</v>
      </c>
      <c r="G6711" t="s">
        <v>21</v>
      </c>
      <c r="H6711">
        <v>7.7780000000000002E-3</v>
      </c>
      <c r="I6711">
        <v>6.5409999999999999E-3</v>
      </c>
      <c r="J6711">
        <v>1.4319E-2</v>
      </c>
    </row>
    <row r="6712" spans="1:10" x14ac:dyDescent="0.35">
      <c r="A6712">
        <v>62</v>
      </c>
      <c r="B6712" t="s">
        <v>13</v>
      </c>
      <c r="C6712" t="s">
        <v>2774</v>
      </c>
      <c r="D6712" t="s">
        <v>90</v>
      </c>
      <c r="E6712">
        <v>10</v>
      </c>
      <c r="F6712">
        <v>469</v>
      </c>
      <c r="G6712" t="s">
        <v>27</v>
      </c>
      <c r="H6712">
        <v>9.5329999999999998E-3</v>
      </c>
      <c r="I6712">
        <v>4.7159999999999997E-3</v>
      </c>
      <c r="J6712">
        <v>1.4249E-2</v>
      </c>
    </row>
    <row r="6713" spans="1:10" x14ac:dyDescent="0.35">
      <c r="A6713">
        <v>457</v>
      </c>
      <c r="B6713" t="s">
        <v>26</v>
      </c>
      <c r="C6713" t="s">
        <v>6862</v>
      </c>
      <c r="D6713" t="s">
        <v>90</v>
      </c>
      <c r="E6713">
        <v>1</v>
      </c>
      <c r="F6713">
        <v>457</v>
      </c>
      <c r="G6713" t="s">
        <v>26</v>
      </c>
      <c r="H6713">
        <v>1.019029</v>
      </c>
      <c r="I6713">
        <v>1.088E-3</v>
      </c>
      <c r="J6713">
        <v>1.0201169999999999</v>
      </c>
    </row>
    <row r="6714" spans="1:10" x14ac:dyDescent="0.35">
      <c r="A6714">
        <v>457</v>
      </c>
      <c r="B6714" t="s">
        <v>26</v>
      </c>
      <c r="C6714" t="s">
        <v>6861</v>
      </c>
      <c r="D6714" t="s">
        <v>90</v>
      </c>
      <c r="E6714">
        <v>2</v>
      </c>
      <c r="F6714">
        <v>449</v>
      </c>
      <c r="G6714" t="s">
        <v>23</v>
      </c>
      <c r="H6714">
        <v>0</v>
      </c>
      <c r="I6714">
        <v>6.7262000000000002E-2</v>
      </c>
      <c r="J6714">
        <v>6.7262000000000002E-2</v>
      </c>
    </row>
    <row r="6715" spans="1:10" x14ac:dyDescent="0.35">
      <c r="A6715">
        <v>457</v>
      </c>
      <c r="B6715" t="s">
        <v>26</v>
      </c>
      <c r="C6715" t="s">
        <v>6860</v>
      </c>
      <c r="D6715" t="s">
        <v>90</v>
      </c>
      <c r="E6715">
        <v>3</v>
      </c>
      <c r="F6715">
        <v>472</v>
      </c>
      <c r="G6715" t="s">
        <v>28</v>
      </c>
      <c r="H6715">
        <v>5.5225999999999997E-2</v>
      </c>
      <c r="I6715">
        <v>7.2989999999999999E-3</v>
      </c>
      <c r="J6715">
        <v>6.2523999999999996E-2</v>
      </c>
    </row>
    <row r="6716" spans="1:10" x14ac:dyDescent="0.35">
      <c r="A6716">
        <v>457</v>
      </c>
      <c r="B6716" t="s">
        <v>26</v>
      </c>
      <c r="C6716" t="s">
        <v>6865</v>
      </c>
      <c r="D6716" t="s">
        <v>90</v>
      </c>
      <c r="E6716">
        <v>4</v>
      </c>
      <c r="F6716">
        <v>447</v>
      </c>
      <c r="G6716" t="s">
        <v>3185</v>
      </c>
      <c r="H6716">
        <v>2.9246999999999999E-2</v>
      </c>
      <c r="I6716">
        <v>1.8447999999999999E-2</v>
      </c>
      <c r="J6716">
        <v>4.7695000000000001E-2</v>
      </c>
    </row>
    <row r="6717" spans="1:10" x14ac:dyDescent="0.35">
      <c r="A6717">
        <v>457</v>
      </c>
      <c r="B6717" t="s">
        <v>26</v>
      </c>
      <c r="C6717" t="s">
        <v>6864</v>
      </c>
      <c r="D6717" t="s">
        <v>90</v>
      </c>
      <c r="E6717">
        <v>5</v>
      </c>
      <c r="F6717">
        <v>469</v>
      </c>
      <c r="G6717" t="s">
        <v>27</v>
      </c>
      <c r="H6717">
        <v>2.1562000000000001E-2</v>
      </c>
      <c r="I6717">
        <v>8.7729999999999995E-3</v>
      </c>
      <c r="J6717">
        <v>3.0335999999999998E-2</v>
      </c>
    </row>
    <row r="6718" spans="1:10" x14ac:dyDescent="0.35">
      <c r="A6718">
        <v>457</v>
      </c>
      <c r="B6718" t="s">
        <v>26</v>
      </c>
      <c r="C6718" t="s">
        <v>6863</v>
      </c>
      <c r="D6718" t="s">
        <v>90</v>
      </c>
      <c r="E6718">
        <v>6</v>
      </c>
      <c r="F6718">
        <v>462</v>
      </c>
      <c r="G6718" t="s">
        <v>7521</v>
      </c>
      <c r="H6718">
        <v>2.5905000000000001E-2</v>
      </c>
      <c r="I6718">
        <v>3.3419999999999999E-3</v>
      </c>
      <c r="J6718">
        <v>2.9246999999999999E-2</v>
      </c>
    </row>
    <row r="6719" spans="1:10" x14ac:dyDescent="0.35">
      <c r="A6719">
        <v>457</v>
      </c>
      <c r="B6719" t="s">
        <v>26</v>
      </c>
      <c r="C6719" t="s">
        <v>6866</v>
      </c>
      <c r="D6719" t="s">
        <v>90</v>
      </c>
      <c r="E6719">
        <v>7</v>
      </c>
      <c r="F6719">
        <v>490</v>
      </c>
      <c r="G6719" t="s">
        <v>30</v>
      </c>
      <c r="H6719">
        <v>0</v>
      </c>
      <c r="I6719">
        <v>2.5364000000000001E-2</v>
      </c>
      <c r="J6719">
        <v>2.5364000000000001E-2</v>
      </c>
    </row>
    <row r="6720" spans="1:10" x14ac:dyDescent="0.35">
      <c r="A6720">
        <v>457</v>
      </c>
      <c r="B6720" t="s">
        <v>26</v>
      </c>
      <c r="C6720" t="s">
        <v>6859</v>
      </c>
      <c r="D6720" t="s">
        <v>90</v>
      </c>
      <c r="E6720">
        <v>8</v>
      </c>
      <c r="F6720">
        <v>444</v>
      </c>
      <c r="G6720" t="s">
        <v>3184</v>
      </c>
      <c r="H6720">
        <v>8.0239999999999999E-3</v>
      </c>
      <c r="I6720">
        <v>1.4250000000000001E-2</v>
      </c>
      <c r="J6720">
        <v>2.2273999999999999E-2</v>
      </c>
    </row>
    <row r="6721" spans="1:10" x14ac:dyDescent="0.35">
      <c r="A6721">
        <v>457</v>
      </c>
      <c r="B6721" t="s">
        <v>26</v>
      </c>
      <c r="C6721" t="s">
        <v>6858</v>
      </c>
      <c r="D6721" t="s">
        <v>90</v>
      </c>
      <c r="E6721">
        <v>9</v>
      </c>
      <c r="F6721">
        <v>441</v>
      </c>
      <c r="G6721" t="s">
        <v>21</v>
      </c>
      <c r="H6721">
        <v>8.4110000000000001E-3</v>
      </c>
      <c r="I6721">
        <v>1.2187999999999999E-2</v>
      </c>
      <c r="J6721">
        <v>2.0598999999999999E-2</v>
      </c>
    </row>
    <row r="6722" spans="1:10" x14ac:dyDescent="0.35">
      <c r="A6722">
        <v>457</v>
      </c>
      <c r="B6722" t="s">
        <v>26</v>
      </c>
      <c r="C6722" t="s">
        <v>6867</v>
      </c>
      <c r="D6722" t="s">
        <v>90</v>
      </c>
      <c r="E6722">
        <v>10</v>
      </c>
      <c r="F6722">
        <v>509</v>
      </c>
      <c r="G6722" t="s">
        <v>31</v>
      </c>
      <c r="H6722">
        <v>8.2850000000000007E-3</v>
      </c>
      <c r="I6722">
        <v>1.2224E-2</v>
      </c>
      <c r="J6722">
        <v>2.0507999999999998E-2</v>
      </c>
    </row>
    <row r="6723" spans="1:10" x14ac:dyDescent="0.35">
      <c r="A6723">
        <v>50</v>
      </c>
      <c r="B6723" t="s">
        <v>1</v>
      </c>
      <c r="C6723" t="s">
        <v>6868</v>
      </c>
      <c r="D6723" t="s">
        <v>91</v>
      </c>
      <c r="E6723">
        <v>1</v>
      </c>
      <c r="F6723">
        <v>50</v>
      </c>
      <c r="G6723" t="s">
        <v>1</v>
      </c>
      <c r="H6723">
        <v>1</v>
      </c>
      <c r="I6723">
        <v>0</v>
      </c>
      <c r="J6723">
        <v>1</v>
      </c>
    </row>
    <row r="6724" spans="1:10" x14ac:dyDescent="0.35">
      <c r="A6724">
        <v>50</v>
      </c>
      <c r="B6724" t="s">
        <v>1</v>
      </c>
      <c r="C6724" t="s">
        <v>6875</v>
      </c>
      <c r="D6724" t="s">
        <v>91</v>
      </c>
      <c r="E6724">
        <v>2</v>
      </c>
      <c r="F6724">
        <v>449</v>
      </c>
      <c r="G6724" t="s">
        <v>23</v>
      </c>
      <c r="H6724">
        <v>0</v>
      </c>
      <c r="I6724">
        <v>5.4418000000000001E-2</v>
      </c>
      <c r="J6724">
        <v>5.4418000000000001E-2</v>
      </c>
    </row>
    <row r="6725" spans="1:10" x14ac:dyDescent="0.35">
      <c r="A6725">
        <v>50</v>
      </c>
      <c r="B6725" t="s">
        <v>1</v>
      </c>
      <c r="C6725" t="s">
        <v>6873</v>
      </c>
      <c r="D6725" t="s">
        <v>91</v>
      </c>
      <c r="E6725">
        <v>3</v>
      </c>
      <c r="F6725">
        <v>396</v>
      </c>
      <c r="G6725" t="s">
        <v>3183</v>
      </c>
      <c r="H6725">
        <v>3.3266999999999998E-2</v>
      </c>
      <c r="I6725">
        <v>3.2209999999999999E-3</v>
      </c>
      <c r="J6725">
        <v>3.6488E-2</v>
      </c>
    </row>
    <row r="6726" spans="1:10" x14ac:dyDescent="0.35">
      <c r="A6726">
        <v>50</v>
      </c>
      <c r="B6726" t="s">
        <v>1</v>
      </c>
      <c r="C6726" t="s">
        <v>6870</v>
      </c>
      <c r="D6726" t="s">
        <v>91</v>
      </c>
      <c r="E6726">
        <v>4</v>
      </c>
      <c r="F6726">
        <v>447</v>
      </c>
      <c r="G6726" t="s">
        <v>3185</v>
      </c>
      <c r="H6726">
        <v>1.5848000000000001E-2</v>
      </c>
      <c r="I6726">
        <v>1.359E-2</v>
      </c>
      <c r="J6726">
        <v>2.9439E-2</v>
      </c>
    </row>
    <row r="6727" spans="1:10" x14ac:dyDescent="0.35">
      <c r="A6727">
        <v>50</v>
      </c>
      <c r="B6727" t="s">
        <v>1</v>
      </c>
      <c r="C6727" t="s">
        <v>6877</v>
      </c>
      <c r="D6727" t="s">
        <v>91</v>
      </c>
      <c r="E6727">
        <v>5</v>
      </c>
      <c r="F6727">
        <v>438</v>
      </c>
      <c r="G6727" t="s">
        <v>20</v>
      </c>
      <c r="H6727">
        <v>1.1608E-2</v>
      </c>
      <c r="I6727">
        <v>1.0560999999999999E-2</v>
      </c>
      <c r="J6727">
        <v>2.2169000000000001E-2</v>
      </c>
    </row>
    <row r="6728" spans="1:10" x14ac:dyDescent="0.35">
      <c r="A6728">
        <v>50</v>
      </c>
      <c r="B6728" t="s">
        <v>1</v>
      </c>
      <c r="C6728" t="s">
        <v>6872</v>
      </c>
      <c r="D6728" t="s">
        <v>91</v>
      </c>
      <c r="E6728">
        <v>6</v>
      </c>
      <c r="F6728">
        <v>490</v>
      </c>
      <c r="G6728" t="s">
        <v>30</v>
      </c>
      <c r="H6728">
        <v>0</v>
      </c>
      <c r="I6728">
        <v>2.1596000000000001E-2</v>
      </c>
      <c r="J6728">
        <v>2.1596000000000001E-2</v>
      </c>
    </row>
    <row r="6729" spans="1:10" x14ac:dyDescent="0.35">
      <c r="A6729">
        <v>50</v>
      </c>
      <c r="B6729" t="s">
        <v>1</v>
      </c>
      <c r="C6729" t="s">
        <v>6874</v>
      </c>
      <c r="D6729" t="s">
        <v>91</v>
      </c>
      <c r="E6729">
        <v>7</v>
      </c>
      <c r="F6729">
        <v>154</v>
      </c>
      <c r="G6729" t="s">
        <v>14</v>
      </c>
      <c r="H6729">
        <v>1.3447000000000001E-2</v>
      </c>
      <c r="I6729">
        <v>5.6759999999999996E-3</v>
      </c>
      <c r="J6729">
        <v>1.9123000000000001E-2</v>
      </c>
    </row>
    <row r="6730" spans="1:10" x14ac:dyDescent="0.35">
      <c r="A6730">
        <v>50</v>
      </c>
      <c r="B6730" t="s">
        <v>1</v>
      </c>
      <c r="C6730" t="s">
        <v>6871</v>
      </c>
      <c r="D6730" t="s">
        <v>91</v>
      </c>
      <c r="E6730">
        <v>8</v>
      </c>
      <c r="F6730">
        <v>417</v>
      </c>
      <c r="G6730" t="s">
        <v>19</v>
      </c>
      <c r="H6730">
        <v>1.4505000000000001E-2</v>
      </c>
      <c r="I6730">
        <v>3.8310000000000002E-3</v>
      </c>
      <c r="J6730">
        <v>1.8336000000000002E-2</v>
      </c>
    </row>
    <row r="6731" spans="1:10" x14ac:dyDescent="0.35">
      <c r="A6731">
        <v>50</v>
      </c>
      <c r="B6731" t="s">
        <v>1</v>
      </c>
      <c r="C6731" t="s">
        <v>6869</v>
      </c>
      <c r="D6731" t="s">
        <v>91</v>
      </c>
      <c r="E6731">
        <v>9</v>
      </c>
      <c r="F6731">
        <v>441</v>
      </c>
      <c r="G6731" t="s">
        <v>21</v>
      </c>
      <c r="H6731">
        <v>5.5360000000000001E-3</v>
      </c>
      <c r="I6731">
        <v>9.0349999999999996E-3</v>
      </c>
      <c r="J6731">
        <v>1.4571000000000001E-2</v>
      </c>
    </row>
    <row r="6732" spans="1:10" x14ac:dyDescent="0.35">
      <c r="A6732">
        <v>50</v>
      </c>
      <c r="B6732" t="s">
        <v>1</v>
      </c>
      <c r="C6732" t="s">
        <v>6876</v>
      </c>
      <c r="D6732" t="s">
        <v>91</v>
      </c>
      <c r="E6732">
        <v>10</v>
      </c>
      <c r="F6732">
        <v>448</v>
      </c>
      <c r="G6732" t="s">
        <v>3186</v>
      </c>
      <c r="H6732">
        <v>0</v>
      </c>
      <c r="I6732">
        <v>1.4338E-2</v>
      </c>
      <c r="J6732">
        <v>1.4338E-2</v>
      </c>
    </row>
    <row r="6733" spans="1:10" x14ac:dyDescent="0.35">
      <c r="A6733">
        <v>51</v>
      </c>
      <c r="B6733" t="s">
        <v>2</v>
      </c>
      <c r="C6733" t="s">
        <v>6878</v>
      </c>
      <c r="D6733" t="s">
        <v>91</v>
      </c>
      <c r="E6733">
        <v>1</v>
      </c>
      <c r="F6733">
        <v>51</v>
      </c>
      <c r="G6733" t="s">
        <v>2</v>
      </c>
      <c r="H6733">
        <v>1</v>
      </c>
      <c r="I6733">
        <v>0</v>
      </c>
      <c r="J6733">
        <v>1</v>
      </c>
    </row>
    <row r="6734" spans="1:10" x14ac:dyDescent="0.35">
      <c r="A6734">
        <v>51</v>
      </c>
      <c r="B6734" t="s">
        <v>2</v>
      </c>
      <c r="C6734" t="s">
        <v>6886</v>
      </c>
      <c r="D6734" t="s">
        <v>91</v>
      </c>
      <c r="E6734">
        <v>2</v>
      </c>
      <c r="F6734">
        <v>449</v>
      </c>
      <c r="G6734" t="s">
        <v>23</v>
      </c>
      <c r="H6734">
        <v>0</v>
      </c>
      <c r="I6734">
        <v>6.021E-2</v>
      </c>
      <c r="J6734">
        <v>6.021E-2</v>
      </c>
    </row>
    <row r="6735" spans="1:10" x14ac:dyDescent="0.35">
      <c r="A6735">
        <v>51</v>
      </c>
      <c r="B6735" t="s">
        <v>2</v>
      </c>
      <c r="C6735" t="s">
        <v>6884</v>
      </c>
      <c r="D6735" t="s">
        <v>91</v>
      </c>
      <c r="E6735">
        <v>3</v>
      </c>
      <c r="F6735">
        <v>396</v>
      </c>
      <c r="G6735" t="s">
        <v>3183</v>
      </c>
      <c r="H6735">
        <v>2.9010999999999999E-2</v>
      </c>
      <c r="I6735">
        <v>3.565E-3</v>
      </c>
      <c r="J6735">
        <v>3.2577000000000002E-2</v>
      </c>
    </row>
    <row r="6736" spans="1:10" x14ac:dyDescent="0.35">
      <c r="A6736">
        <v>51</v>
      </c>
      <c r="B6736" t="s">
        <v>2</v>
      </c>
      <c r="C6736" t="s">
        <v>6887</v>
      </c>
      <c r="D6736" t="s">
        <v>91</v>
      </c>
      <c r="E6736">
        <v>4</v>
      </c>
      <c r="F6736">
        <v>447</v>
      </c>
      <c r="G6736" t="s">
        <v>3185</v>
      </c>
      <c r="H6736">
        <v>1.7093000000000001E-2</v>
      </c>
      <c r="I6736">
        <v>1.5041000000000001E-2</v>
      </c>
      <c r="J6736">
        <v>3.2133000000000002E-2</v>
      </c>
    </row>
    <row r="6737" spans="1:10" x14ac:dyDescent="0.35">
      <c r="A6737">
        <v>51</v>
      </c>
      <c r="B6737" t="s">
        <v>2</v>
      </c>
      <c r="C6737" t="s">
        <v>6882</v>
      </c>
      <c r="D6737" t="s">
        <v>91</v>
      </c>
      <c r="E6737">
        <v>5</v>
      </c>
      <c r="F6737">
        <v>395</v>
      </c>
      <c r="G6737" t="s">
        <v>3182</v>
      </c>
      <c r="H6737">
        <v>2.6106000000000001E-2</v>
      </c>
      <c r="I6737">
        <v>8.9800000000000004E-4</v>
      </c>
      <c r="J6737">
        <v>2.7002999999999999E-2</v>
      </c>
    </row>
    <row r="6738" spans="1:10" x14ac:dyDescent="0.35">
      <c r="A6738">
        <v>51</v>
      </c>
      <c r="B6738" t="s">
        <v>2</v>
      </c>
      <c r="C6738" t="s">
        <v>6880</v>
      </c>
      <c r="D6738" t="s">
        <v>91</v>
      </c>
      <c r="E6738">
        <v>6</v>
      </c>
      <c r="F6738">
        <v>154</v>
      </c>
      <c r="G6738" t="s">
        <v>14</v>
      </c>
      <c r="H6738">
        <v>1.8456E-2</v>
      </c>
      <c r="I6738">
        <v>6.2830000000000004E-3</v>
      </c>
      <c r="J6738">
        <v>2.4740000000000002E-2</v>
      </c>
    </row>
    <row r="6739" spans="1:10" x14ac:dyDescent="0.35">
      <c r="A6739">
        <v>51</v>
      </c>
      <c r="B6739" t="s">
        <v>2</v>
      </c>
      <c r="C6739" t="s">
        <v>6879</v>
      </c>
      <c r="D6739" t="s">
        <v>91</v>
      </c>
      <c r="E6739">
        <v>7</v>
      </c>
      <c r="F6739">
        <v>490</v>
      </c>
      <c r="G6739" t="s">
        <v>30</v>
      </c>
      <c r="H6739">
        <v>0</v>
      </c>
      <c r="I6739">
        <v>2.3909E-2</v>
      </c>
      <c r="J6739">
        <v>2.3909E-2</v>
      </c>
    </row>
    <row r="6740" spans="1:10" x14ac:dyDescent="0.35">
      <c r="A6740">
        <v>51</v>
      </c>
      <c r="B6740" t="s">
        <v>2</v>
      </c>
      <c r="C6740" t="s">
        <v>6881</v>
      </c>
      <c r="D6740" t="s">
        <v>91</v>
      </c>
      <c r="E6740">
        <v>8</v>
      </c>
      <c r="F6740">
        <v>204</v>
      </c>
      <c r="G6740" t="s">
        <v>16</v>
      </c>
      <c r="H6740">
        <v>2.2726E-2</v>
      </c>
      <c r="I6740">
        <v>1.8699999999999999E-4</v>
      </c>
      <c r="J6740">
        <v>2.2912999999999999E-2</v>
      </c>
    </row>
    <row r="6741" spans="1:10" x14ac:dyDescent="0.35">
      <c r="A6741">
        <v>51</v>
      </c>
      <c r="B6741" t="s">
        <v>2</v>
      </c>
      <c r="C6741" t="s">
        <v>6885</v>
      </c>
      <c r="D6741" t="s">
        <v>91</v>
      </c>
      <c r="E6741">
        <v>9</v>
      </c>
      <c r="F6741">
        <v>438</v>
      </c>
      <c r="G6741" t="s">
        <v>20</v>
      </c>
      <c r="H6741">
        <v>1.1108E-2</v>
      </c>
      <c r="I6741">
        <v>1.1688E-2</v>
      </c>
      <c r="J6741">
        <v>2.2796E-2</v>
      </c>
    </row>
    <row r="6742" spans="1:10" x14ac:dyDescent="0.35">
      <c r="A6742">
        <v>51</v>
      </c>
      <c r="B6742" t="s">
        <v>2</v>
      </c>
      <c r="C6742" t="s">
        <v>6883</v>
      </c>
      <c r="D6742" t="s">
        <v>91</v>
      </c>
      <c r="E6742">
        <v>10</v>
      </c>
      <c r="F6742">
        <v>417</v>
      </c>
      <c r="G6742" t="s">
        <v>19</v>
      </c>
      <c r="H6742">
        <v>1.4838E-2</v>
      </c>
      <c r="I6742">
        <v>4.2399999999999998E-3</v>
      </c>
      <c r="J6742">
        <v>1.9078000000000001E-2</v>
      </c>
    </row>
    <row r="6743" spans="1:10" x14ac:dyDescent="0.35">
      <c r="A6743">
        <v>52</v>
      </c>
      <c r="B6743" t="s">
        <v>3</v>
      </c>
      <c r="C6743" t="s">
        <v>6888</v>
      </c>
      <c r="D6743" t="s">
        <v>91</v>
      </c>
      <c r="E6743">
        <v>1</v>
      </c>
      <c r="F6743">
        <v>52</v>
      </c>
      <c r="G6743" t="s">
        <v>3</v>
      </c>
      <c r="H6743">
        <v>1</v>
      </c>
      <c r="I6743">
        <v>0</v>
      </c>
      <c r="J6743">
        <v>1</v>
      </c>
    </row>
    <row r="6744" spans="1:10" x14ac:dyDescent="0.35">
      <c r="A6744">
        <v>52</v>
      </c>
      <c r="B6744" t="s">
        <v>3</v>
      </c>
      <c r="C6744" t="s">
        <v>6894</v>
      </c>
      <c r="D6744" t="s">
        <v>91</v>
      </c>
      <c r="E6744">
        <v>2</v>
      </c>
      <c r="F6744">
        <v>449</v>
      </c>
      <c r="G6744" t="s">
        <v>23</v>
      </c>
      <c r="H6744">
        <v>0</v>
      </c>
      <c r="I6744">
        <v>5.0278000000000003E-2</v>
      </c>
      <c r="J6744">
        <v>5.0278000000000003E-2</v>
      </c>
    </row>
    <row r="6745" spans="1:10" x14ac:dyDescent="0.35">
      <c r="A6745">
        <v>52</v>
      </c>
      <c r="B6745" t="s">
        <v>3</v>
      </c>
      <c r="C6745" t="s">
        <v>6893</v>
      </c>
      <c r="D6745" t="s">
        <v>91</v>
      </c>
      <c r="E6745">
        <v>3</v>
      </c>
      <c r="F6745">
        <v>154</v>
      </c>
      <c r="G6745" t="s">
        <v>14</v>
      </c>
      <c r="H6745">
        <v>2.4629000000000002E-2</v>
      </c>
      <c r="I6745">
        <v>5.2440000000000004E-3</v>
      </c>
      <c r="J6745">
        <v>2.9871999999999999E-2</v>
      </c>
    </row>
    <row r="6746" spans="1:10" x14ac:dyDescent="0.35">
      <c r="A6746">
        <v>52</v>
      </c>
      <c r="B6746" t="s">
        <v>3</v>
      </c>
      <c r="C6746" t="s">
        <v>6889</v>
      </c>
      <c r="D6746" t="s">
        <v>91</v>
      </c>
      <c r="E6746">
        <v>4</v>
      </c>
      <c r="F6746">
        <v>396</v>
      </c>
      <c r="G6746" t="s">
        <v>3183</v>
      </c>
      <c r="H6746">
        <v>2.6095E-2</v>
      </c>
      <c r="I6746">
        <v>2.9750000000000002E-3</v>
      </c>
      <c r="J6746">
        <v>2.9071E-2</v>
      </c>
    </row>
    <row r="6747" spans="1:10" x14ac:dyDescent="0.35">
      <c r="A6747">
        <v>52</v>
      </c>
      <c r="B6747" t="s">
        <v>3</v>
      </c>
      <c r="C6747" t="s">
        <v>6896</v>
      </c>
      <c r="D6747" t="s">
        <v>91</v>
      </c>
      <c r="E6747">
        <v>5</v>
      </c>
      <c r="F6747">
        <v>447</v>
      </c>
      <c r="G6747" t="s">
        <v>3185</v>
      </c>
      <c r="H6747">
        <v>1.4035000000000001E-2</v>
      </c>
      <c r="I6747">
        <v>1.2555E-2</v>
      </c>
      <c r="J6747">
        <v>2.6589999999999999E-2</v>
      </c>
    </row>
    <row r="6748" spans="1:10" x14ac:dyDescent="0.35">
      <c r="A6748">
        <v>52</v>
      </c>
      <c r="B6748" t="s">
        <v>3</v>
      </c>
      <c r="C6748" t="s">
        <v>6897</v>
      </c>
      <c r="D6748" t="s">
        <v>91</v>
      </c>
      <c r="E6748">
        <v>6</v>
      </c>
      <c r="F6748">
        <v>405</v>
      </c>
      <c r="G6748" t="s">
        <v>17</v>
      </c>
      <c r="H6748">
        <v>2.0098000000000001E-2</v>
      </c>
      <c r="I6748">
        <v>2.1059999999999998E-3</v>
      </c>
      <c r="J6748">
        <v>2.2204000000000002E-2</v>
      </c>
    </row>
    <row r="6749" spans="1:10" x14ac:dyDescent="0.35">
      <c r="A6749">
        <v>52</v>
      </c>
      <c r="B6749" t="s">
        <v>3</v>
      </c>
      <c r="C6749" t="s">
        <v>6890</v>
      </c>
      <c r="D6749" t="s">
        <v>91</v>
      </c>
      <c r="E6749">
        <v>7</v>
      </c>
      <c r="F6749">
        <v>457</v>
      </c>
      <c r="G6749" t="s">
        <v>26</v>
      </c>
      <c r="H6749">
        <v>2.0670999999999998E-2</v>
      </c>
      <c r="I6749">
        <v>7.9299999999999998E-4</v>
      </c>
      <c r="J6749">
        <v>2.1464E-2</v>
      </c>
    </row>
    <row r="6750" spans="1:10" x14ac:dyDescent="0.35">
      <c r="A6750">
        <v>52</v>
      </c>
      <c r="B6750" t="s">
        <v>3</v>
      </c>
      <c r="C6750" t="s">
        <v>6891</v>
      </c>
      <c r="D6750" t="s">
        <v>91</v>
      </c>
      <c r="E6750">
        <v>8</v>
      </c>
      <c r="F6750">
        <v>453</v>
      </c>
      <c r="G6750" t="s">
        <v>24</v>
      </c>
      <c r="H6750">
        <v>1.9789000000000001E-2</v>
      </c>
      <c r="I6750">
        <v>8.0599999999999997E-4</v>
      </c>
      <c r="J6750">
        <v>2.0594000000000001E-2</v>
      </c>
    </row>
    <row r="6751" spans="1:10" x14ac:dyDescent="0.35">
      <c r="A6751">
        <v>52</v>
      </c>
      <c r="B6751" t="s">
        <v>3</v>
      </c>
      <c r="C6751" t="s">
        <v>6895</v>
      </c>
      <c r="D6751" t="s">
        <v>91</v>
      </c>
      <c r="E6751">
        <v>9</v>
      </c>
      <c r="F6751">
        <v>490</v>
      </c>
      <c r="G6751" t="s">
        <v>30</v>
      </c>
      <c r="H6751">
        <v>0</v>
      </c>
      <c r="I6751">
        <v>1.9948E-2</v>
      </c>
      <c r="J6751">
        <v>1.9948E-2</v>
      </c>
    </row>
    <row r="6752" spans="1:10" x14ac:dyDescent="0.35">
      <c r="A6752">
        <v>52</v>
      </c>
      <c r="B6752" t="s">
        <v>3</v>
      </c>
      <c r="C6752" t="s">
        <v>6892</v>
      </c>
      <c r="D6752" t="s">
        <v>91</v>
      </c>
      <c r="E6752">
        <v>10</v>
      </c>
      <c r="F6752">
        <v>438</v>
      </c>
      <c r="G6752" t="s">
        <v>20</v>
      </c>
      <c r="H6752">
        <v>9.0799999999999995E-3</v>
      </c>
      <c r="I6752">
        <v>9.7560000000000008E-3</v>
      </c>
      <c r="J6752">
        <v>1.8835999999999999E-2</v>
      </c>
    </row>
    <row r="6753" spans="1:10" x14ac:dyDescent="0.35">
      <c r="A6753">
        <v>53</v>
      </c>
      <c r="B6753" t="s">
        <v>4</v>
      </c>
      <c r="C6753" t="s">
        <v>6898</v>
      </c>
      <c r="D6753" t="s">
        <v>91</v>
      </c>
      <c r="E6753">
        <v>1</v>
      </c>
      <c r="F6753">
        <v>53</v>
      </c>
      <c r="G6753" t="s">
        <v>4</v>
      </c>
      <c r="H6753">
        <v>1</v>
      </c>
      <c r="I6753">
        <v>0</v>
      </c>
      <c r="J6753">
        <v>1</v>
      </c>
    </row>
    <row r="6754" spans="1:10" x14ac:dyDescent="0.35">
      <c r="A6754">
        <v>53</v>
      </c>
      <c r="B6754" t="s">
        <v>4</v>
      </c>
      <c r="C6754" t="s">
        <v>6905</v>
      </c>
      <c r="D6754" t="s">
        <v>91</v>
      </c>
      <c r="E6754">
        <v>2</v>
      </c>
      <c r="F6754">
        <v>449</v>
      </c>
      <c r="G6754" t="s">
        <v>23</v>
      </c>
      <c r="H6754">
        <v>0</v>
      </c>
      <c r="I6754">
        <v>5.5826000000000001E-2</v>
      </c>
      <c r="J6754">
        <v>5.5826000000000001E-2</v>
      </c>
    </row>
    <row r="6755" spans="1:10" x14ac:dyDescent="0.35">
      <c r="A6755">
        <v>53</v>
      </c>
      <c r="B6755" t="s">
        <v>4</v>
      </c>
      <c r="C6755" t="s">
        <v>6903</v>
      </c>
      <c r="D6755" t="s">
        <v>91</v>
      </c>
      <c r="E6755">
        <v>3</v>
      </c>
      <c r="F6755">
        <v>396</v>
      </c>
      <c r="G6755" t="s">
        <v>3183</v>
      </c>
      <c r="H6755">
        <v>3.1490999999999998E-2</v>
      </c>
      <c r="I6755">
        <v>3.3110000000000001E-3</v>
      </c>
      <c r="J6755">
        <v>3.4802E-2</v>
      </c>
    </row>
    <row r="6756" spans="1:10" x14ac:dyDescent="0.35">
      <c r="A6756">
        <v>53</v>
      </c>
      <c r="B6756" t="s">
        <v>4</v>
      </c>
      <c r="C6756" t="s">
        <v>6901</v>
      </c>
      <c r="D6756" t="s">
        <v>91</v>
      </c>
      <c r="E6756">
        <v>4</v>
      </c>
      <c r="F6756">
        <v>447</v>
      </c>
      <c r="G6756" t="s">
        <v>3185</v>
      </c>
      <c r="H6756">
        <v>1.4186000000000001E-2</v>
      </c>
      <c r="I6756">
        <v>1.396E-2</v>
      </c>
      <c r="J6756">
        <v>2.8146000000000001E-2</v>
      </c>
    </row>
    <row r="6757" spans="1:10" x14ac:dyDescent="0.35">
      <c r="A6757">
        <v>53</v>
      </c>
      <c r="B6757" t="s">
        <v>4</v>
      </c>
      <c r="C6757" t="s">
        <v>6907</v>
      </c>
      <c r="D6757" t="s">
        <v>91</v>
      </c>
      <c r="E6757">
        <v>5</v>
      </c>
      <c r="F6757">
        <v>490</v>
      </c>
      <c r="G6757" t="s">
        <v>30</v>
      </c>
      <c r="H6757">
        <v>0</v>
      </c>
      <c r="I6757">
        <v>2.2221999999999999E-2</v>
      </c>
      <c r="J6757">
        <v>2.2221999999999999E-2</v>
      </c>
    </row>
    <row r="6758" spans="1:10" x14ac:dyDescent="0.35">
      <c r="A6758">
        <v>53</v>
      </c>
      <c r="B6758" t="s">
        <v>4</v>
      </c>
      <c r="C6758" t="s">
        <v>6902</v>
      </c>
      <c r="D6758" t="s">
        <v>91</v>
      </c>
      <c r="E6758">
        <v>6</v>
      </c>
      <c r="F6758">
        <v>438</v>
      </c>
      <c r="G6758" t="s">
        <v>20</v>
      </c>
      <c r="H6758">
        <v>9.0390000000000002E-3</v>
      </c>
      <c r="I6758">
        <v>1.085E-2</v>
      </c>
      <c r="J6758">
        <v>1.9890000000000001E-2</v>
      </c>
    </row>
    <row r="6759" spans="1:10" x14ac:dyDescent="0.35">
      <c r="A6759">
        <v>53</v>
      </c>
      <c r="B6759" t="s">
        <v>4</v>
      </c>
      <c r="C6759" t="s">
        <v>6904</v>
      </c>
      <c r="D6759" t="s">
        <v>91</v>
      </c>
      <c r="E6759">
        <v>7</v>
      </c>
      <c r="F6759">
        <v>154</v>
      </c>
      <c r="G6759" t="s">
        <v>14</v>
      </c>
      <c r="H6759">
        <v>1.2477E-2</v>
      </c>
      <c r="I6759">
        <v>5.836E-3</v>
      </c>
      <c r="J6759">
        <v>1.8312999999999999E-2</v>
      </c>
    </row>
    <row r="6760" spans="1:10" x14ac:dyDescent="0.35">
      <c r="A6760">
        <v>53</v>
      </c>
      <c r="B6760" t="s">
        <v>4</v>
      </c>
      <c r="C6760" t="s">
        <v>6899</v>
      </c>
      <c r="D6760" t="s">
        <v>91</v>
      </c>
      <c r="E6760">
        <v>8</v>
      </c>
      <c r="F6760">
        <v>417</v>
      </c>
      <c r="G6760" t="s">
        <v>19</v>
      </c>
      <c r="H6760">
        <v>1.3675E-2</v>
      </c>
      <c r="I6760">
        <v>3.9350000000000001E-3</v>
      </c>
      <c r="J6760">
        <v>1.7611000000000002E-2</v>
      </c>
    </row>
    <row r="6761" spans="1:10" x14ac:dyDescent="0.35">
      <c r="A6761">
        <v>53</v>
      </c>
      <c r="B6761" t="s">
        <v>4</v>
      </c>
      <c r="C6761" t="s">
        <v>6906</v>
      </c>
      <c r="D6761" t="s">
        <v>91</v>
      </c>
      <c r="E6761">
        <v>9</v>
      </c>
      <c r="F6761">
        <v>204</v>
      </c>
      <c r="G6761" t="s">
        <v>16</v>
      </c>
      <c r="H6761">
        <v>1.5537E-2</v>
      </c>
      <c r="I6761">
        <v>1.74E-4</v>
      </c>
      <c r="J6761">
        <v>1.5710999999999999E-2</v>
      </c>
    </row>
    <row r="6762" spans="1:10" x14ac:dyDescent="0.35">
      <c r="A6762">
        <v>53</v>
      </c>
      <c r="B6762" t="s">
        <v>4</v>
      </c>
      <c r="C6762" t="s">
        <v>6900</v>
      </c>
      <c r="D6762" t="s">
        <v>91</v>
      </c>
      <c r="E6762">
        <v>10</v>
      </c>
      <c r="F6762">
        <v>448</v>
      </c>
      <c r="G6762" t="s">
        <v>3186</v>
      </c>
      <c r="H6762">
        <v>0</v>
      </c>
      <c r="I6762">
        <v>1.4803E-2</v>
      </c>
      <c r="J6762">
        <v>1.4803E-2</v>
      </c>
    </row>
    <row r="6763" spans="1:10" x14ac:dyDescent="0.35">
      <c r="A6763">
        <v>54</v>
      </c>
      <c r="B6763" t="s">
        <v>5</v>
      </c>
      <c r="C6763" t="s">
        <v>6908</v>
      </c>
      <c r="D6763" t="s">
        <v>91</v>
      </c>
      <c r="E6763">
        <v>1</v>
      </c>
      <c r="F6763">
        <v>54</v>
      </c>
      <c r="G6763" t="s">
        <v>5</v>
      </c>
      <c r="H6763">
        <v>1</v>
      </c>
      <c r="I6763">
        <v>0</v>
      </c>
      <c r="J6763">
        <v>1</v>
      </c>
    </row>
    <row r="6764" spans="1:10" x14ac:dyDescent="0.35">
      <c r="A6764">
        <v>54</v>
      </c>
      <c r="B6764" t="s">
        <v>5</v>
      </c>
      <c r="C6764" t="s">
        <v>6916</v>
      </c>
      <c r="D6764" t="s">
        <v>91</v>
      </c>
      <c r="E6764">
        <v>2</v>
      </c>
      <c r="F6764">
        <v>449</v>
      </c>
      <c r="G6764" t="s">
        <v>23</v>
      </c>
      <c r="H6764">
        <v>0</v>
      </c>
      <c r="I6764">
        <v>5.4690999999999997E-2</v>
      </c>
      <c r="J6764">
        <v>5.4690999999999997E-2</v>
      </c>
    </row>
    <row r="6765" spans="1:10" x14ac:dyDescent="0.35">
      <c r="A6765">
        <v>54</v>
      </c>
      <c r="B6765" t="s">
        <v>5</v>
      </c>
      <c r="C6765" t="s">
        <v>6909</v>
      </c>
      <c r="D6765" t="s">
        <v>91</v>
      </c>
      <c r="E6765">
        <v>3</v>
      </c>
      <c r="F6765">
        <v>154</v>
      </c>
      <c r="G6765" t="s">
        <v>14</v>
      </c>
      <c r="H6765">
        <v>3.5024E-2</v>
      </c>
      <c r="I6765">
        <v>5.7089999999999997E-3</v>
      </c>
      <c r="J6765">
        <v>4.0731999999999997E-2</v>
      </c>
    </row>
    <row r="6766" spans="1:10" x14ac:dyDescent="0.35">
      <c r="A6766">
        <v>54</v>
      </c>
      <c r="B6766" t="s">
        <v>5</v>
      </c>
      <c r="C6766" t="s">
        <v>6911</v>
      </c>
      <c r="D6766" t="s">
        <v>91</v>
      </c>
      <c r="E6766">
        <v>4</v>
      </c>
      <c r="F6766">
        <v>396</v>
      </c>
      <c r="G6766" t="s">
        <v>3183</v>
      </c>
      <c r="H6766">
        <v>2.9665E-2</v>
      </c>
      <c r="I6766">
        <v>3.2390000000000001E-3</v>
      </c>
      <c r="J6766">
        <v>3.2904000000000003E-2</v>
      </c>
    </row>
    <row r="6767" spans="1:10" x14ac:dyDescent="0.35">
      <c r="A6767">
        <v>54</v>
      </c>
      <c r="B6767" t="s">
        <v>5</v>
      </c>
      <c r="C6767" t="s">
        <v>6914</v>
      </c>
      <c r="D6767" t="s">
        <v>91</v>
      </c>
      <c r="E6767">
        <v>5</v>
      </c>
      <c r="F6767">
        <v>204</v>
      </c>
      <c r="G6767" t="s">
        <v>16</v>
      </c>
      <c r="H6767">
        <v>2.8804E-2</v>
      </c>
      <c r="I6767">
        <v>1.7000000000000001E-4</v>
      </c>
      <c r="J6767">
        <v>2.8974E-2</v>
      </c>
    </row>
    <row r="6768" spans="1:10" x14ac:dyDescent="0.35">
      <c r="A6768">
        <v>54</v>
      </c>
      <c r="B6768" t="s">
        <v>5</v>
      </c>
      <c r="C6768" t="s">
        <v>6912</v>
      </c>
      <c r="D6768" t="s">
        <v>91</v>
      </c>
      <c r="E6768">
        <v>6</v>
      </c>
      <c r="F6768">
        <v>447</v>
      </c>
      <c r="G6768" t="s">
        <v>3185</v>
      </c>
      <c r="H6768">
        <v>1.2033E-2</v>
      </c>
      <c r="I6768">
        <v>1.3664000000000001E-2</v>
      </c>
      <c r="J6768">
        <v>2.5696E-2</v>
      </c>
    </row>
    <row r="6769" spans="1:10" x14ac:dyDescent="0.35">
      <c r="A6769">
        <v>54</v>
      </c>
      <c r="B6769" t="s">
        <v>5</v>
      </c>
      <c r="C6769" t="s">
        <v>6917</v>
      </c>
      <c r="D6769" t="s">
        <v>91</v>
      </c>
      <c r="E6769">
        <v>7</v>
      </c>
      <c r="F6769">
        <v>156</v>
      </c>
      <c r="G6769" t="s">
        <v>15</v>
      </c>
      <c r="H6769">
        <v>2.5075E-2</v>
      </c>
      <c r="I6769">
        <v>5.8E-5</v>
      </c>
      <c r="J6769">
        <v>2.5132999999999999E-2</v>
      </c>
    </row>
    <row r="6770" spans="1:10" x14ac:dyDescent="0.35">
      <c r="A6770">
        <v>54</v>
      </c>
      <c r="B6770" t="s">
        <v>5</v>
      </c>
      <c r="C6770" t="s">
        <v>6910</v>
      </c>
      <c r="D6770" t="s">
        <v>91</v>
      </c>
      <c r="E6770">
        <v>8</v>
      </c>
      <c r="F6770">
        <v>490</v>
      </c>
      <c r="G6770" t="s">
        <v>30</v>
      </c>
      <c r="H6770">
        <v>0</v>
      </c>
      <c r="I6770">
        <v>2.1724E-2</v>
      </c>
      <c r="J6770">
        <v>2.1724E-2</v>
      </c>
    </row>
    <row r="6771" spans="1:10" x14ac:dyDescent="0.35">
      <c r="A6771">
        <v>54</v>
      </c>
      <c r="B6771" t="s">
        <v>5</v>
      </c>
      <c r="C6771" t="s">
        <v>6913</v>
      </c>
      <c r="D6771" t="s">
        <v>91</v>
      </c>
      <c r="E6771">
        <v>9</v>
      </c>
      <c r="F6771">
        <v>417</v>
      </c>
      <c r="G6771" t="s">
        <v>19</v>
      </c>
      <c r="H6771">
        <v>1.5688000000000001E-2</v>
      </c>
      <c r="I6771">
        <v>3.852E-3</v>
      </c>
      <c r="J6771">
        <v>1.9540999999999999E-2</v>
      </c>
    </row>
    <row r="6772" spans="1:10" x14ac:dyDescent="0.35">
      <c r="A6772">
        <v>54</v>
      </c>
      <c r="B6772" t="s">
        <v>5</v>
      </c>
      <c r="C6772" t="s">
        <v>6915</v>
      </c>
      <c r="D6772" t="s">
        <v>91</v>
      </c>
      <c r="E6772">
        <v>10</v>
      </c>
      <c r="F6772">
        <v>438</v>
      </c>
      <c r="G6772" t="s">
        <v>20</v>
      </c>
      <c r="H6772">
        <v>7.5649999999999997E-3</v>
      </c>
      <c r="I6772">
        <v>1.0618000000000001E-2</v>
      </c>
      <c r="J6772">
        <v>1.8183000000000001E-2</v>
      </c>
    </row>
    <row r="6773" spans="1:10" x14ac:dyDescent="0.35">
      <c r="A6773">
        <v>55</v>
      </c>
      <c r="B6773" t="s">
        <v>6</v>
      </c>
      <c r="C6773" t="s">
        <v>6918</v>
      </c>
      <c r="D6773" t="s">
        <v>91</v>
      </c>
      <c r="E6773">
        <v>1</v>
      </c>
      <c r="F6773">
        <v>55</v>
      </c>
      <c r="G6773" t="s">
        <v>6</v>
      </c>
      <c r="H6773">
        <v>1</v>
      </c>
      <c r="I6773">
        <v>0</v>
      </c>
      <c r="J6773">
        <v>1</v>
      </c>
    </row>
    <row r="6774" spans="1:10" x14ac:dyDescent="0.35">
      <c r="A6774">
        <v>55</v>
      </c>
      <c r="B6774" t="s">
        <v>6</v>
      </c>
      <c r="C6774" t="s">
        <v>6925</v>
      </c>
      <c r="D6774" t="s">
        <v>91</v>
      </c>
      <c r="E6774">
        <v>2</v>
      </c>
      <c r="F6774">
        <v>449</v>
      </c>
      <c r="G6774" t="s">
        <v>23</v>
      </c>
      <c r="H6774">
        <v>0</v>
      </c>
      <c r="I6774">
        <v>6.0720000000000003E-2</v>
      </c>
      <c r="J6774">
        <v>6.0720000000000003E-2</v>
      </c>
    </row>
    <row r="6775" spans="1:10" x14ac:dyDescent="0.35">
      <c r="A6775">
        <v>55</v>
      </c>
      <c r="B6775" t="s">
        <v>6</v>
      </c>
      <c r="C6775" t="s">
        <v>6923</v>
      </c>
      <c r="D6775" t="s">
        <v>91</v>
      </c>
      <c r="E6775">
        <v>3</v>
      </c>
      <c r="F6775">
        <v>396</v>
      </c>
      <c r="G6775" t="s">
        <v>3183</v>
      </c>
      <c r="H6775">
        <v>3.4624000000000002E-2</v>
      </c>
      <c r="I6775">
        <v>3.5929999999999998E-3</v>
      </c>
      <c r="J6775">
        <v>3.8217000000000001E-2</v>
      </c>
    </row>
    <row r="6776" spans="1:10" x14ac:dyDescent="0.35">
      <c r="A6776">
        <v>55</v>
      </c>
      <c r="B6776" t="s">
        <v>6</v>
      </c>
      <c r="C6776" t="s">
        <v>6920</v>
      </c>
      <c r="D6776" t="s">
        <v>91</v>
      </c>
      <c r="E6776">
        <v>4</v>
      </c>
      <c r="F6776">
        <v>447</v>
      </c>
      <c r="G6776" t="s">
        <v>3185</v>
      </c>
      <c r="H6776">
        <v>1.6924999999999999E-2</v>
      </c>
      <c r="I6776">
        <v>1.5162E-2</v>
      </c>
      <c r="J6776">
        <v>3.2086999999999997E-2</v>
      </c>
    </row>
    <row r="6777" spans="1:10" x14ac:dyDescent="0.35">
      <c r="A6777">
        <v>55</v>
      </c>
      <c r="B6777" t="s">
        <v>6</v>
      </c>
      <c r="C6777" t="s">
        <v>6927</v>
      </c>
      <c r="D6777" t="s">
        <v>91</v>
      </c>
      <c r="E6777">
        <v>5</v>
      </c>
      <c r="F6777">
        <v>490</v>
      </c>
      <c r="G6777" t="s">
        <v>30</v>
      </c>
      <c r="H6777">
        <v>0</v>
      </c>
      <c r="I6777">
        <v>2.4088999999999999E-2</v>
      </c>
      <c r="J6777">
        <v>2.4088999999999999E-2</v>
      </c>
    </row>
    <row r="6778" spans="1:10" x14ac:dyDescent="0.35">
      <c r="A6778">
        <v>55</v>
      </c>
      <c r="B6778" t="s">
        <v>6</v>
      </c>
      <c r="C6778" t="s">
        <v>6919</v>
      </c>
      <c r="D6778" t="s">
        <v>91</v>
      </c>
      <c r="E6778">
        <v>6</v>
      </c>
      <c r="F6778">
        <v>154</v>
      </c>
      <c r="G6778" t="s">
        <v>14</v>
      </c>
      <c r="H6778">
        <v>1.5927E-2</v>
      </c>
      <c r="I6778">
        <v>6.332E-3</v>
      </c>
      <c r="J6778">
        <v>2.2259000000000001E-2</v>
      </c>
    </row>
    <row r="6779" spans="1:10" x14ac:dyDescent="0.35">
      <c r="A6779">
        <v>55</v>
      </c>
      <c r="B6779" t="s">
        <v>6</v>
      </c>
      <c r="C6779" t="s">
        <v>6922</v>
      </c>
      <c r="D6779" t="s">
        <v>91</v>
      </c>
      <c r="E6779">
        <v>7</v>
      </c>
      <c r="F6779">
        <v>438</v>
      </c>
      <c r="G6779" t="s">
        <v>20</v>
      </c>
      <c r="H6779">
        <v>9.9100000000000004E-3</v>
      </c>
      <c r="I6779">
        <v>1.1782000000000001E-2</v>
      </c>
      <c r="J6779">
        <v>2.1691999999999999E-2</v>
      </c>
    </row>
    <row r="6780" spans="1:10" x14ac:dyDescent="0.35">
      <c r="A6780">
        <v>55</v>
      </c>
      <c r="B6780" t="s">
        <v>6</v>
      </c>
      <c r="C6780" t="s">
        <v>6924</v>
      </c>
      <c r="D6780" t="s">
        <v>91</v>
      </c>
      <c r="E6780">
        <v>8</v>
      </c>
      <c r="F6780">
        <v>417</v>
      </c>
      <c r="G6780" t="s">
        <v>19</v>
      </c>
      <c r="H6780">
        <v>1.4432E-2</v>
      </c>
      <c r="I6780">
        <v>4.2750000000000002E-3</v>
      </c>
      <c r="J6780">
        <v>1.8707000000000001E-2</v>
      </c>
    </row>
    <row r="6781" spans="1:10" x14ac:dyDescent="0.35">
      <c r="A6781">
        <v>55</v>
      </c>
      <c r="B6781" t="s">
        <v>6</v>
      </c>
      <c r="C6781" t="s">
        <v>6926</v>
      </c>
      <c r="D6781" t="s">
        <v>91</v>
      </c>
      <c r="E6781">
        <v>9</v>
      </c>
      <c r="F6781">
        <v>441</v>
      </c>
      <c r="G6781" t="s">
        <v>21</v>
      </c>
      <c r="H6781">
        <v>6.0670000000000003E-3</v>
      </c>
      <c r="I6781">
        <v>1.0078E-2</v>
      </c>
      <c r="J6781">
        <v>1.6146000000000001E-2</v>
      </c>
    </row>
    <row r="6782" spans="1:10" x14ac:dyDescent="0.35">
      <c r="A6782">
        <v>55</v>
      </c>
      <c r="B6782" t="s">
        <v>6</v>
      </c>
      <c r="C6782" t="s">
        <v>6921</v>
      </c>
      <c r="D6782" t="s">
        <v>91</v>
      </c>
      <c r="E6782">
        <v>10</v>
      </c>
      <c r="F6782">
        <v>448</v>
      </c>
      <c r="G6782" t="s">
        <v>3186</v>
      </c>
      <c r="H6782">
        <v>0</v>
      </c>
      <c r="I6782">
        <v>1.5987000000000001E-2</v>
      </c>
      <c r="J6782">
        <v>1.5987000000000001E-2</v>
      </c>
    </row>
    <row r="6783" spans="1:10" x14ac:dyDescent="0.35">
      <c r="A6783">
        <v>56</v>
      </c>
      <c r="B6783" t="s">
        <v>7</v>
      </c>
      <c r="C6783" t="s">
        <v>6928</v>
      </c>
      <c r="D6783" t="s">
        <v>91</v>
      </c>
      <c r="E6783">
        <v>1</v>
      </c>
      <c r="F6783">
        <v>56</v>
      </c>
      <c r="G6783" t="s">
        <v>7</v>
      </c>
      <c r="H6783">
        <v>1</v>
      </c>
      <c r="I6783">
        <v>0</v>
      </c>
      <c r="J6783">
        <v>1</v>
      </c>
    </row>
    <row r="6784" spans="1:10" x14ac:dyDescent="0.35">
      <c r="A6784">
        <v>56</v>
      </c>
      <c r="B6784" t="s">
        <v>7</v>
      </c>
      <c r="C6784" t="s">
        <v>6935</v>
      </c>
      <c r="D6784" t="s">
        <v>91</v>
      </c>
      <c r="E6784">
        <v>2</v>
      </c>
      <c r="F6784">
        <v>449</v>
      </c>
      <c r="G6784" t="s">
        <v>23</v>
      </c>
      <c r="H6784">
        <v>0</v>
      </c>
      <c r="I6784">
        <v>5.4205999999999997E-2</v>
      </c>
      <c r="J6784">
        <v>5.4205999999999997E-2</v>
      </c>
    </row>
    <row r="6785" spans="1:10" x14ac:dyDescent="0.35">
      <c r="A6785">
        <v>56</v>
      </c>
      <c r="B6785" t="s">
        <v>7</v>
      </c>
      <c r="C6785" t="s">
        <v>6934</v>
      </c>
      <c r="D6785" t="s">
        <v>91</v>
      </c>
      <c r="E6785">
        <v>3</v>
      </c>
      <c r="F6785">
        <v>396</v>
      </c>
      <c r="G6785" t="s">
        <v>3183</v>
      </c>
      <c r="H6785">
        <v>3.8998999999999999E-2</v>
      </c>
      <c r="I6785">
        <v>3.212E-3</v>
      </c>
      <c r="J6785">
        <v>4.2209999999999998E-2</v>
      </c>
    </row>
    <row r="6786" spans="1:10" x14ac:dyDescent="0.35">
      <c r="A6786">
        <v>56</v>
      </c>
      <c r="B6786" t="s">
        <v>7</v>
      </c>
      <c r="C6786" t="s">
        <v>6930</v>
      </c>
      <c r="D6786" t="s">
        <v>91</v>
      </c>
      <c r="E6786">
        <v>4</v>
      </c>
      <c r="F6786">
        <v>405</v>
      </c>
      <c r="G6786" t="s">
        <v>17</v>
      </c>
      <c r="H6786">
        <v>3.1606000000000002E-2</v>
      </c>
      <c r="I6786">
        <v>2.2720000000000001E-3</v>
      </c>
      <c r="J6786">
        <v>3.3877999999999998E-2</v>
      </c>
    </row>
    <row r="6787" spans="1:10" x14ac:dyDescent="0.35">
      <c r="A6787">
        <v>56</v>
      </c>
      <c r="B6787" t="s">
        <v>7</v>
      </c>
      <c r="C6787" t="s">
        <v>6931</v>
      </c>
      <c r="D6787" t="s">
        <v>91</v>
      </c>
      <c r="E6787">
        <v>5</v>
      </c>
      <c r="F6787">
        <v>447</v>
      </c>
      <c r="G6787" t="s">
        <v>3185</v>
      </c>
      <c r="H6787">
        <v>1.9185000000000001E-2</v>
      </c>
      <c r="I6787">
        <v>1.3546000000000001E-2</v>
      </c>
      <c r="J6787">
        <v>3.2731000000000003E-2</v>
      </c>
    </row>
    <row r="6788" spans="1:10" x14ac:dyDescent="0.35">
      <c r="A6788">
        <v>56</v>
      </c>
      <c r="B6788" t="s">
        <v>7</v>
      </c>
      <c r="C6788" t="s">
        <v>6929</v>
      </c>
      <c r="D6788" t="s">
        <v>91</v>
      </c>
      <c r="E6788">
        <v>6</v>
      </c>
      <c r="F6788">
        <v>154</v>
      </c>
      <c r="G6788" t="s">
        <v>14</v>
      </c>
      <c r="H6788">
        <v>2.5094000000000002E-2</v>
      </c>
      <c r="I6788">
        <v>5.6610000000000002E-3</v>
      </c>
      <c r="J6788">
        <v>3.0754E-2</v>
      </c>
    </row>
    <row r="6789" spans="1:10" x14ac:dyDescent="0.35">
      <c r="A6789">
        <v>56</v>
      </c>
      <c r="B6789" t="s">
        <v>7</v>
      </c>
      <c r="C6789" t="s">
        <v>6936</v>
      </c>
      <c r="D6789" t="s">
        <v>91</v>
      </c>
      <c r="E6789">
        <v>7</v>
      </c>
      <c r="F6789">
        <v>438</v>
      </c>
      <c r="G6789" t="s">
        <v>20</v>
      </c>
      <c r="H6789">
        <v>1.3115999999999999E-2</v>
      </c>
      <c r="I6789">
        <v>1.0527999999999999E-2</v>
      </c>
      <c r="J6789">
        <v>2.3643999999999998E-2</v>
      </c>
    </row>
    <row r="6790" spans="1:10" x14ac:dyDescent="0.35">
      <c r="A6790">
        <v>56</v>
      </c>
      <c r="B6790" t="s">
        <v>7</v>
      </c>
      <c r="C6790" t="s">
        <v>6937</v>
      </c>
      <c r="D6790" t="s">
        <v>91</v>
      </c>
      <c r="E6790">
        <v>8</v>
      </c>
      <c r="F6790">
        <v>417</v>
      </c>
      <c r="G6790" t="s">
        <v>19</v>
      </c>
      <c r="H6790">
        <v>1.8221999999999999E-2</v>
      </c>
      <c r="I6790">
        <v>3.8189999999999999E-3</v>
      </c>
      <c r="J6790">
        <v>2.2041000000000002E-2</v>
      </c>
    </row>
    <row r="6791" spans="1:10" x14ac:dyDescent="0.35">
      <c r="A6791">
        <v>56</v>
      </c>
      <c r="B6791" t="s">
        <v>7</v>
      </c>
      <c r="C6791" t="s">
        <v>6933</v>
      </c>
      <c r="D6791" t="s">
        <v>91</v>
      </c>
      <c r="E6791">
        <v>9</v>
      </c>
      <c r="F6791">
        <v>457</v>
      </c>
      <c r="G6791" t="s">
        <v>26</v>
      </c>
      <c r="H6791">
        <v>2.0718E-2</v>
      </c>
      <c r="I6791">
        <v>8.5599999999999999E-4</v>
      </c>
      <c r="J6791">
        <v>2.1573999999999999E-2</v>
      </c>
    </row>
    <row r="6792" spans="1:10" x14ac:dyDescent="0.35">
      <c r="A6792">
        <v>56</v>
      </c>
      <c r="B6792" t="s">
        <v>7</v>
      </c>
      <c r="C6792" t="s">
        <v>6932</v>
      </c>
      <c r="D6792" t="s">
        <v>91</v>
      </c>
      <c r="E6792">
        <v>10</v>
      </c>
      <c r="F6792">
        <v>490</v>
      </c>
      <c r="G6792" t="s">
        <v>30</v>
      </c>
      <c r="H6792">
        <v>0</v>
      </c>
      <c r="I6792">
        <v>2.1545000000000002E-2</v>
      </c>
      <c r="J6792">
        <v>2.1545000000000002E-2</v>
      </c>
    </row>
    <row r="6793" spans="1:10" x14ac:dyDescent="0.35">
      <c r="A6793">
        <v>57</v>
      </c>
      <c r="B6793" t="s">
        <v>8</v>
      </c>
      <c r="C6793" t="s">
        <v>262</v>
      </c>
      <c r="D6793" t="s">
        <v>91</v>
      </c>
      <c r="E6793">
        <v>1</v>
      </c>
      <c r="F6793">
        <v>57</v>
      </c>
      <c r="G6793" t="s">
        <v>8</v>
      </c>
      <c r="H6793">
        <v>1</v>
      </c>
      <c r="I6793">
        <v>0</v>
      </c>
      <c r="J6793">
        <v>1</v>
      </c>
    </row>
    <row r="6794" spans="1:10" x14ac:dyDescent="0.35">
      <c r="A6794">
        <v>57</v>
      </c>
      <c r="B6794" t="s">
        <v>8</v>
      </c>
      <c r="C6794" t="s">
        <v>524</v>
      </c>
      <c r="D6794" t="s">
        <v>91</v>
      </c>
      <c r="E6794">
        <v>2</v>
      </c>
      <c r="F6794">
        <v>405</v>
      </c>
      <c r="G6794" t="s">
        <v>17</v>
      </c>
      <c r="H6794">
        <v>8.1046000000000007E-2</v>
      </c>
      <c r="I6794">
        <v>2.4620000000000002E-3</v>
      </c>
      <c r="J6794">
        <v>8.3507999999999999E-2</v>
      </c>
    </row>
    <row r="6795" spans="1:10" x14ac:dyDescent="0.35">
      <c r="A6795">
        <v>57</v>
      </c>
      <c r="B6795" t="s">
        <v>8</v>
      </c>
      <c r="C6795" t="s">
        <v>592</v>
      </c>
      <c r="D6795" t="s">
        <v>91</v>
      </c>
      <c r="E6795">
        <v>3</v>
      </c>
      <c r="F6795">
        <v>449</v>
      </c>
      <c r="G6795" t="s">
        <v>23</v>
      </c>
      <c r="H6795">
        <v>0</v>
      </c>
      <c r="I6795">
        <v>5.8790000000000002E-2</v>
      </c>
      <c r="J6795">
        <v>5.8790000000000002E-2</v>
      </c>
    </row>
    <row r="6796" spans="1:10" x14ac:dyDescent="0.35">
      <c r="A6796">
        <v>57</v>
      </c>
      <c r="B6796" t="s">
        <v>8</v>
      </c>
      <c r="C6796" t="s">
        <v>588</v>
      </c>
      <c r="D6796" t="s">
        <v>91</v>
      </c>
      <c r="E6796">
        <v>4</v>
      </c>
      <c r="F6796">
        <v>447</v>
      </c>
      <c r="G6796" t="s">
        <v>3185</v>
      </c>
      <c r="H6796">
        <v>1.6043000000000002E-2</v>
      </c>
      <c r="I6796">
        <v>1.468E-2</v>
      </c>
      <c r="J6796">
        <v>3.0723E-2</v>
      </c>
    </row>
    <row r="6797" spans="1:10" x14ac:dyDescent="0.35">
      <c r="A6797">
        <v>57</v>
      </c>
      <c r="B6797" t="s">
        <v>8</v>
      </c>
      <c r="C6797" t="s">
        <v>312</v>
      </c>
      <c r="D6797" t="s">
        <v>91</v>
      </c>
      <c r="E6797">
        <v>5</v>
      </c>
      <c r="F6797">
        <v>396</v>
      </c>
      <c r="G6797" t="s">
        <v>3183</v>
      </c>
      <c r="H6797">
        <v>2.1942E-2</v>
      </c>
      <c r="I6797">
        <v>3.4789999999999999E-3</v>
      </c>
      <c r="J6797">
        <v>2.5420999999999999E-2</v>
      </c>
    </row>
    <row r="6798" spans="1:10" x14ac:dyDescent="0.35">
      <c r="A6798">
        <v>57</v>
      </c>
      <c r="B6798" t="s">
        <v>8</v>
      </c>
      <c r="C6798" t="s">
        <v>601</v>
      </c>
      <c r="D6798" t="s">
        <v>91</v>
      </c>
      <c r="E6798">
        <v>6</v>
      </c>
      <c r="F6798">
        <v>490</v>
      </c>
      <c r="G6798" t="s">
        <v>30</v>
      </c>
      <c r="H6798">
        <v>0</v>
      </c>
      <c r="I6798">
        <v>2.3321000000000001E-2</v>
      </c>
      <c r="J6798">
        <v>2.3321000000000001E-2</v>
      </c>
    </row>
    <row r="6799" spans="1:10" x14ac:dyDescent="0.35">
      <c r="A6799">
        <v>57</v>
      </c>
      <c r="B6799" t="s">
        <v>8</v>
      </c>
      <c r="C6799" t="s">
        <v>635</v>
      </c>
      <c r="D6799" t="s">
        <v>91</v>
      </c>
      <c r="E6799">
        <v>7</v>
      </c>
      <c r="F6799">
        <v>438</v>
      </c>
      <c r="G6799" t="s">
        <v>20</v>
      </c>
      <c r="H6799">
        <v>1.0808E-2</v>
      </c>
      <c r="I6799">
        <v>1.1407E-2</v>
      </c>
      <c r="J6799">
        <v>2.2214999999999999E-2</v>
      </c>
    </row>
    <row r="6800" spans="1:10" x14ac:dyDescent="0.35">
      <c r="A6800">
        <v>57</v>
      </c>
      <c r="B6800" t="s">
        <v>8</v>
      </c>
      <c r="C6800" t="s">
        <v>568</v>
      </c>
      <c r="D6800" t="s">
        <v>91</v>
      </c>
      <c r="E6800">
        <v>8</v>
      </c>
      <c r="F6800">
        <v>154</v>
      </c>
      <c r="G6800" t="s">
        <v>14</v>
      </c>
      <c r="H6800">
        <v>1.1393E-2</v>
      </c>
      <c r="I6800">
        <v>6.13E-3</v>
      </c>
      <c r="J6800">
        <v>1.7524000000000001E-2</v>
      </c>
    </row>
    <row r="6801" spans="1:10" x14ac:dyDescent="0.35">
      <c r="A6801">
        <v>57</v>
      </c>
      <c r="B6801" t="s">
        <v>8</v>
      </c>
      <c r="C6801" t="s">
        <v>360</v>
      </c>
      <c r="D6801" t="s">
        <v>91</v>
      </c>
      <c r="E6801">
        <v>9</v>
      </c>
      <c r="F6801">
        <v>413</v>
      </c>
      <c r="G6801" t="s">
        <v>18</v>
      </c>
      <c r="H6801">
        <v>3.7950000000000002E-3</v>
      </c>
      <c r="I6801">
        <v>1.2208999999999999E-2</v>
      </c>
      <c r="J6801">
        <v>1.6004000000000001E-2</v>
      </c>
    </row>
    <row r="6802" spans="1:10" x14ac:dyDescent="0.35">
      <c r="A6802">
        <v>57</v>
      </c>
      <c r="B6802" t="s">
        <v>8</v>
      </c>
      <c r="C6802" t="s">
        <v>544</v>
      </c>
      <c r="D6802" t="s">
        <v>91</v>
      </c>
      <c r="E6802">
        <v>10</v>
      </c>
      <c r="F6802">
        <v>469</v>
      </c>
      <c r="G6802" t="s">
        <v>27</v>
      </c>
      <c r="H6802">
        <v>9.7359999999999999E-3</v>
      </c>
      <c r="I6802">
        <v>6.1130000000000004E-3</v>
      </c>
      <c r="J6802">
        <v>1.5848999999999999E-2</v>
      </c>
    </row>
    <row r="6803" spans="1:10" x14ac:dyDescent="0.35">
      <c r="A6803">
        <v>58</v>
      </c>
      <c r="B6803" t="s">
        <v>9</v>
      </c>
      <c r="C6803" t="s">
        <v>692</v>
      </c>
      <c r="D6803" t="s">
        <v>91</v>
      </c>
      <c r="E6803">
        <v>1</v>
      </c>
      <c r="F6803">
        <v>58</v>
      </c>
      <c r="G6803" t="s">
        <v>9</v>
      </c>
      <c r="H6803">
        <v>1</v>
      </c>
      <c r="I6803">
        <v>0</v>
      </c>
      <c r="J6803">
        <v>1</v>
      </c>
    </row>
    <row r="6804" spans="1:10" x14ac:dyDescent="0.35">
      <c r="A6804">
        <v>58</v>
      </c>
      <c r="B6804" t="s">
        <v>9</v>
      </c>
      <c r="C6804" t="s">
        <v>863</v>
      </c>
      <c r="D6804" t="s">
        <v>91</v>
      </c>
      <c r="E6804">
        <v>2</v>
      </c>
      <c r="F6804">
        <v>449</v>
      </c>
      <c r="G6804" t="s">
        <v>23</v>
      </c>
      <c r="H6804">
        <v>0</v>
      </c>
      <c r="I6804">
        <v>6.3854999999999995E-2</v>
      </c>
      <c r="J6804">
        <v>6.3854999999999995E-2</v>
      </c>
    </row>
    <row r="6805" spans="1:10" x14ac:dyDescent="0.35">
      <c r="A6805">
        <v>58</v>
      </c>
      <c r="B6805" t="s">
        <v>9</v>
      </c>
      <c r="C6805" t="s">
        <v>1006</v>
      </c>
      <c r="D6805" t="s">
        <v>91</v>
      </c>
      <c r="E6805">
        <v>3</v>
      </c>
      <c r="F6805">
        <v>405</v>
      </c>
      <c r="G6805" t="s">
        <v>17</v>
      </c>
      <c r="H6805">
        <v>4.1751999999999997E-2</v>
      </c>
      <c r="I6805">
        <v>2.673E-3</v>
      </c>
      <c r="J6805">
        <v>4.4424999999999999E-2</v>
      </c>
    </row>
    <row r="6806" spans="1:10" x14ac:dyDescent="0.35">
      <c r="A6806">
        <v>58</v>
      </c>
      <c r="B6806" t="s">
        <v>9</v>
      </c>
      <c r="C6806" t="s">
        <v>1000</v>
      </c>
      <c r="D6806" t="s">
        <v>91</v>
      </c>
      <c r="E6806">
        <v>4</v>
      </c>
      <c r="F6806">
        <v>447</v>
      </c>
      <c r="G6806" t="s">
        <v>3185</v>
      </c>
      <c r="H6806">
        <v>9.7769999999999992E-3</v>
      </c>
      <c r="I6806">
        <v>1.5935999999999999E-2</v>
      </c>
      <c r="J6806">
        <v>2.5713E-2</v>
      </c>
    </row>
    <row r="6807" spans="1:10" x14ac:dyDescent="0.35">
      <c r="A6807">
        <v>58</v>
      </c>
      <c r="B6807" t="s">
        <v>9</v>
      </c>
      <c r="C6807" t="s">
        <v>715</v>
      </c>
      <c r="D6807" t="s">
        <v>91</v>
      </c>
      <c r="E6807">
        <v>5</v>
      </c>
      <c r="F6807">
        <v>490</v>
      </c>
      <c r="G6807" t="s">
        <v>30</v>
      </c>
      <c r="H6807">
        <v>0</v>
      </c>
      <c r="I6807">
        <v>2.53E-2</v>
      </c>
      <c r="J6807">
        <v>2.53E-2</v>
      </c>
    </row>
    <row r="6808" spans="1:10" x14ac:dyDescent="0.35">
      <c r="A6808">
        <v>58</v>
      </c>
      <c r="B6808" t="s">
        <v>9</v>
      </c>
      <c r="C6808" t="s">
        <v>1031</v>
      </c>
      <c r="D6808" t="s">
        <v>91</v>
      </c>
      <c r="E6808">
        <v>6</v>
      </c>
      <c r="F6808">
        <v>438</v>
      </c>
      <c r="G6808" t="s">
        <v>20</v>
      </c>
      <c r="H6808">
        <v>5.4999999999999997E-3</v>
      </c>
      <c r="I6808">
        <v>1.2382000000000001E-2</v>
      </c>
      <c r="J6808">
        <v>1.7881999999999999E-2</v>
      </c>
    </row>
    <row r="6809" spans="1:10" x14ac:dyDescent="0.35">
      <c r="A6809">
        <v>58</v>
      </c>
      <c r="B6809" t="s">
        <v>9</v>
      </c>
      <c r="C6809" t="s">
        <v>1094</v>
      </c>
      <c r="D6809" t="s">
        <v>91</v>
      </c>
      <c r="E6809">
        <v>7</v>
      </c>
      <c r="F6809">
        <v>396</v>
      </c>
      <c r="G6809" t="s">
        <v>3183</v>
      </c>
      <c r="H6809">
        <v>1.3653E-2</v>
      </c>
      <c r="I6809">
        <v>3.7759999999999998E-3</v>
      </c>
      <c r="J6809">
        <v>1.7427999999999999E-2</v>
      </c>
    </row>
    <row r="6810" spans="1:10" x14ac:dyDescent="0.35">
      <c r="A6810">
        <v>58</v>
      </c>
      <c r="B6810" t="s">
        <v>9</v>
      </c>
      <c r="C6810" t="s">
        <v>959</v>
      </c>
      <c r="D6810" t="s">
        <v>91</v>
      </c>
      <c r="E6810">
        <v>8</v>
      </c>
      <c r="F6810">
        <v>448</v>
      </c>
      <c r="G6810" t="s">
        <v>3186</v>
      </c>
      <c r="H6810">
        <v>0</v>
      </c>
      <c r="I6810">
        <v>1.6767000000000001E-2</v>
      </c>
      <c r="J6810">
        <v>1.6767000000000001E-2</v>
      </c>
    </row>
    <row r="6811" spans="1:10" x14ac:dyDescent="0.35">
      <c r="A6811">
        <v>58</v>
      </c>
      <c r="B6811" t="s">
        <v>9</v>
      </c>
      <c r="C6811" t="s">
        <v>1022</v>
      </c>
      <c r="D6811" t="s">
        <v>91</v>
      </c>
      <c r="E6811">
        <v>9</v>
      </c>
      <c r="F6811">
        <v>413</v>
      </c>
      <c r="G6811" t="s">
        <v>18</v>
      </c>
      <c r="H6811">
        <v>2.0730000000000002E-3</v>
      </c>
      <c r="I6811">
        <v>1.3252E-2</v>
      </c>
      <c r="J6811">
        <v>1.5325E-2</v>
      </c>
    </row>
    <row r="6812" spans="1:10" x14ac:dyDescent="0.35">
      <c r="A6812">
        <v>58</v>
      </c>
      <c r="B6812" t="s">
        <v>9</v>
      </c>
      <c r="C6812" t="s">
        <v>1111</v>
      </c>
      <c r="D6812" t="s">
        <v>91</v>
      </c>
      <c r="E6812">
        <v>10</v>
      </c>
      <c r="F6812">
        <v>204</v>
      </c>
      <c r="G6812" t="s">
        <v>16</v>
      </c>
      <c r="H6812">
        <v>1.5126000000000001E-2</v>
      </c>
      <c r="I6812">
        <v>1.9799999999999999E-4</v>
      </c>
      <c r="J6812">
        <v>1.5324000000000001E-2</v>
      </c>
    </row>
    <row r="6813" spans="1:10" x14ac:dyDescent="0.35">
      <c r="A6813">
        <v>59</v>
      </c>
      <c r="B6813" t="s">
        <v>10</v>
      </c>
      <c r="C6813" t="s">
        <v>1160</v>
      </c>
      <c r="D6813" t="s">
        <v>91</v>
      </c>
      <c r="E6813">
        <v>1</v>
      </c>
      <c r="F6813">
        <v>59</v>
      </c>
      <c r="G6813" t="s">
        <v>10</v>
      </c>
      <c r="H6813">
        <v>1</v>
      </c>
      <c r="I6813">
        <v>0</v>
      </c>
      <c r="J6813">
        <v>1</v>
      </c>
    </row>
    <row r="6814" spans="1:10" x14ac:dyDescent="0.35">
      <c r="A6814">
        <v>59</v>
      </c>
      <c r="B6814" t="s">
        <v>10</v>
      </c>
      <c r="C6814" t="s">
        <v>1357</v>
      </c>
      <c r="D6814" t="s">
        <v>91</v>
      </c>
      <c r="E6814">
        <v>2</v>
      </c>
      <c r="F6814">
        <v>405</v>
      </c>
      <c r="G6814" t="s">
        <v>17</v>
      </c>
      <c r="H6814">
        <v>0.10087</v>
      </c>
      <c r="I6814">
        <v>1.655E-3</v>
      </c>
      <c r="J6814">
        <v>0.10252500000000001</v>
      </c>
    </row>
    <row r="6815" spans="1:10" x14ac:dyDescent="0.35">
      <c r="A6815">
        <v>59</v>
      </c>
      <c r="B6815" t="s">
        <v>10</v>
      </c>
      <c r="C6815" t="s">
        <v>1504</v>
      </c>
      <c r="D6815" t="s">
        <v>91</v>
      </c>
      <c r="E6815">
        <v>3</v>
      </c>
      <c r="F6815">
        <v>449</v>
      </c>
      <c r="G6815" t="s">
        <v>23</v>
      </c>
      <c r="H6815">
        <v>0</v>
      </c>
      <c r="I6815">
        <v>3.9459000000000001E-2</v>
      </c>
      <c r="J6815">
        <v>3.9459000000000001E-2</v>
      </c>
    </row>
    <row r="6816" spans="1:10" x14ac:dyDescent="0.35">
      <c r="A6816">
        <v>59</v>
      </c>
      <c r="B6816" t="s">
        <v>10</v>
      </c>
      <c r="C6816" t="s">
        <v>1499</v>
      </c>
      <c r="D6816" t="s">
        <v>91</v>
      </c>
      <c r="E6816">
        <v>4</v>
      </c>
      <c r="F6816">
        <v>447</v>
      </c>
      <c r="G6816" t="s">
        <v>3185</v>
      </c>
      <c r="H6816">
        <v>2.7888E-2</v>
      </c>
      <c r="I6816">
        <v>9.868E-3</v>
      </c>
      <c r="J6816">
        <v>3.7755999999999998E-2</v>
      </c>
    </row>
    <row r="6817" spans="1:10" x14ac:dyDescent="0.35">
      <c r="A6817">
        <v>59</v>
      </c>
      <c r="B6817" t="s">
        <v>10</v>
      </c>
      <c r="C6817" t="s">
        <v>1525</v>
      </c>
      <c r="D6817" t="s">
        <v>91</v>
      </c>
      <c r="E6817">
        <v>5</v>
      </c>
      <c r="F6817">
        <v>396</v>
      </c>
      <c r="G6817" t="s">
        <v>3183</v>
      </c>
      <c r="H6817">
        <v>3.0383E-2</v>
      </c>
      <c r="I6817">
        <v>2.3400000000000001E-3</v>
      </c>
      <c r="J6817">
        <v>3.2724000000000003E-2</v>
      </c>
    </row>
    <row r="6818" spans="1:10" x14ac:dyDescent="0.35">
      <c r="A6818">
        <v>59</v>
      </c>
      <c r="B6818" t="s">
        <v>10</v>
      </c>
      <c r="C6818" t="s">
        <v>1176</v>
      </c>
      <c r="D6818" t="s">
        <v>91</v>
      </c>
      <c r="E6818">
        <v>6</v>
      </c>
      <c r="F6818">
        <v>154</v>
      </c>
      <c r="G6818" t="s">
        <v>14</v>
      </c>
      <c r="H6818">
        <v>2.3583E-2</v>
      </c>
      <c r="I6818">
        <v>4.1260000000000003E-3</v>
      </c>
      <c r="J6818">
        <v>2.7709000000000001E-2</v>
      </c>
    </row>
    <row r="6819" spans="1:10" x14ac:dyDescent="0.35">
      <c r="A6819">
        <v>59</v>
      </c>
      <c r="B6819" t="s">
        <v>10</v>
      </c>
      <c r="C6819" t="s">
        <v>1573</v>
      </c>
      <c r="D6819" t="s">
        <v>91</v>
      </c>
      <c r="E6819">
        <v>7</v>
      </c>
      <c r="F6819">
        <v>204</v>
      </c>
      <c r="G6819" t="s">
        <v>16</v>
      </c>
      <c r="H6819">
        <v>2.3785000000000001E-2</v>
      </c>
      <c r="I6819">
        <v>1.2300000000000001E-4</v>
      </c>
      <c r="J6819">
        <v>2.3907999999999999E-2</v>
      </c>
    </row>
    <row r="6820" spans="1:10" x14ac:dyDescent="0.35">
      <c r="A6820">
        <v>59</v>
      </c>
      <c r="B6820" t="s">
        <v>10</v>
      </c>
      <c r="C6820" t="s">
        <v>1402</v>
      </c>
      <c r="D6820" t="s">
        <v>91</v>
      </c>
      <c r="E6820">
        <v>8</v>
      </c>
      <c r="F6820">
        <v>438</v>
      </c>
      <c r="G6820" t="s">
        <v>20</v>
      </c>
      <c r="H6820">
        <v>1.5101E-2</v>
      </c>
      <c r="I6820">
        <v>7.6699999999999997E-3</v>
      </c>
      <c r="J6820">
        <v>2.2771E-2</v>
      </c>
    </row>
    <row r="6821" spans="1:10" x14ac:dyDescent="0.35">
      <c r="A6821">
        <v>59</v>
      </c>
      <c r="B6821" t="s">
        <v>10</v>
      </c>
      <c r="C6821" t="s">
        <v>1373</v>
      </c>
      <c r="D6821" t="s">
        <v>91</v>
      </c>
      <c r="E6821">
        <v>9</v>
      </c>
      <c r="F6821">
        <v>469</v>
      </c>
      <c r="G6821" t="s">
        <v>27</v>
      </c>
      <c r="H6821">
        <v>1.498E-2</v>
      </c>
      <c r="I6821">
        <v>4.1099999999999999E-3</v>
      </c>
      <c r="J6821">
        <v>1.9089999999999999E-2</v>
      </c>
    </row>
    <row r="6822" spans="1:10" x14ac:dyDescent="0.35">
      <c r="A6822">
        <v>59</v>
      </c>
      <c r="B6822" t="s">
        <v>10</v>
      </c>
      <c r="C6822" t="s">
        <v>1464</v>
      </c>
      <c r="D6822" t="s">
        <v>91</v>
      </c>
      <c r="E6822">
        <v>10</v>
      </c>
      <c r="F6822">
        <v>417</v>
      </c>
      <c r="G6822" t="s">
        <v>19</v>
      </c>
      <c r="H6822">
        <v>1.5709000000000001E-2</v>
      </c>
      <c r="I6822">
        <v>2.7820000000000002E-3</v>
      </c>
      <c r="J6822">
        <v>1.8491E-2</v>
      </c>
    </row>
    <row r="6823" spans="1:10" x14ac:dyDescent="0.35">
      <c r="A6823">
        <v>60</v>
      </c>
      <c r="B6823" t="s">
        <v>11</v>
      </c>
      <c r="C6823" t="s">
        <v>1628</v>
      </c>
      <c r="D6823" t="s">
        <v>91</v>
      </c>
      <c r="E6823">
        <v>1</v>
      </c>
      <c r="F6823">
        <v>60</v>
      </c>
      <c r="G6823" t="s">
        <v>11</v>
      </c>
      <c r="H6823">
        <v>1.002699</v>
      </c>
      <c r="I6823">
        <v>1.616E-3</v>
      </c>
      <c r="J6823">
        <v>1.0043139999999999</v>
      </c>
    </row>
    <row r="6824" spans="1:10" x14ac:dyDescent="0.35">
      <c r="A6824">
        <v>60</v>
      </c>
      <c r="B6824" t="s">
        <v>11</v>
      </c>
      <c r="C6824" t="s">
        <v>1875</v>
      </c>
      <c r="D6824" t="s">
        <v>91</v>
      </c>
      <c r="E6824">
        <v>2</v>
      </c>
      <c r="F6824">
        <v>405</v>
      </c>
      <c r="G6824" t="s">
        <v>17</v>
      </c>
      <c r="H6824">
        <v>7.0696999999999996E-2</v>
      </c>
      <c r="I6824">
        <v>1.779E-3</v>
      </c>
      <c r="J6824">
        <v>7.2474999999999998E-2</v>
      </c>
    </row>
    <row r="6825" spans="1:10" x14ac:dyDescent="0.35">
      <c r="A6825">
        <v>60</v>
      </c>
      <c r="B6825" t="s">
        <v>11</v>
      </c>
      <c r="C6825" t="s">
        <v>2003</v>
      </c>
      <c r="D6825" t="s">
        <v>91</v>
      </c>
      <c r="E6825">
        <v>3</v>
      </c>
      <c r="F6825">
        <v>449</v>
      </c>
      <c r="G6825" t="s">
        <v>23</v>
      </c>
      <c r="H6825">
        <v>0</v>
      </c>
      <c r="I6825">
        <v>4.2418999999999998E-2</v>
      </c>
      <c r="J6825">
        <v>4.2418999999999998E-2</v>
      </c>
    </row>
    <row r="6826" spans="1:10" x14ac:dyDescent="0.35">
      <c r="A6826">
        <v>60</v>
      </c>
      <c r="B6826" t="s">
        <v>11</v>
      </c>
      <c r="C6826" t="s">
        <v>2000</v>
      </c>
      <c r="D6826" t="s">
        <v>91</v>
      </c>
      <c r="E6826">
        <v>4</v>
      </c>
      <c r="F6826">
        <v>396</v>
      </c>
      <c r="G6826" t="s">
        <v>3183</v>
      </c>
      <c r="H6826">
        <v>3.1683000000000003E-2</v>
      </c>
      <c r="I6826">
        <v>2.5140000000000002E-3</v>
      </c>
      <c r="J6826">
        <v>3.4196999999999998E-2</v>
      </c>
    </row>
    <row r="6827" spans="1:10" x14ac:dyDescent="0.35">
      <c r="A6827">
        <v>60</v>
      </c>
      <c r="B6827" t="s">
        <v>11</v>
      </c>
      <c r="C6827" t="s">
        <v>1680</v>
      </c>
      <c r="D6827" t="s">
        <v>91</v>
      </c>
      <c r="E6827">
        <v>5</v>
      </c>
      <c r="F6827">
        <v>154</v>
      </c>
      <c r="G6827" t="s">
        <v>14</v>
      </c>
      <c r="H6827">
        <v>2.9273E-2</v>
      </c>
      <c r="I6827">
        <v>4.431E-3</v>
      </c>
      <c r="J6827">
        <v>3.3703999999999998E-2</v>
      </c>
    </row>
    <row r="6828" spans="1:10" x14ac:dyDescent="0.35">
      <c r="A6828">
        <v>60</v>
      </c>
      <c r="B6828" t="s">
        <v>11</v>
      </c>
      <c r="C6828" t="s">
        <v>1890</v>
      </c>
      <c r="D6828" t="s">
        <v>91</v>
      </c>
      <c r="E6828">
        <v>6</v>
      </c>
      <c r="F6828">
        <v>447</v>
      </c>
      <c r="G6828" t="s">
        <v>3185</v>
      </c>
      <c r="H6828">
        <v>2.1118000000000001E-2</v>
      </c>
      <c r="I6828">
        <v>1.0603E-2</v>
      </c>
      <c r="J6828">
        <v>3.1720999999999999E-2</v>
      </c>
    </row>
    <row r="6829" spans="1:10" x14ac:dyDescent="0.35">
      <c r="A6829">
        <v>60</v>
      </c>
      <c r="B6829" t="s">
        <v>11</v>
      </c>
      <c r="C6829" t="s">
        <v>1922</v>
      </c>
      <c r="D6829" t="s">
        <v>91</v>
      </c>
      <c r="E6829">
        <v>7</v>
      </c>
      <c r="F6829">
        <v>438</v>
      </c>
      <c r="G6829" t="s">
        <v>20</v>
      </c>
      <c r="H6829">
        <v>1.6628E-2</v>
      </c>
      <c r="I6829">
        <v>8.2410000000000001E-3</v>
      </c>
      <c r="J6829">
        <v>2.4868999999999999E-2</v>
      </c>
    </row>
    <row r="6830" spans="1:10" x14ac:dyDescent="0.35">
      <c r="A6830">
        <v>60</v>
      </c>
      <c r="B6830" t="s">
        <v>11</v>
      </c>
      <c r="C6830" t="s">
        <v>1648</v>
      </c>
      <c r="D6830" t="s">
        <v>91</v>
      </c>
      <c r="E6830">
        <v>8</v>
      </c>
      <c r="F6830">
        <v>417</v>
      </c>
      <c r="G6830" t="s">
        <v>19</v>
      </c>
      <c r="H6830">
        <v>1.6629999999999999E-2</v>
      </c>
      <c r="I6830">
        <v>2.9889999999999999E-3</v>
      </c>
      <c r="J6830">
        <v>1.9619000000000001E-2</v>
      </c>
    </row>
    <row r="6831" spans="1:10" x14ac:dyDescent="0.35">
      <c r="A6831">
        <v>60</v>
      </c>
      <c r="B6831" t="s">
        <v>11</v>
      </c>
      <c r="C6831" t="s">
        <v>2018</v>
      </c>
      <c r="D6831" t="s">
        <v>91</v>
      </c>
      <c r="E6831">
        <v>9</v>
      </c>
      <c r="F6831">
        <v>204</v>
      </c>
      <c r="G6831" t="s">
        <v>16</v>
      </c>
      <c r="H6831">
        <v>1.8631000000000002E-2</v>
      </c>
      <c r="I6831">
        <v>1.3200000000000001E-4</v>
      </c>
      <c r="J6831">
        <v>1.8762999999999998E-2</v>
      </c>
    </row>
    <row r="6832" spans="1:10" x14ac:dyDescent="0.35">
      <c r="A6832">
        <v>60</v>
      </c>
      <c r="B6832" t="s">
        <v>11</v>
      </c>
      <c r="C6832" t="s">
        <v>2050</v>
      </c>
      <c r="D6832" t="s">
        <v>91</v>
      </c>
      <c r="E6832">
        <v>10</v>
      </c>
      <c r="F6832">
        <v>490</v>
      </c>
      <c r="G6832" t="s">
        <v>30</v>
      </c>
      <c r="H6832">
        <v>0</v>
      </c>
      <c r="I6832">
        <v>1.6868000000000001E-2</v>
      </c>
      <c r="J6832">
        <v>1.6868000000000001E-2</v>
      </c>
    </row>
    <row r="6833" spans="1:10" x14ac:dyDescent="0.35">
      <c r="A6833">
        <v>61</v>
      </c>
      <c r="B6833" t="s">
        <v>12</v>
      </c>
      <c r="C6833" t="s">
        <v>2098</v>
      </c>
      <c r="D6833" t="s">
        <v>91</v>
      </c>
      <c r="E6833">
        <v>1</v>
      </c>
      <c r="F6833">
        <v>61</v>
      </c>
      <c r="G6833" t="s">
        <v>12</v>
      </c>
      <c r="H6833">
        <v>1.000038</v>
      </c>
      <c r="I6833">
        <v>2.2759999999999998E-3</v>
      </c>
      <c r="J6833">
        <v>1.0023150000000001</v>
      </c>
    </row>
    <row r="6834" spans="1:10" x14ac:dyDescent="0.35">
      <c r="A6834">
        <v>61</v>
      </c>
      <c r="B6834" t="s">
        <v>12</v>
      </c>
      <c r="C6834" t="s">
        <v>2351</v>
      </c>
      <c r="D6834" t="s">
        <v>91</v>
      </c>
      <c r="E6834">
        <v>2</v>
      </c>
      <c r="F6834">
        <v>405</v>
      </c>
      <c r="G6834" t="s">
        <v>17</v>
      </c>
      <c r="H6834">
        <v>0.116691</v>
      </c>
      <c r="I6834">
        <v>1.786E-3</v>
      </c>
      <c r="J6834">
        <v>0.118477</v>
      </c>
    </row>
    <row r="6835" spans="1:10" x14ac:dyDescent="0.35">
      <c r="A6835">
        <v>61</v>
      </c>
      <c r="B6835" t="s">
        <v>12</v>
      </c>
      <c r="C6835" t="s">
        <v>2483</v>
      </c>
      <c r="D6835" t="s">
        <v>91</v>
      </c>
      <c r="E6835">
        <v>3</v>
      </c>
      <c r="F6835">
        <v>449</v>
      </c>
      <c r="G6835" t="s">
        <v>23</v>
      </c>
      <c r="H6835">
        <v>0</v>
      </c>
      <c r="I6835">
        <v>4.2540000000000001E-2</v>
      </c>
      <c r="J6835">
        <v>4.2540000000000001E-2</v>
      </c>
    </row>
    <row r="6836" spans="1:10" x14ac:dyDescent="0.35">
      <c r="A6836">
        <v>61</v>
      </c>
      <c r="B6836" t="s">
        <v>12</v>
      </c>
      <c r="C6836" t="s">
        <v>2487</v>
      </c>
      <c r="D6836" t="s">
        <v>91</v>
      </c>
      <c r="E6836">
        <v>4</v>
      </c>
      <c r="F6836">
        <v>447</v>
      </c>
      <c r="G6836" t="s">
        <v>3185</v>
      </c>
      <c r="H6836">
        <v>2.3276999999999999E-2</v>
      </c>
      <c r="I6836">
        <v>1.0645999999999999E-2</v>
      </c>
      <c r="J6836">
        <v>3.3923000000000002E-2</v>
      </c>
    </row>
    <row r="6837" spans="1:10" x14ac:dyDescent="0.35">
      <c r="A6837">
        <v>61</v>
      </c>
      <c r="B6837" t="s">
        <v>12</v>
      </c>
      <c r="C6837" t="s">
        <v>2150</v>
      </c>
      <c r="D6837" t="s">
        <v>91</v>
      </c>
      <c r="E6837">
        <v>5</v>
      </c>
      <c r="F6837">
        <v>396</v>
      </c>
      <c r="G6837" t="s">
        <v>3183</v>
      </c>
      <c r="H6837">
        <v>2.4457E-2</v>
      </c>
      <c r="I6837">
        <v>2.526E-3</v>
      </c>
      <c r="J6837">
        <v>2.6983E-2</v>
      </c>
    </row>
    <row r="6838" spans="1:10" x14ac:dyDescent="0.35">
      <c r="A6838">
        <v>61</v>
      </c>
      <c r="B6838" t="s">
        <v>12</v>
      </c>
      <c r="C6838" t="s">
        <v>2120</v>
      </c>
      <c r="D6838" t="s">
        <v>91</v>
      </c>
      <c r="E6838">
        <v>6</v>
      </c>
      <c r="F6838">
        <v>154</v>
      </c>
      <c r="G6838" t="s">
        <v>14</v>
      </c>
      <c r="H6838">
        <v>2.0534E-2</v>
      </c>
      <c r="I6838">
        <v>4.4539999999999996E-3</v>
      </c>
      <c r="J6838">
        <v>2.4988E-2</v>
      </c>
    </row>
    <row r="6839" spans="1:10" x14ac:dyDescent="0.35">
      <c r="A6839">
        <v>61</v>
      </c>
      <c r="B6839" t="s">
        <v>12</v>
      </c>
      <c r="C6839" t="s">
        <v>2502</v>
      </c>
      <c r="D6839" t="s">
        <v>91</v>
      </c>
      <c r="E6839">
        <v>7</v>
      </c>
      <c r="F6839">
        <v>438</v>
      </c>
      <c r="G6839" t="s">
        <v>20</v>
      </c>
      <c r="H6839">
        <v>1.4454E-2</v>
      </c>
      <c r="I6839">
        <v>8.2760000000000004E-3</v>
      </c>
      <c r="J6839">
        <v>2.273E-2</v>
      </c>
    </row>
    <row r="6840" spans="1:10" x14ac:dyDescent="0.35">
      <c r="A6840">
        <v>61</v>
      </c>
      <c r="B6840" t="s">
        <v>12</v>
      </c>
      <c r="C6840" t="s">
        <v>2365</v>
      </c>
      <c r="D6840" t="s">
        <v>91</v>
      </c>
      <c r="E6840">
        <v>8</v>
      </c>
      <c r="F6840">
        <v>204</v>
      </c>
      <c r="G6840" t="s">
        <v>16</v>
      </c>
      <c r="H6840">
        <v>1.7499000000000001E-2</v>
      </c>
      <c r="I6840">
        <v>1.3200000000000001E-4</v>
      </c>
      <c r="J6840">
        <v>1.7631999999999998E-2</v>
      </c>
    </row>
    <row r="6841" spans="1:10" x14ac:dyDescent="0.35">
      <c r="A6841">
        <v>61</v>
      </c>
      <c r="B6841" t="s">
        <v>12</v>
      </c>
      <c r="C6841" t="s">
        <v>2400</v>
      </c>
      <c r="D6841" t="s">
        <v>91</v>
      </c>
      <c r="E6841">
        <v>9</v>
      </c>
      <c r="F6841">
        <v>490</v>
      </c>
      <c r="G6841" t="s">
        <v>30</v>
      </c>
      <c r="H6841">
        <v>0</v>
      </c>
      <c r="I6841">
        <v>1.6965000000000001E-2</v>
      </c>
      <c r="J6841">
        <v>1.6965000000000001E-2</v>
      </c>
    </row>
    <row r="6842" spans="1:10" x14ac:dyDescent="0.35">
      <c r="A6842">
        <v>61</v>
      </c>
      <c r="B6842" t="s">
        <v>12</v>
      </c>
      <c r="C6842" t="s">
        <v>2373</v>
      </c>
      <c r="D6842" t="s">
        <v>91</v>
      </c>
      <c r="E6842">
        <v>10</v>
      </c>
      <c r="F6842">
        <v>417</v>
      </c>
      <c r="G6842" t="s">
        <v>19</v>
      </c>
      <c r="H6842">
        <v>1.2635E-2</v>
      </c>
      <c r="I6842">
        <v>3.0010000000000002E-3</v>
      </c>
      <c r="J6842">
        <v>1.5636000000000001E-2</v>
      </c>
    </row>
    <row r="6843" spans="1:10" x14ac:dyDescent="0.35">
      <c r="A6843">
        <v>62</v>
      </c>
      <c r="B6843" t="s">
        <v>13</v>
      </c>
      <c r="C6843" t="s">
        <v>2569</v>
      </c>
      <c r="D6843" t="s">
        <v>91</v>
      </c>
      <c r="E6843">
        <v>1</v>
      </c>
      <c r="F6843">
        <v>62</v>
      </c>
      <c r="G6843" t="s">
        <v>13</v>
      </c>
      <c r="H6843">
        <v>1.0000009999999999</v>
      </c>
      <c r="I6843">
        <v>3.0000000000000001E-6</v>
      </c>
      <c r="J6843">
        <v>1.0000039999999999</v>
      </c>
    </row>
    <row r="6844" spans="1:10" x14ac:dyDescent="0.35">
      <c r="A6844">
        <v>62</v>
      </c>
      <c r="B6844" t="s">
        <v>13</v>
      </c>
      <c r="C6844" t="s">
        <v>2767</v>
      </c>
      <c r="D6844" t="s">
        <v>91</v>
      </c>
      <c r="E6844">
        <v>2</v>
      </c>
      <c r="F6844">
        <v>405</v>
      </c>
      <c r="G6844" t="s">
        <v>17</v>
      </c>
      <c r="H6844">
        <v>0.13256100000000001</v>
      </c>
      <c r="I6844">
        <v>1.83E-3</v>
      </c>
      <c r="J6844">
        <v>0.13439000000000001</v>
      </c>
    </row>
    <row r="6845" spans="1:10" x14ac:dyDescent="0.35">
      <c r="A6845">
        <v>62</v>
      </c>
      <c r="B6845" t="s">
        <v>13</v>
      </c>
      <c r="C6845" t="s">
        <v>2917</v>
      </c>
      <c r="D6845" t="s">
        <v>91</v>
      </c>
      <c r="E6845">
        <v>3</v>
      </c>
      <c r="F6845">
        <v>154</v>
      </c>
      <c r="G6845" t="s">
        <v>14</v>
      </c>
      <c r="H6845">
        <v>6.6386000000000001E-2</v>
      </c>
      <c r="I6845">
        <v>4.5599999999999998E-3</v>
      </c>
      <c r="J6845">
        <v>7.0944999999999994E-2</v>
      </c>
    </row>
    <row r="6846" spans="1:10" x14ac:dyDescent="0.35">
      <c r="A6846">
        <v>62</v>
      </c>
      <c r="B6846" t="s">
        <v>13</v>
      </c>
      <c r="C6846" t="s">
        <v>2913</v>
      </c>
      <c r="D6846" t="s">
        <v>91</v>
      </c>
      <c r="E6846">
        <v>4</v>
      </c>
      <c r="F6846">
        <v>449</v>
      </c>
      <c r="G6846" t="s">
        <v>23</v>
      </c>
      <c r="H6846">
        <v>0</v>
      </c>
      <c r="I6846">
        <v>4.3610999999999997E-2</v>
      </c>
      <c r="J6846">
        <v>4.3610999999999997E-2</v>
      </c>
    </row>
    <row r="6847" spans="1:10" x14ac:dyDescent="0.35">
      <c r="A6847">
        <v>62</v>
      </c>
      <c r="B6847" t="s">
        <v>13</v>
      </c>
      <c r="C6847" t="s">
        <v>2592</v>
      </c>
      <c r="D6847" t="s">
        <v>91</v>
      </c>
      <c r="E6847">
        <v>5</v>
      </c>
      <c r="F6847">
        <v>156</v>
      </c>
      <c r="G6847" t="s">
        <v>15</v>
      </c>
      <c r="H6847">
        <v>3.5053000000000001E-2</v>
      </c>
      <c r="I6847">
        <v>4.6E-5</v>
      </c>
      <c r="J6847">
        <v>3.5098999999999998E-2</v>
      </c>
    </row>
    <row r="6848" spans="1:10" x14ac:dyDescent="0.35">
      <c r="A6848">
        <v>62</v>
      </c>
      <c r="B6848" t="s">
        <v>13</v>
      </c>
      <c r="C6848" t="s">
        <v>2982</v>
      </c>
      <c r="D6848" t="s">
        <v>91</v>
      </c>
      <c r="E6848">
        <v>6</v>
      </c>
      <c r="F6848">
        <v>457</v>
      </c>
      <c r="G6848" t="s">
        <v>26</v>
      </c>
      <c r="H6848">
        <v>2.8795000000000001E-2</v>
      </c>
      <c r="I6848">
        <v>6.8900000000000005E-4</v>
      </c>
      <c r="J6848">
        <v>2.9485000000000001E-2</v>
      </c>
    </row>
    <row r="6849" spans="1:10" x14ac:dyDescent="0.35">
      <c r="A6849">
        <v>62</v>
      </c>
      <c r="B6849" t="s">
        <v>13</v>
      </c>
      <c r="C6849" t="s">
        <v>2875</v>
      </c>
      <c r="D6849" t="s">
        <v>91</v>
      </c>
      <c r="E6849">
        <v>7</v>
      </c>
      <c r="F6849">
        <v>447</v>
      </c>
      <c r="G6849" t="s">
        <v>3185</v>
      </c>
      <c r="H6849">
        <v>1.7124E-2</v>
      </c>
      <c r="I6849">
        <v>1.0906000000000001E-2</v>
      </c>
      <c r="J6849">
        <v>2.8029999999999999E-2</v>
      </c>
    </row>
    <row r="6850" spans="1:10" x14ac:dyDescent="0.35">
      <c r="A6850">
        <v>62</v>
      </c>
      <c r="B6850" t="s">
        <v>13</v>
      </c>
      <c r="C6850" t="s">
        <v>2930</v>
      </c>
      <c r="D6850" t="s">
        <v>91</v>
      </c>
      <c r="E6850">
        <v>8</v>
      </c>
      <c r="F6850">
        <v>438</v>
      </c>
      <c r="G6850" t="s">
        <v>20</v>
      </c>
      <c r="H6850">
        <v>1.2057999999999999E-2</v>
      </c>
      <c r="I6850">
        <v>8.4770000000000002E-3</v>
      </c>
      <c r="J6850">
        <v>2.0535000000000001E-2</v>
      </c>
    </row>
    <row r="6851" spans="1:10" x14ac:dyDescent="0.35">
      <c r="A6851">
        <v>62</v>
      </c>
      <c r="B6851" t="s">
        <v>13</v>
      </c>
      <c r="C6851" t="s">
        <v>2816</v>
      </c>
      <c r="D6851" t="s">
        <v>91</v>
      </c>
      <c r="E6851">
        <v>9</v>
      </c>
      <c r="F6851">
        <v>155</v>
      </c>
      <c r="G6851" t="s">
        <v>7523</v>
      </c>
      <c r="H6851">
        <v>1.9480000000000001E-2</v>
      </c>
      <c r="I6851">
        <v>3.0000000000000001E-5</v>
      </c>
      <c r="J6851">
        <v>1.951E-2</v>
      </c>
    </row>
    <row r="6852" spans="1:10" x14ac:dyDescent="0.35">
      <c r="A6852">
        <v>62</v>
      </c>
      <c r="B6852" t="s">
        <v>13</v>
      </c>
      <c r="C6852" t="s">
        <v>2786</v>
      </c>
      <c r="D6852" t="s">
        <v>91</v>
      </c>
      <c r="E6852">
        <v>10</v>
      </c>
      <c r="F6852">
        <v>444</v>
      </c>
      <c r="G6852" t="s">
        <v>3184</v>
      </c>
      <c r="H6852">
        <v>9.6399999999999993E-3</v>
      </c>
      <c r="I6852">
        <v>8.1740000000000007E-3</v>
      </c>
      <c r="J6852">
        <v>1.7814E-2</v>
      </c>
    </row>
    <row r="6853" spans="1:10" x14ac:dyDescent="0.35">
      <c r="A6853">
        <v>457</v>
      </c>
      <c r="B6853" t="s">
        <v>26</v>
      </c>
      <c r="C6853" t="s">
        <v>6942</v>
      </c>
      <c r="D6853" t="s">
        <v>91</v>
      </c>
      <c r="E6853">
        <v>1</v>
      </c>
      <c r="F6853">
        <v>457</v>
      </c>
      <c r="G6853" t="s">
        <v>26</v>
      </c>
      <c r="H6853">
        <v>1.0181979999999999</v>
      </c>
      <c r="I6853">
        <v>1.031E-3</v>
      </c>
      <c r="J6853">
        <v>1.0192289999999999</v>
      </c>
    </row>
    <row r="6854" spans="1:10" x14ac:dyDescent="0.35">
      <c r="A6854">
        <v>457</v>
      </c>
      <c r="B6854" t="s">
        <v>26</v>
      </c>
      <c r="C6854" t="s">
        <v>6941</v>
      </c>
      <c r="D6854" t="s">
        <v>91</v>
      </c>
      <c r="E6854">
        <v>2</v>
      </c>
      <c r="F6854">
        <v>449</v>
      </c>
      <c r="G6854" t="s">
        <v>23</v>
      </c>
      <c r="H6854">
        <v>0</v>
      </c>
      <c r="I6854">
        <v>6.5046999999999994E-2</v>
      </c>
      <c r="J6854">
        <v>6.5046999999999994E-2</v>
      </c>
    </row>
    <row r="6855" spans="1:10" x14ac:dyDescent="0.35">
      <c r="A6855">
        <v>457</v>
      </c>
      <c r="B6855" t="s">
        <v>26</v>
      </c>
      <c r="C6855" t="s">
        <v>6940</v>
      </c>
      <c r="D6855" t="s">
        <v>91</v>
      </c>
      <c r="E6855">
        <v>3</v>
      </c>
      <c r="F6855">
        <v>472</v>
      </c>
      <c r="G6855" t="s">
        <v>28</v>
      </c>
      <c r="H6855">
        <v>4.1893E-2</v>
      </c>
      <c r="I6855">
        <v>4.96E-3</v>
      </c>
      <c r="J6855">
        <v>4.6854E-2</v>
      </c>
    </row>
    <row r="6856" spans="1:10" x14ac:dyDescent="0.35">
      <c r="A6856">
        <v>457</v>
      </c>
      <c r="B6856" t="s">
        <v>26</v>
      </c>
      <c r="C6856" t="s">
        <v>6945</v>
      </c>
      <c r="D6856" t="s">
        <v>91</v>
      </c>
      <c r="E6856">
        <v>4</v>
      </c>
      <c r="F6856">
        <v>447</v>
      </c>
      <c r="G6856" t="s">
        <v>3185</v>
      </c>
      <c r="H6856">
        <v>3.0095E-2</v>
      </c>
      <c r="I6856">
        <v>1.6298E-2</v>
      </c>
      <c r="J6856">
        <v>4.6392999999999997E-2</v>
      </c>
    </row>
    <row r="6857" spans="1:10" x14ac:dyDescent="0.35">
      <c r="A6857">
        <v>457</v>
      </c>
      <c r="B6857" t="s">
        <v>26</v>
      </c>
      <c r="C6857" t="s">
        <v>6943</v>
      </c>
      <c r="D6857" t="s">
        <v>91</v>
      </c>
      <c r="E6857">
        <v>5</v>
      </c>
      <c r="F6857">
        <v>438</v>
      </c>
      <c r="G6857" t="s">
        <v>20</v>
      </c>
      <c r="H6857">
        <v>1.7051E-2</v>
      </c>
      <c r="I6857">
        <v>1.2673E-2</v>
      </c>
      <c r="J6857">
        <v>2.9722999999999999E-2</v>
      </c>
    </row>
    <row r="6858" spans="1:10" x14ac:dyDescent="0.35">
      <c r="A6858">
        <v>457</v>
      </c>
      <c r="B6858" t="s">
        <v>26</v>
      </c>
      <c r="C6858" t="s">
        <v>6946</v>
      </c>
      <c r="D6858" t="s">
        <v>91</v>
      </c>
      <c r="E6858">
        <v>6</v>
      </c>
      <c r="F6858">
        <v>462</v>
      </c>
      <c r="G6858" t="s">
        <v>7521</v>
      </c>
      <c r="H6858">
        <v>2.5118999999999999E-2</v>
      </c>
      <c r="I6858">
        <v>2.9489999999999998E-3</v>
      </c>
      <c r="J6858">
        <v>2.8067999999999999E-2</v>
      </c>
    </row>
    <row r="6859" spans="1:10" x14ac:dyDescent="0.35">
      <c r="A6859">
        <v>457</v>
      </c>
      <c r="B6859" t="s">
        <v>26</v>
      </c>
      <c r="C6859" t="s">
        <v>6944</v>
      </c>
      <c r="D6859" t="s">
        <v>91</v>
      </c>
      <c r="E6859">
        <v>7</v>
      </c>
      <c r="F6859">
        <v>490</v>
      </c>
      <c r="G6859" t="s">
        <v>30</v>
      </c>
      <c r="H6859">
        <v>0</v>
      </c>
      <c r="I6859">
        <v>2.6013999999999999E-2</v>
      </c>
      <c r="J6859">
        <v>2.6013999999999999E-2</v>
      </c>
    </row>
    <row r="6860" spans="1:10" x14ac:dyDescent="0.35">
      <c r="A6860">
        <v>457</v>
      </c>
      <c r="B6860" t="s">
        <v>26</v>
      </c>
      <c r="C6860" t="s">
        <v>6938</v>
      </c>
      <c r="D6860" t="s">
        <v>91</v>
      </c>
      <c r="E6860">
        <v>8</v>
      </c>
      <c r="F6860">
        <v>469</v>
      </c>
      <c r="G6860" t="s">
        <v>27</v>
      </c>
      <c r="H6860">
        <v>1.8464999999999999E-2</v>
      </c>
      <c r="I6860">
        <v>6.79E-3</v>
      </c>
      <c r="J6860">
        <v>2.5255E-2</v>
      </c>
    </row>
    <row r="6861" spans="1:10" x14ac:dyDescent="0.35">
      <c r="A6861">
        <v>457</v>
      </c>
      <c r="B6861" t="s">
        <v>26</v>
      </c>
      <c r="C6861" t="s">
        <v>6939</v>
      </c>
      <c r="D6861" t="s">
        <v>91</v>
      </c>
      <c r="E6861">
        <v>9</v>
      </c>
      <c r="F6861">
        <v>428</v>
      </c>
      <c r="G6861" t="s">
        <v>7542</v>
      </c>
      <c r="H6861">
        <v>8.0739999999999996E-3</v>
      </c>
      <c r="I6861">
        <v>1.2799E-2</v>
      </c>
      <c r="J6861">
        <v>2.0872999999999999E-2</v>
      </c>
    </row>
    <row r="6862" spans="1:10" x14ac:dyDescent="0.35">
      <c r="A6862">
        <v>457</v>
      </c>
      <c r="B6862" t="s">
        <v>26</v>
      </c>
      <c r="C6862" t="s">
        <v>6947</v>
      </c>
      <c r="D6862" t="s">
        <v>91</v>
      </c>
      <c r="E6862">
        <v>10</v>
      </c>
      <c r="F6862">
        <v>509</v>
      </c>
      <c r="G6862" t="s">
        <v>31</v>
      </c>
      <c r="H6862">
        <v>8.5769999999999996E-3</v>
      </c>
      <c r="I6862">
        <v>1.069E-2</v>
      </c>
      <c r="J6862">
        <v>1.9266999999999999E-2</v>
      </c>
    </row>
    <row r="6863" spans="1:10" x14ac:dyDescent="0.35">
      <c r="A6863">
        <v>50</v>
      </c>
      <c r="B6863" t="s">
        <v>1</v>
      </c>
      <c r="C6863" t="s">
        <v>6948</v>
      </c>
      <c r="D6863" t="s">
        <v>92</v>
      </c>
      <c r="E6863">
        <v>1</v>
      </c>
      <c r="F6863">
        <v>50</v>
      </c>
      <c r="G6863" t="s">
        <v>1</v>
      </c>
      <c r="H6863">
        <v>1</v>
      </c>
      <c r="I6863">
        <v>0</v>
      </c>
      <c r="J6863">
        <v>1</v>
      </c>
    </row>
    <row r="6864" spans="1:10" x14ac:dyDescent="0.35">
      <c r="A6864">
        <v>50</v>
      </c>
      <c r="B6864" t="s">
        <v>1</v>
      </c>
      <c r="C6864" t="s">
        <v>6954</v>
      </c>
      <c r="D6864" t="s">
        <v>92</v>
      </c>
      <c r="E6864">
        <v>2</v>
      </c>
      <c r="F6864">
        <v>449</v>
      </c>
      <c r="G6864" t="s">
        <v>23</v>
      </c>
      <c r="H6864">
        <v>0</v>
      </c>
      <c r="I6864">
        <v>4.1255E-2</v>
      </c>
      <c r="J6864">
        <v>4.1255E-2</v>
      </c>
    </row>
    <row r="6865" spans="1:10" x14ac:dyDescent="0.35">
      <c r="A6865">
        <v>50</v>
      </c>
      <c r="B6865" t="s">
        <v>1</v>
      </c>
      <c r="C6865" t="s">
        <v>6956</v>
      </c>
      <c r="D6865" t="s">
        <v>92</v>
      </c>
      <c r="E6865">
        <v>3</v>
      </c>
      <c r="F6865">
        <v>490</v>
      </c>
      <c r="G6865" t="s">
        <v>30</v>
      </c>
      <c r="H6865">
        <v>0</v>
      </c>
      <c r="I6865">
        <v>3.6665999999999997E-2</v>
      </c>
      <c r="J6865">
        <v>3.6665999999999997E-2</v>
      </c>
    </row>
    <row r="6866" spans="1:10" x14ac:dyDescent="0.35">
      <c r="A6866">
        <v>50</v>
      </c>
      <c r="B6866" t="s">
        <v>1</v>
      </c>
      <c r="C6866" t="s">
        <v>6953</v>
      </c>
      <c r="D6866" t="s">
        <v>92</v>
      </c>
      <c r="E6866">
        <v>4</v>
      </c>
      <c r="F6866">
        <v>396</v>
      </c>
      <c r="G6866" t="s">
        <v>3183</v>
      </c>
      <c r="H6866">
        <v>2.0639999999999999E-2</v>
      </c>
      <c r="I6866">
        <v>1.4419999999999999E-3</v>
      </c>
      <c r="J6866">
        <v>2.2082000000000001E-2</v>
      </c>
    </row>
    <row r="6867" spans="1:10" x14ac:dyDescent="0.35">
      <c r="A6867">
        <v>50</v>
      </c>
      <c r="B6867" t="s">
        <v>1</v>
      </c>
      <c r="C6867" t="s">
        <v>6955</v>
      </c>
      <c r="D6867" t="s">
        <v>92</v>
      </c>
      <c r="E6867">
        <v>5</v>
      </c>
      <c r="F6867">
        <v>417</v>
      </c>
      <c r="G6867" t="s">
        <v>19</v>
      </c>
      <c r="H6867">
        <v>1.8121000000000002E-2</v>
      </c>
      <c r="I6867">
        <v>3.32E-3</v>
      </c>
      <c r="J6867">
        <v>2.1441000000000002E-2</v>
      </c>
    </row>
    <row r="6868" spans="1:10" x14ac:dyDescent="0.35">
      <c r="A6868">
        <v>50</v>
      </c>
      <c r="B6868" t="s">
        <v>1</v>
      </c>
      <c r="C6868" t="s">
        <v>6952</v>
      </c>
      <c r="D6868" t="s">
        <v>92</v>
      </c>
      <c r="E6868">
        <v>6</v>
      </c>
      <c r="F6868">
        <v>447</v>
      </c>
      <c r="G6868" t="s">
        <v>3185</v>
      </c>
      <c r="H6868">
        <v>1.2057E-2</v>
      </c>
      <c r="I6868">
        <v>8.7189999999999993E-3</v>
      </c>
      <c r="J6868">
        <v>2.0774999999999998E-2</v>
      </c>
    </row>
    <row r="6869" spans="1:10" x14ac:dyDescent="0.35">
      <c r="A6869">
        <v>50</v>
      </c>
      <c r="B6869" t="s">
        <v>1</v>
      </c>
      <c r="C6869" t="s">
        <v>6951</v>
      </c>
      <c r="D6869" t="s">
        <v>92</v>
      </c>
      <c r="E6869">
        <v>7</v>
      </c>
      <c r="F6869">
        <v>483</v>
      </c>
      <c r="G6869" t="s">
        <v>29</v>
      </c>
      <c r="H6869">
        <v>0</v>
      </c>
      <c r="I6869">
        <v>1.341E-2</v>
      </c>
      <c r="J6869">
        <v>1.341E-2</v>
      </c>
    </row>
    <row r="6870" spans="1:10" x14ac:dyDescent="0.35">
      <c r="A6870">
        <v>50</v>
      </c>
      <c r="B6870" t="s">
        <v>1</v>
      </c>
      <c r="C6870" t="s">
        <v>6950</v>
      </c>
      <c r="D6870" t="s">
        <v>92</v>
      </c>
      <c r="E6870">
        <v>8</v>
      </c>
      <c r="F6870">
        <v>441</v>
      </c>
      <c r="G6870" t="s">
        <v>21</v>
      </c>
      <c r="H6870">
        <v>5.934E-3</v>
      </c>
      <c r="I6870">
        <v>6.241E-3</v>
      </c>
      <c r="J6870">
        <v>1.2174000000000001E-2</v>
      </c>
    </row>
    <row r="6871" spans="1:10" x14ac:dyDescent="0.35">
      <c r="A6871">
        <v>50</v>
      </c>
      <c r="B6871" t="s">
        <v>1</v>
      </c>
      <c r="C6871" t="s">
        <v>6957</v>
      </c>
      <c r="D6871" t="s">
        <v>92</v>
      </c>
      <c r="E6871">
        <v>9</v>
      </c>
      <c r="F6871">
        <v>472</v>
      </c>
      <c r="G6871" t="s">
        <v>28</v>
      </c>
      <c r="H6871">
        <v>7.9349999999999993E-3</v>
      </c>
      <c r="I6871">
        <v>4.0800000000000003E-3</v>
      </c>
      <c r="J6871">
        <v>1.2015E-2</v>
      </c>
    </row>
    <row r="6872" spans="1:10" x14ac:dyDescent="0.35">
      <c r="A6872">
        <v>50</v>
      </c>
      <c r="B6872" t="s">
        <v>1</v>
      </c>
      <c r="C6872" t="s">
        <v>6949</v>
      </c>
      <c r="D6872" t="s">
        <v>92</v>
      </c>
      <c r="E6872">
        <v>10</v>
      </c>
      <c r="F6872">
        <v>204</v>
      </c>
      <c r="G6872" t="s">
        <v>16</v>
      </c>
      <c r="H6872">
        <v>1.1193E-2</v>
      </c>
      <c r="I6872">
        <v>9.2999999999999997E-5</v>
      </c>
      <c r="J6872">
        <v>1.1285E-2</v>
      </c>
    </row>
    <row r="6873" spans="1:10" x14ac:dyDescent="0.35">
      <c r="A6873">
        <v>51</v>
      </c>
      <c r="B6873" t="s">
        <v>2</v>
      </c>
      <c r="C6873" t="s">
        <v>6958</v>
      </c>
      <c r="D6873" t="s">
        <v>92</v>
      </c>
      <c r="E6873">
        <v>1</v>
      </c>
      <c r="F6873">
        <v>51</v>
      </c>
      <c r="G6873" t="s">
        <v>2</v>
      </c>
      <c r="H6873">
        <v>1</v>
      </c>
      <c r="I6873">
        <v>0</v>
      </c>
      <c r="J6873">
        <v>1</v>
      </c>
    </row>
    <row r="6874" spans="1:10" x14ac:dyDescent="0.35">
      <c r="A6874">
        <v>51</v>
      </c>
      <c r="B6874" t="s">
        <v>2</v>
      </c>
      <c r="C6874" t="s">
        <v>6964</v>
      </c>
      <c r="D6874" t="s">
        <v>92</v>
      </c>
      <c r="E6874">
        <v>2</v>
      </c>
      <c r="F6874">
        <v>449</v>
      </c>
      <c r="G6874" t="s">
        <v>23</v>
      </c>
      <c r="H6874">
        <v>0</v>
      </c>
      <c r="I6874">
        <v>4.6115000000000003E-2</v>
      </c>
      <c r="J6874">
        <v>4.6115000000000003E-2</v>
      </c>
    </row>
    <row r="6875" spans="1:10" x14ac:dyDescent="0.35">
      <c r="A6875">
        <v>51</v>
      </c>
      <c r="B6875" t="s">
        <v>2</v>
      </c>
      <c r="C6875" t="s">
        <v>6967</v>
      </c>
      <c r="D6875" t="s">
        <v>92</v>
      </c>
      <c r="E6875">
        <v>3</v>
      </c>
      <c r="F6875">
        <v>490</v>
      </c>
      <c r="G6875" t="s">
        <v>30</v>
      </c>
      <c r="H6875">
        <v>0</v>
      </c>
      <c r="I6875">
        <v>4.0980000000000003E-2</v>
      </c>
      <c r="J6875">
        <v>4.0980000000000003E-2</v>
      </c>
    </row>
    <row r="6876" spans="1:10" x14ac:dyDescent="0.35">
      <c r="A6876">
        <v>51</v>
      </c>
      <c r="B6876" t="s">
        <v>2</v>
      </c>
      <c r="C6876" t="s">
        <v>6959</v>
      </c>
      <c r="D6876" t="s">
        <v>92</v>
      </c>
      <c r="E6876">
        <v>4</v>
      </c>
      <c r="F6876">
        <v>395</v>
      </c>
      <c r="G6876" t="s">
        <v>3182</v>
      </c>
      <c r="H6876">
        <v>2.5503000000000001E-2</v>
      </c>
      <c r="I6876">
        <v>5.3899999999999998E-4</v>
      </c>
      <c r="J6876">
        <v>2.6041999999999999E-2</v>
      </c>
    </row>
    <row r="6877" spans="1:10" x14ac:dyDescent="0.35">
      <c r="A6877">
        <v>51</v>
      </c>
      <c r="B6877" t="s">
        <v>2</v>
      </c>
      <c r="C6877" t="s">
        <v>6963</v>
      </c>
      <c r="D6877" t="s">
        <v>92</v>
      </c>
      <c r="E6877">
        <v>5</v>
      </c>
      <c r="F6877">
        <v>204</v>
      </c>
      <c r="G6877" t="s">
        <v>16</v>
      </c>
      <c r="H6877">
        <v>2.4050999999999999E-2</v>
      </c>
      <c r="I6877">
        <v>1.0399999999999999E-4</v>
      </c>
      <c r="J6877">
        <v>2.4154999999999999E-2</v>
      </c>
    </row>
    <row r="6878" spans="1:10" x14ac:dyDescent="0.35">
      <c r="A6878">
        <v>51</v>
      </c>
      <c r="B6878" t="s">
        <v>2</v>
      </c>
      <c r="C6878" t="s">
        <v>6960</v>
      </c>
      <c r="D6878" t="s">
        <v>92</v>
      </c>
      <c r="E6878">
        <v>6</v>
      </c>
      <c r="F6878">
        <v>447</v>
      </c>
      <c r="G6878" t="s">
        <v>3185</v>
      </c>
      <c r="H6878">
        <v>1.3323E-2</v>
      </c>
      <c r="I6878">
        <v>9.7450000000000002E-3</v>
      </c>
      <c r="J6878">
        <v>2.3068000000000002E-2</v>
      </c>
    </row>
    <row r="6879" spans="1:10" x14ac:dyDescent="0.35">
      <c r="A6879">
        <v>51</v>
      </c>
      <c r="B6879" t="s">
        <v>2</v>
      </c>
      <c r="C6879" t="s">
        <v>6966</v>
      </c>
      <c r="D6879" t="s">
        <v>92</v>
      </c>
      <c r="E6879">
        <v>7</v>
      </c>
      <c r="F6879">
        <v>417</v>
      </c>
      <c r="G6879" t="s">
        <v>19</v>
      </c>
      <c r="H6879">
        <v>1.8821000000000001E-2</v>
      </c>
      <c r="I6879">
        <v>3.7109999999999999E-3</v>
      </c>
      <c r="J6879">
        <v>2.2532E-2</v>
      </c>
    </row>
    <row r="6880" spans="1:10" x14ac:dyDescent="0.35">
      <c r="A6880">
        <v>51</v>
      </c>
      <c r="B6880" t="s">
        <v>2</v>
      </c>
      <c r="C6880" t="s">
        <v>6961</v>
      </c>
      <c r="D6880" t="s">
        <v>92</v>
      </c>
      <c r="E6880">
        <v>8</v>
      </c>
      <c r="F6880">
        <v>396</v>
      </c>
      <c r="G6880" t="s">
        <v>3183</v>
      </c>
      <c r="H6880">
        <v>1.8161E-2</v>
      </c>
      <c r="I6880">
        <v>1.6119999999999999E-3</v>
      </c>
      <c r="J6880">
        <v>1.9772999999999999E-2</v>
      </c>
    </row>
    <row r="6881" spans="1:10" x14ac:dyDescent="0.35">
      <c r="A6881">
        <v>51</v>
      </c>
      <c r="B6881" t="s">
        <v>2</v>
      </c>
      <c r="C6881" t="s">
        <v>6965</v>
      </c>
      <c r="D6881" t="s">
        <v>92</v>
      </c>
      <c r="E6881">
        <v>9</v>
      </c>
      <c r="F6881">
        <v>483</v>
      </c>
      <c r="G6881" t="s">
        <v>29</v>
      </c>
      <c r="H6881">
        <v>0</v>
      </c>
      <c r="I6881">
        <v>1.4988E-2</v>
      </c>
      <c r="J6881">
        <v>1.4988E-2</v>
      </c>
    </row>
    <row r="6882" spans="1:10" x14ac:dyDescent="0.35">
      <c r="A6882">
        <v>51</v>
      </c>
      <c r="B6882" t="s">
        <v>2</v>
      </c>
      <c r="C6882" t="s">
        <v>6962</v>
      </c>
      <c r="D6882" t="s">
        <v>92</v>
      </c>
      <c r="E6882">
        <v>10</v>
      </c>
      <c r="F6882">
        <v>455</v>
      </c>
      <c r="G6882" t="s">
        <v>25</v>
      </c>
      <c r="H6882">
        <v>1.0359999999999999E-2</v>
      </c>
      <c r="I6882">
        <v>4.1520000000000003E-3</v>
      </c>
      <c r="J6882">
        <v>1.4511E-2</v>
      </c>
    </row>
    <row r="6883" spans="1:10" x14ac:dyDescent="0.35">
      <c r="A6883">
        <v>52</v>
      </c>
      <c r="B6883" t="s">
        <v>3</v>
      </c>
      <c r="C6883" t="s">
        <v>6968</v>
      </c>
      <c r="D6883" t="s">
        <v>92</v>
      </c>
      <c r="E6883">
        <v>1</v>
      </c>
      <c r="F6883">
        <v>52</v>
      </c>
      <c r="G6883" t="s">
        <v>3</v>
      </c>
      <c r="H6883">
        <v>1</v>
      </c>
      <c r="I6883">
        <v>0</v>
      </c>
      <c r="J6883">
        <v>1</v>
      </c>
    </row>
    <row r="6884" spans="1:10" x14ac:dyDescent="0.35">
      <c r="A6884">
        <v>52</v>
      </c>
      <c r="B6884" t="s">
        <v>3</v>
      </c>
      <c r="C6884" t="s">
        <v>6972</v>
      </c>
      <c r="D6884" t="s">
        <v>92</v>
      </c>
      <c r="E6884">
        <v>2</v>
      </c>
      <c r="F6884">
        <v>449</v>
      </c>
      <c r="G6884" t="s">
        <v>23</v>
      </c>
      <c r="H6884">
        <v>0</v>
      </c>
      <c r="I6884">
        <v>2.8764999999999999E-2</v>
      </c>
      <c r="J6884">
        <v>2.8764999999999999E-2</v>
      </c>
    </row>
    <row r="6885" spans="1:10" x14ac:dyDescent="0.35">
      <c r="A6885">
        <v>52</v>
      </c>
      <c r="B6885" t="s">
        <v>3</v>
      </c>
      <c r="C6885" t="s">
        <v>6976</v>
      </c>
      <c r="D6885" t="s">
        <v>92</v>
      </c>
      <c r="E6885">
        <v>3</v>
      </c>
      <c r="F6885">
        <v>490</v>
      </c>
      <c r="G6885" t="s">
        <v>30</v>
      </c>
      <c r="H6885">
        <v>0</v>
      </c>
      <c r="I6885">
        <v>2.5666000000000001E-2</v>
      </c>
      <c r="J6885">
        <v>2.5666000000000001E-2</v>
      </c>
    </row>
    <row r="6886" spans="1:10" x14ac:dyDescent="0.35">
      <c r="A6886">
        <v>52</v>
      </c>
      <c r="B6886" t="s">
        <v>3</v>
      </c>
      <c r="C6886" t="s">
        <v>6971</v>
      </c>
      <c r="D6886" t="s">
        <v>92</v>
      </c>
      <c r="E6886">
        <v>4</v>
      </c>
      <c r="F6886">
        <v>405</v>
      </c>
      <c r="G6886" t="s">
        <v>17</v>
      </c>
      <c r="H6886">
        <v>1.4656000000000001E-2</v>
      </c>
      <c r="I6886">
        <v>1.274E-3</v>
      </c>
      <c r="J6886">
        <v>1.593E-2</v>
      </c>
    </row>
    <row r="6887" spans="1:10" x14ac:dyDescent="0.35">
      <c r="A6887">
        <v>52</v>
      </c>
      <c r="B6887" t="s">
        <v>3</v>
      </c>
      <c r="C6887" t="s">
        <v>6973</v>
      </c>
      <c r="D6887" t="s">
        <v>92</v>
      </c>
      <c r="E6887">
        <v>5</v>
      </c>
      <c r="F6887">
        <v>453</v>
      </c>
      <c r="G6887" t="s">
        <v>24</v>
      </c>
      <c r="H6887">
        <v>1.4198000000000001E-2</v>
      </c>
      <c r="I6887">
        <v>3.5100000000000002E-4</v>
      </c>
      <c r="J6887">
        <v>1.4548E-2</v>
      </c>
    </row>
    <row r="6888" spans="1:10" x14ac:dyDescent="0.35">
      <c r="A6888">
        <v>52</v>
      </c>
      <c r="B6888" t="s">
        <v>3</v>
      </c>
      <c r="C6888" t="s">
        <v>6975</v>
      </c>
      <c r="D6888" t="s">
        <v>92</v>
      </c>
      <c r="E6888">
        <v>6</v>
      </c>
      <c r="F6888">
        <v>447</v>
      </c>
      <c r="G6888" t="s">
        <v>3185</v>
      </c>
      <c r="H6888">
        <v>6.9210000000000001E-3</v>
      </c>
      <c r="I6888">
        <v>6.0930000000000003E-3</v>
      </c>
      <c r="J6888">
        <v>1.3014E-2</v>
      </c>
    </row>
    <row r="6889" spans="1:10" x14ac:dyDescent="0.35">
      <c r="A6889">
        <v>52</v>
      </c>
      <c r="B6889" t="s">
        <v>3</v>
      </c>
      <c r="C6889" t="s">
        <v>6969</v>
      </c>
      <c r="D6889" t="s">
        <v>92</v>
      </c>
      <c r="E6889">
        <v>7</v>
      </c>
      <c r="F6889">
        <v>457</v>
      </c>
      <c r="G6889" t="s">
        <v>26</v>
      </c>
      <c r="H6889">
        <v>1.1742000000000001E-2</v>
      </c>
      <c r="I6889">
        <v>2.9300000000000002E-4</v>
      </c>
      <c r="J6889">
        <v>1.2035000000000001E-2</v>
      </c>
    </row>
    <row r="6890" spans="1:10" x14ac:dyDescent="0.35">
      <c r="A6890">
        <v>52</v>
      </c>
      <c r="B6890" t="s">
        <v>3</v>
      </c>
      <c r="C6890" t="s">
        <v>6974</v>
      </c>
      <c r="D6890" t="s">
        <v>92</v>
      </c>
      <c r="E6890">
        <v>8</v>
      </c>
      <c r="F6890">
        <v>396</v>
      </c>
      <c r="G6890" t="s">
        <v>3183</v>
      </c>
      <c r="H6890">
        <v>1.0414E-2</v>
      </c>
      <c r="I6890">
        <v>1.0089999999999999E-3</v>
      </c>
      <c r="J6890">
        <v>1.1423000000000001E-2</v>
      </c>
    </row>
    <row r="6891" spans="1:10" x14ac:dyDescent="0.35">
      <c r="A6891">
        <v>52</v>
      </c>
      <c r="B6891" t="s">
        <v>3</v>
      </c>
      <c r="C6891" t="s">
        <v>6970</v>
      </c>
      <c r="D6891" t="s">
        <v>92</v>
      </c>
      <c r="E6891">
        <v>9</v>
      </c>
      <c r="F6891">
        <v>483</v>
      </c>
      <c r="G6891" t="s">
        <v>29</v>
      </c>
      <c r="H6891">
        <v>0</v>
      </c>
      <c r="I6891">
        <v>9.3740000000000004E-3</v>
      </c>
      <c r="J6891">
        <v>9.3740000000000004E-3</v>
      </c>
    </row>
    <row r="6892" spans="1:10" x14ac:dyDescent="0.35">
      <c r="A6892">
        <v>52</v>
      </c>
      <c r="B6892" t="s">
        <v>3</v>
      </c>
      <c r="C6892" t="s">
        <v>6977</v>
      </c>
      <c r="D6892" t="s">
        <v>92</v>
      </c>
      <c r="E6892">
        <v>10</v>
      </c>
      <c r="F6892">
        <v>417</v>
      </c>
      <c r="G6892" t="s">
        <v>19</v>
      </c>
      <c r="H6892">
        <v>7.0219999999999996E-3</v>
      </c>
      <c r="I6892">
        <v>2.32E-3</v>
      </c>
      <c r="J6892">
        <v>9.3419999999999996E-3</v>
      </c>
    </row>
    <row r="6893" spans="1:10" x14ac:dyDescent="0.35">
      <c r="A6893">
        <v>53</v>
      </c>
      <c r="B6893" t="s">
        <v>4</v>
      </c>
      <c r="C6893" t="s">
        <v>6978</v>
      </c>
      <c r="D6893" t="s">
        <v>92</v>
      </c>
      <c r="E6893">
        <v>1</v>
      </c>
      <c r="F6893">
        <v>53</v>
      </c>
      <c r="G6893" t="s">
        <v>4</v>
      </c>
      <c r="H6893">
        <v>1</v>
      </c>
      <c r="I6893">
        <v>0</v>
      </c>
      <c r="J6893">
        <v>1</v>
      </c>
    </row>
    <row r="6894" spans="1:10" x14ac:dyDescent="0.35">
      <c r="A6894">
        <v>53</v>
      </c>
      <c r="B6894" t="s">
        <v>4</v>
      </c>
      <c r="C6894" t="s">
        <v>6984</v>
      </c>
      <c r="D6894" t="s">
        <v>92</v>
      </c>
      <c r="E6894">
        <v>2</v>
      </c>
      <c r="F6894">
        <v>449</v>
      </c>
      <c r="G6894" t="s">
        <v>23</v>
      </c>
      <c r="H6894">
        <v>0</v>
      </c>
      <c r="I6894">
        <v>4.1862999999999997E-2</v>
      </c>
      <c r="J6894">
        <v>4.1862999999999997E-2</v>
      </c>
    </row>
    <row r="6895" spans="1:10" x14ac:dyDescent="0.35">
      <c r="A6895">
        <v>53</v>
      </c>
      <c r="B6895" t="s">
        <v>4</v>
      </c>
      <c r="C6895" t="s">
        <v>6986</v>
      </c>
      <c r="D6895" t="s">
        <v>92</v>
      </c>
      <c r="E6895">
        <v>3</v>
      </c>
      <c r="F6895">
        <v>490</v>
      </c>
      <c r="G6895" t="s">
        <v>30</v>
      </c>
      <c r="H6895">
        <v>0</v>
      </c>
      <c r="I6895">
        <v>3.7287000000000001E-2</v>
      </c>
      <c r="J6895">
        <v>3.7287000000000001E-2</v>
      </c>
    </row>
    <row r="6896" spans="1:10" x14ac:dyDescent="0.35">
      <c r="A6896">
        <v>53</v>
      </c>
      <c r="B6896" t="s">
        <v>4</v>
      </c>
      <c r="C6896" t="s">
        <v>6983</v>
      </c>
      <c r="D6896" t="s">
        <v>92</v>
      </c>
      <c r="E6896">
        <v>4</v>
      </c>
      <c r="F6896">
        <v>396</v>
      </c>
      <c r="G6896" t="s">
        <v>3183</v>
      </c>
      <c r="H6896">
        <v>1.9486E-2</v>
      </c>
      <c r="I6896">
        <v>1.4660000000000001E-3</v>
      </c>
      <c r="J6896">
        <v>2.0951999999999998E-2</v>
      </c>
    </row>
    <row r="6897" spans="1:10" x14ac:dyDescent="0.35">
      <c r="A6897">
        <v>53</v>
      </c>
      <c r="B6897" t="s">
        <v>4</v>
      </c>
      <c r="C6897" t="s">
        <v>6985</v>
      </c>
      <c r="D6897" t="s">
        <v>92</v>
      </c>
      <c r="E6897">
        <v>5</v>
      </c>
      <c r="F6897">
        <v>417</v>
      </c>
      <c r="G6897" t="s">
        <v>19</v>
      </c>
      <c r="H6897">
        <v>1.7024000000000001E-2</v>
      </c>
      <c r="I6897">
        <v>3.3730000000000001E-3</v>
      </c>
      <c r="J6897">
        <v>2.0396999999999998E-2</v>
      </c>
    </row>
    <row r="6898" spans="1:10" x14ac:dyDescent="0.35">
      <c r="A6898">
        <v>53</v>
      </c>
      <c r="B6898" t="s">
        <v>4</v>
      </c>
      <c r="C6898" t="s">
        <v>6979</v>
      </c>
      <c r="D6898" t="s">
        <v>92</v>
      </c>
      <c r="E6898">
        <v>6</v>
      </c>
      <c r="F6898">
        <v>447</v>
      </c>
      <c r="G6898" t="s">
        <v>3185</v>
      </c>
      <c r="H6898">
        <v>1.0711999999999999E-2</v>
      </c>
      <c r="I6898">
        <v>8.8579999999999996E-3</v>
      </c>
      <c r="J6898">
        <v>1.9570000000000001E-2</v>
      </c>
    </row>
    <row r="6899" spans="1:10" x14ac:dyDescent="0.35">
      <c r="A6899">
        <v>53</v>
      </c>
      <c r="B6899" t="s">
        <v>4</v>
      </c>
      <c r="C6899" t="s">
        <v>6981</v>
      </c>
      <c r="D6899" t="s">
        <v>92</v>
      </c>
      <c r="E6899">
        <v>7</v>
      </c>
      <c r="F6899">
        <v>204</v>
      </c>
      <c r="G6899" t="s">
        <v>16</v>
      </c>
      <c r="H6899">
        <v>1.6171000000000001E-2</v>
      </c>
      <c r="I6899">
        <v>9.3999999999999994E-5</v>
      </c>
      <c r="J6899">
        <v>1.6265000000000002E-2</v>
      </c>
    </row>
    <row r="6900" spans="1:10" x14ac:dyDescent="0.35">
      <c r="A6900">
        <v>53</v>
      </c>
      <c r="B6900" t="s">
        <v>4</v>
      </c>
      <c r="C6900" t="s">
        <v>6982</v>
      </c>
      <c r="D6900" t="s">
        <v>92</v>
      </c>
      <c r="E6900">
        <v>8</v>
      </c>
      <c r="F6900">
        <v>483</v>
      </c>
      <c r="G6900" t="s">
        <v>29</v>
      </c>
      <c r="H6900">
        <v>0</v>
      </c>
      <c r="I6900">
        <v>1.3627E-2</v>
      </c>
      <c r="J6900">
        <v>1.3627E-2</v>
      </c>
    </row>
    <row r="6901" spans="1:10" x14ac:dyDescent="0.35">
      <c r="A6901">
        <v>53</v>
      </c>
      <c r="B6901" t="s">
        <v>4</v>
      </c>
      <c r="C6901" t="s">
        <v>6980</v>
      </c>
      <c r="D6901" t="s">
        <v>92</v>
      </c>
      <c r="E6901">
        <v>9</v>
      </c>
      <c r="F6901">
        <v>441</v>
      </c>
      <c r="G6901" t="s">
        <v>21</v>
      </c>
      <c r="H6901">
        <v>5.2310000000000004E-3</v>
      </c>
      <c r="I6901">
        <v>6.3449999999999999E-3</v>
      </c>
      <c r="J6901">
        <v>1.1575999999999999E-2</v>
      </c>
    </row>
    <row r="6902" spans="1:10" x14ac:dyDescent="0.35">
      <c r="A6902">
        <v>53</v>
      </c>
      <c r="B6902" t="s">
        <v>4</v>
      </c>
      <c r="C6902" t="s">
        <v>6987</v>
      </c>
      <c r="D6902" t="s">
        <v>92</v>
      </c>
      <c r="E6902">
        <v>10</v>
      </c>
      <c r="F6902">
        <v>405</v>
      </c>
      <c r="G6902" t="s">
        <v>17</v>
      </c>
      <c r="H6902">
        <v>9.5309999999999995E-3</v>
      </c>
      <c r="I6902">
        <v>1.853E-3</v>
      </c>
      <c r="J6902">
        <v>1.1384E-2</v>
      </c>
    </row>
    <row r="6903" spans="1:10" x14ac:dyDescent="0.35">
      <c r="A6903">
        <v>54</v>
      </c>
      <c r="B6903" t="s">
        <v>5</v>
      </c>
      <c r="C6903" t="s">
        <v>6989</v>
      </c>
      <c r="D6903" t="s">
        <v>92</v>
      </c>
      <c r="E6903">
        <v>1</v>
      </c>
      <c r="F6903">
        <v>54</v>
      </c>
      <c r="G6903" t="s">
        <v>5</v>
      </c>
      <c r="H6903">
        <v>1</v>
      </c>
      <c r="I6903">
        <v>0</v>
      </c>
      <c r="J6903">
        <v>1</v>
      </c>
    </row>
    <row r="6904" spans="1:10" x14ac:dyDescent="0.35">
      <c r="A6904">
        <v>54</v>
      </c>
      <c r="B6904" t="s">
        <v>5</v>
      </c>
      <c r="C6904" t="s">
        <v>6994</v>
      </c>
      <c r="D6904" t="s">
        <v>92</v>
      </c>
      <c r="E6904">
        <v>2</v>
      </c>
      <c r="F6904">
        <v>449</v>
      </c>
      <c r="G6904" t="s">
        <v>23</v>
      </c>
      <c r="H6904">
        <v>0</v>
      </c>
      <c r="I6904">
        <v>4.0305000000000001E-2</v>
      </c>
      <c r="J6904">
        <v>4.0305000000000001E-2</v>
      </c>
    </row>
    <row r="6905" spans="1:10" x14ac:dyDescent="0.35">
      <c r="A6905">
        <v>54</v>
      </c>
      <c r="B6905" t="s">
        <v>5</v>
      </c>
      <c r="C6905" t="s">
        <v>6997</v>
      </c>
      <c r="D6905" t="s">
        <v>92</v>
      </c>
      <c r="E6905">
        <v>3</v>
      </c>
      <c r="F6905">
        <v>490</v>
      </c>
      <c r="G6905" t="s">
        <v>30</v>
      </c>
      <c r="H6905">
        <v>0</v>
      </c>
      <c r="I6905">
        <v>3.5833999999999998E-2</v>
      </c>
      <c r="J6905">
        <v>3.5833999999999998E-2</v>
      </c>
    </row>
    <row r="6906" spans="1:10" x14ac:dyDescent="0.35">
      <c r="A6906">
        <v>54</v>
      </c>
      <c r="B6906" t="s">
        <v>5</v>
      </c>
      <c r="C6906" t="s">
        <v>6990</v>
      </c>
      <c r="D6906" t="s">
        <v>92</v>
      </c>
      <c r="E6906">
        <v>4</v>
      </c>
      <c r="F6906">
        <v>204</v>
      </c>
      <c r="G6906" t="s">
        <v>16</v>
      </c>
      <c r="H6906">
        <v>2.9988000000000001E-2</v>
      </c>
      <c r="I6906">
        <v>9.1000000000000003E-5</v>
      </c>
      <c r="J6906">
        <v>3.0079000000000002E-2</v>
      </c>
    </row>
    <row r="6907" spans="1:10" x14ac:dyDescent="0.35">
      <c r="A6907">
        <v>54</v>
      </c>
      <c r="B6907" t="s">
        <v>5</v>
      </c>
      <c r="C6907" t="s">
        <v>6993</v>
      </c>
      <c r="D6907" t="s">
        <v>92</v>
      </c>
      <c r="E6907">
        <v>5</v>
      </c>
      <c r="F6907">
        <v>417</v>
      </c>
      <c r="G6907" t="s">
        <v>19</v>
      </c>
      <c r="H6907">
        <v>1.8742000000000002E-2</v>
      </c>
      <c r="I6907">
        <v>3.2450000000000001E-3</v>
      </c>
      <c r="J6907">
        <v>2.1985999999999999E-2</v>
      </c>
    </row>
    <row r="6908" spans="1:10" x14ac:dyDescent="0.35">
      <c r="A6908">
        <v>54</v>
      </c>
      <c r="B6908" t="s">
        <v>5</v>
      </c>
      <c r="C6908" t="s">
        <v>6995</v>
      </c>
      <c r="D6908" t="s">
        <v>92</v>
      </c>
      <c r="E6908">
        <v>6</v>
      </c>
      <c r="F6908">
        <v>396</v>
      </c>
      <c r="G6908" t="s">
        <v>3183</v>
      </c>
      <c r="H6908">
        <v>1.8117999999999999E-2</v>
      </c>
      <c r="I6908">
        <v>1.4090000000000001E-3</v>
      </c>
      <c r="J6908">
        <v>1.9526999999999999E-2</v>
      </c>
    </row>
    <row r="6909" spans="1:10" x14ac:dyDescent="0.35">
      <c r="A6909">
        <v>54</v>
      </c>
      <c r="B6909" t="s">
        <v>5</v>
      </c>
      <c r="C6909" t="s">
        <v>6991</v>
      </c>
      <c r="D6909" t="s">
        <v>92</v>
      </c>
      <c r="E6909">
        <v>7</v>
      </c>
      <c r="F6909">
        <v>453</v>
      </c>
      <c r="G6909" t="s">
        <v>24</v>
      </c>
      <c r="H6909">
        <v>1.8248E-2</v>
      </c>
      <c r="I6909">
        <v>4.8999999999999998E-4</v>
      </c>
      <c r="J6909">
        <v>1.8738000000000001E-2</v>
      </c>
    </row>
    <row r="6910" spans="1:10" x14ac:dyDescent="0.35">
      <c r="A6910">
        <v>54</v>
      </c>
      <c r="B6910" t="s">
        <v>5</v>
      </c>
      <c r="C6910" t="s">
        <v>6996</v>
      </c>
      <c r="D6910" t="s">
        <v>92</v>
      </c>
      <c r="E6910">
        <v>8</v>
      </c>
      <c r="F6910">
        <v>447</v>
      </c>
      <c r="G6910" t="s">
        <v>3185</v>
      </c>
      <c r="H6910">
        <v>8.9829999999999997E-3</v>
      </c>
      <c r="I6910">
        <v>8.5190000000000005E-3</v>
      </c>
      <c r="J6910">
        <v>1.7503000000000001E-2</v>
      </c>
    </row>
    <row r="6911" spans="1:10" x14ac:dyDescent="0.35">
      <c r="A6911">
        <v>54</v>
      </c>
      <c r="B6911" t="s">
        <v>5</v>
      </c>
      <c r="C6911" t="s">
        <v>6988</v>
      </c>
      <c r="D6911" t="s">
        <v>92</v>
      </c>
      <c r="E6911">
        <v>9</v>
      </c>
      <c r="F6911">
        <v>28</v>
      </c>
      <c r="G6911" t="s">
        <v>0</v>
      </c>
      <c r="H6911">
        <v>1.6573999999999998E-2</v>
      </c>
      <c r="I6911">
        <v>3.8999999999999999E-5</v>
      </c>
      <c r="J6911">
        <v>1.6614E-2</v>
      </c>
    </row>
    <row r="6912" spans="1:10" x14ac:dyDescent="0.35">
      <c r="A6912">
        <v>54</v>
      </c>
      <c r="B6912" t="s">
        <v>5</v>
      </c>
      <c r="C6912" t="s">
        <v>6992</v>
      </c>
      <c r="D6912" t="s">
        <v>92</v>
      </c>
      <c r="E6912">
        <v>10</v>
      </c>
      <c r="F6912">
        <v>399</v>
      </c>
      <c r="G6912" t="s">
        <v>7541</v>
      </c>
      <c r="H6912">
        <v>1.1731E-2</v>
      </c>
      <c r="I6912">
        <v>1.6639999999999999E-3</v>
      </c>
      <c r="J6912">
        <v>1.3396E-2</v>
      </c>
    </row>
    <row r="6913" spans="1:10" x14ac:dyDescent="0.35">
      <c r="A6913">
        <v>55</v>
      </c>
      <c r="B6913" t="s">
        <v>6</v>
      </c>
      <c r="C6913" t="s">
        <v>6998</v>
      </c>
      <c r="D6913" t="s">
        <v>92</v>
      </c>
      <c r="E6913">
        <v>1</v>
      </c>
      <c r="F6913">
        <v>55</v>
      </c>
      <c r="G6913" t="s">
        <v>6</v>
      </c>
      <c r="H6913">
        <v>1</v>
      </c>
      <c r="I6913">
        <v>0</v>
      </c>
      <c r="J6913">
        <v>1</v>
      </c>
    </row>
    <row r="6914" spans="1:10" x14ac:dyDescent="0.35">
      <c r="A6914">
        <v>55</v>
      </c>
      <c r="B6914" t="s">
        <v>6</v>
      </c>
      <c r="C6914" t="s">
        <v>7003</v>
      </c>
      <c r="D6914" t="s">
        <v>92</v>
      </c>
      <c r="E6914">
        <v>2</v>
      </c>
      <c r="F6914">
        <v>449</v>
      </c>
      <c r="G6914" t="s">
        <v>23</v>
      </c>
      <c r="H6914">
        <v>0</v>
      </c>
      <c r="I6914">
        <v>4.6036000000000001E-2</v>
      </c>
      <c r="J6914">
        <v>4.6036000000000001E-2</v>
      </c>
    </row>
    <row r="6915" spans="1:10" x14ac:dyDescent="0.35">
      <c r="A6915">
        <v>55</v>
      </c>
      <c r="B6915" t="s">
        <v>6</v>
      </c>
      <c r="C6915" t="s">
        <v>7006</v>
      </c>
      <c r="D6915" t="s">
        <v>92</v>
      </c>
      <c r="E6915">
        <v>3</v>
      </c>
      <c r="F6915">
        <v>490</v>
      </c>
      <c r="G6915" t="s">
        <v>30</v>
      </c>
      <c r="H6915">
        <v>0</v>
      </c>
      <c r="I6915">
        <v>4.0883999999999997E-2</v>
      </c>
      <c r="J6915">
        <v>4.0883999999999997E-2</v>
      </c>
    </row>
    <row r="6916" spans="1:10" x14ac:dyDescent="0.35">
      <c r="A6916">
        <v>55</v>
      </c>
      <c r="B6916" t="s">
        <v>6</v>
      </c>
      <c r="C6916" t="s">
        <v>7002</v>
      </c>
      <c r="D6916" t="s">
        <v>92</v>
      </c>
      <c r="E6916">
        <v>4</v>
      </c>
      <c r="F6916">
        <v>396</v>
      </c>
      <c r="G6916" t="s">
        <v>3183</v>
      </c>
      <c r="H6916">
        <v>2.1722999999999999E-2</v>
      </c>
      <c r="I6916">
        <v>1.6080000000000001E-3</v>
      </c>
      <c r="J6916">
        <v>2.3331000000000001E-2</v>
      </c>
    </row>
    <row r="6917" spans="1:10" x14ac:dyDescent="0.35">
      <c r="A6917">
        <v>55</v>
      </c>
      <c r="B6917" t="s">
        <v>6</v>
      </c>
      <c r="C6917" t="s">
        <v>7005</v>
      </c>
      <c r="D6917" t="s">
        <v>92</v>
      </c>
      <c r="E6917">
        <v>5</v>
      </c>
      <c r="F6917">
        <v>447</v>
      </c>
      <c r="G6917" t="s">
        <v>3185</v>
      </c>
      <c r="H6917">
        <v>1.3076000000000001E-2</v>
      </c>
      <c r="I6917">
        <v>9.7249999999999993E-3</v>
      </c>
      <c r="J6917">
        <v>2.2800999999999998E-2</v>
      </c>
    </row>
    <row r="6918" spans="1:10" x14ac:dyDescent="0.35">
      <c r="A6918">
        <v>55</v>
      </c>
      <c r="B6918" t="s">
        <v>6</v>
      </c>
      <c r="C6918" t="s">
        <v>7001</v>
      </c>
      <c r="D6918" t="s">
        <v>92</v>
      </c>
      <c r="E6918">
        <v>6</v>
      </c>
      <c r="F6918">
        <v>417</v>
      </c>
      <c r="G6918" t="s">
        <v>19</v>
      </c>
      <c r="H6918">
        <v>1.8148999999999998E-2</v>
      </c>
      <c r="I6918">
        <v>3.7039999999999998E-3</v>
      </c>
      <c r="J6918">
        <v>2.1852E-2</v>
      </c>
    </row>
    <row r="6919" spans="1:10" x14ac:dyDescent="0.35">
      <c r="A6919">
        <v>55</v>
      </c>
      <c r="B6919" t="s">
        <v>6</v>
      </c>
      <c r="C6919" t="s">
        <v>7000</v>
      </c>
      <c r="D6919" t="s">
        <v>92</v>
      </c>
      <c r="E6919">
        <v>7</v>
      </c>
      <c r="F6919">
        <v>483</v>
      </c>
      <c r="G6919" t="s">
        <v>29</v>
      </c>
      <c r="H6919">
        <v>0</v>
      </c>
      <c r="I6919">
        <v>1.4956000000000001E-2</v>
      </c>
      <c r="J6919">
        <v>1.4956000000000001E-2</v>
      </c>
    </row>
    <row r="6920" spans="1:10" x14ac:dyDescent="0.35">
      <c r="A6920">
        <v>55</v>
      </c>
      <c r="B6920" t="s">
        <v>6</v>
      </c>
      <c r="C6920" t="s">
        <v>6999</v>
      </c>
      <c r="D6920" t="s">
        <v>92</v>
      </c>
      <c r="E6920">
        <v>8</v>
      </c>
      <c r="F6920">
        <v>441</v>
      </c>
      <c r="G6920" t="s">
        <v>21</v>
      </c>
      <c r="H6920">
        <v>6.5960000000000003E-3</v>
      </c>
      <c r="I6920">
        <v>6.9589999999999999E-3</v>
      </c>
      <c r="J6920">
        <v>1.3556E-2</v>
      </c>
    </row>
    <row r="6921" spans="1:10" x14ac:dyDescent="0.35">
      <c r="A6921">
        <v>55</v>
      </c>
      <c r="B6921" t="s">
        <v>6</v>
      </c>
      <c r="C6921" t="s">
        <v>7007</v>
      </c>
      <c r="D6921" t="s">
        <v>92</v>
      </c>
      <c r="E6921">
        <v>9</v>
      </c>
      <c r="F6921">
        <v>395</v>
      </c>
      <c r="G6921" t="s">
        <v>3182</v>
      </c>
      <c r="H6921">
        <v>1.1875E-2</v>
      </c>
      <c r="I6921">
        <v>5.3700000000000004E-4</v>
      </c>
      <c r="J6921">
        <v>1.2411999999999999E-2</v>
      </c>
    </row>
    <row r="6922" spans="1:10" x14ac:dyDescent="0.35">
      <c r="A6922">
        <v>55</v>
      </c>
      <c r="B6922" t="s">
        <v>6</v>
      </c>
      <c r="C6922" t="s">
        <v>7004</v>
      </c>
      <c r="D6922" t="s">
        <v>92</v>
      </c>
      <c r="E6922">
        <v>10</v>
      </c>
      <c r="F6922">
        <v>510</v>
      </c>
      <c r="G6922" t="s">
        <v>32</v>
      </c>
      <c r="H6922">
        <v>3.3799999999999998E-4</v>
      </c>
      <c r="I6922">
        <v>1.1738E-2</v>
      </c>
      <c r="J6922">
        <v>1.2075000000000001E-2</v>
      </c>
    </row>
    <row r="6923" spans="1:10" x14ac:dyDescent="0.35">
      <c r="A6923">
        <v>56</v>
      </c>
      <c r="B6923" t="s">
        <v>7</v>
      </c>
      <c r="C6923" t="s">
        <v>7008</v>
      </c>
      <c r="D6923" t="s">
        <v>92</v>
      </c>
      <c r="E6923">
        <v>1</v>
      </c>
      <c r="F6923">
        <v>56</v>
      </c>
      <c r="G6923" t="s">
        <v>7</v>
      </c>
      <c r="H6923">
        <v>1</v>
      </c>
      <c r="I6923">
        <v>0</v>
      </c>
      <c r="J6923">
        <v>1</v>
      </c>
    </row>
    <row r="6924" spans="1:10" x14ac:dyDescent="0.35">
      <c r="A6924">
        <v>56</v>
      </c>
      <c r="B6924" t="s">
        <v>7</v>
      </c>
      <c r="C6924" t="s">
        <v>7014</v>
      </c>
      <c r="D6924" t="s">
        <v>92</v>
      </c>
      <c r="E6924">
        <v>2</v>
      </c>
      <c r="F6924">
        <v>449</v>
      </c>
      <c r="G6924" t="s">
        <v>23</v>
      </c>
      <c r="H6924">
        <v>0</v>
      </c>
      <c r="I6924">
        <v>3.9223000000000001E-2</v>
      </c>
      <c r="J6924">
        <v>3.9223000000000001E-2</v>
      </c>
    </row>
    <row r="6925" spans="1:10" x14ac:dyDescent="0.35">
      <c r="A6925">
        <v>56</v>
      </c>
      <c r="B6925" t="s">
        <v>7</v>
      </c>
      <c r="C6925" t="s">
        <v>7017</v>
      </c>
      <c r="D6925" t="s">
        <v>92</v>
      </c>
      <c r="E6925">
        <v>3</v>
      </c>
      <c r="F6925">
        <v>405</v>
      </c>
      <c r="G6925" t="s">
        <v>17</v>
      </c>
      <c r="H6925">
        <v>3.5617000000000003E-2</v>
      </c>
      <c r="I6925">
        <v>1.7340000000000001E-3</v>
      </c>
      <c r="J6925">
        <v>3.7351000000000002E-2</v>
      </c>
    </row>
    <row r="6926" spans="1:10" x14ac:dyDescent="0.35">
      <c r="A6926">
        <v>56</v>
      </c>
      <c r="B6926" t="s">
        <v>7</v>
      </c>
      <c r="C6926" t="s">
        <v>7011</v>
      </c>
      <c r="D6926" t="s">
        <v>92</v>
      </c>
      <c r="E6926">
        <v>4</v>
      </c>
      <c r="F6926">
        <v>490</v>
      </c>
      <c r="G6926" t="s">
        <v>30</v>
      </c>
      <c r="H6926">
        <v>0</v>
      </c>
      <c r="I6926">
        <v>3.4867000000000002E-2</v>
      </c>
      <c r="J6926">
        <v>3.4867000000000002E-2</v>
      </c>
    </row>
    <row r="6927" spans="1:10" x14ac:dyDescent="0.35">
      <c r="A6927">
        <v>56</v>
      </c>
      <c r="B6927" t="s">
        <v>7</v>
      </c>
      <c r="C6927" t="s">
        <v>7013</v>
      </c>
      <c r="D6927" t="s">
        <v>92</v>
      </c>
      <c r="E6927">
        <v>5</v>
      </c>
      <c r="F6927">
        <v>417</v>
      </c>
      <c r="G6927" t="s">
        <v>19</v>
      </c>
      <c r="H6927">
        <v>2.2270000000000002E-2</v>
      </c>
      <c r="I6927">
        <v>3.1570000000000001E-3</v>
      </c>
      <c r="J6927">
        <v>2.5427000000000002E-2</v>
      </c>
    </row>
    <row r="6928" spans="1:10" x14ac:dyDescent="0.35">
      <c r="A6928">
        <v>56</v>
      </c>
      <c r="B6928" t="s">
        <v>7</v>
      </c>
      <c r="C6928" t="s">
        <v>7015</v>
      </c>
      <c r="D6928" t="s">
        <v>92</v>
      </c>
      <c r="E6928">
        <v>6</v>
      </c>
      <c r="F6928">
        <v>396</v>
      </c>
      <c r="G6928" t="s">
        <v>3183</v>
      </c>
      <c r="H6928">
        <v>2.3879999999999998E-2</v>
      </c>
      <c r="I6928">
        <v>1.371E-3</v>
      </c>
      <c r="J6928">
        <v>2.5252E-2</v>
      </c>
    </row>
    <row r="6929" spans="1:10" x14ac:dyDescent="0.35">
      <c r="A6929">
        <v>56</v>
      </c>
      <c r="B6929" t="s">
        <v>7</v>
      </c>
      <c r="C6929" t="s">
        <v>7012</v>
      </c>
      <c r="D6929" t="s">
        <v>92</v>
      </c>
      <c r="E6929">
        <v>7</v>
      </c>
      <c r="F6929">
        <v>447</v>
      </c>
      <c r="G6929" t="s">
        <v>3185</v>
      </c>
      <c r="H6929">
        <v>1.4460000000000001E-2</v>
      </c>
      <c r="I6929">
        <v>8.2900000000000005E-3</v>
      </c>
      <c r="J6929">
        <v>2.2749999999999999E-2</v>
      </c>
    </row>
    <row r="6930" spans="1:10" x14ac:dyDescent="0.35">
      <c r="A6930">
        <v>56</v>
      </c>
      <c r="B6930" t="s">
        <v>7</v>
      </c>
      <c r="C6930" t="s">
        <v>7009</v>
      </c>
      <c r="D6930" t="s">
        <v>92</v>
      </c>
      <c r="E6930">
        <v>8</v>
      </c>
      <c r="F6930">
        <v>457</v>
      </c>
      <c r="G6930" t="s">
        <v>26</v>
      </c>
      <c r="H6930">
        <v>1.8089000000000001E-2</v>
      </c>
      <c r="I6930">
        <v>3.9899999999999999E-4</v>
      </c>
      <c r="J6930">
        <v>1.8488000000000001E-2</v>
      </c>
    </row>
    <row r="6931" spans="1:10" x14ac:dyDescent="0.35">
      <c r="A6931">
        <v>56</v>
      </c>
      <c r="B6931" t="s">
        <v>7</v>
      </c>
      <c r="C6931" t="s">
        <v>7016</v>
      </c>
      <c r="D6931" t="s">
        <v>92</v>
      </c>
      <c r="E6931">
        <v>9</v>
      </c>
      <c r="F6931">
        <v>204</v>
      </c>
      <c r="G6931" t="s">
        <v>16</v>
      </c>
      <c r="H6931">
        <v>1.6386999999999999E-2</v>
      </c>
      <c r="I6931">
        <v>8.7999999999999998E-5</v>
      </c>
      <c r="J6931">
        <v>1.6475E-2</v>
      </c>
    </row>
    <row r="6932" spans="1:10" x14ac:dyDescent="0.35">
      <c r="A6932">
        <v>56</v>
      </c>
      <c r="B6932" t="s">
        <v>7</v>
      </c>
      <c r="C6932" t="s">
        <v>7010</v>
      </c>
      <c r="D6932" t="s">
        <v>92</v>
      </c>
      <c r="E6932">
        <v>10</v>
      </c>
      <c r="F6932">
        <v>453</v>
      </c>
      <c r="G6932" t="s">
        <v>24</v>
      </c>
      <c r="H6932">
        <v>1.5167E-2</v>
      </c>
      <c r="I6932">
        <v>4.7699999999999999E-4</v>
      </c>
      <c r="J6932">
        <v>1.5644000000000002E-2</v>
      </c>
    </row>
    <row r="6933" spans="1:10" x14ac:dyDescent="0.35">
      <c r="A6933">
        <v>57</v>
      </c>
      <c r="B6933" t="s">
        <v>8</v>
      </c>
      <c r="C6933" t="s">
        <v>219</v>
      </c>
      <c r="D6933" t="s">
        <v>92</v>
      </c>
      <c r="E6933">
        <v>1</v>
      </c>
      <c r="F6933">
        <v>57</v>
      </c>
      <c r="G6933" t="s">
        <v>8</v>
      </c>
      <c r="H6933">
        <v>1</v>
      </c>
      <c r="I6933">
        <v>0</v>
      </c>
      <c r="J6933">
        <v>1</v>
      </c>
    </row>
    <row r="6934" spans="1:10" x14ac:dyDescent="0.35">
      <c r="A6934">
        <v>57</v>
      </c>
      <c r="B6934" t="s">
        <v>8</v>
      </c>
      <c r="C6934" t="s">
        <v>445</v>
      </c>
      <c r="D6934" t="s">
        <v>92</v>
      </c>
      <c r="E6934">
        <v>2</v>
      </c>
      <c r="F6934">
        <v>405</v>
      </c>
      <c r="G6934" t="s">
        <v>17</v>
      </c>
      <c r="H6934">
        <v>9.4783000000000006E-2</v>
      </c>
      <c r="I6934">
        <v>2.0140000000000002E-3</v>
      </c>
      <c r="J6934">
        <v>9.6797999999999995E-2</v>
      </c>
    </row>
    <row r="6935" spans="1:10" x14ac:dyDescent="0.35">
      <c r="A6935">
        <v>57</v>
      </c>
      <c r="B6935" t="s">
        <v>8</v>
      </c>
      <c r="C6935" t="s">
        <v>405</v>
      </c>
      <c r="D6935" t="s">
        <v>92</v>
      </c>
      <c r="E6935">
        <v>3</v>
      </c>
      <c r="F6935">
        <v>449</v>
      </c>
      <c r="G6935" t="s">
        <v>23</v>
      </c>
      <c r="H6935">
        <v>0</v>
      </c>
      <c r="I6935">
        <v>4.5581999999999998E-2</v>
      </c>
      <c r="J6935">
        <v>4.5581999999999998E-2</v>
      </c>
    </row>
    <row r="6936" spans="1:10" x14ac:dyDescent="0.35">
      <c r="A6936">
        <v>57</v>
      </c>
      <c r="B6936" t="s">
        <v>8</v>
      </c>
      <c r="C6936" t="s">
        <v>443</v>
      </c>
      <c r="D6936" t="s">
        <v>92</v>
      </c>
      <c r="E6936">
        <v>4</v>
      </c>
      <c r="F6936">
        <v>490</v>
      </c>
      <c r="G6936" t="s">
        <v>30</v>
      </c>
      <c r="H6936">
        <v>0</v>
      </c>
      <c r="I6936">
        <v>4.0488000000000003E-2</v>
      </c>
      <c r="J6936">
        <v>4.0488000000000003E-2</v>
      </c>
    </row>
    <row r="6937" spans="1:10" x14ac:dyDescent="0.35">
      <c r="A6937">
        <v>57</v>
      </c>
      <c r="B6937" t="s">
        <v>8</v>
      </c>
      <c r="C6937" t="s">
        <v>513</v>
      </c>
      <c r="D6937" t="s">
        <v>92</v>
      </c>
      <c r="E6937">
        <v>5</v>
      </c>
      <c r="F6937">
        <v>447</v>
      </c>
      <c r="G6937" t="s">
        <v>3185</v>
      </c>
      <c r="H6937">
        <v>1.2914E-2</v>
      </c>
      <c r="I6937">
        <v>9.6299999999999997E-3</v>
      </c>
      <c r="J6937">
        <v>2.2544000000000002E-2</v>
      </c>
    </row>
    <row r="6938" spans="1:10" x14ac:dyDescent="0.35">
      <c r="A6938">
        <v>57</v>
      </c>
      <c r="B6938" t="s">
        <v>8</v>
      </c>
      <c r="C6938" t="s">
        <v>412</v>
      </c>
      <c r="D6938" t="s">
        <v>92</v>
      </c>
      <c r="E6938">
        <v>6</v>
      </c>
      <c r="F6938">
        <v>417</v>
      </c>
      <c r="G6938" t="s">
        <v>19</v>
      </c>
      <c r="H6938">
        <v>1.4477E-2</v>
      </c>
      <c r="I6938">
        <v>3.6679999999999998E-3</v>
      </c>
      <c r="J6938">
        <v>1.8145000000000001E-2</v>
      </c>
    </row>
    <row r="6939" spans="1:10" x14ac:dyDescent="0.35">
      <c r="A6939">
        <v>57</v>
      </c>
      <c r="B6939" t="s">
        <v>8</v>
      </c>
      <c r="C6939" t="s">
        <v>450</v>
      </c>
      <c r="D6939" t="s">
        <v>92</v>
      </c>
      <c r="E6939">
        <v>7</v>
      </c>
      <c r="F6939">
        <v>396</v>
      </c>
      <c r="G6939" t="s">
        <v>3183</v>
      </c>
      <c r="H6939">
        <v>1.3918E-2</v>
      </c>
      <c r="I6939">
        <v>1.593E-3</v>
      </c>
      <c r="J6939">
        <v>1.5511E-2</v>
      </c>
    </row>
    <row r="6940" spans="1:10" x14ac:dyDescent="0.35">
      <c r="A6940">
        <v>57</v>
      </c>
      <c r="B6940" t="s">
        <v>8</v>
      </c>
      <c r="C6940" t="s">
        <v>526</v>
      </c>
      <c r="D6940" t="s">
        <v>92</v>
      </c>
      <c r="E6940">
        <v>8</v>
      </c>
      <c r="F6940">
        <v>483</v>
      </c>
      <c r="G6940" t="s">
        <v>29</v>
      </c>
      <c r="H6940">
        <v>0</v>
      </c>
      <c r="I6940">
        <v>1.481E-2</v>
      </c>
      <c r="J6940">
        <v>1.481E-2</v>
      </c>
    </row>
    <row r="6941" spans="1:10" x14ac:dyDescent="0.35">
      <c r="A6941">
        <v>57</v>
      </c>
      <c r="B6941" t="s">
        <v>8</v>
      </c>
      <c r="C6941" t="s">
        <v>500</v>
      </c>
      <c r="D6941" t="s">
        <v>92</v>
      </c>
      <c r="E6941">
        <v>9</v>
      </c>
      <c r="F6941">
        <v>441</v>
      </c>
      <c r="G6941" t="s">
        <v>21</v>
      </c>
      <c r="H6941">
        <v>5.8659999999999997E-3</v>
      </c>
      <c r="I6941">
        <v>6.8919999999999997E-3</v>
      </c>
      <c r="J6941">
        <v>1.2758E-2</v>
      </c>
    </row>
    <row r="6942" spans="1:10" x14ac:dyDescent="0.35">
      <c r="A6942">
        <v>57</v>
      </c>
      <c r="B6942" t="s">
        <v>8</v>
      </c>
      <c r="C6942" t="s">
        <v>433</v>
      </c>
      <c r="D6942" t="s">
        <v>92</v>
      </c>
      <c r="E6942">
        <v>10</v>
      </c>
      <c r="F6942">
        <v>444</v>
      </c>
      <c r="G6942" t="s">
        <v>3184</v>
      </c>
      <c r="H6942">
        <v>1.616E-3</v>
      </c>
      <c r="I6942">
        <v>1.0338999999999999E-2</v>
      </c>
      <c r="J6942">
        <v>1.1953999999999999E-2</v>
      </c>
    </row>
    <row r="6943" spans="1:10" x14ac:dyDescent="0.35">
      <c r="A6943">
        <v>58</v>
      </c>
      <c r="B6943" t="s">
        <v>9</v>
      </c>
      <c r="C6943" t="s">
        <v>669</v>
      </c>
      <c r="D6943" t="s">
        <v>92</v>
      </c>
      <c r="E6943">
        <v>1</v>
      </c>
      <c r="F6943">
        <v>58</v>
      </c>
      <c r="G6943" t="s">
        <v>9</v>
      </c>
      <c r="H6943">
        <v>1</v>
      </c>
      <c r="I6943">
        <v>0</v>
      </c>
      <c r="J6943">
        <v>1</v>
      </c>
    </row>
    <row r="6944" spans="1:10" x14ac:dyDescent="0.35">
      <c r="A6944">
        <v>58</v>
      </c>
      <c r="B6944" t="s">
        <v>9</v>
      </c>
      <c r="C6944" t="s">
        <v>782</v>
      </c>
      <c r="D6944" t="s">
        <v>92</v>
      </c>
      <c r="E6944">
        <v>2</v>
      </c>
      <c r="F6944">
        <v>405</v>
      </c>
      <c r="G6944" t="s">
        <v>17</v>
      </c>
      <c r="H6944">
        <v>5.0993999999999998E-2</v>
      </c>
      <c r="I6944">
        <v>2.3010000000000001E-3</v>
      </c>
      <c r="J6944">
        <v>5.3295000000000002E-2</v>
      </c>
    </row>
    <row r="6945" spans="1:10" x14ac:dyDescent="0.35">
      <c r="A6945">
        <v>58</v>
      </c>
      <c r="B6945" t="s">
        <v>9</v>
      </c>
      <c r="C6945" t="s">
        <v>743</v>
      </c>
      <c r="D6945" t="s">
        <v>92</v>
      </c>
      <c r="E6945">
        <v>3</v>
      </c>
      <c r="F6945">
        <v>449</v>
      </c>
      <c r="G6945" t="s">
        <v>23</v>
      </c>
      <c r="H6945">
        <v>0</v>
      </c>
      <c r="I6945">
        <v>5.2084999999999999E-2</v>
      </c>
      <c r="J6945">
        <v>5.2084999999999999E-2</v>
      </c>
    </row>
    <row r="6946" spans="1:10" x14ac:dyDescent="0.35">
      <c r="A6946">
        <v>58</v>
      </c>
      <c r="B6946" t="s">
        <v>9</v>
      </c>
      <c r="C6946" t="s">
        <v>779</v>
      </c>
      <c r="D6946" t="s">
        <v>92</v>
      </c>
      <c r="E6946">
        <v>4</v>
      </c>
      <c r="F6946">
        <v>490</v>
      </c>
      <c r="G6946" t="s">
        <v>30</v>
      </c>
      <c r="H6946">
        <v>0</v>
      </c>
      <c r="I6946">
        <v>4.6233000000000003E-2</v>
      </c>
      <c r="J6946">
        <v>4.6233000000000003E-2</v>
      </c>
    </row>
    <row r="6947" spans="1:10" x14ac:dyDescent="0.35">
      <c r="A6947">
        <v>58</v>
      </c>
      <c r="B6947" t="s">
        <v>9</v>
      </c>
      <c r="C6947" t="s">
        <v>834</v>
      </c>
      <c r="D6947" t="s">
        <v>92</v>
      </c>
      <c r="E6947">
        <v>5</v>
      </c>
      <c r="F6947">
        <v>447</v>
      </c>
      <c r="G6947" t="s">
        <v>3185</v>
      </c>
      <c r="H6947">
        <v>8.2579999999999997E-3</v>
      </c>
      <c r="I6947">
        <v>1.0999999999999999E-2</v>
      </c>
      <c r="J6947">
        <v>1.9258000000000001E-2</v>
      </c>
    </row>
    <row r="6948" spans="1:10" x14ac:dyDescent="0.35">
      <c r="A6948">
        <v>58</v>
      </c>
      <c r="B6948" t="s">
        <v>9</v>
      </c>
      <c r="C6948" t="s">
        <v>749</v>
      </c>
      <c r="D6948" t="s">
        <v>92</v>
      </c>
      <c r="E6948">
        <v>6</v>
      </c>
      <c r="F6948">
        <v>204</v>
      </c>
      <c r="G6948" t="s">
        <v>16</v>
      </c>
      <c r="H6948">
        <v>1.6808E-2</v>
      </c>
      <c r="I6948">
        <v>1.17E-4</v>
      </c>
      <c r="J6948">
        <v>1.6924999999999999E-2</v>
      </c>
    </row>
    <row r="6949" spans="1:10" x14ac:dyDescent="0.35">
      <c r="A6949">
        <v>58</v>
      </c>
      <c r="B6949" t="s">
        <v>9</v>
      </c>
      <c r="C6949" t="s">
        <v>788</v>
      </c>
      <c r="D6949" t="s">
        <v>92</v>
      </c>
      <c r="E6949">
        <v>7</v>
      </c>
      <c r="F6949">
        <v>483</v>
      </c>
      <c r="G6949" t="s">
        <v>29</v>
      </c>
      <c r="H6949">
        <v>0</v>
      </c>
      <c r="I6949">
        <v>1.6916E-2</v>
      </c>
      <c r="J6949">
        <v>1.6916E-2</v>
      </c>
    </row>
    <row r="6950" spans="1:10" x14ac:dyDescent="0.35">
      <c r="A6950">
        <v>58</v>
      </c>
      <c r="B6950" t="s">
        <v>9</v>
      </c>
      <c r="C6950" t="s">
        <v>784</v>
      </c>
      <c r="D6950" t="s">
        <v>92</v>
      </c>
      <c r="E6950">
        <v>8</v>
      </c>
      <c r="F6950">
        <v>510</v>
      </c>
      <c r="G6950" t="s">
        <v>32</v>
      </c>
      <c r="H6950">
        <v>2.13E-4</v>
      </c>
      <c r="I6950">
        <v>1.3273999999999999E-2</v>
      </c>
      <c r="J6950">
        <v>1.3487000000000001E-2</v>
      </c>
    </row>
    <row r="6951" spans="1:10" x14ac:dyDescent="0.35">
      <c r="A6951">
        <v>58</v>
      </c>
      <c r="B6951" t="s">
        <v>9</v>
      </c>
      <c r="C6951" t="s">
        <v>866</v>
      </c>
      <c r="D6951" t="s">
        <v>92</v>
      </c>
      <c r="E6951">
        <v>9</v>
      </c>
      <c r="F6951">
        <v>417</v>
      </c>
      <c r="G6951" t="s">
        <v>19</v>
      </c>
      <c r="H6951">
        <v>9.1479999999999999E-3</v>
      </c>
      <c r="I6951">
        <v>4.189E-3</v>
      </c>
      <c r="J6951">
        <v>1.3337999999999999E-2</v>
      </c>
    </row>
    <row r="6952" spans="1:10" x14ac:dyDescent="0.35">
      <c r="A6952">
        <v>58</v>
      </c>
      <c r="B6952" t="s">
        <v>9</v>
      </c>
      <c r="C6952" t="s">
        <v>821</v>
      </c>
      <c r="D6952" t="s">
        <v>92</v>
      </c>
      <c r="E6952">
        <v>10</v>
      </c>
      <c r="F6952">
        <v>444</v>
      </c>
      <c r="G6952" t="s">
        <v>3184</v>
      </c>
      <c r="H6952">
        <v>9.8700000000000003E-4</v>
      </c>
      <c r="I6952">
        <v>1.1807E-2</v>
      </c>
      <c r="J6952">
        <v>1.2794E-2</v>
      </c>
    </row>
    <row r="6953" spans="1:10" x14ac:dyDescent="0.35">
      <c r="A6953">
        <v>59</v>
      </c>
      <c r="B6953" t="s">
        <v>10</v>
      </c>
      <c r="C6953" t="s">
        <v>1138</v>
      </c>
      <c r="D6953" t="s">
        <v>92</v>
      </c>
      <c r="E6953">
        <v>1</v>
      </c>
      <c r="F6953">
        <v>59</v>
      </c>
      <c r="G6953" t="s">
        <v>10</v>
      </c>
      <c r="H6953">
        <v>1</v>
      </c>
      <c r="I6953">
        <v>0</v>
      </c>
      <c r="J6953">
        <v>1</v>
      </c>
    </row>
    <row r="6954" spans="1:10" x14ac:dyDescent="0.35">
      <c r="A6954">
        <v>59</v>
      </c>
      <c r="B6954" t="s">
        <v>10</v>
      </c>
      <c r="C6954" t="s">
        <v>1260</v>
      </c>
      <c r="D6954" t="s">
        <v>92</v>
      </c>
      <c r="E6954">
        <v>2</v>
      </c>
      <c r="F6954">
        <v>405</v>
      </c>
      <c r="G6954" t="s">
        <v>17</v>
      </c>
      <c r="H6954">
        <v>0.109098</v>
      </c>
      <c r="I6954">
        <v>1.2260000000000001E-3</v>
      </c>
      <c r="J6954">
        <v>0.11032400000000001</v>
      </c>
    </row>
    <row r="6955" spans="1:10" x14ac:dyDescent="0.35">
      <c r="A6955">
        <v>59</v>
      </c>
      <c r="B6955" t="s">
        <v>10</v>
      </c>
      <c r="C6955" t="s">
        <v>1213</v>
      </c>
      <c r="D6955" t="s">
        <v>92</v>
      </c>
      <c r="E6955">
        <v>3</v>
      </c>
      <c r="F6955">
        <v>449</v>
      </c>
      <c r="G6955" t="s">
        <v>23</v>
      </c>
      <c r="H6955">
        <v>0</v>
      </c>
      <c r="I6955">
        <v>2.7718E-2</v>
      </c>
      <c r="J6955">
        <v>2.7718E-2</v>
      </c>
    </row>
    <row r="6956" spans="1:10" x14ac:dyDescent="0.35">
      <c r="A6956">
        <v>59</v>
      </c>
      <c r="B6956" t="s">
        <v>10</v>
      </c>
      <c r="C6956" t="s">
        <v>1258</v>
      </c>
      <c r="D6956" t="s">
        <v>92</v>
      </c>
      <c r="E6956">
        <v>4</v>
      </c>
      <c r="F6956">
        <v>447</v>
      </c>
      <c r="G6956" t="s">
        <v>3185</v>
      </c>
      <c r="H6956">
        <v>2.0948999999999999E-2</v>
      </c>
      <c r="I6956">
        <v>5.8630000000000002E-3</v>
      </c>
      <c r="J6956">
        <v>2.6811000000000001E-2</v>
      </c>
    </row>
    <row r="6957" spans="1:10" x14ac:dyDescent="0.35">
      <c r="A6957">
        <v>59</v>
      </c>
      <c r="B6957" t="s">
        <v>10</v>
      </c>
      <c r="C6957" t="s">
        <v>1318</v>
      </c>
      <c r="D6957" t="s">
        <v>92</v>
      </c>
      <c r="E6957">
        <v>5</v>
      </c>
      <c r="F6957">
        <v>490</v>
      </c>
      <c r="G6957" t="s">
        <v>30</v>
      </c>
      <c r="H6957">
        <v>0</v>
      </c>
      <c r="I6957">
        <v>2.4670999999999998E-2</v>
      </c>
      <c r="J6957">
        <v>2.4670999999999998E-2</v>
      </c>
    </row>
    <row r="6958" spans="1:10" x14ac:dyDescent="0.35">
      <c r="A6958">
        <v>59</v>
      </c>
      <c r="B6958" t="s">
        <v>10</v>
      </c>
      <c r="C6958" t="s">
        <v>1266</v>
      </c>
      <c r="D6958" t="s">
        <v>92</v>
      </c>
      <c r="E6958">
        <v>6</v>
      </c>
      <c r="F6958">
        <v>204</v>
      </c>
      <c r="G6958" t="s">
        <v>16</v>
      </c>
      <c r="H6958">
        <v>2.3480999999999998E-2</v>
      </c>
      <c r="I6958">
        <v>6.2000000000000003E-5</v>
      </c>
      <c r="J6958">
        <v>2.3543000000000001E-2</v>
      </c>
    </row>
    <row r="6959" spans="1:10" x14ac:dyDescent="0.35">
      <c r="A6959">
        <v>59</v>
      </c>
      <c r="B6959" t="s">
        <v>10</v>
      </c>
      <c r="C6959" t="s">
        <v>1215</v>
      </c>
      <c r="D6959" t="s">
        <v>92</v>
      </c>
      <c r="E6959">
        <v>7</v>
      </c>
      <c r="F6959">
        <v>417</v>
      </c>
      <c r="G6959" t="s">
        <v>19</v>
      </c>
      <c r="H6959">
        <v>1.8423999999999999E-2</v>
      </c>
      <c r="I6959">
        <v>2.2330000000000002E-3</v>
      </c>
      <c r="J6959">
        <v>2.0656999999999998E-2</v>
      </c>
    </row>
    <row r="6960" spans="1:10" x14ac:dyDescent="0.35">
      <c r="A6960">
        <v>59</v>
      </c>
      <c r="B6960" t="s">
        <v>10</v>
      </c>
      <c r="C6960" t="s">
        <v>1216</v>
      </c>
      <c r="D6960" t="s">
        <v>92</v>
      </c>
      <c r="E6960">
        <v>8</v>
      </c>
      <c r="F6960">
        <v>396</v>
      </c>
      <c r="G6960" t="s">
        <v>3183</v>
      </c>
      <c r="H6960">
        <v>1.7728000000000001E-2</v>
      </c>
      <c r="I6960">
        <v>9.7000000000000005E-4</v>
      </c>
      <c r="J6960">
        <v>1.8697999999999999E-2</v>
      </c>
    </row>
    <row r="6961" spans="1:10" x14ac:dyDescent="0.35">
      <c r="A6961">
        <v>59</v>
      </c>
      <c r="B6961" t="s">
        <v>10</v>
      </c>
      <c r="C6961" t="s">
        <v>1222</v>
      </c>
      <c r="D6961" t="s">
        <v>92</v>
      </c>
      <c r="E6961">
        <v>9</v>
      </c>
      <c r="F6961">
        <v>457</v>
      </c>
      <c r="G6961" t="s">
        <v>26</v>
      </c>
      <c r="H6961">
        <v>1.2474000000000001E-2</v>
      </c>
      <c r="I6961">
        <v>2.8200000000000002E-4</v>
      </c>
      <c r="J6961">
        <v>1.2756E-2</v>
      </c>
    </row>
    <row r="6962" spans="1:10" x14ac:dyDescent="0.35">
      <c r="A6962">
        <v>59</v>
      </c>
      <c r="B6962" t="s">
        <v>10</v>
      </c>
      <c r="C6962" t="s">
        <v>1247</v>
      </c>
      <c r="D6962" t="s">
        <v>92</v>
      </c>
      <c r="E6962">
        <v>10</v>
      </c>
      <c r="F6962">
        <v>469</v>
      </c>
      <c r="G6962" t="s">
        <v>27</v>
      </c>
      <c r="H6962">
        <v>1.023E-2</v>
      </c>
      <c r="I6962">
        <v>2.1949999999999999E-3</v>
      </c>
      <c r="J6962">
        <v>1.2425E-2</v>
      </c>
    </row>
    <row r="6963" spans="1:10" x14ac:dyDescent="0.35">
      <c r="A6963">
        <v>60</v>
      </c>
      <c r="B6963" t="s">
        <v>11</v>
      </c>
      <c r="C6963" t="s">
        <v>1606</v>
      </c>
      <c r="D6963" t="s">
        <v>92</v>
      </c>
      <c r="E6963">
        <v>1</v>
      </c>
      <c r="F6963">
        <v>60</v>
      </c>
      <c r="G6963" t="s">
        <v>11</v>
      </c>
      <c r="H6963">
        <v>1.001817</v>
      </c>
      <c r="I6963">
        <v>7.9100000000000004E-4</v>
      </c>
      <c r="J6963">
        <v>1.0026090000000001</v>
      </c>
    </row>
    <row r="6964" spans="1:10" x14ac:dyDescent="0.35">
      <c r="A6964">
        <v>60</v>
      </c>
      <c r="B6964" t="s">
        <v>11</v>
      </c>
      <c r="C6964" t="s">
        <v>1766</v>
      </c>
      <c r="D6964" t="s">
        <v>92</v>
      </c>
      <c r="E6964">
        <v>2</v>
      </c>
      <c r="F6964">
        <v>405</v>
      </c>
      <c r="G6964" t="s">
        <v>17</v>
      </c>
      <c r="H6964">
        <v>7.7041999999999999E-2</v>
      </c>
      <c r="I6964">
        <v>1.3179999999999999E-3</v>
      </c>
      <c r="J6964">
        <v>7.8358999999999998E-2</v>
      </c>
    </row>
    <row r="6965" spans="1:10" x14ac:dyDescent="0.35">
      <c r="A6965">
        <v>60</v>
      </c>
      <c r="B6965" t="s">
        <v>11</v>
      </c>
      <c r="C6965" t="s">
        <v>1646</v>
      </c>
      <c r="D6965" t="s">
        <v>92</v>
      </c>
      <c r="E6965">
        <v>3</v>
      </c>
      <c r="F6965">
        <v>449</v>
      </c>
      <c r="G6965" t="s">
        <v>23</v>
      </c>
      <c r="H6965">
        <v>0</v>
      </c>
      <c r="I6965">
        <v>2.9801999999999999E-2</v>
      </c>
      <c r="J6965">
        <v>2.9801999999999999E-2</v>
      </c>
    </row>
    <row r="6966" spans="1:10" x14ac:dyDescent="0.35">
      <c r="A6966">
        <v>60</v>
      </c>
      <c r="B6966" t="s">
        <v>11</v>
      </c>
      <c r="C6966" t="s">
        <v>1722</v>
      </c>
      <c r="D6966" t="s">
        <v>92</v>
      </c>
      <c r="E6966">
        <v>4</v>
      </c>
      <c r="F6966">
        <v>490</v>
      </c>
      <c r="G6966" t="s">
        <v>30</v>
      </c>
      <c r="H6966">
        <v>0</v>
      </c>
      <c r="I6966">
        <v>2.6499999999999999E-2</v>
      </c>
      <c r="J6966">
        <v>2.6499999999999999E-2</v>
      </c>
    </row>
    <row r="6967" spans="1:10" x14ac:dyDescent="0.35">
      <c r="A6967">
        <v>60</v>
      </c>
      <c r="B6967" t="s">
        <v>11</v>
      </c>
      <c r="C6967" t="s">
        <v>1765</v>
      </c>
      <c r="D6967" t="s">
        <v>92</v>
      </c>
      <c r="E6967">
        <v>5</v>
      </c>
      <c r="F6967">
        <v>447</v>
      </c>
      <c r="G6967" t="s">
        <v>3185</v>
      </c>
      <c r="H6967">
        <v>1.5647000000000001E-2</v>
      </c>
      <c r="I6967">
        <v>6.3E-3</v>
      </c>
      <c r="J6967">
        <v>2.1947000000000001E-2</v>
      </c>
    </row>
    <row r="6968" spans="1:10" x14ac:dyDescent="0.35">
      <c r="A6968">
        <v>60</v>
      </c>
      <c r="B6968" t="s">
        <v>11</v>
      </c>
      <c r="C6968" t="s">
        <v>1725</v>
      </c>
      <c r="D6968" t="s">
        <v>92</v>
      </c>
      <c r="E6968">
        <v>6</v>
      </c>
      <c r="F6968">
        <v>417</v>
      </c>
      <c r="G6968" t="s">
        <v>19</v>
      </c>
      <c r="H6968">
        <v>1.9323E-2</v>
      </c>
      <c r="I6968">
        <v>2.3990000000000001E-3</v>
      </c>
      <c r="J6968">
        <v>2.1722000000000002E-2</v>
      </c>
    </row>
    <row r="6969" spans="1:10" x14ac:dyDescent="0.35">
      <c r="A6969">
        <v>60</v>
      </c>
      <c r="B6969" t="s">
        <v>11</v>
      </c>
      <c r="C6969" t="s">
        <v>1726</v>
      </c>
      <c r="D6969" t="s">
        <v>92</v>
      </c>
      <c r="E6969">
        <v>7</v>
      </c>
      <c r="F6969">
        <v>396</v>
      </c>
      <c r="G6969" t="s">
        <v>3183</v>
      </c>
      <c r="H6969">
        <v>1.8554999999999999E-2</v>
      </c>
      <c r="I6969">
        <v>1.042E-3</v>
      </c>
      <c r="J6969">
        <v>1.9598000000000001E-2</v>
      </c>
    </row>
    <row r="6970" spans="1:10" x14ac:dyDescent="0.35">
      <c r="A6970">
        <v>60</v>
      </c>
      <c r="B6970" t="s">
        <v>11</v>
      </c>
      <c r="C6970" t="s">
        <v>1825</v>
      </c>
      <c r="D6970" t="s">
        <v>92</v>
      </c>
      <c r="E6970">
        <v>8</v>
      </c>
      <c r="F6970">
        <v>204</v>
      </c>
      <c r="G6970" t="s">
        <v>16</v>
      </c>
      <c r="H6970">
        <v>1.8418E-2</v>
      </c>
      <c r="I6970">
        <v>6.7000000000000002E-5</v>
      </c>
      <c r="J6970">
        <v>1.8485000000000001E-2</v>
      </c>
    </row>
    <row r="6971" spans="1:10" x14ac:dyDescent="0.35">
      <c r="A6971">
        <v>60</v>
      </c>
      <c r="B6971" t="s">
        <v>11</v>
      </c>
      <c r="C6971" t="s">
        <v>1733</v>
      </c>
      <c r="D6971" t="s">
        <v>92</v>
      </c>
      <c r="E6971">
        <v>9</v>
      </c>
      <c r="F6971">
        <v>453</v>
      </c>
      <c r="G6971" t="s">
        <v>24</v>
      </c>
      <c r="H6971">
        <v>1.4512000000000001E-2</v>
      </c>
      <c r="I6971">
        <v>3.6200000000000002E-4</v>
      </c>
      <c r="J6971">
        <v>1.4874999999999999E-2</v>
      </c>
    </row>
    <row r="6972" spans="1:10" x14ac:dyDescent="0.35">
      <c r="A6972">
        <v>60</v>
      </c>
      <c r="B6972" t="s">
        <v>11</v>
      </c>
      <c r="C6972" t="s">
        <v>1731</v>
      </c>
      <c r="D6972" t="s">
        <v>92</v>
      </c>
      <c r="E6972">
        <v>10</v>
      </c>
      <c r="F6972">
        <v>28</v>
      </c>
      <c r="G6972" t="s">
        <v>0</v>
      </c>
      <c r="H6972">
        <v>1.4668E-2</v>
      </c>
      <c r="I6972">
        <v>2.9E-5</v>
      </c>
      <c r="J6972">
        <v>1.4697E-2</v>
      </c>
    </row>
    <row r="6973" spans="1:10" x14ac:dyDescent="0.35">
      <c r="A6973">
        <v>61</v>
      </c>
      <c r="B6973" t="s">
        <v>12</v>
      </c>
      <c r="C6973" t="s">
        <v>2076</v>
      </c>
      <c r="D6973" t="s">
        <v>92</v>
      </c>
      <c r="E6973">
        <v>1</v>
      </c>
      <c r="F6973">
        <v>61</v>
      </c>
      <c r="G6973" t="s">
        <v>12</v>
      </c>
      <c r="H6973">
        <v>1.0000260000000001</v>
      </c>
      <c r="I6973">
        <v>1.3500000000000001E-3</v>
      </c>
      <c r="J6973">
        <v>1.001376</v>
      </c>
    </row>
    <row r="6974" spans="1:10" x14ac:dyDescent="0.35">
      <c r="A6974">
        <v>61</v>
      </c>
      <c r="B6974" t="s">
        <v>12</v>
      </c>
      <c r="C6974" t="s">
        <v>2194</v>
      </c>
      <c r="D6974" t="s">
        <v>92</v>
      </c>
      <c r="E6974">
        <v>2</v>
      </c>
      <c r="F6974">
        <v>405</v>
      </c>
      <c r="G6974" t="s">
        <v>17</v>
      </c>
      <c r="H6974">
        <v>0.135154</v>
      </c>
      <c r="I6974">
        <v>1.3090000000000001E-3</v>
      </c>
      <c r="J6974">
        <v>0.136462</v>
      </c>
    </row>
    <row r="6975" spans="1:10" x14ac:dyDescent="0.35">
      <c r="A6975">
        <v>61</v>
      </c>
      <c r="B6975" t="s">
        <v>12</v>
      </c>
      <c r="C6975" t="s">
        <v>2239</v>
      </c>
      <c r="D6975" t="s">
        <v>92</v>
      </c>
      <c r="E6975">
        <v>3</v>
      </c>
      <c r="F6975">
        <v>449</v>
      </c>
      <c r="G6975" t="s">
        <v>23</v>
      </c>
      <c r="H6975">
        <v>0</v>
      </c>
      <c r="I6975">
        <v>2.9582000000000001E-2</v>
      </c>
      <c r="J6975">
        <v>2.9582000000000001E-2</v>
      </c>
    </row>
    <row r="6976" spans="1:10" x14ac:dyDescent="0.35">
      <c r="A6976">
        <v>61</v>
      </c>
      <c r="B6976" t="s">
        <v>12</v>
      </c>
      <c r="C6976" t="s">
        <v>2238</v>
      </c>
      <c r="D6976" t="s">
        <v>92</v>
      </c>
      <c r="E6976">
        <v>4</v>
      </c>
      <c r="F6976">
        <v>490</v>
      </c>
      <c r="G6976" t="s">
        <v>30</v>
      </c>
      <c r="H6976">
        <v>0</v>
      </c>
      <c r="I6976">
        <v>2.6342000000000001E-2</v>
      </c>
      <c r="J6976">
        <v>2.6342000000000001E-2</v>
      </c>
    </row>
    <row r="6977" spans="1:10" x14ac:dyDescent="0.35">
      <c r="A6977">
        <v>61</v>
      </c>
      <c r="B6977" t="s">
        <v>12</v>
      </c>
      <c r="C6977" t="s">
        <v>2118</v>
      </c>
      <c r="D6977" t="s">
        <v>92</v>
      </c>
      <c r="E6977">
        <v>5</v>
      </c>
      <c r="F6977">
        <v>447</v>
      </c>
      <c r="G6977" t="s">
        <v>3185</v>
      </c>
      <c r="H6977">
        <v>1.8721999999999999E-2</v>
      </c>
      <c r="I6977">
        <v>6.2579999999999997E-3</v>
      </c>
      <c r="J6977">
        <v>2.4979999999999999E-2</v>
      </c>
    </row>
    <row r="6978" spans="1:10" x14ac:dyDescent="0.35">
      <c r="A6978">
        <v>61</v>
      </c>
      <c r="B6978" t="s">
        <v>12</v>
      </c>
      <c r="C6978" t="s">
        <v>2198</v>
      </c>
      <c r="D6978" t="s">
        <v>92</v>
      </c>
      <c r="E6978">
        <v>6</v>
      </c>
      <c r="F6978">
        <v>204</v>
      </c>
      <c r="G6978" t="s">
        <v>16</v>
      </c>
      <c r="H6978">
        <v>1.8464000000000001E-2</v>
      </c>
      <c r="I6978">
        <v>6.7000000000000002E-5</v>
      </c>
      <c r="J6978">
        <v>1.8530999999999999E-2</v>
      </c>
    </row>
    <row r="6979" spans="1:10" x14ac:dyDescent="0.35">
      <c r="A6979">
        <v>61</v>
      </c>
      <c r="B6979" t="s">
        <v>12</v>
      </c>
      <c r="C6979" t="s">
        <v>2197</v>
      </c>
      <c r="D6979" t="s">
        <v>92</v>
      </c>
      <c r="E6979">
        <v>7</v>
      </c>
      <c r="F6979">
        <v>417</v>
      </c>
      <c r="G6979" t="s">
        <v>19</v>
      </c>
      <c r="H6979">
        <v>1.5720999999999999E-2</v>
      </c>
      <c r="I6979">
        <v>2.3830000000000001E-3</v>
      </c>
      <c r="J6979">
        <v>1.8103999999999999E-2</v>
      </c>
    </row>
    <row r="6980" spans="1:10" x14ac:dyDescent="0.35">
      <c r="A6980">
        <v>61</v>
      </c>
      <c r="B6980" t="s">
        <v>12</v>
      </c>
      <c r="C6980" t="s">
        <v>2204</v>
      </c>
      <c r="D6980" t="s">
        <v>92</v>
      </c>
      <c r="E6980">
        <v>8</v>
      </c>
      <c r="F6980">
        <v>396</v>
      </c>
      <c r="G6980" t="s">
        <v>3183</v>
      </c>
      <c r="H6980">
        <v>1.5315E-2</v>
      </c>
      <c r="I6980">
        <v>1.036E-3</v>
      </c>
      <c r="J6980">
        <v>1.635E-2</v>
      </c>
    </row>
    <row r="6981" spans="1:10" x14ac:dyDescent="0.35">
      <c r="A6981">
        <v>61</v>
      </c>
      <c r="B6981" t="s">
        <v>12</v>
      </c>
      <c r="C6981" t="s">
        <v>2247</v>
      </c>
      <c r="D6981" t="s">
        <v>92</v>
      </c>
      <c r="E6981">
        <v>9</v>
      </c>
      <c r="F6981">
        <v>441</v>
      </c>
      <c r="G6981" t="s">
        <v>21</v>
      </c>
      <c r="H6981">
        <v>5.8380000000000003E-3</v>
      </c>
      <c r="I6981">
        <v>4.483E-3</v>
      </c>
      <c r="J6981">
        <v>1.0321E-2</v>
      </c>
    </row>
    <row r="6982" spans="1:10" x14ac:dyDescent="0.35">
      <c r="A6982">
        <v>61</v>
      </c>
      <c r="B6982" t="s">
        <v>12</v>
      </c>
      <c r="C6982" t="s">
        <v>2298</v>
      </c>
      <c r="D6982" t="s">
        <v>92</v>
      </c>
      <c r="E6982">
        <v>10</v>
      </c>
      <c r="F6982">
        <v>457</v>
      </c>
      <c r="G6982" t="s">
        <v>26</v>
      </c>
      <c r="H6982">
        <v>9.8779999999999996E-3</v>
      </c>
      <c r="I6982">
        <v>3.01E-4</v>
      </c>
      <c r="J6982">
        <v>1.0179000000000001E-2</v>
      </c>
    </row>
    <row r="6983" spans="1:10" x14ac:dyDescent="0.35">
      <c r="A6983">
        <v>62</v>
      </c>
      <c r="B6983" t="s">
        <v>13</v>
      </c>
      <c r="C6983" t="s">
        <v>2546</v>
      </c>
      <c r="D6983" t="s">
        <v>92</v>
      </c>
      <c r="E6983">
        <v>1</v>
      </c>
      <c r="F6983">
        <v>62</v>
      </c>
      <c r="G6983" t="s">
        <v>13</v>
      </c>
      <c r="H6983">
        <v>1</v>
      </c>
      <c r="I6983">
        <v>9.9999999999999995E-7</v>
      </c>
      <c r="J6983">
        <v>1.0000020000000001</v>
      </c>
    </row>
    <row r="6984" spans="1:10" x14ac:dyDescent="0.35">
      <c r="A6984">
        <v>62</v>
      </c>
      <c r="B6984" t="s">
        <v>13</v>
      </c>
      <c r="C6984" t="s">
        <v>2675</v>
      </c>
      <c r="D6984" t="s">
        <v>92</v>
      </c>
      <c r="E6984">
        <v>2</v>
      </c>
      <c r="F6984">
        <v>405</v>
      </c>
      <c r="G6984" t="s">
        <v>17</v>
      </c>
      <c r="H6984">
        <v>0.14512</v>
      </c>
      <c r="I6984">
        <v>1.3929999999999999E-3</v>
      </c>
      <c r="J6984">
        <v>0.146512</v>
      </c>
    </row>
    <row r="6985" spans="1:10" x14ac:dyDescent="0.35">
      <c r="A6985">
        <v>62</v>
      </c>
      <c r="B6985" t="s">
        <v>13</v>
      </c>
      <c r="C6985" t="s">
        <v>2630</v>
      </c>
      <c r="D6985" t="s">
        <v>92</v>
      </c>
      <c r="E6985">
        <v>3</v>
      </c>
      <c r="F6985">
        <v>449</v>
      </c>
      <c r="G6985" t="s">
        <v>23</v>
      </c>
      <c r="H6985">
        <v>0</v>
      </c>
      <c r="I6985">
        <v>3.1487000000000001E-2</v>
      </c>
      <c r="J6985">
        <v>3.1487000000000001E-2</v>
      </c>
    </row>
    <row r="6986" spans="1:10" x14ac:dyDescent="0.35">
      <c r="A6986">
        <v>62</v>
      </c>
      <c r="B6986" t="s">
        <v>13</v>
      </c>
      <c r="C6986" t="s">
        <v>2672</v>
      </c>
      <c r="D6986" t="s">
        <v>92</v>
      </c>
      <c r="E6986">
        <v>4</v>
      </c>
      <c r="F6986">
        <v>490</v>
      </c>
      <c r="G6986" t="s">
        <v>30</v>
      </c>
      <c r="H6986">
        <v>0</v>
      </c>
      <c r="I6986">
        <v>2.8018999999999999E-2</v>
      </c>
      <c r="J6986">
        <v>2.8018999999999999E-2</v>
      </c>
    </row>
    <row r="6987" spans="1:10" x14ac:dyDescent="0.35">
      <c r="A6987">
        <v>62</v>
      </c>
      <c r="B6987" t="s">
        <v>13</v>
      </c>
      <c r="C6987" t="s">
        <v>2731</v>
      </c>
      <c r="D6987" t="s">
        <v>92</v>
      </c>
      <c r="E6987">
        <v>5</v>
      </c>
      <c r="F6987">
        <v>28</v>
      </c>
      <c r="G6987" t="s">
        <v>0</v>
      </c>
      <c r="H6987">
        <v>2.7421000000000001E-2</v>
      </c>
      <c r="I6987">
        <v>3.1000000000000001E-5</v>
      </c>
      <c r="J6987">
        <v>2.7452000000000001E-2</v>
      </c>
    </row>
    <row r="6988" spans="1:10" x14ac:dyDescent="0.35">
      <c r="A6988">
        <v>62</v>
      </c>
      <c r="B6988" t="s">
        <v>13</v>
      </c>
      <c r="C6988" t="s">
        <v>2639</v>
      </c>
      <c r="D6988" t="s">
        <v>92</v>
      </c>
      <c r="E6988">
        <v>6</v>
      </c>
      <c r="F6988">
        <v>457</v>
      </c>
      <c r="G6988" t="s">
        <v>26</v>
      </c>
      <c r="H6988">
        <v>2.4549000000000001E-2</v>
      </c>
      <c r="I6988">
        <v>3.21E-4</v>
      </c>
      <c r="J6988">
        <v>2.4868999999999999E-2</v>
      </c>
    </row>
    <row r="6989" spans="1:10" x14ac:dyDescent="0.35">
      <c r="A6989">
        <v>62</v>
      </c>
      <c r="B6989" t="s">
        <v>13</v>
      </c>
      <c r="C6989" t="s">
        <v>2633</v>
      </c>
      <c r="D6989" t="s">
        <v>92</v>
      </c>
      <c r="E6989">
        <v>7</v>
      </c>
      <c r="F6989">
        <v>154</v>
      </c>
      <c r="G6989" t="s">
        <v>14</v>
      </c>
      <c r="H6989">
        <v>1.9265999999999998E-2</v>
      </c>
      <c r="I6989">
        <v>1.2310000000000001E-3</v>
      </c>
      <c r="J6989">
        <v>2.0496E-2</v>
      </c>
    </row>
    <row r="6990" spans="1:10" x14ac:dyDescent="0.35">
      <c r="A6990">
        <v>62</v>
      </c>
      <c r="B6990" t="s">
        <v>13</v>
      </c>
      <c r="C6990" t="s">
        <v>2634</v>
      </c>
      <c r="D6990" t="s">
        <v>92</v>
      </c>
      <c r="E6990">
        <v>8</v>
      </c>
      <c r="F6990">
        <v>447</v>
      </c>
      <c r="G6990" t="s">
        <v>3185</v>
      </c>
      <c r="H6990">
        <v>1.2931E-2</v>
      </c>
      <c r="I6990">
        <v>6.659E-3</v>
      </c>
      <c r="J6990">
        <v>1.959E-2</v>
      </c>
    </row>
    <row r="6991" spans="1:10" x14ac:dyDescent="0.35">
      <c r="A6991">
        <v>62</v>
      </c>
      <c r="B6991" t="s">
        <v>13</v>
      </c>
      <c r="C6991" t="s">
        <v>2676</v>
      </c>
      <c r="D6991" t="s">
        <v>92</v>
      </c>
      <c r="E6991">
        <v>9</v>
      </c>
      <c r="F6991">
        <v>155</v>
      </c>
      <c r="G6991" t="s">
        <v>7523</v>
      </c>
      <c r="H6991">
        <v>1.8751E-2</v>
      </c>
      <c r="I6991">
        <v>1.7E-5</v>
      </c>
      <c r="J6991">
        <v>1.8766999999999999E-2</v>
      </c>
    </row>
    <row r="6992" spans="1:10" x14ac:dyDescent="0.35">
      <c r="A6992">
        <v>62</v>
      </c>
      <c r="B6992" t="s">
        <v>13</v>
      </c>
      <c r="C6992" t="s">
        <v>2771</v>
      </c>
      <c r="D6992" t="s">
        <v>92</v>
      </c>
      <c r="E6992">
        <v>10</v>
      </c>
      <c r="F6992">
        <v>444</v>
      </c>
      <c r="G6992" t="s">
        <v>3184</v>
      </c>
      <c r="H6992">
        <v>8.8249999999999995E-3</v>
      </c>
      <c r="I6992">
        <v>7.1520000000000004E-3</v>
      </c>
      <c r="J6992">
        <v>1.5977000000000002E-2</v>
      </c>
    </row>
    <row r="6993" spans="1:10" x14ac:dyDescent="0.35">
      <c r="A6993">
        <v>457</v>
      </c>
      <c r="B6993" t="s">
        <v>26</v>
      </c>
      <c r="C6993" t="s">
        <v>7021</v>
      </c>
      <c r="D6993" t="s">
        <v>92</v>
      </c>
      <c r="E6993">
        <v>1</v>
      </c>
      <c r="F6993">
        <v>457</v>
      </c>
      <c r="G6993" t="s">
        <v>26</v>
      </c>
      <c r="H6993">
        <v>1.015485</v>
      </c>
      <c r="I6993">
        <v>5.7899999999999998E-4</v>
      </c>
      <c r="J6993">
        <v>1.0160640000000001</v>
      </c>
    </row>
    <row r="6994" spans="1:10" x14ac:dyDescent="0.35">
      <c r="A6994">
        <v>457</v>
      </c>
      <c r="B6994" t="s">
        <v>26</v>
      </c>
      <c r="C6994" t="s">
        <v>7020</v>
      </c>
      <c r="D6994" t="s">
        <v>92</v>
      </c>
      <c r="E6994">
        <v>2</v>
      </c>
      <c r="F6994">
        <v>472</v>
      </c>
      <c r="G6994" t="s">
        <v>28</v>
      </c>
      <c r="H6994">
        <v>5.2137000000000003E-2</v>
      </c>
      <c r="I6994">
        <v>5.6270000000000001E-3</v>
      </c>
      <c r="J6994">
        <v>5.7764000000000003E-2</v>
      </c>
    </row>
    <row r="6995" spans="1:10" x14ac:dyDescent="0.35">
      <c r="A6995">
        <v>457</v>
      </c>
      <c r="B6995" t="s">
        <v>26</v>
      </c>
      <c r="C6995" t="s">
        <v>7025</v>
      </c>
      <c r="D6995" t="s">
        <v>92</v>
      </c>
      <c r="E6995">
        <v>3</v>
      </c>
      <c r="F6995">
        <v>449</v>
      </c>
      <c r="G6995" t="s">
        <v>23</v>
      </c>
      <c r="H6995">
        <v>0</v>
      </c>
      <c r="I6995">
        <v>5.7140000000000003E-2</v>
      </c>
      <c r="J6995">
        <v>5.7140000000000003E-2</v>
      </c>
    </row>
    <row r="6996" spans="1:10" x14ac:dyDescent="0.35">
      <c r="A6996">
        <v>457</v>
      </c>
      <c r="B6996" t="s">
        <v>26</v>
      </c>
      <c r="C6996" t="s">
        <v>7023</v>
      </c>
      <c r="D6996" t="s">
        <v>92</v>
      </c>
      <c r="E6996">
        <v>4</v>
      </c>
      <c r="F6996">
        <v>490</v>
      </c>
      <c r="G6996" t="s">
        <v>30</v>
      </c>
      <c r="H6996">
        <v>0</v>
      </c>
      <c r="I6996">
        <v>5.0487999999999998E-2</v>
      </c>
      <c r="J6996">
        <v>5.0487999999999998E-2</v>
      </c>
    </row>
    <row r="6997" spans="1:10" x14ac:dyDescent="0.35">
      <c r="A6997">
        <v>457</v>
      </c>
      <c r="B6997" t="s">
        <v>26</v>
      </c>
      <c r="C6997" t="s">
        <v>7019</v>
      </c>
      <c r="D6997" t="s">
        <v>92</v>
      </c>
      <c r="E6997">
        <v>5</v>
      </c>
      <c r="F6997">
        <v>447</v>
      </c>
      <c r="G6997" t="s">
        <v>3185</v>
      </c>
      <c r="H6997">
        <v>2.3497000000000001E-2</v>
      </c>
      <c r="I6997">
        <v>1.2036E-2</v>
      </c>
      <c r="J6997">
        <v>3.5534000000000003E-2</v>
      </c>
    </row>
    <row r="6998" spans="1:10" x14ac:dyDescent="0.35">
      <c r="A6998">
        <v>457</v>
      </c>
      <c r="B6998" t="s">
        <v>26</v>
      </c>
      <c r="C6998" t="s">
        <v>7018</v>
      </c>
      <c r="D6998" t="s">
        <v>92</v>
      </c>
      <c r="E6998">
        <v>6</v>
      </c>
      <c r="F6998">
        <v>444</v>
      </c>
      <c r="G6998" t="s">
        <v>3184</v>
      </c>
      <c r="H6998">
        <v>6.1279999999999998E-3</v>
      </c>
      <c r="I6998">
        <v>1.2906000000000001E-2</v>
      </c>
      <c r="J6998">
        <v>1.9033999999999999E-2</v>
      </c>
    </row>
    <row r="6999" spans="1:10" x14ac:dyDescent="0.35">
      <c r="A6999">
        <v>457</v>
      </c>
      <c r="B6999" t="s">
        <v>26</v>
      </c>
      <c r="C6999" t="s">
        <v>7024</v>
      </c>
      <c r="D6999" t="s">
        <v>92</v>
      </c>
      <c r="E6999">
        <v>7</v>
      </c>
      <c r="F6999">
        <v>469</v>
      </c>
      <c r="G6999" t="s">
        <v>27</v>
      </c>
      <c r="H6999">
        <v>1.4153000000000001E-2</v>
      </c>
      <c r="I6999">
        <v>4.5040000000000002E-3</v>
      </c>
      <c r="J6999">
        <v>1.8655999999999999E-2</v>
      </c>
    </row>
    <row r="7000" spans="1:10" x14ac:dyDescent="0.35">
      <c r="A7000">
        <v>457</v>
      </c>
      <c r="B7000" t="s">
        <v>26</v>
      </c>
      <c r="C7000" t="s">
        <v>7026</v>
      </c>
      <c r="D7000" t="s">
        <v>92</v>
      </c>
      <c r="E7000">
        <v>8</v>
      </c>
      <c r="F7000">
        <v>483</v>
      </c>
      <c r="G7000" t="s">
        <v>29</v>
      </c>
      <c r="H7000">
        <v>0</v>
      </c>
      <c r="I7000">
        <v>1.8502000000000001E-2</v>
      </c>
      <c r="J7000">
        <v>1.8502000000000001E-2</v>
      </c>
    </row>
    <row r="7001" spans="1:10" x14ac:dyDescent="0.35">
      <c r="A7001">
        <v>457</v>
      </c>
      <c r="B7001" t="s">
        <v>26</v>
      </c>
      <c r="C7001" t="s">
        <v>7027</v>
      </c>
      <c r="D7001" t="s">
        <v>92</v>
      </c>
      <c r="E7001">
        <v>9</v>
      </c>
      <c r="F7001">
        <v>509</v>
      </c>
      <c r="G7001" t="s">
        <v>31</v>
      </c>
      <c r="H7001">
        <v>8.3029999999999996E-3</v>
      </c>
      <c r="I7001">
        <v>1.0056000000000001E-2</v>
      </c>
      <c r="J7001">
        <v>1.8359E-2</v>
      </c>
    </row>
    <row r="7002" spans="1:10" x14ac:dyDescent="0.35">
      <c r="A7002">
        <v>457</v>
      </c>
      <c r="B7002" t="s">
        <v>26</v>
      </c>
      <c r="C7002" t="s">
        <v>7022</v>
      </c>
      <c r="D7002" t="s">
        <v>92</v>
      </c>
      <c r="E7002">
        <v>10</v>
      </c>
      <c r="F7002">
        <v>510</v>
      </c>
      <c r="G7002" t="s">
        <v>32</v>
      </c>
      <c r="H7002">
        <v>3.2339999999999999E-3</v>
      </c>
      <c r="I7002">
        <v>1.4498E-2</v>
      </c>
      <c r="J7002">
        <v>1.7731E-2</v>
      </c>
    </row>
    <row r="7003" spans="1:10" x14ac:dyDescent="0.35">
      <c r="A7003">
        <v>50</v>
      </c>
      <c r="B7003" t="s">
        <v>1</v>
      </c>
      <c r="C7003" t="s">
        <v>7028</v>
      </c>
      <c r="D7003" t="s">
        <v>93</v>
      </c>
      <c r="E7003">
        <v>1</v>
      </c>
      <c r="F7003">
        <v>50</v>
      </c>
      <c r="G7003" t="s">
        <v>1</v>
      </c>
      <c r="H7003">
        <v>1</v>
      </c>
      <c r="I7003">
        <v>0</v>
      </c>
      <c r="J7003">
        <v>1</v>
      </c>
    </row>
    <row r="7004" spans="1:10" x14ac:dyDescent="0.35">
      <c r="A7004">
        <v>50</v>
      </c>
      <c r="B7004" t="s">
        <v>1</v>
      </c>
      <c r="C7004" t="s">
        <v>7034</v>
      </c>
      <c r="D7004" t="s">
        <v>93</v>
      </c>
      <c r="E7004">
        <v>2</v>
      </c>
      <c r="F7004">
        <v>449</v>
      </c>
      <c r="G7004" t="s">
        <v>23</v>
      </c>
      <c r="H7004">
        <v>0</v>
      </c>
      <c r="I7004">
        <v>5.4654000000000001E-2</v>
      </c>
      <c r="J7004">
        <v>5.4654000000000001E-2</v>
      </c>
    </row>
    <row r="7005" spans="1:10" x14ac:dyDescent="0.35">
      <c r="A7005">
        <v>50</v>
      </c>
      <c r="B7005" t="s">
        <v>1</v>
      </c>
      <c r="C7005" t="s">
        <v>7037</v>
      </c>
      <c r="D7005" t="s">
        <v>93</v>
      </c>
      <c r="E7005">
        <v>3</v>
      </c>
      <c r="F7005">
        <v>396</v>
      </c>
      <c r="G7005" t="s">
        <v>3183</v>
      </c>
      <c r="H7005">
        <v>3.4001000000000003E-2</v>
      </c>
      <c r="I7005">
        <v>3.3860000000000001E-3</v>
      </c>
      <c r="J7005">
        <v>3.7386000000000003E-2</v>
      </c>
    </row>
    <row r="7006" spans="1:10" x14ac:dyDescent="0.35">
      <c r="A7006">
        <v>50</v>
      </c>
      <c r="B7006" t="s">
        <v>1</v>
      </c>
      <c r="C7006" t="s">
        <v>7033</v>
      </c>
      <c r="D7006" t="s">
        <v>93</v>
      </c>
      <c r="E7006">
        <v>4</v>
      </c>
      <c r="F7006">
        <v>490</v>
      </c>
      <c r="G7006" t="s">
        <v>30</v>
      </c>
      <c r="H7006">
        <v>0</v>
      </c>
      <c r="I7006">
        <v>3.6354999999999998E-2</v>
      </c>
      <c r="J7006">
        <v>3.6354999999999998E-2</v>
      </c>
    </row>
    <row r="7007" spans="1:10" x14ac:dyDescent="0.35">
      <c r="A7007">
        <v>50</v>
      </c>
      <c r="B7007" t="s">
        <v>1</v>
      </c>
      <c r="C7007" t="s">
        <v>7031</v>
      </c>
      <c r="D7007" t="s">
        <v>93</v>
      </c>
      <c r="E7007">
        <v>5</v>
      </c>
      <c r="F7007">
        <v>447</v>
      </c>
      <c r="G7007" t="s">
        <v>3185</v>
      </c>
      <c r="H7007">
        <v>1.4763E-2</v>
      </c>
      <c r="I7007">
        <v>1.4827E-2</v>
      </c>
      <c r="J7007">
        <v>2.9590000000000002E-2</v>
      </c>
    </row>
    <row r="7008" spans="1:10" x14ac:dyDescent="0.35">
      <c r="A7008">
        <v>50</v>
      </c>
      <c r="B7008" t="s">
        <v>1</v>
      </c>
      <c r="C7008" t="s">
        <v>7029</v>
      </c>
      <c r="D7008" t="s">
        <v>93</v>
      </c>
      <c r="E7008">
        <v>6</v>
      </c>
      <c r="F7008">
        <v>417</v>
      </c>
      <c r="G7008" t="s">
        <v>19</v>
      </c>
      <c r="H7008">
        <v>2.1665E-2</v>
      </c>
      <c r="I7008">
        <v>5.9170000000000004E-3</v>
      </c>
      <c r="J7008">
        <v>2.7581000000000001E-2</v>
      </c>
    </row>
    <row r="7009" spans="1:10" x14ac:dyDescent="0.35">
      <c r="A7009">
        <v>50</v>
      </c>
      <c r="B7009" t="s">
        <v>1</v>
      </c>
      <c r="C7009" t="s">
        <v>7032</v>
      </c>
      <c r="D7009" t="s">
        <v>93</v>
      </c>
      <c r="E7009">
        <v>7</v>
      </c>
      <c r="F7009">
        <v>444</v>
      </c>
      <c r="G7009" t="s">
        <v>3184</v>
      </c>
      <c r="H7009">
        <v>3.091E-3</v>
      </c>
      <c r="I7009">
        <v>1.8384000000000001E-2</v>
      </c>
      <c r="J7009">
        <v>2.1475000000000001E-2</v>
      </c>
    </row>
    <row r="7010" spans="1:10" x14ac:dyDescent="0.35">
      <c r="A7010">
        <v>50</v>
      </c>
      <c r="B7010" t="s">
        <v>1</v>
      </c>
      <c r="C7010" t="s">
        <v>7036</v>
      </c>
      <c r="D7010" t="s">
        <v>93</v>
      </c>
      <c r="E7010">
        <v>8</v>
      </c>
      <c r="F7010">
        <v>441</v>
      </c>
      <c r="G7010" t="s">
        <v>21</v>
      </c>
      <c r="H7010">
        <v>7.5560000000000002E-3</v>
      </c>
      <c r="I7010">
        <v>1.2548999999999999E-2</v>
      </c>
      <c r="J7010">
        <v>2.0105000000000001E-2</v>
      </c>
    </row>
    <row r="7011" spans="1:10" x14ac:dyDescent="0.35">
      <c r="A7011">
        <v>50</v>
      </c>
      <c r="B7011" t="s">
        <v>1</v>
      </c>
      <c r="C7011" t="s">
        <v>7030</v>
      </c>
      <c r="D7011" t="s">
        <v>93</v>
      </c>
      <c r="E7011">
        <v>9</v>
      </c>
      <c r="F7011">
        <v>469</v>
      </c>
      <c r="G7011" t="s">
        <v>27</v>
      </c>
      <c r="H7011">
        <v>1.0565E-2</v>
      </c>
      <c r="I7011">
        <v>8.8039999999999993E-3</v>
      </c>
      <c r="J7011">
        <v>1.9369000000000001E-2</v>
      </c>
    </row>
    <row r="7012" spans="1:10" x14ac:dyDescent="0.35">
      <c r="A7012">
        <v>50</v>
      </c>
      <c r="B7012" t="s">
        <v>1</v>
      </c>
      <c r="C7012" t="s">
        <v>7035</v>
      </c>
      <c r="D7012" t="s">
        <v>93</v>
      </c>
      <c r="E7012">
        <v>10</v>
      </c>
      <c r="F7012">
        <v>483</v>
      </c>
      <c r="G7012" t="s">
        <v>29</v>
      </c>
      <c r="H7012">
        <v>0</v>
      </c>
      <c r="I7012">
        <v>1.9061999999999999E-2</v>
      </c>
      <c r="J7012">
        <v>1.9061999999999999E-2</v>
      </c>
    </row>
    <row r="7013" spans="1:10" x14ac:dyDescent="0.35">
      <c r="A7013">
        <v>51</v>
      </c>
      <c r="B7013" t="s">
        <v>2</v>
      </c>
      <c r="C7013" t="s">
        <v>7038</v>
      </c>
      <c r="D7013" t="s">
        <v>93</v>
      </c>
      <c r="E7013">
        <v>1</v>
      </c>
      <c r="F7013">
        <v>51</v>
      </c>
      <c r="G7013" t="s">
        <v>2</v>
      </c>
      <c r="H7013">
        <v>1</v>
      </c>
      <c r="I7013">
        <v>0</v>
      </c>
      <c r="J7013">
        <v>1</v>
      </c>
    </row>
    <row r="7014" spans="1:10" x14ac:dyDescent="0.35">
      <c r="A7014">
        <v>51</v>
      </c>
      <c r="B7014" t="s">
        <v>2</v>
      </c>
      <c r="C7014" t="s">
        <v>7046</v>
      </c>
      <c r="D7014" t="s">
        <v>93</v>
      </c>
      <c r="E7014">
        <v>2</v>
      </c>
      <c r="F7014">
        <v>449</v>
      </c>
      <c r="G7014" t="s">
        <v>23</v>
      </c>
      <c r="H7014">
        <v>0</v>
      </c>
      <c r="I7014">
        <v>5.7536999999999998E-2</v>
      </c>
      <c r="J7014">
        <v>5.7536999999999998E-2</v>
      </c>
    </row>
    <row r="7015" spans="1:10" x14ac:dyDescent="0.35">
      <c r="A7015">
        <v>51</v>
      </c>
      <c r="B7015" t="s">
        <v>2</v>
      </c>
      <c r="C7015" t="s">
        <v>7047</v>
      </c>
      <c r="D7015" t="s">
        <v>93</v>
      </c>
      <c r="E7015">
        <v>3</v>
      </c>
      <c r="F7015">
        <v>490</v>
      </c>
      <c r="G7015" t="s">
        <v>30</v>
      </c>
      <c r="H7015">
        <v>0</v>
      </c>
      <c r="I7015">
        <v>3.8337000000000003E-2</v>
      </c>
      <c r="J7015">
        <v>3.8337000000000003E-2</v>
      </c>
    </row>
    <row r="7016" spans="1:10" x14ac:dyDescent="0.35">
      <c r="A7016">
        <v>51</v>
      </c>
      <c r="B7016" t="s">
        <v>2</v>
      </c>
      <c r="C7016" t="s">
        <v>7045</v>
      </c>
      <c r="D7016" t="s">
        <v>93</v>
      </c>
      <c r="E7016">
        <v>4</v>
      </c>
      <c r="F7016">
        <v>396</v>
      </c>
      <c r="G7016" t="s">
        <v>3183</v>
      </c>
      <c r="H7016">
        <v>2.8108999999999999E-2</v>
      </c>
      <c r="I7016">
        <v>3.568E-3</v>
      </c>
      <c r="J7016">
        <v>3.1676999999999997E-2</v>
      </c>
    </row>
    <row r="7017" spans="1:10" x14ac:dyDescent="0.35">
      <c r="A7017">
        <v>51</v>
      </c>
      <c r="B7017" t="s">
        <v>2</v>
      </c>
      <c r="C7017" t="s">
        <v>7039</v>
      </c>
      <c r="D7017" t="s">
        <v>93</v>
      </c>
      <c r="E7017">
        <v>5</v>
      </c>
      <c r="F7017">
        <v>447</v>
      </c>
      <c r="G7017" t="s">
        <v>3185</v>
      </c>
      <c r="H7017">
        <v>1.5129999999999999E-2</v>
      </c>
      <c r="I7017">
        <v>1.5620999999999999E-2</v>
      </c>
      <c r="J7017">
        <v>3.0751000000000001E-2</v>
      </c>
    </row>
    <row r="7018" spans="1:10" x14ac:dyDescent="0.35">
      <c r="A7018">
        <v>51</v>
      </c>
      <c r="B7018" t="s">
        <v>2</v>
      </c>
      <c r="C7018" t="s">
        <v>7043</v>
      </c>
      <c r="D7018" t="s">
        <v>93</v>
      </c>
      <c r="E7018">
        <v>6</v>
      </c>
      <c r="F7018">
        <v>395</v>
      </c>
      <c r="G7018" t="s">
        <v>3182</v>
      </c>
      <c r="H7018">
        <v>2.9156000000000001E-2</v>
      </c>
      <c r="I7018">
        <v>1.013E-3</v>
      </c>
      <c r="J7018">
        <v>3.0168E-2</v>
      </c>
    </row>
    <row r="7019" spans="1:10" x14ac:dyDescent="0.35">
      <c r="A7019">
        <v>51</v>
      </c>
      <c r="B7019" t="s">
        <v>2</v>
      </c>
      <c r="C7019" t="s">
        <v>7040</v>
      </c>
      <c r="D7019" t="s">
        <v>93</v>
      </c>
      <c r="E7019">
        <v>7</v>
      </c>
      <c r="F7019">
        <v>417</v>
      </c>
      <c r="G7019" t="s">
        <v>19</v>
      </c>
      <c r="H7019">
        <v>2.0910999999999999E-2</v>
      </c>
      <c r="I7019">
        <v>6.234E-3</v>
      </c>
      <c r="J7019">
        <v>2.7144000000000001E-2</v>
      </c>
    </row>
    <row r="7020" spans="1:10" x14ac:dyDescent="0.35">
      <c r="A7020">
        <v>51</v>
      </c>
      <c r="B7020" t="s">
        <v>2</v>
      </c>
      <c r="C7020" t="s">
        <v>7041</v>
      </c>
      <c r="D7020" t="s">
        <v>93</v>
      </c>
      <c r="E7020">
        <v>8</v>
      </c>
      <c r="F7020">
        <v>204</v>
      </c>
      <c r="G7020" t="s">
        <v>16</v>
      </c>
      <c r="H7020">
        <v>2.6270999999999999E-2</v>
      </c>
      <c r="I7020">
        <v>2.02E-4</v>
      </c>
      <c r="J7020">
        <v>2.6473E-2</v>
      </c>
    </row>
    <row r="7021" spans="1:10" x14ac:dyDescent="0.35">
      <c r="A7021">
        <v>51</v>
      </c>
      <c r="B7021" t="s">
        <v>2</v>
      </c>
      <c r="C7021" t="s">
        <v>7044</v>
      </c>
      <c r="D7021" t="s">
        <v>93</v>
      </c>
      <c r="E7021">
        <v>9</v>
      </c>
      <c r="F7021">
        <v>444</v>
      </c>
      <c r="G7021" t="s">
        <v>3184</v>
      </c>
      <c r="H7021">
        <v>3.5230000000000001E-3</v>
      </c>
      <c r="I7021">
        <v>1.9376000000000001E-2</v>
      </c>
      <c r="J7021">
        <v>2.2898999999999999E-2</v>
      </c>
    </row>
    <row r="7022" spans="1:10" x14ac:dyDescent="0.35">
      <c r="A7022">
        <v>51</v>
      </c>
      <c r="B7022" t="s">
        <v>2</v>
      </c>
      <c r="C7022" t="s">
        <v>7042</v>
      </c>
      <c r="D7022" t="s">
        <v>93</v>
      </c>
      <c r="E7022">
        <v>10</v>
      </c>
      <c r="F7022">
        <v>483</v>
      </c>
      <c r="G7022" t="s">
        <v>29</v>
      </c>
      <c r="H7022">
        <v>0</v>
      </c>
      <c r="I7022">
        <v>2.0088999999999999E-2</v>
      </c>
      <c r="J7022">
        <v>2.0088999999999999E-2</v>
      </c>
    </row>
    <row r="7023" spans="1:10" x14ac:dyDescent="0.35">
      <c r="A7023">
        <v>52</v>
      </c>
      <c r="B7023" t="s">
        <v>3</v>
      </c>
      <c r="C7023" t="s">
        <v>7048</v>
      </c>
      <c r="D7023" t="s">
        <v>93</v>
      </c>
      <c r="E7023">
        <v>1</v>
      </c>
      <c r="F7023">
        <v>52</v>
      </c>
      <c r="G7023" t="s">
        <v>3</v>
      </c>
      <c r="H7023">
        <v>1</v>
      </c>
      <c r="I7023">
        <v>0</v>
      </c>
      <c r="J7023">
        <v>1</v>
      </c>
    </row>
    <row r="7024" spans="1:10" x14ac:dyDescent="0.35">
      <c r="A7024">
        <v>52</v>
      </c>
      <c r="B7024" t="s">
        <v>3</v>
      </c>
      <c r="C7024" t="s">
        <v>7054</v>
      </c>
      <c r="D7024" t="s">
        <v>93</v>
      </c>
      <c r="E7024">
        <v>2</v>
      </c>
      <c r="F7024">
        <v>449</v>
      </c>
      <c r="G7024" t="s">
        <v>23</v>
      </c>
      <c r="H7024">
        <v>0</v>
      </c>
      <c r="I7024">
        <v>5.0868999999999998E-2</v>
      </c>
      <c r="J7024">
        <v>5.0868999999999998E-2</v>
      </c>
    </row>
    <row r="7025" spans="1:10" x14ac:dyDescent="0.35">
      <c r="A7025">
        <v>52</v>
      </c>
      <c r="B7025" t="s">
        <v>3</v>
      </c>
      <c r="C7025" t="s">
        <v>7057</v>
      </c>
      <c r="D7025" t="s">
        <v>93</v>
      </c>
      <c r="E7025">
        <v>3</v>
      </c>
      <c r="F7025">
        <v>490</v>
      </c>
      <c r="G7025" t="s">
        <v>30</v>
      </c>
      <c r="H7025">
        <v>0</v>
      </c>
      <c r="I7025">
        <v>3.3840000000000002E-2</v>
      </c>
      <c r="J7025">
        <v>3.3840000000000002E-2</v>
      </c>
    </row>
    <row r="7026" spans="1:10" x14ac:dyDescent="0.35">
      <c r="A7026">
        <v>52</v>
      </c>
      <c r="B7026" t="s">
        <v>3</v>
      </c>
      <c r="C7026" t="s">
        <v>7053</v>
      </c>
      <c r="D7026" t="s">
        <v>93</v>
      </c>
      <c r="E7026">
        <v>4</v>
      </c>
      <c r="F7026">
        <v>396</v>
      </c>
      <c r="G7026" t="s">
        <v>3183</v>
      </c>
      <c r="H7026">
        <v>2.6873000000000001E-2</v>
      </c>
      <c r="I7026">
        <v>3.1510000000000002E-3</v>
      </c>
      <c r="J7026">
        <v>3.0023999999999999E-2</v>
      </c>
    </row>
    <row r="7027" spans="1:10" x14ac:dyDescent="0.35">
      <c r="A7027">
        <v>52</v>
      </c>
      <c r="B7027" t="s">
        <v>3</v>
      </c>
      <c r="C7027" t="s">
        <v>7055</v>
      </c>
      <c r="D7027" t="s">
        <v>93</v>
      </c>
      <c r="E7027">
        <v>5</v>
      </c>
      <c r="F7027">
        <v>447</v>
      </c>
      <c r="G7027" t="s">
        <v>3185</v>
      </c>
      <c r="H7027">
        <v>1.3396999999999999E-2</v>
      </c>
      <c r="I7027">
        <v>1.3801000000000001E-2</v>
      </c>
      <c r="J7027">
        <v>2.7198E-2</v>
      </c>
    </row>
    <row r="7028" spans="1:10" x14ac:dyDescent="0.35">
      <c r="A7028">
        <v>52</v>
      </c>
      <c r="B7028" t="s">
        <v>3</v>
      </c>
      <c r="C7028" t="s">
        <v>7051</v>
      </c>
      <c r="D7028" t="s">
        <v>93</v>
      </c>
      <c r="E7028">
        <v>6</v>
      </c>
      <c r="F7028">
        <v>405</v>
      </c>
      <c r="G7028" t="s">
        <v>17</v>
      </c>
      <c r="H7028">
        <v>2.2408999999999998E-2</v>
      </c>
      <c r="I7028">
        <v>2.395E-3</v>
      </c>
      <c r="J7028">
        <v>2.4804E-2</v>
      </c>
    </row>
    <row r="7029" spans="1:10" x14ac:dyDescent="0.35">
      <c r="A7029">
        <v>52</v>
      </c>
      <c r="B7029" t="s">
        <v>3</v>
      </c>
      <c r="C7029" t="s">
        <v>7050</v>
      </c>
      <c r="D7029" t="s">
        <v>93</v>
      </c>
      <c r="E7029">
        <v>7</v>
      </c>
      <c r="F7029">
        <v>457</v>
      </c>
      <c r="G7029" t="s">
        <v>26</v>
      </c>
      <c r="H7029">
        <v>2.3389E-2</v>
      </c>
      <c r="I7029">
        <v>7.8399999999999997E-4</v>
      </c>
      <c r="J7029">
        <v>2.4173E-2</v>
      </c>
    </row>
    <row r="7030" spans="1:10" x14ac:dyDescent="0.35">
      <c r="A7030">
        <v>52</v>
      </c>
      <c r="B7030" t="s">
        <v>3</v>
      </c>
      <c r="C7030" t="s">
        <v>7049</v>
      </c>
      <c r="D7030" t="s">
        <v>93</v>
      </c>
      <c r="E7030">
        <v>8</v>
      </c>
      <c r="F7030">
        <v>469</v>
      </c>
      <c r="G7030" t="s">
        <v>27</v>
      </c>
      <c r="H7030">
        <v>1.3542999999999999E-2</v>
      </c>
      <c r="I7030">
        <v>8.1949999999999992E-3</v>
      </c>
      <c r="J7030">
        <v>2.1738E-2</v>
      </c>
    </row>
    <row r="7031" spans="1:10" x14ac:dyDescent="0.35">
      <c r="A7031">
        <v>52</v>
      </c>
      <c r="B7031" t="s">
        <v>3</v>
      </c>
      <c r="C7031" t="s">
        <v>7052</v>
      </c>
      <c r="D7031" t="s">
        <v>93</v>
      </c>
      <c r="E7031">
        <v>9</v>
      </c>
      <c r="F7031">
        <v>444</v>
      </c>
      <c r="G7031" t="s">
        <v>3184</v>
      </c>
      <c r="H7031">
        <v>2.9269999999999999E-3</v>
      </c>
      <c r="I7031">
        <v>1.7111999999999999E-2</v>
      </c>
      <c r="J7031">
        <v>2.0039000000000001E-2</v>
      </c>
    </row>
    <row r="7032" spans="1:10" x14ac:dyDescent="0.35">
      <c r="A7032">
        <v>52</v>
      </c>
      <c r="B7032" t="s">
        <v>3</v>
      </c>
      <c r="C7032" t="s">
        <v>7056</v>
      </c>
      <c r="D7032" t="s">
        <v>93</v>
      </c>
      <c r="E7032">
        <v>10</v>
      </c>
      <c r="F7032">
        <v>417</v>
      </c>
      <c r="G7032" t="s">
        <v>19</v>
      </c>
      <c r="H7032">
        <v>1.3159000000000001E-2</v>
      </c>
      <c r="I7032">
        <v>5.5069999999999997E-3</v>
      </c>
      <c r="J7032">
        <v>1.8665999999999999E-2</v>
      </c>
    </row>
    <row r="7033" spans="1:10" x14ac:dyDescent="0.35">
      <c r="A7033">
        <v>53</v>
      </c>
      <c r="B7033" t="s">
        <v>4</v>
      </c>
      <c r="C7033" t="s">
        <v>7058</v>
      </c>
      <c r="D7033" t="s">
        <v>93</v>
      </c>
      <c r="E7033">
        <v>1</v>
      </c>
      <c r="F7033">
        <v>53</v>
      </c>
      <c r="G7033" t="s">
        <v>4</v>
      </c>
      <c r="H7033">
        <v>1</v>
      </c>
      <c r="I7033">
        <v>0</v>
      </c>
      <c r="J7033">
        <v>1</v>
      </c>
    </row>
    <row r="7034" spans="1:10" x14ac:dyDescent="0.35">
      <c r="A7034">
        <v>53</v>
      </c>
      <c r="B7034" t="s">
        <v>4</v>
      </c>
      <c r="C7034" t="s">
        <v>7065</v>
      </c>
      <c r="D7034" t="s">
        <v>93</v>
      </c>
      <c r="E7034">
        <v>2</v>
      </c>
      <c r="F7034">
        <v>449</v>
      </c>
      <c r="G7034" t="s">
        <v>23</v>
      </c>
      <c r="H7034">
        <v>0</v>
      </c>
      <c r="I7034">
        <v>5.6453000000000003E-2</v>
      </c>
      <c r="J7034">
        <v>5.6453000000000003E-2</v>
      </c>
    </row>
    <row r="7035" spans="1:10" x14ac:dyDescent="0.35">
      <c r="A7035">
        <v>53</v>
      </c>
      <c r="B7035" t="s">
        <v>4</v>
      </c>
      <c r="C7035" t="s">
        <v>7067</v>
      </c>
      <c r="D7035" t="s">
        <v>93</v>
      </c>
      <c r="E7035">
        <v>3</v>
      </c>
      <c r="F7035">
        <v>490</v>
      </c>
      <c r="G7035" t="s">
        <v>30</v>
      </c>
      <c r="H7035">
        <v>0</v>
      </c>
      <c r="I7035">
        <v>3.7656000000000002E-2</v>
      </c>
      <c r="J7035">
        <v>3.7656000000000002E-2</v>
      </c>
    </row>
    <row r="7036" spans="1:10" x14ac:dyDescent="0.35">
      <c r="A7036">
        <v>53</v>
      </c>
      <c r="B7036" t="s">
        <v>4</v>
      </c>
      <c r="C7036" t="s">
        <v>7064</v>
      </c>
      <c r="D7036" t="s">
        <v>93</v>
      </c>
      <c r="E7036">
        <v>4</v>
      </c>
      <c r="F7036">
        <v>396</v>
      </c>
      <c r="G7036" t="s">
        <v>3183</v>
      </c>
      <c r="H7036">
        <v>3.2224000000000003E-2</v>
      </c>
      <c r="I7036">
        <v>3.5040000000000002E-3</v>
      </c>
      <c r="J7036">
        <v>3.5728000000000003E-2</v>
      </c>
    </row>
    <row r="7037" spans="1:10" x14ac:dyDescent="0.35">
      <c r="A7037">
        <v>53</v>
      </c>
      <c r="B7037" t="s">
        <v>4</v>
      </c>
      <c r="C7037" t="s">
        <v>7062</v>
      </c>
      <c r="D7037" t="s">
        <v>93</v>
      </c>
      <c r="E7037">
        <v>5</v>
      </c>
      <c r="F7037">
        <v>447</v>
      </c>
      <c r="G7037" t="s">
        <v>3185</v>
      </c>
      <c r="H7037">
        <v>1.3294E-2</v>
      </c>
      <c r="I7037">
        <v>1.5334E-2</v>
      </c>
      <c r="J7037">
        <v>2.8628000000000001E-2</v>
      </c>
    </row>
    <row r="7038" spans="1:10" x14ac:dyDescent="0.35">
      <c r="A7038">
        <v>53</v>
      </c>
      <c r="B7038" t="s">
        <v>4</v>
      </c>
      <c r="C7038" t="s">
        <v>7060</v>
      </c>
      <c r="D7038" t="s">
        <v>93</v>
      </c>
      <c r="E7038">
        <v>6</v>
      </c>
      <c r="F7038">
        <v>417</v>
      </c>
      <c r="G7038" t="s">
        <v>19</v>
      </c>
      <c r="H7038">
        <v>2.0503E-2</v>
      </c>
      <c r="I7038">
        <v>6.1190000000000003E-3</v>
      </c>
      <c r="J7038">
        <v>2.6622E-2</v>
      </c>
    </row>
    <row r="7039" spans="1:10" x14ac:dyDescent="0.35">
      <c r="A7039">
        <v>53</v>
      </c>
      <c r="B7039" t="s">
        <v>4</v>
      </c>
      <c r="C7039" t="s">
        <v>7063</v>
      </c>
      <c r="D7039" t="s">
        <v>93</v>
      </c>
      <c r="E7039">
        <v>7</v>
      </c>
      <c r="F7039">
        <v>444</v>
      </c>
      <c r="G7039" t="s">
        <v>3184</v>
      </c>
      <c r="H7039">
        <v>2.9659999999999999E-3</v>
      </c>
      <c r="I7039">
        <v>1.9026000000000001E-2</v>
      </c>
      <c r="J7039">
        <v>2.1992000000000001E-2</v>
      </c>
    </row>
    <row r="7040" spans="1:10" x14ac:dyDescent="0.35">
      <c r="A7040">
        <v>53</v>
      </c>
      <c r="B7040" t="s">
        <v>4</v>
      </c>
      <c r="C7040" t="s">
        <v>7066</v>
      </c>
      <c r="D7040" t="s">
        <v>93</v>
      </c>
      <c r="E7040">
        <v>8</v>
      </c>
      <c r="F7040">
        <v>469</v>
      </c>
      <c r="G7040" t="s">
        <v>27</v>
      </c>
      <c r="H7040">
        <v>1.1168000000000001E-2</v>
      </c>
      <c r="I7040">
        <v>9.1070000000000005E-3</v>
      </c>
      <c r="J7040">
        <v>2.0275000000000001E-2</v>
      </c>
    </row>
    <row r="7041" spans="1:10" x14ac:dyDescent="0.35">
      <c r="A7041">
        <v>53</v>
      </c>
      <c r="B7041" t="s">
        <v>4</v>
      </c>
      <c r="C7041" t="s">
        <v>7061</v>
      </c>
      <c r="D7041" t="s">
        <v>93</v>
      </c>
      <c r="E7041">
        <v>9</v>
      </c>
      <c r="F7041">
        <v>441</v>
      </c>
      <c r="G7041" t="s">
        <v>21</v>
      </c>
      <c r="H7041">
        <v>6.7429999999999999E-3</v>
      </c>
      <c r="I7041">
        <v>1.2991000000000001E-2</v>
      </c>
      <c r="J7041">
        <v>1.9734999999999999E-2</v>
      </c>
    </row>
    <row r="7042" spans="1:10" x14ac:dyDescent="0.35">
      <c r="A7042">
        <v>53</v>
      </c>
      <c r="B7042" t="s">
        <v>4</v>
      </c>
      <c r="C7042" t="s">
        <v>7059</v>
      </c>
      <c r="D7042" t="s">
        <v>93</v>
      </c>
      <c r="E7042">
        <v>10</v>
      </c>
      <c r="F7042">
        <v>483</v>
      </c>
      <c r="G7042" t="s">
        <v>29</v>
      </c>
      <c r="H7042">
        <v>0</v>
      </c>
      <c r="I7042">
        <v>1.9724999999999999E-2</v>
      </c>
      <c r="J7042">
        <v>1.9724999999999999E-2</v>
      </c>
    </row>
    <row r="7043" spans="1:10" x14ac:dyDescent="0.35">
      <c r="A7043">
        <v>54</v>
      </c>
      <c r="B7043" t="s">
        <v>5</v>
      </c>
      <c r="C7043" t="s">
        <v>7069</v>
      </c>
      <c r="D7043" t="s">
        <v>93</v>
      </c>
      <c r="E7043">
        <v>1</v>
      </c>
      <c r="F7043">
        <v>54</v>
      </c>
      <c r="G7043" t="s">
        <v>5</v>
      </c>
      <c r="H7043">
        <v>1</v>
      </c>
      <c r="I7043">
        <v>0</v>
      </c>
      <c r="J7043">
        <v>1</v>
      </c>
    </row>
    <row r="7044" spans="1:10" x14ac:dyDescent="0.35">
      <c r="A7044">
        <v>54</v>
      </c>
      <c r="B7044" t="s">
        <v>5</v>
      </c>
      <c r="C7044" t="s">
        <v>7076</v>
      </c>
      <c r="D7044" t="s">
        <v>93</v>
      </c>
      <c r="E7044">
        <v>2</v>
      </c>
      <c r="F7044">
        <v>449</v>
      </c>
      <c r="G7044" t="s">
        <v>23</v>
      </c>
      <c r="H7044">
        <v>0</v>
      </c>
      <c r="I7044">
        <v>5.3739000000000002E-2</v>
      </c>
      <c r="J7044">
        <v>5.3739000000000002E-2</v>
      </c>
    </row>
    <row r="7045" spans="1:10" x14ac:dyDescent="0.35">
      <c r="A7045">
        <v>54</v>
      </c>
      <c r="B7045" t="s">
        <v>5</v>
      </c>
      <c r="C7045" t="s">
        <v>7077</v>
      </c>
      <c r="D7045" t="s">
        <v>93</v>
      </c>
      <c r="E7045">
        <v>3</v>
      </c>
      <c r="F7045">
        <v>490</v>
      </c>
      <c r="G7045" t="s">
        <v>30</v>
      </c>
      <c r="H7045">
        <v>0</v>
      </c>
      <c r="I7045">
        <v>3.5781E-2</v>
      </c>
      <c r="J7045">
        <v>3.5781E-2</v>
      </c>
    </row>
    <row r="7046" spans="1:10" x14ac:dyDescent="0.35">
      <c r="A7046">
        <v>54</v>
      </c>
      <c r="B7046" t="s">
        <v>5</v>
      </c>
      <c r="C7046" t="s">
        <v>7071</v>
      </c>
      <c r="D7046" t="s">
        <v>93</v>
      </c>
      <c r="E7046">
        <v>4</v>
      </c>
      <c r="F7046">
        <v>204</v>
      </c>
      <c r="G7046" t="s">
        <v>16</v>
      </c>
      <c r="H7046">
        <v>3.4785000000000003E-2</v>
      </c>
      <c r="I7046">
        <v>1.8799999999999999E-4</v>
      </c>
      <c r="J7046">
        <v>3.4973999999999998E-2</v>
      </c>
    </row>
    <row r="7047" spans="1:10" x14ac:dyDescent="0.35">
      <c r="A7047">
        <v>54</v>
      </c>
      <c r="B7047" t="s">
        <v>5</v>
      </c>
      <c r="C7047" t="s">
        <v>7075</v>
      </c>
      <c r="D7047" t="s">
        <v>93</v>
      </c>
      <c r="E7047">
        <v>5</v>
      </c>
      <c r="F7047">
        <v>396</v>
      </c>
      <c r="G7047" t="s">
        <v>3183</v>
      </c>
      <c r="H7047">
        <v>2.9678E-2</v>
      </c>
      <c r="I7047">
        <v>3.3310000000000002E-3</v>
      </c>
      <c r="J7047">
        <v>3.3008999999999997E-2</v>
      </c>
    </row>
    <row r="7048" spans="1:10" x14ac:dyDescent="0.35">
      <c r="A7048">
        <v>54</v>
      </c>
      <c r="B7048" t="s">
        <v>5</v>
      </c>
      <c r="C7048" t="s">
        <v>7070</v>
      </c>
      <c r="D7048" t="s">
        <v>93</v>
      </c>
      <c r="E7048">
        <v>6</v>
      </c>
      <c r="F7048">
        <v>417</v>
      </c>
      <c r="G7048" t="s">
        <v>19</v>
      </c>
      <c r="H7048">
        <v>2.2381999999999999E-2</v>
      </c>
      <c r="I7048">
        <v>5.8199999999999997E-3</v>
      </c>
      <c r="J7048">
        <v>2.8202999999999999E-2</v>
      </c>
    </row>
    <row r="7049" spans="1:10" x14ac:dyDescent="0.35">
      <c r="A7049">
        <v>54</v>
      </c>
      <c r="B7049" t="s">
        <v>5</v>
      </c>
      <c r="C7049" t="s">
        <v>7074</v>
      </c>
      <c r="D7049" t="s">
        <v>93</v>
      </c>
      <c r="E7049">
        <v>7</v>
      </c>
      <c r="F7049">
        <v>156</v>
      </c>
      <c r="G7049" t="s">
        <v>15</v>
      </c>
      <c r="H7049">
        <v>2.6505999999999998E-2</v>
      </c>
      <c r="I7049">
        <v>5.7000000000000003E-5</v>
      </c>
      <c r="J7049">
        <v>2.6564000000000001E-2</v>
      </c>
    </row>
    <row r="7050" spans="1:10" x14ac:dyDescent="0.35">
      <c r="A7050">
        <v>54</v>
      </c>
      <c r="B7050" t="s">
        <v>5</v>
      </c>
      <c r="C7050" t="s">
        <v>7072</v>
      </c>
      <c r="D7050" t="s">
        <v>93</v>
      </c>
      <c r="E7050">
        <v>8</v>
      </c>
      <c r="F7050">
        <v>447</v>
      </c>
      <c r="G7050" t="s">
        <v>3185</v>
      </c>
      <c r="H7050">
        <v>1.1251000000000001E-2</v>
      </c>
      <c r="I7050">
        <v>1.4585000000000001E-2</v>
      </c>
      <c r="J7050">
        <v>2.5836000000000001E-2</v>
      </c>
    </row>
    <row r="7051" spans="1:10" x14ac:dyDescent="0.35">
      <c r="A7051">
        <v>54</v>
      </c>
      <c r="B7051" t="s">
        <v>5</v>
      </c>
      <c r="C7051" t="s">
        <v>7073</v>
      </c>
      <c r="D7051" t="s">
        <v>93</v>
      </c>
      <c r="E7051">
        <v>9</v>
      </c>
      <c r="F7051">
        <v>469</v>
      </c>
      <c r="G7051" t="s">
        <v>27</v>
      </c>
      <c r="H7051">
        <v>1.3428000000000001E-2</v>
      </c>
      <c r="I7051">
        <v>8.6610000000000003E-3</v>
      </c>
      <c r="J7051">
        <v>2.2089999999999999E-2</v>
      </c>
    </row>
    <row r="7052" spans="1:10" x14ac:dyDescent="0.35">
      <c r="A7052">
        <v>54</v>
      </c>
      <c r="B7052" t="s">
        <v>5</v>
      </c>
      <c r="C7052" t="s">
        <v>7068</v>
      </c>
      <c r="D7052" t="s">
        <v>93</v>
      </c>
      <c r="E7052">
        <v>10</v>
      </c>
      <c r="F7052">
        <v>444</v>
      </c>
      <c r="G7052" t="s">
        <v>3184</v>
      </c>
      <c r="H7052">
        <v>3.2230000000000002E-3</v>
      </c>
      <c r="I7052">
        <v>1.8088E-2</v>
      </c>
      <c r="J7052">
        <v>2.1311E-2</v>
      </c>
    </row>
    <row r="7053" spans="1:10" x14ac:dyDescent="0.35">
      <c r="A7053">
        <v>55</v>
      </c>
      <c r="B7053" t="s">
        <v>6</v>
      </c>
      <c r="C7053" t="s">
        <v>7078</v>
      </c>
      <c r="D7053" t="s">
        <v>93</v>
      </c>
      <c r="E7053">
        <v>1</v>
      </c>
      <c r="F7053">
        <v>55</v>
      </c>
      <c r="G7053" t="s">
        <v>6</v>
      </c>
      <c r="H7053">
        <v>1</v>
      </c>
      <c r="I7053">
        <v>0</v>
      </c>
      <c r="J7053">
        <v>1</v>
      </c>
    </row>
    <row r="7054" spans="1:10" x14ac:dyDescent="0.35">
      <c r="A7054">
        <v>55</v>
      </c>
      <c r="B7054" t="s">
        <v>6</v>
      </c>
      <c r="C7054" t="s">
        <v>7084</v>
      </c>
      <c r="D7054" t="s">
        <v>93</v>
      </c>
      <c r="E7054">
        <v>2</v>
      </c>
      <c r="F7054">
        <v>449</v>
      </c>
      <c r="G7054" t="s">
        <v>23</v>
      </c>
      <c r="H7054">
        <v>0</v>
      </c>
      <c r="I7054">
        <v>5.9289000000000001E-2</v>
      </c>
      <c r="J7054">
        <v>5.9289000000000001E-2</v>
      </c>
    </row>
    <row r="7055" spans="1:10" x14ac:dyDescent="0.35">
      <c r="A7055">
        <v>55</v>
      </c>
      <c r="B7055" t="s">
        <v>6</v>
      </c>
      <c r="C7055" t="s">
        <v>7087</v>
      </c>
      <c r="D7055" t="s">
        <v>93</v>
      </c>
      <c r="E7055">
        <v>3</v>
      </c>
      <c r="F7055">
        <v>490</v>
      </c>
      <c r="G7055" t="s">
        <v>30</v>
      </c>
      <c r="H7055">
        <v>0</v>
      </c>
      <c r="I7055">
        <v>3.9421999999999999E-2</v>
      </c>
      <c r="J7055">
        <v>3.9421999999999999E-2</v>
      </c>
    </row>
    <row r="7056" spans="1:10" x14ac:dyDescent="0.35">
      <c r="A7056">
        <v>55</v>
      </c>
      <c r="B7056" t="s">
        <v>6</v>
      </c>
      <c r="C7056" t="s">
        <v>7083</v>
      </c>
      <c r="D7056" t="s">
        <v>93</v>
      </c>
      <c r="E7056">
        <v>4</v>
      </c>
      <c r="F7056">
        <v>396</v>
      </c>
      <c r="G7056" t="s">
        <v>3183</v>
      </c>
      <c r="H7056">
        <v>3.4626999999999998E-2</v>
      </c>
      <c r="I7056">
        <v>3.6719999999999999E-3</v>
      </c>
      <c r="J7056">
        <v>3.8299E-2</v>
      </c>
    </row>
    <row r="7057" spans="1:10" x14ac:dyDescent="0.35">
      <c r="A7057">
        <v>55</v>
      </c>
      <c r="B7057" t="s">
        <v>6</v>
      </c>
      <c r="C7057" t="s">
        <v>7081</v>
      </c>
      <c r="D7057" t="s">
        <v>93</v>
      </c>
      <c r="E7057">
        <v>5</v>
      </c>
      <c r="F7057">
        <v>447</v>
      </c>
      <c r="G7057" t="s">
        <v>3185</v>
      </c>
      <c r="H7057">
        <v>1.5337999999999999E-2</v>
      </c>
      <c r="I7057">
        <v>1.6081000000000002E-2</v>
      </c>
      <c r="J7057">
        <v>3.1419999999999997E-2</v>
      </c>
    </row>
    <row r="7058" spans="1:10" x14ac:dyDescent="0.35">
      <c r="A7058">
        <v>55</v>
      </c>
      <c r="B7058" t="s">
        <v>6</v>
      </c>
      <c r="C7058" t="s">
        <v>7079</v>
      </c>
      <c r="D7058" t="s">
        <v>93</v>
      </c>
      <c r="E7058">
        <v>6</v>
      </c>
      <c r="F7058">
        <v>417</v>
      </c>
      <c r="G7058" t="s">
        <v>19</v>
      </c>
      <c r="H7058">
        <v>2.0983999999999999E-2</v>
      </c>
      <c r="I7058">
        <v>6.417E-3</v>
      </c>
      <c r="J7058">
        <v>2.7400999999999998E-2</v>
      </c>
    </row>
    <row r="7059" spans="1:10" x14ac:dyDescent="0.35">
      <c r="A7059">
        <v>55</v>
      </c>
      <c r="B7059" t="s">
        <v>6</v>
      </c>
      <c r="C7059" t="s">
        <v>7082</v>
      </c>
      <c r="D7059" t="s">
        <v>93</v>
      </c>
      <c r="E7059">
        <v>7</v>
      </c>
      <c r="F7059">
        <v>444</v>
      </c>
      <c r="G7059" t="s">
        <v>3184</v>
      </c>
      <c r="H7059">
        <v>3.1740000000000002E-3</v>
      </c>
      <c r="I7059">
        <v>1.9937E-2</v>
      </c>
      <c r="J7059">
        <v>2.3111E-2</v>
      </c>
    </row>
    <row r="7060" spans="1:10" x14ac:dyDescent="0.35">
      <c r="A7060">
        <v>55</v>
      </c>
      <c r="B7060" t="s">
        <v>6</v>
      </c>
      <c r="C7060" t="s">
        <v>7086</v>
      </c>
      <c r="D7060" t="s">
        <v>93</v>
      </c>
      <c r="E7060">
        <v>8</v>
      </c>
      <c r="F7060">
        <v>441</v>
      </c>
      <c r="G7060" t="s">
        <v>21</v>
      </c>
      <c r="H7060">
        <v>8.0700000000000008E-3</v>
      </c>
      <c r="I7060">
        <v>1.3609E-2</v>
      </c>
      <c r="J7060">
        <v>2.1677999999999999E-2</v>
      </c>
    </row>
    <row r="7061" spans="1:10" x14ac:dyDescent="0.35">
      <c r="A7061">
        <v>55</v>
      </c>
      <c r="B7061" t="s">
        <v>6</v>
      </c>
      <c r="C7061" t="s">
        <v>7080</v>
      </c>
      <c r="D7061" t="s">
        <v>93</v>
      </c>
      <c r="E7061">
        <v>9</v>
      </c>
      <c r="F7061">
        <v>483</v>
      </c>
      <c r="G7061" t="s">
        <v>29</v>
      </c>
      <c r="H7061">
        <v>0</v>
      </c>
      <c r="I7061">
        <v>2.0673E-2</v>
      </c>
      <c r="J7061">
        <v>2.0673E-2</v>
      </c>
    </row>
    <row r="7062" spans="1:10" x14ac:dyDescent="0.35">
      <c r="A7062">
        <v>55</v>
      </c>
      <c r="B7062" t="s">
        <v>6</v>
      </c>
      <c r="C7062" t="s">
        <v>7085</v>
      </c>
      <c r="D7062" t="s">
        <v>93</v>
      </c>
      <c r="E7062">
        <v>10</v>
      </c>
      <c r="F7062">
        <v>469</v>
      </c>
      <c r="G7062" t="s">
        <v>27</v>
      </c>
      <c r="H7062">
        <v>1.0652999999999999E-2</v>
      </c>
      <c r="I7062">
        <v>9.5490000000000002E-3</v>
      </c>
      <c r="J7062">
        <v>2.0202000000000001E-2</v>
      </c>
    </row>
    <row r="7063" spans="1:10" x14ac:dyDescent="0.35">
      <c r="A7063">
        <v>56</v>
      </c>
      <c r="B7063" t="s">
        <v>7</v>
      </c>
      <c r="C7063" t="s">
        <v>7088</v>
      </c>
      <c r="D7063" t="s">
        <v>93</v>
      </c>
      <c r="E7063">
        <v>1</v>
      </c>
      <c r="F7063">
        <v>56</v>
      </c>
      <c r="G7063" t="s">
        <v>7</v>
      </c>
      <c r="H7063">
        <v>1</v>
      </c>
      <c r="I7063">
        <v>0</v>
      </c>
      <c r="J7063">
        <v>1</v>
      </c>
    </row>
    <row r="7064" spans="1:10" x14ac:dyDescent="0.35">
      <c r="A7064">
        <v>56</v>
      </c>
      <c r="B7064" t="s">
        <v>7</v>
      </c>
      <c r="C7064" t="s">
        <v>7095</v>
      </c>
      <c r="D7064" t="s">
        <v>93</v>
      </c>
      <c r="E7064">
        <v>2</v>
      </c>
      <c r="F7064">
        <v>449</v>
      </c>
      <c r="G7064" t="s">
        <v>23</v>
      </c>
      <c r="H7064">
        <v>0</v>
      </c>
      <c r="I7064">
        <v>5.2336000000000001E-2</v>
      </c>
      <c r="J7064">
        <v>5.2336000000000001E-2</v>
      </c>
    </row>
    <row r="7065" spans="1:10" x14ac:dyDescent="0.35">
      <c r="A7065">
        <v>56</v>
      </c>
      <c r="B7065" t="s">
        <v>7</v>
      </c>
      <c r="C7065" t="s">
        <v>7097</v>
      </c>
      <c r="D7065" t="s">
        <v>93</v>
      </c>
      <c r="E7065">
        <v>3</v>
      </c>
      <c r="F7065">
        <v>396</v>
      </c>
      <c r="G7065" t="s">
        <v>3183</v>
      </c>
      <c r="H7065">
        <v>3.8688E-2</v>
      </c>
      <c r="I7065">
        <v>3.2460000000000002E-3</v>
      </c>
      <c r="J7065">
        <v>4.1933999999999999E-2</v>
      </c>
    </row>
    <row r="7066" spans="1:10" x14ac:dyDescent="0.35">
      <c r="A7066">
        <v>56</v>
      </c>
      <c r="B7066" t="s">
        <v>7</v>
      </c>
      <c r="C7066" t="s">
        <v>7094</v>
      </c>
      <c r="D7066" t="s">
        <v>93</v>
      </c>
      <c r="E7066">
        <v>4</v>
      </c>
      <c r="F7066">
        <v>405</v>
      </c>
      <c r="G7066" t="s">
        <v>17</v>
      </c>
      <c r="H7066">
        <v>3.4021999999999997E-2</v>
      </c>
      <c r="I7066">
        <v>2.4659999999999999E-3</v>
      </c>
      <c r="J7066">
        <v>3.6488E-2</v>
      </c>
    </row>
    <row r="7067" spans="1:10" x14ac:dyDescent="0.35">
      <c r="A7067">
        <v>56</v>
      </c>
      <c r="B7067" t="s">
        <v>7</v>
      </c>
      <c r="C7067" t="s">
        <v>7091</v>
      </c>
      <c r="D7067" t="s">
        <v>93</v>
      </c>
      <c r="E7067">
        <v>5</v>
      </c>
      <c r="F7067">
        <v>490</v>
      </c>
      <c r="G7067" t="s">
        <v>30</v>
      </c>
      <c r="H7067">
        <v>0</v>
      </c>
      <c r="I7067">
        <v>3.4874000000000002E-2</v>
      </c>
      <c r="J7067">
        <v>3.4874000000000002E-2</v>
      </c>
    </row>
    <row r="7068" spans="1:10" x14ac:dyDescent="0.35">
      <c r="A7068">
        <v>56</v>
      </c>
      <c r="B7068" t="s">
        <v>7</v>
      </c>
      <c r="C7068" t="s">
        <v>7090</v>
      </c>
      <c r="D7068" t="s">
        <v>93</v>
      </c>
      <c r="E7068">
        <v>6</v>
      </c>
      <c r="F7068">
        <v>447</v>
      </c>
      <c r="G7068" t="s">
        <v>3185</v>
      </c>
      <c r="H7068">
        <v>1.7656000000000002E-2</v>
      </c>
      <c r="I7068">
        <v>1.4208999999999999E-2</v>
      </c>
      <c r="J7068">
        <v>3.1864999999999997E-2</v>
      </c>
    </row>
    <row r="7069" spans="1:10" x14ac:dyDescent="0.35">
      <c r="A7069">
        <v>56</v>
      </c>
      <c r="B7069" t="s">
        <v>7</v>
      </c>
      <c r="C7069" t="s">
        <v>7096</v>
      </c>
      <c r="D7069" t="s">
        <v>93</v>
      </c>
      <c r="E7069">
        <v>7</v>
      </c>
      <c r="F7069">
        <v>417</v>
      </c>
      <c r="G7069" t="s">
        <v>19</v>
      </c>
      <c r="H7069">
        <v>2.6169000000000001E-2</v>
      </c>
      <c r="I7069">
        <v>5.6699999999999997E-3</v>
      </c>
      <c r="J7069">
        <v>3.184E-2</v>
      </c>
    </row>
    <row r="7070" spans="1:10" x14ac:dyDescent="0.35">
      <c r="A7070">
        <v>56</v>
      </c>
      <c r="B7070" t="s">
        <v>7</v>
      </c>
      <c r="C7070" t="s">
        <v>7093</v>
      </c>
      <c r="D7070" t="s">
        <v>93</v>
      </c>
      <c r="E7070">
        <v>8</v>
      </c>
      <c r="F7070">
        <v>457</v>
      </c>
      <c r="G7070" t="s">
        <v>26</v>
      </c>
      <c r="H7070">
        <v>2.2617000000000002E-2</v>
      </c>
      <c r="I7070">
        <v>8.0699999999999999E-4</v>
      </c>
      <c r="J7070">
        <v>2.3424E-2</v>
      </c>
    </row>
    <row r="7071" spans="1:10" x14ac:dyDescent="0.35">
      <c r="A7071">
        <v>56</v>
      </c>
      <c r="B7071" t="s">
        <v>7</v>
      </c>
      <c r="C7071" t="s">
        <v>7092</v>
      </c>
      <c r="D7071" t="s">
        <v>93</v>
      </c>
      <c r="E7071">
        <v>9</v>
      </c>
      <c r="F7071">
        <v>469</v>
      </c>
      <c r="G7071" t="s">
        <v>27</v>
      </c>
      <c r="H7071">
        <v>1.4885000000000001E-2</v>
      </c>
      <c r="I7071">
        <v>8.4390000000000003E-3</v>
      </c>
      <c r="J7071">
        <v>2.3324000000000001E-2</v>
      </c>
    </row>
    <row r="7072" spans="1:10" x14ac:dyDescent="0.35">
      <c r="A7072">
        <v>56</v>
      </c>
      <c r="B7072" t="s">
        <v>7</v>
      </c>
      <c r="C7072" t="s">
        <v>7089</v>
      </c>
      <c r="D7072" t="s">
        <v>93</v>
      </c>
      <c r="E7072">
        <v>10</v>
      </c>
      <c r="F7072">
        <v>444</v>
      </c>
      <c r="G7072" t="s">
        <v>3184</v>
      </c>
      <c r="H7072">
        <v>3.849E-3</v>
      </c>
      <c r="I7072">
        <v>1.7625999999999999E-2</v>
      </c>
      <c r="J7072">
        <v>2.1475000000000001E-2</v>
      </c>
    </row>
    <row r="7073" spans="1:10" x14ac:dyDescent="0.35">
      <c r="A7073">
        <v>57</v>
      </c>
      <c r="B7073" t="s">
        <v>8</v>
      </c>
      <c r="C7073" t="s">
        <v>220</v>
      </c>
      <c r="D7073" t="s">
        <v>93</v>
      </c>
      <c r="E7073">
        <v>1</v>
      </c>
      <c r="F7073">
        <v>57</v>
      </c>
      <c r="G7073" t="s">
        <v>8</v>
      </c>
      <c r="H7073">
        <v>1</v>
      </c>
      <c r="I7073">
        <v>0</v>
      </c>
      <c r="J7073">
        <v>1</v>
      </c>
    </row>
    <row r="7074" spans="1:10" x14ac:dyDescent="0.35">
      <c r="A7074">
        <v>57</v>
      </c>
      <c r="B7074" t="s">
        <v>8</v>
      </c>
      <c r="C7074" t="s">
        <v>522</v>
      </c>
      <c r="D7074" t="s">
        <v>93</v>
      </c>
      <c r="E7074">
        <v>2</v>
      </c>
      <c r="F7074">
        <v>405</v>
      </c>
      <c r="G7074" t="s">
        <v>17</v>
      </c>
      <c r="H7074">
        <v>8.9164999999999994E-2</v>
      </c>
      <c r="I7074">
        <v>2.7560000000000002E-3</v>
      </c>
      <c r="J7074">
        <v>9.1921000000000003E-2</v>
      </c>
    </row>
    <row r="7075" spans="1:10" x14ac:dyDescent="0.35">
      <c r="A7075">
        <v>57</v>
      </c>
      <c r="B7075" t="s">
        <v>8</v>
      </c>
      <c r="C7075" t="s">
        <v>586</v>
      </c>
      <c r="D7075" t="s">
        <v>93</v>
      </c>
      <c r="E7075">
        <v>3</v>
      </c>
      <c r="F7075">
        <v>449</v>
      </c>
      <c r="G7075" t="s">
        <v>23</v>
      </c>
      <c r="H7075">
        <v>0</v>
      </c>
      <c r="I7075">
        <v>5.8538E-2</v>
      </c>
      <c r="J7075">
        <v>5.8538E-2</v>
      </c>
    </row>
    <row r="7076" spans="1:10" x14ac:dyDescent="0.35">
      <c r="A7076">
        <v>57</v>
      </c>
      <c r="B7076" t="s">
        <v>8</v>
      </c>
      <c r="C7076" t="s">
        <v>584</v>
      </c>
      <c r="D7076" t="s">
        <v>93</v>
      </c>
      <c r="E7076">
        <v>4</v>
      </c>
      <c r="F7076">
        <v>490</v>
      </c>
      <c r="G7076" t="s">
        <v>30</v>
      </c>
      <c r="H7076">
        <v>0</v>
      </c>
      <c r="I7076">
        <v>3.8927999999999997E-2</v>
      </c>
      <c r="J7076">
        <v>3.8927999999999997E-2</v>
      </c>
    </row>
    <row r="7077" spans="1:10" x14ac:dyDescent="0.35">
      <c r="A7077">
        <v>57</v>
      </c>
      <c r="B7077" t="s">
        <v>8</v>
      </c>
      <c r="C7077" t="s">
        <v>634</v>
      </c>
      <c r="D7077" t="s">
        <v>93</v>
      </c>
      <c r="E7077">
        <v>5</v>
      </c>
      <c r="F7077">
        <v>447</v>
      </c>
      <c r="G7077" t="s">
        <v>3185</v>
      </c>
      <c r="H7077">
        <v>1.5565000000000001E-2</v>
      </c>
      <c r="I7077">
        <v>1.5879000000000001E-2</v>
      </c>
      <c r="J7077">
        <v>3.1444E-2</v>
      </c>
    </row>
    <row r="7078" spans="1:10" x14ac:dyDescent="0.35">
      <c r="A7078">
        <v>57</v>
      </c>
      <c r="B7078" t="s">
        <v>8</v>
      </c>
      <c r="C7078" t="s">
        <v>540</v>
      </c>
      <c r="D7078" t="s">
        <v>93</v>
      </c>
      <c r="E7078">
        <v>6</v>
      </c>
      <c r="F7078">
        <v>396</v>
      </c>
      <c r="G7078" t="s">
        <v>3183</v>
      </c>
      <c r="H7078">
        <v>2.2133E-2</v>
      </c>
      <c r="I7078">
        <v>3.6250000000000002E-3</v>
      </c>
      <c r="J7078">
        <v>2.5758E-2</v>
      </c>
    </row>
    <row r="7079" spans="1:10" x14ac:dyDescent="0.35">
      <c r="A7079">
        <v>57</v>
      </c>
      <c r="B7079" t="s">
        <v>8</v>
      </c>
      <c r="C7079" t="s">
        <v>599</v>
      </c>
      <c r="D7079" t="s">
        <v>93</v>
      </c>
      <c r="E7079">
        <v>7</v>
      </c>
      <c r="F7079">
        <v>417</v>
      </c>
      <c r="G7079" t="s">
        <v>19</v>
      </c>
      <c r="H7079">
        <v>1.6764999999999999E-2</v>
      </c>
      <c r="I7079">
        <v>6.3359999999999996E-3</v>
      </c>
      <c r="J7079">
        <v>2.3101E-2</v>
      </c>
    </row>
    <row r="7080" spans="1:10" x14ac:dyDescent="0.35">
      <c r="A7080">
        <v>57</v>
      </c>
      <c r="B7080" t="s">
        <v>8</v>
      </c>
      <c r="C7080" t="s">
        <v>579</v>
      </c>
      <c r="D7080" t="s">
        <v>93</v>
      </c>
      <c r="E7080">
        <v>8</v>
      </c>
      <c r="F7080">
        <v>469</v>
      </c>
      <c r="G7080" t="s">
        <v>27</v>
      </c>
      <c r="H7080">
        <v>1.3616E-2</v>
      </c>
      <c r="I7080">
        <v>9.4289999999999999E-3</v>
      </c>
      <c r="J7080">
        <v>2.3045E-2</v>
      </c>
    </row>
    <row r="7081" spans="1:10" x14ac:dyDescent="0.35">
      <c r="A7081">
        <v>57</v>
      </c>
      <c r="B7081" t="s">
        <v>8</v>
      </c>
      <c r="C7081" t="s">
        <v>573</v>
      </c>
      <c r="D7081" t="s">
        <v>93</v>
      </c>
      <c r="E7081">
        <v>9</v>
      </c>
      <c r="F7081">
        <v>444</v>
      </c>
      <c r="G7081" t="s">
        <v>3184</v>
      </c>
      <c r="H7081">
        <v>3.251E-3</v>
      </c>
      <c r="I7081">
        <v>1.9687E-2</v>
      </c>
      <c r="J7081">
        <v>2.2938E-2</v>
      </c>
    </row>
    <row r="7082" spans="1:10" x14ac:dyDescent="0.35">
      <c r="A7082">
        <v>57</v>
      </c>
      <c r="B7082" t="s">
        <v>8</v>
      </c>
      <c r="C7082" t="s">
        <v>628</v>
      </c>
      <c r="D7082" t="s">
        <v>93</v>
      </c>
      <c r="E7082">
        <v>10</v>
      </c>
      <c r="F7082">
        <v>441</v>
      </c>
      <c r="G7082" t="s">
        <v>21</v>
      </c>
      <c r="H7082">
        <v>7.2839999999999997E-3</v>
      </c>
      <c r="I7082">
        <v>1.3438E-2</v>
      </c>
      <c r="J7082">
        <v>2.0721E-2</v>
      </c>
    </row>
    <row r="7083" spans="1:10" x14ac:dyDescent="0.35">
      <c r="A7083">
        <v>58</v>
      </c>
      <c r="B7083" t="s">
        <v>9</v>
      </c>
      <c r="C7083" t="s">
        <v>670</v>
      </c>
      <c r="D7083" t="s">
        <v>93</v>
      </c>
      <c r="E7083">
        <v>1</v>
      </c>
      <c r="F7083">
        <v>58</v>
      </c>
      <c r="G7083" t="s">
        <v>9</v>
      </c>
      <c r="H7083">
        <v>1</v>
      </c>
      <c r="I7083">
        <v>0</v>
      </c>
      <c r="J7083">
        <v>1</v>
      </c>
    </row>
    <row r="7084" spans="1:10" x14ac:dyDescent="0.35">
      <c r="A7084">
        <v>58</v>
      </c>
      <c r="B7084" t="s">
        <v>9</v>
      </c>
      <c r="C7084" t="s">
        <v>856</v>
      </c>
      <c r="D7084" t="s">
        <v>93</v>
      </c>
      <c r="E7084">
        <v>2</v>
      </c>
      <c r="F7084">
        <v>449</v>
      </c>
      <c r="G7084" t="s">
        <v>23</v>
      </c>
      <c r="H7084">
        <v>0</v>
      </c>
      <c r="I7084">
        <v>6.6490999999999995E-2</v>
      </c>
      <c r="J7084">
        <v>6.6490999999999995E-2</v>
      </c>
    </row>
    <row r="7085" spans="1:10" x14ac:dyDescent="0.35">
      <c r="A7085">
        <v>58</v>
      </c>
      <c r="B7085" t="s">
        <v>9</v>
      </c>
      <c r="C7085" t="s">
        <v>998</v>
      </c>
      <c r="D7085" t="s">
        <v>93</v>
      </c>
      <c r="E7085">
        <v>3</v>
      </c>
      <c r="F7085">
        <v>405</v>
      </c>
      <c r="G7085" t="s">
        <v>17</v>
      </c>
      <c r="H7085">
        <v>4.8287999999999998E-2</v>
      </c>
      <c r="I7085">
        <v>3.1280000000000001E-3</v>
      </c>
      <c r="J7085">
        <v>5.1415000000000002E-2</v>
      </c>
    </row>
    <row r="7086" spans="1:10" x14ac:dyDescent="0.35">
      <c r="A7086">
        <v>58</v>
      </c>
      <c r="B7086" t="s">
        <v>9</v>
      </c>
      <c r="C7086" t="s">
        <v>994</v>
      </c>
      <c r="D7086" t="s">
        <v>93</v>
      </c>
      <c r="E7086">
        <v>4</v>
      </c>
      <c r="F7086">
        <v>490</v>
      </c>
      <c r="G7086" t="s">
        <v>30</v>
      </c>
      <c r="H7086">
        <v>0</v>
      </c>
      <c r="I7086">
        <v>4.4153999999999999E-2</v>
      </c>
      <c r="J7086">
        <v>4.4153999999999999E-2</v>
      </c>
    </row>
    <row r="7087" spans="1:10" x14ac:dyDescent="0.35">
      <c r="A7087">
        <v>58</v>
      </c>
      <c r="B7087" t="s">
        <v>9</v>
      </c>
      <c r="C7087" t="s">
        <v>1091</v>
      </c>
      <c r="D7087" t="s">
        <v>93</v>
      </c>
      <c r="E7087">
        <v>5</v>
      </c>
      <c r="F7087">
        <v>447</v>
      </c>
      <c r="G7087" t="s">
        <v>3185</v>
      </c>
      <c r="H7087">
        <v>9.8650000000000005E-3</v>
      </c>
      <c r="I7087">
        <v>1.8023999999999998E-2</v>
      </c>
      <c r="J7087">
        <v>2.7890000000000002E-2</v>
      </c>
    </row>
    <row r="7088" spans="1:10" x14ac:dyDescent="0.35">
      <c r="A7088">
        <v>58</v>
      </c>
      <c r="B7088" t="s">
        <v>9</v>
      </c>
      <c r="C7088" t="s">
        <v>900</v>
      </c>
      <c r="D7088" t="s">
        <v>93</v>
      </c>
      <c r="E7088">
        <v>6</v>
      </c>
      <c r="F7088">
        <v>444</v>
      </c>
      <c r="G7088" t="s">
        <v>3184</v>
      </c>
      <c r="H7088">
        <v>1.9659999999999999E-3</v>
      </c>
      <c r="I7088">
        <v>2.2339000000000001E-2</v>
      </c>
      <c r="J7088">
        <v>2.4306000000000001E-2</v>
      </c>
    </row>
    <row r="7089" spans="1:10" x14ac:dyDescent="0.35">
      <c r="A7089">
        <v>58</v>
      </c>
      <c r="B7089" t="s">
        <v>9</v>
      </c>
      <c r="C7089" t="s">
        <v>983</v>
      </c>
      <c r="D7089" t="s">
        <v>93</v>
      </c>
      <c r="E7089">
        <v>7</v>
      </c>
      <c r="F7089">
        <v>483</v>
      </c>
      <c r="G7089" t="s">
        <v>29</v>
      </c>
      <c r="H7089">
        <v>0</v>
      </c>
      <c r="I7089">
        <v>2.3165000000000002E-2</v>
      </c>
      <c r="J7089">
        <v>2.3165000000000002E-2</v>
      </c>
    </row>
    <row r="7090" spans="1:10" x14ac:dyDescent="0.35">
      <c r="A7090">
        <v>58</v>
      </c>
      <c r="B7090" t="s">
        <v>9</v>
      </c>
      <c r="C7090" t="s">
        <v>1028</v>
      </c>
      <c r="D7090" t="s">
        <v>93</v>
      </c>
      <c r="E7090">
        <v>8</v>
      </c>
      <c r="F7090">
        <v>204</v>
      </c>
      <c r="G7090" t="s">
        <v>16</v>
      </c>
      <c r="H7090">
        <v>1.9281E-2</v>
      </c>
      <c r="I7090">
        <v>2.33E-4</v>
      </c>
      <c r="J7090">
        <v>1.9514E-2</v>
      </c>
    </row>
    <row r="7091" spans="1:10" x14ac:dyDescent="0.35">
      <c r="A7091">
        <v>58</v>
      </c>
      <c r="B7091" t="s">
        <v>9</v>
      </c>
      <c r="C7091" t="s">
        <v>969</v>
      </c>
      <c r="D7091" t="s">
        <v>93</v>
      </c>
      <c r="E7091">
        <v>9</v>
      </c>
      <c r="F7091">
        <v>441</v>
      </c>
      <c r="G7091" t="s">
        <v>21</v>
      </c>
      <c r="H7091">
        <v>3.8539999999999998E-3</v>
      </c>
      <c r="I7091">
        <v>1.5245999999999999E-2</v>
      </c>
      <c r="J7091">
        <v>1.9099999999999999E-2</v>
      </c>
    </row>
    <row r="7092" spans="1:10" x14ac:dyDescent="0.35">
      <c r="A7092">
        <v>58</v>
      </c>
      <c r="B7092" t="s">
        <v>9</v>
      </c>
      <c r="C7092" t="s">
        <v>1078</v>
      </c>
      <c r="D7092" t="s">
        <v>93</v>
      </c>
      <c r="E7092">
        <v>10</v>
      </c>
      <c r="F7092">
        <v>413</v>
      </c>
      <c r="G7092" t="s">
        <v>18</v>
      </c>
      <c r="H7092">
        <v>2.5240000000000002E-3</v>
      </c>
      <c r="I7092">
        <v>1.6368000000000001E-2</v>
      </c>
      <c r="J7092">
        <v>1.8891000000000002E-2</v>
      </c>
    </row>
    <row r="7093" spans="1:10" x14ac:dyDescent="0.35">
      <c r="A7093">
        <v>59</v>
      </c>
      <c r="B7093" t="s">
        <v>10</v>
      </c>
      <c r="C7093" t="s">
        <v>1139</v>
      </c>
      <c r="D7093" t="s">
        <v>93</v>
      </c>
      <c r="E7093">
        <v>1</v>
      </c>
      <c r="F7093">
        <v>59</v>
      </c>
      <c r="G7093" t="s">
        <v>10</v>
      </c>
      <c r="H7093">
        <v>1</v>
      </c>
      <c r="I7093">
        <v>0</v>
      </c>
      <c r="J7093">
        <v>1</v>
      </c>
    </row>
    <row r="7094" spans="1:10" x14ac:dyDescent="0.35">
      <c r="A7094">
        <v>59</v>
      </c>
      <c r="B7094" t="s">
        <v>10</v>
      </c>
      <c r="C7094" t="s">
        <v>1497</v>
      </c>
      <c r="D7094" t="s">
        <v>93</v>
      </c>
      <c r="E7094">
        <v>2</v>
      </c>
      <c r="F7094">
        <v>405</v>
      </c>
      <c r="G7094" t="s">
        <v>17</v>
      </c>
      <c r="H7094">
        <v>0.11223</v>
      </c>
      <c r="I7094">
        <v>1.9040000000000001E-3</v>
      </c>
      <c r="J7094">
        <v>0.114134</v>
      </c>
    </row>
    <row r="7095" spans="1:10" x14ac:dyDescent="0.35">
      <c r="A7095">
        <v>59</v>
      </c>
      <c r="B7095" t="s">
        <v>10</v>
      </c>
      <c r="C7095" t="s">
        <v>1347</v>
      </c>
      <c r="D7095" t="s">
        <v>93</v>
      </c>
      <c r="E7095">
        <v>3</v>
      </c>
      <c r="F7095">
        <v>449</v>
      </c>
      <c r="G7095" t="s">
        <v>23</v>
      </c>
      <c r="H7095">
        <v>0</v>
      </c>
      <c r="I7095">
        <v>4.0375000000000001E-2</v>
      </c>
      <c r="J7095">
        <v>4.0375000000000001E-2</v>
      </c>
    </row>
    <row r="7096" spans="1:10" x14ac:dyDescent="0.35">
      <c r="A7096">
        <v>59</v>
      </c>
      <c r="B7096" t="s">
        <v>10</v>
      </c>
      <c r="C7096" t="s">
        <v>1493</v>
      </c>
      <c r="D7096" t="s">
        <v>93</v>
      </c>
      <c r="E7096">
        <v>4</v>
      </c>
      <c r="F7096">
        <v>447</v>
      </c>
      <c r="G7096" t="s">
        <v>3185</v>
      </c>
      <c r="H7096">
        <v>2.6705E-2</v>
      </c>
      <c r="I7096">
        <v>1.0970000000000001E-2</v>
      </c>
      <c r="J7096">
        <v>3.7675E-2</v>
      </c>
    </row>
    <row r="7097" spans="1:10" x14ac:dyDescent="0.35">
      <c r="A7097">
        <v>59</v>
      </c>
      <c r="B7097" t="s">
        <v>10</v>
      </c>
      <c r="C7097" t="s">
        <v>1571</v>
      </c>
      <c r="D7097" t="s">
        <v>93</v>
      </c>
      <c r="E7097">
        <v>5</v>
      </c>
      <c r="F7097">
        <v>396</v>
      </c>
      <c r="G7097" t="s">
        <v>3183</v>
      </c>
      <c r="H7097">
        <v>3.1098000000000001E-2</v>
      </c>
      <c r="I7097">
        <v>2.5070000000000001E-3</v>
      </c>
      <c r="J7097">
        <v>3.3605000000000003E-2</v>
      </c>
    </row>
    <row r="7098" spans="1:10" x14ac:dyDescent="0.35">
      <c r="A7098">
        <v>59</v>
      </c>
      <c r="B7098" t="s">
        <v>10</v>
      </c>
      <c r="C7098" t="s">
        <v>1522</v>
      </c>
      <c r="D7098" t="s">
        <v>93</v>
      </c>
      <c r="E7098">
        <v>6</v>
      </c>
      <c r="F7098">
        <v>204</v>
      </c>
      <c r="G7098" t="s">
        <v>16</v>
      </c>
      <c r="H7098">
        <v>2.9211000000000001E-2</v>
      </c>
      <c r="I7098">
        <v>1.4200000000000001E-4</v>
      </c>
      <c r="J7098">
        <v>2.9353000000000001E-2</v>
      </c>
    </row>
    <row r="7099" spans="1:10" x14ac:dyDescent="0.35">
      <c r="A7099">
        <v>59</v>
      </c>
      <c r="B7099" t="s">
        <v>10</v>
      </c>
      <c r="C7099" t="s">
        <v>1407</v>
      </c>
      <c r="D7099" t="s">
        <v>93</v>
      </c>
      <c r="E7099">
        <v>7</v>
      </c>
      <c r="F7099">
        <v>417</v>
      </c>
      <c r="G7099" t="s">
        <v>19</v>
      </c>
      <c r="H7099">
        <v>2.3418999999999999E-2</v>
      </c>
      <c r="I7099">
        <v>4.3779999999999999E-3</v>
      </c>
      <c r="J7099">
        <v>2.7796999999999999E-2</v>
      </c>
    </row>
    <row r="7100" spans="1:10" x14ac:dyDescent="0.35">
      <c r="A7100">
        <v>59</v>
      </c>
      <c r="B7100" t="s">
        <v>10</v>
      </c>
      <c r="C7100" t="s">
        <v>1472</v>
      </c>
      <c r="D7100" t="s">
        <v>93</v>
      </c>
      <c r="E7100">
        <v>8</v>
      </c>
      <c r="F7100">
        <v>469</v>
      </c>
      <c r="G7100" t="s">
        <v>27</v>
      </c>
      <c r="H7100">
        <v>2.0865000000000002E-2</v>
      </c>
      <c r="I7100">
        <v>6.5160000000000001E-3</v>
      </c>
      <c r="J7100">
        <v>2.7380999999999999E-2</v>
      </c>
    </row>
    <row r="7101" spans="1:10" x14ac:dyDescent="0.35">
      <c r="A7101">
        <v>59</v>
      </c>
      <c r="B7101" t="s">
        <v>10</v>
      </c>
      <c r="C7101" t="s">
        <v>1484</v>
      </c>
      <c r="D7101" t="s">
        <v>93</v>
      </c>
      <c r="E7101">
        <v>9</v>
      </c>
      <c r="F7101">
        <v>490</v>
      </c>
      <c r="G7101" t="s">
        <v>30</v>
      </c>
      <c r="H7101">
        <v>0</v>
      </c>
      <c r="I7101">
        <v>2.6949000000000001E-2</v>
      </c>
      <c r="J7101">
        <v>2.6949000000000001E-2</v>
      </c>
    </row>
    <row r="7102" spans="1:10" x14ac:dyDescent="0.35">
      <c r="A7102">
        <v>59</v>
      </c>
      <c r="B7102" t="s">
        <v>10</v>
      </c>
      <c r="C7102" t="s">
        <v>1397</v>
      </c>
      <c r="D7102" t="s">
        <v>93</v>
      </c>
      <c r="E7102">
        <v>10</v>
      </c>
      <c r="F7102">
        <v>441</v>
      </c>
      <c r="G7102" t="s">
        <v>21</v>
      </c>
      <c r="H7102">
        <v>1.0416E-2</v>
      </c>
      <c r="I7102">
        <v>9.2960000000000004E-3</v>
      </c>
      <c r="J7102">
        <v>1.9712E-2</v>
      </c>
    </row>
    <row r="7103" spans="1:10" x14ac:dyDescent="0.35">
      <c r="A7103">
        <v>60</v>
      </c>
      <c r="B7103" t="s">
        <v>11</v>
      </c>
      <c r="C7103" t="s">
        <v>1607</v>
      </c>
      <c r="D7103" t="s">
        <v>93</v>
      </c>
      <c r="E7103">
        <v>1</v>
      </c>
      <c r="F7103">
        <v>60</v>
      </c>
      <c r="G7103" t="s">
        <v>11</v>
      </c>
      <c r="H7103">
        <v>1.0027269999999999</v>
      </c>
      <c r="I7103">
        <v>1.6080000000000001E-3</v>
      </c>
      <c r="J7103">
        <v>1.004335</v>
      </c>
    </row>
    <row r="7104" spans="1:10" x14ac:dyDescent="0.35">
      <c r="A7104">
        <v>60</v>
      </c>
      <c r="B7104" t="s">
        <v>11</v>
      </c>
      <c r="C7104" t="s">
        <v>1866</v>
      </c>
      <c r="D7104" t="s">
        <v>93</v>
      </c>
      <c r="E7104">
        <v>2</v>
      </c>
      <c r="F7104">
        <v>405</v>
      </c>
      <c r="G7104" t="s">
        <v>17</v>
      </c>
      <c r="H7104">
        <v>7.6895000000000005E-2</v>
      </c>
      <c r="I7104">
        <v>1.98E-3</v>
      </c>
      <c r="J7104">
        <v>7.8875000000000001E-2</v>
      </c>
    </row>
    <row r="7105" spans="1:10" x14ac:dyDescent="0.35">
      <c r="A7105">
        <v>60</v>
      </c>
      <c r="B7105" t="s">
        <v>11</v>
      </c>
      <c r="C7105" t="s">
        <v>1998</v>
      </c>
      <c r="D7105" t="s">
        <v>93</v>
      </c>
      <c r="E7105">
        <v>3</v>
      </c>
      <c r="F7105">
        <v>449</v>
      </c>
      <c r="G7105" t="s">
        <v>23</v>
      </c>
      <c r="H7105">
        <v>0</v>
      </c>
      <c r="I7105">
        <v>4.2004E-2</v>
      </c>
      <c r="J7105">
        <v>4.2004E-2</v>
      </c>
    </row>
    <row r="7106" spans="1:10" x14ac:dyDescent="0.35">
      <c r="A7106">
        <v>60</v>
      </c>
      <c r="B7106" t="s">
        <v>11</v>
      </c>
      <c r="C7106" t="s">
        <v>1676</v>
      </c>
      <c r="D7106" t="s">
        <v>93</v>
      </c>
      <c r="E7106">
        <v>4</v>
      </c>
      <c r="F7106">
        <v>396</v>
      </c>
      <c r="G7106" t="s">
        <v>3183</v>
      </c>
      <c r="H7106">
        <v>3.1479E-2</v>
      </c>
      <c r="I7106">
        <v>2.6059999999999998E-3</v>
      </c>
      <c r="J7106">
        <v>3.4084999999999997E-2</v>
      </c>
    </row>
    <row r="7107" spans="1:10" x14ac:dyDescent="0.35">
      <c r="A7107">
        <v>60</v>
      </c>
      <c r="B7107" t="s">
        <v>11</v>
      </c>
      <c r="C7107" t="s">
        <v>1995</v>
      </c>
      <c r="D7107" t="s">
        <v>93</v>
      </c>
      <c r="E7107">
        <v>5</v>
      </c>
      <c r="F7107">
        <v>447</v>
      </c>
      <c r="G7107" t="s">
        <v>3185</v>
      </c>
      <c r="H7107">
        <v>1.9959999999999999E-2</v>
      </c>
      <c r="I7107">
        <v>1.1405999999999999E-2</v>
      </c>
      <c r="J7107">
        <v>3.1365999999999998E-2</v>
      </c>
    </row>
    <row r="7108" spans="1:10" x14ac:dyDescent="0.35">
      <c r="A7108">
        <v>60</v>
      </c>
      <c r="B7108" t="s">
        <v>11</v>
      </c>
      <c r="C7108" t="s">
        <v>2048</v>
      </c>
      <c r="D7108" t="s">
        <v>93</v>
      </c>
      <c r="E7108">
        <v>6</v>
      </c>
      <c r="F7108">
        <v>417</v>
      </c>
      <c r="G7108" t="s">
        <v>19</v>
      </c>
      <c r="H7108">
        <v>2.3892E-2</v>
      </c>
      <c r="I7108">
        <v>4.5519999999999996E-3</v>
      </c>
      <c r="J7108">
        <v>2.8444000000000001E-2</v>
      </c>
    </row>
    <row r="7109" spans="1:10" x14ac:dyDescent="0.35">
      <c r="A7109">
        <v>60</v>
      </c>
      <c r="B7109" t="s">
        <v>11</v>
      </c>
      <c r="C7109" t="s">
        <v>1926</v>
      </c>
      <c r="D7109" t="s">
        <v>93</v>
      </c>
      <c r="E7109">
        <v>7</v>
      </c>
      <c r="F7109">
        <v>490</v>
      </c>
      <c r="G7109" t="s">
        <v>30</v>
      </c>
      <c r="H7109">
        <v>0</v>
      </c>
      <c r="I7109">
        <v>2.8000000000000001E-2</v>
      </c>
      <c r="J7109">
        <v>2.8000000000000001E-2</v>
      </c>
    </row>
    <row r="7110" spans="1:10" x14ac:dyDescent="0.35">
      <c r="A7110">
        <v>60</v>
      </c>
      <c r="B7110" t="s">
        <v>11</v>
      </c>
      <c r="C7110" t="s">
        <v>1882</v>
      </c>
      <c r="D7110" t="s">
        <v>93</v>
      </c>
      <c r="E7110">
        <v>8</v>
      </c>
      <c r="F7110">
        <v>204</v>
      </c>
      <c r="G7110" t="s">
        <v>16</v>
      </c>
      <c r="H7110">
        <v>2.2336000000000002E-2</v>
      </c>
      <c r="I7110">
        <v>1.47E-4</v>
      </c>
      <c r="J7110">
        <v>2.2483E-2</v>
      </c>
    </row>
    <row r="7111" spans="1:10" x14ac:dyDescent="0.35">
      <c r="A7111">
        <v>60</v>
      </c>
      <c r="B7111" t="s">
        <v>11</v>
      </c>
      <c r="C7111" t="s">
        <v>1917</v>
      </c>
      <c r="D7111" t="s">
        <v>93</v>
      </c>
      <c r="E7111">
        <v>9</v>
      </c>
      <c r="F7111">
        <v>441</v>
      </c>
      <c r="G7111" t="s">
        <v>21</v>
      </c>
      <c r="H7111">
        <v>9.7149999999999997E-3</v>
      </c>
      <c r="I7111">
        <v>9.6609999999999994E-3</v>
      </c>
      <c r="J7111">
        <v>1.9376000000000001E-2</v>
      </c>
    </row>
    <row r="7112" spans="1:10" x14ac:dyDescent="0.35">
      <c r="A7112">
        <v>60</v>
      </c>
      <c r="B7112" t="s">
        <v>11</v>
      </c>
      <c r="C7112" t="s">
        <v>1891</v>
      </c>
      <c r="D7112" t="s">
        <v>93</v>
      </c>
      <c r="E7112">
        <v>10</v>
      </c>
      <c r="F7112">
        <v>444</v>
      </c>
      <c r="G7112" t="s">
        <v>3184</v>
      </c>
      <c r="H7112">
        <v>4.5120000000000004E-3</v>
      </c>
      <c r="I7112">
        <v>1.4149999999999999E-2</v>
      </c>
      <c r="J7112">
        <v>1.8662000000000002E-2</v>
      </c>
    </row>
    <row r="7113" spans="1:10" x14ac:dyDescent="0.35">
      <c r="A7113">
        <v>61</v>
      </c>
      <c r="B7113" t="s">
        <v>12</v>
      </c>
      <c r="C7113" t="s">
        <v>2077</v>
      </c>
      <c r="D7113" t="s">
        <v>93</v>
      </c>
      <c r="E7113">
        <v>1</v>
      </c>
      <c r="F7113">
        <v>61</v>
      </c>
      <c r="G7113" t="s">
        <v>12</v>
      </c>
      <c r="H7113">
        <v>1.0000370000000001</v>
      </c>
      <c r="I7113">
        <v>2.1589999999999999E-3</v>
      </c>
      <c r="J7113">
        <v>1.0021960000000001</v>
      </c>
    </row>
    <row r="7114" spans="1:10" x14ac:dyDescent="0.35">
      <c r="A7114">
        <v>61</v>
      </c>
      <c r="B7114" t="s">
        <v>12</v>
      </c>
      <c r="C7114" t="s">
        <v>2343</v>
      </c>
      <c r="D7114" t="s">
        <v>93</v>
      </c>
      <c r="E7114">
        <v>2</v>
      </c>
      <c r="F7114">
        <v>405</v>
      </c>
      <c r="G7114" t="s">
        <v>17</v>
      </c>
      <c r="H7114">
        <v>0.13581799999999999</v>
      </c>
      <c r="I7114">
        <v>1.9650000000000002E-3</v>
      </c>
      <c r="J7114">
        <v>0.13778399999999999</v>
      </c>
    </row>
    <row r="7115" spans="1:10" x14ac:dyDescent="0.35">
      <c r="A7115">
        <v>61</v>
      </c>
      <c r="B7115" t="s">
        <v>12</v>
      </c>
      <c r="C7115" t="s">
        <v>2478</v>
      </c>
      <c r="D7115" t="s">
        <v>93</v>
      </c>
      <c r="E7115">
        <v>3</v>
      </c>
      <c r="F7115">
        <v>449</v>
      </c>
      <c r="G7115" t="s">
        <v>23</v>
      </c>
      <c r="H7115">
        <v>0</v>
      </c>
      <c r="I7115">
        <v>4.1674999999999997E-2</v>
      </c>
      <c r="J7115">
        <v>4.1674999999999997E-2</v>
      </c>
    </row>
    <row r="7116" spans="1:10" x14ac:dyDescent="0.35">
      <c r="A7116">
        <v>61</v>
      </c>
      <c r="B7116" t="s">
        <v>12</v>
      </c>
      <c r="C7116" t="s">
        <v>2481</v>
      </c>
      <c r="D7116" t="s">
        <v>93</v>
      </c>
      <c r="E7116">
        <v>4</v>
      </c>
      <c r="F7116">
        <v>447</v>
      </c>
      <c r="G7116" t="s">
        <v>3185</v>
      </c>
      <c r="H7116">
        <v>2.3695000000000001E-2</v>
      </c>
      <c r="I7116">
        <v>1.1324000000000001E-2</v>
      </c>
      <c r="J7116">
        <v>3.5019000000000002E-2</v>
      </c>
    </row>
    <row r="7117" spans="1:10" x14ac:dyDescent="0.35">
      <c r="A7117">
        <v>61</v>
      </c>
      <c r="B7117" t="s">
        <v>12</v>
      </c>
      <c r="C7117" t="s">
        <v>2146</v>
      </c>
      <c r="D7117" t="s">
        <v>93</v>
      </c>
      <c r="E7117">
        <v>5</v>
      </c>
      <c r="F7117">
        <v>396</v>
      </c>
      <c r="G7117" t="s">
        <v>3183</v>
      </c>
      <c r="H7117">
        <v>2.6196000000000001E-2</v>
      </c>
      <c r="I7117">
        <v>2.588E-3</v>
      </c>
      <c r="J7117">
        <v>2.8784000000000001E-2</v>
      </c>
    </row>
    <row r="7118" spans="1:10" x14ac:dyDescent="0.35">
      <c r="A7118">
        <v>61</v>
      </c>
      <c r="B7118" t="s">
        <v>12</v>
      </c>
      <c r="C7118" t="s">
        <v>2357</v>
      </c>
      <c r="D7118" t="s">
        <v>93</v>
      </c>
      <c r="E7118">
        <v>6</v>
      </c>
      <c r="F7118">
        <v>490</v>
      </c>
      <c r="G7118" t="s">
        <v>30</v>
      </c>
      <c r="H7118">
        <v>0</v>
      </c>
      <c r="I7118">
        <v>2.7820000000000001E-2</v>
      </c>
      <c r="J7118">
        <v>2.7820000000000001E-2</v>
      </c>
    </row>
    <row r="7119" spans="1:10" x14ac:dyDescent="0.35">
      <c r="A7119">
        <v>61</v>
      </c>
      <c r="B7119" t="s">
        <v>12</v>
      </c>
      <c r="C7119" t="s">
        <v>2404</v>
      </c>
      <c r="D7119" t="s">
        <v>93</v>
      </c>
      <c r="E7119">
        <v>7</v>
      </c>
      <c r="F7119">
        <v>417</v>
      </c>
      <c r="G7119" t="s">
        <v>19</v>
      </c>
      <c r="H7119">
        <v>1.9673E-2</v>
      </c>
      <c r="I7119">
        <v>4.5189999999999996E-3</v>
      </c>
      <c r="J7119">
        <v>2.4192000000000002E-2</v>
      </c>
    </row>
    <row r="7120" spans="1:10" x14ac:dyDescent="0.35">
      <c r="A7120">
        <v>61</v>
      </c>
      <c r="B7120" t="s">
        <v>12</v>
      </c>
      <c r="C7120" t="s">
        <v>2500</v>
      </c>
      <c r="D7120" t="s">
        <v>93</v>
      </c>
      <c r="E7120">
        <v>8</v>
      </c>
      <c r="F7120">
        <v>204</v>
      </c>
      <c r="G7120" t="s">
        <v>16</v>
      </c>
      <c r="H7120">
        <v>2.2485999999999999E-2</v>
      </c>
      <c r="I7120">
        <v>1.46E-4</v>
      </c>
      <c r="J7120">
        <v>2.2631999999999999E-2</v>
      </c>
    </row>
    <row r="7121" spans="1:10" x14ac:dyDescent="0.35">
      <c r="A7121">
        <v>61</v>
      </c>
      <c r="B7121" t="s">
        <v>12</v>
      </c>
      <c r="C7121" t="s">
        <v>2394</v>
      </c>
      <c r="D7121" t="s">
        <v>93</v>
      </c>
      <c r="E7121">
        <v>9</v>
      </c>
      <c r="F7121">
        <v>444</v>
      </c>
      <c r="G7121" t="s">
        <v>3184</v>
      </c>
      <c r="H7121">
        <v>4.6930000000000001E-3</v>
      </c>
      <c r="I7121">
        <v>1.4053E-2</v>
      </c>
      <c r="J7121">
        <v>1.8745000000000001E-2</v>
      </c>
    </row>
    <row r="7122" spans="1:10" x14ac:dyDescent="0.35">
      <c r="A7122">
        <v>61</v>
      </c>
      <c r="B7122" t="s">
        <v>12</v>
      </c>
      <c r="C7122" t="s">
        <v>2366</v>
      </c>
      <c r="D7122" t="s">
        <v>93</v>
      </c>
      <c r="E7122">
        <v>10</v>
      </c>
      <c r="F7122">
        <v>413</v>
      </c>
      <c r="G7122" t="s">
        <v>18</v>
      </c>
      <c r="H7122">
        <v>7.4929999999999997E-3</v>
      </c>
      <c r="I7122">
        <v>1.0293999999999999E-2</v>
      </c>
      <c r="J7122">
        <v>1.7787000000000001E-2</v>
      </c>
    </row>
    <row r="7123" spans="1:10" x14ac:dyDescent="0.35">
      <c r="A7123">
        <v>62</v>
      </c>
      <c r="B7123" t="s">
        <v>13</v>
      </c>
      <c r="C7123" t="s">
        <v>2547</v>
      </c>
      <c r="D7123" t="s">
        <v>93</v>
      </c>
      <c r="E7123">
        <v>1</v>
      </c>
      <c r="F7123">
        <v>62</v>
      </c>
      <c r="G7123" t="s">
        <v>13</v>
      </c>
      <c r="H7123">
        <v>1</v>
      </c>
      <c r="I7123">
        <v>1.9999999999999999E-6</v>
      </c>
      <c r="J7123">
        <v>1.0000020000000001</v>
      </c>
    </row>
    <row r="7124" spans="1:10" x14ac:dyDescent="0.35">
      <c r="A7124">
        <v>62</v>
      </c>
      <c r="B7124" t="s">
        <v>13</v>
      </c>
      <c r="C7124" t="s">
        <v>2758</v>
      </c>
      <c r="D7124" t="s">
        <v>93</v>
      </c>
      <c r="E7124">
        <v>2</v>
      </c>
      <c r="F7124">
        <v>405</v>
      </c>
      <c r="G7124" t="s">
        <v>17</v>
      </c>
      <c r="H7124">
        <v>0.143619</v>
      </c>
      <c r="I7124">
        <v>2.0439999999999998E-3</v>
      </c>
      <c r="J7124">
        <v>0.14566399999999999</v>
      </c>
    </row>
    <row r="7125" spans="1:10" x14ac:dyDescent="0.35">
      <c r="A7125">
        <v>62</v>
      </c>
      <c r="B7125" t="s">
        <v>13</v>
      </c>
      <c r="C7125" t="s">
        <v>2911</v>
      </c>
      <c r="D7125" t="s">
        <v>93</v>
      </c>
      <c r="E7125">
        <v>3</v>
      </c>
      <c r="F7125">
        <v>449</v>
      </c>
      <c r="G7125" t="s">
        <v>23</v>
      </c>
      <c r="H7125">
        <v>0</v>
      </c>
      <c r="I7125">
        <v>4.3348999999999999E-2</v>
      </c>
      <c r="J7125">
        <v>4.3348999999999999E-2</v>
      </c>
    </row>
    <row r="7126" spans="1:10" x14ac:dyDescent="0.35">
      <c r="A7126">
        <v>62</v>
      </c>
      <c r="B7126" t="s">
        <v>13</v>
      </c>
      <c r="C7126" t="s">
        <v>2907</v>
      </c>
      <c r="D7126" t="s">
        <v>93</v>
      </c>
      <c r="E7126">
        <v>4</v>
      </c>
      <c r="F7126">
        <v>156</v>
      </c>
      <c r="G7126" t="s">
        <v>15</v>
      </c>
      <c r="H7126">
        <v>3.6679000000000003E-2</v>
      </c>
      <c r="I7126">
        <v>4.6E-5</v>
      </c>
      <c r="J7126">
        <v>3.6725000000000001E-2</v>
      </c>
    </row>
    <row r="7127" spans="1:10" x14ac:dyDescent="0.35">
      <c r="A7127">
        <v>62</v>
      </c>
      <c r="B7127" t="s">
        <v>13</v>
      </c>
      <c r="C7127" t="s">
        <v>2980</v>
      </c>
      <c r="D7127" t="s">
        <v>93</v>
      </c>
      <c r="E7127">
        <v>5</v>
      </c>
      <c r="F7127">
        <v>28</v>
      </c>
      <c r="G7127" t="s">
        <v>0</v>
      </c>
      <c r="H7127">
        <v>3.3839000000000001E-2</v>
      </c>
      <c r="I7127">
        <v>6.3999999999999997E-5</v>
      </c>
      <c r="J7127">
        <v>3.3903000000000003E-2</v>
      </c>
    </row>
    <row r="7128" spans="1:10" x14ac:dyDescent="0.35">
      <c r="A7128">
        <v>62</v>
      </c>
      <c r="B7128" t="s">
        <v>13</v>
      </c>
      <c r="C7128" t="s">
        <v>2819</v>
      </c>
      <c r="D7128" t="s">
        <v>93</v>
      </c>
      <c r="E7128">
        <v>6</v>
      </c>
      <c r="F7128">
        <v>457</v>
      </c>
      <c r="G7128" t="s">
        <v>26</v>
      </c>
      <c r="H7128">
        <v>3.1926999999999997E-2</v>
      </c>
      <c r="I7128">
        <v>6.69E-4</v>
      </c>
      <c r="J7128">
        <v>3.2596E-2</v>
      </c>
    </row>
    <row r="7129" spans="1:10" x14ac:dyDescent="0.35">
      <c r="A7129">
        <v>62</v>
      </c>
      <c r="B7129" t="s">
        <v>13</v>
      </c>
      <c r="C7129" t="s">
        <v>2898</v>
      </c>
      <c r="D7129" t="s">
        <v>93</v>
      </c>
      <c r="E7129">
        <v>7</v>
      </c>
      <c r="F7129">
        <v>444</v>
      </c>
      <c r="G7129" t="s">
        <v>3184</v>
      </c>
      <c r="H7129">
        <v>1.5357000000000001E-2</v>
      </c>
      <c r="I7129">
        <v>1.4617E-2</v>
      </c>
      <c r="J7129">
        <v>2.9974000000000001E-2</v>
      </c>
    </row>
    <row r="7130" spans="1:10" x14ac:dyDescent="0.35">
      <c r="A7130">
        <v>62</v>
      </c>
      <c r="B7130" t="s">
        <v>13</v>
      </c>
      <c r="C7130" t="s">
        <v>2884</v>
      </c>
      <c r="D7130" t="s">
        <v>93</v>
      </c>
      <c r="E7130">
        <v>8</v>
      </c>
      <c r="F7130">
        <v>490</v>
      </c>
      <c r="G7130" t="s">
        <v>30</v>
      </c>
      <c r="H7130">
        <v>0</v>
      </c>
      <c r="I7130">
        <v>2.8936E-2</v>
      </c>
      <c r="J7130">
        <v>2.8936E-2</v>
      </c>
    </row>
    <row r="7131" spans="1:10" x14ac:dyDescent="0.35">
      <c r="A7131">
        <v>62</v>
      </c>
      <c r="B7131" t="s">
        <v>13</v>
      </c>
      <c r="C7131" t="s">
        <v>2810</v>
      </c>
      <c r="D7131" t="s">
        <v>93</v>
      </c>
      <c r="E7131">
        <v>9</v>
      </c>
      <c r="F7131">
        <v>447</v>
      </c>
      <c r="G7131" t="s">
        <v>3185</v>
      </c>
      <c r="H7131">
        <v>1.6729999999999998E-2</v>
      </c>
      <c r="I7131">
        <v>1.1779E-2</v>
      </c>
      <c r="J7131">
        <v>2.8509E-2</v>
      </c>
    </row>
    <row r="7132" spans="1:10" x14ac:dyDescent="0.35">
      <c r="A7132">
        <v>62</v>
      </c>
      <c r="B7132" t="s">
        <v>13</v>
      </c>
      <c r="C7132" t="s">
        <v>2775</v>
      </c>
      <c r="D7132" t="s">
        <v>93</v>
      </c>
      <c r="E7132">
        <v>10</v>
      </c>
      <c r="F7132">
        <v>441</v>
      </c>
      <c r="G7132" t="s">
        <v>21</v>
      </c>
      <c r="H7132">
        <v>9.6089999999999995E-3</v>
      </c>
      <c r="I7132">
        <v>9.9819999999999996E-3</v>
      </c>
      <c r="J7132">
        <v>1.9591000000000001E-2</v>
      </c>
    </row>
    <row r="7133" spans="1:10" x14ac:dyDescent="0.35">
      <c r="A7133">
        <v>457</v>
      </c>
      <c r="B7133" t="s">
        <v>26</v>
      </c>
      <c r="C7133" t="s">
        <v>7102</v>
      </c>
      <c r="D7133" t="s">
        <v>93</v>
      </c>
      <c r="E7133">
        <v>1</v>
      </c>
      <c r="F7133">
        <v>457</v>
      </c>
      <c r="G7133" t="s">
        <v>26</v>
      </c>
      <c r="H7133">
        <v>1.020108</v>
      </c>
      <c r="I7133">
        <v>9.8499999999999998E-4</v>
      </c>
      <c r="J7133">
        <v>1.021093</v>
      </c>
    </row>
    <row r="7134" spans="1:10" x14ac:dyDescent="0.35">
      <c r="A7134">
        <v>457</v>
      </c>
      <c r="B7134" t="s">
        <v>26</v>
      </c>
      <c r="C7134" t="s">
        <v>7101</v>
      </c>
      <c r="D7134" t="s">
        <v>93</v>
      </c>
      <c r="E7134">
        <v>2</v>
      </c>
      <c r="F7134">
        <v>472</v>
      </c>
      <c r="G7134" t="s">
        <v>28</v>
      </c>
      <c r="H7134">
        <v>5.9775000000000002E-2</v>
      </c>
      <c r="I7134">
        <v>7.8180000000000003E-3</v>
      </c>
      <c r="J7134">
        <v>6.7593E-2</v>
      </c>
    </row>
    <row r="7135" spans="1:10" x14ac:dyDescent="0.35">
      <c r="A7135">
        <v>457</v>
      </c>
      <c r="B7135" t="s">
        <v>26</v>
      </c>
      <c r="C7135" t="s">
        <v>7104</v>
      </c>
      <c r="D7135" t="s">
        <v>93</v>
      </c>
      <c r="E7135">
        <v>3</v>
      </c>
      <c r="F7135">
        <v>449</v>
      </c>
      <c r="G7135" t="s">
        <v>23</v>
      </c>
      <c r="H7135">
        <v>0</v>
      </c>
      <c r="I7135">
        <v>6.3713000000000006E-2</v>
      </c>
      <c r="J7135">
        <v>6.3713000000000006E-2</v>
      </c>
    </row>
    <row r="7136" spans="1:10" x14ac:dyDescent="0.35">
      <c r="A7136">
        <v>457</v>
      </c>
      <c r="B7136" t="s">
        <v>26</v>
      </c>
      <c r="C7136" t="s">
        <v>7100</v>
      </c>
      <c r="D7136" t="s">
        <v>93</v>
      </c>
      <c r="E7136">
        <v>4</v>
      </c>
      <c r="F7136">
        <v>447</v>
      </c>
      <c r="G7136" t="s">
        <v>3185</v>
      </c>
      <c r="H7136">
        <v>2.7313E-2</v>
      </c>
      <c r="I7136">
        <v>1.7330999999999999E-2</v>
      </c>
      <c r="J7136">
        <v>4.4644000000000003E-2</v>
      </c>
    </row>
    <row r="7137" spans="1:10" x14ac:dyDescent="0.35">
      <c r="A7137">
        <v>457</v>
      </c>
      <c r="B7137" t="s">
        <v>26</v>
      </c>
      <c r="C7137" t="s">
        <v>7106</v>
      </c>
      <c r="D7137" t="s">
        <v>93</v>
      </c>
      <c r="E7137">
        <v>5</v>
      </c>
      <c r="F7137">
        <v>490</v>
      </c>
      <c r="G7137" t="s">
        <v>30</v>
      </c>
      <c r="H7137">
        <v>0</v>
      </c>
      <c r="I7137">
        <v>4.2634999999999999E-2</v>
      </c>
      <c r="J7137">
        <v>4.2634999999999999E-2</v>
      </c>
    </row>
    <row r="7138" spans="1:10" x14ac:dyDescent="0.35">
      <c r="A7138">
        <v>457</v>
      </c>
      <c r="B7138" t="s">
        <v>26</v>
      </c>
      <c r="C7138" t="s">
        <v>7103</v>
      </c>
      <c r="D7138" t="s">
        <v>93</v>
      </c>
      <c r="E7138">
        <v>6</v>
      </c>
      <c r="F7138">
        <v>469</v>
      </c>
      <c r="G7138" t="s">
        <v>27</v>
      </c>
      <c r="H7138">
        <v>2.5971000000000001E-2</v>
      </c>
      <c r="I7138">
        <v>1.0295E-2</v>
      </c>
      <c r="J7138">
        <v>3.6267000000000001E-2</v>
      </c>
    </row>
    <row r="7139" spans="1:10" x14ac:dyDescent="0.35">
      <c r="A7139">
        <v>457</v>
      </c>
      <c r="B7139" t="s">
        <v>26</v>
      </c>
      <c r="C7139" t="s">
        <v>7098</v>
      </c>
      <c r="D7139" t="s">
        <v>93</v>
      </c>
      <c r="E7139">
        <v>7</v>
      </c>
      <c r="F7139">
        <v>444</v>
      </c>
      <c r="G7139" t="s">
        <v>3184</v>
      </c>
      <c r="H7139">
        <v>1.0749999999999999E-2</v>
      </c>
      <c r="I7139">
        <v>2.1520000000000001E-2</v>
      </c>
      <c r="J7139">
        <v>3.227E-2</v>
      </c>
    </row>
    <row r="7140" spans="1:10" x14ac:dyDescent="0.35">
      <c r="A7140">
        <v>457</v>
      </c>
      <c r="B7140" t="s">
        <v>26</v>
      </c>
      <c r="C7140" t="s">
        <v>7099</v>
      </c>
      <c r="D7140" t="s">
        <v>93</v>
      </c>
      <c r="E7140">
        <v>8</v>
      </c>
      <c r="F7140">
        <v>441</v>
      </c>
      <c r="G7140" t="s">
        <v>21</v>
      </c>
      <c r="H7140">
        <v>1.0893E-2</v>
      </c>
      <c r="I7140">
        <v>1.47E-2</v>
      </c>
      <c r="J7140">
        <v>2.5593000000000001E-2</v>
      </c>
    </row>
    <row r="7141" spans="1:10" x14ac:dyDescent="0.35">
      <c r="A7141">
        <v>457</v>
      </c>
      <c r="B7141" t="s">
        <v>26</v>
      </c>
      <c r="C7141" t="s">
        <v>7105</v>
      </c>
      <c r="D7141" t="s">
        <v>93</v>
      </c>
      <c r="E7141">
        <v>9</v>
      </c>
      <c r="F7141">
        <v>483</v>
      </c>
      <c r="G7141" t="s">
        <v>29</v>
      </c>
      <c r="H7141">
        <v>0</v>
      </c>
      <c r="I7141">
        <v>2.2307E-2</v>
      </c>
      <c r="J7141">
        <v>2.2307E-2</v>
      </c>
    </row>
    <row r="7142" spans="1:10" x14ac:dyDescent="0.35">
      <c r="A7142">
        <v>457</v>
      </c>
      <c r="B7142" t="s">
        <v>26</v>
      </c>
      <c r="C7142" t="s">
        <v>7107</v>
      </c>
      <c r="D7142" t="s">
        <v>93</v>
      </c>
      <c r="E7142">
        <v>10</v>
      </c>
      <c r="F7142">
        <v>509</v>
      </c>
      <c r="G7142" t="s">
        <v>31</v>
      </c>
      <c r="H7142">
        <v>9.8600000000000007E-3</v>
      </c>
      <c r="I7142">
        <v>1.2248999999999999E-2</v>
      </c>
      <c r="J7142">
        <v>2.2109E-2</v>
      </c>
    </row>
    <row r="7143" spans="1:10" x14ac:dyDescent="0.35">
      <c r="A7143">
        <v>50</v>
      </c>
      <c r="B7143" t="s">
        <v>1</v>
      </c>
      <c r="C7143" t="s">
        <v>7108</v>
      </c>
      <c r="D7143" t="s">
        <v>94</v>
      </c>
      <c r="E7143">
        <v>1</v>
      </c>
      <c r="F7143">
        <v>50</v>
      </c>
      <c r="G7143" t="s">
        <v>1</v>
      </c>
      <c r="H7143">
        <v>1</v>
      </c>
      <c r="I7143">
        <v>0</v>
      </c>
      <c r="J7143">
        <v>1</v>
      </c>
    </row>
    <row r="7144" spans="1:10" x14ac:dyDescent="0.35">
      <c r="A7144">
        <v>50</v>
      </c>
      <c r="B7144" t="s">
        <v>1</v>
      </c>
      <c r="C7144" t="s">
        <v>7116</v>
      </c>
      <c r="D7144" t="s">
        <v>94</v>
      </c>
      <c r="E7144">
        <v>2</v>
      </c>
      <c r="F7144">
        <v>449</v>
      </c>
      <c r="G7144" t="s">
        <v>23</v>
      </c>
      <c r="H7144">
        <v>0</v>
      </c>
      <c r="I7144">
        <v>3.2897000000000003E-2</v>
      </c>
      <c r="J7144">
        <v>3.2897000000000003E-2</v>
      </c>
    </row>
    <row r="7145" spans="1:10" x14ac:dyDescent="0.35">
      <c r="A7145">
        <v>50</v>
      </c>
      <c r="B7145" t="s">
        <v>1</v>
      </c>
      <c r="C7145" t="s">
        <v>7114</v>
      </c>
      <c r="D7145" t="s">
        <v>94</v>
      </c>
      <c r="E7145">
        <v>3</v>
      </c>
      <c r="F7145">
        <v>447</v>
      </c>
      <c r="G7145" t="s">
        <v>3185</v>
      </c>
      <c r="H7145">
        <v>1.5914000000000001E-2</v>
      </c>
      <c r="I7145">
        <v>8.1969999999999994E-3</v>
      </c>
      <c r="J7145">
        <v>2.4111E-2</v>
      </c>
    </row>
    <row r="7146" spans="1:10" x14ac:dyDescent="0.35">
      <c r="A7146">
        <v>50</v>
      </c>
      <c r="B7146" t="s">
        <v>1</v>
      </c>
      <c r="C7146" t="s">
        <v>7109</v>
      </c>
      <c r="D7146" t="s">
        <v>94</v>
      </c>
      <c r="E7146">
        <v>4</v>
      </c>
      <c r="F7146">
        <v>417</v>
      </c>
      <c r="G7146" t="s">
        <v>19</v>
      </c>
      <c r="H7146">
        <v>1.6393999999999999E-2</v>
      </c>
      <c r="I7146">
        <v>2.4940000000000001E-3</v>
      </c>
      <c r="J7146">
        <v>1.8887999999999999E-2</v>
      </c>
    </row>
    <row r="7147" spans="1:10" x14ac:dyDescent="0.35">
      <c r="A7147">
        <v>50</v>
      </c>
      <c r="B7147" t="s">
        <v>1</v>
      </c>
      <c r="C7147" t="s">
        <v>7112</v>
      </c>
      <c r="D7147" t="s">
        <v>94</v>
      </c>
      <c r="E7147">
        <v>5</v>
      </c>
      <c r="F7147">
        <v>154</v>
      </c>
      <c r="G7147" t="s">
        <v>14</v>
      </c>
      <c r="H7147">
        <v>1.2989000000000001E-2</v>
      </c>
      <c r="I7147">
        <v>3.725E-3</v>
      </c>
      <c r="J7147">
        <v>1.6714E-2</v>
      </c>
    </row>
    <row r="7148" spans="1:10" x14ac:dyDescent="0.35">
      <c r="A7148">
        <v>50</v>
      </c>
      <c r="B7148" t="s">
        <v>1</v>
      </c>
      <c r="C7148" t="s">
        <v>7113</v>
      </c>
      <c r="D7148" t="s">
        <v>94</v>
      </c>
      <c r="E7148">
        <v>6</v>
      </c>
      <c r="F7148">
        <v>396</v>
      </c>
      <c r="G7148" t="s">
        <v>3183</v>
      </c>
      <c r="H7148">
        <v>1.5682000000000001E-2</v>
      </c>
      <c r="I7148">
        <v>8.5599999999999999E-4</v>
      </c>
      <c r="J7148">
        <v>1.6538000000000001E-2</v>
      </c>
    </row>
    <row r="7149" spans="1:10" x14ac:dyDescent="0.35">
      <c r="A7149">
        <v>50</v>
      </c>
      <c r="B7149" t="s">
        <v>1</v>
      </c>
      <c r="C7149" t="s">
        <v>7111</v>
      </c>
      <c r="D7149" t="s">
        <v>94</v>
      </c>
      <c r="E7149">
        <v>7</v>
      </c>
      <c r="F7149">
        <v>441</v>
      </c>
      <c r="G7149" t="s">
        <v>21</v>
      </c>
      <c r="H7149">
        <v>4.96E-3</v>
      </c>
      <c r="I7149">
        <v>6.9480000000000002E-3</v>
      </c>
      <c r="J7149">
        <v>1.1908E-2</v>
      </c>
    </row>
    <row r="7150" spans="1:10" x14ac:dyDescent="0.35">
      <c r="A7150">
        <v>50</v>
      </c>
      <c r="B7150" t="s">
        <v>1</v>
      </c>
      <c r="C7150" t="s">
        <v>7110</v>
      </c>
      <c r="D7150" t="s">
        <v>94</v>
      </c>
      <c r="E7150">
        <v>8</v>
      </c>
      <c r="F7150">
        <v>204</v>
      </c>
      <c r="G7150" t="s">
        <v>16</v>
      </c>
      <c r="H7150">
        <v>1.0666999999999999E-2</v>
      </c>
      <c r="I7150">
        <v>7.1000000000000005E-5</v>
      </c>
      <c r="J7150">
        <v>1.0737999999999999E-2</v>
      </c>
    </row>
    <row r="7151" spans="1:10" x14ac:dyDescent="0.35">
      <c r="A7151">
        <v>50</v>
      </c>
      <c r="B7151" t="s">
        <v>1</v>
      </c>
      <c r="C7151" t="s">
        <v>7115</v>
      </c>
      <c r="D7151" t="s">
        <v>94</v>
      </c>
      <c r="E7151">
        <v>9</v>
      </c>
      <c r="F7151">
        <v>405</v>
      </c>
      <c r="G7151" t="s">
        <v>17</v>
      </c>
      <c r="H7151">
        <v>9.1859999999999997E-3</v>
      </c>
      <c r="I7151">
        <v>1.4599999999999999E-3</v>
      </c>
      <c r="J7151">
        <v>1.0645999999999999E-2</v>
      </c>
    </row>
    <row r="7152" spans="1:10" x14ac:dyDescent="0.35">
      <c r="A7152">
        <v>50</v>
      </c>
      <c r="B7152" t="s">
        <v>1</v>
      </c>
      <c r="C7152" t="s">
        <v>7117</v>
      </c>
      <c r="D7152" t="s">
        <v>94</v>
      </c>
      <c r="E7152">
        <v>10</v>
      </c>
      <c r="F7152">
        <v>395</v>
      </c>
      <c r="G7152" t="s">
        <v>3182</v>
      </c>
      <c r="H7152">
        <v>9.4400000000000005E-3</v>
      </c>
      <c r="I7152">
        <v>4.0999999999999999E-4</v>
      </c>
      <c r="J7152">
        <v>9.8510000000000004E-3</v>
      </c>
    </row>
    <row r="7153" spans="1:10" x14ac:dyDescent="0.35">
      <c r="A7153">
        <v>51</v>
      </c>
      <c r="B7153" t="s">
        <v>2</v>
      </c>
      <c r="C7153" t="s">
        <v>7118</v>
      </c>
      <c r="D7153" t="s">
        <v>94</v>
      </c>
      <c r="E7153">
        <v>1</v>
      </c>
      <c r="F7153">
        <v>51</v>
      </c>
      <c r="G7153" t="s">
        <v>2</v>
      </c>
      <c r="H7153">
        <v>1</v>
      </c>
      <c r="I7153">
        <v>0</v>
      </c>
      <c r="J7153">
        <v>1</v>
      </c>
    </row>
    <row r="7154" spans="1:10" x14ac:dyDescent="0.35">
      <c r="A7154">
        <v>51</v>
      </c>
      <c r="B7154" t="s">
        <v>2</v>
      </c>
      <c r="C7154" t="s">
        <v>7126</v>
      </c>
      <c r="D7154" t="s">
        <v>94</v>
      </c>
      <c r="E7154">
        <v>2</v>
      </c>
      <c r="F7154">
        <v>449</v>
      </c>
      <c r="G7154" t="s">
        <v>23</v>
      </c>
      <c r="H7154">
        <v>0</v>
      </c>
      <c r="I7154">
        <v>4.0196000000000003E-2</v>
      </c>
      <c r="J7154">
        <v>4.0196000000000003E-2</v>
      </c>
    </row>
    <row r="7155" spans="1:10" x14ac:dyDescent="0.35">
      <c r="A7155">
        <v>51</v>
      </c>
      <c r="B7155" t="s">
        <v>2</v>
      </c>
      <c r="C7155" t="s">
        <v>7125</v>
      </c>
      <c r="D7155" t="s">
        <v>94</v>
      </c>
      <c r="E7155">
        <v>3</v>
      </c>
      <c r="F7155">
        <v>395</v>
      </c>
      <c r="G7155" t="s">
        <v>3182</v>
      </c>
      <c r="H7155">
        <v>3.0983E-2</v>
      </c>
      <c r="I7155">
        <v>5.0199999999999995E-4</v>
      </c>
      <c r="J7155">
        <v>3.1484999999999999E-2</v>
      </c>
    </row>
    <row r="7156" spans="1:10" x14ac:dyDescent="0.35">
      <c r="A7156">
        <v>51</v>
      </c>
      <c r="B7156" t="s">
        <v>2</v>
      </c>
      <c r="C7156" t="s">
        <v>7120</v>
      </c>
      <c r="D7156" t="s">
        <v>94</v>
      </c>
      <c r="E7156">
        <v>4</v>
      </c>
      <c r="F7156">
        <v>447</v>
      </c>
      <c r="G7156" t="s">
        <v>3185</v>
      </c>
      <c r="H7156">
        <v>1.9189000000000001E-2</v>
      </c>
      <c r="I7156">
        <v>1.0017E-2</v>
      </c>
      <c r="J7156">
        <v>2.9205999999999999E-2</v>
      </c>
    </row>
    <row r="7157" spans="1:10" x14ac:dyDescent="0.35">
      <c r="A7157">
        <v>51</v>
      </c>
      <c r="B7157" t="s">
        <v>2</v>
      </c>
      <c r="C7157" t="s">
        <v>7121</v>
      </c>
      <c r="D7157" t="s">
        <v>94</v>
      </c>
      <c r="E7157">
        <v>5</v>
      </c>
      <c r="F7157">
        <v>204</v>
      </c>
      <c r="G7157" t="s">
        <v>16</v>
      </c>
      <c r="H7157">
        <v>2.4475E-2</v>
      </c>
      <c r="I7157">
        <v>8.7000000000000001E-5</v>
      </c>
      <c r="J7157">
        <v>2.4562E-2</v>
      </c>
    </row>
    <row r="7158" spans="1:10" x14ac:dyDescent="0.35">
      <c r="A7158">
        <v>51</v>
      </c>
      <c r="B7158" t="s">
        <v>2</v>
      </c>
      <c r="C7158" t="s">
        <v>7119</v>
      </c>
      <c r="D7158" t="s">
        <v>94</v>
      </c>
      <c r="E7158">
        <v>6</v>
      </c>
      <c r="F7158">
        <v>154</v>
      </c>
      <c r="G7158" t="s">
        <v>14</v>
      </c>
      <c r="H7158">
        <v>1.9748999999999999E-2</v>
      </c>
      <c r="I7158">
        <v>4.5519999999999996E-3</v>
      </c>
      <c r="J7158">
        <v>2.4302000000000001E-2</v>
      </c>
    </row>
    <row r="7159" spans="1:10" x14ac:dyDescent="0.35">
      <c r="A7159">
        <v>51</v>
      </c>
      <c r="B7159" t="s">
        <v>2</v>
      </c>
      <c r="C7159" t="s">
        <v>7123</v>
      </c>
      <c r="D7159" t="s">
        <v>94</v>
      </c>
      <c r="E7159">
        <v>7</v>
      </c>
      <c r="F7159">
        <v>417</v>
      </c>
      <c r="G7159" t="s">
        <v>19</v>
      </c>
      <c r="H7159">
        <v>1.8495000000000001E-2</v>
      </c>
      <c r="I7159">
        <v>3.0469999999999998E-3</v>
      </c>
      <c r="J7159">
        <v>2.1541999999999999E-2</v>
      </c>
    </row>
    <row r="7160" spans="1:10" x14ac:dyDescent="0.35">
      <c r="A7160">
        <v>51</v>
      </c>
      <c r="B7160" t="s">
        <v>2</v>
      </c>
      <c r="C7160" t="s">
        <v>7127</v>
      </c>
      <c r="D7160" t="s">
        <v>94</v>
      </c>
      <c r="E7160">
        <v>8</v>
      </c>
      <c r="F7160">
        <v>453</v>
      </c>
      <c r="G7160" t="s">
        <v>24</v>
      </c>
      <c r="H7160">
        <v>1.7495E-2</v>
      </c>
      <c r="I7160">
        <v>5.2499999999999997E-4</v>
      </c>
      <c r="J7160">
        <v>1.8019E-2</v>
      </c>
    </row>
    <row r="7161" spans="1:10" x14ac:dyDescent="0.35">
      <c r="A7161">
        <v>51</v>
      </c>
      <c r="B7161" t="s">
        <v>2</v>
      </c>
      <c r="C7161" t="s">
        <v>7124</v>
      </c>
      <c r="D7161" t="s">
        <v>94</v>
      </c>
      <c r="E7161">
        <v>9</v>
      </c>
      <c r="F7161">
        <v>396</v>
      </c>
      <c r="G7161" t="s">
        <v>3183</v>
      </c>
      <c r="H7161">
        <v>1.5032999999999999E-2</v>
      </c>
      <c r="I7161">
        <v>1.047E-3</v>
      </c>
      <c r="J7161">
        <v>1.6079E-2</v>
      </c>
    </row>
    <row r="7162" spans="1:10" x14ac:dyDescent="0.35">
      <c r="A7162">
        <v>51</v>
      </c>
      <c r="B7162" t="s">
        <v>2</v>
      </c>
      <c r="C7162" t="s">
        <v>7122</v>
      </c>
      <c r="D7162" t="s">
        <v>94</v>
      </c>
      <c r="E7162">
        <v>10</v>
      </c>
      <c r="F7162">
        <v>441</v>
      </c>
      <c r="G7162" t="s">
        <v>21</v>
      </c>
      <c r="H7162">
        <v>4.2240000000000003E-3</v>
      </c>
      <c r="I7162">
        <v>8.4910000000000003E-3</v>
      </c>
      <c r="J7162">
        <v>1.2715000000000001E-2</v>
      </c>
    </row>
    <row r="7163" spans="1:10" x14ac:dyDescent="0.35">
      <c r="A7163">
        <v>52</v>
      </c>
      <c r="B7163" t="s">
        <v>3</v>
      </c>
      <c r="C7163" t="s">
        <v>7128</v>
      </c>
      <c r="D7163" t="s">
        <v>94</v>
      </c>
      <c r="E7163">
        <v>1</v>
      </c>
      <c r="F7163">
        <v>52</v>
      </c>
      <c r="G7163" t="s">
        <v>3</v>
      </c>
      <c r="H7163">
        <v>1</v>
      </c>
      <c r="I7163">
        <v>0</v>
      </c>
      <c r="J7163">
        <v>1</v>
      </c>
    </row>
    <row r="7164" spans="1:10" x14ac:dyDescent="0.35">
      <c r="A7164">
        <v>52</v>
      </c>
      <c r="B7164" t="s">
        <v>3</v>
      </c>
      <c r="C7164" t="s">
        <v>7135</v>
      </c>
      <c r="D7164" t="s">
        <v>94</v>
      </c>
      <c r="E7164">
        <v>2</v>
      </c>
      <c r="F7164">
        <v>449</v>
      </c>
      <c r="G7164" t="s">
        <v>23</v>
      </c>
      <c r="H7164">
        <v>0</v>
      </c>
      <c r="I7164">
        <v>3.065E-2</v>
      </c>
      <c r="J7164">
        <v>3.065E-2</v>
      </c>
    </row>
    <row r="7165" spans="1:10" x14ac:dyDescent="0.35">
      <c r="A7165">
        <v>52</v>
      </c>
      <c r="B7165" t="s">
        <v>3</v>
      </c>
      <c r="C7165" t="s">
        <v>7133</v>
      </c>
      <c r="D7165" t="s">
        <v>94</v>
      </c>
      <c r="E7165">
        <v>3</v>
      </c>
      <c r="F7165">
        <v>154</v>
      </c>
      <c r="G7165" t="s">
        <v>14</v>
      </c>
      <c r="H7165">
        <v>1.7617000000000001E-2</v>
      </c>
      <c r="I7165">
        <v>3.4719999999999998E-3</v>
      </c>
      <c r="J7165">
        <v>2.1089E-2</v>
      </c>
    </row>
    <row r="7166" spans="1:10" x14ac:dyDescent="0.35">
      <c r="A7166">
        <v>52</v>
      </c>
      <c r="B7166" t="s">
        <v>3</v>
      </c>
      <c r="C7166" t="s">
        <v>7129</v>
      </c>
      <c r="D7166" t="s">
        <v>94</v>
      </c>
      <c r="E7166">
        <v>4</v>
      </c>
      <c r="F7166">
        <v>453</v>
      </c>
      <c r="G7166" t="s">
        <v>24</v>
      </c>
      <c r="H7166">
        <v>1.9411999999999999E-2</v>
      </c>
      <c r="I7166">
        <v>4.0000000000000002E-4</v>
      </c>
      <c r="J7166">
        <v>1.9812E-2</v>
      </c>
    </row>
    <row r="7167" spans="1:10" x14ac:dyDescent="0.35">
      <c r="A7167">
        <v>52</v>
      </c>
      <c r="B7167" t="s">
        <v>3</v>
      </c>
      <c r="C7167" t="s">
        <v>7136</v>
      </c>
      <c r="D7167" t="s">
        <v>94</v>
      </c>
      <c r="E7167">
        <v>5</v>
      </c>
      <c r="F7167">
        <v>447</v>
      </c>
      <c r="G7167" t="s">
        <v>3185</v>
      </c>
      <c r="H7167">
        <v>1.0742E-2</v>
      </c>
      <c r="I7167">
        <v>7.6379999999999998E-3</v>
      </c>
      <c r="J7167">
        <v>1.8380000000000001E-2</v>
      </c>
    </row>
    <row r="7168" spans="1:10" x14ac:dyDescent="0.35">
      <c r="A7168">
        <v>52</v>
      </c>
      <c r="B7168" t="s">
        <v>3</v>
      </c>
      <c r="C7168" t="s">
        <v>7130</v>
      </c>
      <c r="D7168" t="s">
        <v>94</v>
      </c>
      <c r="E7168">
        <v>6</v>
      </c>
      <c r="F7168">
        <v>405</v>
      </c>
      <c r="G7168" t="s">
        <v>17</v>
      </c>
      <c r="H7168">
        <v>1.661E-2</v>
      </c>
      <c r="I7168">
        <v>1.361E-3</v>
      </c>
      <c r="J7168">
        <v>1.7971000000000001E-2</v>
      </c>
    </row>
    <row r="7169" spans="1:10" x14ac:dyDescent="0.35">
      <c r="A7169">
        <v>52</v>
      </c>
      <c r="B7169" t="s">
        <v>3</v>
      </c>
      <c r="C7169" t="s">
        <v>7137</v>
      </c>
      <c r="D7169" t="s">
        <v>94</v>
      </c>
      <c r="E7169">
        <v>7</v>
      </c>
      <c r="F7169">
        <v>457</v>
      </c>
      <c r="G7169" t="s">
        <v>26</v>
      </c>
      <c r="H7169">
        <v>1.0277E-2</v>
      </c>
      <c r="I7169">
        <v>2.3499999999999999E-4</v>
      </c>
      <c r="J7169">
        <v>1.0512000000000001E-2</v>
      </c>
    </row>
    <row r="7170" spans="1:10" x14ac:dyDescent="0.35">
      <c r="A7170">
        <v>52</v>
      </c>
      <c r="B7170" t="s">
        <v>3</v>
      </c>
      <c r="C7170" t="s">
        <v>7132</v>
      </c>
      <c r="D7170" t="s">
        <v>94</v>
      </c>
      <c r="E7170">
        <v>8</v>
      </c>
      <c r="F7170">
        <v>396</v>
      </c>
      <c r="G7170" t="s">
        <v>3183</v>
      </c>
      <c r="H7170">
        <v>9.2350000000000002E-3</v>
      </c>
      <c r="I7170">
        <v>7.9799999999999999E-4</v>
      </c>
      <c r="J7170">
        <v>1.0033E-2</v>
      </c>
    </row>
    <row r="7171" spans="1:10" x14ac:dyDescent="0.35">
      <c r="A7171">
        <v>52</v>
      </c>
      <c r="B7171" t="s">
        <v>3</v>
      </c>
      <c r="C7171" t="s">
        <v>7131</v>
      </c>
      <c r="D7171" t="s">
        <v>94</v>
      </c>
      <c r="E7171">
        <v>9</v>
      </c>
      <c r="F7171">
        <v>417</v>
      </c>
      <c r="G7171" t="s">
        <v>19</v>
      </c>
      <c r="H7171">
        <v>7.5760000000000003E-3</v>
      </c>
      <c r="I7171">
        <v>2.3240000000000001E-3</v>
      </c>
      <c r="J7171">
        <v>9.8989999999999998E-3</v>
      </c>
    </row>
    <row r="7172" spans="1:10" x14ac:dyDescent="0.35">
      <c r="A7172">
        <v>52</v>
      </c>
      <c r="B7172" t="s">
        <v>3</v>
      </c>
      <c r="C7172" t="s">
        <v>7134</v>
      </c>
      <c r="D7172" t="s">
        <v>94</v>
      </c>
      <c r="E7172">
        <v>10</v>
      </c>
      <c r="F7172">
        <v>441</v>
      </c>
      <c r="G7172" t="s">
        <v>21</v>
      </c>
      <c r="H7172">
        <v>2.8760000000000001E-3</v>
      </c>
      <c r="I7172">
        <v>6.476E-3</v>
      </c>
      <c r="J7172">
        <v>9.3509999999999999E-3</v>
      </c>
    </row>
    <row r="7173" spans="1:10" x14ac:dyDescent="0.35">
      <c r="A7173">
        <v>53</v>
      </c>
      <c r="B7173" t="s">
        <v>4</v>
      </c>
      <c r="C7173" t="s">
        <v>7138</v>
      </c>
      <c r="D7173" t="s">
        <v>94</v>
      </c>
      <c r="E7173">
        <v>1</v>
      </c>
      <c r="F7173">
        <v>53</v>
      </c>
      <c r="G7173" t="s">
        <v>4</v>
      </c>
      <c r="H7173">
        <v>1</v>
      </c>
      <c r="I7173">
        <v>0</v>
      </c>
      <c r="J7173">
        <v>1</v>
      </c>
    </row>
    <row r="7174" spans="1:10" x14ac:dyDescent="0.35">
      <c r="A7174">
        <v>53</v>
      </c>
      <c r="B7174" t="s">
        <v>4</v>
      </c>
      <c r="C7174" t="s">
        <v>7147</v>
      </c>
      <c r="D7174" t="s">
        <v>94</v>
      </c>
      <c r="E7174">
        <v>2</v>
      </c>
      <c r="F7174">
        <v>449</v>
      </c>
      <c r="G7174" t="s">
        <v>23</v>
      </c>
      <c r="H7174">
        <v>0</v>
      </c>
      <c r="I7174">
        <v>3.4717999999999999E-2</v>
      </c>
      <c r="J7174">
        <v>3.4717999999999999E-2</v>
      </c>
    </row>
    <row r="7175" spans="1:10" x14ac:dyDescent="0.35">
      <c r="A7175">
        <v>53</v>
      </c>
      <c r="B7175" t="s">
        <v>4</v>
      </c>
      <c r="C7175" t="s">
        <v>7145</v>
      </c>
      <c r="D7175" t="s">
        <v>94</v>
      </c>
      <c r="E7175">
        <v>3</v>
      </c>
      <c r="F7175">
        <v>447</v>
      </c>
      <c r="G7175" t="s">
        <v>3185</v>
      </c>
      <c r="H7175">
        <v>1.423E-2</v>
      </c>
      <c r="I7175">
        <v>8.659E-3</v>
      </c>
      <c r="J7175">
        <v>2.2889E-2</v>
      </c>
    </row>
    <row r="7176" spans="1:10" x14ac:dyDescent="0.35">
      <c r="A7176">
        <v>53</v>
      </c>
      <c r="B7176" t="s">
        <v>4</v>
      </c>
      <c r="C7176" t="s">
        <v>7139</v>
      </c>
      <c r="D7176" t="s">
        <v>94</v>
      </c>
      <c r="E7176">
        <v>4</v>
      </c>
      <c r="F7176">
        <v>417</v>
      </c>
      <c r="G7176" t="s">
        <v>19</v>
      </c>
      <c r="H7176">
        <v>1.5466000000000001E-2</v>
      </c>
      <c r="I7176">
        <v>2.6340000000000001E-3</v>
      </c>
      <c r="J7176">
        <v>1.8100999999999999E-2</v>
      </c>
    </row>
    <row r="7177" spans="1:10" x14ac:dyDescent="0.35">
      <c r="A7177">
        <v>53</v>
      </c>
      <c r="B7177" t="s">
        <v>4</v>
      </c>
      <c r="C7177" t="s">
        <v>7143</v>
      </c>
      <c r="D7177" t="s">
        <v>94</v>
      </c>
      <c r="E7177">
        <v>5</v>
      </c>
      <c r="F7177">
        <v>154</v>
      </c>
      <c r="G7177" t="s">
        <v>14</v>
      </c>
      <c r="H7177">
        <v>1.191E-2</v>
      </c>
      <c r="I7177">
        <v>3.9399999999999999E-3</v>
      </c>
      <c r="J7177">
        <v>1.585E-2</v>
      </c>
    </row>
    <row r="7178" spans="1:10" x14ac:dyDescent="0.35">
      <c r="A7178">
        <v>53</v>
      </c>
      <c r="B7178" t="s">
        <v>4</v>
      </c>
      <c r="C7178" t="s">
        <v>7140</v>
      </c>
      <c r="D7178" t="s">
        <v>94</v>
      </c>
      <c r="E7178">
        <v>6</v>
      </c>
      <c r="F7178">
        <v>396</v>
      </c>
      <c r="G7178" t="s">
        <v>3183</v>
      </c>
      <c r="H7178">
        <v>1.4787E-2</v>
      </c>
      <c r="I7178">
        <v>9.0499999999999999E-4</v>
      </c>
      <c r="J7178">
        <v>1.5692000000000001E-2</v>
      </c>
    </row>
    <row r="7179" spans="1:10" x14ac:dyDescent="0.35">
      <c r="A7179">
        <v>53</v>
      </c>
      <c r="B7179" t="s">
        <v>4</v>
      </c>
      <c r="C7179" t="s">
        <v>7144</v>
      </c>
      <c r="D7179" t="s">
        <v>94</v>
      </c>
      <c r="E7179">
        <v>7</v>
      </c>
      <c r="F7179">
        <v>204</v>
      </c>
      <c r="G7179" t="s">
        <v>16</v>
      </c>
      <c r="H7179">
        <v>1.5566999999999999E-2</v>
      </c>
      <c r="I7179">
        <v>7.4999999999999993E-5</v>
      </c>
      <c r="J7179">
        <v>1.5643000000000001E-2</v>
      </c>
    </row>
    <row r="7180" spans="1:10" x14ac:dyDescent="0.35">
      <c r="A7180">
        <v>53</v>
      </c>
      <c r="B7180" t="s">
        <v>4</v>
      </c>
      <c r="C7180" t="s">
        <v>7141</v>
      </c>
      <c r="D7180" t="s">
        <v>94</v>
      </c>
      <c r="E7180">
        <v>8</v>
      </c>
      <c r="F7180">
        <v>441</v>
      </c>
      <c r="G7180" t="s">
        <v>21</v>
      </c>
      <c r="H7180">
        <v>4.4070000000000003E-3</v>
      </c>
      <c r="I7180">
        <v>7.3489999999999996E-3</v>
      </c>
      <c r="J7180">
        <v>1.1756000000000001E-2</v>
      </c>
    </row>
    <row r="7181" spans="1:10" x14ac:dyDescent="0.35">
      <c r="A7181">
        <v>53</v>
      </c>
      <c r="B7181" t="s">
        <v>4</v>
      </c>
      <c r="C7181" t="s">
        <v>7146</v>
      </c>
      <c r="D7181" t="s">
        <v>94</v>
      </c>
      <c r="E7181">
        <v>9</v>
      </c>
      <c r="F7181">
        <v>405</v>
      </c>
      <c r="G7181" t="s">
        <v>17</v>
      </c>
      <c r="H7181">
        <v>9.4219999999999998E-3</v>
      </c>
      <c r="I7181">
        <v>1.5430000000000001E-3</v>
      </c>
      <c r="J7181">
        <v>1.0965000000000001E-2</v>
      </c>
    </row>
    <row r="7182" spans="1:10" x14ac:dyDescent="0.35">
      <c r="A7182">
        <v>53</v>
      </c>
      <c r="B7182" t="s">
        <v>4</v>
      </c>
      <c r="C7182" t="s">
        <v>7142</v>
      </c>
      <c r="D7182" t="s">
        <v>94</v>
      </c>
      <c r="E7182">
        <v>10</v>
      </c>
      <c r="F7182">
        <v>395</v>
      </c>
      <c r="G7182" t="s">
        <v>3182</v>
      </c>
      <c r="H7182">
        <v>1.0456E-2</v>
      </c>
      <c r="I7182">
        <v>4.3399999999999998E-4</v>
      </c>
      <c r="J7182">
        <v>1.089E-2</v>
      </c>
    </row>
    <row r="7183" spans="1:10" x14ac:dyDescent="0.35">
      <c r="A7183">
        <v>54</v>
      </c>
      <c r="B7183" t="s">
        <v>5</v>
      </c>
      <c r="C7183" t="s">
        <v>7148</v>
      </c>
      <c r="D7183" t="s">
        <v>94</v>
      </c>
      <c r="E7183">
        <v>1</v>
      </c>
      <c r="F7183">
        <v>54</v>
      </c>
      <c r="G7183" t="s">
        <v>5</v>
      </c>
      <c r="H7183">
        <v>1</v>
      </c>
      <c r="I7183">
        <v>0</v>
      </c>
      <c r="J7183">
        <v>1</v>
      </c>
    </row>
    <row r="7184" spans="1:10" x14ac:dyDescent="0.35">
      <c r="A7184">
        <v>54</v>
      </c>
      <c r="B7184" t="s">
        <v>5</v>
      </c>
      <c r="C7184" t="s">
        <v>7156</v>
      </c>
      <c r="D7184" t="s">
        <v>94</v>
      </c>
      <c r="E7184">
        <v>2</v>
      </c>
      <c r="F7184">
        <v>154</v>
      </c>
      <c r="G7184" t="s">
        <v>14</v>
      </c>
      <c r="H7184">
        <v>3.0422000000000001E-2</v>
      </c>
      <c r="I7184">
        <v>3.7309999999999999E-3</v>
      </c>
      <c r="J7184">
        <v>3.4153000000000003E-2</v>
      </c>
    </row>
    <row r="7185" spans="1:10" x14ac:dyDescent="0.35">
      <c r="A7185">
        <v>54</v>
      </c>
      <c r="B7185" t="s">
        <v>5</v>
      </c>
      <c r="C7185" t="s">
        <v>7149</v>
      </c>
      <c r="D7185" t="s">
        <v>94</v>
      </c>
      <c r="E7185">
        <v>3</v>
      </c>
      <c r="F7185">
        <v>449</v>
      </c>
      <c r="G7185" t="s">
        <v>23</v>
      </c>
      <c r="H7185">
        <v>0</v>
      </c>
      <c r="I7185">
        <v>3.2906999999999999E-2</v>
      </c>
      <c r="J7185">
        <v>3.2906999999999999E-2</v>
      </c>
    </row>
    <row r="7186" spans="1:10" x14ac:dyDescent="0.35">
      <c r="A7186">
        <v>54</v>
      </c>
      <c r="B7186" t="s">
        <v>5</v>
      </c>
      <c r="C7186" t="s">
        <v>7150</v>
      </c>
      <c r="D7186" t="s">
        <v>94</v>
      </c>
      <c r="E7186">
        <v>4</v>
      </c>
      <c r="F7186">
        <v>204</v>
      </c>
      <c r="G7186" t="s">
        <v>16</v>
      </c>
      <c r="H7186">
        <v>2.8070999999999999E-2</v>
      </c>
      <c r="I7186">
        <v>7.1000000000000005E-5</v>
      </c>
      <c r="J7186">
        <v>2.8142E-2</v>
      </c>
    </row>
    <row r="7187" spans="1:10" x14ac:dyDescent="0.35">
      <c r="A7187">
        <v>54</v>
      </c>
      <c r="B7187" t="s">
        <v>5</v>
      </c>
      <c r="C7187" t="s">
        <v>7155</v>
      </c>
      <c r="D7187" t="s">
        <v>94</v>
      </c>
      <c r="E7187">
        <v>5</v>
      </c>
      <c r="F7187">
        <v>453</v>
      </c>
      <c r="G7187" t="s">
        <v>24</v>
      </c>
      <c r="H7187">
        <v>2.0981E-2</v>
      </c>
      <c r="I7187">
        <v>4.2999999999999999E-4</v>
      </c>
      <c r="J7187">
        <v>2.1410999999999999E-2</v>
      </c>
    </row>
    <row r="7188" spans="1:10" x14ac:dyDescent="0.35">
      <c r="A7188">
        <v>54</v>
      </c>
      <c r="B7188" t="s">
        <v>5</v>
      </c>
      <c r="C7188" t="s">
        <v>7157</v>
      </c>
      <c r="D7188" t="s">
        <v>94</v>
      </c>
      <c r="E7188">
        <v>6</v>
      </c>
      <c r="F7188">
        <v>447</v>
      </c>
      <c r="G7188" t="s">
        <v>3185</v>
      </c>
      <c r="H7188">
        <v>1.1521999999999999E-2</v>
      </c>
      <c r="I7188">
        <v>8.2039999999999995E-3</v>
      </c>
      <c r="J7188">
        <v>1.9726E-2</v>
      </c>
    </row>
    <row r="7189" spans="1:10" x14ac:dyDescent="0.35">
      <c r="A7189">
        <v>54</v>
      </c>
      <c r="B7189" t="s">
        <v>5</v>
      </c>
      <c r="C7189" t="s">
        <v>7153</v>
      </c>
      <c r="D7189" t="s">
        <v>94</v>
      </c>
      <c r="E7189">
        <v>7</v>
      </c>
      <c r="F7189">
        <v>417</v>
      </c>
      <c r="G7189" t="s">
        <v>19</v>
      </c>
      <c r="H7189">
        <v>1.6954E-2</v>
      </c>
      <c r="I7189">
        <v>2.496E-3</v>
      </c>
      <c r="J7189">
        <v>1.9449999999999999E-2</v>
      </c>
    </row>
    <row r="7190" spans="1:10" x14ac:dyDescent="0.35">
      <c r="A7190">
        <v>54</v>
      </c>
      <c r="B7190" t="s">
        <v>5</v>
      </c>
      <c r="C7190" t="s">
        <v>7154</v>
      </c>
      <c r="D7190" t="s">
        <v>94</v>
      </c>
      <c r="E7190">
        <v>8</v>
      </c>
      <c r="F7190">
        <v>396</v>
      </c>
      <c r="G7190" t="s">
        <v>3183</v>
      </c>
      <c r="H7190">
        <v>1.3531E-2</v>
      </c>
      <c r="I7190">
        <v>8.5700000000000001E-4</v>
      </c>
      <c r="J7190">
        <v>1.4388E-2</v>
      </c>
    </row>
    <row r="7191" spans="1:10" x14ac:dyDescent="0.35">
      <c r="A7191">
        <v>54</v>
      </c>
      <c r="B7191" t="s">
        <v>5</v>
      </c>
      <c r="C7191" t="s">
        <v>7151</v>
      </c>
      <c r="D7191" t="s">
        <v>94</v>
      </c>
      <c r="E7191">
        <v>9</v>
      </c>
      <c r="F7191">
        <v>441</v>
      </c>
      <c r="G7191" t="s">
        <v>21</v>
      </c>
      <c r="H7191">
        <v>4.914E-3</v>
      </c>
      <c r="I7191">
        <v>6.9589999999999999E-3</v>
      </c>
      <c r="J7191">
        <v>1.1872000000000001E-2</v>
      </c>
    </row>
    <row r="7192" spans="1:10" x14ac:dyDescent="0.35">
      <c r="A7192">
        <v>54</v>
      </c>
      <c r="B7192" t="s">
        <v>5</v>
      </c>
      <c r="C7192" t="s">
        <v>7152</v>
      </c>
      <c r="D7192" t="s">
        <v>94</v>
      </c>
      <c r="E7192">
        <v>10</v>
      </c>
      <c r="F7192">
        <v>405</v>
      </c>
      <c r="G7192" t="s">
        <v>17</v>
      </c>
      <c r="H7192">
        <v>7.1009999999999997E-3</v>
      </c>
      <c r="I7192">
        <v>1.4610000000000001E-3</v>
      </c>
      <c r="J7192">
        <v>8.5620000000000002E-3</v>
      </c>
    </row>
    <row r="7193" spans="1:10" x14ac:dyDescent="0.35">
      <c r="A7193">
        <v>55</v>
      </c>
      <c r="B7193" t="s">
        <v>6</v>
      </c>
      <c r="C7193" t="s">
        <v>7158</v>
      </c>
      <c r="D7193" t="s">
        <v>94</v>
      </c>
      <c r="E7193">
        <v>1</v>
      </c>
      <c r="F7193">
        <v>55</v>
      </c>
      <c r="G7193" t="s">
        <v>6</v>
      </c>
      <c r="H7193">
        <v>1</v>
      </c>
      <c r="I7193">
        <v>0</v>
      </c>
      <c r="J7193">
        <v>1</v>
      </c>
    </row>
    <row r="7194" spans="1:10" x14ac:dyDescent="0.35">
      <c r="A7194">
        <v>55</v>
      </c>
      <c r="B7194" t="s">
        <v>6</v>
      </c>
      <c r="C7194" t="s">
        <v>7165</v>
      </c>
      <c r="D7194" t="s">
        <v>94</v>
      </c>
      <c r="E7194">
        <v>2</v>
      </c>
      <c r="F7194">
        <v>449</v>
      </c>
      <c r="G7194" t="s">
        <v>23</v>
      </c>
      <c r="H7194">
        <v>0</v>
      </c>
      <c r="I7194">
        <v>3.8517000000000003E-2</v>
      </c>
      <c r="J7194">
        <v>3.8517000000000003E-2</v>
      </c>
    </row>
    <row r="7195" spans="1:10" x14ac:dyDescent="0.35">
      <c r="A7195">
        <v>55</v>
      </c>
      <c r="B7195" t="s">
        <v>6</v>
      </c>
      <c r="C7195" t="s">
        <v>7164</v>
      </c>
      <c r="D7195" t="s">
        <v>94</v>
      </c>
      <c r="E7195">
        <v>3</v>
      </c>
      <c r="F7195">
        <v>447</v>
      </c>
      <c r="G7195" t="s">
        <v>3185</v>
      </c>
      <c r="H7195">
        <v>1.7773000000000001E-2</v>
      </c>
      <c r="I7195">
        <v>9.5969999999999996E-3</v>
      </c>
      <c r="J7195">
        <v>2.7369999999999998E-2</v>
      </c>
    </row>
    <row r="7196" spans="1:10" x14ac:dyDescent="0.35">
      <c r="A7196">
        <v>55</v>
      </c>
      <c r="B7196" t="s">
        <v>6</v>
      </c>
      <c r="C7196" t="s">
        <v>7159</v>
      </c>
      <c r="D7196" t="s">
        <v>94</v>
      </c>
      <c r="E7196">
        <v>4</v>
      </c>
      <c r="F7196">
        <v>154</v>
      </c>
      <c r="G7196" t="s">
        <v>14</v>
      </c>
      <c r="H7196">
        <v>1.5810000000000001E-2</v>
      </c>
      <c r="I7196">
        <v>4.3610000000000003E-3</v>
      </c>
      <c r="J7196">
        <v>2.0171000000000001E-2</v>
      </c>
    </row>
    <row r="7197" spans="1:10" x14ac:dyDescent="0.35">
      <c r="A7197">
        <v>55</v>
      </c>
      <c r="B7197" t="s">
        <v>6</v>
      </c>
      <c r="C7197" t="s">
        <v>7162</v>
      </c>
      <c r="D7197" t="s">
        <v>94</v>
      </c>
      <c r="E7197">
        <v>5</v>
      </c>
      <c r="F7197">
        <v>417</v>
      </c>
      <c r="G7197" t="s">
        <v>19</v>
      </c>
      <c r="H7197">
        <v>1.6871000000000001E-2</v>
      </c>
      <c r="I7197">
        <v>2.9190000000000002E-3</v>
      </c>
      <c r="J7197">
        <v>1.9791E-2</v>
      </c>
    </row>
    <row r="7198" spans="1:10" x14ac:dyDescent="0.35">
      <c r="A7198">
        <v>55</v>
      </c>
      <c r="B7198" t="s">
        <v>6</v>
      </c>
      <c r="C7198" t="s">
        <v>7163</v>
      </c>
      <c r="D7198" t="s">
        <v>94</v>
      </c>
      <c r="E7198">
        <v>6</v>
      </c>
      <c r="F7198">
        <v>396</v>
      </c>
      <c r="G7198" t="s">
        <v>3183</v>
      </c>
      <c r="H7198">
        <v>1.6938999999999999E-2</v>
      </c>
      <c r="I7198">
        <v>1.003E-3</v>
      </c>
      <c r="J7198">
        <v>1.7942E-2</v>
      </c>
    </row>
    <row r="7199" spans="1:10" x14ac:dyDescent="0.35">
      <c r="A7199">
        <v>55</v>
      </c>
      <c r="B7199" t="s">
        <v>6</v>
      </c>
      <c r="C7199" t="s">
        <v>7161</v>
      </c>
      <c r="D7199" t="s">
        <v>94</v>
      </c>
      <c r="E7199">
        <v>7</v>
      </c>
      <c r="F7199">
        <v>395</v>
      </c>
      <c r="G7199" t="s">
        <v>3182</v>
      </c>
      <c r="H7199">
        <v>1.3643000000000001E-2</v>
      </c>
      <c r="I7199">
        <v>4.8099999999999998E-4</v>
      </c>
      <c r="J7199">
        <v>1.4123999999999999E-2</v>
      </c>
    </row>
    <row r="7200" spans="1:10" x14ac:dyDescent="0.35">
      <c r="A7200">
        <v>55</v>
      </c>
      <c r="B7200" t="s">
        <v>6</v>
      </c>
      <c r="C7200" t="s">
        <v>7166</v>
      </c>
      <c r="D7200" t="s">
        <v>94</v>
      </c>
      <c r="E7200">
        <v>8</v>
      </c>
      <c r="F7200">
        <v>441</v>
      </c>
      <c r="G7200" t="s">
        <v>21</v>
      </c>
      <c r="H7200">
        <v>5.6820000000000004E-3</v>
      </c>
      <c r="I7200">
        <v>8.1340000000000006E-3</v>
      </c>
      <c r="J7200">
        <v>1.3816E-2</v>
      </c>
    </row>
    <row r="7201" spans="1:10" x14ac:dyDescent="0.35">
      <c r="A7201">
        <v>55</v>
      </c>
      <c r="B7201" t="s">
        <v>6</v>
      </c>
      <c r="C7201" t="s">
        <v>7160</v>
      </c>
      <c r="D7201" t="s">
        <v>94</v>
      </c>
      <c r="E7201">
        <v>9</v>
      </c>
      <c r="F7201">
        <v>453</v>
      </c>
      <c r="G7201" t="s">
        <v>24</v>
      </c>
      <c r="H7201">
        <v>1.0946000000000001E-2</v>
      </c>
      <c r="I7201">
        <v>5.0299999999999997E-4</v>
      </c>
      <c r="J7201">
        <v>1.1449000000000001E-2</v>
      </c>
    </row>
    <row r="7202" spans="1:10" x14ac:dyDescent="0.35">
      <c r="A7202">
        <v>55</v>
      </c>
      <c r="B7202" t="s">
        <v>6</v>
      </c>
      <c r="C7202" t="s">
        <v>7167</v>
      </c>
      <c r="D7202" t="s">
        <v>94</v>
      </c>
      <c r="E7202">
        <v>10</v>
      </c>
      <c r="F7202">
        <v>510</v>
      </c>
      <c r="G7202" t="s">
        <v>32</v>
      </c>
      <c r="H7202">
        <v>3.1199999999999999E-4</v>
      </c>
      <c r="I7202">
        <v>9.4640000000000002E-3</v>
      </c>
      <c r="J7202">
        <v>9.7769999999999992E-3</v>
      </c>
    </row>
    <row r="7203" spans="1:10" x14ac:dyDescent="0.35">
      <c r="A7203">
        <v>56</v>
      </c>
      <c r="B7203" t="s">
        <v>7</v>
      </c>
      <c r="C7203" t="s">
        <v>7168</v>
      </c>
      <c r="D7203" t="s">
        <v>94</v>
      </c>
      <c r="E7203">
        <v>1</v>
      </c>
      <c r="F7203">
        <v>56</v>
      </c>
      <c r="G7203" t="s">
        <v>7</v>
      </c>
      <c r="H7203">
        <v>1</v>
      </c>
      <c r="I7203">
        <v>0</v>
      </c>
      <c r="J7203">
        <v>1</v>
      </c>
    </row>
    <row r="7204" spans="1:10" x14ac:dyDescent="0.35">
      <c r="A7204">
        <v>56</v>
      </c>
      <c r="B7204" t="s">
        <v>7</v>
      </c>
      <c r="C7204" t="s">
        <v>7175</v>
      </c>
      <c r="D7204" t="s">
        <v>94</v>
      </c>
      <c r="E7204">
        <v>2</v>
      </c>
      <c r="F7204">
        <v>405</v>
      </c>
      <c r="G7204" t="s">
        <v>17</v>
      </c>
      <c r="H7204">
        <v>3.5492000000000003E-2</v>
      </c>
      <c r="I7204">
        <v>1.449E-3</v>
      </c>
      <c r="J7204">
        <v>3.6941000000000002E-2</v>
      </c>
    </row>
    <row r="7205" spans="1:10" x14ac:dyDescent="0.35">
      <c r="A7205">
        <v>56</v>
      </c>
      <c r="B7205" t="s">
        <v>7</v>
      </c>
      <c r="C7205" t="s">
        <v>7172</v>
      </c>
      <c r="D7205" t="s">
        <v>94</v>
      </c>
      <c r="E7205">
        <v>3</v>
      </c>
      <c r="F7205">
        <v>449</v>
      </c>
      <c r="G7205" t="s">
        <v>23</v>
      </c>
      <c r="H7205">
        <v>0</v>
      </c>
      <c r="I7205">
        <v>3.2631E-2</v>
      </c>
      <c r="J7205">
        <v>3.2631E-2</v>
      </c>
    </row>
    <row r="7206" spans="1:10" x14ac:dyDescent="0.35">
      <c r="A7206">
        <v>56</v>
      </c>
      <c r="B7206" t="s">
        <v>7</v>
      </c>
      <c r="C7206" t="s">
        <v>7174</v>
      </c>
      <c r="D7206" t="s">
        <v>94</v>
      </c>
      <c r="E7206">
        <v>4</v>
      </c>
      <c r="F7206">
        <v>154</v>
      </c>
      <c r="G7206" t="s">
        <v>14</v>
      </c>
      <c r="H7206">
        <v>2.4749E-2</v>
      </c>
      <c r="I7206">
        <v>3.6979999999999999E-3</v>
      </c>
      <c r="J7206">
        <v>2.8447E-2</v>
      </c>
    </row>
    <row r="7207" spans="1:10" x14ac:dyDescent="0.35">
      <c r="A7207">
        <v>56</v>
      </c>
      <c r="B7207" t="s">
        <v>7</v>
      </c>
      <c r="C7207" t="s">
        <v>7169</v>
      </c>
      <c r="D7207" t="s">
        <v>94</v>
      </c>
      <c r="E7207">
        <v>5</v>
      </c>
      <c r="F7207">
        <v>447</v>
      </c>
      <c r="G7207" t="s">
        <v>3185</v>
      </c>
      <c r="H7207">
        <v>1.9536999999999999E-2</v>
      </c>
      <c r="I7207">
        <v>8.1340000000000006E-3</v>
      </c>
      <c r="J7207">
        <v>2.7671000000000001E-2</v>
      </c>
    </row>
    <row r="7208" spans="1:10" x14ac:dyDescent="0.35">
      <c r="A7208">
        <v>56</v>
      </c>
      <c r="B7208" t="s">
        <v>7</v>
      </c>
      <c r="C7208" t="s">
        <v>7173</v>
      </c>
      <c r="D7208" t="s">
        <v>94</v>
      </c>
      <c r="E7208">
        <v>6</v>
      </c>
      <c r="F7208">
        <v>417</v>
      </c>
      <c r="G7208" t="s">
        <v>19</v>
      </c>
      <c r="H7208">
        <v>2.0650000000000002E-2</v>
      </c>
      <c r="I7208">
        <v>2.4740000000000001E-3</v>
      </c>
      <c r="J7208">
        <v>2.3125E-2</v>
      </c>
    </row>
    <row r="7209" spans="1:10" x14ac:dyDescent="0.35">
      <c r="A7209">
        <v>56</v>
      </c>
      <c r="B7209" t="s">
        <v>7</v>
      </c>
      <c r="C7209" t="s">
        <v>7176</v>
      </c>
      <c r="D7209" t="s">
        <v>94</v>
      </c>
      <c r="E7209">
        <v>7</v>
      </c>
      <c r="F7209">
        <v>396</v>
      </c>
      <c r="G7209" t="s">
        <v>3183</v>
      </c>
      <c r="H7209">
        <v>1.8374999999999999E-2</v>
      </c>
      <c r="I7209">
        <v>8.4999999999999995E-4</v>
      </c>
      <c r="J7209">
        <v>1.9224999999999999E-2</v>
      </c>
    </row>
    <row r="7210" spans="1:10" x14ac:dyDescent="0.35">
      <c r="A7210">
        <v>56</v>
      </c>
      <c r="B7210" t="s">
        <v>7</v>
      </c>
      <c r="C7210" t="s">
        <v>7177</v>
      </c>
      <c r="D7210" t="s">
        <v>94</v>
      </c>
      <c r="E7210">
        <v>8</v>
      </c>
      <c r="F7210">
        <v>453</v>
      </c>
      <c r="G7210" t="s">
        <v>24</v>
      </c>
      <c r="H7210">
        <v>1.8141999999999998E-2</v>
      </c>
      <c r="I7210">
        <v>4.26E-4</v>
      </c>
      <c r="J7210">
        <v>1.8568000000000001E-2</v>
      </c>
    </row>
    <row r="7211" spans="1:10" x14ac:dyDescent="0.35">
      <c r="A7211">
        <v>56</v>
      </c>
      <c r="B7211" t="s">
        <v>7</v>
      </c>
      <c r="C7211" t="s">
        <v>7170</v>
      </c>
      <c r="D7211" t="s">
        <v>94</v>
      </c>
      <c r="E7211">
        <v>9</v>
      </c>
      <c r="F7211">
        <v>395</v>
      </c>
      <c r="G7211" t="s">
        <v>3182</v>
      </c>
      <c r="H7211">
        <v>1.6116999999999999E-2</v>
      </c>
      <c r="I7211">
        <v>4.0700000000000003E-4</v>
      </c>
      <c r="J7211">
        <v>1.6524E-2</v>
      </c>
    </row>
    <row r="7212" spans="1:10" x14ac:dyDescent="0.35">
      <c r="A7212">
        <v>56</v>
      </c>
      <c r="B7212" t="s">
        <v>7</v>
      </c>
      <c r="C7212" t="s">
        <v>7171</v>
      </c>
      <c r="D7212" t="s">
        <v>94</v>
      </c>
      <c r="E7212">
        <v>10</v>
      </c>
      <c r="F7212">
        <v>204</v>
      </c>
      <c r="G7212" t="s">
        <v>16</v>
      </c>
      <c r="H7212">
        <v>1.5948E-2</v>
      </c>
      <c r="I7212">
        <v>7.1000000000000005E-5</v>
      </c>
      <c r="J7212">
        <v>1.6018999999999999E-2</v>
      </c>
    </row>
    <row r="7213" spans="1:10" x14ac:dyDescent="0.35">
      <c r="A7213">
        <v>57</v>
      </c>
      <c r="B7213" t="s">
        <v>8</v>
      </c>
      <c r="C7213" t="s">
        <v>212</v>
      </c>
      <c r="D7213" t="s">
        <v>94</v>
      </c>
      <c r="E7213">
        <v>1</v>
      </c>
      <c r="F7213">
        <v>57</v>
      </c>
      <c r="G7213" t="s">
        <v>8</v>
      </c>
      <c r="H7213">
        <v>1</v>
      </c>
      <c r="I7213">
        <v>0</v>
      </c>
      <c r="J7213">
        <v>1</v>
      </c>
    </row>
    <row r="7214" spans="1:10" x14ac:dyDescent="0.35">
      <c r="A7214">
        <v>57</v>
      </c>
      <c r="B7214" t="s">
        <v>8</v>
      </c>
      <c r="C7214" t="s">
        <v>365</v>
      </c>
      <c r="D7214" t="s">
        <v>94</v>
      </c>
      <c r="E7214">
        <v>2</v>
      </c>
      <c r="F7214">
        <v>405</v>
      </c>
      <c r="G7214" t="s">
        <v>17</v>
      </c>
      <c r="H7214">
        <v>9.5334000000000002E-2</v>
      </c>
      <c r="I7214">
        <v>1.6919999999999999E-3</v>
      </c>
      <c r="J7214">
        <v>9.7026000000000001E-2</v>
      </c>
    </row>
    <row r="7215" spans="1:10" x14ac:dyDescent="0.35">
      <c r="A7215">
        <v>57</v>
      </c>
      <c r="B7215" t="s">
        <v>8</v>
      </c>
      <c r="C7215" t="s">
        <v>394</v>
      </c>
      <c r="D7215" t="s">
        <v>94</v>
      </c>
      <c r="E7215">
        <v>3</v>
      </c>
      <c r="F7215">
        <v>449</v>
      </c>
      <c r="G7215" t="s">
        <v>23</v>
      </c>
      <c r="H7215">
        <v>0</v>
      </c>
      <c r="I7215">
        <v>3.8119E-2</v>
      </c>
      <c r="J7215">
        <v>3.8119E-2</v>
      </c>
    </row>
    <row r="7216" spans="1:10" x14ac:dyDescent="0.35">
      <c r="A7216">
        <v>57</v>
      </c>
      <c r="B7216" t="s">
        <v>8</v>
      </c>
      <c r="C7216" t="s">
        <v>393</v>
      </c>
      <c r="D7216" t="s">
        <v>94</v>
      </c>
      <c r="E7216">
        <v>4</v>
      </c>
      <c r="F7216">
        <v>447</v>
      </c>
      <c r="G7216" t="s">
        <v>3185</v>
      </c>
      <c r="H7216">
        <v>1.7978000000000001E-2</v>
      </c>
      <c r="I7216">
        <v>9.4999999999999998E-3</v>
      </c>
      <c r="J7216">
        <v>2.7477999999999999E-2</v>
      </c>
    </row>
    <row r="7217" spans="1:10" x14ac:dyDescent="0.35">
      <c r="A7217">
        <v>57</v>
      </c>
      <c r="B7217" t="s">
        <v>8</v>
      </c>
      <c r="C7217" t="s">
        <v>276</v>
      </c>
      <c r="D7217" t="s">
        <v>94</v>
      </c>
      <c r="E7217">
        <v>5</v>
      </c>
      <c r="F7217">
        <v>417</v>
      </c>
      <c r="G7217" t="s">
        <v>19</v>
      </c>
      <c r="H7217">
        <v>1.3468000000000001E-2</v>
      </c>
      <c r="I7217">
        <v>2.8900000000000002E-3</v>
      </c>
      <c r="J7217">
        <v>1.6358000000000001E-2</v>
      </c>
    </row>
    <row r="7218" spans="1:10" x14ac:dyDescent="0.35">
      <c r="A7218">
        <v>57</v>
      </c>
      <c r="B7218" t="s">
        <v>8</v>
      </c>
      <c r="C7218" t="s">
        <v>371</v>
      </c>
      <c r="D7218" t="s">
        <v>94</v>
      </c>
      <c r="E7218">
        <v>6</v>
      </c>
      <c r="F7218">
        <v>154</v>
      </c>
      <c r="G7218" t="s">
        <v>14</v>
      </c>
      <c r="H7218">
        <v>1.1216E-2</v>
      </c>
      <c r="I7218">
        <v>4.3179999999999998E-3</v>
      </c>
      <c r="J7218">
        <v>1.5533999999999999E-2</v>
      </c>
    </row>
    <row r="7219" spans="1:10" x14ac:dyDescent="0.35">
      <c r="A7219">
        <v>57</v>
      </c>
      <c r="B7219" t="s">
        <v>8</v>
      </c>
      <c r="C7219" t="s">
        <v>397</v>
      </c>
      <c r="D7219" t="s">
        <v>94</v>
      </c>
      <c r="E7219">
        <v>7</v>
      </c>
      <c r="F7219">
        <v>441</v>
      </c>
      <c r="G7219" t="s">
        <v>21</v>
      </c>
      <c r="H7219">
        <v>5.1219999999999998E-3</v>
      </c>
      <c r="I7219">
        <v>8.0540000000000004E-3</v>
      </c>
      <c r="J7219">
        <v>1.3176E-2</v>
      </c>
    </row>
    <row r="7220" spans="1:10" x14ac:dyDescent="0.35">
      <c r="A7220">
        <v>57</v>
      </c>
      <c r="B7220" t="s">
        <v>8</v>
      </c>
      <c r="C7220" t="s">
        <v>389</v>
      </c>
      <c r="D7220" t="s">
        <v>94</v>
      </c>
      <c r="E7220">
        <v>8</v>
      </c>
      <c r="F7220">
        <v>413</v>
      </c>
      <c r="G7220" t="s">
        <v>18</v>
      </c>
      <c r="H7220">
        <v>4.0249999999999999E-3</v>
      </c>
      <c r="I7220">
        <v>7.8840000000000004E-3</v>
      </c>
      <c r="J7220">
        <v>1.1908999999999999E-2</v>
      </c>
    </row>
    <row r="7221" spans="1:10" x14ac:dyDescent="0.35">
      <c r="A7221">
        <v>57</v>
      </c>
      <c r="B7221" t="s">
        <v>8</v>
      </c>
      <c r="C7221" t="s">
        <v>395</v>
      </c>
      <c r="D7221" t="s">
        <v>94</v>
      </c>
      <c r="E7221">
        <v>9</v>
      </c>
      <c r="F7221">
        <v>396</v>
      </c>
      <c r="G7221" t="s">
        <v>3183</v>
      </c>
      <c r="H7221">
        <v>1.0805E-2</v>
      </c>
      <c r="I7221">
        <v>9.9299999999999996E-4</v>
      </c>
      <c r="J7221">
        <v>1.1797999999999999E-2</v>
      </c>
    </row>
    <row r="7222" spans="1:10" x14ac:dyDescent="0.35">
      <c r="A7222">
        <v>57</v>
      </c>
      <c r="B7222" t="s">
        <v>8</v>
      </c>
      <c r="C7222" t="s">
        <v>435</v>
      </c>
      <c r="D7222" t="s">
        <v>94</v>
      </c>
      <c r="E7222">
        <v>10</v>
      </c>
      <c r="F7222">
        <v>204</v>
      </c>
      <c r="G7222" t="s">
        <v>16</v>
      </c>
      <c r="H7222">
        <v>1.1251000000000001E-2</v>
      </c>
      <c r="I7222">
        <v>8.2999999999999998E-5</v>
      </c>
      <c r="J7222">
        <v>1.1334E-2</v>
      </c>
    </row>
    <row r="7223" spans="1:10" x14ac:dyDescent="0.35">
      <c r="A7223">
        <v>58</v>
      </c>
      <c r="B7223" t="s">
        <v>9</v>
      </c>
      <c r="C7223" t="s">
        <v>665</v>
      </c>
      <c r="D7223" t="s">
        <v>94</v>
      </c>
      <c r="E7223">
        <v>1</v>
      </c>
      <c r="F7223">
        <v>58</v>
      </c>
      <c r="G7223" t="s">
        <v>9</v>
      </c>
      <c r="H7223">
        <v>1</v>
      </c>
      <c r="I7223">
        <v>0</v>
      </c>
      <c r="J7223">
        <v>1</v>
      </c>
    </row>
    <row r="7224" spans="1:10" x14ac:dyDescent="0.35">
      <c r="A7224">
        <v>58</v>
      </c>
      <c r="B7224" t="s">
        <v>9</v>
      </c>
      <c r="C7224" t="s">
        <v>720</v>
      </c>
      <c r="D7224" t="s">
        <v>94</v>
      </c>
      <c r="E7224">
        <v>2</v>
      </c>
      <c r="F7224">
        <v>405</v>
      </c>
      <c r="G7224" t="s">
        <v>17</v>
      </c>
      <c r="H7224">
        <v>4.9956E-2</v>
      </c>
      <c r="I7224">
        <v>1.8910000000000001E-3</v>
      </c>
      <c r="J7224">
        <v>5.1846999999999997E-2</v>
      </c>
    </row>
    <row r="7225" spans="1:10" x14ac:dyDescent="0.35">
      <c r="A7225">
        <v>58</v>
      </c>
      <c r="B7225" t="s">
        <v>9</v>
      </c>
      <c r="C7225" t="s">
        <v>732</v>
      </c>
      <c r="D7225" t="s">
        <v>94</v>
      </c>
      <c r="E7225">
        <v>3</v>
      </c>
      <c r="F7225">
        <v>449</v>
      </c>
      <c r="G7225" t="s">
        <v>23</v>
      </c>
      <c r="H7225">
        <v>0</v>
      </c>
      <c r="I7225">
        <v>4.2618999999999997E-2</v>
      </c>
      <c r="J7225">
        <v>4.2618999999999997E-2</v>
      </c>
    </row>
    <row r="7226" spans="1:10" x14ac:dyDescent="0.35">
      <c r="A7226">
        <v>58</v>
      </c>
      <c r="B7226" t="s">
        <v>9</v>
      </c>
      <c r="C7226" t="s">
        <v>731</v>
      </c>
      <c r="D7226" t="s">
        <v>94</v>
      </c>
      <c r="E7226">
        <v>4</v>
      </c>
      <c r="F7226">
        <v>447</v>
      </c>
      <c r="G7226" t="s">
        <v>3185</v>
      </c>
      <c r="H7226">
        <v>1.1188E-2</v>
      </c>
      <c r="I7226">
        <v>1.0619E-2</v>
      </c>
      <c r="J7226">
        <v>2.1807E-2</v>
      </c>
    </row>
    <row r="7227" spans="1:10" x14ac:dyDescent="0.35">
      <c r="A7227">
        <v>58</v>
      </c>
      <c r="B7227" t="s">
        <v>9</v>
      </c>
      <c r="C7227" t="s">
        <v>700</v>
      </c>
      <c r="D7227" t="s">
        <v>94</v>
      </c>
      <c r="E7227">
        <v>5</v>
      </c>
      <c r="F7227">
        <v>204</v>
      </c>
      <c r="G7227" t="s">
        <v>16</v>
      </c>
      <c r="H7227">
        <v>1.5959999999999998E-2</v>
      </c>
      <c r="I7227">
        <v>9.2999999999999997E-5</v>
      </c>
      <c r="J7227">
        <v>1.6052E-2</v>
      </c>
    </row>
    <row r="7228" spans="1:10" x14ac:dyDescent="0.35">
      <c r="A7228">
        <v>58</v>
      </c>
      <c r="B7228" t="s">
        <v>9</v>
      </c>
      <c r="C7228" t="s">
        <v>721</v>
      </c>
      <c r="D7228" t="s">
        <v>94</v>
      </c>
      <c r="E7228">
        <v>6</v>
      </c>
      <c r="F7228">
        <v>441</v>
      </c>
      <c r="G7228" t="s">
        <v>21</v>
      </c>
      <c r="H7228">
        <v>2.5699999999999998E-3</v>
      </c>
      <c r="I7228">
        <v>8.9999999999999993E-3</v>
      </c>
      <c r="J7228">
        <v>1.157E-2</v>
      </c>
    </row>
    <row r="7229" spans="1:10" x14ac:dyDescent="0.35">
      <c r="A7229">
        <v>58</v>
      </c>
      <c r="B7229" t="s">
        <v>9</v>
      </c>
      <c r="C7229" t="s">
        <v>733</v>
      </c>
      <c r="D7229" t="s">
        <v>94</v>
      </c>
      <c r="E7229">
        <v>7</v>
      </c>
      <c r="F7229">
        <v>417</v>
      </c>
      <c r="G7229" t="s">
        <v>19</v>
      </c>
      <c r="H7229">
        <v>8.2850000000000007E-3</v>
      </c>
      <c r="I7229">
        <v>3.2299999999999998E-3</v>
      </c>
      <c r="J7229">
        <v>1.1514999999999999E-2</v>
      </c>
    </row>
    <row r="7230" spans="1:10" x14ac:dyDescent="0.35">
      <c r="A7230">
        <v>58</v>
      </c>
      <c r="B7230" t="s">
        <v>9</v>
      </c>
      <c r="C7230" t="s">
        <v>735</v>
      </c>
      <c r="D7230" t="s">
        <v>94</v>
      </c>
      <c r="E7230">
        <v>8</v>
      </c>
      <c r="F7230">
        <v>154</v>
      </c>
      <c r="G7230" t="s">
        <v>14</v>
      </c>
      <c r="H7230">
        <v>6.5539999999999999E-3</v>
      </c>
      <c r="I7230">
        <v>4.8250000000000003E-3</v>
      </c>
      <c r="J7230">
        <v>1.1379E-2</v>
      </c>
    </row>
    <row r="7231" spans="1:10" x14ac:dyDescent="0.35">
      <c r="A7231">
        <v>58</v>
      </c>
      <c r="B7231" t="s">
        <v>9</v>
      </c>
      <c r="C7231" t="s">
        <v>726</v>
      </c>
      <c r="D7231" t="s">
        <v>94</v>
      </c>
      <c r="E7231">
        <v>9</v>
      </c>
      <c r="F7231">
        <v>413</v>
      </c>
      <c r="G7231" t="s">
        <v>18</v>
      </c>
      <c r="H7231">
        <v>2.2360000000000001E-3</v>
      </c>
      <c r="I7231">
        <v>8.8120000000000004E-3</v>
      </c>
      <c r="J7231">
        <v>1.1048000000000001E-2</v>
      </c>
    </row>
    <row r="7232" spans="1:10" x14ac:dyDescent="0.35">
      <c r="A7232">
        <v>58</v>
      </c>
      <c r="B7232" t="s">
        <v>9</v>
      </c>
      <c r="C7232" t="s">
        <v>771</v>
      </c>
      <c r="D7232" t="s">
        <v>94</v>
      </c>
      <c r="E7232">
        <v>10</v>
      </c>
      <c r="F7232">
        <v>510</v>
      </c>
      <c r="G7232" t="s">
        <v>32</v>
      </c>
      <c r="H7232">
        <v>1.9699999999999999E-4</v>
      </c>
      <c r="I7232">
        <v>1.0472E-2</v>
      </c>
      <c r="J7232">
        <v>1.0669E-2</v>
      </c>
    </row>
    <row r="7233" spans="1:10" x14ac:dyDescent="0.35">
      <c r="A7233">
        <v>59</v>
      </c>
      <c r="B7233" t="s">
        <v>10</v>
      </c>
      <c r="C7233" t="s">
        <v>1135</v>
      </c>
      <c r="D7233" t="s">
        <v>94</v>
      </c>
      <c r="E7233">
        <v>1</v>
      </c>
      <c r="F7233">
        <v>59</v>
      </c>
      <c r="G7233" t="s">
        <v>10</v>
      </c>
      <c r="H7233">
        <v>1</v>
      </c>
      <c r="I7233">
        <v>0</v>
      </c>
      <c r="J7233">
        <v>1</v>
      </c>
    </row>
    <row r="7234" spans="1:10" x14ac:dyDescent="0.35">
      <c r="A7234">
        <v>59</v>
      </c>
      <c r="B7234" t="s">
        <v>10</v>
      </c>
      <c r="C7234" t="s">
        <v>1197</v>
      </c>
      <c r="D7234" t="s">
        <v>94</v>
      </c>
      <c r="E7234">
        <v>2</v>
      </c>
      <c r="F7234">
        <v>405</v>
      </c>
      <c r="G7234" t="s">
        <v>17</v>
      </c>
      <c r="H7234">
        <v>0.103854</v>
      </c>
      <c r="I7234">
        <v>9.6299999999999999E-4</v>
      </c>
      <c r="J7234">
        <v>0.10481699999999999</v>
      </c>
    </row>
    <row r="7235" spans="1:10" x14ac:dyDescent="0.35">
      <c r="A7235">
        <v>59</v>
      </c>
      <c r="B7235" t="s">
        <v>10</v>
      </c>
      <c r="C7235" t="s">
        <v>1182</v>
      </c>
      <c r="D7235" t="s">
        <v>94</v>
      </c>
      <c r="E7235">
        <v>3</v>
      </c>
      <c r="F7235">
        <v>447</v>
      </c>
      <c r="G7235" t="s">
        <v>3185</v>
      </c>
      <c r="H7235">
        <v>2.7584999999999998E-2</v>
      </c>
      <c r="I7235">
        <v>5.4060000000000002E-3</v>
      </c>
      <c r="J7235">
        <v>3.2990999999999999E-2</v>
      </c>
    </row>
    <row r="7236" spans="1:10" x14ac:dyDescent="0.35">
      <c r="A7236">
        <v>59</v>
      </c>
      <c r="B7236" t="s">
        <v>10</v>
      </c>
      <c r="C7236" t="s">
        <v>1196</v>
      </c>
      <c r="D7236" t="s">
        <v>94</v>
      </c>
      <c r="E7236">
        <v>4</v>
      </c>
      <c r="F7236">
        <v>154</v>
      </c>
      <c r="G7236" t="s">
        <v>14</v>
      </c>
      <c r="H7236">
        <v>2.0181000000000001E-2</v>
      </c>
      <c r="I7236">
        <v>2.4589999999999998E-3</v>
      </c>
      <c r="J7236">
        <v>2.264E-2</v>
      </c>
    </row>
    <row r="7237" spans="1:10" x14ac:dyDescent="0.35">
      <c r="A7237">
        <v>59</v>
      </c>
      <c r="B7237" t="s">
        <v>10</v>
      </c>
      <c r="C7237" t="s">
        <v>1201</v>
      </c>
      <c r="D7237" t="s">
        <v>94</v>
      </c>
      <c r="E7237">
        <v>5</v>
      </c>
      <c r="F7237">
        <v>204</v>
      </c>
      <c r="G7237" t="s">
        <v>16</v>
      </c>
      <c r="H7237">
        <v>2.1767999999999999E-2</v>
      </c>
      <c r="I7237">
        <v>4.6999999999999997E-5</v>
      </c>
      <c r="J7237">
        <v>2.1815000000000001E-2</v>
      </c>
    </row>
    <row r="7238" spans="1:10" x14ac:dyDescent="0.35">
      <c r="A7238">
        <v>59</v>
      </c>
      <c r="B7238" t="s">
        <v>10</v>
      </c>
      <c r="C7238" t="s">
        <v>1168</v>
      </c>
      <c r="D7238" t="s">
        <v>94</v>
      </c>
      <c r="E7238">
        <v>6</v>
      </c>
      <c r="F7238">
        <v>449</v>
      </c>
      <c r="G7238" t="s">
        <v>23</v>
      </c>
      <c r="H7238">
        <v>0</v>
      </c>
      <c r="I7238">
        <v>2.1677999999999999E-2</v>
      </c>
      <c r="J7238">
        <v>2.1677999999999999E-2</v>
      </c>
    </row>
    <row r="7239" spans="1:10" x14ac:dyDescent="0.35">
      <c r="A7239">
        <v>59</v>
      </c>
      <c r="B7239" t="s">
        <v>10</v>
      </c>
      <c r="C7239" t="s">
        <v>1183</v>
      </c>
      <c r="D7239" t="s">
        <v>94</v>
      </c>
      <c r="E7239">
        <v>7</v>
      </c>
      <c r="F7239">
        <v>417</v>
      </c>
      <c r="G7239" t="s">
        <v>19</v>
      </c>
      <c r="H7239">
        <v>1.6292000000000001E-2</v>
      </c>
      <c r="I7239">
        <v>1.645E-3</v>
      </c>
      <c r="J7239">
        <v>1.7937000000000002E-2</v>
      </c>
    </row>
    <row r="7240" spans="1:10" x14ac:dyDescent="0.35">
      <c r="A7240">
        <v>59</v>
      </c>
      <c r="B7240" t="s">
        <v>10</v>
      </c>
      <c r="C7240" t="s">
        <v>1185</v>
      </c>
      <c r="D7240" t="s">
        <v>94</v>
      </c>
      <c r="E7240">
        <v>8</v>
      </c>
      <c r="F7240">
        <v>396</v>
      </c>
      <c r="G7240" t="s">
        <v>3183</v>
      </c>
      <c r="H7240">
        <v>1.3047E-2</v>
      </c>
      <c r="I7240">
        <v>5.6499999999999996E-4</v>
      </c>
      <c r="J7240">
        <v>1.3612000000000001E-2</v>
      </c>
    </row>
    <row r="7241" spans="1:10" x14ac:dyDescent="0.35">
      <c r="A7241">
        <v>59</v>
      </c>
      <c r="B7241" t="s">
        <v>10</v>
      </c>
      <c r="C7241" t="s">
        <v>1184</v>
      </c>
      <c r="D7241" t="s">
        <v>94</v>
      </c>
      <c r="E7241">
        <v>9</v>
      </c>
      <c r="F7241">
        <v>453</v>
      </c>
      <c r="G7241" t="s">
        <v>24</v>
      </c>
      <c r="H7241">
        <v>1.0754E-2</v>
      </c>
      <c r="I7241">
        <v>2.8299999999999999E-4</v>
      </c>
      <c r="J7241">
        <v>1.1037E-2</v>
      </c>
    </row>
    <row r="7242" spans="1:10" x14ac:dyDescent="0.35">
      <c r="A7242">
        <v>59</v>
      </c>
      <c r="B7242" t="s">
        <v>10</v>
      </c>
      <c r="C7242" t="s">
        <v>1192</v>
      </c>
      <c r="D7242" t="s">
        <v>94</v>
      </c>
      <c r="E7242">
        <v>10</v>
      </c>
      <c r="F7242">
        <v>441</v>
      </c>
      <c r="G7242" t="s">
        <v>21</v>
      </c>
      <c r="H7242">
        <v>6.3660000000000001E-3</v>
      </c>
      <c r="I7242">
        <v>4.5869999999999999E-3</v>
      </c>
      <c r="J7242">
        <v>1.0952999999999999E-2</v>
      </c>
    </row>
    <row r="7243" spans="1:10" x14ac:dyDescent="0.35">
      <c r="A7243">
        <v>60</v>
      </c>
      <c r="B7243" t="s">
        <v>11</v>
      </c>
      <c r="C7243" t="s">
        <v>1603</v>
      </c>
      <c r="D7243" t="s">
        <v>94</v>
      </c>
      <c r="E7243">
        <v>1</v>
      </c>
      <c r="F7243">
        <v>60</v>
      </c>
      <c r="G7243" t="s">
        <v>11</v>
      </c>
      <c r="H7243">
        <v>1.0016529999999999</v>
      </c>
      <c r="I7243">
        <v>5.5500000000000005E-4</v>
      </c>
      <c r="J7243">
        <v>1.002208</v>
      </c>
    </row>
    <row r="7244" spans="1:10" x14ac:dyDescent="0.35">
      <c r="A7244">
        <v>60</v>
      </c>
      <c r="B7244" t="s">
        <v>11</v>
      </c>
      <c r="C7244" t="s">
        <v>1688</v>
      </c>
      <c r="D7244" t="s">
        <v>94</v>
      </c>
      <c r="E7244">
        <v>2</v>
      </c>
      <c r="F7244">
        <v>405</v>
      </c>
      <c r="G7244" t="s">
        <v>17</v>
      </c>
      <c r="H7244">
        <v>7.4787000000000006E-2</v>
      </c>
      <c r="I7244">
        <v>1.0640000000000001E-3</v>
      </c>
      <c r="J7244">
        <v>7.5851000000000002E-2</v>
      </c>
    </row>
    <row r="7245" spans="1:10" x14ac:dyDescent="0.35">
      <c r="A7245">
        <v>60</v>
      </c>
      <c r="B7245" t="s">
        <v>11</v>
      </c>
      <c r="C7245" t="s">
        <v>1638</v>
      </c>
      <c r="D7245" t="s">
        <v>94</v>
      </c>
      <c r="E7245">
        <v>3</v>
      </c>
      <c r="F7245">
        <v>154</v>
      </c>
      <c r="G7245" t="s">
        <v>14</v>
      </c>
      <c r="H7245">
        <v>2.5472999999999999E-2</v>
      </c>
      <c r="I7245">
        <v>2.7160000000000001E-3</v>
      </c>
      <c r="J7245">
        <v>2.8188999999999999E-2</v>
      </c>
    </row>
    <row r="7246" spans="1:10" x14ac:dyDescent="0.35">
      <c r="A7246">
        <v>60</v>
      </c>
      <c r="B7246" t="s">
        <v>11</v>
      </c>
      <c r="C7246" t="s">
        <v>1705</v>
      </c>
      <c r="D7246" t="s">
        <v>94</v>
      </c>
      <c r="E7246">
        <v>4</v>
      </c>
      <c r="F7246">
        <v>447</v>
      </c>
      <c r="G7246" t="s">
        <v>3185</v>
      </c>
      <c r="H7246">
        <v>2.1103E-2</v>
      </c>
      <c r="I7246">
        <v>5.9740000000000001E-3</v>
      </c>
      <c r="J7246">
        <v>2.7077E-2</v>
      </c>
    </row>
    <row r="7247" spans="1:10" x14ac:dyDescent="0.35">
      <c r="A7247">
        <v>60</v>
      </c>
      <c r="B7247" t="s">
        <v>11</v>
      </c>
      <c r="C7247" t="s">
        <v>1706</v>
      </c>
      <c r="D7247" t="s">
        <v>94</v>
      </c>
      <c r="E7247">
        <v>5</v>
      </c>
      <c r="F7247">
        <v>449</v>
      </c>
      <c r="G7247" t="s">
        <v>23</v>
      </c>
      <c r="H7247">
        <v>0</v>
      </c>
      <c r="I7247">
        <v>2.3963999999999999E-2</v>
      </c>
      <c r="J7247">
        <v>2.3963999999999999E-2</v>
      </c>
    </row>
    <row r="7248" spans="1:10" x14ac:dyDescent="0.35">
      <c r="A7248">
        <v>60</v>
      </c>
      <c r="B7248" t="s">
        <v>11</v>
      </c>
      <c r="C7248" t="s">
        <v>1690</v>
      </c>
      <c r="D7248" t="s">
        <v>94</v>
      </c>
      <c r="E7248">
        <v>6</v>
      </c>
      <c r="F7248">
        <v>417</v>
      </c>
      <c r="G7248" t="s">
        <v>19</v>
      </c>
      <c r="H7248">
        <v>1.7545999999999999E-2</v>
      </c>
      <c r="I7248">
        <v>1.817E-3</v>
      </c>
      <c r="J7248">
        <v>1.9363999999999999E-2</v>
      </c>
    </row>
    <row r="7249" spans="1:10" x14ac:dyDescent="0.35">
      <c r="A7249">
        <v>60</v>
      </c>
      <c r="B7249" t="s">
        <v>11</v>
      </c>
      <c r="C7249" t="s">
        <v>1696</v>
      </c>
      <c r="D7249" t="s">
        <v>94</v>
      </c>
      <c r="E7249">
        <v>7</v>
      </c>
      <c r="F7249">
        <v>204</v>
      </c>
      <c r="G7249" t="s">
        <v>16</v>
      </c>
      <c r="H7249">
        <v>1.7507000000000002E-2</v>
      </c>
      <c r="I7249">
        <v>5.1999999999999997E-5</v>
      </c>
      <c r="J7249">
        <v>1.7559000000000002E-2</v>
      </c>
    </row>
    <row r="7250" spans="1:10" x14ac:dyDescent="0.35">
      <c r="A7250">
        <v>60</v>
      </c>
      <c r="B7250" t="s">
        <v>11</v>
      </c>
      <c r="C7250" t="s">
        <v>1636</v>
      </c>
      <c r="D7250" t="s">
        <v>94</v>
      </c>
      <c r="E7250">
        <v>8</v>
      </c>
      <c r="F7250">
        <v>453</v>
      </c>
      <c r="G7250" t="s">
        <v>24</v>
      </c>
      <c r="H7250">
        <v>1.6898E-2</v>
      </c>
      <c r="I7250">
        <v>3.1300000000000002E-4</v>
      </c>
      <c r="J7250">
        <v>1.7211000000000001E-2</v>
      </c>
    </row>
    <row r="7251" spans="1:10" x14ac:dyDescent="0.35">
      <c r="A7251">
        <v>60</v>
      </c>
      <c r="B7251" t="s">
        <v>11</v>
      </c>
      <c r="C7251" t="s">
        <v>1695</v>
      </c>
      <c r="D7251" t="s">
        <v>94</v>
      </c>
      <c r="E7251">
        <v>9</v>
      </c>
      <c r="F7251">
        <v>396</v>
      </c>
      <c r="G7251" t="s">
        <v>3183</v>
      </c>
      <c r="H7251">
        <v>1.3780000000000001E-2</v>
      </c>
      <c r="I7251">
        <v>6.2399999999999999E-4</v>
      </c>
      <c r="J7251">
        <v>1.4404999999999999E-2</v>
      </c>
    </row>
    <row r="7252" spans="1:10" x14ac:dyDescent="0.35">
      <c r="A7252">
        <v>60</v>
      </c>
      <c r="B7252" t="s">
        <v>11</v>
      </c>
      <c r="C7252" t="s">
        <v>1694</v>
      </c>
      <c r="D7252" t="s">
        <v>94</v>
      </c>
      <c r="E7252">
        <v>10</v>
      </c>
      <c r="F7252">
        <v>441</v>
      </c>
      <c r="G7252" t="s">
        <v>21</v>
      </c>
      <c r="H7252">
        <v>6.1879999999999999E-3</v>
      </c>
      <c r="I7252">
        <v>5.0670000000000003E-3</v>
      </c>
      <c r="J7252">
        <v>1.1254999999999999E-2</v>
      </c>
    </row>
    <row r="7253" spans="1:10" x14ac:dyDescent="0.35">
      <c r="A7253">
        <v>61</v>
      </c>
      <c r="B7253" t="s">
        <v>12</v>
      </c>
      <c r="C7253" t="s">
        <v>2073</v>
      </c>
      <c r="D7253" t="s">
        <v>94</v>
      </c>
      <c r="E7253">
        <v>1</v>
      </c>
      <c r="F7253">
        <v>61</v>
      </c>
      <c r="G7253" t="s">
        <v>12</v>
      </c>
      <c r="H7253">
        <v>1.0000370000000001</v>
      </c>
      <c r="I7253">
        <v>1.297E-3</v>
      </c>
      <c r="J7253">
        <v>1.0013350000000001</v>
      </c>
    </row>
    <row r="7254" spans="1:10" x14ac:dyDescent="0.35">
      <c r="A7254">
        <v>61</v>
      </c>
      <c r="B7254" t="s">
        <v>12</v>
      </c>
      <c r="C7254" t="s">
        <v>2158</v>
      </c>
      <c r="D7254" t="s">
        <v>94</v>
      </c>
      <c r="E7254">
        <v>2</v>
      </c>
      <c r="F7254">
        <v>405</v>
      </c>
      <c r="G7254" t="s">
        <v>17</v>
      </c>
      <c r="H7254">
        <v>0.131188</v>
      </c>
      <c r="I7254">
        <v>1.0870000000000001E-3</v>
      </c>
      <c r="J7254">
        <v>0.132274</v>
      </c>
    </row>
    <row r="7255" spans="1:10" x14ac:dyDescent="0.35">
      <c r="A7255">
        <v>61</v>
      </c>
      <c r="B7255" t="s">
        <v>12</v>
      </c>
      <c r="C7255" t="s">
        <v>2175</v>
      </c>
      <c r="D7255" t="s">
        <v>94</v>
      </c>
      <c r="E7255">
        <v>3</v>
      </c>
      <c r="F7255">
        <v>447</v>
      </c>
      <c r="G7255" t="s">
        <v>3185</v>
      </c>
      <c r="H7255">
        <v>2.5578E-2</v>
      </c>
      <c r="I7255">
        <v>6.1000000000000004E-3</v>
      </c>
      <c r="J7255">
        <v>3.1676999999999997E-2</v>
      </c>
    </row>
    <row r="7256" spans="1:10" x14ac:dyDescent="0.35">
      <c r="A7256">
        <v>61</v>
      </c>
      <c r="B7256" t="s">
        <v>12</v>
      </c>
      <c r="C7256" t="s">
        <v>2176</v>
      </c>
      <c r="D7256" t="s">
        <v>94</v>
      </c>
      <c r="E7256">
        <v>4</v>
      </c>
      <c r="F7256">
        <v>449</v>
      </c>
      <c r="G7256" t="s">
        <v>23</v>
      </c>
      <c r="H7256">
        <v>0</v>
      </c>
      <c r="I7256">
        <v>2.4459000000000002E-2</v>
      </c>
      <c r="J7256">
        <v>2.4459000000000002E-2</v>
      </c>
    </row>
    <row r="7257" spans="1:10" x14ac:dyDescent="0.35">
      <c r="A7257">
        <v>61</v>
      </c>
      <c r="B7257" t="s">
        <v>12</v>
      </c>
      <c r="C7257" t="s">
        <v>2160</v>
      </c>
      <c r="D7257" t="s">
        <v>94</v>
      </c>
      <c r="E7257">
        <v>5</v>
      </c>
      <c r="F7257">
        <v>154</v>
      </c>
      <c r="G7257" t="s">
        <v>14</v>
      </c>
      <c r="H7257">
        <v>1.8844E-2</v>
      </c>
      <c r="I7257">
        <v>2.7750000000000001E-3</v>
      </c>
      <c r="J7257">
        <v>2.1618999999999999E-2</v>
      </c>
    </row>
    <row r="7258" spans="1:10" x14ac:dyDescent="0.35">
      <c r="A7258">
        <v>61</v>
      </c>
      <c r="B7258" t="s">
        <v>12</v>
      </c>
      <c r="C7258" t="s">
        <v>2109</v>
      </c>
      <c r="D7258" t="s">
        <v>94</v>
      </c>
      <c r="E7258">
        <v>6</v>
      </c>
      <c r="F7258">
        <v>204</v>
      </c>
      <c r="G7258" t="s">
        <v>16</v>
      </c>
      <c r="H7258">
        <v>1.7474E-2</v>
      </c>
      <c r="I7258">
        <v>5.3000000000000001E-5</v>
      </c>
      <c r="J7258">
        <v>1.7527999999999998E-2</v>
      </c>
    </row>
    <row r="7259" spans="1:10" x14ac:dyDescent="0.35">
      <c r="A7259">
        <v>61</v>
      </c>
      <c r="B7259" t="s">
        <v>12</v>
      </c>
      <c r="C7259" t="s">
        <v>2106</v>
      </c>
      <c r="D7259" t="s">
        <v>94</v>
      </c>
      <c r="E7259">
        <v>7</v>
      </c>
      <c r="F7259">
        <v>417</v>
      </c>
      <c r="G7259" t="s">
        <v>19</v>
      </c>
      <c r="H7259">
        <v>1.4258E-2</v>
      </c>
      <c r="I7259">
        <v>1.856E-3</v>
      </c>
      <c r="J7259">
        <v>1.6114E-2</v>
      </c>
    </row>
    <row r="7260" spans="1:10" x14ac:dyDescent="0.35">
      <c r="A7260">
        <v>61</v>
      </c>
      <c r="B7260" t="s">
        <v>12</v>
      </c>
      <c r="C7260" t="s">
        <v>2165</v>
      </c>
      <c r="D7260" t="s">
        <v>94</v>
      </c>
      <c r="E7260">
        <v>8</v>
      </c>
      <c r="F7260">
        <v>396</v>
      </c>
      <c r="G7260" t="s">
        <v>3183</v>
      </c>
      <c r="H7260">
        <v>1.1419E-2</v>
      </c>
      <c r="I7260">
        <v>6.38E-4</v>
      </c>
      <c r="J7260">
        <v>1.2057E-2</v>
      </c>
    </row>
    <row r="7261" spans="1:10" x14ac:dyDescent="0.35">
      <c r="A7261">
        <v>61</v>
      </c>
      <c r="B7261" t="s">
        <v>12</v>
      </c>
      <c r="C7261" t="s">
        <v>2164</v>
      </c>
      <c r="D7261" t="s">
        <v>94</v>
      </c>
      <c r="E7261">
        <v>9</v>
      </c>
      <c r="F7261">
        <v>413</v>
      </c>
      <c r="G7261" t="s">
        <v>18</v>
      </c>
      <c r="H7261">
        <v>6.2300000000000003E-3</v>
      </c>
      <c r="I7261">
        <v>5.0650000000000001E-3</v>
      </c>
      <c r="J7261">
        <v>1.1294999999999999E-2</v>
      </c>
    </row>
    <row r="7262" spans="1:10" x14ac:dyDescent="0.35">
      <c r="A7262">
        <v>61</v>
      </c>
      <c r="B7262" t="s">
        <v>12</v>
      </c>
      <c r="C7262" t="s">
        <v>2181</v>
      </c>
      <c r="D7262" t="s">
        <v>94</v>
      </c>
      <c r="E7262">
        <v>10</v>
      </c>
      <c r="F7262">
        <v>441</v>
      </c>
      <c r="G7262" t="s">
        <v>21</v>
      </c>
      <c r="H7262">
        <v>5.0819999999999997E-3</v>
      </c>
      <c r="I7262">
        <v>5.1770000000000002E-3</v>
      </c>
      <c r="J7262">
        <v>1.0259000000000001E-2</v>
      </c>
    </row>
    <row r="7263" spans="1:10" x14ac:dyDescent="0.35">
      <c r="A7263">
        <v>62</v>
      </c>
      <c r="B7263" t="s">
        <v>13</v>
      </c>
      <c r="C7263" t="s">
        <v>2543</v>
      </c>
      <c r="D7263" t="s">
        <v>94</v>
      </c>
      <c r="E7263">
        <v>1</v>
      </c>
      <c r="F7263">
        <v>62</v>
      </c>
      <c r="G7263" t="s">
        <v>13</v>
      </c>
      <c r="H7263">
        <v>1</v>
      </c>
      <c r="I7263">
        <v>9.9999999999999995E-7</v>
      </c>
      <c r="J7263">
        <v>1.0000009999999999</v>
      </c>
    </row>
    <row r="7264" spans="1:10" x14ac:dyDescent="0.35">
      <c r="A7264">
        <v>62</v>
      </c>
      <c r="B7264" t="s">
        <v>13</v>
      </c>
      <c r="C7264" t="s">
        <v>2599</v>
      </c>
      <c r="D7264" t="s">
        <v>94</v>
      </c>
      <c r="E7264">
        <v>2</v>
      </c>
      <c r="F7264">
        <v>405</v>
      </c>
      <c r="G7264" t="s">
        <v>17</v>
      </c>
      <c r="H7264">
        <v>0.141296</v>
      </c>
      <c r="I7264">
        <v>1.1360000000000001E-3</v>
      </c>
      <c r="J7264">
        <v>0.142433</v>
      </c>
    </row>
    <row r="7265" spans="1:10" x14ac:dyDescent="0.35">
      <c r="A7265">
        <v>62</v>
      </c>
      <c r="B7265" t="s">
        <v>13</v>
      </c>
      <c r="C7265" t="s">
        <v>2614</v>
      </c>
      <c r="D7265" t="s">
        <v>94</v>
      </c>
      <c r="E7265">
        <v>3</v>
      </c>
      <c r="F7265">
        <v>154</v>
      </c>
      <c r="G7265" t="s">
        <v>14</v>
      </c>
      <c r="H7265">
        <v>5.6519E-2</v>
      </c>
      <c r="I7265">
        <v>2.9009999999999999E-3</v>
      </c>
      <c r="J7265">
        <v>5.9420000000000001E-2</v>
      </c>
    </row>
    <row r="7266" spans="1:10" x14ac:dyDescent="0.35">
      <c r="A7266">
        <v>62</v>
      </c>
      <c r="B7266" t="s">
        <v>13</v>
      </c>
      <c r="C7266" t="s">
        <v>2613</v>
      </c>
      <c r="D7266" t="s">
        <v>94</v>
      </c>
      <c r="E7266">
        <v>4</v>
      </c>
      <c r="F7266">
        <v>449</v>
      </c>
      <c r="G7266" t="s">
        <v>23</v>
      </c>
      <c r="H7266">
        <v>0</v>
      </c>
      <c r="I7266">
        <v>2.5578E-2</v>
      </c>
      <c r="J7266">
        <v>2.5578E-2</v>
      </c>
    </row>
    <row r="7267" spans="1:10" x14ac:dyDescent="0.35">
      <c r="A7267">
        <v>62</v>
      </c>
      <c r="B7267" t="s">
        <v>13</v>
      </c>
      <c r="C7267" t="s">
        <v>2577</v>
      </c>
      <c r="D7267" t="s">
        <v>94</v>
      </c>
      <c r="E7267">
        <v>5</v>
      </c>
      <c r="F7267">
        <v>447</v>
      </c>
      <c r="G7267" t="s">
        <v>3185</v>
      </c>
      <c r="H7267">
        <v>1.7468000000000001E-2</v>
      </c>
      <c r="I7267">
        <v>6.378E-3</v>
      </c>
      <c r="J7267">
        <v>2.3845000000000002E-2</v>
      </c>
    </row>
    <row r="7268" spans="1:10" x14ac:dyDescent="0.35">
      <c r="A7268">
        <v>62</v>
      </c>
      <c r="B7268" t="s">
        <v>13</v>
      </c>
      <c r="C7268" t="s">
        <v>2602</v>
      </c>
      <c r="D7268" t="s">
        <v>94</v>
      </c>
      <c r="E7268">
        <v>6</v>
      </c>
      <c r="F7268">
        <v>457</v>
      </c>
      <c r="G7268" t="s">
        <v>26</v>
      </c>
      <c r="H7268">
        <v>1.8296E-2</v>
      </c>
      <c r="I7268">
        <v>1.9599999999999999E-4</v>
      </c>
      <c r="J7268">
        <v>1.8492000000000001E-2</v>
      </c>
    </row>
    <row r="7269" spans="1:10" x14ac:dyDescent="0.35">
      <c r="A7269">
        <v>62</v>
      </c>
      <c r="B7269" t="s">
        <v>13</v>
      </c>
      <c r="C7269" t="s">
        <v>2617</v>
      </c>
      <c r="D7269" t="s">
        <v>94</v>
      </c>
      <c r="E7269">
        <v>7</v>
      </c>
      <c r="F7269">
        <v>453</v>
      </c>
      <c r="G7269" t="s">
        <v>24</v>
      </c>
      <c r="H7269">
        <v>1.2227E-2</v>
      </c>
      <c r="I7269">
        <v>3.3399999999999999E-4</v>
      </c>
      <c r="J7269">
        <v>1.2560999999999999E-2</v>
      </c>
    </row>
    <row r="7270" spans="1:10" x14ac:dyDescent="0.35">
      <c r="A7270">
        <v>62</v>
      </c>
      <c r="B7270" t="s">
        <v>13</v>
      </c>
      <c r="C7270" t="s">
        <v>2600</v>
      </c>
      <c r="D7270" t="s">
        <v>94</v>
      </c>
      <c r="E7270">
        <v>8</v>
      </c>
      <c r="F7270">
        <v>441</v>
      </c>
      <c r="G7270" t="s">
        <v>21</v>
      </c>
      <c r="H7270">
        <v>6.0470000000000003E-3</v>
      </c>
      <c r="I7270">
        <v>5.411E-3</v>
      </c>
      <c r="J7270">
        <v>1.1457999999999999E-2</v>
      </c>
    </row>
    <row r="7271" spans="1:10" x14ac:dyDescent="0.35">
      <c r="A7271">
        <v>62</v>
      </c>
      <c r="B7271" t="s">
        <v>13</v>
      </c>
      <c r="C7271" t="s">
        <v>2601</v>
      </c>
      <c r="D7271" t="s">
        <v>94</v>
      </c>
      <c r="E7271">
        <v>9</v>
      </c>
      <c r="F7271">
        <v>155</v>
      </c>
      <c r="G7271" t="s">
        <v>7523</v>
      </c>
      <c r="H7271">
        <v>1.0553E-2</v>
      </c>
      <c r="I7271">
        <v>7.9999999999999996E-6</v>
      </c>
      <c r="J7271">
        <v>1.0560999999999999E-2</v>
      </c>
    </row>
    <row r="7272" spans="1:10" x14ac:dyDescent="0.35">
      <c r="A7272">
        <v>62</v>
      </c>
      <c r="B7272" t="s">
        <v>13</v>
      </c>
      <c r="C7272" t="s">
        <v>2609</v>
      </c>
      <c r="D7272" t="s">
        <v>94</v>
      </c>
      <c r="E7272">
        <v>10</v>
      </c>
      <c r="F7272">
        <v>444</v>
      </c>
      <c r="G7272" t="s">
        <v>3184</v>
      </c>
      <c r="H7272">
        <v>6.8500000000000002E-3</v>
      </c>
      <c r="I7272">
        <v>2.7000000000000001E-3</v>
      </c>
      <c r="J7272">
        <v>9.5499999999999995E-3</v>
      </c>
    </row>
    <row r="7273" spans="1:10" x14ac:dyDescent="0.35">
      <c r="A7273">
        <v>457</v>
      </c>
      <c r="B7273" t="s">
        <v>26</v>
      </c>
      <c r="C7273" t="s">
        <v>7181</v>
      </c>
      <c r="D7273" t="s">
        <v>94</v>
      </c>
      <c r="E7273">
        <v>1</v>
      </c>
      <c r="F7273">
        <v>457</v>
      </c>
      <c r="G7273" t="s">
        <v>26</v>
      </c>
      <c r="H7273">
        <v>1.0135749999999999</v>
      </c>
      <c r="I7273">
        <v>3.3799999999999998E-4</v>
      </c>
      <c r="J7273">
        <v>1.0139130000000001</v>
      </c>
    </row>
    <row r="7274" spans="1:10" x14ac:dyDescent="0.35">
      <c r="A7274">
        <v>457</v>
      </c>
      <c r="B7274" t="s">
        <v>26</v>
      </c>
      <c r="C7274" t="s">
        <v>7179</v>
      </c>
      <c r="D7274" t="s">
        <v>94</v>
      </c>
      <c r="E7274">
        <v>2</v>
      </c>
      <c r="F7274">
        <v>447</v>
      </c>
      <c r="G7274" t="s">
        <v>3185</v>
      </c>
      <c r="H7274">
        <v>3.5951999999999998E-2</v>
      </c>
      <c r="I7274">
        <v>1.0994E-2</v>
      </c>
      <c r="J7274">
        <v>4.6945000000000001E-2</v>
      </c>
    </row>
    <row r="7275" spans="1:10" x14ac:dyDescent="0.35">
      <c r="A7275">
        <v>457</v>
      </c>
      <c r="B7275" t="s">
        <v>26</v>
      </c>
      <c r="C7275" t="s">
        <v>7180</v>
      </c>
      <c r="D7275" t="s">
        <v>94</v>
      </c>
      <c r="E7275">
        <v>3</v>
      </c>
      <c r="F7275">
        <v>449</v>
      </c>
      <c r="G7275" t="s">
        <v>23</v>
      </c>
      <c r="H7275">
        <v>0</v>
      </c>
      <c r="I7275">
        <v>4.4186999999999997E-2</v>
      </c>
      <c r="J7275">
        <v>4.4186999999999997E-2</v>
      </c>
    </row>
    <row r="7276" spans="1:10" x14ac:dyDescent="0.35">
      <c r="A7276">
        <v>457</v>
      </c>
      <c r="B7276" t="s">
        <v>26</v>
      </c>
      <c r="C7276" t="s">
        <v>7185</v>
      </c>
      <c r="D7276" t="s">
        <v>94</v>
      </c>
      <c r="E7276">
        <v>4</v>
      </c>
      <c r="F7276">
        <v>472</v>
      </c>
      <c r="G7276" t="s">
        <v>28</v>
      </c>
      <c r="H7276">
        <v>3.7898000000000001E-2</v>
      </c>
      <c r="I7276">
        <v>2.0279999999999999E-3</v>
      </c>
      <c r="J7276">
        <v>3.9926000000000003E-2</v>
      </c>
    </row>
    <row r="7277" spans="1:10" x14ac:dyDescent="0.35">
      <c r="A7277">
        <v>457</v>
      </c>
      <c r="B7277" t="s">
        <v>26</v>
      </c>
      <c r="C7277" t="s">
        <v>7178</v>
      </c>
      <c r="D7277" t="s">
        <v>94</v>
      </c>
      <c r="E7277">
        <v>5</v>
      </c>
      <c r="F7277">
        <v>509</v>
      </c>
      <c r="G7277" t="s">
        <v>31</v>
      </c>
      <c r="H7277">
        <v>1.0002E-2</v>
      </c>
      <c r="I7277">
        <v>8.3700000000000007E-3</v>
      </c>
      <c r="J7277">
        <v>1.8373E-2</v>
      </c>
    </row>
    <row r="7278" spans="1:10" x14ac:dyDescent="0.35">
      <c r="A7278">
        <v>457</v>
      </c>
      <c r="B7278" t="s">
        <v>26</v>
      </c>
      <c r="C7278" t="s">
        <v>7186</v>
      </c>
      <c r="D7278" t="s">
        <v>94</v>
      </c>
      <c r="E7278">
        <v>6</v>
      </c>
      <c r="F7278">
        <v>441</v>
      </c>
      <c r="G7278" t="s">
        <v>21</v>
      </c>
      <c r="H7278">
        <v>8.2550000000000002E-3</v>
      </c>
      <c r="I7278">
        <v>9.2969999999999997E-3</v>
      </c>
      <c r="J7278">
        <v>1.7552000000000002E-2</v>
      </c>
    </row>
    <row r="7279" spans="1:10" x14ac:dyDescent="0.35">
      <c r="A7279">
        <v>457</v>
      </c>
      <c r="B7279" t="s">
        <v>26</v>
      </c>
      <c r="C7279" t="s">
        <v>7184</v>
      </c>
      <c r="D7279" t="s">
        <v>94</v>
      </c>
      <c r="E7279">
        <v>7</v>
      </c>
      <c r="F7279">
        <v>462</v>
      </c>
      <c r="G7279" t="s">
        <v>7521</v>
      </c>
      <c r="H7279">
        <v>1.4541E-2</v>
      </c>
      <c r="I7279">
        <v>8.6399999999999997E-4</v>
      </c>
      <c r="J7279">
        <v>1.5405E-2</v>
      </c>
    </row>
    <row r="7280" spans="1:10" x14ac:dyDescent="0.35">
      <c r="A7280">
        <v>457</v>
      </c>
      <c r="B7280" t="s">
        <v>26</v>
      </c>
      <c r="C7280" t="s">
        <v>7182</v>
      </c>
      <c r="D7280" t="s">
        <v>94</v>
      </c>
      <c r="E7280">
        <v>8</v>
      </c>
      <c r="F7280">
        <v>510</v>
      </c>
      <c r="G7280" t="s">
        <v>32</v>
      </c>
      <c r="H7280">
        <v>3.3370000000000001E-3</v>
      </c>
      <c r="I7280">
        <v>1.0821000000000001E-2</v>
      </c>
      <c r="J7280">
        <v>1.4158E-2</v>
      </c>
    </row>
    <row r="7281" spans="1:10" x14ac:dyDescent="0.35">
      <c r="A7281">
        <v>457</v>
      </c>
      <c r="B7281" t="s">
        <v>26</v>
      </c>
      <c r="C7281" t="s">
        <v>7183</v>
      </c>
      <c r="D7281" t="s">
        <v>94</v>
      </c>
      <c r="E7281">
        <v>9</v>
      </c>
      <c r="F7281">
        <v>463</v>
      </c>
      <c r="G7281" t="s">
        <v>7543</v>
      </c>
      <c r="H7281">
        <v>1.1498E-2</v>
      </c>
      <c r="I7281">
        <v>5.5599999999999996E-4</v>
      </c>
      <c r="J7281">
        <v>1.2054E-2</v>
      </c>
    </row>
    <row r="7282" spans="1:10" x14ac:dyDescent="0.35">
      <c r="A7282">
        <v>457</v>
      </c>
      <c r="B7282" t="s">
        <v>26</v>
      </c>
      <c r="C7282" t="s">
        <v>7187</v>
      </c>
      <c r="D7282" t="s">
        <v>94</v>
      </c>
      <c r="E7282">
        <v>10</v>
      </c>
      <c r="F7282">
        <v>468</v>
      </c>
      <c r="G7282" t="s">
        <v>7525</v>
      </c>
      <c r="H7282">
        <v>1.0559000000000001E-2</v>
      </c>
      <c r="I7282">
        <v>5.2999999999999998E-4</v>
      </c>
      <c r="J7282">
        <v>1.1089E-2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00000"/>
  </sheetPr>
  <dimension ref="A1:AI42"/>
  <sheetViews>
    <sheetView workbookViewId="0">
      <selection sqref="A1:Q1"/>
    </sheetView>
  </sheetViews>
  <sheetFormatPr defaultRowHeight="14.5" x14ac:dyDescent="0.35"/>
  <cols>
    <col min="15" max="15" width="8.81640625" bestFit="1" customWidth="1"/>
    <col min="16" max="16" width="9.453125" bestFit="1" customWidth="1"/>
  </cols>
  <sheetData>
    <row r="1" spans="1:35" ht="18.5" x14ac:dyDescent="0.45">
      <c r="A1" s="69" t="s">
        <v>97</v>
      </c>
      <c r="B1" s="69"/>
      <c r="C1" s="69"/>
      <c r="D1" s="69"/>
      <c r="E1" s="69"/>
      <c r="F1" s="69"/>
      <c r="G1" s="69"/>
      <c r="H1" s="69"/>
      <c r="I1" s="69"/>
      <c r="J1" s="69"/>
      <c r="K1" s="69"/>
      <c r="L1" s="69"/>
      <c r="M1" s="69"/>
      <c r="N1" s="69"/>
      <c r="O1" s="69"/>
      <c r="P1" s="69"/>
      <c r="Q1" s="69"/>
    </row>
    <row r="2" spans="1:35" ht="17" x14ac:dyDescent="0.4">
      <c r="A2" s="70" t="s">
        <v>98</v>
      </c>
      <c r="B2" s="70"/>
      <c r="C2" s="70"/>
      <c r="D2" s="70"/>
      <c r="E2" s="70"/>
      <c r="F2" s="70"/>
      <c r="G2" s="70"/>
      <c r="H2" s="70"/>
      <c r="I2" s="70"/>
      <c r="J2" s="70"/>
      <c r="K2" s="70"/>
      <c r="L2" s="70"/>
      <c r="M2" s="70"/>
      <c r="N2" s="70"/>
      <c r="O2" s="70"/>
      <c r="P2" s="70"/>
      <c r="Q2" s="70"/>
    </row>
    <row r="3" spans="1:35" x14ac:dyDescent="0.35">
      <c r="A3" s="71" t="s">
        <v>99</v>
      </c>
      <c r="B3" s="71"/>
      <c r="C3" s="71"/>
      <c r="D3" s="71"/>
      <c r="E3" s="71"/>
      <c r="F3" s="71"/>
      <c r="G3" s="71"/>
      <c r="H3" s="71"/>
      <c r="I3" s="71"/>
      <c r="J3" s="71"/>
      <c r="K3" s="71"/>
      <c r="L3" s="71"/>
      <c r="M3" s="71"/>
      <c r="N3" s="71"/>
      <c r="O3" s="71"/>
      <c r="P3" s="71"/>
      <c r="Q3" s="71"/>
    </row>
    <row r="4" spans="1:35" x14ac:dyDescent="0.35">
      <c r="A4" s="71" t="s">
        <v>7361</v>
      </c>
      <c r="B4" s="71"/>
      <c r="C4" s="71"/>
      <c r="D4" s="71"/>
      <c r="E4" s="71"/>
      <c r="F4" s="71"/>
      <c r="G4" s="71"/>
      <c r="H4" s="71"/>
      <c r="I4" s="71"/>
      <c r="J4" s="71"/>
      <c r="K4" s="71"/>
      <c r="L4" s="71"/>
      <c r="M4" s="71"/>
      <c r="N4" s="71"/>
      <c r="O4" s="71"/>
      <c r="P4" s="71"/>
      <c r="Q4" s="71"/>
    </row>
    <row r="6" spans="1:35" x14ac:dyDescent="0.35">
      <c r="A6" s="45" t="s">
        <v>100</v>
      </c>
      <c r="B6" s="45" t="s">
        <v>101</v>
      </c>
      <c r="C6" s="45" t="s">
        <v>7362</v>
      </c>
      <c r="D6" s="45" t="s">
        <v>7363</v>
      </c>
      <c r="E6" s="45" t="s">
        <v>7364</v>
      </c>
      <c r="F6" s="45" t="s">
        <v>7365</v>
      </c>
      <c r="G6" s="45" t="s">
        <v>7366</v>
      </c>
      <c r="H6" s="45" t="s">
        <v>7367</v>
      </c>
      <c r="I6" s="45" t="s">
        <v>7368</v>
      </c>
      <c r="J6" s="45" t="s">
        <v>7369</v>
      </c>
      <c r="K6" s="45" t="s">
        <v>7370</v>
      </c>
      <c r="L6" s="45" t="s">
        <v>7371</v>
      </c>
      <c r="M6" s="45" t="s">
        <v>7372</v>
      </c>
      <c r="N6" s="45" t="s">
        <v>7373</v>
      </c>
      <c r="O6" s="45" t="s">
        <v>7374</v>
      </c>
      <c r="P6" s="45" t="s">
        <v>7375</v>
      </c>
      <c r="Q6" s="45" t="s">
        <v>7376</v>
      </c>
      <c r="R6" s="20">
        <v>2023</v>
      </c>
      <c r="S6" s="20">
        <v>2024</v>
      </c>
      <c r="T6" s="20">
        <v>2025</v>
      </c>
      <c r="U6" s="20">
        <v>2026</v>
      </c>
      <c r="V6" s="20">
        <v>2027</v>
      </c>
      <c r="W6" s="20">
        <v>2028</v>
      </c>
      <c r="X6" s="20">
        <v>2029</v>
      </c>
      <c r="Y6" s="20">
        <v>2030</v>
      </c>
      <c r="Z6" s="20">
        <v>2031</v>
      </c>
      <c r="AA6" s="20">
        <v>2032</v>
      </c>
      <c r="AB6" s="20">
        <v>2033</v>
      </c>
      <c r="AC6" s="20">
        <v>2034</v>
      </c>
      <c r="AD6" s="20">
        <v>2035</v>
      </c>
      <c r="AE6" s="20">
        <v>2036</v>
      </c>
      <c r="AF6" s="20">
        <v>2037</v>
      </c>
      <c r="AG6" s="20">
        <v>2038</v>
      </c>
      <c r="AH6" s="20">
        <v>2039</v>
      </c>
      <c r="AI6" s="20">
        <v>2040</v>
      </c>
    </row>
    <row r="7" spans="1:35" x14ac:dyDescent="0.35">
      <c r="A7" s="23" t="s">
        <v>100</v>
      </c>
      <c r="B7" s="23" t="s">
        <v>101</v>
      </c>
      <c r="C7" s="23" t="s">
        <v>101</v>
      </c>
      <c r="D7" s="23" t="s">
        <v>101</v>
      </c>
      <c r="E7" s="23" t="s">
        <v>101</v>
      </c>
      <c r="F7" s="23" t="s">
        <v>101</v>
      </c>
      <c r="G7" s="23" t="s">
        <v>101</v>
      </c>
      <c r="H7" s="23" t="s">
        <v>101</v>
      </c>
      <c r="I7" s="23" t="s">
        <v>101</v>
      </c>
      <c r="J7" s="23" t="s">
        <v>101</v>
      </c>
      <c r="K7" s="23" t="s">
        <v>101</v>
      </c>
      <c r="L7" s="23" t="s">
        <v>101</v>
      </c>
      <c r="M7" s="23" t="s">
        <v>101</v>
      </c>
      <c r="N7" s="23" t="s">
        <v>101</v>
      </c>
      <c r="O7" s="23" t="s">
        <v>101</v>
      </c>
      <c r="P7" s="23" t="s">
        <v>101</v>
      </c>
      <c r="Q7" s="23" t="s">
        <v>101</v>
      </c>
    </row>
    <row r="8" spans="1:35" x14ac:dyDescent="0.35">
      <c r="A8" s="23" t="s">
        <v>102</v>
      </c>
      <c r="B8" s="46" t="s">
        <v>103</v>
      </c>
      <c r="C8" s="46">
        <v>94.418999999999997</v>
      </c>
      <c r="D8" s="46">
        <v>95.024000000000001</v>
      </c>
      <c r="E8" s="46">
        <v>96.165999999999997</v>
      </c>
      <c r="F8" s="46">
        <v>98.164000000000001</v>
      </c>
      <c r="G8" s="46">
        <v>100</v>
      </c>
      <c r="H8" s="46">
        <v>101.751</v>
      </c>
      <c r="I8" s="46">
        <v>103.654</v>
      </c>
      <c r="J8" s="46">
        <v>104.691</v>
      </c>
      <c r="K8" s="46">
        <v>105.74</v>
      </c>
      <c r="L8" s="46">
        <v>107.749</v>
      </c>
      <c r="M8" s="46">
        <v>110.339</v>
      </c>
      <c r="N8" s="46">
        <v>112.318</v>
      </c>
      <c r="O8" s="46">
        <v>113.78400000000001</v>
      </c>
      <c r="P8" s="46">
        <v>118.895</v>
      </c>
      <c r="Q8" s="46">
        <v>127.224</v>
      </c>
      <c r="R8">
        <v>132.12604482165051</v>
      </c>
      <c r="S8">
        <v>135.3008034208803</v>
      </c>
      <c r="T8">
        <v>138.12124785761262</v>
      </c>
      <c r="U8">
        <v>140.7810689537931</v>
      </c>
      <c r="V8">
        <v>143.36231305558505</v>
      </c>
      <c r="W8">
        <v>146.04444056702411</v>
      </c>
      <c r="X8">
        <v>148.83289038641783</v>
      </c>
      <c r="Y8">
        <v>151.60710437321865</v>
      </c>
      <c r="Z8">
        <v>154.43301539713346</v>
      </c>
      <c r="AA8">
        <v>157.28600748897051</v>
      </c>
      <c r="AB8">
        <v>160.21641605569715</v>
      </c>
      <c r="AC8">
        <v>163.26132431323191</v>
      </c>
      <c r="AD8">
        <v>166.4500728298232</v>
      </c>
      <c r="AE8">
        <v>169.7560289148048</v>
      </c>
      <c r="AF8">
        <v>173.17072748901251</v>
      </c>
      <c r="AG8">
        <v>176.69424124823388</v>
      </c>
      <c r="AH8">
        <v>180.34605332867366</v>
      </c>
      <c r="AI8">
        <v>184.1057570567701</v>
      </c>
    </row>
    <row r="9" spans="1:35" x14ac:dyDescent="0.35">
      <c r="A9" s="23" t="s">
        <v>104</v>
      </c>
      <c r="B9" s="46" t="s">
        <v>105</v>
      </c>
      <c r="C9" s="46">
        <v>94.325000000000003</v>
      </c>
      <c r="D9" s="46">
        <v>94.061999999999998</v>
      </c>
      <c r="E9" s="46">
        <v>95.747</v>
      </c>
      <c r="F9" s="46">
        <v>98.17</v>
      </c>
      <c r="G9" s="46">
        <v>100</v>
      </c>
      <c r="H9" s="46">
        <v>101.354</v>
      </c>
      <c r="I9" s="46">
        <v>102.887</v>
      </c>
      <c r="J9" s="46">
        <v>103.116</v>
      </c>
      <c r="K9" s="46">
        <v>104.148</v>
      </c>
      <c r="L9" s="46">
        <v>106.054</v>
      </c>
      <c r="M9" s="46">
        <v>108.31699999999999</v>
      </c>
      <c r="N9" s="46">
        <v>109.93300000000001</v>
      </c>
      <c r="O9" s="46">
        <v>111.145</v>
      </c>
      <c r="P9" s="46">
        <v>115.621</v>
      </c>
      <c r="Q9" s="46">
        <v>122.836</v>
      </c>
    </row>
    <row r="10" spans="1:35" x14ac:dyDescent="0.35">
      <c r="A10" s="23" t="s">
        <v>106</v>
      </c>
      <c r="B10" s="23" t="s">
        <v>107</v>
      </c>
      <c r="C10" s="23">
        <v>96.122</v>
      </c>
      <c r="D10" s="23">
        <v>93.811999999999998</v>
      </c>
      <c r="E10" s="23">
        <v>95.183000000000007</v>
      </c>
      <c r="F10" s="23">
        <v>98.772999999999996</v>
      </c>
      <c r="G10" s="23">
        <v>100</v>
      </c>
      <c r="H10" s="23">
        <v>99.406999999999996</v>
      </c>
      <c r="I10" s="23">
        <v>98.92</v>
      </c>
      <c r="J10" s="23">
        <v>95.896000000000001</v>
      </c>
      <c r="K10" s="23">
        <v>94.331999999999994</v>
      </c>
      <c r="L10" s="23">
        <v>94.620999999999995</v>
      </c>
      <c r="M10" s="23">
        <v>95.334000000000003</v>
      </c>
      <c r="N10" s="23">
        <v>94.947999999999993</v>
      </c>
      <c r="O10" s="23">
        <v>94.236999999999995</v>
      </c>
      <c r="P10" s="23">
        <v>98.823999999999998</v>
      </c>
      <c r="Q10" s="23">
        <v>107.325</v>
      </c>
      <c r="S10" s="47"/>
    </row>
    <row r="11" spans="1:35" x14ac:dyDescent="0.35">
      <c r="A11" s="23" t="s">
        <v>108</v>
      </c>
      <c r="B11" s="23" t="s">
        <v>109</v>
      </c>
      <c r="C11" s="23">
        <v>106.012</v>
      </c>
      <c r="D11" s="23">
        <v>104.02</v>
      </c>
      <c r="E11" s="23">
        <v>102.107</v>
      </c>
      <c r="F11" s="23">
        <v>101.28</v>
      </c>
      <c r="G11" s="23">
        <v>100</v>
      </c>
      <c r="H11" s="23">
        <v>97.968000000000004</v>
      </c>
      <c r="I11" s="23">
        <v>95.429000000000002</v>
      </c>
      <c r="J11" s="23">
        <v>93.358000000000004</v>
      </c>
      <c r="K11" s="23">
        <v>91.141000000000005</v>
      </c>
      <c r="L11" s="23">
        <v>89.066999999999993</v>
      </c>
      <c r="M11" s="23">
        <v>87.697999999999993</v>
      </c>
      <c r="N11" s="23">
        <v>86.808999999999997</v>
      </c>
      <c r="O11" s="23">
        <v>86.031999999999996</v>
      </c>
      <c r="P11" s="23">
        <v>90.808999999999997</v>
      </c>
      <c r="Q11" s="23">
        <v>96.745000000000005</v>
      </c>
      <c r="S11" s="47"/>
    </row>
    <row r="12" spans="1:35" x14ac:dyDescent="0.35">
      <c r="A12" s="23" t="s">
        <v>110</v>
      </c>
      <c r="B12" s="23" t="s">
        <v>111</v>
      </c>
      <c r="C12" s="23">
        <v>91.903999999999996</v>
      </c>
      <c r="D12" s="23">
        <v>89.466999999999999</v>
      </c>
      <c r="E12" s="23">
        <v>92.182000000000002</v>
      </c>
      <c r="F12" s="23">
        <v>97.652000000000001</v>
      </c>
      <c r="G12" s="23">
        <v>100</v>
      </c>
      <c r="H12" s="23">
        <v>100.08199999999999</v>
      </c>
      <c r="I12" s="23">
        <v>100.599</v>
      </c>
      <c r="J12" s="23">
        <v>97.091999999999999</v>
      </c>
      <c r="K12" s="23">
        <v>95.876000000000005</v>
      </c>
      <c r="L12" s="23">
        <v>97.450999999999993</v>
      </c>
      <c r="M12" s="23">
        <v>99.338999999999999</v>
      </c>
      <c r="N12" s="23">
        <v>99.247</v>
      </c>
      <c r="O12" s="23">
        <v>98.584999999999994</v>
      </c>
      <c r="P12" s="23">
        <v>103.001</v>
      </c>
      <c r="Q12" s="23">
        <v>113.14400000000001</v>
      </c>
      <c r="S12" s="47"/>
    </row>
    <row r="13" spans="1:35" x14ac:dyDescent="0.35">
      <c r="A13" s="23" t="s">
        <v>112</v>
      </c>
      <c r="B13" s="23" t="s">
        <v>113</v>
      </c>
      <c r="C13" s="23">
        <v>93.457999999999998</v>
      </c>
      <c r="D13" s="23">
        <v>94.182000000000002</v>
      </c>
      <c r="E13" s="23">
        <v>96.016999999999996</v>
      </c>
      <c r="F13" s="23">
        <v>97.875</v>
      </c>
      <c r="G13" s="23">
        <v>100</v>
      </c>
      <c r="H13" s="23">
        <v>102.322</v>
      </c>
      <c r="I13" s="23">
        <v>104.88</v>
      </c>
      <c r="J13" s="23">
        <v>106.79600000000001</v>
      </c>
      <c r="K13" s="23">
        <v>109.197</v>
      </c>
      <c r="L13" s="23">
        <v>111.96599999999999</v>
      </c>
      <c r="M13" s="23">
        <v>115.07</v>
      </c>
      <c r="N13" s="23">
        <v>117.791</v>
      </c>
      <c r="O13" s="23">
        <v>120.133</v>
      </c>
      <c r="P13" s="23">
        <v>124.458</v>
      </c>
      <c r="Q13" s="23">
        <v>130.71199999999999</v>
      </c>
      <c r="S13" s="47"/>
    </row>
    <row r="14" spans="1:35" x14ac:dyDescent="0.35">
      <c r="A14" s="23" t="s">
        <v>114</v>
      </c>
      <c r="B14" s="46" t="s">
        <v>115</v>
      </c>
      <c r="C14" s="46">
        <v>100.59699999999999</v>
      </c>
      <c r="D14" s="46">
        <v>99.366</v>
      </c>
      <c r="E14" s="46">
        <v>97.698999999999998</v>
      </c>
      <c r="F14" s="46">
        <v>98.748000000000005</v>
      </c>
      <c r="G14" s="46">
        <v>100</v>
      </c>
      <c r="H14" s="46">
        <v>100.876</v>
      </c>
      <c r="I14" s="46">
        <v>102.872</v>
      </c>
      <c r="J14" s="46">
        <v>103.697</v>
      </c>
      <c r="K14" s="46">
        <v>103.726</v>
      </c>
      <c r="L14" s="46">
        <v>105.27500000000001</v>
      </c>
      <c r="M14" s="46">
        <v>107.164</v>
      </c>
      <c r="N14" s="46">
        <v>109.003</v>
      </c>
      <c r="O14" s="46">
        <v>110.176</v>
      </c>
      <c r="P14" s="46">
        <v>114.169</v>
      </c>
      <c r="Q14" s="46">
        <v>123.636</v>
      </c>
      <c r="S14" s="47"/>
    </row>
    <row r="15" spans="1:35" x14ac:dyDescent="0.35">
      <c r="A15" s="23" t="s">
        <v>116</v>
      </c>
      <c r="B15" s="23" t="s">
        <v>117</v>
      </c>
      <c r="C15" s="23">
        <v>100.29600000000001</v>
      </c>
      <c r="D15" s="23">
        <v>99.075999999999993</v>
      </c>
      <c r="E15" s="23">
        <v>97.567999999999998</v>
      </c>
      <c r="F15" s="23">
        <v>98.641000000000005</v>
      </c>
      <c r="G15" s="23">
        <v>100</v>
      </c>
      <c r="H15" s="23">
        <v>101.09099999999999</v>
      </c>
      <c r="I15" s="23">
        <v>103.172</v>
      </c>
      <c r="J15" s="23">
        <v>104.075</v>
      </c>
      <c r="K15" s="23">
        <v>104.202</v>
      </c>
      <c r="L15" s="23">
        <v>105.93899999999999</v>
      </c>
      <c r="M15" s="23">
        <v>107.932</v>
      </c>
      <c r="N15" s="23">
        <v>109.69799999999999</v>
      </c>
      <c r="O15" s="23">
        <v>111.179</v>
      </c>
      <c r="P15" s="23">
        <v>115.608</v>
      </c>
      <c r="Q15" s="23">
        <v>125.337</v>
      </c>
      <c r="S15" s="47"/>
    </row>
    <row r="16" spans="1:35" x14ac:dyDescent="0.35">
      <c r="A16" s="23" t="s">
        <v>118</v>
      </c>
      <c r="B16" s="23" t="s">
        <v>119</v>
      </c>
      <c r="C16" s="23">
        <v>99.831999999999994</v>
      </c>
      <c r="D16" s="23">
        <v>99.183999999999997</v>
      </c>
      <c r="E16" s="23">
        <v>97.415999999999997</v>
      </c>
      <c r="F16" s="23">
        <v>98.558999999999997</v>
      </c>
      <c r="G16" s="23">
        <v>100</v>
      </c>
      <c r="H16" s="23">
        <v>100.251</v>
      </c>
      <c r="I16" s="23">
        <v>101.46899999999999</v>
      </c>
      <c r="J16" s="23">
        <v>101.90900000000001</v>
      </c>
      <c r="K16" s="23">
        <v>101.119</v>
      </c>
      <c r="L16" s="23">
        <v>101.992</v>
      </c>
      <c r="M16" s="23">
        <v>102.824</v>
      </c>
      <c r="N16" s="23">
        <v>104.155</v>
      </c>
      <c r="O16" s="23">
        <v>104.94799999999999</v>
      </c>
      <c r="P16" s="23">
        <v>106.688</v>
      </c>
      <c r="Q16" s="23">
        <v>113.66</v>
      </c>
      <c r="S16" s="47"/>
    </row>
    <row r="17" spans="1:19" x14ac:dyDescent="0.35">
      <c r="A17" s="23" t="s">
        <v>120</v>
      </c>
      <c r="B17" s="23" t="s">
        <v>121</v>
      </c>
      <c r="C17" s="23">
        <v>94.334999999999994</v>
      </c>
      <c r="D17" s="23">
        <v>92.613</v>
      </c>
      <c r="E17" s="23">
        <v>92.006</v>
      </c>
      <c r="F17" s="23">
        <v>95.361999999999995</v>
      </c>
      <c r="G17" s="23">
        <v>100</v>
      </c>
      <c r="H17" s="23">
        <v>101.455</v>
      </c>
      <c r="I17" s="23">
        <v>107.19799999999999</v>
      </c>
      <c r="J17" s="23">
        <v>109.40300000000001</v>
      </c>
      <c r="K17" s="23">
        <v>109.67</v>
      </c>
      <c r="L17" s="23">
        <v>112.411</v>
      </c>
      <c r="M17" s="23">
        <v>114.116</v>
      </c>
      <c r="N17" s="23">
        <v>118.80500000000001</v>
      </c>
      <c r="O17" s="23">
        <v>120.38</v>
      </c>
      <c r="P17" s="23">
        <v>125.276</v>
      </c>
      <c r="Q17" s="23">
        <v>145.95699999999999</v>
      </c>
      <c r="S17" s="47"/>
    </row>
    <row r="18" spans="1:19" x14ac:dyDescent="0.35">
      <c r="A18" s="23" t="s">
        <v>122</v>
      </c>
      <c r="B18" s="23" t="s">
        <v>123</v>
      </c>
      <c r="C18" s="23">
        <v>102.542</v>
      </c>
      <c r="D18" s="23">
        <v>103.16800000000001</v>
      </c>
      <c r="E18" s="23">
        <v>99.471000000000004</v>
      </c>
      <c r="F18" s="23">
        <v>99.447000000000003</v>
      </c>
      <c r="G18" s="23">
        <v>100</v>
      </c>
      <c r="H18" s="23">
        <v>99.787000000000006</v>
      </c>
      <c r="I18" s="23">
        <v>99.168999999999997</v>
      </c>
      <c r="J18" s="23">
        <v>98.671000000000006</v>
      </c>
      <c r="K18" s="23">
        <v>97.593000000000004</v>
      </c>
      <c r="L18" s="23">
        <v>97.578999999999994</v>
      </c>
      <c r="M18" s="23">
        <v>97.710999999999999</v>
      </c>
      <c r="N18" s="23">
        <v>97.840999999999994</v>
      </c>
      <c r="O18" s="23">
        <v>97.34</v>
      </c>
      <c r="P18" s="23">
        <v>97.725999999999999</v>
      </c>
      <c r="Q18" s="23">
        <v>103.798</v>
      </c>
      <c r="S18" s="47"/>
    </row>
    <row r="19" spans="1:19" x14ac:dyDescent="0.35">
      <c r="A19" s="23" t="s">
        <v>124</v>
      </c>
      <c r="B19" s="23" t="s">
        <v>125</v>
      </c>
      <c r="C19" s="23">
        <v>99.834000000000003</v>
      </c>
      <c r="D19" s="23">
        <v>98.588999999999999</v>
      </c>
      <c r="E19" s="23">
        <v>98.305999999999997</v>
      </c>
      <c r="F19" s="23">
        <v>99.516999999999996</v>
      </c>
      <c r="G19" s="23">
        <v>100</v>
      </c>
      <c r="H19" s="23">
        <v>100.081</v>
      </c>
      <c r="I19" s="23">
        <v>100.791</v>
      </c>
      <c r="J19" s="23">
        <v>101.374</v>
      </c>
      <c r="K19" s="23">
        <v>100.30200000000001</v>
      </c>
      <c r="L19" s="23">
        <v>101.202</v>
      </c>
      <c r="M19" s="23">
        <v>102.423</v>
      </c>
      <c r="N19" s="23">
        <v>103.327</v>
      </c>
      <c r="O19" s="23">
        <v>105.18300000000001</v>
      </c>
      <c r="P19" s="23">
        <v>106.913</v>
      </c>
      <c r="Q19" s="23">
        <v>109.471</v>
      </c>
      <c r="S19" s="47"/>
    </row>
    <row r="20" spans="1:19" x14ac:dyDescent="0.35">
      <c r="A20" s="23" t="s">
        <v>126</v>
      </c>
      <c r="B20" s="23" t="s">
        <v>127</v>
      </c>
      <c r="C20" s="23">
        <v>102.249</v>
      </c>
      <c r="D20" s="23">
        <v>98.671000000000006</v>
      </c>
      <c r="E20" s="23">
        <v>98.316999999999993</v>
      </c>
      <c r="F20" s="23">
        <v>99.049000000000007</v>
      </c>
      <c r="G20" s="23">
        <v>100</v>
      </c>
      <c r="H20" s="23">
        <v>105.054</v>
      </c>
      <c r="I20" s="23">
        <v>111.11799999999999</v>
      </c>
      <c r="J20" s="23">
        <v>114.114</v>
      </c>
      <c r="K20" s="23">
        <v>118.127</v>
      </c>
      <c r="L20" s="23">
        <v>123.45399999999999</v>
      </c>
      <c r="M20" s="23">
        <v>130.417</v>
      </c>
      <c r="N20" s="23">
        <v>134.14400000000001</v>
      </c>
      <c r="O20" s="23">
        <v>138.62200000000001</v>
      </c>
      <c r="P20" s="23">
        <v>153.96299999999999</v>
      </c>
      <c r="Q20" s="23">
        <v>175.18100000000001</v>
      </c>
      <c r="S20" s="47"/>
    </row>
    <row r="21" spans="1:19" x14ac:dyDescent="0.35">
      <c r="A21" s="23" t="s">
        <v>128</v>
      </c>
      <c r="B21" s="23" t="s">
        <v>129</v>
      </c>
      <c r="C21" s="23" t="s">
        <v>130</v>
      </c>
      <c r="D21" s="23" t="s">
        <v>130</v>
      </c>
      <c r="E21" s="23" t="s">
        <v>130</v>
      </c>
      <c r="F21" s="23" t="s">
        <v>130</v>
      </c>
      <c r="G21" s="23" t="s">
        <v>130</v>
      </c>
      <c r="H21" s="23" t="s">
        <v>130</v>
      </c>
      <c r="I21" s="23" t="s">
        <v>130</v>
      </c>
      <c r="J21" s="23" t="s">
        <v>130</v>
      </c>
      <c r="K21" s="23" t="s">
        <v>130</v>
      </c>
      <c r="L21" s="23" t="s">
        <v>130</v>
      </c>
      <c r="M21" s="23" t="s">
        <v>130</v>
      </c>
      <c r="N21" s="23" t="s">
        <v>130</v>
      </c>
      <c r="O21" s="23" t="s">
        <v>130</v>
      </c>
      <c r="P21" s="23" t="s">
        <v>130</v>
      </c>
      <c r="Q21" s="23" t="s">
        <v>130</v>
      </c>
      <c r="S21" s="47"/>
    </row>
    <row r="22" spans="1:19" x14ac:dyDescent="0.35">
      <c r="A22" s="23" t="s">
        <v>131</v>
      </c>
      <c r="B22" s="46" t="s">
        <v>132</v>
      </c>
      <c r="C22" s="46" t="s">
        <v>130</v>
      </c>
      <c r="D22" s="46" t="s">
        <v>130</v>
      </c>
      <c r="E22" s="46" t="s">
        <v>130</v>
      </c>
      <c r="F22" s="46" t="s">
        <v>130</v>
      </c>
      <c r="G22" s="46" t="s">
        <v>130</v>
      </c>
      <c r="H22" s="46" t="s">
        <v>130</v>
      </c>
      <c r="I22" s="46" t="s">
        <v>130</v>
      </c>
      <c r="J22" s="46" t="s">
        <v>130</v>
      </c>
      <c r="K22" s="46" t="s">
        <v>130</v>
      </c>
      <c r="L22" s="46" t="s">
        <v>130</v>
      </c>
      <c r="M22" s="46" t="s">
        <v>130</v>
      </c>
      <c r="N22" s="46" t="s">
        <v>130</v>
      </c>
      <c r="O22" s="46" t="s">
        <v>130</v>
      </c>
      <c r="P22" s="46" t="s">
        <v>130</v>
      </c>
      <c r="Q22" s="46" t="s">
        <v>130</v>
      </c>
      <c r="S22" s="47"/>
    </row>
    <row r="23" spans="1:19" x14ac:dyDescent="0.35">
      <c r="A23" s="23" t="s">
        <v>133</v>
      </c>
      <c r="B23" s="23" t="s">
        <v>134</v>
      </c>
      <c r="C23" s="23">
        <v>95.492999999999995</v>
      </c>
      <c r="D23" s="23">
        <v>89.802999999999997</v>
      </c>
      <c r="E23" s="23">
        <v>93.35</v>
      </c>
      <c r="F23" s="23">
        <v>99.236999999999995</v>
      </c>
      <c r="G23" s="23">
        <v>100</v>
      </c>
      <c r="H23" s="23">
        <v>100.148</v>
      </c>
      <c r="I23" s="23">
        <v>100.21599999999999</v>
      </c>
      <c r="J23" s="23">
        <v>95.373000000000005</v>
      </c>
      <c r="K23" s="23">
        <v>93.457999999999998</v>
      </c>
      <c r="L23" s="23">
        <v>95.903000000000006</v>
      </c>
      <c r="M23" s="23">
        <v>99.141999999999996</v>
      </c>
      <c r="N23" s="23">
        <v>98.691999999999993</v>
      </c>
      <c r="O23" s="23">
        <v>96.278000000000006</v>
      </c>
      <c r="P23" s="23">
        <v>107.304</v>
      </c>
      <c r="Q23" s="23">
        <v>117.419</v>
      </c>
      <c r="S23" s="47"/>
    </row>
    <row r="24" spans="1:19" x14ac:dyDescent="0.35">
      <c r="A24" s="23" t="s">
        <v>135</v>
      </c>
      <c r="B24" s="23" t="s">
        <v>136</v>
      </c>
      <c r="C24" s="23">
        <v>95.67</v>
      </c>
      <c r="D24" s="23">
        <v>88.908000000000001</v>
      </c>
      <c r="E24" s="23">
        <v>92.951999999999998</v>
      </c>
      <c r="F24" s="23">
        <v>99.793000000000006</v>
      </c>
      <c r="G24" s="23">
        <v>100</v>
      </c>
      <c r="H24" s="23">
        <v>99.32</v>
      </c>
      <c r="I24" s="23">
        <v>98.311999999999998</v>
      </c>
      <c r="J24" s="23">
        <v>91.322999999999993</v>
      </c>
      <c r="K24" s="23">
        <v>87.772000000000006</v>
      </c>
      <c r="L24" s="23">
        <v>90.06</v>
      </c>
      <c r="M24" s="23">
        <v>93.271000000000001</v>
      </c>
      <c r="N24" s="23">
        <v>91.807000000000002</v>
      </c>
      <c r="O24" s="23">
        <v>88.216999999999999</v>
      </c>
      <c r="P24" s="23">
        <v>100.726</v>
      </c>
      <c r="Q24" s="23">
        <v>112.32299999999999</v>
      </c>
      <c r="S24" s="47"/>
    </row>
    <row r="25" spans="1:19" x14ac:dyDescent="0.35">
      <c r="A25" s="23" t="s">
        <v>137</v>
      </c>
      <c r="B25" s="23" t="s">
        <v>138</v>
      </c>
      <c r="C25" s="23">
        <v>95.082999999999998</v>
      </c>
      <c r="D25" s="23">
        <v>91.745000000000005</v>
      </c>
      <c r="E25" s="23">
        <v>94.23</v>
      </c>
      <c r="F25" s="23">
        <v>98.001000000000005</v>
      </c>
      <c r="G25" s="23">
        <v>100</v>
      </c>
      <c r="H25" s="23">
        <v>101.98699999999999</v>
      </c>
      <c r="I25" s="23">
        <v>104.46599999999999</v>
      </c>
      <c r="J25" s="23">
        <v>104.431</v>
      </c>
      <c r="K25" s="23">
        <v>106.155</v>
      </c>
      <c r="L25" s="23">
        <v>108.95</v>
      </c>
      <c r="M25" s="23">
        <v>112.244</v>
      </c>
      <c r="N25" s="23">
        <v>114.128</v>
      </c>
      <c r="O25" s="23">
        <v>114.59399999999999</v>
      </c>
      <c r="P25" s="23">
        <v>121.5</v>
      </c>
      <c r="Q25" s="23">
        <v>127.65900000000001</v>
      </c>
      <c r="S25" s="47"/>
    </row>
    <row r="26" spans="1:19" x14ac:dyDescent="0.35">
      <c r="A26" s="23" t="s">
        <v>139</v>
      </c>
      <c r="B26" s="23" t="s">
        <v>140</v>
      </c>
      <c r="C26" s="23">
        <v>98.796000000000006</v>
      </c>
      <c r="D26" s="23">
        <v>87.852000000000004</v>
      </c>
      <c r="E26" s="23">
        <v>92.656000000000006</v>
      </c>
      <c r="F26" s="23">
        <v>99.715999999999994</v>
      </c>
      <c r="G26" s="23">
        <v>100</v>
      </c>
      <c r="H26" s="23">
        <v>98.697000000000003</v>
      </c>
      <c r="I26" s="23">
        <v>97.960999999999999</v>
      </c>
      <c r="J26" s="23">
        <v>90.144000000000005</v>
      </c>
      <c r="K26" s="23">
        <v>87.058000000000007</v>
      </c>
      <c r="L26" s="23">
        <v>88.98</v>
      </c>
      <c r="M26" s="23">
        <v>91.408000000000001</v>
      </c>
      <c r="N26" s="23">
        <v>89.971999999999994</v>
      </c>
      <c r="O26" s="23">
        <v>88.01</v>
      </c>
      <c r="P26" s="23">
        <v>94.477999999999994</v>
      </c>
      <c r="Q26" s="23">
        <v>101.538</v>
      </c>
      <c r="S26" s="47"/>
    </row>
    <row r="27" spans="1:19" x14ac:dyDescent="0.35">
      <c r="A27" s="23" t="s">
        <v>141</v>
      </c>
      <c r="B27" s="23" t="s">
        <v>136</v>
      </c>
      <c r="C27" s="23">
        <v>98.971999999999994</v>
      </c>
      <c r="D27" s="23">
        <v>86.54</v>
      </c>
      <c r="E27" s="23">
        <v>91.960999999999999</v>
      </c>
      <c r="F27" s="23">
        <v>99.869</v>
      </c>
      <c r="G27" s="23">
        <v>100</v>
      </c>
      <c r="H27" s="23">
        <v>98.058999999999997</v>
      </c>
      <c r="I27" s="23">
        <v>96.751999999999995</v>
      </c>
      <c r="J27" s="23">
        <v>87.644000000000005</v>
      </c>
      <c r="K27" s="23">
        <v>83.998999999999995</v>
      </c>
      <c r="L27" s="23">
        <v>85.88</v>
      </c>
      <c r="M27" s="23">
        <v>88.263000000000005</v>
      </c>
      <c r="N27" s="23">
        <v>86.379000000000005</v>
      </c>
      <c r="O27" s="23">
        <v>83.962999999999994</v>
      </c>
      <c r="P27" s="23">
        <v>90.507999999999996</v>
      </c>
      <c r="Q27" s="23">
        <v>97.546000000000006</v>
      </c>
      <c r="S27" s="47"/>
    </row>
    <row r="28" spans="1:19" x14ac:dyDescent="0.35">
      <c r="A28" s="23" t="s">
        <v>142</v>
      </c>
      <c r="B28" s="23" t="s">
        <v>138</v>
      </c>
      <c r="C28" s="23">
        <v>97.962999999999994</v>
      </c>
      <c r="D28" s="23">
        <v>93.763000000000005</v>
      </c>
      <c r="E28" s="23">
        <v>95.891000000000005</v>
      </c>
      <c r="F28" s="23">
        <v>98.986999999999995</v>
      </c>
      <c r="G28" s="23">
        <v>100</v>
      </c>
      <c r="H28" s="23">
        <v>101.84099999999999</v>
      </c>
      <c r="I28" s="23">
        <v>104.018</v>
      </c>
      <c r="J28" s="23">
        <v>102.98099999999999</v>
      </c>
      <c r="K28" s="23">
        <v>102.85599999999999</v>
      </c>
      <c r="L28" s="23">
        <v>104.991</v>
      </c>
      <c r="M28" s="23">
        <v>107.648</v>
      </c>
      <c r="N28" s="23">
        <v>108.61799999999999</v>
      </c>
      <c r="O28" s="23">
        <v>109.342</v>
      </c>
      <c r="P28" s="23">
        <v>114.97199999999999</v>
      </c>
      <c r="Q28" s="23">
        <v>121.83</v>
      </c>
    </row>
    <row r="29" spans="1:19" x14ac:dyDescent="0.35">
      <c r="A29" s="23" t="s">
        <v>143</v>
      </c>
      <c r="B29" s="46" t="s">
        <v>144</v>
      </c>
      <c r="C29" s="46">
        <v>93.343000000000004</v>
      </c>
      <c r="D29" s="46">
        <v>92.921000000000006</v>
      </c>
      <c r="E29" s="46">
        <v>95.391000000000005</v>
      </c>
      <c r="F29" s="46">
        <v>98.289000000000001</v>
      </c>
      <c r="G29" s="46">
        <v>100</v>
      </c>
      <c r="H29" s="46">
        <v>102.363</v>
      </c>
      <c r="I29" s="46">
        <v>104.47</v>
      </c>
      <c r="J29" s="46">
        <v>104.63800000000001</v>
      </c>
      <c r="K29" s="46">
        <v>104.899</v>
      </c>
      <c r="L29" s="46">
        <v>107.35299999999999</v>
      </c>
      <c r="M29" s="46">
        <v>111.303</v>
      </c>
      <c r="N29" s="46">
        <v>113.19199999999999</v>
      </c>
      <c r="O29" s="46">
        <v>115.32899999999999</v>
      </c>
      <c r="P29" s="46">
        <v>121.43600000000001</v>
      </c>
      <c r="Q29" s="46">
        <v>130.578</v>
      </c>
    </row>
    <row r="30" spans="1:19" x14ac:dyDescent="0.35">
      <c r="A30" s="23" t="s">
        <v>145</v>
      </c>
      <c r="B30" s="23" t="s">
        <v>146</v>
      </c>
      <c r="C30" s="23">
        <v>94.42</v>
      </c>
      <c r="D30" s="23">
        <v>94.192999999999998</v>
      </c>
      <c r="E30" s="23">
        <v>96.424999999999997</v>
      </c>
      <c r="F30" s="23">
        <v>99.069000000000003</v>
      </c>
      <c r="G30" s="23">
        <v>100</v>
      </c>
      <c r="H30" s="23">
        <v>100.93300000000001</v>
      </c>
      <c r="I30" s="23">
        <v>102.643</v>
      </c>
      <c r="J30" s="23">
        <v>103.143</v>
      </c>
      <c r="K30" s="23">
        <v>103.69499999999999</v>
      </c>
      <c r="L30" s="23">
        <v>105.592</v>
      </c>
      <c r="M30" s="23">
        <v>108.66200000000001</v>
      </c>
      <c r="N30" s="23">
        <v>110.639</v>
      </c>
      <c r="O30" s="23">
        <v>111.898</v>
      </c>
      <c r="P30" s="23">
        <v>115.724</v>
      </c>
      <c r="Q30" s="23">
        <v>121.503</v>
      </c>
    </row>
    <row r="31" spans="1:19" x14ac:dyDescent="0.35">
      <c r="A31" s="23" t="s">
        <v>147</v>
      </c>
      <c r="B31" s="23" t="s">
        <v>148</v>
      </c>
      <c r="C31" s="23">
        <v>94.801000000000002</v>
      </c>
      <c r="D31" s="23">
        <v>94.126000000000005</v>
      </c>
      <c r="E31" s="23">
        <v>96.128</v>
      </c>
      <c r="F31" s="23">
        <v>98.945999999999998</v>
      </c>
      <c r="G31" s="23">
        <v>100</v>
      </c>
      <c r="H31" s="23">
        <v>100.60899999999999</v>
      </c>
      <c r="I31" s="23">
        <v>102.056</v>
      </c>
      <c r="J31" s="23">
        <v>102.334</v>
      </c>
      <c r="K31" s="23">
        <v>102.65</v>
      </c>
      <c r="L31" s="23">
        <v>104.26</v>
      </c>
      <c r="M31" s="23">
        <v>107.14700000000001</v>
      </c>
      <c r="N31" s="23">
        <v>108.90300000000001</v>
      </c>
      <c r="O31" s="23">
        <v>110.148</v>
      </c>
      <c r="P31" s="23">
        <v>114.24</v>
      </c>
      <c r="Q31" s="23">
        <v>120.23399999999999</v>
      </c>
    </row>
    <row r="32" spans="1:19" x14ac:dyDescent="0.35">
      <c r="A32" s="23" t="s">
        <v>149</v>
      </c>
      <c r="B32" s="23" t="s">
        <v>150</v>
      </c>
      <c r="C32" s="23">
        <v>93.712999999999994</v>
      </c>
      <c r="D32" s="23">
        <v>94.308000000000007</v>
      </c>
      <c r="E32" s="23">
        <v>96.950999999999993</v>
      </c>
      <c r="F32" s="23">
        <v>99.284000000000006</v>
      </c>
      <c r="G32" s="23">
        <v>100</v>
      </c>
      <c r="H32" s="23">
        <v>101.48099999999999</v>
      </c>
      <c r="I32" s="23">
        <v>103.621</v>
      </c>
      <c r="J32" s="23">
        <v>104.46599999999999</v>
      </c>
      <c r="K32" s="23">
        <v>105.37</v>
      </c>
      <c r="L32" s="23">
        <v>107.697</v>
      </c>
      <c r="M32" s="23">
        <v>111.044</v>
      </c>
      <c r="N32" s="23">
        <v>113.36</v>
      </c>
      <c r="O32" s="23">
        <v>114.64</v>
      </c>
      <c r="P32" s="23">
        <v>118.111</v>
      </c>
      <c r="Q32" s="23">
        <v>123.639</v>
      </c>
    </row>
    <row r="33" spans="1:17" x14ac:dyDescent="0.35">
      <c r="A33" s="23" t="s">
        <v>151</v>
      </c>
      <c r="B33" s="23" t="s">
        <v>152</v>
      </c>
      <c r="C33" s="23">
        <v>92.59</v>
      </c>
      <c r="D33" s="23">
        <v>92.045000000000002</v>
      </c>
      <c r="E33" s="23">
        <v>94.674000000000007</v>
      </c>
      <c r="F33" s="23">
        <v>97.747</v>
      </c>
      <c r="G33" s="23">
        <v>100</v>
      </c>
      <c r="H33" s="23">
        <v>103.33199999999999</v>
      </c>
      <c r="I33" s="23">
        <v>105.69799999999999</v>
      </c>
      <c r="J33" s="23">
        <v>105.65600000000001</v>
      </c>
      <c r="K33" s="23">
        <v>105.739</v>
      </c>
      <c r="L33" s="23">
        <v>108.53400000000001</v>
      </c>
      <c r="M33" s="23">
        <v>113.02800000000001</v>
      </c>
      <c r="N33" s="23">
        <v>114.864</v>
      </c>
      <c r="O33" s="23">
        <v>117.568</v>
      </c>
      <c r="P33" s="23">
        <v>125.206</v>
      </c>
      <c r="Q33" s="23">
        <v>136.57499999999999</v>
      </c>
    </row>
    <row r="34" spans="1:17" x14ac:dyDescent="0.35">
      <c r="A34" s="23" t="s">
        <v>101</v>
      </c>
      <c r="B34" s="23" t="s">
        <v>153</v>
      </c>
      <c r="C34" s="23" t="s">
        <v>101</v>
      </c>
      <c r="D34" s="23" t="s">
        <v>101</v>
      </c>
      <c r="E34" s="23" t="s">
        <v>101</v>
      </c>
      <c r="F34" s="23" t="s">
        <v>101</v>
      </c>
      <c r="G34" s="23" t="s">
        <v>101</v>
      </c>
      <c r="H34" s="23" t="s">
        <v>101</v>
      </c>
      <c r="I34" s="23" t="s">
        <v>101</v>
      </c>
      <c r="J34" s="23" t="s">
        <v>101</v>
      </c>
      <c r="K34" s="23" t="s">
        <v>101</v>
      </c>
      <c r="L34" s="23" t="s">
        <v>101</v>
      </c>
      <c r="M34" s="23" t="s">
        <v>101</v>
      </c>
      <c r="N34" s="23" t="s">
        <v>101</v>
      </c>
      <c r="O34" s="23" t="s">
        <v>101</v>
      </c>
      <c r="P34" s="23" t="s">
        <v>101</v>
      </c>
      <c r="Q34" s="23" t="s">
        <v>101</v>
      </c>
    </row>
    <row r="35" spans="1:17" x14ac:dyDescent="0.35">
      <c r="A35" s="23" t="s">
        <v>154</v>
      </c>
      <c r="B35" s="23" t="s">
        <v>155</v>
      </c>
      <c r="C35" s="23">
        <v>94.421000000000006</v>
      </c>
      <c r="D35" s="23">
        <v>95.018000000000001</v>
      </c>
      <c r="E35" s="23">
        <v>96.162000000000006</v>
      </c>
      <c r="F35" s="23">
        <v>98.165000000000006</v>
      </c>
      <c r="G35" s="23">
        <v>100</v>
      </c>
      <c r="H35" s="23">
        <v>101.747</v>
      </c>
      <c r="I35" s="23">
        <v>103.652</v>
      </c>
      <c r="J35" s="23">
        <v>104.681</v>
      </c>
      <c r="K35" s="23">
        <v>105.727</v>
      </c>
      <c r="L35" s="23">
        <v>107.736</v>
      </c>
      <c r="M35" s="23">
        <v>110.324</v>
      </c>
      <c r="N35" s="23">
        <v>112.3</v>
      </c>
      <c r="O35" s="23">
        <v>113.765</v>
      </c>
      <c r="P35" s="23">
        <v>118.871</v>
      </c>
      <c r="Q35" s="23">
        <v>127.194</v>
      </c>
    </row>
    <row r="36" spans="1:17" x14ac:dyDescent="0.35">
      <c r="A36" s="21" t="s">
        <v>7377</v>
      </c>
      <c r="O36" s="22"/>
    </row>
    <row r="37" spans="1:17" x14ac:dyDescent="0.35">
      <c r="A37" s="19"/>
      <c r="O37" s="22"/>
    </row>
    <row r="38" spans="1:17" x14ac:dyDescent="0.35">
      <c r="O38" s="22"/>
    </row>
    <row r="39" spans="1:17" x14ac:dyDescent="0.35">
      <c r="O39" s="22"/>
    </row>
    <row r="40" spans="1:17" x14ac:dyDescent="0.35">
      <c r="O40" s="22"/>
    </row>
    <row r="41" spans="1:17" x14ac:dyDescent="0.35">
      <c r="O41" s="22"/>
    </row>
    <row r="42" spans="1:17" x14ac:dyDescent="0.35">
      <c r="O42" s="22"/>
    </row>
  </sheetData>
  <sheetProtection algorithmName="SHA-512" hashValue="2OluzC611QhAEl3Su2+aPlDG/RpEQRoO5h90ZiNdmq60Qz8n6JRh2WAyfic8cxKsHLAEOt476xu+G8MWWFRT7g==" saltValue="+ZBy//lD7shyZ+M0x1AoRQ==" spinCount="100000" sheet="1" objects="1" scenarios="1"/>
  <mergeCells count="4">
    <mergeCell ref="A1:Q1"/>
    <mergeCell ref="A2:Q2"/>
    <mergeCell ref="A3:Q3"/>
    <mergeCell ref="A4:Q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Overview</vt:lpstr>
      <vt:lpstr>Calculator</vt:lpstr>
      <vt:lpstr>Data_Multipliers</vt:lpstr>
      <vt:lpstr>Lists</vt:lpstr>
      <vt:lpstr>Data_Detail_Mult</vt:lpstr>
      <vt:lpstr>Deflators</vt:lpstr>
      <vt:lpstr>Overview!_Toc441679850</vt:lpstr>
      <vt:lpstr>Industry</vt:lpstr>
      <vt:lpstr>State</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R. Lewandowski</dc:creator>
  <cp:lastModifiedBy>Brian R. Lewandowski</cp:lastModifiedBy>
  <cp:lastPrinted>2019-01-29T22:38:10Z</cp:lastPrinted>
  <dcterms:created xsi:type="dcterms:W3CDTF">2018-12-05T15:33:29Z</dcterms:created>
  <dcterms:modified xsi:type="dcterms:W3CDTF">2023-08-29T23:21:40Z</dcterms:modified>
</cp:coreProperties>
</file>